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curso\Desktop\Curso Power BI para GFI\04-01-Visualizaciones\"/>
    </mc:Choice>
  </mc:AlternateContent>
  <xr:revisionPtr revIDLastSave="0" documentId="13_ncr:1_{0763ED23-64F8-4F97-9045-0DC5C815D72D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Clientes" sheetId="2" r:id="rId1"/>
    <sheet name="Produtos" sheetId="3" r:id="rId2"/>
    <sheet name="Ventas" sheetId="1" r:id="rId3"/>
    <sheet name="calendario" sheetId="4" r:id="rId4"/>
    <sheet name="Hoja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2" i="4"/>
  <c r="H12" i="2" l="1"/>
  <c r="H5" i="2"/>
</calcChain>
</file>

<file path=xl/sharedStrings.xml><?xml version="1.0" encoding="utf-8"?>
<sst xmlns="http://schemas.openxmlformats.org/spreadsheetml/2006/main" count="25460" uniqueCount="85">
  <si>
    <t>ID Producto</t>
  </si>
  <si>
    <t>Código Pedido</t>
  </si>
  <si>
    <t>Fecha</t>
  </si>
  <si>
    <t>IP2</t>
  </si>
  <si>
    <t>IP3</t>
  </si>
  <si>
    <t>IP4</t>
  </si>
  <si>
    <t>IP5</t>
  </si>
  <si>
    <t>IP6</t>
  </si>
  <si>
    <t>GS1</t>
  </si>
  <si>
    <t>GS2</t>
  </si>
  <si>
    <t>GS3</t>
  </si>
  <si>
    <t>GS4</t>
  </si>
  <si>
    <t>GS5</t>
  </si>
  <si>
    <t>GS6</t>
  </si>
  <si>
    <t>MG</t>
  </si>
  <si>
    <t>MX</t>
  </si>
  <si>
    <t>SXU</t>
  </si>
  <si>
    <t>AO1</t>
  </si>
  <si>
    <t>LGP</t>
  </si>
  <si>
    <t>ID Cliente</t>
  </si>
  <si>
    <t>Nombre  Cliente</t>
  </si>
  <si>
    <t>País</t>
  </si>
  <si>
    <t>Ciudad</t>
  </si>
  <si>
    <t>Latitud</t>
  </si>
  <si>
    <t>Longitud</t>
  </si>
  <si>
    <t>Chile</t>
  </si>
  <si>
    <t>Santiago</t>
  </si>
  <si>
    <t>Colombia</t>
  </si>
  <si>
    <t>Bogotá</t>
  </si>
  <si>
    <t>Perú</t>
  </si>
  <si>
    <t>Lima</t>
  </si>
  <si>
    <t>Ecuador</t>
  </si>
  <si>
    <t>Quito</t>
  </si>
  <si>
    <t>Uruguay</t>
  </si>
  <si>
    <t>Montevideo</t>
  </si>
  <si>
    <t>Argentina</t>
  </si>
  <si>
    <t>Buenos Aires</t>
  </si>
  <si>
    <t>Concepción</t>
  </si>
  <si>
    <t>Nombre  
Producto</t>
  </si>
  <si>
    <t>Iphone 2</t>
  </si>
  <si>
    <t>Iphone 3</t>
  </si>
  <si>
    <t>Iphone 4</t>
  </si>
  <si>
    <t>Iphone 5</t>
  </si>
  <si>
    <t>Iphone 6</t>
  </si>
  <si>
    <t>Galaxy S1</t>
  </si>
  <si>
    <t>Galaxy S2</t>
  </si>
  <si>
    <t>Galaxy S3</t>
  </si>
  <si>
    <t>Galaxy S4</t>
  </si>
  <si>
    <t>Galaxy S5</t>
  </si>
  <si>
    <t>Galaxy S6</t>
  </si>
  <si>
    <t>Motorola G</t>
  </si>
  <si>
    <t>Motorola X</t>
  </si>
  <si>
    <t>Sony Xperia U</t>
  </si>
  <si>
    <t>Alcatel One</t>
  </si>
  <si>
    <t>Lg Pro</t>
  </si>
  <si>
    <t>Mes Número</t>
  </si>
  <si>
    <t>Mes Nombre</t>
  </si>
  <si>
    <t>Año</t>
  </si>
  <si>
    <t>Trimestre</t>
  </si>
  <si>
    <t>DS Número</t>
  </si>
  <si>
    <t>DS Nombre</t>
  </si>
  <si>
    <t>Día Mes</t>
  </si>
  <si>
    <t>Unidades</t>
  </si>
  <si>
    <t>Ingreso</t>
  </si>
  <si>
    <t>Jose</t>
  </si>
  <si>
    <t>Apellido</t>
  </si>
  <si>
    <t>Rodriguez</t>
  </si>
  <si>
    <t>Ana</t>
  </si>
  <si>
    <t>Garcia</t>
  </si>
  <si>
    <t>Angel</t>
  </si>
  <si>
    <t>Martín</t>
  </si>
  <si>
    <t>Elena</t>
  </si>
  <si>
    <t>Andres</t>
  </si>
  <si>
    <t>Ruben</t>
  </si>
  <si>
    <t>Julio</t>
  </si>
  <si>
    <t>Pedro</t>
  </si>
  <si>
    <t>Asier</t>
  </si>
  <si>
    <t>Moreno</t>
  </si>
  <si>
    <t>Lopez</t>
  </si>
  <si>
    <t>Herranz</t>
  </si>
  <si>
    <t>Hidalgo</t>
  </si>
  <si>
    <t>Gil</t>
  </si>
  <si>
    <t>Precio Venta</t>
  </si>
  <si>
    <t>Precio Costo</t>
  </si>
  <si>
    <t>fecha  y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</si>
</sst>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0" x14ac:knownFonts="1">
    <font>
      <sz val="12"/>
      <color theme="1"/>
      <name val="Gill Sans MT"/>
      <family val="2"/>
    </font>
    <font>
      <sz val="11"/>
      <color theme="1"/>
      <name val="Calibri"/>
      <family val="2"/>
    </font>
    <font>
      <sz val="12"/>
      <color theme="1"/>
      <name val="Gill Sans MT"/>
      <family val="2"/>
    </font>
    <font>
      <b/>
      <i/>
      <u val="singleAccounting"/>
      <sz val="12"/>
      <color rgb="FFA5A5A5"/>
      <name val="Gill Sans MT"/>
      <family val="2"/>
    </font>
    <font>
      <sz val="12"/>
      <color theme="1" tint="0.14999847407452621"/>
      <name val="Gill Sans MT"/>
      <family val="2"/>
    </font>
    <font>
      <b/>
      <i/>
      <sz val="12"/>
      <color rgb="FFA5A5A5"/>
      <name val="Gill Sans MT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2"/>
      <color theme="1" tint="0.14999847407452621"/>
      <name val="Gill Sans MT"/>
    </font>
    <font>
      <sz val="12"/>
      <color theme="1"/>
      <name val="Gill Sans MT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49" fontId="4" fillId="0" borderId="1" xfId="0" applyNumberFormat="1" applyFont="1" applyBorder="1"/>
    <xf numFmtId="0" fontId="4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49" fontId="2" fillId="0" borderId="1" xfId="0" applyNumberFormat="1" applyFont="1" applyBorder="1"/>
    <xf numFmtId="0" fontId="2" fillId="0" borderId="2" xfId="0" applyFont="1" applyBorder="1"/>
    <xf numFmtId="49" fontId="4" fillId="0" borderId="2" xfId="0" applyNumberFormat="1" applyFont="1" applyBorder="1"/>
    <xf numFmtId="0" fontId="4" fillId="0" borderId="2" xfId="0" applyFont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NumberFormat="1" applyFont="1" applyFill="1" applyBorder="1" applyAlignment="1" applyProtection="1"/>
    <xf numFmtId="1" fontId="6" fillId="0" borderId="0" xfId="0" applyNumberFormat="1" applyFont="1" applyFill="1" applyBorder="1" applyAlignment="1" applyProtection="1"/>
    <xf numFmtId="0" fontId="0" fillId="0" borderId="0" xfId="0" applyFont="1" applyAlignment="1">
      <alignment horizontal="right"/>
    </xf>
    <xf numFmtId="14" fontId="7" fillId="0" borderId="0" xfId="0" applyNumberFormat="1" applyFont="1" applyFill="1" applyBorder="1" applyAlignment="1" applyProtection="1">
      <alignment horizontal="right"/>
    </xf>
    <xf numFmtId="0" fontId="8" fillId="0" borderId="1" xfId="0" applyFont="1" applyBorder="1"/>
    <xf numFmtId="0" fontId="8" fillId="0" borderId="3" xfId="0" applyFont="1" applyBorder="1"/>
    <xf numFmtId="0" fontId="8" fillId="0" borderId="2" xfId="0" applyFont="1" applyBorder="1"/>
    <xf numFmtId="49" fontId="9" fillId="0" borderId="1" xfId="0" applyNumberFormat="1" applyFont="1" applyBorder="1"/>
    <xf numFmtId="0" fontId="9" fillId="0" borderId="1" xfId="0" applyFont="1" applyBorder="1"/>
    <xf numFmtId="49" fontId="9" fillId="0" borderId="2" xfId="0" applyNumberFormat="1" applyFont="1" applyBorder="1"/>
    <xf numFmtId="0" fontId="9" fillId="0" borderId="2" xfId="0" applyFont="1" applyBorder="1"/>
    <xf numFmtId="0" fontId="0" fillId="0" borderId="1" xfId="0" applyFont="1" applyBorder="1"/>
    <xf numFmtId="164" fontId="2" fillId="0" borderId="2" xfId="0" applyNumberFormat="1" applyFont="1" applyBorder="1"/>
    <xf numFmtId="164" fontId="9" fillId="0" borderId="1" xfId="0" applyNumberFormat="1" applyFont="1" applyBorder="1"/>
    <xf numFmtId="164" fontId="9" fillId="0" borderId="2" xfId="0" applyNumberFormat="1" applyFont="1" applyBorder="1"/>
    <xf numFmtId="0" fontId="7" fillId="0" borderId="0" xfId="0" applyNumberFormat="1" applyFont="1" applyFill="1" applyBorder="1" applyAlignment="1" applyProtection="1">
      <alignment horizontal="center"/>
    </xf>
    <xf numFmtId="22" fontId="7" fillId="0" borderId="0" xfId="0" applyNumberFormat="1" applyFont="1" applyFill="1" applyBorder="1" applyAlignment="1" applyProtection="1">
      <alignment horizontal="right"/>
    </xf>
    <xf numFmtId="0" fontId="1" fillId="0" borderId="0" xfId="0" applyNumberFormat="1" applyFont="1" applyFill="1" applyBorder="1" applyAlignment="1" applyProtection="1">
      <alignment horizontal="center"/>
    </xf>
  </cellXfs>
  <cellStyles count="1">
    <cellStyle name="Normal" xfId="0" builtinId="0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yy\ h:mm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164" formatCode="[$-F800]dddd\,\ mmmm\ dd\,\ yyyy"/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  <numFmt numFmtId="30" formatCode="@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scheme val="none"/>
      </font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rgb="FFA5A5A5"/>
        <name val="Gill Sans MT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numFmt numFmtId="0" formatCode="General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</dxf>
    <dxf>
      <font>
        <strike val="0"/>
        <outline val="0"/>
        <shadow val="0"/>
        <vertAlign val="baseline"/>
        <sz val="12"/>
        <name val="Gill Sans M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  <numFmt numFmtId="30" formatCode="@"/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border outline="0"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scheme val="none"/>
      </font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rgb="FFA5A5A5"/>
        <name val="Gill Sans MT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Clientes" displayName="TablaClientes" ref="B2:H13" totalsRowShown="0" headerRowDxfId="38" dataDxfId="37" tableBorderDxfId="36">
  <autoFilter ref="B2:H13" xr:uid="{00000000-0009-0000-0100-000002000000}"/>
  <tableColumns count="7">
    <tableColumn id="1" xr3:uid="{00000000-0010-0000-0000-000001000000}" name="ID Cliente" dataDxfId="35"/>
    <tableColumn id="2" xr3:uid="{00000000-0010-0000-0000-000002000000}" name="Nombre  Cliente" dataDxfId="34"/>
    <tableColumn id="7" xr3:uid="{00000000-0010-0000-0000-000007000000}" name="Apellido" dataDxfId="33"/>
    <tableColumn id="3" xr3:uid="{00000000-0010-0000-0000-000003000000}" name="País" dataDxfId="32"/>
    <tableColumn id="4" xr3:uid="{00000000-0010-0000-0000-000004000000}" name="Ciudad" dataDxfId="31"/>
    <tableColumn id="5" xr3:uid="{00000000-0010-0000-0000-000005000000}" name="Latitud" dataDxfId="30"/>
    <tableColumn id="6" xr3:uid="{00000000-0010-0000-0000-000006000000}" name="Longitud" dataDxfId="2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aProductos" displayName="TablaProductos" ref="B2:E18" totalsRowShown="0" headerRowDxfId="28" dataDxfId="27" tableBorderDxfId="26">
  <autoFilter ref="B2:E18" xr:uid="{00000000-0009-0000-0100-000003000000}"/>
  <sortState xmlns:xlrd2="http://schemas.microsoft.com/office/spreadsheetml/2017/richdata2" ref="B3:E18">
    <sortCondition ref="B2:B18"/>
  </sortState>
  <tableColumns count="4">
    <tableColumn id="1" xr3:uid="{00000000-0010-0000-0100-000001000000}" name="ID Producto" dataDxfId="25"/>
    <tableColumn id="2" xr3:uid="{00000000-0010-0000-0100-000002000000}" name="Nombre  _x000a_Producto" dataDxfId="24"/>
    <tableColumn id="3" xr3:uid="{00000000-0010-0000-0100-000003000000}" name="Precio Costo" dataDxfId="23"/>
    <tableColumn id="4" xr3:uid="{00000000-0010-0000-0100-000004000000}" name="Precio Venta" dataDxfId="2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aVentas" displayName="TablaVentas" ref="B2:G25360" totalsRowShown="0" headerRowDxfId="21" dataDxfId="20" tableBorderDxfId="19">
  <autoFilter ref="B2:G25360" xr:uid="{00000000-0009-0000-0100-000001000000}"/>
  <tableColumns count="6">
    <tableColumn id="1" xr3:uid="{00000000-0010-0000-0200-000001000000}" name="ID Cliente" dataDxfId="18"/>
    <tableColumn id="2" xr3:uid="{00000000-0010-0000-0200-000002000000}" name="ID Producto" dataDxfId="17"/>
    <tableColumn id="3" xr3:uid="{00000000-0010-0000-0200-000003000000}" name="Código Pedido" dataDxfId="16"/>
    <tableColumn id="4" xr3:uid="{00000000-0010-0000-0200-000004000000}" name="Fecha" dataDxfId="15"/>
    <tableColumn id="5" xr3:uid="{00000000-0010-0000-0200-000005000000}" name="Unidades" dataDxfId="14"/>
    <tableColumn id="6" xr3:uid="{00000000-0010-0000-0200-000006000000}" name="Ingreso" dataDxfId="1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Calendario" displayName="TablaCalendario" ref="A1:H3988" totalsRowShown="0" headerRowDxfId="12" dataDxfId="11">
  <autoFilter ref="A1:H3988" xr:uid="{00000000-0009-0000-0100-000004000000}"/>
  <tableColumns count="8">
    <tableColumn id="1" xr3:uid="{00000000-0010-0000-0300-000001000000}" name="Fecha" dataDxfId="10"/>
    <tableColumn id="2" xr3:uid="{00000000-0010-0000-0300-000002000000}" name="Mes Número" dataDxfId="9">
      <calculatedColumnFormula>MONTH(TablaCalendario[[#This Row],[Fecha]])</calculatedColumnFormula>
    </tableColumn>
    <tableColumn id="3" xr3:uid="{00000000-0010-0000-0300-000003000000}" name="Mes Nombre" dataDxfId="8">
      <calculatedColumnFormula>TEXT(TablaCalendario[[#This Row],[Fecha]],"MMMM")</calculatedColumnFormula>
    </tableColumn>
    <tableColumn id="4" xr3:uid="{00000000-0010-0000-0300-000004000000}" name="Año" dataDxfId="7">
      <calculatedColumnFormula>YEAR(TablaCalendario[[#This Row],[Fecha]])</calculatedColumnFormula>
    </tableColumn>
    <tableColumn id="5" xr3:uid="{00000000-0010-0000-0300-000005000000}" name="Trimestre" dataDxfId="6">
      <calculatedColumnFormula>"TRIM."&amp;ROUNDDOWN((MONTH(TablaCalendario[[#This Row],[Fecha]])+2)/3,0)</calculatedColumnFormula>
    </tableColumn>
    <tableColumn id="6" xr3:uid="{00000000-0010-0000-0300-000006000000}" name="DS Número" dataDxfId="5">
      <calculatedColumnFormula>WEEKDAY(TablaCalendario[[#This Row],[Fecha]],2)</calculatedColumnFormula>
    </tableColumn>
    <tableColumn id="7" xr3:uid="{00000000-0010-0000-0300-000007000000}" name="DS Nombre" dataDxfId="4">
      <calculatedColumnFormula>TEXT(TablaCalendario[[#This Row],[Fecha]],"DDDD")</calculatedColumnFormula>
    </tableColumn>
    <tableColumn id="8" xr3:uid="{00000000-0010-0000-0300-000008000000}" name="Día Mes" dataDxfId="3">
      <calculatedColumnFormula>DAY(TablaCalendario[[#This Row],[Fecha]])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31799D-FD53-4F79-A133-E3929C316991}" name="fechaYhora" displayName="fechaYhora" ref="A1:A127" totalsRowShown="0" headerRowDxfId="0" dataDxfId="1">
  <autoFilter ref="A1:A127" xr:uid="{91614187-97BD-44EA-85AA-AE9966287DFC}"/>
  <tableColumns count="1">
    <tableColumn id="1" xr3:uid="{8715E274-3B09-46AC-9135-3D2B8DE42578}" name="fecha  y hora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B1:H13"/>
  <sheetViews>
    <sheetView showGridLines="0" workbookViewId="0">
      <selection activeCell="E9" sqref="E9"/>
    </sheetView>
  </sheetViews>
  <sheetFormatPr baseColWidth="10" defaultRowHeight="19.5" x14ac:dyDescent="0.4"/>
  <cols>
    <col min="1" max="1" width="1.375" customWidth="1"/>
    <col min="2" max="2" width="12.75" bestFit="1" customWidth="1"/>
    <col min="3" max="3" width="18.375" bestFit="1" customWidth="1"/>
    <col min="4" max="4" width="18.375" customWidth="1"/>
    <col min="5" max="5" width="8.875" bestFit="1" customWidth="1"/>
    <col min="6" max="6" width="11.75" bestFit="1" customWidth="1"/>
    <col min="7" max="7" width="10.5" bestFit="1" customWidth="1"/>
    <col min="8" max="8" width="11.75" bestFit="1" customWidth="1"/>
  </cols>
  <sheetData>
    <row r="1" spans="2:8" ht="2.25" customHeight="1" x14ac:dyDescent="0.4"/>
    <row r="2" spans="2:8" ht="21.75" x14ac:dyDescent="0.4">
      <c r="B2" s="1" t="s">
        <v>19</v>
      </c>
      <c r="C2" s="1" t="s">
        <v>20</v>
      </c>
      <c r="D2" s="1" t="s">
        <v>65</v>
      </c>
      <c r="E2" s="1" t="s">
        <v>21</v>
      </c>
      <c r="F2" s="1" t="s">
        <v>22</v>
      </c>
      <c r="G2" s="1" t="s">
        <v>23</v>
      </c>
      <c r="H2" s="1" t="s">
        <v>24</v>
      </c>
    </row>
    <row r="3" spans="2:8" x14ac:dyDescent="0.4">
      <c r="B3" s="3">
        <v>181215</v>
      </c>
      <c r="C3" s="4" t="s">
        <v>64</v>
      </c>
      <c r="D3" s="4" t="s">
        <v>66</v>
      </c>
      <c r="E3" s="4" t="s">
        <v>25</v>
      </c>
      <c r="F3" s="4" t="s">
        <v>26</v>
      </c>
      <c r="G3" s="4">
        <v>-33.486829</v>
      </c>
      <c r="H3" s="4">
        <v>-70.650887999999995</v>
      </c>
    </row>
    <row r="4" spans="2:8" x14ac:dyDescent="0.4">
      <c r="B4" s="3">
        <v>161217</v>
      </c>
      <c r="C4" s="4" t="s">
        <v>67</v>
      </c>
      <c r="D4" s="4" t="s">
        <v>68</v>
      </c>
      <c r="E4" s="4" t="s">
        <v>27</v>
      </c>
      <c r="F4" s="4" t="s">
        <v>28</v>
      </c>
      <c r="G4" s="4">
        <v>4.6838939999999996</v>
      </c>
      <c r="H4" s="4">
        <v>-74.079931000000002</v>
      </c>
    </row>
    <row r="5" spans="2:8" x14ac:dyDescent="0.4">
      <c r="B5" s="3">
        <v>171219</v>
      </c>
      <c r="C5" s="4" t="s">
        <v>69</v>
      </c>
      <c r="D5" s="4" t="s">
        <v>70</v>
      </c>
      <c r="E5" s="4" t="s">
        <v>29</v>
      </c>
      <c r="F5" s="4" t="s">
        <v>30</v>
      </c>
      <c r="G5" s="4">
        <v>-12.048157</v>
      </c>
      <c r="H5" s="4">
        <f>-77.058537</f>
        <v>-77.058537000000001</v>
      </c>
    </row>
    <row r="6" spans="2:8" x14ac:dyDescent="0.4">
      <c r="B6" s="3">
        <v>191221</v>
      </c>
      <c r="C6" s="4" t="s">
        <v>67</v>
      </c>
      <c r="D6" s="4" t="s">
        <v>68</v>
      </c>
      <c r="E6" s="4" t="s">
        <v>31</v>
      </c>
      <c r="F6" s="4" t="s">
        <v>32</v>
      </c>
      <c r="G6" s="4">
        <v>-0.286387</v>
      </c>
      <c r="H6" s="4">
        <v>-78.542229000000006</v>
      </c>
    </row>
    <row r="7" spans="2:8" x14ac:dyDescent="0.4">
      <c r="B7" s="3">
        <v>141223</v>
      </c>
      <c r="C7" s="4" t="s">
        <v>71</v>
      </c>
      <c r="D7" s="4" t="s">
        <v>70</v>
      </c>
      <c r="E7" s="4" t="s">
        <v>33</v>
      </c>
      <c r="F7" s="4" t="s">
        <v>34</v>
      </c>
      <c r="G7" s="4">
        <v>-34.891669999999998</v>
      </c>
      <c r="H7" s="4">
        <v>-56.125146000000001</v>
      </c>
    </row>
    <row r="8" spans="2:8" x14ac:dyDescent="0.4">
      <c r="B8" s="3">
        <v>111225</v>
      </c>
      <c r="C8" s="4" t="s">
        <v>72</v>
      </c>
      <c r="D8" s="4" t="s">
        <v>77</v>
      </c>
      <c r="E8" s="4" t="s">
        <v>35</v>
      </c>
      <c r="F8" s="4" t="s">
        <v>36</v>
      </c>
      <c r="G8" s="4">
        <v>-34.574376000000001</v>
      </c>
      <c r="H8" s="4">
        <v>-58.426386999999998</v>
      </c>
    </row>
    <row r="9" spans="2:8" x14ac:dyDescent="0.4">
      <c r="B9" s="3">
        <v>161229</v>
      </c>
      <c r="C9" s="4" t="s">
        <v>73</v>
      </c>
      <c r="D9" s="4" t="s">
        <v>78</v>
      </c>
      <c r="E9" s="4" t="s">
        <v>27</v>
      </c>
      <c r="F9" s="4" t="s">
        <v>28</v>
      </c>
      <c r="G9" s="4">
        <v>4.6653570000000002</v>
      </c>
      <c r="H9" s="4">
        <v>-74.058245999999997</v>
      </c>
    </row>
    <row r="10" spans="2:8" x14ac:dyDescent="0.4">
      <c r="B10" s="3">
        <v>181241</v>
      </c>
      <c r="C10" s="4" t="s">
        <v>74</v>
      </c>
      <c r="D10" s="4" t="s">
        <v>79</v>
      </c>
      <c r="E10" s="4" t="s">
        <v>25</v>
      </c>
      <c r="F10" s="4" t="s">
        <v>37</v>
      </c>
      <c r="G10" s="4">
        <v>-33.401107000000003</v>
      </c>
      <c r="H10" s="4">
        <v>-70.578391999999994</v>
      </c>
    </row>
    <row r="11" spans="2:8" x14ac:dyDescent="0.4">
      <c r="B11" s="3">
        <v>111249</v>
      </c>
      <c r="C11" s="4" t="s">
        <v>64</v>
      </c>
      <c r="D11" s="4" t="s">
        <v>80</v>
      </c>
      <c r="E11" s="4" t="s">
        <v>35</v>
      </c>
      <c r="F11" s="4" t="s">
        <v>36</v>
      </c>
      <c r="G11" s="4">
        <v>-34.590080999999998</v>
      </c>
      <c r="H11" s="4">
        <v>-58.424213000000002</v>
      </c>
    </row>
    <row r="12" spans="2:8" x14ac:dyDescent="0.4">
      <c r="B12" s="3">
        <v>171251</v>
      </c>
      <c r="C12" s="4" t="s">
        <v>75</v>
      </c>
      <c r="D12" s="4" t="s">
        <v>70</v>
      </c>
      <c r="E12" s="4" t="s">
        <v>29</v>
      </c>
      <c r="F12" s="4" t="s">
        <v>30</v>
      </c>
      <c r="G12" s="4">
        <v>-12.061354</v>
      </c>
      <c r="H12" s="4">
        <f>-77.037754</f>
        <v>-77.037754000000007</v>
      </c>
    </row>
    <row r="13" spans="2:8" x14ac:dyDescent="0.4">
      <c r="B13" s="9">
        <v>181253</v>
      </c>
      <c r="C13" s="10" t="s">
        <v>76</v>
      </c>
      <c r="D13" s="10" t="s">
        <v>81</v>
      </c>
      <c r="E13" s="10" t="s">
        <v>25</v>
      </c>
      <c r="F13" s="10" t="s">
        <v>26</v>
      </c>
      <c r="G13" s="10">
        <v>-33.435110999999999</v>
      </c>
      <c r="H13" s="10">
        <v>-70.660649000000006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-0.249977111117893"/>
  </sheetPr>
  <dimension ref="B1:E18"/>
  <sheetViews>
    <sheetView showGridLines="0" workbookViewId="0">
      <selection activeCell="E3" sqref="E3"/>
    </sheetView>
  </sheetViews>
  <sheetFormatPr baseColWidth="10" defaultRowHeight="19.5" x14ac:dyDescent="0.4"/>
  <cols>
    <col min="1" max="1" width="1.5" customWidth="1"/>
    <col min="2" max="2" width="14.625" bestFit="1" customWidth="1"/>
    <col min="3" max="3" width="12.625" bestFit="1" customWidth="1"/>
    <col min="4" max="4" width="11.875" customWidth="1"/>
  </cols>
  <sheetData>
    <row r="1" spans="2:5" ht="6" customHeight="1" x14ac:dyDescent="0.4"/>
    <row r="2" spans="2:5" ht="39" x14ac:dyDescent="0.4">
      <c r="B2" s="11" t="s">
        <v>0</v>
      </c>
      <c r="C2" s="12" t="s">
        <v>38</v>
      </c>
      <c r="D2" s="13" t="s">
        <v>83</v>
      </c>
      <c r="E2" s="13" t="s">
        <v>82</v>
      </c>
    </row>
    <row r="3" spans="2:5" x14ac:dyDescent="0.4">
      <c r="B3" s="4" t="s">
        <v>17</v>
      </c>
      <c r="C3" s="4" t="s">
        <v>53</v>
      </c>
      <c r="D3" s="4">
        <v>700</v>
      </c>
      <c r="E3" s="19">
        <v>3000</v>
      </c>
    </row>
    <row r="4" spans="2:5" x14ac:dyDescent="0.4">
      <c r="B4" s="4" t="s">
        <v>8</v>
      </c>
      <c r="C4" s="4" t="s">
        <v>44</v>
      </c>
      <c r="D4" s="4">
        <v>850</v>
      </c>
      <c r="E4" s="18">
        <v>1000</v>
      </c>
    </row>
    <row r="5" spans="2:5" x14ac:dyDescent="0.4">
      <c r="B5" s="4" t="s">
        <v>9</v>
      </c>
      <c r="C5" s="4" t="s">
        <v>45</v>
      </c>
      <c r="D5" s="4">
        <v>925</v>
      </c>
      <c r="E5" s="18">
        <v>2000</v>
      </c>
    </row>
    <row r="6" spans="2:5" x14ac:dyDescent="0.4">
      <c r="B6" s="4" t="s">
        <v>10</v>
      </c>
      <c r="C6" s="4" t="s">
        <v>46</v>
      </c>
      <c r="D6" s="4">
        <v>1000</v>
      </c>
      <c r="E6" s="18">
        <v>1250</v>
      </c>
    </row>
    <row r="7" spans="2:5" x14ac:dyDescent="0.4">
      <c r="B7" s="4" t="s">
        <v>11</v>
      </c>
      <c r="C7" s="4" t="s">
        <v>47</v>
      </c>
      <c r="D7" s="4">
        <v>1075</v>
      </c>
      <c r="E7" s="18">
        <v>1800</v>
      </c>
    </row>
    <row r="8" spans="2:5" x14ac:dyDescent="0.4">
      <c r="B8" s="4" t="s">
        <v>12</v>
      </c>
      <c r="C8" s="4" t="s">
        <v>48</v>
      </c>
      <c r="D8" s="4">
        <v>1150</v>
      </c>
      <c r="E8" s="18">
        <v>1437.5</v>
      </c>
    </row>
    <row r="9" spans="2:5" x14ac:dyDescent="0.4">
      <c r="B9" s="4" t="s">
        <v>13</v>
      </c>
      <c r="C9" s="4" t="s">
        <v>49</v>
      </c>
      <c r="D9" s="4">
        <v>1225</v>
      </c>
      <c r="E9" s="18">
        <v>2500</v>
      </c>
    </row>
    <row r="10" spans="2:5" x14ac:dyDescent="0.4">
      <c r="B10" s="4" t="s">
        <v>3</v>
      </c>
      <c r="C10" s="4" t="s">
        <v>39</v>
      </c>
      <c r="D10" s="4">
        <v>1000</v>
      </c>
      <c r="E10" s="18">
        <v>1500</v>
      </c>
    </row>
    <row r="11" spans="2:5" x14ac:dyDescent="0.4">
      <c r="B11" s="4" t="s">
        <v>4</v>
      </c>
      <c r="C11" s="4" t="s">
        <v>40</v>
      </c>
      <c r="D11" s="4">
        <v>1200</v>
      </c>
      <c r="E11" s="18">
        <v>1500</v>
      </c>
    </row>
    <row r="12" spans="2:5" x14ac:dyDescent="0.4">
      <c r="B12" s="4" t="s">
        <v>5</v>
      </c>
      <c r="C12" s="4" t="s">
        <v>41</v>
      </c>
      <c r="D12" s="4">
        <v>1400</v>
      </c>
      <c r="E12" s="18">
        <v>1750</v>
      </c>
    </row>
    <row r="13" spans="2:5" x14ac:dyDescent="0.4">
      <c r="B13" s="4" t="s">
        <v>6</v>
      </c>
      <c r="C13" s="4" t="s">
        <v>42</v>
      </c>
      <c r="D13" s="4">
        <v>1600</v>
      </c>
      <c r="E13" s="18">
        <v>1900</v>
      </c>
    </row>
    <row r="14" spans="2:5" x14ac:dyDescent="0.4">
      <c r="B14" s="4" t="s">
        <v>7</v>
      </c>
      <c r="C14" s="4" t="s">
        <v>43</v>
      </c>
      <c r="D14" s="4">
        <v>1800</v>
      </c>
      <c r="E14" s="18">
        <v>2250</v>
      </c>
    </row>
    <row r="15" spans="2:5" x14ac:dyDescent="0.4">
      <c r="B15" s="4" t="s">
        <v>18</v>
      </c>
      <c r="C15" s="4" t="s">
        <v>54</v>
      </c>
      <c r="D15" s="4">
        <v>358</v>
      </c>
      <c r="E15" s="18">
        <v>447.5</v>
      </c>
    </row>
    <row r="16" spans="2:5" x14ac:dyDescent="0.4">
      <c r="B16" s="4" t="s">
        <v>14</v>
      </c>
      <c r="C16" s="4" t="s">
        <v>50</v>
      </c>
      <c r="D16" s="4">
        <v>780</v>
      </c>
      <c r="E16" s="18">
        <v>1000</v>
      </c>
    </row>
    <row r="17" spans="2:5" x14ac:dyDescent="0.4">
      <c r="B17" s="4" t="s">
        <v>15</v>
      </c>
      <c r="C17" s="4" t="s">
        <v>51</v>
      </c>
      <c r="D17" s="4">
        <v>548</v>
      </c>
      <c r="E17" s="18">
        <v>685</v>
      </c>
    </row>
    <row r="18" spans="2:5" x14ac:dyDescent="0.4">
      <c r="B18" s="10" t="s">
        <v>16</v>
      </c>
      <c r="C18" s="10" t="s">
        <v>52</v>
      </c>
      <c r="D18" s="10">
        <v>999</v>
      </c>
      <c r="E18" s="20">
        <v>3000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499984740745262"/>
  </sheetPr>
  <dimension ref="B1:G25360"/>
  <sheetViews>
    <sheetView showGridLines="0" workbookViewId="0">
      <selection activeCell="H3" sqref="H3"/>
    </sheetView>
  </sheetViews>
  <sheetFormatPr baseColWidth="10" defaultRowHeight="19.5" x14ac:dyDescent="0.4"/>
  <cols>
    <col min="1" max="1" width="1.25" customWidth="1"/>
    <col min="2" max="2" width="14.625" customWidth="1"/>
    <col min="3" max="3" width="13.875" customWidth="1"/>
    <col min="4" max="4" width="15.875" customWidth="1"/>
    <col min="5" max="5" width="31.5" bestFit="1" customWidth="1"/>
    <col min="6" max="6" width="14.375" customWidth="1"/>
    <col min="7" max="7" width="12.5" customWidth="1"/>
  </cols>
  <sheetData>
    <row r="1" spans="2:7" ht="3.75" customHeight="1" x14ac:dyDescent="0.4"/>
    <row r="2" spans="2:7" ht="21.75" x14ac:dyDescent="0.4">
      <c r="B2" s="1" t="s">
        <v>19</v>
      </c>
      <c r="C2" s="1" t="s">
        <v>0</v>
      </c>
      <c r="D2" s="1" t="s">
        <v>1</v>
      </c>
      <c r="E2" s="2" t="s">
        <v>2</v>
      </c>
      <c r="F2" s="1" t="s">
        <v>62</v>
      </c>
      <c r="G2" s="1" t="s">
        <v>63</v>
      </c>
    </row>
    <row r="3" spans="2:7" x14ac:dyDescent="0.4">
      <c r="B3" s="3">
        <v>181215</v>
      </c>
      <c r="C3" s="4" t="s">
        <v>3</v>
      </c>
      <c r="D3" s="5">
        <v>158957</v>
      </c>
      <c r="E3" s="6">
        <v>38360</v>
      </c>
      <c r="F3" s="5">
        <v>22</v>
      </c>
      <c r="G3" s="5">
        <v>22000</v>
      </c>
    </row>
    <row r="4" spans="2:7" x14ac:dyDescent="0.4">
      <c r="B4" s="3">
        <v>181215</v>
      </c>
      <c r="C4" s="4" t="s">
        <v>4</v>
      </c>
      <c r="D4" s="5">
        <v>158958</v>
      </c>
      <c r="E4" s="6">
        <v>38360</v>
      </c>
      <c r="F4" s="5">
        <v>20</v>
      </c>
      <c r="G4" s="5">
        <v>24000</v>
      </c>
    </row>
    <row r="5" spans="2:7" x14ac:dyDescent="0.4">
      <c r="B5" s="3">
        <v>181215</v>
      </c>
      <c r="C5" s="4" t="s">
        <v>5</v>
      </c>
      <c r="D5" s="5">
        <v>158959</v>
      </c>
      <c r="E5" s="6">
        <v>38360</v>
      </c>
      <c r="F5" s="5">
        <v>20</v>
      </c>
      <c r="G5" s="5">
        <v>28000</v>
      </c>
    </row>
    <row r="6" spans="2:7" x14ac:dyDescent="0.4">
      <c r="B6" s="3">
        <v>181215</v>
      </c>
      <c r="C6" s="4" t="s">
        <v>6</v>
      </c>
      <c r="D6" s="5">
        <v>158960</v>
      </c>
      <c r="E6" s="6">
        <v>38360</v>
      </c>
      <c r="F6" s="5">
        <v>16</v>
      </c>
      <c r="G6" s="5">
        <v>25600</v>
      </c>
    </row>
    <row r="7" spans="2:7" x14ac:dyDescent="0.4">
      <c r="B7" s="3">
        <v>181215</v>
      </c>
      <c r="C7" s="4" t="s">
        <v>7</v>
      </c>
      <c r="D7" s="5">
        <v>158961</v>
      </c>
      <c r="E7" s="6">
        <v>38360</v>
      </c>
      <c r="F7" s="5">
        <v>16</v>
      </c>
      <c r="G7" s="5">
        <v>28800</v>
      </c>
    </row>
    <row r="8" spans="2:7" x14ac:dyDescent="0.4">
      <c r="B8" s="3">
        <v>181215</v>
      </c>
      <c r="C8" s="4" t="s">
        <v>8</v>
      </c>
      <c r="D8" s="5">
        <v>158962</v>
      </c>
      <c r="E8" s="6">
        <v>38360</v>
      </c>
      <c r="F8" s="5">
        <v>22</v>
      </c>
      <c r="G8" s="5">
        <v>18700</v>
      </c>
    </row>
    <row r="9" spans="2:7" x14ac:dyDescent="0.4">
      <c r="B9" s="3">
        <v>181215</v>
      </c>
      <c r="C9" s="4" t="s">
        <v>9</v>
      </c>
      <c r="D9" s="5">
        <v>158963</v>
      </c>
      <c r="E9" s="6">
        <v>38360</v>
      </c>
      <c r="F9" s="5">
        <v>12</v>
      </c>
      <c r="G9" s="5">
        <v>11100</v>
      </c>
    </row>
    <row r="10" spans="2:7" x14ac:dyDescent="0.4">
      <c r="B10" s="3">
        <v>181215</v>
      </c>
      <c r="C10" s="4" t="s">
        <v>10</v>
      </c>
      <c r="D10" s="5">
        <v>158964</v>
      </c>
      <c r="E10" s="6">
        <v>38360</v>
      </c>
      <c r="F10" s="5">
        <v>22</v>
      </c>
      <c r="G10" s="5">
        <v>22000</v>
      </c>
    </row>
    <row r="11" spans="2:7" x14ac:dyDescent="0.4">
      <c r="B11" s="3">
        <v>181215</v>
      </c>
      <c r="C11" s="4" t="s">
        <v>11</v>
      </c>
      <c r="D11" s="5">
        <v>158965</v>
      </c>
      <c r="E11" s="6">
        <v>38360</v>
      </c>
      <c r="F11" s="5">
        <v>24</v>
      </c>
      <c r="G11" s="5">
        <v>25800</v>
      </c>
    </row>
    <row r="12" spans="2:7" x14ac:dyDescent="0.4">
      <c r="B12" s="3">
        <v>181215</v>
      </c>
      <c r="C12" s="4" t="s">
        <v>12</v>
      </c>
      <c r="D12" s="5">
        <v>158966</v>
      </c>
      <c r="E12" s="6">
        <v>38360</v>
      </c>
      <c r="F12" s="5">
        <v>22</v>
      </c>
      <c r="G12" s="5">
        <v>25300</v>
      </c>
    </row>
    <row r="13" spans="2:7" x14ac:dyDescent="0.4">
      <c r="B13" s="3">
        <v>181215</v>
      </c>
      <c r="C13" s="4" t="s">
        <v>13</v>
      </c>
      <c r="D13" s="5">
        <v>158967</v>
      </c>
      <c r="E13" s="6">
        <v>38360</v>
      </c>
      <c r="F13" s="5">
        <v>12</v>
      </c>
      <c r="G13" s="5">
        <v>14700</v>
      </c>
    </row>
    <row r="14" spans="2:7" x14ac:dyDescent="0.4">
      <c r="B14" s="3">
        <v>181215</v>
      </c>
      <c r="C14" s="4" t="s">
        <v>14</v>
      </c>
      <c r="D14" s="5">
        <v>158968</v>
      </c>
      <c r="E14" s="6">
        <v>38360</v>
      </c>
      <c r="F14" s="5">
        <v>18</v>
      </c>
      <c r="G14" s="5">
        <v>14040</v>
      </c>
    </row>
    <row r="15" spans="2:7" x14ac:dyDescent="0.4">
      <c r="B15" s="3">
        <v>181215</v>
      </c>
      <c r="C15" s="4" t="s">
        <v>15</v>
      </c>
      <c r="D15" s="5">
        <v>158969</v>
      </c>
      <c r="E15" s="6">
        <v>38360</v>
      </c>
      <c r="F15" s="5">
        <v>24</v>
      </c>
      <c r="G15" s="5">
        <v>13152</v>
      </c>
    </row>
    <row r="16" spans="2:7" x14ac:dyDescent="0.4">
      <c r="B16" s="3">
        <v>181215</v>
      </c>
      <c r="C16" s="4" t="s">
        <v>16</v>
      </c>
      <c r="D16" s="5">
        <v>158970</v>
      </c>
      <c r="E16" s="6">
        <v>38360</v>
      </c>
      <c r="F16" s="5">
        <v>22</v>
      </c>
      <c r="G16" s="5">
        <v>21978</v>
      </c>
    </row>
    <row r="17" spans="2:7" x14ac:dyDescent="0.4">
      <c r="B17" s="3">
        <v>181215</v>
      </c>
      <c r="C17" s="4" t="s">
        <v>17</v>
      </c>
      <c r="D17" s="5">
        <v>158971</v>
      </c>
      <c r="E17" s="6">
        <v>38360</v>
      </c>
      <c r="F17" s="5">
        <v>16</v>
      </c>
      <c r="G17" s="5">
        <v>11200</v>
      </c>
    </row>
    <row r="18" spans="2:7" x14ac:dyDescent="0.4">
      <c r="B18" s="3">
        <v>181215</v>
      </c>
      <c r="C18" s="4" t="s">
        <v>18</v>
      </c>
      <c r="D18" s="5">
        <v>158972</v>
      </c>
      <c r="E18" s="6">
        <v>38360</v>
      </c>
      <c r="F18" s="5">
        <v>26</v>
      </c>
      <c r="G18" s="5">
        <v>9308</v>
      </c>
    </row>
    <row r="19" spans="2:7" x14ac:dyDescent="0.4">
      <c r="B19" s="7">
        <v>161217</v>
      </c>
      <c r="C19" s="5" t="s">
        <v>3</v>
      </c>
      <c r="D19" s="5">
        <v>158973</v>
      </c>
      <c r="E19" s="6">
        <v>38360</v>
      </c>
      <c r="F19" s="5">
        <v>52</v>
      </c>
      <c r="G19" s="5">
        <v>52000</v>
      </c>
    </row>
    <row r="20" spans="2:7" x14ac:dyDescent="0.4">
      <c r="B20" s="7">
        <v>161217</v>
      </c>
      <c r="C20" s="5" t="s">
        <v>4</v>
      </c>
      <c r="D20" s="5">
        <v>158974</v>
      </c>
      <c r="E20" s="6">
        <v>38360</v>
      </c>
      <c r="F20" s="5">
        <v>28</v>
      </c>
      <c r="G20" s="5">
        <v>33600</v>
      </c>
    </row>
    <row r="21" spans="2:7" x14ac:dyDescent="0.4">
      <c r="B21" s="7">
        <v>161217</v>
      </c>
      <c r="C21" s="5" t="s">
        <v>5</v>
      </c>
      <c r="D21" s="5">
        <v>158975</v>
      </c>
      <c r="E21" s="6">
        <v>38360</v>
      </c>
      <c r="F21" s="5">
        <v>54</v>
      </c>
      <c r="G21" s="5">
        <v>75600</v>
      </c>
    </row>
    <row r="22" spans="2:7" x14ac:dyDescent="0.4">
      <c r="B22" s="7">
        <v>161217</v>
      </c>
      <c r="C22" s="5" t="s">
        <v>6</v>
      </c>
      <c r="D22" s="5">
        <v>158976</v>
      </c>
      <c r="E22" s="6">
        <v>38360</v>
      </c>
      <c r="F22" s="5">
        <v>36</v>
      </c>
      <c r="G22" s="5">
        <v>57600</v>
      </c>
    </row>
    <row r="23" spans="2:7" x14ac:dyDescent="0.4">
      <c r="B23" s="7">
        <v>161217</v>
      </c>
      <c r="C23" s="5" t="s">
        <v>7</v>
      </c>
      <c r="D23" s="5">
        <v>158977</v>
      </c>
      <c r="E23" s="6">
        <v>38360</v>
      </c>
      <c r="F23" s="5">
        <v>42</v>
      </c>
      <c r="G23" s="5">
        <v>75600</v>
      </c>
    </row>
    <row r="24" spans="2:7" x14ac:dyDescent="0.4">
      <c r="B24" s="7">
        <v>161217</v>
      </c>
      <c r="C24" s="5" t="s">
        <v>8</v>
      </c>
      <c r="D24" s="5">
        <v>158978</v>
      </c>
      <c r="E24" s="6">
        <v>38360</v>
      </c>
      <c r="F24" s="5">
        <v>50</v>
      </c>
      <c r="G24" s="5">
        <v>42500</v>
      </c>
    </row>
    <row r="25" spans="2:7" x14ac:dyDescent="0.4">
      <c r="B25" s="7">
        <v>161217</v>
      </c>
      <c r="C25" s="5" t="s">
        <v>9</v>
      </c>
      <c r="D25" s="5">
        <v>158979</v>
      </c>
      <c r="E25" s="6">
        <v>38360</v>
      </c>
      <c r="F25" s="5">
        <v>28</v>
      </c>
      <c r="G25" s="5">
        <v>25900</v>
      </c>
    </row>
    <row r="26" spans="2:7" x14ac:dyDescent="0.4">
      <c r="B26" s="7">
        <v>161217</v>
      </c>
      <c r="C26" s="5" t="s">
        <v>10</v>
      </c>
      <c r="D26" s="5">
        <v>158980</v>
      </c>
      <c r="E26" s="6">
        <v>38360</v>
      </c>
      <c r="F26" s="5">
        <v>44</v>
      </c>
      <c r="G26" s="5">
        <v>44000</v>
      </c>
    </row>
    <row r="27" spans="2:7" x14ac:dyDescent="0.4">
      <c r="B27" s="7">
        <v>161217</v>
      </c>
      <c r="C27" s="5" t="s">
        <v>11</v>
      </c>
      <c r="D27" s="5">
        <v>158981</v>
      </c>
      <c r="E27" s="6">
        <v>38360</v>
      </c>
      <c r="F27" s="5">
        <v>40</v>
      </c>
      <c r="G27" s="5">
        <v>43000</v>
      </c>
    </row>
    <row r="28" spans="2:7" x14ac:dyDescent="0.4">
      <c r="B28" s="7">
        <v>161217</v>
      </c>
      <c r="C28" s="5" t="s">
        <v>12</v>
      </c>
      <c r="D28" s="5">
        <v>158982</v>
      </c>
      <c r="E28" s="6">
        <v>38360</v>
      </c>
      <c r="F28" s="5">
        <v>34</v>
      </c>
      <c r="G28" s="5">
        <v>39100</v>
      </c>
    </row>
    <row r="29" spans="2:7" x14ac:dyDescent="0.4">
      <c r="B29" s="7">
        <v>161217</v>
      </c>
      <c r="C29" s="5" t="s">
        <v>13</v>
      </c>
      <c r="D29" s="5">
        <v>158983</v>
      </c>
      <c r="E29" s="6">
        <v>38360</v>
      </c>
      <c r="F29" s="5">
        <v>44</v>
      </c>
      <c r="G29" s="5">
        <v>53900</v>
      </c>
    </row>
    <row r="30" spans="2:7" x14ac:dyDescent="0.4">
      <c r="B30" s="7">
        <v>161217</v>
      </c>
      <c r="C30" s="5" t="s">
        <v>14</v>
      </c>
      <c r="D30" s="5">
        <v>158984</v>
      </c>
      <c r="E30" s="6">
        <v>38360</v>
      </c>
      <c r="F30" s="5">
        <v>46</v>
      </c>
      <c r="G30" s="5">
        <v>35880</v>
      </c>
    </row>
    <row r="31" spans="2:7" x14ac:dyDescent="0.4">
      <c r="B31" s="7">
        <v>161217</v>
      </c>
      <c r="C31" s="5" t="s">
        <v>15</v>
      </c>
      <c r="D31" s="5">
        <v>158985</v>
      </c>
      <c r="E31" s="6">
        <v>38360</v>
      </c>
      <c r="F31" s="5">
        <v>34</v>
      </c>
      <c r="G31" s="5">
        <v>18632</v>
      </c>
    </row>
    <row r="32" spans="2:7" x14ac:dyDescent="0.4">
      <c r="B32" s="7">
        <v>161217</v>
      </c>
      <c r="C32" s="5" t="s">
        <v>16</v>
      </c>
      <c r="D32" s="5">
        <v>158986</v>
      </c>
      <c r="E32" s="6">
        <v>38360</v>
      </c>
      <c r="F32" s="5">
        <v>34</v>
      </c>
      <c r="G32" s="5">
        <v>33966</v>
      </c>
    </row>
    <row r="33" spans="2:7" x14ac:dyDescent="0.4">
      <c r="B33" s="7">
        <v>161217</v>
      </c>
      <c r="C33" s="5" t="s">
        <v>17</v>
      </c>
      <c r="D33" s="5">
        <v>158987</v>
      </c>
      <c r="E33" s="6">
        <v>38360</v>
      </c>
      <c r="F33" s="5">
        <v>50</v>
      </c>
      <c r="G33" s="5">
        <v>35000</v>
      </c>
    </row>
    <row r="34" spans="2:7" x14ac:dyDescent="0.4">
      <c r="B34" s="7">
        <v>161217</v>
      </c>
      <c r="C34" s="5" t="s">
        <v>18</v>
      </c>
      <c r="D34" s="5">
        <v>158988</v>
      </c>
      <c r="E34" s="6">
        <v>38360</v>
      </c>
      <c r="F34" s="5">
        <v>50</v>
      </c>
      <c r="G34" s="5">
        <v>17900</v>
      </c>
    </row>
    <row r="35" spans="2:7" x14ac:dyDescent="0.4">
      <c r="B35" s="7">
        <v>171219</v>
      </c>
      <c r="C35" s="5" t="s">
        <v>3</v>
      </c>
      <c r="D35" s="5">
        <v>158989</v>
      </c>
      <c r="E35" s="6">
        <v>38360</v>
      </c>
      <c r="F35" s="5">
        <v>16</v>
      </c>
      <c r="G35" s="5">
        <v>16000</v>
      </c>
    </row>
    <row r="36" spans="2:7" x14ac:dyDescent="0.4">
      <c r="B36" s="7">
        <v>171219</v>
      </c>
      <c r="C36" s="5" t="s">
        <v>4</v>
      </c>
      <c r="D36" s="5">
        <v>158990</v>
      </c>
      <c r="E36" s="6">
        <v>38360</v>
      </c>
      <c r="F36" s="5">
        <v>22</v>
      </c>
      <c r="G36" s="5">
        <v>26400</v>
      </c>
    </row>
    <row r="37" spans="2:7" x14ac:dyDescent="0.4">
      <c r="B37" s="7">
        <v>171219</v>
      </c>
      <c r="C37" s="5" t="s">
        <v>5</v>
      </c>
      <c r="D37" s="5">
        <v>158991</v>
      </c>
      <c r="E37" s="6">
        <v>38360</v>
      </c>
      <c r="F37" s="5">
        <v>22</v>
      </c>
      <c r="G37" s="5">
        <v>30800</v>
      </c>
    </row>
    <row r="38" spans="2:7" x14ac:dyDescent="0.4">
      <c r="B38" s="7">
        <v>171219</v>
      </c>
      <c r="C38" s="5" t="s">
        <v>6</v>
      </c>
      <c r="D38" s="5">
        <v>158992</v>
      </c>
      <c r="E38" s="6">
        <v>38360</v>
      </c>
      <c r="F38" s="5">
        <v>10</v>
      </c>
      <c r="G38" s="5">
        <v>16000</v>
      </c>
    </row>
    <row r="39" spans="2:7" x14ac:dyDescent="0.4">
      <c r="B39" s="7">
        <v>171219</v>
      </c>
      <c r="C39" s="5" t="s">
        <v>7</v>
      </c>
      <c r="D39" s="5">
        <v>158993</v>
      </c>
      <c r="E39" s="6">
        <v>38360</v>
      </c>
      <c r="F39" s="5">
        <v>18</v>
      </c>
      <c r="G39" s="5">
        <v>32400</v>
      </c>
    </row>
    <row r="40" spans="2:7" x14ac:dyDescent="0.4">
      <c r="B40" s="7">
        <v>171219</v>
      </c>
      <c r="C40" s="5" t="s">
        <v>8</v>
      </c>
      <c r="D40" s="5">
        <v>158994</v>
      </c>
      <c r="E40" s="6">
        <v>38360</v>
      </c>
      <c r="F40" s="5">
        <v>22</v>
      </c>
      <c r="G40" s="5">
        <v>18700</v>
      </c>
    </row>
    <row r="41" spans="2:7" x14ac:dyDescent="0.4">
      <c r="B41" s="7">
        <v>171219</v>
      </c>
      <c r="C41" s="5" t="s">
        <v>9</v>
      </c>
      <c r="D41" s="5">
        <v>158995</v>
      </c>
      <c r="E41" s="6">
        <v>38360</v>
      </c>
      <c r="F41" s="5">
        <v>10</v>
      </c>
      <c r="G41" s="5">
        <v>9250</v>
      </c>
    </row>
    <row r="42" spans="2:7" x14ac:dyDescent="0.4">
      <c r="B42" s="7">
        <v>171219</v>
      </c>
      <c r="C42" s="5" t="s">
        <v>10</v>
      </c>
      <c r="D42" s="5">
        <v>158996</v>
      </c>
      <c r="E42" s="6">
        <v>38360</v>
      </c>
      <c r="F42" s="5">
        <v>16</v>
      </c>
      <c r="G42" s="5">
        <v>16000</v>
      </c>
    </row>
    <row r="43" spans="2:7" x14ac:dyDescent="0.4">
      <c r="B43" s="7">
        <v>171219</v>
      </c>
      <c r="C43" s="5" t="s">
        <v>11</v>
      </c>
      <c r="D43" s="5">
        <v>158997</v>
      </c>
      <c r="E43" s="6">
        <v>38360</v>
      </c>
      <c r="F43" s="5">
        <v>8</v>
      </c>
      <c r="G43" s="5">
        <v>8600</v>
      </c>
    </row>
    <row r="44" spans="2:7" x14ac:dyDescent="0.4">
      <c r="B44" s="7">
        <v>171219</v>
      </c>
      <c r="C44" s="5" t="s">
        <v>12</v>
      </c>
      <c r="D44" s="5">
        <v>158998</v>
      </c>
      <c r="E44" s="6">
        <v>38360</v>
      </c>
      <c r="F44" s="5">
        <v>22</v>
      </c>
      <c r="G44" s="5">
        <v>25300</v>
      </c>
    </row>
    <row r="45" spans="2:7" x14ac:dyDescent="0.4">
      <c r="B45" s="7">
        <v>171219</v>
      </c>
      <c r="C45" s="5" t="s">
        <v>13</v>
      </c>
      <c r="D45" s="5">
        <v>158999</v>
      </c>
      <c r="E45" s="6">
        <v>38360</v>
      </c>
      <c r="F45" s="5">
        <v>18</v>
      </c>
      <c r="G45" s="5">
        <v>22050</v>
      </c>
    </row>
    <row r="46" spans="2:7" x14ac:dyDescent="0.4">
      <c r="B46" s="7">
        <v>171219</v>
      </c>
      <c r="C46" s="5" t="s">
        <v>14</v>
      </c>
      <c r="D46" s="5">
        <v>159000</v>
      </c>
      <c r="E46" s="6">
        <v>38360</v>
      </c>
      <c r="F46" s="5">
        <v>6</v>
      </c>
      <c r="G46" s="5">
        <v>4680</v>
      </c>
    </row>
    <row r="47" spans="2:7" x14ac:dyDescent="0.4">
      <c r="B47" s="7">
        <v>171219</v>
      </c>
      <c r="C47" s="5" t="s">
        <v>15</v>
      </c>
      <c r="D47" s="5">
        <v>159001</v>
      </c>
      <c r="E47" s="6">
        <v>38360</v>
      </c>
      <c r="F47" s="5">
        <v>16</v>
      </c>
      <c r="G47" s="5">
        <v>8768</v>
      </c>
    </row>
    <row r="48" spans="2:7" x14ac:dyDescent="0.4">
      <c r="B48" s="7">
        <v>171219</v>
      </c>
      <c r="C48" s="5" t="s">
        <v>16</v>
      </c>
      <c r="D48" s="5">
        <v>159002</v>
      </c>
      <c r="E48" s="6">
        <v>38360</v>
      </c>
      <c r="F48" s="5">
        <v>8</v>
      </c>
      <c r="G48" s="5">
        <v>7992</v>
      </c>
    </row>
    <row r="49" spans="2:7" x14ac:dyDescent="0.4">
      <c r="B49" s="7">
        <v>171219</v>
      </c>
      <c r="C49" s="5" t="s">
        <v>17</v>
      </c>
      <c r="D49" s="5">
        <v>159003</v>
      </c>
      <c r="E49" s="6">
        <v>38360</v>
      </c>
      <c r="F49" s="5">
        <v>8</v>
      </c>
      <c r="G49" s="5">
        <v>5600</v>
      </c>
    </row>
    <row r="50" spans="2:7" x14ac:dyDescent="0.4">
      <c r="B50" s="7">
        <v>171219</v>
      </c>
      <c r="C50" s="5" t="s">
        <v>18</v>
      </c>
      <c r="D50" s="5">
        <v>159004</v>
      </c>
      <c r="E50" s="6">
        <v>38360</v>
      </c>
      <c r="F50" s="5">
        <v>20</v>
      </c>
      <c r="G50" s="5">
        <v>7160</v>
      </c>
    </row>
    <row r="51" spans="2:7" x14ac:dyDescent="0.4">
      <c r="B51" s="7">
        <v>191221</v>
      </c>
      <c r="C51" s="5" t="s">
        <v>3</v>
      </c>
      <c r="D51" s="5">
        <v>159005</v>
      </c>
      <c r="E51" s="6">
        <v>38360</v>
      </c>
      <c r="F51" s="5">
        <v>10</v>
      </c>
      <c r="G51" s="5">
        <v>10000</v>
      </c>
    </row>
    <row r="52" spans="2:7" x14ac:dyDescent="0.4">
      <c r="B52" s="7">
        <v>191221</v>
      </c>
      <c r="C52" s="5" t="s">
        <v>4</v>
      </c>
      <c r="D52" s="5">
        <v>159006</v>
      </c>
      <c r="E52" s="6">
        <v>38360</v>
      </c>
      <c r="F52" s="5">
        <v>6</v>
      </c>
      <c r="G52" s="5">
        <v>7200</v>
      </c>
    </row>
    <row r="53" spans="2:7" x14ac:dyDescent="0.4">
      <c r="B53" s="7">
        <v>191221</v>
      </c>
      <c r="C53" s="5" t="s">
        <v>5</v>
      </c>
      <c r="D53" s="5">
        <v>159007</v>
      </c>
      <c r="E53" s="6">
        <v>38360</v>
      </c>
      <c r="F53" s="5">
        <v>12</v>
      </c>
      <c r="G53" s="5">
        <v>16800</v>
      </c>
    </row>
    <row r="54" spans="2:7" x14ac:dyDescent="0.4">
      <c r="B54" s="7">
        <v>191221</v>
      </c>
      <c r="C54" s="5" t="s">
        <v>6</v>
      </c>
      <c r="D54" s="5">
        <v>159008</v>
      </c>
      <c r="E54" s="6">
        <v>38360</v>
      </c>
      <c r="F54" s="5">
        <v>12</v>
      </c>
      <c r="G54" s="5">
        <v>19200</v>
      </c>
    </row>
    <row r="55" spans="2:7" x14ac:dyDescent="0.4">
      <c r="B55" s="7">
        <v>191221</v>
      </c>
      <c r="C55" s="5" t="s">
        <v>7</v>
      </c>
      <c r="D55" s="5">
        <v>159009</v>
      </c>
      <c r="E55" s="6">
        <v>38360</v>
      </c>
      <c r="F55" s="5">
        <v>12</v>
      </c>
      <c r="G55" s="5">
        <v>21600</v>
      </c>
    </row>
    <row r="56" spans="2:7" x14ac:dyDescent="0.4">
      <c r="B56" s="7">
        <v>191221</v>
      </c>
      <c r="C56" s="5" t="s">
        <v>8</v>
      </c>
      <c r="D56" s="5">
        <v>159010</v>
      </c>
      <c r="E56" s="6">
        <v>38360</v>
      </c>
      <c r="F56" s="5">
        <v>22</v>
      </c>
      <c r="G56" s="5">
        <v>18700</v>
      </c>
    </row>
    <row r="57" spans="2:7" x14ac:dyDescent="0.4">
      <c r="B57" s="7">
        <v>191221</v>
      </c>
      <c r="C57" s="5" t="s">
        <v>9</v>
      </c>
      <c r="D57" s="5">
        <v>159011</v>
      </c>
      <c r="E57" s="6">
        <v>38360</v>
      </c>
      <c r="F57" s="5">
        <v>22</v>
      </c>
      <c r="G57" s="5">
        <v>20350</v>
      </c>
    </row>
    <row r="58" spans="2:7" x14ac:dyDescent="0.4">
      <c r="B58" s="7">
        <v>191221</v>
      </c>
      <c r="C58" s="5" t="s">
        <v>10</v>
      </c>
      <c r="D58" s="5">
        <v>159012</v>
      </c>
      <c r="E58" s="6">
        <v>38360</v>
      </c>
      <c r="F58" s="5">
        <v>12</v>
      </c>
      <c r="G58" s="5">
        <v>12000</v>
      </c>
    </row>
    <row r="59" spans="2:7" x14ac:dyDescent="0.4">
      <c r="B59" s="7">
        <v>191221</v>
      </c>
      <c r="C59" s="5" t="s">
        <v>11</v>
      </c>
      <c r="D59" s="5">
        <v>159013</v>
      </c>
      <c r="E59" s="6">
        <v>38360</v>
      </c>
      <c r="F59" s="5">
        <v>10</v>
      </c>
      <c r="G59" s="5">
        <v>10750</v>
      </c>
    </row>
    <row r="60" spans="2:7" x14ac:dyDescent="0.4">
      <c r="B60" s="7">
        <v>191221</v>
      </c>
      <c r="C60" s="5" t="s">
        <v>12</v>
      </c>
      <c r="D60" s="5">
        <v>159014</v>
      </c>
      <c r="E60" s="6">
        <v>38360</v>
      </c>
      <c r="F60" s="5">
        <v>8</v>
      </c>
      <c r="G60" s="5">
        <v>9200</v>
      </c>
    </row>
    <row r="61" spans="2:7" x14ac:dyDescent="0.4">
      <c r="B61" s="7">
        <v>191221</v>
      </c>
      <c r="C61" s="5" t="s">
        <v>13</v>
      </c>
      <c r="D61" s="5">
        <v>159015</v>
      </c>
      <c r="E61" s="6">
        <v>38360</v>
      </c>
      <c r="F61" s="5">
        <v>8</v>
      </c>
      <c r="G61" s="5">
        <v>9800</v>
      </c>
    </row>
    <row r="62" spans="2:7" x14ac:dyDescent="0.4">
      <c r="B62" s="7">
        <v>191221</v>
      </c>
      <c r="C62" s="5" t="s">
        <v>14</v>
      </c>
      <c r="D62" s="5">
        <v>159016</v>
      </c>
      <c r="E62" s="6">
        <v>38360</v>
      </c>
      <c r="F62" s="5">
        <v>16</v>
      </c>
      <c r="G62" s="5">
        <v>12480</v>
      </c>
    </row>
    <row r="63" spans="2:7" x14ac:dyDescent="0.4">
      <c r="B63" s="7">
        <v>191221</v>
      </c>
      <c r="C63" s="5" t="s">
        <v>15</v>
      </c>
      <c r="D63" s="5">
        <v>159017</v>
      </c>
      <c r="E63" s="6">
        <v>38360</v>
      </c>
      <c r="F63" s="5">
        <v>12</v>
      </c>
      <c r="G63" s="5">
        <v>6576</v>
      </c>
    </row>
    <row r="64" spans="2:7" x14ac:dyDescent="0.4">
      <c r="B64" s="7">
        <v>191221</v>
      </c>
      <c r="C64" s="5" t="s">
        <v>16</v>
      </c>
      <c r="D64" s="5">
        <v>159018</v>
      </c>
      <c r="E64" s="6">
        <v>38360</v>
      </c>
      <c r="F64" s="5">
        <v>14</v>
      </c>
      <c r="G64" s="5">
        <v>13986</v>
      </c>
    </row>
    <row r="65" spans="2:7" x14ac:dyDescent="0.4">
      <c r="B65" s="7">
        <v>191221</v>
      </c>
      <c r="C65" s="5" t="s">
        <v>17</v>
      </c>
      <c r="D65" s="5">
        <v>159019</v>
      </c>
      <c r="E65" s="6">
        <v>38360</v>
      </c>
      <c r="F65" s="5">
        <v>18</v>
      </c>
      <c r="G65" s="5">
        <v>12600</v>
      </c>
    </row>
    <row r="66" spans="2:7" x14ac:dyDescent="0.4">
      <c r="B66" s="7">
        <v>191221</v>
      </c>
      <c r="C66" s="5" t="s">
        <v>18</v>
      </c>
      <c r="D66" s="5">
        <v>159020</v>
      </c>
      <c r="E66" s="6">
        <v>38360</v>
      </c>
      <c r="F66" s="5">
        <v>12</v>
      </c>
      <c r="G66" s="5">
        <v>4296</v>
      </c>
    </row>
    <row r="67" spans="2:7" x14ac:dyDescent="0.4">
      <c r="B67" s="7">
        <v>141223</v>
      </c>
      <c r="C67" s="5" t="s">
        <v>3</v>
      </c>
      <c r="D67" s="5">
        <v>159021</v>
      </c>
      <c r="E67" s="6">
        <v>38360</v>
      </c>
      <c r="F67" s="5">
        <v>16</v>
      </c>
      <c r="G67" s="5">
        <v>16000</v>
      </c>
    </row>
    <row r="68" spans="2:7" x14ac:dyDescent="0.4">
      <c r="B68" s="7">
        <v>141223</v>
      </c>
      <c r="C68" s="5" t="s">
        <v>4</v>
      </c>
      <c r="D68" s="5">
        <v>159022</v>
      </c>
      <c r="E68" s="6">
        <v>38360</v>
      </c>
      <c r="F68" s="5">
        <v>10</v>
      </c>
      <c r="G68" s="5">
        <v>12000</v>
      </c>
    </row>
    <row r="69" spans="2:7" x14ac:dyDescent="0.4">
      <c r="B69" s="7">
        <v>141223</v>
      </c>
      <c r="C69" s="5" t="s">
        <v>5</v>
      </c>
      <c r="D69" s="5">
        <v>159023</v>
      </c>
      <c r="E69" s="6">
        <v>38360</v>
      </c>
      <c r="F69" s="5">
        <v>10</v>
      </c>
      <c r="G69" s="5">
        <v>14000</v>
      </c>
    </row>
    <row r="70" spans="2:7" x14ac:dyDescent="0.4">
      <c r="B70" s="7">
        <v>141223</v>
      </c>
      <c r="C70" s="5" t="s">
        <v>6</v>
      </c>
      <c r="D70" s="5">
        <v>159024</v>
      </c>
      <c r="E70" s="6">
        <v>38360</v>
      </c>
      <c r="F70" s="5">
        <v>16</v>
      </c>
      <c r="G70" s="5">
        <v>25600</v>
      </c>
    </row>
    <row r="71" spans="2:7" x14ac:dyDescent="0.4">
      <c r="B71" s="7">
        <v>141223</v>
      </c>
      <c r="C71" s="5" t="s">
        <v>7</v>
      </c>
      <c r="D71" s="5">
        <v>159025</v>
      </c>
      <c r="E71" s="6">
        <v>38360</v>
      </c>
      <c r="F71" s="5">
        <v>8</v>
      </c>
      <c r="G71" s="5">
        <v>14400</v>
      </c>
    </row>
    <row r="72" spans="2:7" x14ac:dyDescent="0.4">
      <c r="B72" s="7">
        <v>141223</v>
      </c>
      <c r="C72" s="5" t="s">
        <v>8</v>
      </c>
      <c r="D72" s="5">
        <v>159026</v>
      </c>
      <c r="E72" s="6">
        <v>38360</v>
      </c>
      <c r="F72" s="5">
        <v>14</v>
      </c>
      <c r="G72" s="5">
        <v>11900</v>
      </c>
    </row>
    <row r="73" spans="2:7" x14ac:dyDescent="0.4">
      <c r="B73" s="7">
        <v>141223</v>
      </c>
      <c r="C73" s="5" t="s">
        <v>9</v>
      </c>
      <c r="D73" s="5">
        <v>159027</v>
      </c>
      <c r="E73" s="6">
        <v>38360</v>
      </c>
      <c r="F73" s="5">
        <v>22</v>
      </c>
      <c r="G73" s="5">
        <v>20350</v>
      </c>
    </row>
    <row r="74" spans="2:7" x14ac:dyDescent="0.4">
      <c r="B74" s="7">
        <v>141223</v>
      </c>
      <c r="C74" s="5" t="s">
        <v>10</v>
      </c>
      <c r="D74" s="5">
        <v>159028</v>
      </c>
      <c r="E74" s="6">
        <v>38360</v>
      </c>
      <c r="F74" s="5">
        <v>10</v>
      </c>
      <c r="G74" s="5">
        <v>10000</v>
      </c>
    </row>
    <row r="75" spans="2:7" x14ac:dyDescent="0.4">
      <c r="B75" s="7">
        <v>141223</v>
      </c>
      <c r="C75" s="5" t="s">
        <v>11</v>
      </c>
      <c r="D75" s="5">
        <v>159029</v>
      </c>
      <c r="E75" s="6">
        <v>38360</v>
      </c>
      <c r="F75" s="5">
        <v>20</v>
      </c>
      <c r="G75" s="5">
        <v>21500</v>
      </c>
    </row>
    <row r="76" spans="2:7" x14ac:dyDescent="0.4">
      <c r="B76" s="7">
        <v>141223</v>
      </c>
      <c r="C76" s="5" t="s">
        <v>12</v>
      </c>
      <c r="D76" s="5">
        <v>159030</v>
      </c>
      <c r="E76" s="6">
        <v>38360</v>
      </c>
      <c r="F76" s="5">
        <v>12</v>
      </c>
      <c r="G76" s="5">
        <v>13800</v>
      </c>
    </row>
    <row r="77" spans="2:7" x14ac:dyDescent="0.4">
      <c r="B77" s="7">
        <v>141223</v>
      </c>
      <c r="C77" s="5" t="s">
        <v>13</v>
      </c>
      <c r="D77" s="5">
        <v>159031</v>
      </c>
      <c r="E77" s="6">
        <v>38360</v>
      </c>
      <c r="F77" s="5">
        <v>10</v>
      </c>
      <c r="G77" s="5">
        <v>12250</v>
      </c>
    </row>
    <row r="78" spans="2:7" x14ac:dyDescent="0.4">
      <c r="B78" s="7">
        <v>141223</v>
      </c>
      <c r="C78" s="5" t="s">
        <v>14</v>
      </c>
      <c r="D78" s="5">
        <v>159032</v>
      </c>
      <c r="E78" s="6">
        <v>38360</v>
      </c>
      <c r="F78" s="5">
        <v>22</v>
      </c>
      <c r="G78" s="5">
        <v>17160</v>
      </c>
    </row>
    <row r="79" spans="2:7" x14ac:dyDescent="0.4">
      <c r="B79" s="7">
        <v>141223</v>
      </c>
      <c r="C79" s="5" t="s">
        <v>15</v>
      </c>
      <c r="D79" s="5">
        <v>159033</v>
      </c>
      <c r="E79" s="6">
        <v>38360</v>
      </c>
      <c r="F79" s="5">
        <v>16</v>
      </c>
      <c r="G79" s="5">
        <v>8768</v>
      </c>
    </row>
    <row r="80" spans="2:7" x14ac:dyDescent="0.4">
      <c r="B80" s="7">
        <v>141223</v>
      </c>
      <c r="C80" s="5" t="s">
        <v>16</v>
      </c>
      <c r="D80" s="5">
        <v>159034</v>
      </c>
      <c r="E80" s="6">
        <v>38360</v>
      </c>
      <c r="F80" s="5">
        <v>16</v>
      </c>
      <c r="G80" s="5">
        <v>15984</v>
      </c>
    </row>
    <row r="81" spans="2:7" x14ac:dyDescent="0.4">
      <c r="B81" s="7">
        <v>141223</v>
      </c>
      <c r="C81" s="5" t="s">
        <v>17</v>
      </c>
      <c r="D81" s="5">
        <v>159035</v>
      </c>
      <c r="E81" s="6">
        <v>38360</v>
      </c>
      <c r="F81" s="5">
        <v>14</v>
      </c>
      <c r="G81" s="5">
        <v>9800</v>
      </c>
    </row>
    <row r="82" spans="2:7" x14ac:dyDescent="0.4">
      <c r="B82" s="7">
        <v>141223</v>
      </c>
      <c r="C82" s="5" t="s">
        <v>18</v>
      </c>
      <c r="D82" s="5">
        <v>159036</v>
      </c>
      <c r="E82" s="6">
        <v>38360</v>
      </c>
      <c r="F82" s="5">
        <v>8</v>
      </c>
      <c r="G82" s="5">
        <v>2864</v>
      </c>
    </row>
    <row r="83" spans="2:7" x14ac:dyDescent="0.4">
      <c r="B83" s="7">
        <v>111225</v>
      </c>
      <c r="C83" s="5" t="s">
        <v>3</v>
      </c>
      <c r="D83" s="5">
        <v>159037</v>
      </c>
      <c r="E83" s="6">
        <v>38360</v>
      </c>
      <c r="F83" s="5">
        <v>58</v>
      </c>
      <c r="G83" s="5">
        <v>58000</v>
      </c>
    </row>
    <row r="84" spans="2:7" x14ac:dyDescent="0.4">
      <c r="B84" s="7">
        <v>111225</v>
      </c>
      <c r="C84" s="5" t="s">
        <v>4</v>
      </c>
      <c r="D84" s="5">
        <v>159038</v>
      </c>
      <c r="E84" s="6">
        <v>38360</v>
      </c>
      <c r="F84" s="5">
        <v>64</v>
      </c>
      <c r="G84" s="5">
        <v>76800</v>
      </c>
    </row>
    <row r="85" spans="2:7" x14ac:dyDescent="0.4">
      <c r="B85" s="7">
        <v>111225</v>
      </c>
      <c r="C85" s="5" t="s">
        <v>5</v>
      </c>
      <c r="D85" s="5">
        <v>159039</v>
      </c>
      <c r="E85" s="6">
        <v>38360</v>
      </c>
      <c r="F85" s="5">
        <v>72</v>
      </c>
      <c r="G85" s="5">
        <v>100800</v>
      </c>
    </row>
    <row r="86" spans="2:7" x14ac:dyDescent="0.4">
      <c r="B86" s="7">
        <v>111225</v>
      </c>
      <c r="C86" s="5" t="s">
        <v>6</v>
      </c>
      <c r="D86" s="5">
        <v>159040</v>
      </c>
      <c r="E86" s="6">
        <v>38360</v>
      </c>
      <c r="F86" s="5">
        <v>70</v>
      </c>
      <c r="G86" s="5">
        <v>112000</v>
      </c>
    </row>
    <row r="87" spans="2:7" x14ac:dyDescent="0.4">
      <c r="B87" s="7">
        <v>111225</v>
      </c>
      <c r="C87" s="5" t="s">
        <v>7</v>
      </c>
      <c r="D87" s="5">
        <v>159041</v>
      </c>
      <c r="E87" s="6">
        <v>38360</v>
      </c>
      <c r="F87" s="5">
        <v>36</v>
      </c>
      <c r="G87" s="5">
        <v>64800</v>
      </c>
    </row>
    <row r="88" spans="2:7" x14ac:dyDescent="0.4">
      <c r="B88" s="7">
        <v>111225</v>
      </c>
      <c r="C88" s="5" t="s">
        <v>8</v>
      </c>
      <c r="D88" s="5">
        <v>159042</v>
      </c>
      <c r="E88" s="6">
        <v>38360</v>
      </c>
      <c r="F88" s="5">
        <v>58</v>
      </c>
      <c r="G88" s="5">
        <v>49300</v>
      </c>
    </row>
    <row r="89" spans="2:7" x14ac:dyDescent="0.4">
      <c r="B89" s="7">
        <v>111225</v>
      </c>
      <c r="C89" s="5" t="s">
        <v>9</v>
      </c>
      <c r="D89" s="5">
        <v>159043</v>
      </c>
      <c r="E89" s="6">
        <v>38360</v>
      </c>
      <c r="F89" s="5">
        <v>72</v>
      </c>
      <c r="G89" s="5">
        <v>66600</v>
      </c>
    </row>
    <row r="90" spans="2:7" x14ac:dyDescent="0.4">
      <c r="B90" s="7">
        <v>111225</v>
      </c>
      <c r="C90" s="5" t="s">
        <v>10</v>
      </c>
      <c r="D90" s="5">
        <v>159044</v>
      </c>
      <c r="E90" s="6">
        <v>38360</v>
      </c>
      <c r="F90" s="5">
        <v>54</v>
      </c>
      <c r="G90" s="5">
        <v>54000</v>
      </c>
    </row>
    <row r="91" spans="2:7" x14ac:dyDescent="0.4">
      <c r="B91" s="7">
        <v>111225</v>
      </c>
      <c r="C91" s="5" t="s">
        <v>11</v>
      </c>
      <c r="D91" s="5">
        <v>159045</v>
      </c>
      <c r="E91" s="6">
        <v>38360</v>
      </c>
      <c r="F91" s="5">
        <v>64</v>
      </c>
      <c r="G91" s="5">
        <v>68800</v>
      </c>
    </row>
    <row r="92" spans="2:7" x14ac:dyDescent="0.4">
      <c r="B92" s="7">
        <v>111225</v>
      </c>
      <c r="C92" s="5" t="s">
        <v>12</v>
      </c>
      <c r="D92" s="5">
        <v>159046</v>
      </c>
      <c r="E92" s="6">
        <v>38360</v>
      </c>
      <c r="F92" s="5">
        <v>56</v>
      </c>
      <c r="G92" s="5">
        <v>64400</v>
      </c>
    </row>
    <row r="93" spans="2:7" x14ac:dyDescent="0.4">
      <c r="B93" s="7">
        <v>111225</v>
      </c>
      <c r="C93" s="5" t="s">
        <v>13</v>
      </c>
      <c r="D93" s="5">
        <v>159047</v>
      </c>
      <c r="E93" s="6">
        <v>38360</v>
      </c>
      <c r="F93" s="5">
        <v>56</v>
      </c>
      <c r="G93" s="5">
        <v>68600</v>
      </c>
    </row>
    <row r="94" spans="2:7" x14ac:dyDescent="0.4">
      <c r="B94" s="7">
        <v>111225</v>
      </c>
      <c r="C94" s="5" t="s">
        <v>14</v>
      </c>
      <c r="D94" s="5">
        <v>159048</v>
      </c>
      <c r="E94" s="6">
        <v>38360</v>
      </c>
      <c r="F94" s="5">
        <v>54</v>
      </c>
      <c r="G94" s="5">
        <v>42120</v>
      </c>
    </row>
    <row r="95" spans="2:7" x14ac:dyDescent="0.4">
      <c r="B95" s="7">
        <v>111225</v>
      </c>
      <c r="C95" s="5" t="s">
        <v>15</v>
      </c>
      <c r="D95" s="5">
        <v>159049</v>
      </c>
      <c r="E95" s="6">
        <v>38360</v>
      </c>
      <c r="F95" s="5">
        <v>50</v>
      </c>
      <c r="G95" s="5">
        <v>27400</v>
      </c>
    </row>
    <row r="96" spans="2:7" x14ac:dyDescent="0.4">
      <c r="B96" s="7">
        <v>111225</v>
      </c>
      <c r="C96" s="5" t="s">
        <v>16</v>
      </c>
      <c r="D96" s="5">
        <v>159050</v>
      </c>
      <c r="E96" s="6">
        <v>38360</v>
      </c>
      <c r="F96" s="5">
        <v>52</v>
      </c>
      <c r="G96" s="5">
        <v>51948</v>
      </c>
    </row>
    <row r="97" spans="2:7" x14ac:dyDescent="0.4">
      <c r="B97" s="7">
        <v>111225</v>
      </c>
      <c r="C97" s="5" t="s">
        <v>17</v>
      </c>
      <c r="D97" s="5">
        <v>159051</v>
      </c>
      <c r="E97" s="6">
        <v>38360</v>
      </c>
      <c r="F97" s="5">
        <v>46</v>
      </c>
      <c r="G97" s="5">
        <v>32200</v>
      </c>
    </row>
    <row r="98" spans="2:7" x14ac:dyDescent="0.4">
      <c r="B98" s="7">
        <v>111225</v>
      </c>
      <c r="C98" s="5" t="s">
        <v>18</v>
      </c>
      <c r="D98" s="5">
        <v>159052</v>
      </c>
      <c r="E98" s="6">
        <v>38360</v>
      </c>
      <c r="F98" s="5">
        <v>38</v>
      </c>
      <c r="G98" s="5">
        <v>13604</v>
      </c>
    </row>
    <row r="99" spans="2:7" x14ac:dyDescent="0.4">
      <c r="B99" s="7">
        <v>161229</v>
      </c>
      <c r="C99" s="5" t="s">
        <v>3</v>
      </c>
      <c r="D99" s="5">
        <v>159053</v>
      </c>
      <c r="E99" s="6">
        <v>38360</v>
      </c>
      <c r="F99" s="5">
        <v>34</v>
      </c>
      <c r="G99" s="5">
        <v>34000</v>
      </c>
    </row>
    <row r="100" spans="2:7" x14ac:dyDescent="0.4">
      <c r="B100" s="7">
        <v>161229</v>
      </c>
      <c r="C100" s="5" t="s">
        <v>4</v>
      </c>
      <c r="D100" s="5">
        <v>159054</v>
      </c>
      <c r="E100" s="6">
        <v>38360</v>
      </c>
      <c r="F100" s="5">
        <v>56</v>
      </c>
      <c r="G100" s="5">
        <v>67200</v>
      </c>
    </row>
    <row r="101" spans="2:7" x14ac:dyDescent="0.4">
      <c r="B101" s="7">
        <v>161229</v>
      </c>
      <c r="C101" s="5" t="s">
        <v>5</v>
      </c>
      <c r="D101" s="5">
        <v>159055</v>
      </c>
      <c r="E101" s="6">
        <v>38360</v>
      </c>
      <c r="F101" s="5">
        <v>28</v>
      </c>
      <c r="G101" s="5">
        <v>39200</v>
      </c>
    </row>
    <row r="102" spans="2:7" x14ac:dyDescent="0.4">
      <c r="B102" s="7">
        <v>161229</v>
      </c>
      <c r="C102" s="5" t="s">
        <v>6</v>
      </c>
      <c r="D102" s="5">
        <v>159056</v>
      </c>
      <c r="E102" s="6">
        <v>38360</v>
      </c>
      <c r="F102" s="5">
        <v>38</v>
      </c>
      <c r="G102" s="5">
        <v>60800</v>
      </c>
    </row>
    <row r="103" spans="2:7" x14ac:dyDescent="0.4">
      <c r="B103" s="7">
        <v>161229</v>
      </c>
      <c r="C103" s="5" t="s">
        <v>7</v>
      </c>
      <c r="D103" s="5">
        <v>159057</v>
      </c>
      <c r="E103" s="6">
        <v>38360</v>
      </c>
      <c r="F103" s="5">
        <v>36</v>
      </c>
      <c r="G103" s="5">
        <v>64800</v>
      </c>
    </row>
    <row r="104" spans="2:7" x14ac:dyDescent="0.4">
      <c r="B104" s="7">
        <v>161229</v>
      </c>
      <c r="C104" s="5" t="s">
        <v>8</v>
      </c>
      <c r="D104" s="5">
        <v>159058</v>
      </c>
      <c r="E104" s="6">
        <v>38360</v>
      </c>
      <c r="F104" s="5">
        <v>40</v>
      </c>
      <c r="G104" s="5">
        <v>34000</v>
      </c>
    </row>
    <row r="105" spans="2:7" x14ac:dyDescent="0.4">
      <c r="B105" s="7">
        <v>161229</v>
      </c>
      <c r="C105" s="5" t="s">
        <v>9</v>
      </c>
      <c r="D105" s="5">
        <v>159059</v>
      </c>
      <c r="E105" s="6">
        <v>38360</v>
      </c>
      <c r="F105" s="5">
        <v>30</v>
      </c>
      <c r="G105" s="5">
        <v>27750</v>
      </c>
    </row>
    <row r="106" spans="2:7" x14ac:dyDescent="0.4">
      <c r="B106" s="7">
        <v>161229</v>
      </c>
      <c r="C106" s="5" t="s">
        <v>10</v>
      </c>
      <c r="D106" s="5">
        <v>159060</v>
      </c>
      <c r="E106" s="6">
        <v>38360</v>
      </c>
      <c r="F106" s="5">
        <v>40</v>
      </c>
      <c r="G106" s="5">
        <v>40000</v>
      </c>
    </row>
    <row r="107" spans="2:7" x14ac:dyDescent="0.4">
      <c r="B107" s="7">
        <v>161229</v>
      </c>
      <c r="C107" s="5" t="s">
        <v>11</v>
      </c>
      <c r="D107" s="5">
        <v>159061</v>
      </c>
      <c r="E107" s="6">
        <v>38360</v>
      </c>
      <c r="F107" s="5">
        <v>34</v>
      </c>
      <c r="G107" s="5">
        <v>36550</v>
      </c>
    </row>
    <row r="108" spans="2:7" x14ac:dyDescent="0.4">
      <c r="B108" s="7">
        <v>161229</v>
      </c>
      <c r="C108" s="5" t="s">
        <v>12</v>
      </c>
      <c r="D108" s="5">
        <v>159062</v>
      </c>
      <c r="E108" s="6">
        <v>38360</v>
      </c>
      <c r="F108" s="5">
        <v>44</v>
      </c>
      <c r="G108" s="5">
        <v>50600</v>
      </c>
    </row>
    <row r="109" spans="2:7" x14ac:dyDescent="0.4">
      <c r="B109" s="7">
        <v>161229</v>
      </c>
      <c r="C109" s="5" t="s">
        <v>13</v>
      </c>
      <c r="D109" s="5">
        <v>159063</v>
      </c>
      <c r="E109" s="6">
        <v>38360</v>
      </c>
      <c r="F109" s="5">
        <v>42</v>
      </c>
      <c r="G109" s="5">
        <v>51450</v>
      </c>
    </row>
    <row r="110" spans="2:7" x14ac:dyDescent="0.4">
      <c r="B110" s="7">
        <v>161229</v>
      </c>
      <c r="C110" s="5" t="s">
        <v>14</v>
      </c>
      <c r="D110" s="5">
        <v>159064</v>
      </c>
      <c r="E110" s="6">
        <v>38360</v>
      </c>
      <c r="F110" s="5">
        <v>30</v>
      </c>
      <c r="G110" s="5">
        <v>23400</v>
      </c>
    </row>
    <row r="111" spans="2:7" x14ac:dyDescent="0.4">
      <c r="B111" s="7">
        <v>161229</v>
      </c>
      <c r="C111" s="5" t="s">
        <v>15</v>
      </c>
      <c r="D111" s="5">
        <v>159065</v>
      </c>
      <c r="E111" s="6">
        <v>38360</v>
      </c>
      <c r="F111" s="5">
        <v>54</v>
      </c>
      <c r="G111" s="5">
        <v>29592</v>
      </c>
    </row>
    <row r="112" spans="2:7" x14ac:dyDescent="0.4">
      <c r="B112" s="7">
        <v>161229</v>
      </c>
      <c r="C112" s="5" t="s">
        <v>16</v>
      </c>
      <c r="D112" s="5">
        <v>159066</v>
      </c>
      <c r="E112" s="6">
        <v>38360</v>
      </c>
      <c r="F112" s="5">
        <v>46</v>
      </c>
      <c r="G112" s="5">
        <v>45954</v>
      </c>
    </row>
    <row r="113" spans="2:7" x14ac:dyDescent="0.4">
      <c r="B113" s="7">
        <v>161229</v>
      </c>
      <c r="C113" s="5" t="s">
        <v>17</v>
      </c>
      <c r="D113" s="5">
        <v>159067</v>
      </c>
      <c r="E113" s="6">
        <v>38360</v>
      </c>
      <c r="F113" s="5">
        <v>42</v>
      </c>
      <c r="G113" s="5">
        <v>29400</v>
      </c>
    </row>
    <row r="114" spans="2:7" x14ac:dyDescent="0.4">
      <c r="B114" s="7">
        <v>161229</v>
      </c>
      <c r="C114" s="5" t="s">
        <v>18</v>
      </c>
      <c r="D114" s="5">
        <v>159068</v>
      </c>
      <c r="E114" s="6">
        <v>38360</v>
      </c>
      <c r="F114" s="5">
        <v>38</v>
      </c>
      <c r="G114" s="5">
        <v>13604</v>
      </c>
    </row>
    <row r="115" spans="2:7" x14ac:dyDescent="0.4">
      <c r="B115" s="7">
        <v>181241</v>
      </c>
      <c r="C115" s="5" t="s">
        <v>3</v>
      </c>
      <c r="D115" s="5">
        <v>159069</v>
      </c>
      <c r="E115" s="6">
        <v>38360</v>
      </c>
      <c r="F115" s="5">
        <v>12</v>
      </c>
      <c r="G115" s="5">
        <v>12000</v>
      </c>
    </row>
    <row r="116" spans="2:7" x14ac:dyDescent="0.4">
      <c r="B116" s="7">
        <v>181241</v>
      </c>
      <c r="C116" s="5" t="s">
        <v>4</v>
      </c>
      <c r="D116" s="5">
        <v>159070</v>
      </c>
      <c r="E116" s="6">
        <v>38360</v>
      </c>
      <c r="F116" s="5">
        <v>22</v>
      </c>
      <c r="G116" s="5">
        <v>26400</v>
      </c>
    </row>
    <row r="117" spans="2:7" x14ac:dyDescent="0.4">
      <c r="B117" s="7">
        <v>181241</v>
      </c>
      <c r="C117" s="5" t="s">
        <v>5</v>
      </c>
      <c r="D117" s="5">
        <v>159071</v>
      </c>
      <c r="E117" s="6">
        <v>38360</v>
      </c>
      <c r="F117" s="5">
        <v>18</v>
      </c>
      <c r="G117" s="5">
        <v>25200</v>
      </c>
    </row>
    <row r="118" spans="2:7" x14ac:dyDescent="0.4">
      <c r="B118" s="7">
        <v>181241</v>
      </c>
      <c r="C118" s="5" t="s">
        <v>6</v>
      </c>
      <c r="D118" s="5">
        <v>159072</v>
      </c>
      <c r="E118" s="6">
        <v>38360</v>
      </c>
      <c r="F118" s="5">
        <v>22</v>
      </c>
      <c r="G118" s="5">
        <v>35200</v>
      </c>
    </row>
    <row r="119" spans="2:7" x14ac:dyDescent="0.4">
      <c r="B119" s="7">
        <v>181241</v>
      </c>
      <c r="C119" s="5" t="s">
        <v>7</v>
      </c>
      <c r="D119" s="5">
        <v>159073</v>
      </c>
      <c r="E119" s="6">
        <v>38360</v>
      </c>
      <c r="F119" s="5">
        <v>20</v>
      </c>
      <c r="G119" s="5">
        <v>36000</v>
      </c>
    </row>
    <row r="120" spans="2:7" x14ac:dyDescent="0.4">
      <c r="B120" s="7">
        <v>181241</v>
      </c>
      <c r="C120" s="5" t="s">
        <v>8</v>
      </c>
      <c r="D120" s="5">
        <v>159074</v>
      </c>
      <c r="E120" s="6">
        <v>38360</v>
      </c>
      <c r="F120" s="5">
        <v>24</v>
      </c>
      <c r="G120" s="5">
        <v>20400</v>
      </c>
    </row>
    <row r="121" spans="2:7" x14ac:dyDescent="0.4">
      <c r="B121" s="7">
        <v>181241</v>
      </c>
      <c r="C121" s="5" t="s">
        <v>9</v>
      </c>
      <c r="D121" s="5">
        <v>159075</v>
      </c>
      <c r="E121" s="6">
        <v>38360</v>
      </c>
      <c r="F121" s="5">
        <v>12</v>
      </c>
      <c r="G121" s="5">
        <v>11100</v>
      </c>
    </row>
    <row r="122" spans="2:7" x14ac:dyDescent="0.4">
      <c r="B122" s="7">
        <v>181241</v>
      </c>
      <c r="C122" s="5" t="s">
        <v>10</v>
      </c>
      <c r="D122" s="5">
        <v>159076</v>
      </c>
      <c r="E122" s="6">
        <v>38360</v>
      </c>
      <c r="F122" s="5">
        <v>14</v>
      </c>
      <c r="G122" s="5">
        <v>14000</v>
      </c>
    </row>
    <row r="123" spans="2:7" x14ac:dyDescent="0.4">
      <c r="B123" s="7">
        <v>181241</v>
      </c>
      <c r="C123" s="5" t="s">
        <v>11</v>
      </c>
      <c r="D123" s="5">
        <v>159077</v>
      </c>
      <c r="E123" s="6">
        <v>38360</v>
      </c>
      <c r="F123" s="5">
        <v>12</v>
      </c>
      <c r="G123" s="5">
        <v>12900</v>
      </c>
    </row>
    <row r="124" spans="2:7" x14ac:dyDescent="0.4">
      <c r="B124" s="7">
        <v>181241</v>
      </c>
      <c r="C124" s="5" t="s">
        <v>12</v>
      </c>
      <c r="D124" s="5">
        <v>159078</v>
      </c>
      <c r="E124" s="6">
        <v>38360</v>
      </c>
      <c r="F124" s="5">
        <v>12</v>
      </c>
      <c r="G124" s="5">
        <v>13800</v>
      </c>
    </row>
    <row r="125" spans="2:7" x14ac:dyDescent="0.4">
      <c r="B125" s="7">
        <v>181241</v>
      </c>
      <c r="C125" s="5" t="s">
        <v>13</v>
      </c>
      <c r="D125" s="5">
        <v>159079</v>
      </c>
      <c r="E125" s="6">
        <v>38360</v>
      </c>
      <c r="F125" s="5">
        <v>16</v>
      </c>
      <c r="G125" s="5">
        <v>19600</v>
      </c>
    </row>
    <row r="126" spans="2:7" x14ac:dyDescent="0.4">
      <c r="B126" s="7">
        <v>181241</v>
      </c>
      <c r="C126" s="5" t="s">
        <v>14</v>
      </c>
      <c r="D126" s="5">
        <v>159080</v>
      </c>
      <c r="E126" s="6">
        <v>38360</v>
      </c>
      <c r="F126" s="5">
        <v>12</v>
      </c>
      <c r="G126" s="5">
        <v>9360</v>
      </c>
    </row>
    <row r="127" spans="2:7" x14ac:dyDescent="0.4">
      <c r="B127" s="7">
        <v>181241</v>
      </c>
      <c r="C127" s="5" t="s">
        <v>15</v>
      </c>
      <c r="D127" s="5">
        <v>159081</v>
      </c>
      <c r="E127" s="6">
        <v>38360</v>
      </c>
      <c r="F127" s="5">
        <v>12</v>
      </c>
      <c r="G127" s="5">
        <v>6576</v>
      </c>
    </row>
    <row r="128" spans="2:7" x14ac:dyDescent="0.4">
      <c r="B128" s="7">
        <v>181241</v>
      </c>
      <c r="C128" s="5" t="s">
        <v>16</v>
      </c>
      <c r="D128" s="5">
        <v>159082</v>
      </c>
      <c r="E128" s="6">
        <v>38360</v>
      </c>
      <c r="F128" s="5">
        <v>20</v>
      </c>
      <c r="G128" s="5">
        <v>19980</v>
      </c>
    </row>
    <row r="129" spans="2:7" x14ac:dyDescent="0.4">
      <c r="B129" s="7">
        <v>181241</v>
      </c>
      <c r="C129" s="5" t="s">
        <v>17</v>
      </c>
      <c r="D129" s="5">
        <v>159083</v>
      </c>
      <c r="E129" s="6">
        <v>38360</v>
      </c>
      <c r="F129" s="5">
        <v>20</v>
      </c>
      <c r="G129" s="5">
        <v>14000</v>
      </c>
    </row>
    <row r="130" spans="2:7" x14ac:dyDescent="0.4">
      <c r="B130" s="7">
        <v>181241</v>
      </c>
      <c r="C130" s="5" t="s">
        <v>18</v>
      </c>
      <c r="D130" s="5">
        <v>159084</v>
      </c>
      <c r="E130" s="6">
        <v>38360</v>
      </c>
      <c r="F130" s="5">
        <v>20</v>
      </c>
      <c r="G130" s="5">
        <v>7160</v>
      </c>
    </row>
    <row r="131" spans="2:7" x14ac:dyDescent="0.4">
      <c r="B131" s="7">
        <v>111249</v>
      </c>
      <c r="C131" s="5" t="s">
        <v>3</v>
      </c>
      <c r="D131" s="5">
        <v>159085</v>
      </c>
      <c r="E131" s="6">
        <v>38360</v>
      </c>
      <c r="F131" s="5">
        <v>70</v>
      </c>
      <c r="G131" s="5">
        <v>70000</v>
      </c>
    </row>
    <row r="132" spans="2:7" x14ac:dyDescent="0.4">
      <c r="B132" s="7">
        <v>111249</v>
      </c>
      <c r="C132" s="5" t="s">
        <v>4</v>
      </c>
      <c r="D132" s="5">
        <v>159086</v>
      </c>
      <c r="E132" s="6">
        <v>38360</v>
      </c>
      <c r="F132" s="5">
        <v>40</v>
      </c>
      <c r="G132" s="5">
        <v>48000</v>
      </c>
    </row>
    <row r="133" spans="2:7" x14ac:dyDescent="0.4">
      <c r="B133" s="7">
        <v>111249</v>
      </c>
      <c r="C133" s="5" t="s">
        <v>5</v>
      </c>
      <c r="D133" s="5">
        <v>159087</v>
      </c>
      <c r="E133" s="6">
        <v>38360</v>
      </c>
      <c r="F133" s="5">
        <v>44</v>
      </c>
      <c r="G133" s="5">
        <v>61600</v>
      </c>
    </row>
    <row r="134" spans="2:7" x14ac:dyDescent="0.4">
      <c r="B134" s="7">
        <v>111249</v>
      </c>
      <c r="C134" s="5" t="s">
        <v>6</v>
      </c>
      <c r="D134" s="5">
        <v>159088</v>
      </c>
      <c r="E134" s="6">
        <v>38360</v>
      </c>
      <c r="F134" s="5">
        <v>64</v>
      </c>
      <c r="G134" s="5">
        <v>102400</v>
      </c>
    </row>
    <row r="135" spans="2:7" x14ac:dyDescent="0.4">
      <c r="B135" s="7">
        <v>111249</v>
      </c>
      <c r="C135" s="5" t="s">
        <v>7</v>
      </c>
      <c r="D135" s="5">
        <v>159089</v>
      </c>
      <c r="E135" s="6">
        <v>38360</v>
      </c>
      <c r="F135" s="5">
        <v>54</v>
      </c>
      <c r="G135" s="5">
        <v>97200</v>
      </c>
    </row>
    <row r="136" spans="2:7" x14ac:dyDescent="0.4">
      <c r="B136" s="7">
        <v>111249</v>
      </c>
      <c r="C136" s="5" t="s">
        <v>8</v>
      </c>
      <c r="D136" s="5">
        <v>159090</v>
      </c>
      <c r="E136" s="6">
        <v>38360</v>
      </c>
      <c r="F136" s="5">
        <v>50</v>
      </c>
      <c r="G136" s="5">
        <v>42500</v>
      </c>
    </row>
    <row r="137" spans="2:7" x14ac:dyDescent="0.4">
      <c r="B137" s="7">
        <v>111249</v>
      </c>
      <c r="C137" s="5" t="s">
        <v>9</v>
      </c>
      <c r="D137" s="5">
        <v>159091</v>
      </c>
      <c r="E137" s="6">
        <v>38360</v>
      </c>
      <c r="F137" s="5">
        <v>42</v>
      </c>
      <c r="G137" s="5">
        <v>38850</v>
      </c>
    </row>
    <row r="138" spans="2:7" x14ac:dyDescent="0.4">
      <c r="B138" s="7">
        <v>111249</v>
      </c>
      <c r="C138" s="5" t="s">
        <v>10</v>
      </c>
      <c r="D138" s="5">
        <v>159092</v>
      </c>
      <c r="E138" s="6">
        <v>38360</v>
      </c>
      <c r="F138" s="5">
        <v>64</v>
      </c>
      <c r="G138" s="5">
        <v>64000</v>
      </c>
    </row>
    <row r="139" spans="2:7" x14ac:dyDescent="0.4">
      <c r="B139" s="7">
        <v>111249</v>
      </c>
      <c r="C139" s="5" t="s">
        <v>11</v>
      </c>
      <c r="D139" s="5">
        <v>159093</v>
      </c>
      <c r="E139" s="6">
        <v>38360</v>
      </c>
      <c r="F139" s="5">
        <v>74</v>
      </c>
      <c r="G139" s="5">
        <v>79550</v>
      </c>
    </row>
    <row r="140" spans="2:7" x14ac:dyDescent="0.4">
      <c r="B140" s="7">
        <v>111249</v>
      </c>
      <c r="C140" s="5" t="s">
        <v>12</v>
      </c>
      <c r="D140" s="5">
        <v>159094</v>
      </c>
      <c r="E140" s="6">
        <v>38360</v>
      </c>
      <c r="F140" s="5">
        <v>58</v>
      </c>
      <c r="G140" s="5">
        <v>66700</v>
      </c>
    </row>
    <row r="141" spans="2:7" x14ac:dyDescent="0.4">
      <c r="B141" s="7">
        <v>111249</v>
      </c>
      <c r="C141" s="5" t="s">
        <v>13</v>
      </c>
      <c r="D141" s="5">
        <v>159095</v>
      </c>
      <c r="E141" s="6">
        <v>38360</v>
      </c>
      <c r="F141" s="5">
        <v>40</v>
      </c>
      <c r="G141" s="5">
        <v>49000</v>
      </c>
    </row>
    <row r="142" spans="2:7" x14ac:dyDescent="0.4">
      <c r="B142" s="7">
        <v>111249</v>
      </c>
      <c r="C142" s="5" t="s">
        <v>14</v>
      </c>
      <c r="D142" s="5">
        <v>159096</v>
      </c>
      <c r="E142" s="6">
        <v>38360</v>
      </c>
      <c r="F142" s="5">
        <v>66</v>
      </c>
      <c r="G142" s="5">
        <v>51480</v>
      </c>
    </row>
    <row r="143" spans="2:7" x14ac:dyDescent="0.4">
      <c r="B143" s="7">
        <v>111249</v>
      </c>
      <c r="C143" s="5" t="s">
        <v>15</v>
      </c>
      <c r="D143" s="5">
        <v>159097</v>
      </c>
      <c r="E143" s="6">
        <v>38360</v>
      </c>
      <c r="F143" s="5">
        <v>52</v>
      </c>
      <c r="G143" s="5">
        <v>28496</v>
      </c>
    </row>
    <row r="144" spans="2:7" x14ac:dyDescent="0.4">
      <c r="B144" s="7">
        <v>111249</v>
      </c>
      <c r="C144" s="5" t="s">
        <v>16</v>
      </c>
      <c r="D144" s="5">
        <v>159098</v>
      </c>
      <c r="E144" s="6">
        <v>38360</v>
      </c>
      <c r="F144" s="5">
        <v>54</v>
      </c>
      <c r="G144" s="5">
        <v>53946</v>
      </c>
    </row>
    <row r="145" spans="2:7" x14ac:dyDescent="0.4">
      <c r="B145" s="7">
        <v>111249</v>
      </c>
      <c r="C145" s="5" t="s">
        <v>17</v>
      </c>
      <c r="D145" s="5">
        <v>159099</v>
      </c>
      <c r="E145" s="6">
        <v>38360</v>
      </c>
      <c r="F145" s="5">
        <v>56</v>
      </c>
      <c r="G145" s="5">
        <v>39200</v>
      </c>
    </row>
    <row r="146" spans="2:7" x14ac:dyDescent="0.4">
      <c r="B146" s="7">
        <v>111249</v>
      </c>
      <c r="C146" s="5" t="s">
        <v>18</v>
      </c>
      <c r="D146" s="5">
        <v>159100</v>
      </c>
      <c r="E146" s="6">
        <v>38360</v>
      </c>
      <c r="F146" s="5">
        <v>44</v>
      </c>
      <c r="G146" s="5">
        <v>15752</v>
      </c>
    </row>
    <row r="147" spans="2:7" x14ac:dyDescent="0.4">
      <c r="B147" s="7">
        <v>171251</v>
      </c>
      <c r="C147" s="5" t="s">
        <v>3</v>
      </c>
      <c r="D147" s="5">
        <v>159101</v>
      </c>
      <c r="E147" s="6">
        <v>38360</v>
      </c>
      <c r="F147" s="5">
        <v>12</v>
      </c>
      <c r="G147" s="5">
        <v>12000</v>
      </c>
    </row>
    <row r="148" spans="2:7" x14ac:dyDescent="0.4">
      <c r="B148" s="7">
        <v>171251</v>
      </c>
      <c r="C148" s="5" t="s">
        <v>4</v>
      </c>
      <c r="D148" s="5">
        <v>159102</v>
      </c>
      <c r="E148" s="6">
        <v>38360</v>
      </c>
      <c r="F148" s="5">
        <v>8</v>
      </c>
      <c r="G148" s="5">
        <v>9600</v>
      </c>
    </row>
    <row r="149" spans="2:7" x14ac:dyDescent="0.4">
      <c r="B149" s="7">
        <v>171251</v>
      </c>
      <c r="C149" s="5" t="s">
        <v>5</v>
      </c>
      <c r="D149" s="5">
        <v>159103</v>
      </c>
      <c r="E149" s="6">
        <v>38360</v>
      </c>
      <c r="F149" s="5">
        <v>16</v>
      </c>
      <c r="G149" s="5">
        <v>22400</v>
      </c>
    </row>
    <row r="150" spans="2:7" x14ac:dyDescent="0.4">
      <c r="B150" s="7">
        <v>171251</v>
      </c>
      <c r="C150" s="5" t="s">
        <v>6</v>
      </c>
      <c r="D150" s="5">
        <v>159104</v>
      </c>
      <c r="E150" s="6">
        <v>38360</v>
      </c>
      <c r="F150" s="5">
        <v>8</v>
      </c>
      <c r="G150" s="5">
        <v>12800</v>
      </c>
    </row>
    <row r="151" spans="2:7" x14ac:dyDescent="0.4">
      <c r="B151" s="7">
        <v>171251</v>
      </c>
      <c r="C151" s="5" t="s">
        <v>7</v>
      </c>
      <c r="D151" s="5">
        <v>159105</v>
      </c>
      <c r="E151" s="6">
        <v>38360</v>
      </c>
      <c r="F151" s="5">
        <v>22</v>
      </c>
      <c r="G151" s="5">
        <v>39600</v>
      </c>
    </row>
    <row r="152" spans="2:7" x14ac:dyDescent="0.4">
      <c r="B152" s="7">
        <v>171251</v>
      </c>
      <c r="C152" s="5" t="s">
        <v>8</v>
      </c>
      <c r="D152" s="5">
        <v>159106</v>
      </c>
      <c r="E152" s="6">
        <v>38360</v>
      </c>
      <c r="F152" s="5">
        <v>8</v>
      </c>
      <c r="G152" s="5">
        <v>6800</v>
      </c>
    </row>
    <row r="153" spans="2:7" x14ac:dyDescent="0.4">
      <c r="B153" s="7">
        <v>171251</v>
      </c>
      <c r="C153" s="5" t="s">
        <v>9</v>
      </c>
      <c r="D153" s="5">
        <v>159107</v>
      </c>
      <c r="E153" s="6">
        <v>38360</v>
      </c>
      <c r="F153" s="5">
        <v>14</v>
      </c>
      <c r="G153" s="5">
        <v>12950</v>
      </c>
    </row>
    <row r="154" spans="2:7" x14ac:dyDescent="0.4">
      <c r="B154" s="7">
        <v>171251</v>
      </c>
      <c r="C154" s="5" t="s">
        <v>10</v>
      </c>
      <c r="D154" s="5">
        <v>159108</v>
      </c>
      <c r="E154" s="6">
        <v>38360</v>
      </c>
      <c r="F154" s="5">
        <v>10</v>
      </c>
      <c r="G154" s="5">
        <v>10000</v>
      </c>
    </row>
    <row r="155" spans="2:7" x14ac:dyDescent="0.4">
      <c r="B155" s="7">
        <v>171251</v>
      </c>
      <c r="C155" s="5" t="s">
        <v>11</v>
      </c>
      <c r="D155" s="5">
        <v>159109</v>
      </c>
      <c r="E155" s="6">
        <v>38360</v>
      </c>
      <c r="F155" s="5">
        <v>20</v>
      </c>
      <c r="G155" s="5">
        <v>21500</v>
      </c>
    </row>
    <row r="156" spans="2:7" x14ac:dyDescent="0.4">
      <c r="B156" s="7">
        <v>171251</v>
      </c>
      <c r="C156" s="5" t="s">
        <v>12</v>
      </c>
      <c r="D156" s="5">
        <v>159110</v>
      </c>
      <c r="E156" s="6">
        <v>38360</v>
      </c>
      <c r="F156" s="5">
        <v>18</v>
      </c>
      <c r="G156" s="5">
        <v>20700</v>
      </c>
    </row>
    <row r="157" spans="2:7" x14ac:dyDescent="0.4">
      <c r="B157" s="7">
        <v>171251</v>
      </c>
      <c r="C157" s="5" t="s">
        <v>13</v>
      </c>
      <c r="D157" s="5">
        <v>159111</v>
      </c>
      <c r="E157" s="6">
        <v>38360</v>
      </c>
      <c r="F157" s="5">
        <v>10</v>
      </c>
      <c r="G157" s="5">
        <v>12250</v>
      </c>
    </row>
    <row r="158" spans="2:7" x14ac:dyDescent="0.4">
      <c r="B158" s="7">
        <v>171251</v>
      </c>
      <c r="C158" s="5" t="s">
        <v>14</v>
      </c>
      <c r="D158" s="5">
        <v>159112</v>
      </c>
      <c r="E158" s="6">
        <v>38360</v>
      </c>
      <c r="F158" s="5">
        <v>18</v>
      </c>
      <c r="G158" s="5">
        <v>14040</v>
      </c>
    </row>
    <row r="159" spans="2:7" x14ac:dyDescent="0.4">
      <c r="B159" s="7">
        <v>171251</v>
      </c>
      <c r="C159" s="5" t="s">
        <v>15</v>
      </c>
      <c r="D159" s="5">
        <v>159113</v>
      </c>
      <c r="E159" s="6">
        <v>38360</v>
      </c>
      <c r="F159" s="5">
        <v>10</v>
      </c>
      <c r="G159" s="5">
        <v>5480</v>
      </c>
    </row>
    <row r="160" spans="2:7" x14ac:dyDescent="0.4">
      <c r="B160" s="7">
        <v>171251</v>
      </c>
      <c r="C160" s="5" t="s">
        <v>16</v>
      </c>
      <c r="D160" s="5">
        <v>159114</v>
      </c>
      <c r="E160" s="6">
        <v>38360</v>
      </c>
      <c r="F160" s="5">
        <v>8</v>
      </c>
      <c r="G160" s="5">
        <v>7992</v>
      </c>
    </row>
    <row r="161" spans="2:7" x14ac:dyDescent="0.4">
      <c r="B161" s="7">
        <v>171251</v>
      </c>
      <c r="C161" s="5" t="s">
        <v>17</v>
      </c>
      <c r="D161" s="5">
        <v>159115</v>
      </c>
      <c r="E161" s="6">
        <v>38360</v>
      </c>
      <c r="F161" s="5">
        <v>6</v>
      </c>
      <c r="G161" s="5">
        <v>4200</v>
      </c>
    </row>
    <row r="162" spans="2:7" x14ac:dyDescent="0.4">
      <c r="B162" s="7">
        <v>171251</v>
      </c>
      <c r="C162" s="5" t="s">
        <v>18</v>
      </c>
      <c r="D162" s="5">
        <v>159116</v>
      </c>
      <c r="E162" s="6">
        <v>38360</v>
      </c>
      <c r="F162" s="5">
        <v>12</v>
      </c>
      <c r="G162" s="5">
        <v>4296</v>
      </c>
    </row>
    <row r="163" spans="2:7" x14ac:dyDescent="0.4">
      <c r="B163" s="7">
        <v>181253</v>
      </c>
      <c r="C163" s="5" t="s">
        <v>3</v>
      </c>
      <c r="D163" s="5">
        <v>159117</v>
      </c>
      <c r="E163" s="6">
        <v>38360</v>
      </c>
      <c r="F163" s="5">
        <v>22</v>
      </c>
      <c r="G163" s="5">
        <v>22000</v>
      </c>
    </row>
    <row r="164" spans="2:7" x14ac:dyDescent="0.4">
      <c r="B164" s="7">
        <v>181253</v>
      </c>
      <c r="C164" s="5" t="s">
        <v>4</v>
      </c>
      <c r="D164" s="5">
        <v>159118</v>
      </c>
      <c r="E164" s="6">
        <v>38360</v>
      </c>
      <c r="F164" s="5">
        <v>16</v>
      </c>
      <c r="G164" s="5">
        <v>19200</v>
      </c>
    </row>
    <row r="165" spans="2:7" x14ac:dyDescent="0.4">
      <c r="B165" s="7">
        <v>181253</v>
      </c>
      <c r="C165" s="5" t="s">
        <v>5</v>
      </c>
      <c r="D165" s="5">
        <v>159119</v>
      </c>
      <c r="E165" s="6">
        <v>38360</v>
      </c>
      <c r="F165" s="5">
        <v>14</v>
      </c>
      <c r="G165" s="5">
        <v>19600</v>
      </c>
    </row>
    <row r="166" spans="2:7" x14ac:dyDescent="0.4">
      <c r="B166" s="7">
        <v>181253</v>
      </c>
      <c r="C166" s="5" t="s">
        <v>6</v>
      </c>
      <c r="D166" s="5">
        <v>159120</v>
      </c>
      <c r="E166" s="6">
        <v>38360</v>
      </c>
      <c r="F166" s="5">
        <v>18</v>
      </c>
      <c r="G166" s="5">
        <v>28800</v>
      </c>
    </row>
    <row r="167" spans="2:7" x14ac:dyDescent="0.4">
      <c r="B167" s="7">
        <v>181253</v>
      </c>
      <c r="C167" s="5" t="s">
        <v>7</v>
      </c>
      <c r="D167" s="5">
        <v>159121</v>
      </c>
      <c r="E167" s="6">
        <v>38360</v>
      </c>
      <c r="F167" s="5">
        <v>14</v>
      </c>
      <c r="G167" s="5">
        <v>25200</v>
      </c>
    </row>
    <row r="168" spans="2:7" x14ac:dyDescent="0.4">
      <c r="B168" s="7">
        <v>181253</v>
      </c>
      <c r="C168" s="5" t="s">
        <v>8</v>
      </c>
      <c r="D168" s="5">
        <v>159122</v>
      </c>
      <c r="E168" s="6">
        <v>38360</v>
      </c>
      <c r="F168" s="5">
        <v>16</v>
      </c>
      <c r="G168" s="5">
        <v>13600</v>
      </c>
    </row>
    <row r="169" spans="2:7" x14ac:dyDescent="0.4">
      <c r="B169" s="7">
        <v>181253</v>
      </c>
      <c r="C169" s="5" t="s">
        <v>9</v>
      </c>
      <c r="D169" s="5">
        <v>159123</v>
      </c>
      <c r="E169" s="6">
        <v>38360</v>
      </c>
      <c r="F169" s="5">
        <v>12</v>
      </c>
      <c r="G169" s="5">
        <v>11100</v>
      </c>
    </row>
    <row r="170" spans="2:7" x14ac:dyDescent="0.4">
      <c r="B170" s="7">
        <v>181253</v>
      </c>
      <c r="C170" s="5" t="s">
        <v>10</v>
      </c>
      <c r="D170" s="5">
        <v>159124</v>
      </c>
      <c r="E170" s="6">
        <v>38360</v>
      </c>
      <c r="F170" s="5">
        <v>18</v>
      </c>
      <c r="G170" s="5">
        <v>18000</v>
      </c>
    </row>
    <row r="171" spans="2:7" x14ac:dyDescent="0.4">
      <c r="B171" s="7">
        <v>181253</v>
      </c>
      <c r="C171" s="5" t="s">
        <v>11</v>
      </c>
      <c r="D171" s="5">
        <v>159125</v>
      </c>
      <c r="E171" s="6">
        <v>38360</v>
      </c>
      <c r="F171" s="5">
        <v>14</v>
      </c>
      <c r="G171" s="5">
        <v>15050</v>
      </c>
    </row>
    <row r="172" spans="2:7" x14ac:dyDescent="0.4">
      <c r="B172" s="7">
        <v>181253</v>
      </c>
      <c r="C172" s="5" t="s">
        <v>12</v>
      </c>
      <c r="D172" s="5">
        <v>159126</v>
      </c>
      <c r="E172" s="6">
        <v>38360</v>
      </c>
      <c r="F172" s="5">
        <v>24</v>
      </c>
      <c r="G172" s="5">
        <v>27600</v>
      </c>
    </row>
    <row r="173" spans="2:7" x14ac:dyDescent="0.4">
      <c r="B173" s="7">
        <v>181253</v>
      </c>
      <c r="C173" s="5" t="s">
        <v>13</v>
      </c>
      <c r="D173" s="5">
        <v>159127</v>
      </c>
      <c r="E173" s="6">
        <v>38360</v>
      </c>
      <c r="F173" s="5">
        <v>20</v>
      </c>
      <c r="G173" s="5">
        <v>24500</v>
      </c>
    </row>
    <row r="174" spans="2:7" x14ac:dyDescent="0.4">
      <c r="B174" s="7">
        <v>181253</v>
      </c>
      <c r="C174" s="5" t="s">
        <v>14</v>
      </c>
      <c r="D174" s="5">
        <v>159128</v>
      </c>
      <c r="E174" s="6">
        <v>38360</v>
      </c>
      <c r="F174" s="5">
        <v>22</v>
      </c>
      <c r="G174" s="5">
        <v>17160</v>
      </c>
    </row>
    <row r="175" spans="2:7" x14ac:dyDescent="0.4">
      <c r="B175" s="7">
        <v>181253</v>
      </c>
      <c r="C175" s="5" t="s">
        <v>15</v>
      </c>
      <c r="D175" s="5">
        <v>159129</v>
      </c>
      <c r="E175" s="6">
        <v>38360</v>
      </c>
      <c r="F175" s="5">
        <v>24</v>
      </c>
      <c r="G175" s="5">
        <v>13152</v>
      </c>
    </row>
    <row r="176" spans="2:7" x14ac:dyDescent="0.4">
      <c r="B176" s="7">
        <v>181253</v>
      </c>
      <c r="C176" s="5" t="s">
        <v>16</v>
      </c>
      <c r="D176" s="5">
        <v>159130</v>
      </c>
      <c r="E176" s="6">
        <v>38360</v>
      </c>
      <c r="F176" s="5">
        <v>16</v>
      </c>
      <c r="G176" s="5">
        <v>15984</v>
      </c>
    </row>
    <row r="177" spans="2:7" x14ac:dyDescent="0.4">
      <c r="B177" s="7">
        <v>181253</v>
      </c>
      <c r="C177" s="5" t="s">
        <v>17</v>
      </c>
      <c r="D177" s="5">
        <v>159131</v>
      </c>
      <c r="E177" s="6">
        <v>38360</v>
      </c>
      <c r="F177" s="5">
        <v>20</v>
      </c>
      <c r="G177" s="5">
        <v>14000</v>
      </c>
    </row>
    <row r="178" spans="2:7" x14ac:dyDescent="0.4">
      <c r="B178" s="7">
        <v>181253</v>
      </c>
      <c r="C178" s="5" t="s">
        <v>18</v>
      </c>
      <c r="D178" s="5">
        <v>159132</v>
      </c>
      <c r="E178" s="6">
        <v>38360</v>
      </c>
      <c r="F178" s="5">
        <v>12</v>
      </c>
      <c r="G178" s="5">
        <v>4296</v>
      </c>
    </row>
    <row r="179" spans="2:7" x14ac:dyDescent="0.4">
      <c r="B179" s="7">
        <v>181215</v>
      </c>
      <c r="C179" s="5" t="s">
        <v>3</v>
      </c>
      <c r="D179" s="5">
        <v>159133</v>
      </c>
      <c r="E179" s="6">
        <v>38391</v>
      </c>
      <c r="F179" s="5">
        <v>20</v>
      </c>
      <c r="G179" s="5">
        <v>20000</v>
      </c>
    </row>
    <row r="180" spans="2:7" x14ac:dyDescent="0.4">
      <c r="B180" s="7">
        <v>181215</v>
      </c>
      <c r="C180" s="5" t="s">
        <v>4</v>
      </c>
      <c r="D180" s="5">
        <v>159134</v>
      </c>
      <c r="E180" s="6">
        <v>38391</v>
      </c>
      <c r="F180" s="5">
        <v>18</v>
      </c>
      <c r="G180" s="5">
        <v>21600</v>
      </c>
    </row>
    <row r="181" spans="2:7" x14ac:dyDescent="0.4">
      <c r="B181" s="7">
        <v>181215</v>
      </c>
      <c r="C181" s="5" t="s">
        <v>5</v>
      </c>
      <c r="D181" s="5">
        <v>159135</v>
      </c>
      <c r="E181" s="6">
        <v>38391</v>
      </c>
      <c r="F181" s="5">
        <v>26</v>
      </c>
      <c r="G181" s="5">
        <v>36400</v>
      </c>
    </row>
    <row r="182" spans="2:7" x14ac:dyDescent="0.4">
      <c r="B182" s="7">
        <v>181215</v>
      </c>
      <c r="C182" s="5" t="s">
        <v>6</v>
      </c>
      <c r="D182" s="5">
        <v>159136</v>
      </c>
      <c r="E182" s="6">
        <v>38391</v>
      </c>
      <c r="F182" s="5">
        <v>12</v>
      </c>
      <c r="G182" s="5">
        <v>19200</v>
      </c>
    </row>
    <row r="183" spans="2:7" x14ac:dyDescent="0.4">
      <c r="B183" s="7">
        <v>181215</v>
      </c>
      <c r="C183" s="5" t="s">
        <v>7</v>
      </c>
      <c r="D183" s="5">
        <v>159137</v>
      </c>
      <c r="E183" s="6">
        <v>38391</v>
      </c>
      <c r="F183" s="5">
        <v>24</v>
      </c>
      <c r="G183" s="5">
        <v>43200</v>
      </c>
    </row>
    <row r="184" spans="2:7" x14ac:dyDescent="0.4">
      <c r="B184" s="7">
        <v>181215</v>
      </c>
      <c r="C184" s="5" t="s">
        <v>8</v>
      </c>
      <c r="D184" s="5">
        <v>159138</v>
      </c>
      <c r="E184" s="6">
        <v>38391</v>
      </c>
      <c r="F184" s="5">
        <v>20</v>
      </c>
      <c r="G184" s="5">
        <v>17000</v>
      </c>
    </row>
    <row r="185" spans="2:7" x14ac:dyDescent="0.4">
      <c r="B185" s="7">
        <v>181215</v>
      </c>
      <c r="C185" s="5" t="s">
        <v>9</v>
      </c>
      <c r="D185" s="5">
        <v>159139</v>
      </c>
      <c r="E185" s="6">
        <v>38391</v>
      </c>
      <c r="F185" s="5">
        <v>16</v>
      </c>
      <c r="G185" s="5">
        <v>14800</v>
      </c>
    </row>
    <row r="186" spans="2:7" x14ac:dyDescent="0.4">
      <c r="B186" s="7">
        <v>181215</v>
      </c>
      <c r="C186" s="5" t="s">
        <v>10</v>
      </c>
      <c r="D186" s="5">
        <v>159140</v>
      </c>
      <c r="E186" s="6">
        <v>38391</v>
      </c>
      <c r="F186" s="5">
        <v>14</v>
      </c>
      <c r="G186" s="5">
        <v>14000</v>
      </c>
    </row>
    <row r="187" spans="2:7" x14ac:dyDescent="0.4">
      <c r="B187" s="7">
        <v>181215</v>
      </c>
      <c r="C187" s="5" t="s">
        <v>11</v>
      </c>
      <c r="D187" s="5">
        <v>159141</v>
      </c>
      <c r="E187" s="6">
        <v>38391</v>
      </c>
      <c r="F187" s="5">
        <v>18</v>
      </c>
      <c r="G187" s="5">
        <v>19350</v>
      </c>
    </row>
    <row r="188" spans="2:7" x14ac:dyDescent="0.4">
      <c r="B188" s="7">
        <v>181215</v>
      </c>
      <c r="C188" s="5" t="s">
        <v>12</v>
      </c>
      <c r="D188" s="5">
        <v>159142</v>
      </c>
      <c r="E188" s="6">
        <v>38391</v>
      </c>
      <c r="F188" s="5">
        <v>14</v>
      </c>
      <c r="G188" s="5">
        <v>16100</v>
      </c>
    </row>
    <row r="189" spans="2:7" x14ac:dyDescent="0.4">
      <c r="B189" s="7">
        <v>181215</v>
      </c>
      <c r="C189" s="5" t="s">
        <v>13</v>
      </c>
      <c r="D189" s="5">
        <v>159143</v>
      </c>
      <c r="E189" s="6">
        <v>38391</v>
      </c>
      <c r="F189" s="5">
        <v>26</v>
      </c>
      <c r="G189" s="5">
        <v>31850</v>
      </c>
    </row>
    <row r="190" spans="2:7" x14ac:dyDescent="0.4">
      <c r="B190" s="7">
        <v>181215</v>
      </c>
      <c r="C190" s="5" t="s">
        <v>14</v>
      </c>
      <c r="D190" s="5">
        <v>159144</v>
      </c>
      <c r="E190" s="6">
        <v>38391</v>
      </c>
      <c r="F190" s="5">
        <v>12</v>
      </c>
      <c r="G190" s="5">
        <v>9360</v>
      </c>
    </row>
    <row r="191" spans="2:7" x14ac:dyDescent="0.4">
      <c r="B191" s="7">
        <v>181215</v>
      </c>
      <c r="C191" s="5" t="s">
        <v>15</v>
      </c>
      <c r="D191" s="5">
        <v>159145</v>
      </c>
      <c r="E191" s="6">
        <v>38391</v>
      </c>
      <c r="F191" s="5">
        <v>12</v>
      </c>
      <c r="G191" s="5">
        <v>6576</v>
      </c>
    </row>
    <row r="192" spans="2:7" x14ac:dyDescent="0.4">
      <c r="B192" s="7">
        <v>181215</v>
      </c>
      <c r="C192" s="5" t="s">
        <v>16</v>
      </c>
      <c r="D192" s="5">
        <v>159146</v>
      </c>
      <c r="E192" s="6">
        <v>38391</v>
      </c>
      <c r="F192" s="5">
        <v>16</v>
      </c>
      <c r="G192" s="5">
        <v>15984</v>
      </c>
    </row>
    <row r="193" spans="2:7" x14ac:dyDescent="0.4">
      <c r="B193" s="7">
        <v>181215</v>
      </c>
      <c r="C193" s="5" t="s">
        <v>17</v>
      </c>
      <c r="D193" s="5">
        <v>159147</v>
      </c>
      <c r="E193" s="6">
        <v>38391</v>
      </c>
      <c r="F193" s="5">
        <v>20</v>
      </c>
      <c r="G193" s="5">
        <v>14000</v>
      </c>
    </row>
    <row r="194" spans="2:7" x14ac:dyDescent="0.4">
      <c r="B194" s="7">
        <v>181215</v>
      </c>
      <c r="C194" s="5" t="s">
        <v>18</v>
      </c>
      <c r="D194" s="5">
        <v>159148</v>
      </c>
      <c r="E194" s="6">
        <v>38391</v>
      </c>
      <c r="F194" s="5">
        <v>24</v>
      </c>
      <c r="G194" s="5">
        <v>8592</v>
      </c>
    </row>
    <row r="195" spans="2:7" x14ac:dyDescent="0.4">
      <c r="B195" s="7">
        <v>161217</v>
      </c>
      <c r="C195" s="5" t="s">
        <v>3</v>
      </c>
      <c r="D195" s="5">
        <v>159149</v>
      </c>
      <c r="E195" s="6">
        <v>38391</v>
      </c>
      <c r="F195" s="5">
        <v>42</v>
      </c>
      <c r="G195" s="5">
        <v>42000</v>
      </c>
    </row>
    <row r="196" spans="2:7" x14ac:dyDescent="0.4">
      <c r="B196" s="7">
        <v>161217</v>
      </c>
      <c r="C196" s="5" t="s">
        <v>4</v>
      </c>
      <c r="D196" s="5">
        <v>159150</v>
      </c>
      <c r="E196" s="6">
        <v>38391</v>
      </c>
      <c r="F196" s="5">
        <v>38</v>
      </c>
      <c r="G196" s="5">
        <v>45600</v>
      </c>
    </row>
    <row r="197" spans="2:7" x14ac:dyDescent="0.4">
      <c r="B197" s="7">
        <v>161217</v>
      </c>
      <c r="C197" s="5" t="s">
        <v>5</v>
      </c>
      <c r="D197" s="5">
        <v>159151</v>
      </c>
      <c r="E197" s="6">
        <v>38391</v>
      </c>
      <c r="F197" s="5">
        <v>52</v>
      </c>
      <c r="G197" s="5">
        <v>72800</v>
      </c>
    </row>
    <row r="198" spans="2:7" x14ac:dyDescent="0.4">
      <c r="B198" s="7">
        <v>161217</v>
      </c>
      <c r="C198" s="5" t="s">
        <v>6</v>
      </c>
      <c r="D198" s="5">
        <v>159152</v>
      </c>
      <c r="E198" s="6">
        <v>38391</v>
      </c>
      <c r="F198" s="5">
        <v>50</v>
      </c>
      <c r="G198" s="5">
        <v>80000</v>
      </c>
    </row>
    <row r="199" spans="2:7" x14ac:dyDescent="0.4">
      <c r="B199" s="7">
        <v>161217</v>
      </c>
      <c r="C199" s="5" t="s">
        <v>7</v>
      </c>
      <c r="D199" s="5">
        <v>159153</v>
      </c>
      <c r="E199" s="6">
        <v>38391</v>
      </c>
      <c r="F199" s="5">
        <v>46</v>
      </c>
      <c r="G199" s="5">
        <v>82800</v>
      </c>
    </row>
    <row r="200" spans="2:7" x14ac:dyDescent="0.4">
      <c r="B200" s="7">
        <v>161217</v>
      </c>
      <c r="C200" s="5" t="s">
        <v>8</v>
      </c>
      <c r="D200" s="5">
        <v>159154</v>
      </c>
      <c r="E200" s="6">
        <v>38391</v>
      </c>
      <c r="F200" s="5">
        <v>48</v>
      </c>
      <c r="G200" s="5">
        <v>40800</v>
      </c>
    </row>
    <row r="201" spans="2:7" x14ac:dyDescent="0.4">
      <c r="B201" s="7">
        <v>161217</v>
      </c>
      <c r="C201" s="5" t="s">
        <v>9</v>
      </c>
      <c r="D201" s="5">
        <v>159155</v>
      </c>
      <c r="E201" s="6">
        <v>38391</v>
      </c>
      <c r="F201" s="5">
        <v>56</v>
      </c>
      <c r="G201" s="5">
        <v>51800</v>
      </c>
    </row>
    <row r="202" spans="2:7" x14ac:dyDescent="0.4">
      <c r="B202" s="7">
        <v>161217</v>
      </c>
      <c r="C202" s="5" t="s">
        <v>10</v>
      </c>
      <c r="D202" s="5">
        <v>159156</v>
      </c>
      <c r="E202" s="6">
        <v>38391</v>
      </c>
      <c r="F202" s="5">
        <v>36</v>
      </c>
      <c r="G202" s="5">
        <v>36000</v>
      </c>
    </row>
    <row r="203" spans="2:7" x14ac:dyDescent="0.4">
      <c r="B203" s="7">
        <v>161217</v>
      </c>
      <c r="C203" s="5" t="s">
        <v>11</v>
      </c>
      <c r="D203" s="5">
        <v>159157</v>
      </c>
      <c r="E203" s="6">
        <v>38391</v>
      </c>
      <c r="F203" s="5">
        <v>40</v>
      </c>
      <c r="G203" s="5">
        <v>43000</v>
      </c>
    </row>
    <row r="204" spans="2:7" x14ac:dyDescent="0.4">
      <c r="B204" s="7">
        <v>161217</v>
      </c>
      <c r="C204" s="5" t="s">
        <v>12</v>
      </c>
      <c r="D204" s="5">
        <v>159158</v>
      </c>
      <c r="E204" s="6">
        <v>38391</v>
      </c>
      <c r="F204" s="5">
        <v>38</v>
      </c>
      <c r="G204" s="5">
        <v>43700</v>
      </c>
    </row>
    <row r="205" spans="2:7" x14ac:dyDescent="0.4">
      <c r="B205" s="7">
        <v>161217</v>
      </c>
      <c r="C205" s="5" t="s">
        <v>13</v>
      </c>
      <c r="D205" s="5">
        <v>159159</v>
      </c>
      <c r="E205" s="6">
        <v>38391</v>
      </c>
      <c r="F205" s="5">
        <v>46</v>
      </c>
      <c r="G205" s="5">
        <v>56350</v>
      </c>
    </row>
    <row r="206" spans="2:7" x14ac:dyDescent="0.4">
      <c r="B206" s="7">
        <v>161217</v>
      </c>
      <c r="C206" s="5" t="s">
        <v>14</v>
      </c>
      <c r="D206" s="5">
        <v>159160</v>
      </c>
      <c r="E206" s="6">
        <v>38391</v>
      </c>
      <c r="F206" s="5">
        <v>32</v>
      </c>
      <c r="G206" s="5">
        <v>24960</v>
      </c>
    </row>
    <row r="207" spans="2:7" x14ac:dyDescent="0.4">
      <c r="B207" s="7">
        <v>161217</v>
      </c>
      <c r="C207" s="5" t="s">
        <v>15</v>
      </c>
      <c r="D207" s="5">
        <v>159161</v>
      </c>
      <c r="E207" s="6">
        <v>38391</v>
      </c>
      <c r="F207" s="5">
        <v>38</v>
      </c>
      <c r="G207" s="5">
        <v>20824</v>
      </c>
    </row>
    <row r="208" spans="2:7" x14ac:dyDescent="0.4">
      <c r="B208" s="7">
        <v>161217</v>
      </c>
      <c r="C208" s="5" t="s">
        <v>16</v>
      </c>
      <c r="D208" s="5">
        <v>159162</v>
      </c>
      <c r="E208" s="6">
        <v>38391</v>
      </c>
      <c r="F208" s="5">
        <v>42</v>
      </c>
      <c r="G208" s="5">
        <v>41958</v>
      </c>
    </row>
    <row r="209" spans="2:7" x14ac:dyDescent="0.4">
      <c r="B209" s="7">
        <v>161217</v>
      </c>
      <c r="C209" s="5" t="s">
        <v>17</v>
      </c>
      <c r="D209" s="5">
        <v>159163</v>
      </c>
      <c r="E209" s="6">
        <v>38391</v>
      </c>
      <c r="F209" s="5">
        <v>50</v>
      </c>
      <c r="G209" s="5">
        <v>35000</v>
      </c>
    </row>
    <row r="210" spans="2:7" x14ac:dyDescent="0.4">
      <c r="B210" s="7">
        <v>161217</v>
      </c>
      <c r="C210" s="5" t="s">
        <v>18</v>
      </c>
      <c r="D210" s="5">
        <v>159164</v>
      </c>
      <c r="E210" s="6">
        <v>38391</v>
      </c>
      <c r="F210" s="5">
        <v>42</v>
      </c>
      <c r="G210" s="5">
        <v>15036</v>
      </c>
    </row>
    <row r="211" spans="2:7" x14ac:dyDescent="0.4">
      <c r="B211" s="7">
        <v>171219</v>
      </c>
      <c r="C211" s="5" t="s">
        <v>3</v>
      </c>
      <c r="D211" s="5">
        <v>159165</v>
      </c>
      <c r="E211" s="6">
        <v>38391</v>
      </c>
      <c r="F211" s="5">
        <v>14</v>
      </c>
      <c r="G211" s="5">
        <v>14000</v>
      </c>
    </row>
    <row r="212" spans="2:7" x14ac:dyDescent="0.4">
      <c r="B212" s="7">
        <v>171219</v>
      </c>
      <c r="C212" s="5" t="s">
        <v>4</v>
      </c>
      <c r="D212" s="5">
        <v>159166</v>
      </c>
      <c r="E212" s="6">
        <v>38391</v>
      </c>
      <c r="F212" s="5">
        <v>14</v>
      </c>
      <c r="G212" s="5">
        <v>16800</v>
      </c>
    </row>
    <row r="213" spans="2:7" x14ac:dyDescent="0.4">
      <c r="B213" s="7">
        <v>171219</v>
      </c>
      <c r="C213" s="5" t="s">
        <v>5</v>
      </c>
      <c r="D213" s="5">
        <v>159167</v>
      </c>
      <c r="E213" s="6">
        <v>38391</v>
      </c>
      <c r="F213" s="5">
        <v>10</v>
      </c>
      <c r="G213" s="5">
        <v>14000</v>
      </c>
    </row>
    <row r="214" spans="2:7" x14ac:dyDescent="0.4">
      <c r="B214" s="7">
        <v>171219</v>
      </c>
      <c r="C214" s="5" t="s">
        <v>6</v>
      </c>
      <c r="D214" s="5">
        <v>159168</v>
      </c>
      <c r="E214" s="6">
        <v>38391</v>
      </c>
      <c r="F214" s="5">
        <v>16</v>
      </c>
      <c r="G214" s="5">
        <v>25600</v>
      </c>
    </row>
    <row r="215" spans="2:7" x14ac:dyDescent="0.4">
      <c r="B215" s="7">
        <v>171219</v>
      </c>
      <c r="C215" s="5" t="s">
        <v>7</v>
      </c>
      <c r="D215" s="5">
        <v>159169</v>
      </c>
      <c r="E215" s="6">
        <v>38391</v>
      </c>
      <c r="F215" s="5">
        <v>14</v>
      </c>
      <c r="G215" s="5">
        <v>25200</v>
      </c>
    </row>
    <row r="216" spans="2:7" x14ac:dyDescent="0.4">
      <c r="B216" s="7">
        <v>171219</v>
      </c>
      <c r="C216" s="5" t="s">
        <v>8</v>
      </c>
      <c r="D216" s="5">
        <v>159170</v>
      </c>
      <c r="E216" s="6">
        <v>38391</v>
      </c>
      <c r="F216" s="5">
        <v>18</v>
      </c>
      <c r="G216" s="5">
        <v>15300</v>
      </c>
    </row>
    <row r="217" spans="2:7" x14ac:dyDescent="0.4">
      <c r="B217" s="7">
        <v>171219</v>
      </c>
      <c r="C217" s="5" t="s">
        <v>9</v>
      </c>
      <c r="D217" s="5">
        <v>159171</v>
      </c>
      <c r="E217" s="6">
        <v>38391</v>
      </c>
      <c r="F217" s="5">
        <v>22</v>
      </c>
      <c r="G217" s="5">
        <v>20350</v>
      </c>
    </row>
    <row r="218" spans="2:7" x14ac:dyDescent="0.4">
      <c r="B218" s="7">
        <v>171219</v>
      </c>
      <c r="C218" s="5" t="s">
        <v>10</v>
      </c>
      <c r="D218" s="5">
        <v>159172</v>
      </c>
      <c r="E218" s="6">
        <v>38391</v>
      </c>
      <c r="F218" s="5">
        <v>12</v>
      </c>
      <c r="G218" s="5">
        <v>12000</v>
      </c>
    </row>
    <row r="219" spans="2:7" x14ac:dyDescent="0.4">
      <c r="B219" s="7">
        <v>171219</v>
      </c>
      <c r="C219" s="5" t="s">
        <v>11</v>
      </c>
      <c r="D219" s="5">
        <v>159173</v>
      </c>
      <c r="E219" s="6">
        <v>38391</v>
      </c>
      <c r="F219" s="5">
        <v>12</v>
      </c>
      <c r="G219" s="5">
        <v>12900</v>
      </c>
    </row>
    <row r="220" spans="2:7" x14ac:dyDescent="0.4">
      <c r="B220" s="7">
        <v>171219</v>
      </c>
      <c r="C220" s="5" t="s">
        <v>12</v>
      </c>
      <c r="D220" s="5">
        <v>159174</v>
      </c>
      <c r="E220" s="6">
        <v>38391</v>
      </c>
      <c r="F220" s="5">
        <v>10</v>
      </c>
      <c r="G220" s="5">
        <v>11500</v>
      </c>
    </row>
    <row r="221" spans="2:7" x14ac:dyDescent="0.4">
      <c r="B221" s="7">
        <v>171219</v>
      </c>
      <c r="C221" s="5" t="s">
        <v>13</v>
      </c>
      <c r="D221" s="5">
        <v>159175</v>
      </c>
      <c r="E221" s="6">
        <v>38391</v>
      </c>
      <c r="F221" s="5">
        <v>8</v>
      </c>
      <c r="G221" s="5">
        <v>9800</v>
      </c>
    </row>
    <row r="222" spans="2:7" x14ac:dyDescent="0.4">
      <c r="B222" s="7">
        <v>171219</v>
      </c>
      <c r="C222" s="5" t="s">
        <v>14</v>
      </c>
      <c r="D222" s="5">
        <v>159176</v>
      </c>
      <c r="E222" s="6">
        <v>38391</v>
      </c>
      <c r="F222" s="5">
        <v>16</v>
      </c>
      <c r="G222" s="5">
        <v>12480</v>
      </c>
    </row>
    <row r="223" spans="2:7" x14ac:dyDescent="0.4">
      <c r="B223" s="7">
        <v>171219</v>
      </c>
      <c r="C223" s="5" t="s">
        <v>15</v>
      </c>
      <c r="D223" s="5">
        <v>159177</v>
      </c>
      <c r="E223" s="6">
        <v>38391</v>
      </c>
      <c r="F223" s="5">
        <v>10</v>
      </c>
      <c r="G223" s="5">
        <v>5480</v>
      </c>
    </row>
    <row r="224" spans="2:7" x14ac:dyDescent="0.4">
      <c r="B224" s="7">
        <v>171219</v>
      </c>
      <c r="C224" s="5" t="s">
        <v>16</v>
      </c>
      <c r="D224" s="5">
        <v>159178</v>
      </c>
      <c r="E224" s="6">
        <v>38391</v>
      </c>
      <c r="F224" s="5">
        <v>16</v>
      </c>
      <c r="G224" s="5">
        <v>15984</v>
      </c>
    </row>
    <row r="225" spans="2:7" x14ac:dyDescent="0.4">
      <c r="B225" s="7">
        <v>171219</v>
      </c>
      <c r="C225" s="5" t="s">
        <v>17</v>
      </c>
      <c r="D225" s="5">
        <v>159179</v>
      </c>
      <c r="E225" s="6">
        <v>38391</v>
      </c>
      <c r="F225" s="5">
        <v>12</v>
      </c>
      <c r="G225" s="5">
        <v>8400</v>
      </c>
    </row>
    <row r="226" spans="2:7" x14ac:dyDescent="0.4">
      <c r="B226" s="7">
        <v>171219</v>
      </c>
      <c r="C226" s="5" t="s">
        <v>18</v>
      </c>
      <c r="D226" s="5">
        <v>159180</v>
      </c>
      <c r="E226" s="6">
        <v>38391</v>
      </c>
      <c r="F226" s="5">
        <v>20</v>
      </c>
      <c r="G226" s="5">
        <v>7160</v>
      </c>
    </row>
    <row r="227" spans="2:7" x14ac:dyDescent="0.4">
      <c r="B227" s="7">
        <v>191221</v>
      </c>
      <c r="C227" s="5" t="s">
        <v>3</v>
      </c>
      <c r="D227" s="5">
        <v>159181</v>
      </c>
      <c r="E227" s="6">
        <v>38391</v>
      </c>
      <c r="F227" s="5">
        <v>14</v>
      </c>
      <c r="G227" s="5">
        <v>14000</v>
      </c>
    </row>
    <row r="228" spans="2:7" x14ac:dyDescent="0.4">
      <c r="B228" s="7">
        <v>191221</v>
      </c>
      <c r="C228" s="5" t="s">
        <v>4</v>
      </c>
      <c r="D228" s="5">
        <v>159182</v>
      </c>
      <c r="E228" s="6">
        <v>38391</v>
      </c>
      <c r="F228" s="5">
        <v>10</v>
      </c>
      <c r="G228" s="5">
        <v>12000</v>
      </c>
    </row>
    <row r="229" spans="2:7" x14ac:dyDescent="0.4">
      <c r="B229" s="7">
        <v>191221</v>
      </c>
      <c r="C229" s="5" t="s">
        <v>5</v>
      </c>
      <c r="D229" s="5">
        <v>159183</v>
      </c>
      <c r="E229" s="6">
        <v>38391</v>
      </c>
      <c r="F229" s="5">
        <v>18</v>
      </c>
      <c r="G229" s="5">
        <v>25200</v>
      </c>
    </row>
    <row r="230" spans="2:7" x14ac:dyDescent="0.4">
      <c r="B230" s="7">
        <v>191221</v>
      </c>
      <c r="C230" s="5" t="s">
        <v>6</v>
      </c>
      <c r="D230" s="5">
        <v>159184</v>
      </c>
      <c r="E230" s="6">
        <v>38391</v>
      </c>
      <c r="F230" s="5">
        <v>18</v>
      </c>
      <c r="G230" s="5">
        <v>28800</v>
      </c>
    </row>
    <row r="231" spans="2:7" x14ac:dyDescent="0.4">
      <c r="B231" s="7">
        <v>191221</v>
      </c>
      <c r="C231" s="5" t="s">
        <v>7</v>
      </c>
      <c r="D231" s="5">
        <v>159185</v>
      </c>
      <c r="E231" s="6">
        <v>38391</v>
      </c>
      <c r="F231" s="5">
        <v>16</v>
      </c>
      <c r="G231" s="5">
        <v>28800</v>
      </c>
    </row>
    <row r="232" spans="2:7" x14ac:dyDescent="0.4">
      <c r="B232" s="7">
        <v>191221</v>
      </c>
      <c r="C232" s="5" t="s">
        <v>8</v>
      </c>
      <c r="D232" s="5">
        <v>159186</v>
      </c>
      <c r="E232" s="6">
        <v>38391</v>
      </c>
      <c r="F232" s="5">
        <v>20</v>
      </c>
      <c r="G232" s="5">
        <v>17000</v>
      </c>
    </row>
    <row r="233" spans="2:7" x14ac:dyDescent="0.4">
      <c r="B233" s="7">
        <v>191221</v>
      </c>
      <c r="C233" s="5" t="s">
        <v>9</v>
      </c>
      <c r="D233" s="5">
        <v>159187</v>
      </c>
      <c r="E233" s="6">
        <v>38391</v>
      </c>
      <c r="F233" s="5">
        <v>8</v>
      </c>
      <c r="G233" s="5">
        <v>7400</v>
      </c>
    </row>
    <row r="234" spans="2:7" x14ac:dyDescent="0.4">
      <c r="B234" s="7">
        <v>191221</v>
      </c>
      <c r="C234" s="5" t="s">
        <v>10</v>
      </c>
      <c r="D234" s="5">
        <v>159188</v>
      </c>
      <c r="E234" s="6">
        <v>38391</v>
      </c>
      <c r="F234" s="5">
        <v>20</v>
      </c>
      <c r="G234" s="5">
        <v>20000</v>
      </c>
    </row>
    <row r="235" spans="2:7" x14ac:dyDescent="0.4">
      <c r="B235" s="7">
        <v>191221</v>
      </c>
      <c r="C235" s="5" t="s">
        <v>11</v>
      </c>
      <c r="D235" s="5">
        <v>159189</v>
      </c>
      <c r="E235" s="6">
        <v>38391</v>
      </c>
      <c r="F235" s="5">
        <v>10</v>
      </c>
      <c r="G235" s="5">
        <v>10750</v>
      </c>
    </row>
    <row r="236" spans="2:7" x14ac:dyDescent="0.4">
      <c r="B236" s="7">
        <v>191221</v>
      </c>
      <c r="C236" s="5" t="s">
        <v>12</v>
      </c>
      <c r="D236" s="5">
        <v>159190</v>
      </c>
      <c r="E236" s="6">
        <v>38391</v>
      </c>
      <c r="F236" s="5">
        <v>22</v>
      </c>
      <c r="G236" s="5">
        <v>25300</v>
      </c>
    </row>
    <row r="237" spans="2:7" x14ac:dyDescent="0.4">
      <c r="B237" s="7">
        <v>191221</v>
      </c>
      <c r="C237" s="5" t="s">
        <v>13</v>
      </c>
      <c r="D237" s="5">
        <v>159191</v>
      </c>
      <c r="E237" s="6">
        <v>38391</v>
      </c>
      <c r="F237" s="5">
        <v>8</v>
      </c>
      <c r="G237" s="5">
        <v>9800</v>
      </c>
    </row>
    <row r="238" spans="2:7" x14ac:dyDescent="0.4">
      <c r="B238" s="7">
        <v>191221</v>
      </c>
      <c r="C238" s="5" t="s">
        <v>14</v>
      </c>
      <c r="D238" s="5">
        <v>159192</v>
      </c>
      <c r="E238" s="6">
        <v>38391</v>
      </c>
      <c r="F238" s="5">
        <v>8</v>
      </c>
      <c r="G238" s="5">
        <v>6240</v>
      </c>
    </row>
    <row r="239" spans="2:7" x14ac:dyDescent="0.4">
      <c r="B239" s="7">
        <v>191221</v>
      </c>
      <c r="C239" s="5" t="s">
        <v>15</v>
      </c>
      <c r="D239" s="5">
        <v>159193</v>
      </c>
      <c r="E239" s="6">
        <v>38391</v>
      </c>
      <c r="F239" s="5">
        <v>20</v>
      </c>
      <c r="G239" s="5">
        <v>10960</v>
      </c>
    </row>
    <row r="240" spans="2:7" x14ac:dyDescent="0.4">
      <c r="B240" s="7">
        <v>191221</v>
      </c>
      <c r="C240" s="5" t="s">
        <v>16</v>
      </c>
      <c r="D240" s="5">
        <v>159194</v>
      </c>
      <c r="E240" s="6">
        <v>38391</v>
      </c>
      <c r="F240" s="5">
        <v>12</v>
      </c>
      <c r="G240" s="5">
        <v>11988</v>
      </c>
    </row>
    <row r="241" spans="2:7" x14ac:dyDescent="0.4">
      <c r="B241" s="7">
        <v>191221</v>
      </c>
      <c r="C241" s="5" t="s">
        <v>17</v>
      </c>
      <c r="D241" s="5">
        <v>159195</v>
      </c>
      <c r="E241" s="6">
        <v>38391</v>
      </c>
      <c r="F241" s="5">
        <v>14</v>
      </c>
      <c r="G241" s="5">
        <v>9800</v>
      </c>
    </row>
    <row r="242" spans="2:7" x14ac:dyDescent="0.4">
      <c r="B242" s="7">
        <v>191221</v>
      </c>
      <c r="C242" s="5" t="s">
        <v>18</v>
      </c>
      <c r="D242" s="5">
        <v>159196</v>
      </c>
      <c r="E242" s="6">
        <v>38391</v>
      </c>
      <c r="F242" s="5">
        <v>8</v>
      </c>
      <c r="G242" s="5">
        <v>2864</v>
      </c>
    </row>
    <row r="243" spans="2:7" x14ac:dyDescent="0.4">
      <c r="B243" s="7">
        <v>141223</v>
      </c>
      <c r="C243" s="5" t="s">
        <v>3</v>
      </c>
      <c r="D243" s="5">
        <v>159197</v>
      </c>
      <c r="E243" s="6">
        <v>38391</v>
      </c>
      <c r="F243" s="5">
        <v>8</v>
      </c>
      <c r="G243" s="5">
        <v>8000</v>
      </c>
    </row>
    <row r="244" spans="2:7" x14ac:dyDescent="0.4">
      <c r="B244" s="7">
        <v>141223</v>
      </c>
      <c r="C244" s="5" t="s">
        <v>4</v>
      </c>
      <c r="D244" s="5">
        <v>159198</v>
      </c>
      <c r="E244" s="6">
        <v>38391</v>
      </c>
      <c r="F244" s="5">
        <v>8</v>
      </c>
      <c r="G244" s="5">
        <v>9600</v>
      </c>
    </row>
    <row r="245" spans="2:7" x14ac:dyDescent="0.4">
      <c r="B245" s="7">
        <v>141223</v>
      </c>
      <c r="C245" s="5" t="s">
        <v>5</v>
      </c>
      <c r="D245" s="5">
        <v>159199</v>
      </c>
      <c r="E245" s="6">
        <v>38391</v>
      </c>
      <c r="F245" s="5">
        <v>6</v>
      </c>
      <c r="G245" s="5">
        <v>8400</v>
      </c>
    </row>
    <row r="246" spans="2:7" x14ac:dyDescent="0.4">
      <c r="B246" s="7">
        <v>141223</v>
      </c>
      <c r="C246" s="5" t="s">
        <v>6</v>
      </c>
      <c r="D246" s="5">
        <v>159200</v>
      </c>
      <c r="E246" s="6">
        <v>38391</v>
      </c>
      <c r="F246" s="5">
        <v>18</v>
      </c>
      <c r="G246" s="5">
        <v>28800</v>
      </c>
    </row>
    <row r="247" spans="2:7" x14ac:dyDescent="0.4">
      <c r="B247" s="7">
        <v>141223</v>
      </c>
      <c r="C247" s="5" t="s">
        <v>7</v>
      </c>
      <c r="D247" s="5">
        <v>159201</v>
      </c>
      <c r="E247" s="6">
        <v>38391</v>
      </c>
      <c r="F247" s="5">
        <v>16</v>
      </c>
      <c r="G247" s="5">
        <v>28800</v>
      </c>
    </row>
    <row r="248" spans="2:7" x14ac:dyDescent="0.4">
      <c r="B248" s="7">
        <v>141223</v>
      </c>
      <c r="C248" s="5" t="s">
        <v>8</v>
      </c>
      <c r="D248" s="5">
        <v>159202</v>
      </c>
      <c r="E248" s="6">
        <v>38391</v>
      </c>
      <c r="F248" s="5">
        <v>16</v>
      </c>
      <c r="G248" s="5">
        <v>13600</v>
      </c>
    </row>
    <row r="249" spans="2:7" x14ac:dyDescent="0.4">
      <c r="B249" s="7">
        <v>141223</v>
      </c>
      <c r="C249" s="5" t="s">
        <v>9</v>
      </c>
      <c r="D249" s="5">
        <v>159203</v>
      </c>
      <c r="E249" s="6">
        <v>38391</v>
      </c>
      <c r="F249" s="5">
        <v>10</v>
      </c>
      <c r="G249" s="5">
        <v>9250</v>
      </c>
    </row>
    <row r="250" spans="2:7" x14ac:dyDescent="0.4">
      <c r="B250" s="7">
        <v>141223</v>
      </c>
      <c r="C250" s="5" t="s">
        <v>10</v>
      </c>
      <c r="D250" s="5">
        <v>159204</v>
      </c>
      <c r="E250" s="6">
        <v>38391</v>
      </c>
      <c r="F250" s="5">
        <v>14</v>
      </c>
      <c r="G250" s="5">
        <v>14000</v>
      </c>
    </row>
    <row r="251" spans="2:7" x14ac:dyDescent="0.4">
      <c r="B251" s="7">
        <v>141223</v>
      </c>
      <c r="C251" s="5" t="s">
        <v>11</v>
      </c>
      <c r="D251" s="5">
        <v>159205</v>
      </c>
      <c r="E251" s="6">
        <v>38391</v>
      </c>
      <c r="F251" s="5">
        <v>18</v>
      </c>
      <c r="G251" s="5">
        <v>19350</v>
      </c>
    </row>
    <row r="252" spans="2:7" x14ac:dyDescent="0.4">
      <c r="B252" s="7">
        <v>141223</v>
      </c>
      <c r="C252" s="5" t="s">
        <v>12</v>
      </c>
      <c r="D252" s="5">
        <v>159206</v>
      </c>
      <c r="E252" s="6">
        <v>38391</v>
      </c>
      <c r="F252" s="5">
        <v>18</v>
      </c>
      <c r="G252" s="5">
        <v>20700</v>
      </c>
    </row>
    <row r="253" spans="2:7" x14ac:dyDescent="0.4">
      <c r="B253" s="7">
        <v>141223</v>
      </c>
      <c r="C253" s="5" t="s">
        <v>13</v>
      </c>
      <c r="D253" s="5">
        <v>159207</v>
      </c>
      <c r="E253" s="6">
        <v>38391</v>
      </c>
      <c r="F253" s="5">
        <v>12</v>
      </c>
      <c r="G253" s="5">
        <v>14700</v>
      </c>
    </row>
    <row r="254" spans="2:7" x14ac:dyDescent="0.4">
      <c r="B254" s="7">
        <v>141223</v>
      </c>
      <c r="C254" s="5" t="s">
        <v>14</v>
      </c>
      <c r="D254" s="5">
        <v>159208</v>
      </c>
      <c r="E254" s="6">
        <v>38391</v>
      </c>
      <c r="F254" s="5">
        <v>22</v>
      </c>
      <c r="G254" s="5">
        <v>17160</v>
      </c>
    </row>
    <row r="255" spans="2:7" x14ac:dyDescent="0.4">
      <c r="B255" s="7">
        <v>141223</v>
      </c>
      <c r="C255" s="5" t="s">
        <v>15</v>
      </c>
      <c r="D255" s="5">
        <v>159209</v>
      </c>
      <c r="E255" s="6">
        <v>38391</v>
      </c>
      <c r="F255" s="5">
        <v>18</v>
      </c>
      <c r="G255" s="5">
        <v>9864</v>
      </c>
    </row>
    <row r="256" spans="2:7" x14ac:dyDescent="0.4">
      <c r="B256" s="7">
        <v>141223</v>
      </c>
      <c r="C256" s="5" t="s">
        <v>16</v>
      </c>
      <c r="D256" s="5">
        <v>159210</v>
      </c>
      <c r="E256" s="6">
        <v>38391</v>
      </c>
      <c r="F256" s="5">
        <v>8</v>
      </c>
      <c r="G256" s="5">
        <v>7992</v>
      </c>
    </row>
    <row r="257" spans="2:7" x14ac:dyDescent="0.4">
      <c r="B257" s="7">
        <v>141223</v>
      </c>
      <c r="C257" s="5" t="s">
        <v>17</v>
      </c>
      <c r="D257" s="5">
        <v>159211</v>
      </c>
      <c r="E257" s="6">
        <v>38391</v>
      </c>
      <c r="F257" s="5">
        <v>16</v>
      </c>
      <c r="G257" s="5">
        <v>11200</v>
      </c>
    </row>
    <row r="258" spans="2:7" x14ac:dyDescent="0.4">
      <c r="B258" s="7">
        <v>141223</v>
      </c>
      <c r="C258" s="5" t="s">
        <v>18</v>
      </c>
      <c r="D258" s="5">
        <v>159212</v>
      </c>
      <c r="E258" s="6">
        <v>38391</v>
      </c>
      <c r="F258" s="5">
        <v>18</v>
      </c>
      <c r="G258" s="5">
        <v>6444</v>
      </c>
    </row>
    <row r="259" spans="2:7" x14ac:dyDescent="0.4">
      <c r="B259" s="7">
        <v>111225</v>
      </c>
      <c r="C259" s="5" t="s">
        <v>3</v>
      </c>
      <c r="D259" s="5">
        <v>159213</v>
      </c>
      <c r="E259" s="6">
        <v>38391</v>
      </c>
      <c r="F259" s="5">
        <v>36</v>
      </c>
      <c r="G259" s="5">
        <v>36000</v>
      </c>
    </row>
    <row r="260" spans="2:7" x14ac:dyDescent="0.4">
      <c r="B260" s="7">
        <v>111225</v>
      </c>
      <c r="C260" s="5" t="s">
        <v>4</v>
      </c>
      <c r="D260" s="5">
        <v>159214</v>
      </c>
      <c r="E260" s="6">
        <v>38391</v>
      </c>
      <c r="F260" s="5">
        <v>54</v>
      </c>
      <c r="G260" s="5">
        <v>64800</v>
      </c>
    </row>
    <row r="261" spans="2:7" x14ac:dyDescent="0.4">
      <c r="B261" s="7">
        <v>111225</v>
      </c>
      <c r="C261" s="5" t="s">
        <v>5</v>
      </c>
      <c r="D261" s="5">
        <v>159215</v>
      </c>
      <c r="E261" s="6">
        <v>38391</v>
      </c>
      <c r="F261" s="5">
        <v>52</v>
      </c>
      <c r="G261" s="5">
        <v>72800</v>
      </c>
    </row>
    <row r="262" spans="2:7" x14ac:dyDescent="0.4">
      <c r="B262" s="7">
        <v>111225</v>
      </c>
      <c r="C262" s="5" t="s">
        <v>6</v>
      </c>
      <c r="D262" s="5">
        <v>159216</v>
      </c>
      <c r="E262" s="6">
        <v>38391</v>
      </c>
      <c r="F262" s="5">
        <v>48</v>
      </c>
      <c r="G262" s="5">
        <v>76800</v>
      </c>
    </row>
    <row r="263" spans="2:7" x14ac:dyDescent="0.4">
      <c r="B263" s="7">
        <v>111225</v>
      </c>
      <c r="C263" s="5" t="s">
        <v>7</v>
      </c>
      <c r="D263" s="5">
        <v>159217</v>
      </c>
      <c r="E263" s="6">
        <v>38391</v>
      </c>
      <c r="F263" s="5">
        <v>76</v>
      </c>
      <c r="G263" s="5">
        <v>136800</v>
      </c>
    </row>
    <row r="264" spans="2:7" x14ac:dyDescent="0.4">
      <c r="B264" s="7">
        <v>111225</v>
      </c>
      <c r="C264" s="5" t="s">
        <v>8</v>
      </c>
      <c r="D264" s="5">
        <v>159218</v>
      </c>
      <c r="E264" s="6">
        <v>38391</v>
      </c>
      <c r="F264" s="5">
        <v>68</v>
      </c>
      <c r="G264" s="5">
        <v>57800</v>
      </c>
    </row>
    <row r="265" spans="2:7" x14ac:dyDescent="0.4">
      <c r="B265" s="7">
        <v>111225</v>
      </c>
      <c r="C265" s="5" t="s">
        <v>9</v>
      </c>
      <c r="D265" s="5">
        <v>159219</v>
      </c>
      <c r="E265" s="6">
        <v>38391</v>
      </c>
      <c r="F265" s="5">
        <v>64</v>
      </c>
      <c r="G265" s="5">
        <v>59200</v>
      </c>
    </row>
    <row r="266" spans="2:7" x14ac:dyDescent="0.4">
      <c r="B266" s="7">
        <v>111225</v>
      </c>
      <c r="C266" s="5" t="s">
        <v>10</v>
      </c>
      <c r="D266" s="5">
        <v>159220</v>
      </c>
      <c r="E266" s="6">
        <v>38391</v>
      </c>
      <c r="F266" s="5">
        <v>52</v>
      </c>
      <c r="G266" s="5">
        <v>52000</v>
      </c>
    </row>
    <row r="267" spans="2:7" x14ac:dyDescent="0.4">
      <c r="B267" s="7">
        <v>111225</v>
      </c>
      <c r="C267" s="5" t="s">
        <v>11</v>
      </c>
      <c r="D267" s="5">
        <v>159221</v>
      </c>
      <c r="E267" s="6">
        <v>38391</v>
      </c>
      <c r="F267" s="5">
        <v>66</v>
      </c>
      <c r="G267" s="5">
        <v>70950</v>
      </c>
    </row>
    <row r="268" spans="2:7" x14ac:dyDescent="0.4">
      <c r="B268" s="7">
        <v>111225</v>
      </c>
      <c r="C268" s="5" t="s">
        <v>12</v>
      </c>
      <c r="D268" s="5">
        <v>159222</v>
      </c>
      <c r="E268" s="6">
        <v>38391</v>
      </c>
      <c r="F268" s="5">
        <v>48</v>
      </c>
      <c r="G268" s="5">
        <v>55200</v>
      </c>
    </row>
    <row r="269" spans="2:7" x14ac:dyDescent="0.4">
      <c r="B269" s="7">
        <v>111225</v>
      </c>
      <c r="C269" s="5" t="s">
        <v>13</v>
      </c>
      <c r="D269" s="5">
        <v>159223</v>
      </c>
      <c r="E269" s="6">
        <v>38391</v>
      </c>
      <c r="F269" s="5">
        <v>50</v>
      </c>
      <c r="G269" s="5">
        <v>61250</v>
      </c>
    </row>
    <row r="270" spans="2:7" x14ac:dyDescent="0.4">
      <c r="B270" s="7">
        <v>111225</v>
      </c>
      <c r="C270" s="5" t="s">
        <v>14</v>
      </c>
      <c r="D270" s="5">
        <v>159224</v>
      </c>
      <c r="E270" s="6">
        <v>38391</v>
      </c>
      <c r="F270" s="5">
        <v>54</v>
      </c>
      <c r="G270" s="5">
        <v>42120</v>
      </c>
    </row>
    <row r="271" spans="2:7" x14ac:dyDescent="0.4">
      <c r="B271" s="7">
        <v>111225</v>
      </c>
      <c r="C271" s="5" t="s">
        <v>15</v>
      </c>
      <c r="D271" s="5">
        <v>159225</v>
      </c>
      <c r="E271" s="6">
        <v>38391</v>
      </c>
      <c r="F271" s="5">
        <v>74</v>
      </c>
      <c r="G271" s="5">
        <v>40552</v>
      </c>
    </row>
    <row r="272" spans="2:7" x14ac:dyDescent="0.4">
      <c r="B272" s="7">
        <v>111225</v>
      </c>
      <c r="C272" s="5" t="s">
        <v>16</v>
      </c>
      <c r="D272" s="5">
        <v>159226</v>
      </c>
      <c r="E272" s="6">
        <v>38391</v>
      </c>
      <c r="F272" s="5">
        <v>40</v>
      </c>
      <c r="G272" s="5">
        <v>39960</v>
      </c>
    </row>
    <row r="273" spans="2:7" x14ac:dyDescent="0.4">
      <c r="B273" s="7">
        <v>111225</v>
      </c>
      <c r="C273" s="5" t="s">
        <v>17</v>
      </c>
      <c r="D273" s="5">
        <v>159227</v>
      </c>
      <c r="E273" s="6">
        <v>38391</v>
      </c>
      <c r="F273" s="5">
        <v>62</v>
      </c>
      <c r="G273" s="5">
        <v>43400</v>
      </c>
    </row>
    <row r="274" spans="2:7" x14ac:dyDescent="0.4">
      <c r="B274" s="7">
        <v>111225</v>
      </c>
      <c r="C274" s="5" t="s">
        <v>18</v>
      </c>
      <c r="D274" s="5">
        <v>159228</v>
      </c>
      <c r="E274" s="6">
        <v>38391</v>
      </c>
      <c r="F274" s="5">
        <v>50</v>
      </c>
      <c r="G274" s="5">
        <v>17900</v>
      </c>
    </row>
    <row r="275" spans="2:7" x14ac:dyDescent="0.4">
      <c r="B275" s="7">
        <v>161229</v>
      </c>
      <c r="C275" s="5" t="s">
        <v>3</v>
      </c>
      <c r="D275" s="5">
        <v>159229</v>
      </c>
      <c r="E275" s="6">
        <v>38391</v>
      </c>
      <c r="F275" s="5">
        <v>30</v>
      </c>
      <c r="G275" s="5">
        <v>30000</v>
      </c>
    </row>
    <row r="276" spans="2:7" x14ac:dyDescent="0.4">
      <c r="B276" s="7">
        <v>161229</v>
      </c>
      <c r="C276" s="5" t="s">
        <v>4</v>
      </c>
      <c r="D276" s="5">
        <v>159230</v>
      </c>
      <c r="E276" s="6">
        <v>38391</v>
      </c>
      <c r="F276" s="5">
        <v>32</v>
      </c>
      <c r="G276" s="5">
        <v>38400</v>
      </c>
    </row>
    <row r="277" spans="2:7" x14ac:dyDescent="0.4">
      <c r="B277" s="7">
        <v>161229</v>
      </c>
      <c r="C277" s="5" t="s">
        <v>5</v>
      </c>
      <c r="D277" s="5">
        <v>159231</v>
      </c>
      <c r="E277" s="6">
        <v>38391</v>
      </c>
      <c r="F277" s="5">
        <v>28</v>
      </c>
      <c r="G277" s="5">
        <v>39200</v>
      </c>
    </row>
    <row r="278" spans="2:7" x14ac:dyDescent="0.4">
      <c r="B278" s="7">
        <v>161229</v>
      </c>
      <c r="C278" s="5" t="s">
        <v>6</v>
      </c>
      <c r="D278" s="5">
        <v>159232</v>
      </c>
      <c r="E278" s="6">
        <v>38391</v>
      </c>
      <c r="F278" s="5">
        <v>38</v>
      </c>
      <c r="G278" s="5">
        <v>60800</v>
      </c>
    </row>
    <row r="279" spans="2:7" x14ac:dyDescent="0.4">
      <c r="B279" s="7">
        <v>161229</v>
      </c>
      <c r="C279" s="5" t="s">
        <v>7</v>
      </c>
      <c r="D279" s="5">
        <v>159233</v>
      </c>
      <c r="E279" s="6">
        <v>38391</v>
      </c>
      <c r="F279" s="5">
        <v>54</v>
      </c>
      <c r="G279" s="5">
        <v>97200</v>
      </c>
    </row>
    <row r="280" spans="2:7" x14ac:dyDescent="0.4">
      <c r="B280" s="7">
        <v>161229</v>
      </c>
      <c r="C280" s="5" t="s">
        <v>8</v>
      </c>
      <c r="D280" s="5">
        <v>159234</v>
      </c>
      <c r="E280" s="6">
        <v>38391</v>
      </c>
      <c r="F280" s="5">
        <v>42</v>
      </c>
      <c r="G280" s="5">
        <v>35700</v>
      </c>
    </row>
    <row r="281" spans="2:7" x14ac:dyDescent="0.4">
      <c r="B281" s="7">
        <v>161229</v>
      </c>
      <c r="C281" s="5" t="s">
        <v>9</v>
      </c>
      <c r="D281" s="5">
        <v>159235</v>
      </c>
      <c r="E281" s="6">
        <v>38391</v>
      </c>
      <c r="F281" s="5">
        <v>40</v>
      </c>
      <c r="G281" s="5">
        <v>37000</v>
      </c>
    </row>
    <row r="282" spans="2:7" x14ac:dyDescent="0.4">
      <c r="B282" s="7">
        <v>161229</v>
      </c>
      <c r="C282" s="5" t="s">
        <v>10</v>
      </c>
      <c r="D282" s="5">
        <v>159236</v>
      </c>
      <c r="E282" s="6">
        <v>38391</v>
      </c>
      <c r="F282" s="5">
        <v>56</v>
      </c>
      <c r="G282" s="5">
        <v>56000</v>
      </c>
    </row>
    <row r="283" spans="2:7" x14ac:dyDescent="0.4">
      <c r="B283" s="7">
        <v>161229</v>
      </c>
      <c r="C283" s="5" t="s">
        <v>11</v>
      </c>
      <c r="D283" s="5">
        <v>159237</v>
      </c>
      <c r="E283" s="6">
        <v>38391</v>
      </c>
      <c r="F283" s="5">
        <v>32</v>
      </c>
      <c r="G283" s="5">
        <v>34400</v>
      </c>
    </row>
    <row r="284" spans="2:7" x14ac:dyDescent="0.4">
      <c r="B284" s="7">
        <v>161229</v>
      </c>
      <c r="C284" s="5" t="s">
        <v>12</v>
      </c>
      <c r="D284" s="5">
        <v>159238</v>
      </c>
      <c r="E284" s="6">
        <v>38391</v>
      </c>
      <c r="F284" s="5">
        <v>38</v>
      </c>
      <c r="G284" s="5">
        <v>43700</v>
      </c>
    </row>
    <row r="285" spans="2:7" x14ac:dyDescent="0.4">
      <c r="B285" s="7">
        <v>161229</v>
      </c>
      <c r="C285" s="5" t="s">
        <v>13</v>
      </c>
      <c r="D285" s="5">
        <v>159239</v>
      </c>
      <c r="E285" s="6">
        <v>38391</v>
      </c>
      <c r="F285" s="5">
        <v>38</v>
      </c>
      <c r="G285" s="5">
        <v>46550</v>
      </c>
    </row>
    <row r="286" spans="2:7" x14ac:dyDescent="0.4">
      <c r="B286" s="7">
        <v>161229</v>
      </c>
      <c r="C286" s="5" t="s">
        <v>14</v>
      </c>
      <c r="D286" s="5">
        <v>159240</v>
      </c>
      <c r="E286" s="6">
        <v>38391</v>
      </c>
      <c r="F286" s="5">
        <v>34</v>
      </c>
      <c r="G286" s="5">
        <v>26520</v>
      </c>
    </row>
    <row r="287" spans="2:7" x14ac:dyDescent="0.4">
      <c r="B287" s="7">
        <v>161229</v>
      </c>
      <c r="C287" s="5" t="s">
        <v>15</v>
      </c>
      <c r="D287" s="5">
        <v>159241</v>
      </c>
      <c r="E287" s="6">
        <v>38391</v>
      </c>
      <c r="F287" s="5">
        <v>42</v>
      </c>
      <c r="G287" s="5">
        <v>23016</v>
      </c>
    </row>
    <row r="288" spans="2:7" x14ac:dyDescent="0.4">
      <c r="B288" s="7">
        <v>161229</v>
      </c>
      <c r="C288" s="5" t="s">
        <v>16</v>
      </c>
      <c r="D288" s="5">
        <v>159242</v>
      </c>
      <c r="E288" s="6">
        <v>38391</v>
      </c>
      <c r="F288" s="5">
        <v>30</v>
      </c>
      <c r="G288" s="5">
        <v>29970</v>
      </c>
    </row>
    <row r="289" spans="2:7" x14ac:dyDescent="0.4">
      <c r="B289" s="7">
        <v>161229</v>
      </c>
      <c r="C289" s="5" t="s">
        <v>17</v>
      </c>
      <c r="D289" s="5">
        <v>159243</v>
      </c>
      <c r="E289" s="6">
        <v>38391</v>
      </c>
      <c r="F289" s="5">
        <v>42</v>
      </c>
      <c r="G289" s="5">
        <v>29400</v>
      </c>
    </row>
    <row r="290" spans="2:7" x14ac:dyDescent="0.4">
      <c r="B290" s="7">
        <v>161229</v>
      </c>
      <c r="C290" s="5" t="s">
        <v>18</v>
      </c>
      <c r="D290" s="5">
        <v>159244</v>
      </c>
      <c r="E290" s="6">
        <v>38391</v>
      </c>
      <c r="F290" s="5">
        <v>54</v>
      </c>
      <c r="G290" s="5">
        <v>19332</v>
      </c>
    </row>
    <row r="291" spans="2:7" x14ac:dyDescent="0.4">
      <c r="B291" s="7">
        <v>181241</v>
      </c>
      <c r="C291" s="5" t="s">
        <v>3</v>
      </c>
      <c r="D291" s="5">
        <v>159245</v>
      </c>
      <c r="E291" s="6">
        <v>38391</v>
      </c>
      <c r="F291" s="5">
        <v>20</v>
      </c>
      <c r="G291" s="5">
        <v>20000</v>
      </c>
    </row>
    <row r="292" spans="2:7" x14ac:dyDescent="0.4">
      <c r="B292" s="7">
        <v>181241</v>
      </c>
      <c r="C292" s="5" t="s">
        <v>4</v>
      </c>
      <c r="D292" s="5">
        <v>159246</v>
      </c>
      <c r="E292" s="6">
        <v>38391</v>
      </c>
      <c r="F292" s="5">
        <v>24</v>
      </c>
      <c r="G292" s="5">
        <v>28800</v>
      </c>
    </row>
    <row r="293" spans="2:7" x14ac:dyDescent="0.4">
      <c r="B293" s="7">
        <v>181241</v>
      </c>
      <c r="C293" s="5" t="s">
        <v>5</v>
      </c>
      <c r="D293" s="5">
        <v>159247</v>
      </c>
      <c r="E293" s="6">
        <v>38391</v>
      </c>
      <c r="F293" s="5">
        <v>20</v>
      </c>
      <c r="G293" s="5">
        <v>28000</v>
      </c>
    </row>
    <row r="294" spans="2:7" x14ac:dyDescent="0.4">
      <c r="B294" s="7">
        <v>181241</v>
      </c>
      <c r="C294" s="5" t="s">
        <v>6</v>
      </c>
      <c r="D294" s="5">
        <v>159248</v>
      </c>
      <c r="E294" s="6">
        <v>38391</v>
      </c>
      <c r="F294" s="5">
        <v>18</v>
      </c>
      <c r="G294" s="5">
        <v>28800</v>
      </c>
    </row>
    <row r="295" spans="2:7" x14ac:dyDescent="0.4">
      <c r="B295" s="7">
        <v>181241</v>
      </c>
      <c r="C295" s="5" t="s">
        <v>7</v>
      </c>
      <c r="D295" s="5">
        <v>159249</v>
      </c>
      <c r="E295" s="6">
        <v>38391</v>
      </c>
      <c r="F295" s="5">
        <v>22</v>
      </c>
      <c r="G295" s="5">
        <v>39600</v>
      </c>
    </row>
    <row r="296" spans="2:7" x14ac:dyDescent="0.4">
      <c r="B296" s="7">
        <v>181241</v>
      </c>
      <c r="C296" s="5" t="s">
        <v>8</v>
      </c>
      <c r="D296" s="5">
        <v>159250</v>
      </c>
      <c r="E296" s="6">
        <v>38391</v>
      </c>
      <c r="F296" s="5">
        <v>12</v>
      </c>
      <c r="G296" s="5">
        <v>10200</v>
      </c>
    </row>
    <row r="297" spans="2:7" x14ac:dyDescent="0.4">
      <c r="B297" s="7">
        <v>181241</v>
      </c>
      <c r="C297" s="5" t="s">
        <v>9</v>
      </c>
      <c r="D297" s="5">
        <v>159251</v>
      </c>
      <c r="E297" s="6">
        <v>38391</v>
      </c>
      <c r="F297" s="5">
        <v>22</v>
      </c>
      <c r="G297" s="5">
        <v>20350</v>
      </c>
    </row>
    <row r="298" spans="2:7" x14ac:dyDescent="0.4">
      <c r="B298" s="7">
        <v>181241</v>
      </c>
      <c r="C298" s="5" t="s">
        <v>10</v>
      </c>
      <c r="D298" s="5">
        <v>159252</v>
      </c>
      <c r="E298" s="6">
        <v>38391</v>
      </c>
      <c r="F298" s="5">
        <v>22</v>
      </c>
      <c r="G298" s="5">
        <v>22000</v>
      </c>
    </row>
    <row r="299" spans="2:7" x14ac:dyDescent="0.4">
      <c r="B299" s="7">
        <v>181241</v>
      </c>
      <c r="C299" s="5" t="s">
        <v>11</v>
      </c>
      <c r="D299" s="5">
        <v>159253</v>
      </c>
      <c r="E299" s="6">
        <v>38391</v>
      </c>
      <c r="F299" s="5">
        <v>18</v>
      </c>
      <c r="G299" s="5">
        <v>19350</v>
      </c>
    </row>
    <row r="300" spans="2:7" x14ac:dyDescent="0.4">
      <c r="B300" s="7">
        <v>181241</v>
      </c>
      <c r="C300" s="5" t="s">
        <v>12</v>
      </c>
      <c r="D300" s="5">
        <v>159254</v>
      </c>
      <c r="E300" s="6">
        <v>38391</v>
      </c>
      <c r="F300" s="5">
        <v>14</v>
      </c>
      <c r="G300" s="5">
        <v>16100</v>
      </c>
    </row>
    <row r="301" spans="2:7" x14ac:dyDescent="0.4">
      <c r="B301" s="7">
        <v>181241</v>
      </c>
      <c r="C301" s="5" t="s">
        <v>13</v>
      </c>
      <c r="D301" s="5">
        <v>159255</v>
      </c>
      <c r="E301" s="6">
        <v>38391</v>
      </c>
      <c r="F301" s="5">
        <v>14</v>
      </c>
      <c r="G301" s="5">
        <v>17150</v>
      </c>
    </row>
    <row r="302" spans="2:7" x14ac:dyDescent="0.4">
      <c r="B302" s="7">
        <v>181241</v>
      </c>
      <c r="C302" s="5" t="s">
        <v>14</v>
      </c>
      <c r="D302" s="5">
        <v>159256</v>
      </c>
      <c r="E302" s="6">
        <v>38391</v>
      </c>
      <c r="F302" s="5">
        <v>16</v>
      </c>
      <c r="G302" s="5">
        <v>12480</v>
      </c>
    </row>
    <row r="303" spans="2:7" x14ac:dyDescent="0.4">
      <c r="B303" s="7">
        <v>181241</v>
      </c>
      <c r="C303" s="5" t="s">
        <v>15</v>
      </c>
      <c r="D303" s="5">
        <v>159257</v>
      </c>
      <c r="E303" s="6">
        <v>38391</v>
      </c>
      <c r="F303" s="5">
        <v>22</v>
      </c>
      <c r="G303" s="5">
        <v>12056</v>
      </c>
    </row>
    <row r="304" spans="2:7" x14ac:dyDescent="0.4">
      <c r="B304" s="7">
        <v>181241</v>
      </c>
      <c r="C304" s="5" t="s">
        <v>16</v>
      </c>
      <c r="D304" s="5">
        <v>159258</v>
      </c>
      <c r="E304" s="6">
        <v>38391</v>
      </c>
      <c r="F304" s="5">
        <v>12</v>
      </c>
      <c r="G304" s="5">
        <v>11988</v>
      </c>
    </row>
    <row r="305" spans="2:7" x14ac:dyDescent="0.4">
      <c r="B305" s="7">
        <v>181241</v>
      </c>
      <c r="C305" s="5" t="s">
        <v>17</v>
      </c>
      <c r="D305" s="5">
        <v>159259</v>
      </c>
      <c r="E305" s="6">
        <v>38391</v>
      </c>
      <c r="F305" s="5">
        <v>18</v>
      </c>
      <c r="G305" s="5">
        <v>12600</v>
      </c>
    </row>
    <row r="306" spans="2:7" x14ac:dyDescent="0.4">
      <c r="B306" s="7">
        <v>181241</v>
      </c>
      <c r="C306" s="5" t="s">
        <v>18</v>
      </c>
      <c r="D306" s="5">
        <v>159260</v>
      </c>
      <c r="E306" s="6">
        <v>38391</v>
      </c>
      <c r="F306" s="5">
        <v>22</v>
      </c>
      <c r="G306" s="5">
        <v>7876</v>
      </c>
    </row>
    <row r="307" spans="2:7" x14ac:dyDescent="0.4">
      <c r="B307" s="7">
        <v>111249</v>
      </c>
      <c r="C307" s="5" t="s">
        <v>3</v>
      </c>
      <c r="D307" s="5">
        <v>159261</v>
      </c>
      <c r="E307" s="6">
        <v>38391</v>
      </c>
      <c r="F307" s="5">
        <v>68</v>
      </c>
      <c r="G307" s="5">
        <v>68000</v>
      </c>
    </row>
    <row r="308" spans="2:7" x14ac:dyDescent="0.4">
      <c r="B308" s="7">
        <v>111249</v>
      </c>
      <c r="C308" s="5" t="s">
        <v>4</v>
      </c>
      <c r="D308" s="5">
        <v>159262</v>
      </c>
      <c r="E308" s="6">
        <v>38391</v>
      </c>
      <c r="F308" s="5">
        <v>50</v>
      </c>
      <c r="G308" s="5">
        <v>60000</v>
      </c>
    </row>
    <row r="309" spans="2:7" x14ac:dyDescent="0.4">
      <c r="B309" s="7">
        <v>111249</v>
      </c>
      <c r="C309" s="5" t="s">
        <v>5</v>
      </c>
      <c r="D309" s="5">
        <v>159263</v>
      </c>
      <c r="E309" s="6">
        <v>38391</v>
      </c>
      <c r="F309" s="5">
        <v>74</v>
      </c>
      <c r="G309" s="5">
        <v>103600</v>
      </c>
    </row>
    <row r="310" spans="2:7" x14ac:dyDescent="0.4">
      <c r="B310" s="7">
        <v>111249</v>
      </c>
      <c r="C310" s="5" t="s">
        <v>6</v>
      </c>
      <c r="D310" s="5">
        <v>159264</v>
      </c>
      <c r="E310" s="6">
        <v>38391</v>
      </c>
      <c r="F310" s="5">
        <v>68</v>
      </c>
      <c r="G310" s="5">
        <v>108800</v>
      </c>
    </row>
    <row r="311" spans="2:7" x14ac:dyDescent="0.4">
      <c r="B311" s="7">
        <v>111249</v>
      </c>
      <c r="C311" s="5" t="s">
        <v>7</v>
      </c>
      <c r="D311" s="5">
        <v>159265</v>
      </c>
      <c r="E311" s="6">
        <v>38391</v>
      </c>
      <c r="F311" s="5">
        <v>62</v>
      </c>
      <c r="G311" s="5">
        <v>111600</v>
      </c>
    </row>
    <row r="312" spans="2:7" x14ac:dyDescent="0.4">
      <c r="B312" s="7">
        <v>111249</v>
      </c>
      <c r="C312" s="5" t="s">
        <v>8</v>
      </c>
      <c r="D312" s="5">
        <v>159266</v>
      </c>
      <c r="E312" s="6">
        <v>38391</v>
      </c>
      <c r="F312" s="5">
        <v>72</v>
      </c>
      <c r="G312" s="5">
        <v>61200</v>
      </c>
    </row>
    <row r="313" spans="2:7" x14ac:dyDescent="0.4">
      <c r="B313" s="7">
        <v>111249</v>
      </c>
      <c r="C313" s="5" t="s">
        <v>9</v>
      </c>
      <c r="D313" s="5">
        <v>159267</v>
      </c>
      <c r="E313" s="6">
        <v>38391</v>
      </c>
      <c r="F313" s="5">
        <v>72</v>
      </c>
      <c r="G313" s="5">
        <v>66600</v>
      </c>
    </row>
    <row r="314" spans="2:7" x14ac:dyDescent="0.4">
      <c r="B314" s="7">
        <v>111249</v>
      </c>
      <c r="C314" s="5" t="s">
        <v>10</v>
      </c>
      <c r="D314" s="5">
        <v>159268</v>
      </c>
      <c r="E314" s="6">
        <v>38391</v>
      </c>
      <c r="F314" s="5">
        <v>52</v>
      </c>
      <c r="G314" s="5">
        <v>52000</v>
      </c>
    </row>
    <row r="315" spans="2:7" x14ac:dyDescent="0.4">
      <c r="B315" s="7">
        <v>111249</v>
      </c>
      <c r="C315" s="5" t="s">
        <v>11</v>
      </c>
      <c r="D315" s="5">
        <v>159269</v>
      </c>
      <c r="E315" s="6">
        <v>38391</v>
      </c>
      <c r="F315" s="5">
        <v>40</v>
      </c>
      <c r="G315" s="5">
        <v>43000</v>
      </c>
    </row>
    <row r="316" spans="2:7" x14ac:dyDescent="0.4">
      <c r="B316" s="7">
        <v>111249</v>
      </c>
      <c r="C316" s="5" t="s">
        <v>12</v>
      </c>
      <c r="D316" s="5">
        <v>159270</v>
      </c>
      <c r="E316" s="6">
        <v>38391</v>
      </c>
      <c r="F316" s="5">
        <v>74</v>
      </c>
      <c r="G316" s="5">
        <v>85100</v>
      </c>
    </row>
    <row r="317" spans="2:7" x14ac:dyDescent="0.4">
      <c r="B317" s="7">
        <v>111249</v>
      </c>
      <c r="C317" s="5" t="s">
        <v>13</v>
      </c>
      <c r="D317" s="5">
        <v>159271</v>
      </c>
      <c r="E317" s="6">
        <v>38391</v>
      </c>
      <c r="F317" s="5">
        <v>68</v>
      </c>
      <c r="G317" s="5">
        <v>83300</v>
      </c>
    </row>
    <row r="318" spans="2:7" x14ac:dyDescent="0.4">
      <c r="B318" s="7">
        <v>111249</v>
      </c>
      <c r="C318" s="5" t="s">
        <v>14</v>
      </c>
      <c r="D318" s="5">
        <v>159272</v>
      </c>
      <c r="E318" s="6">
        <v>38391</v>
      </c>
      <c r="F318" s="5">
        <v>64</v>
      </c>
      <c r="G318" s="5">
        <v>49920</v>
      </c>
    </row>
    <row r="319" spans="2:7" x14ac:dyDescent="0.4">
      <c r="B319" s="7">
        <v>111249</v>
      </c>
      <c r="C319" s="5" t="s">
        <v>15</v>
      </c>
      <c r="D319" s="5">
        <v>159273</v>
      </c>
      <c r="E319" s="6">
        <v>38391</v>
      </c>
      <c r="F319" s="5">
        <v>52</v>
      </c>
      <c r="G319" s="5">
        <v>28496</v>
      </c>
    </row>
    <row r="320" spans="2:7" x14ac:dyDescent="0.4">
      <c r="B320" s="7">
        <v>111249</v>
      </c>
      <c r="C320" s="5" t="s">
        <v>16</v>
      </c>
      <c r="D320" s="5">
        <v>159274</v>
      </c>
      <c r="E320" s="6">
        <v>38391</v>
      </c>
      <c r="F320" s="5">
        <v>36</v>
      </c>
      <c r="G320" s="5">
        <v>35964</v>
      </c>
    </row>
    <row r="321" spans="2:7" x14ac:dyDescent="0.4">
      <c r="B321" s="7">
        <v>111249</v>
      </c>
      <c r="C321" s="5" t="s">
        <v>17</v>
      </c>
      <c r="D321" s="5">
        <v>159275</v>
      </c>
      <c r="E321" s="6">
        <v>38391</v>
      </c>
      <c r="F321" s="5">
        <v>42</v>
      </c>
      <c r="G321" s="5">
        <v>29400</v>
      </c>
    </row>
    <row r="322" spans="2:7" x14ac:dyDescent="0.4">
      <c r="B322" s="7">
        <v>111249</v>
      </c>
      <c r="C322" s="5" t="s">
        <v>18</v>
      </c>
      <c r="D322" s="5">
        <v>159276</v>
      </c>
      <c r="E322" s="6">
        <v>38391</v>
      </c>
      <c r="F322" s="5">
        <v>42</v>
      </c>
      <c r="G322" s="5">
        <v>15036</v>
      </c>
    </row>
    <row r="323" spans="2:7" x14ac:dyDescent="0.4">
      <c r="B323" s="7">
        <v>171251</v>
      </c>
      <c r="C323" s="5" t="s">
        <v>3</v>
      </c>
      <c r="D323" s="5">
        <v>159277</v>
      </c>
      <c r="E323" s="6">
        <v>38391</v>
      </c>
      <c r="F323" s="5">
        <v>14</v>
      </c>
      <c r="G323" s="5">
        <v>14000</v>
      </c>
    </row>
    <row r="324" spans="2:7" x14ac:dyDescent="0.4">
      <c r="B324" s="7">
        <v>171251</v>
      </c>
      <c r="C324" s="5" t="s">
        <v>4</v>
      </c>
      <c r="D324" s="5">
        <v>159278</v>
      </c>
      <c r="E324" s="6">
        <v>38391</v>
      </c>
      <c r="F324" s="5">
        <v>12</v>
      </c>
      <c r="G324" s="5">
        <v>14400</v>
      </c>
    </row>
    <row r="325" spans="2:7" x14ac:dyDescent="0.4">
      <c r="B325" s="7">
        <v>171251</v>
      </c>
      <c r="C325" s="5" t="s">
        <v>5</v>
      </c>
      <c r="D325" s="5">
        <v>159279</v>
      </c>
      <c r="E325" s="6">
        <v>38391</v>
      </c>
      <c r="F325" s="5">
        <v>8</v>
      </c>
      <c r="G325" s="5">
        <v>11200</v>
      </c>
    </row>
    <row r="326" spans="2:7" x14ac:dyDescent="0.4">
      <c r="B326" s="7">
        <v>171251</v>
      </c>
      <c r="C326" s="5" t="s">
        <v>6</v>
      </c>
      <c r="D326" s="5">
        <v>159280</v>
      </c>
      <c r="E326" s="6">
        <v>38391</v>
      </c>
      <c r="F326" s="5">
        <v>10</v>
      </c>
      <c r="G326" s="5">
        <v>16000</v>
      </c>
    </row>
    <row r="327" spans="2:7" x14ac:dyDescent="0.4">
      <c r="B327" s="7">
        <v>171251</v>
      </c>
      <c r="C327" s="5" t="s">
        <v>7</v>
      </c>
      <c r="D327" s="5">
        <v>159281</v>
      </c>
      <c r="E327" s="6">
        <v>38391</v>
      </c>
      <c r="F327" s="5">
        <v>16</v>
      </c>
      <c r="G327" s="5">
        <v>28800</v>
      </c>
    </row>
    <row r="328" spans="2:7" x14ac:dyDescent="0.4">
      <c r="B328" s="7">
        <v>171251</v>
      </c>
      <c r="C328" s="5" t="s">
        <v>8</v>
      </c>
      <c r="D328" s="5">
        <v>159282</v>
      </c>
      <c r="E328" s="6">
        <v>38391</v>
      </c>
      <c r="F328" s="5">
        <v>20</v>
      </c>
      <c r="G328" s="5">
        <v>17000</v>
      </c>
    </row>
    <row r="329" spans="2:7" x14ac:dyDescent="0.4">
      <c r="B329" s="7">
        <v>171251</v>
      </c>
      <c r="C329" s="5" t="s">
        <v>9</v>
      </c>
      <c r="D329" s="5">
        <v>159283</v>
      </c>
      <c r="E329" s="6">
        <v>38391</v>
      </c>
      <c r="F329" s="5">
        <v>14</v>
      </c>
      <c r="G329" s="5">
        <v>12950</v>
      </c>
    </row>
    <row r="330" spans="2:7" x14ac:dyDescent="0.4">
      <c r="B330" s="7">
        <v>171251</v>
      </c>
      <c r="C330" s="5" t="s">
        <v>10</v>
      </c>
      <c r="D330" s="5">
        <v>159284</v>
      </c>
      <c r="E330" s="6">
        <v>38391</v>
      </c>
      <c r="F330" s="5">
        <v>10</v>
      </c>
      <c r="G330" s="5">
        <v>10000</v>
      </c>
    </row>
    <row r="331" spans="2:7" x14ac:dyDescent="0.4">
      <c r="B331" s="7">
        <v>171251</v>
      </c>
      <c r="C331" s="5" t="s">
        <v>11</v>
      </c>
      <c r="D331" s="5">
        <v>159285</v>
      </c>
      <c r="E331" s="6">
        <v>38391</v>
      </c>
      <c r="F331" s="5">
        <v>22</v>
      </c>
      <c r="G331" s="5">
        <v>23650</v>
      </c>
    </row>
    <row r="332" spans="2:7" x14ac:dyDescent="0.4">
      <c r="B332" s="7">
        <v>171251</v>
      </c>
      <c r="C332" s="5" t="s">
        <v>12</v>
      </c>
      <c r="D332" s="5">
        <v>159286</v>
      </c>
      <c r="E332" s="6">
        <v>38391</v>
      </c>
      <c r="F332" s="5">
        <v>12</v>
      </c>
      <c r="G332" s="5">
        <v>13800</v>
      </c>
    </row>
    <row r="333" spans="2:7" x14ac:dyDescent="0.4">
      <c r="B333" s="7">
        <v>171251</v>
      </c>
      <c r="C333" s="5" t="s">
        <v>13</v>
      </c>
      <c r="D333" s="5">
        <v>159287</v>
      </c>
      <c r="E333" s="6">
        <v>38391</v>
      </c>
      <c r="F333" s="5">
        <v>12</v>
      </c>
      <c r="G333" s="5">
        <v>14700</v>
      </c>
    </row>
    <row r="334" spans="2:7" x14ac:dyDescent="0.4">
      <c r="B334" s="7">
        <v>171251</v>
      </c>
      <c r="C334" s="5" t="s">
        <v>14</v>
      </c>
      <c r="D334" s="5">
        <v>159288</v>
      </c>
      <c r="E334" s="6">
        <v>38391</v>
      </c>
      <c r="F334" s="5">
        <v>20</v>
      </c>
      <c r="G334" s="5">
        <v>15600</v>
      </c>
    </row>
    <row r="335" spans="2:7" x14ac:dyDescent="0.4">
      <c r="B335" s="7">
        <v>171251</v>
      </c>
      <c r="C335" s="5" t="s">
        <v>15</v>
      </c>
      <c r="D335" s="5">
        <v>159289</v>
      </c>
      <c r="E335" s="6">
        <v>38391</v>
      </c>
      <c r="F335" s="5">
        <v>10</v>
      </c>
      <c r="G335" s="5">
        <v>5480</v>
      </c>
    </row>
    <row r="336" spans="2:7" x14ac:dyDescent="0.4">
      <c r="B336" s="7">
        <v>171251</v>
      </c>
      <c r="C336" s="5" t="s">
        <v>16</v>
      </c>
      <c r="D336" s="5">
        <v>159290</v>
      </c>
      <c r="E336" s="6">
        <v>38391</v>
      </c>
      <c r="F336" s="5">
        <v>14</v>
      </c>
      <c r="G336" s="5">
        <v>13986</v>
      </c>
    </row>
    <row r="337" spans="2:7" x14ac:dyDescent="0.4">
      <c r="B337" s="7">
        <v>171251</v>
      </c>
      <c r="C337" s="5" t="s">
        <v>17</v>
      </c>
      <c r="D337" s="5">
        <v>159291</v>
      </c>
      <c r="E337" s="6">
        <v>38391</v>
      </c>
      <c r="F337" s="5">
        <v>10</v>
      </c>
      <c r="G337" s="5">
        <v>7000</v>
      </c>
    </row>
    <row r="338" spans="2:7" x14ac:dyDescent="0.4">
      <c r="B338" s="7">
        <v>171251</v>
      </c>
      <c r="C338" s="5" t="s">
        <v>18</v>
      </c>
      <c r="D338" s="5">
        <v>159292</v>
      </c>
      <c r="E338" s="6">
        <v>38391</v>
      </c>
      <c r="F338" s="5">
        <v>20</v>
      </c>
      <c r="G338" s="5">
        <v>7160</v>
      </c>
    </row>
    <row r="339" spans="2:7" x14ac:dyDescent="0.4">
      <c r="B339" s="7">
        <v>181253</v>
      </c>
      <c r="C339" s="5" t="s">
        <v>3</v>
      </c>
      <c r="D339" s="5">
        <v>159293</v>
      </c>
      <c r="E339" s="6">
        <v>38391</v>
      </c>
      <c r="F339" s="5">
        <v>20</v>
      </c>
      <c r="G339" s="5">
        <v>20000</v>
      </c>
    </row>
    <row r="340" spans="2:7" x14ac:dyDescent="0.4">
      <c r="B340" s="7">
        <v>181253</v>
      </c>
      <c r="C340" s="5" t="s">
        <v>4</v>
      </c>
      <c r="D340" s="5">
        <v>159294</v>
      </c>
      <c r="E340" s="6">
        <v>38391</v>
      </c>
      <c r="F340" s="5">
        <v>16</v>
      </c>
      <c r="G340" s="5">
        <v>19200</v>
      </c>
    </row>
    <row r="341" spans="2:7" x14ac:dyDescent="0.4">
      <c r="B341" s="7">
        <v>181253</v>
      </c>
      <c r="C341" s="5" t="s">
        <v>5</v>
      </c>
      <c r="D341" s="5">
        <v>159295</v>
      </c>
      <c r="E341" s="6">
        <v>38391</v>
      </c>
      <c r="F341" s="5">
        <v>16</v>
      </c>
      <c r="G341" s="5">
        <v>22400</v>
      </c>
    </row>
    <row r="342" spans="2:7" x14ac:dyDescent="0.4">
      <c r="B342" s="7">
        <v>181253</v>
      </c>
      <c r="C342" s="5" t="s">
        <v>6</v>
      </c>
      <c r="D342" s="5">
        <v>159296</v>
      </c>
      <c r="E342" s="6">
        <v>38391</v>
      </c>
      <c r="F342" s="5">
        <v>24</v>
      </c>
      <c r="G342" s="5">
        <v>38400</v>
      </c>
    </row>
    <row r="343" spans="2:7" x14ac:dyDescent="0.4">
      <c r="B343" s="7">
        <v>181253</v>
      </c>
      <c r="C343" s="5" t="s">
        <v>7</v>
      </c>
      <c r="D343" s="5">
        <v>159297</v>
      </c>
      <c r="E343" s="6">
        <v>38391</v>
      </c>
      <c r="F343" s="5">
        <v>20</v>
      </c>
      <c r="G343" s="5">
        <v>36000</v>
      </c>
    </row>
    <row r="344" spans="2:7" x14ac:dyDescent="0.4">
      <c r="B344" s="7">
        <v>181253</v>
      </c>
      <c r="C344" s="5" t="s">
        <v>8</v>
      </c>
      <c r="D344" s="5">
        <v>159298</v>
      </c>
      <c r="E344" s="6">
        <v>38391</v>
      </c>
      <c r="F344" s="5">
        <v>24</v>
      </c>
      <c r="G344" s="5">
        <v>20400</v>
      </c>
    </row>
    <row r="345" spans="2:7" x14ac:dyDescent="0.4">
      <c r="B345" s="7">
        <v>181253</v>
      </c>
      <c r="C345" s="5" t="s">
        <v>9</v>
      </c>
      <c r="D345" s="5">
        <v>159299</v>
      </c>
      <c r="E345" s="6">
        <v>38391</v>
      </c>
      <c r="F345" s="5">
        <v>18</v>
      </c>
      <c r="G345" s="5">
        <v>16650</v>
      </c>
    </row>
    <row r="346" spans="2:7" x14ac:dyDescent="0.4">
      <c r="B346" s="7">
        <v>181253</v>
      </c>
      <c r="C346" s="5" t="s">
        <v>10</v>
      </c>
      <c r="D346" s="5">
        <v>159300</v>
      </c>
      <c r="E346" s="6">
        <v>38391</v>
      </c>
      <c r="F346" s="5">
        <v>16</v>
      </c>
      <c r="G346" s="5">
        <v>16000</v>
      </c>
    </row>
    <row r="347" spans="2:7" x14ac:dyDescent="0.4">
      <c r="B347" s="7">
        <v>181253</v>
      </c>
      <c r="C347" s="5" t="s">
        <v>11</v>
      </c>
      <c r="D347" s="5">
        <v>159301</v>
      </c>
      <c r="E347" s="6">
        <v>38391</v>
      </c>
      <c r="F347" s="5">
        <v>24</v>
      </c>
      <c r="G347" s="5">
        <v>25800</v>
      </c>
    </row>
    <row r="348" spans="2:7" x14ac:dyDescent="0.4">
      <c r="B348" s="7">
        <v>181253</v>
      </c>
      <c r="C348" s="5" t="s">
        <v>12</v>
      </c>
      <c r="D348" s="5">
        <v>159302</v>
      </c>
      <c r="E348" s="6">
        <v>38391</v>
      </c>
      <c r="F348" s="5">
        <v>14</v>
      </c>
      <c r="G348" s="5">
        <v>16100</v>
      </c>
    </row>
    <row r="349" spans="2:7" x14ac:dyDescent="0.4">
      <c r="B349" s="7">
        <v>181253</v>
      </c>
      <c r="C349" s="5" t="s">
        <v>13</v>
      </c>
      <c r="D349" s="5">
        <v>159303</v>
      </c>
      <c r="E349" s="6">
        <v>38391</v>
      </c>
      <c r="F349" s="5">
        <v>14</v>
      </c>
      <c r="G349" s="5">
        <v>17150</v>
      </c>
    </row>
    <row r="350" spans="2:7" x14ac:dyDescent="0.4">
      <c r="B350" s="7">
        <v>181253</v>
      </c>
      <c r="C350" s="5" t="s">
        <v>14</v>
      </c>
      <c r="D350" s="5">
        <v>159304</v>
      </c>
      <c r="E350" s="6">
        <v>38391</v>
      </c>
      <c r="F350" s="5">
        <v>14</v>
      </c>
      <c r="G350" s="5">
        <v>10920</v>
      </c>
    </row>
    <row r="351" spans="2:7" x14ac:dyDescent="0.4">
      <c r="B351" s="7">
        <v>181253</v>
      </c>
      <c r="C351" s="5" t="s">
        <v>15</v>
      </c>
      <c r="D351" s="5">
        <v>159305</v>
      </c>
      <c r="E351" s="6">
        <v>38391</v>
      </c>
      <c r="F351" s="5">
        <v>16</v>
      </c>
      <c r="G351" s="5">
        <v>8768</v>
      </c>
    </row>
    <row r="352" spans="2:7" x14ac:dyDescent="0.4">
      <c r="B352" s="7">
        <v>181253</v>
      </c>
      <c r="C352" s="5" t="s">
        <v>16</v>
      </c>
      <c r="D352" s="5">
        <v>159306</v>
      </c>
      <c r="E352" s="6">
        <v>38391</v>
      </c>
      <c r="F352" s="5">
        <v>12</v>
      </c>
      <c r="G352" s="5">
        <v>11988</v>
      </c>
    </row>
    <row r="353" spans="2:7" x14ac:dyDescent="0.4">
      <c r="B353" s="7">
        <v>181253</v>
      </c>
      <c r="C353" s="5" t="s">
        <v>17</v>
      </c>
      <c r="D353" s="5">
        <v>159307</v>
      </c>
      <c r="E353" s="6">
        <v>38391</v>
      </c>
      <c r="F353" s="5">
        <v>22</v>
      </c>
      <c r="G353" s="5">
        <v>15400</v>
      </c>
    </row>
    <row r="354" spans="2:7" x14ac:dyDescent="0.4">
      <c r="B354" s="7">
        <v>181253</v>
      </c>
      <c r="C354" s="5" t="s">
        <v>18</v>
      </c>
      <c r="D354" s="5">
        <v>159308</v>
      </c>
      <c r="E354" s="6">
        <v>38391</v>
      </c>
      <c r="F354" s="5">
        <v>24</v>
      </c>
      <c r="G354" s="5">
        <v>8592</v>
      </c>
    </row>
    <row r="355" spans="2:7" x14ac:dyDescent="0.4">
      <c r="B355" s="7">
        <v>181215</v>
      </c>
      <c r="C355" s="5" t="s">
        <v>3</v>
      </c>
      <c r="D355" s="5">
        <v>159309</v>
      </c>
      <c r="E355" s="6">
        <v>38419</v>
      </c>
      <c r="F355" s="5">
        <v>16</v>
      </c>
      <c r="G355" s="5">
        <v>16000</v>
      </c>
    </row>
    <row r="356" spans="2:7" x14ac:dyDescent="0.4">
      <c r="B356" s="7">
        <v>181215</v>
      </c>
      <c r="C356" s="5" t="s">
        <v>4</v>
      </c>
      <c r="D356" s="5">
        <v>159310</v>
      </c>
      <c r="E356" s="6">
        <v>38419</v>
      </c>
      <c r="F356" s="5">
        <v>22</v>
      </c>
      <c r="G356" s="5">
        <v>26400</v>
      </c>
    </row>
    <row r="357" spans="2:7" x14ac:dyDescent="0.4">
      <c r="B357" s="7">
        <v>181215</v>
      </c>
      <c r="C357" s="5" t="s">
        <v>5</v>
      </c>
      <c r="D357" s="5">
        <v>159311</v>
      </c>
      <c r="E357" s="6">
        <v>38419</v>
      </c>
      <c r="F357" s="5">
        <v>18</v>
      </c>
      <c r="G357" s="5">
        <v>25200</v>
      </c>
    </row>
    <row r="358" spans="2:7" x14ac:dyDescent="0.4">
      <c r="B358" s="7">
        <v>181215</v>
      </c>
      <c r="C358" s="5" t="s">
        <v>6</v>
      </c>
      <c r="D358" s="5">
        <v>159312</v>
      </c>
      <c r="E358" s="6">
        <v>38419</v>
      </c>
      <c r="F358" s="5">
        <v>24</v>
      </c>
      <c r="G358" s="5">
        <v>38400</v>
      </c>
    </row>
    <row r="359" spans="2:7" x14ac:dyDescent="0.4">
      <c r="B359" s="7">
        <v>181215</v>
      </c>
      <c r="C359" s="5" t="s">
        <v>7</v>
      </c>
      <c r="D359" s="5">
        <v>159313</v>
      </c>
      <c r="E359" s="6">
        <v>38419</v>
      </c>
      <c r="F359" s="5">
        <v>22</v>
      </c>
      <c r="G359" s="5">
        <v>39600</v>
      </c>
    </row>
    <row r="360" spans="2:7" x14ac:dyDescent="0.4">
      <c r="B360" s="7">
        <v>181215</v>
      </c>
      <c r="C360" s="5" t="s">
        <v>8</v>
      </c>
      <c r="D360" s="5">
        <v>159314</v>
      </c>
      <c r="E360" s="6">
        <v>38419</v>
      </c>
      <c r="F360" s="5">
        <v>18</v>
      </c>
      <c r="G360" s="5">
        <v>15300</v>
      </c>
    </row>
    <row r="361" spans="2:7" x14ac:dyDescent="0.4">
      <c r="B361" s="7">
        <v>181215</v>
      </c>
      <c r="C361" s="5" t="s">
        <v>9</v>
      </c>
      <c r="D361" s="5">
        <v>159315</v>
      </c>
      <c r="E361" s="6">
        <v>38419</v>
      </c>
      <c r="F361" s="5">
        <v>12</v>
      </c>
      <c r="G361" s="5">
        <v>11100</v>
      </c>
    </row>
    <row r="362" spans="2:7" x14ac:dyDescent="0.4">
      <c r="B362" s="7">
        <v>181215</v>
      </c>
      <c r="C362" s="5" t="s">
        <v>10</v>
      </c>
      <c r="D362" s="5">
        <v>159316</v>
      </c>
      <c r="E362" s="6">
        <v>38419</v>
      </c>
      <c r="F362" s="5">
        <v>18</v>
      </c>
      <c r="G362" s="5">
        <v>18000</v>
      </c>
    </row>
    <row r="363" spans="2:7" x14ac:dyDescent="0.4">
      <c r="B363" s="7">
        <v>181215</v>
      </c>
      <c r="C363" s="5" t="s">
        <v>11</v>
      </c>
      <c r="D363" s="5">
        <v>159317</v>
      </c>
      <c r="E363" s="6">
        <v>38419</v>
      </c>
      <c r="F363" s="5">
        <v>16</v>
      </c>
      <c r="G363" s="5">
        <v>17200</v>
      </c>
    </row>
    <row r="364" spans="2:7" x14ac:dyDescent="0.4">
      <c r="B364" s="7">
        <v>181215</v>
      </c>
      <c r="C364" s="5" t="s">
        <v>12</v>
      </c>
      <c r="D364" s="5">
        <v>159318</v>
      </c>
      <c r="E364" s="6">
        <v>38419</v>
      </c>
      <c r="F364" s="5">
        <v>22</v>
      </c>
      <c r="G364" s="5">
        <v>25300</v>
      </c>
    </row>
    <row r="365" spans="2:7" x14ac:dyDescent="0.4">
      <c r="B365" s="7">
        <v>181215</v>
      </c>
      <c r="C365" s="5" t="s">
        <v>13</v>
      </c>
      <c r="D365" s="5">
        <v>159319</v>
      </c>
      <c r="E365" s="6">
        <v>38419</v>
      </c>
      <c r="F365" s="5">
        <v>16</v>
      </c>
      <c r="G365" s="5">
        <v>19600</v>
      </c>
    </row>
    <row r="366" spans="2:7" x14ac:dyDescent="0.4">
      <c r="B366" s="7">
        <v>181215</v>
      </c>
      <c r="C366" s="5" t="s">
        <v>14</v>
      </c>
      <c r="D366" s="5">
        <v>159320</v>
      </c>
      <c r="E366" s="6">
        <v>38419</v>
      </c>
      <c r="F366" s="5">
        <v>22</v>
      </c>
      <c r="G366" s="5">
        <v>17160</v>
      </c>
    </row>
    <row r="367" spans="2:7" x14ac:dyDescent="0.4">
      <c r="B367" s="7">
        <v>181215</v>
      </c>
      <c r="C367" s="5" t="s">
        <v>15</v>
      </c>
      <c r="D367" s="5">
        <v>159321</v>
      </c>
      <c r="E367" s="6">
        <v>38419</v>
      </c>
      <c r="F367" s="5">
        <v>14</v>
      </c>
      <c r="G367" s="5">
        <v>7672</v>
      </c>
    </row>
    <row r="368" spans="2:7" x14ac:dyDescent="0.4">
      <c r="B368" s="7">
        <v>181215</v>
      </c>
      <c r="C368" s="5" t="s">
        <v>16</v>
      </c>
      <c r="D368" s="5">
        <v>159322</v>
      </c>
      <c r="E368" s="6">
        <v>38419</v>
      </c>
      <c r="F368" s="5">
        <v>20</v>
      </c>
      <c r="G368" s="5">
        <v>19980</v>
      </c>
    </row>
    <row r="369" spans="2:7" x14ac:dyDescent="0.4">
      <c r="B369" s="7">
        <v>181215</v>
      </c>
      <c r="C369" s="5" t="s">
        <v>17</v>
      </c>
      <c r="D369" s="5">
        <v>159323</v>
      </c>
      <c r="E369" s="6">
        <v>38419</v>
      </c>
      <c r="F369" s="5">
        <v>26</v>
      </c>
      <c r="G369" s="5">
        <v>18200</v>
      </c>
    </row>
    <row r="370" spans="2:7" x14ac:dyDescent="0.4">
      <c r="B370" s="7">
        <v>181215</v>
      </c>
      <c r="C370" s="5" t="s">
        <v>18</v>
      </c>
      <c r="D370" s="5">
        <v>159324</v>
      </c>
      <c r="E370" s="6">
        <v>38419</v>
      </c>
      <c r="F370" s="5">
        <v>14</v>
      </c>
      <c r="G370" s="5">
        <v>5012</v>
      </c>
    </row>
    <row r="371" spans="2:7" x14ac:dyDescent="0.4">
      <c r="B371" s="7">
        <v>161217</v>
      </c>
      <c r="C371" s="5" t="s">
        <v>3</v>
      </c>
      <c r="D371" s="5">
        <v>159325</v>
      </c>
      <c r="E371" s="6">
        <v>38419</v>
      </c>
      <c r="F371" s="5">
        <v>54</v>
      </c>
      <c r="G371" s="5">
        <v>54000</v>
      </c>
    </row>
    <row r="372" spans="2:7" x14ac:dyDescent="0.4">
      <c r="B372" s="7">
        <v>161217</v>
      </c>
      <c r="C372" s="5" t="s">
        <v>4</v>
      </c>
      <c r="D372" s="5">
        <v>159326</v>
      </c>
      <c r="E372" s="6">
        <v>38419</v>
      </c>
      <c r="F372" s="5">
        <v>30</v>
      </c>
      <c r="G372" s="5">
        <v>36000</v>
      </c>
    </row>
    <row r="373" spans="2:7" x14ac:dyDescent="0.4">
      <c r="B373" s="7">
        <v>161217</v>
      </c>
      <c r="C373" s="5" t="s">
        <v>5</v>
      </c>
      <c r="D373" s="5">
        <v>159327</v>
      </c>
      <c r="E373" s="6">
        <v>38419</v>
      </c>
      <c r="F373" s="5">
        <v>56</v>
      </c>
      <c r="G373" s="5">
        <v>78400</v>
      </c>
    </row>
    <row r="374" spans="2:7" x14ac:dyDescent="0.4">
      <c r="B374" s="7">
        <v>161217</v>
      </c>
      <c r="C374" s="5" t="s">
        <v>6</v>
      </c>
      <c r="D374" s="5">
        <v>159328</v>
      </c>
      <c r="E374" s="6">
        <v>38419</v>
      </c>
      <c r="F374" s="5">
        <v>44</v>
      </c>
      <c r="G374" s="5">
        <v>70400</v>
      </c>
    </row>
    <row r="375" spans="2:7" x14ac:dyDescent="0.4">
      <c r="B375" s="7">
        <v>161217</v>
      </c>
      <c r="C375" s="5" t="s">
        <v>7</v>
      </c>
      <c r="D375" s="5">
        <v>159329</v>
      </c>
      <c r="E375" s="6">
        <v>38419</v>
      </c>
      <c r="F375" s="5">
        <v>44</v>
      </c>
      <c r="G375" s="5">
        <v>79200</v>
      </c>
    </row>
    <row r="376" spans="2:7" x14ac:dyDescent="0.4">
      <c r="B376" s="7">
        <v>161217</v>
      </c>
      <c r="C376" s="5" t="s">
        <v>8</v>
      </c>
      <c r="D376" s="5">
        <v>159330</v>
      </c>
      <c r="E376" s="6">
        <v>38419</v>
      </c>
      <c r="F376" s="5">
        <v>54</v>
      </c>
      <c r="G376" s="5">
        <v>45900</v>
      </c>
    </row>
    <row r="377" spans="2:7" x14ac:dyDescent="0.4">
      <c r="B377" s="7">
        <v>161217</v>
      </c>
      <c r="C377" s="5" t="s">
        <v>9</v>
      </c>
      <c r="D377" s="5">
        <v>159331</v>
      </c>
      <c r="E377" s="6">
        <v>38419</v>
      </c>
      <c r="F377" s="5">
        <v>44</v>
      </c>
      <c r="G377" s="5">
        <v>40700</v>
      </c>
    </row>
    <row r="378" spans="2:7" x14ac:dyDescent="0.4">
      <c r="B378" s="7">
        <v>161217</v>
      </c>
      <c r="C378" s="5" t="s">
        <v>10</v>
      </c>
      <c r="D378" s="5">
        <v>159332</v>
      </c>
      <c r="E378" s="6">
        <v>38419</v>
      </c>
      <c r="F378" s="5">
        <v>34</v>
      </c>
      <c r="G378" s="5">
        <v>34000</v>
      </c>
    </row>
    <row r="379" spans="2:7" x14ac:dyDescent="0.4">
      <c r="B379" s="7">
        <v>161217</v>
      </c>
      <c r="C379" s="5" t="s">
        <v>11</v>
      </c>
      <c r="D379" s="5">
        <v>159333</v>
      </c>
      <c r="E379" s="6">
        <v>38419</v>
      </c>
      <c r="F379" s="5">
        <v>52</v>
      </c>
      <c r="G379" s="5">
        <v>55900</v>
      </c>
    </row>
    <row r="380" spans="2:7" x14ac:dyDescent="0.4">
      <c r="B380" s="7">
        <v>161217</v>
      </c>
      <c r="C380" s="5" t="s">
        <v>12</v>
      </c>
      <c r="D380" s="5">
        <v>159334</v>
      </c>
      <c r="E380" s="6">
        <v>38419</v>
      </c>
      <c r="F380" s="5">
        <v>28</v>
      </c>
      <c r="G380" s="5">
        <v>32200</v>
      </c>
    </row>
    <row r="381" spans="2:7" x14ac:dyDescent="0.4">
      <c r="B381" s="7">
        <v>161217</v>
      </c>
      <c r="C381" s="5" t="s">
        <v>13</v>
      </c>
      <c r="D381" s="5">
        <v>159335</v>
      </c>
      <c r="E381" s="6">
        <v>38419</v>
      </c>
      <c r="F381" s="5">
        <v>40</v>
      </c>
      <c r="G381" s="5">
        <v>49000</v>
      </c>
    </row>
    <row r="382" spans="2:7" x14ac:dyDescent="0.4">
      <c r="B382" s="7">
        <v>161217</v>
      </c>
      <c r="C382" s="5" t="s">
        <v>14</v>
      </c>
      <c r="D382" s="5">
        <v>159336</v>
      </c>
      <c r="E382" s="6">
        <v>38419</v>
      </c>
      <c r="F382" s="5">
        <v>48</v>
      </c>
      <c r="G382" s="5">
        <v>37440</v>
      </c>
    </row>
    <row r="383" spans="2:7" x14ac:dyDescent="0.4">
      <c r="B383" s="7">
        <v>161217</v>
      </c>
      <c r="C383" s="5" t="s">
        <v>15</v>
      </c>
      <c r="D383" s="5">
        <v>159337</v>
      </c>
      <c r="E383" s="6">
        <v>38419</v>
      </c>
      <c r="F383" s="5">
        <v>34</v>
      </c>
      <c r="G383" s="5">
        <v>18632</v>
      </c>
    </row>
    <row r="384" spans="2:7" x14ac:dyDescent="0.4">
      <c r="B384" s="7">
        <v>161217</v>
      </c>
      <c r="C384" s="5" t="s">
        <v>16</v>
      </c>
      <c r="D384" s="5">
        <v>159338</v>
      </c>
      <c r="E384" s="6">
        <v>38419</v>
      </c>
      <c r="F384" s="5">
        <v>38</v>
      </c>
      <c r="G384" s="5">
        <v>37962</v>
      </c>
    </row>
    <row r="385" spans="2:7" x14ac:dyDescent="0.4">
      <c r="B385" s="7">
        <v>161217</v>
      </c>
      <c r="C385" s="5" t="s">
        <v>17</v>
      </c>
      <c r="D385" s="5">
        <v>159339</v>
      </c>
      <c r="E385" s="6">
        <v>38419</v>
      </c>
      <c r="F385" s="5">
        <v>38</v>
      </c>
      <c r="G385" s="5">
        <v>26600</v>
      </c>
    </row>
    <row r="386" spans="2:7" x14ac:dyDescent="0.4">
      <c r="B386" s="7">
        <v>161217</v>
      </c>
      <c r="C386" s="5" t="s">
        <v>18</v>
      </c>
      <c r="D386" s="5">
        <v>159340</v>
      </c>
      <c r="E386" s="6">
        <v>38419</v>
      </c>
      <c r="F386" s="5">
        <v>42</v>
      </c>
      <c r="G386" s="5">
        <v>15036</v>
      </c>
    </row>
    <row r="387" spans="2:7" x14ac:dyDescent="0.4">
      <c r="B387" s="7">
        <v>171219</v>
      </c>
      <c r="C387" s="5" t="s">
        <v>3</v>
      </c>
      <c r="D387" s="5">
        <v>159341</v>
      </c>
      <c r="E387" s="6">
        <v>38419</v>
      </c>
      <c r="F387" s="5">
        <v>10</v>
      </c>
      <c r="G387" s="5">
        <v>10000</v>
      </c>
    </row>
    <row r="388" spans="2:7" x14ac:dyDescent="0.4">
      <c r="B388" s="7">
        <v>171219</v>
      </c>
      <c r="C388" s="5" t="s">
        <v>4</v>
      </c>
      <c r="D388" s="5">
        <v>159342</v>
      </c>
      <c r="E388" s="6">
        <v>38419</v>
      </c>
      <c r="F388" s="5">
        <v>16</v>
      </c>
      <c r="G388" s="5">
        <v>19200</v>
      </c>
    </row>
    <row r="389" spans="2:7" x14ac:dyDescent="0.4">
      <c r="B389" s="7">
        <v>171219</v>
      </c>
      <c r="C389" s="5" t="s">
        <v>5</v>
      </c>
      <c r="D389" s="5">
        <v>159343</v>
      </c>
      <c r="E389" s="6">
        <v>38419</v>
      </c>
      <c r="F389" s="5">
        <v>10</v>
      </c>
      <c r="G389" s="5">
        <v>14000</v>
      </c>
    </row>
    <row r="390" spans="2:7" x14ac:dyDescent="0.4">
      <c r="B390" s="7">
        <v>171219</v>
      </c>
      <c r="C390" s="5" t="s">
        <v>6</v>
      </c>
      <c r="D390" s="5">
        <v>159344</v>
      </c>
      <c r="E390" s="6">
        <v>38419</v>
      </c>
      <c r="F390" s="5">
        <v>8</v>
      </c>
      <c r="G390" s="5">
        <v>12800</v>
      </c>
    </row>
    <row r="391" spans="2:7" x14ac:dyDescent="0.4">
      <c r="B391" s="7">
        <v>171219</v>
      </c>
      <c r="C391" s="5" t="s">
        <v>7</v>
      </c>
      <c r="D391" s="5">
        <v>159345</v>
      </c>
      <c r="E391" s="6">
        <v>38419</v>
      </c>
      <c r="F391" s="5">
        <v>22</v>
      </c>
      <c r="G391" s="5">
        <v>39600</v>
      </c>
    </row>
    <row r="392" spans="2:7" x14ac:dyDescent="0.4">
      <c r="B392" s="7">
        <v>171219</v>
      </c>
      <c r="C392" s="5" t="s">
        <v>8</v>
      </c>
      <c r="D392" s="5">
        <v>159346</v>
      </c>
      <c r="E392" s="6">
        <v>38419</v>
      </c>
      <c r="F392" s="5">
        <v>8</v>
      </c>
      <c r="G392" s="5">
        <v>6800</v>
      </c>
    </row>
    <row r="393" spans="2:7" x14ac:dyDescent="0.4">
      <c r="B393" s="7">
        <v>171219</v>
      </c>
      <c r="C393" s="5" t="s">
        <v>9</v>
      </c>
      <c r="D393" s="5">
        <v>159347</v>
      </c>
      <c r="E393" s="6">
        <v>38419</v>
      </c>
      <c r="F393" s="5">
        <v>18</v>
      </c>
      <c r="G393" s="5">
        <v>16650</v>
      </c>
    </row>
    <row r="394" spans="2:7" x14ac:dyDescent="0.4">
      <c r="B394" s="7">
        <v>171219</v>
      </c>
      <c r="C394" s="5" t="s">
        <v>10</v>
      </c>
      <c r="D394" s="5">
        <v>159348</v>
      </c>
      <c r="E394" s="6">
        <v>38419</v>
      </c>
      <c r="F394" s="5">
        <v>22</v>
      </c>
      <c r="G394" s="5">
        <v>22000</v>
      </c>
    </row>
    <row r="395" spans="2:7" x14ac:dyDescent="0.4">
      <c r="B395" s="7">
        <v>171219</v>
      </c>
      <c r="C395" s="5" t="s">
        <v>11</v>
      </c>
      <c r="D395" s="5">
        <v>159349</v>
      </c>
      <c r="E395" s="6">
        <v>38419</v>
      </c>
      <c r="F395" s="5">
        <v>10</v>
      </c>
      <c r="G395" s="5">
        <v>10750</v>
      </c>
    </row>
    <row r="396" spans="2:7" x14ac:dyDescent="0.4">
      <c r="B396" s="7">
        <v>171219</v>
      </c>
      <c r="C396" s="5" t="s">
        <v>12</v>
      </c>
      <c r="D396" s="5">
        <v>159350</v>
      </c>
      <c r="E396" s="6">
        <v>38419</v>
      </c>
      <c r="F396" s="5">
        <v>22</v>
      </c>
      <c r="G396" s="5">
        <v>25300</v>
      </c>
    </row>
    <row r="397" spans="2:7" x14ac:dyDescent="0.4">
      <c r="B397" s="7">
        <v>171219</v>
      </c>
      <c r="C397" s="5" t="s">
        <v>13</v>
      </c>
      <c r="D397" s="5">
        <v>159351</v>
      </c>
      <c r="E397" s="6">
        <v>38419</v>
      </c>
      <c r="F397" s="5">
        <v>20</v>
      </c>
      <c r="G397" s="5">
        <v>24500</v>
      </c>
    </row>
    <row r="398" spans="2:7" x14ac:dyDescent="0.4">
      <c r="B398" s="7">
        <v>171219</v>
      </c>
      <c r="C398" s="5" t="s">
        <v>14</v>
      </c>
      <c r="D398" s="5">
        <v>159352</v>
      </c>
      <c r="E398" s="6">
        <v>38419</v>
      </c>
      <c r="F398" s="5">
        <v>14</v>
      </c>
      <c r="G398" s="5">
        <v>10920</v>
      </c>
    </row>
    <row r="399" spans="2:7" x14ac:dyDescent="0.4">
      <c r="B399" s="7">
        <v>171219</v>
      </c>
      <c r="C399" s="5" t="s">
        <v>15</v>
      </c>
      <c r="D399" s="5">
        <v>159353</v>
      </c>
      <c r="E399" s="6">
        <v>38419</v>
      </c>
      <c r="F399" s="5">
        <v>14</v>
      </c>
      <c r="G399" s="5">
        <v>7672</v>
      </c>
    </row>
    <row r="400" spans="2:7" x14ac:dyDescent="0.4">
      <c r="B400" s="7">
        <v>171219</v>
      </c>
      <c r="C400" s="5" t="s">
        <v>16</v>
      </c>
      <c r="D400" s="5">
        <v>159354</v>
      </c>
      <c r="E400" s="6">
        <v>38419</v>
      </c>
      <c r="F400" s="5">
        <v>20</v>
      </c>
      <c r="G400" s="5">
        <v>19980</v>
      </c>
    </row>
    <row r="401" spans="2:7" x14ac:dyDescent="0.4">
      <c r="B401" s="7">
        <v>171219</v>
      </c>
      <c r="C401" s="5" t="s">
        <v>17</v>
      </c>
      <c r="D401" s="5">
        <v>159355</v>
      </c>
      <c r="E401" s="6">
        <v>38419</v>
      </c>
      <c r="F401" s="5">
        <v>20</v>
      </c>
      <c r="G401" s="5">
        <v>14000</v>
      </c>
    </row>
    <row r="402" spans="2:7" x14ac:dyDescent="0.4">
      <c r="B402" s="7">
        <v>171219</v>
      </c>
      <c r="C402" s="5" t="s">
        <v>18</v>
      </c>
      <c r="D402" s="5">
        <v>159356</v>
      </c>
      <c r="E402" s="6">
        <v>38419</v>
      </c>
      <c r="F402" s="5">
        <v>12</v>
      </c>
      <c r="G402" s="5">
        <v>4296</v>
      </c>
    </row>
    <row r="403" spans="2:7" x14ac:dyDescent="0.4">
      <c r="B403" s="7">
        <v>191221</v>
      </c>
      <c r="C403" s="5" t="s">
        <v>3</v>
      </c>
      <c r="D403" s="5">
        <v>159357</v>
      </c>
      <c r="E403" s="6">
        <v>38419</v>
      </c>
      <c r="F403" s="5">
        <v>10</v>
      </c>
      <c r="G403" s="5">
        <v>10000</v>
      </c>
    </row>
    <row r="404" spans="2:7" x14ac:dyDescent="0.4">
      <c r="B404" s="7">
        <v>191221</v>
      </c>
      <c r="C404" s="5" t="s">
        <v>4</v>
      </c>
      <c r="D404" s="5">
        <v>159358</v>
      </c>
      <c r="E404" s="6">
        <v>38419</v>
      </c>
      <c r="F404" s="5">
        <v>12</v>
      </c>
      <c r="G404" s="5">
        <v>14400</v>
      </c>
    </row>
    <row r="405" spans="2:7" x14ac:dyDescent="0.4">
      <c r="B405" s="7">
        <v>191221</v>
      </c>
      <c r="C405" s="5" t="s">
        <v>5</v>
      </c>
      <c r="D405" s="5">
        <v>159359</v>
      </c>
      <c r="E405" s="6">
        <v>38419</v>
      </c>
      <c r="F405" s="5">
        <v>14</v>
      </c>
      <c r="G405" s="5">
        <v>19600</v>
      </c>
    </row>
    <row r="406" spans="2:7" x14ac:dyDescent="0.4">
      <c r="B406" s="7">
        <v>191221</v>
      </c>
      <c r="C406" s="5" t="s">
        <v>6</v>
      </c>
      <c r="D406" s="5">
        <v>159360</v>
      </c>
      <c r="E406" s="6">
        <v>38419</v>
      </c>
      <c r="F406" s="5">
        <v>8</v>
      </c>
      <c r="G406" s="5">
        <v>12800</v>
      </c>
    </row>
    <row r="407" spans="2:7" x14ac:dyDescent="0.4">
      <c r="B407" s="7">
        <v>191221</v>
      </c>
      <c r="C407" s="5" t="s">
        <v>7</v>
      </c>
      <c r="D407" s="5">
        <v>159361</v>
      </c>
      <c r="E407" s="6">
        <v>38419</v>
      </c>
      <c r="F407" s="5">
        <v>16</v>
      </c>
      <c r="G407" s="5">
        <v>28800</v>
      </c>
    </row>
    <row r="408" spans="2:7" x14ac:dyDescent="0.4">
      <c r="B408" s="7">
        <v>191221</v>
      </c>
      <c r="C408" s="5" t="s">
        <v>8</v>
      </c>
      <c r="D408" s="5">
        <v>159362</v>
      </c>
      <c r="E408" s="6">
        <v>38419</v>
      </c>
      <c r="F408" s="5">
        <v>8</v>
      </c>
      <c r="G408" s="5">
        <v>6800</v>
      </c>
    </row>
    <row r="409" spans="2:7" x14ac:dyDescent="0.4">
      <c r="B409" s="7">
        <v>191221</v>
      </c>
      <c r="C409" s="5" t="s">
        <v>9</v>
      </c>
      <c r="D409" s="5">
        <v>159363</v>
      </c>
      <c r="E409" s="6">
        <v>38419</v>
      </c>
      <c r="F409" s="5">
        <v>10</v>
      </c>
      <c r="G409" s="5">
        <v>9250</v>
      </c>
    </row>
    <row r="410" spans="2:7" x14ac:dyDescent="0.4">
      <c r="B410" s="7">
        <v>191221</v>
      </c>
      <c r="C410" s="5" t="s">
        <v>10</v>
      </c>
      <c r="D410" s="5">
        <v>159364</v>
      </c>
      <c r="E410" s="6">
        <v>38419</v>
      </c>
      <c r="F410" s="5">
        <v>18</v>
      </c>
      <c r="G410" s="5">
        <v>18000</v>
      </c>
    </row>
    <row r="411" spans="2:7" x14ac:dyDescent="0.4">
      <c r="B411" s="7">
        <v>191221</v>
      </c>
      <c r="C411" s="5" t="s">
        <v>11</v>
      </c>
      <c r="D411" s="5">
        <v>159365</v>
      </c>
      <c r="E411" s="6">
        <v>38419</v>
      </c>
      <c r="F411" s="5">
        <v>14</v>
      </c>
      <c r="G411" s="5">
        <v>15050</v>
      </c>
    </row>
    <row r="412" spans="2:7" x14ac:dyDescent="0.4">
      <c r="B412" s="7">
        <v>191221</v>
      </c>
      <c r="C412" s="5" t="s">
        <v>12</v>
      </c>
      <c r="D412" s="5">
        <v>159366</v>
      </c>
      <c r="E412" s="6">
        <v>38419</v>
      </c>
      <c r="F412" s="5">
        <v>10</v>
      </c>
      <c r="G412" s="5">
        <v>11500</v>
      </c>
    </row>
    <row r="413" spans="2:7" x14ac:dyDescent="0.4">
      <c r="B413" s="7">
        <v>191221</v>
      </c>
      <c r="C413" s="5" t="s">
        <v>13</v>
      </c>
      <c r="D413" s="5">
        <v>159367</v>
      </c>
      <c r="E413" s="6">
        <v>38419</v>
      </c>
      <c r="F413" s="5">
        <v>22</v>
      </c>
      <c r="G413" s="5">
        <v>26950</v>
      </c>
    </row>
    <row r="414" spans="2:7" x14ac:dyDescent="0.4">
      <c r="B414" s="7">
        <v>191221</v>
      </c>
      <c r="C414" s="5" t="s">
        <v>14</v>
      </c>
      <c r="D414" s="5">
        <v>159368</v>
      </c>
      <c r="E414" s="6">
        <v>38419</v>
      </c>
      <c r="F414" s="5">
        <v>14</v>
      </c>
      <c r="G414" s="5">
        <v>10920</v>
      </c>
    </row>
    <row r="415" spans="2:7" x14ac:dyDescent="0.4">
      <c r="B415" s="7">
        <v>191221</v>
      </c>
      <c r="C415" s="5" t="s">
        <v>15</v>
      </c>
      <c r="D415" s="5">
        <v>159369</v>
      </c>
      <c r="E415" s="6">
        <v>38419</v>
      </c>
      <c r="F415" s="5">
        <v>6</v>
      </c>
      <c r="G415" s="5">
        <v>3288</v>
      </c>
    </row>
    <row r="416" spans="2:7" x14ac:dyDescent="0.4">
      <c r="B416" s="7">
        <v>191221</v>
      </c>
      <c r="C416" s="5" t="s">
        <v>16</v>
      </c>
      <c r="D416" s="5">
        <v>159370</v>
      </c>
      <c r="E416" s="6">
        <v>38419</v>
      </c>
      <c r="F416" s="5">
        <v>14</v>
      </c>
      <c r="G416" s="5">
        <v>13986</v>
      </c>
    </row>
    <row r="417" spans="2:7" x14ac:dyDescent="0.4">
      <c r="B417" s="7">
        <v>191221</v>
      </c>
      <c r="C417" s="5" t="s">
        <v>17</v>
      </c>
      <c r="D417" s="5">
        <v>159371</v>
      </c>
      <c r="E417" s="6">
        <v>38419</v>
      </c>
      <c r="F417" s="5">
        <v>10</v>
      </c>
      <c r="G417" s="5">
        <v>7000</v>
      </c>
    </row>
    <row r="418" spans="2:7" x14ac:dyDescent="0.4">
      <c r="B418" s="7">
        <v>191221</v>
      </c>
      <c r="C418" s="5" t="s">
        <v>18</v>
      </c>
      <c r="D418" s="5">
        <v>159372</v>
      </c>
      <c r="E418" s="6">
        <v>38419</v>
      </c>
      <c r="F418" s="5">
        <v>18</v>
      </c>
      <c r="G418" s="5">
        <v>6444</v>
      </c>
    </row>
    <row r="419" spans="2:7" x14ac:dyDescent="0.4">
      <c r="B419" s="7">
        <v>141223</v>
      </c>
      <c r="C419" s="5" t="s">
        <v>3</v>
      </c>
      <c r="D419" s="5">
        <v>159373</v>
      </c>
      <c r="E419" s="6">
        <v>38419</v>
      </c>
      <c r="F419" s="5">
        <v>22</v>
      </c>
      <c r="G419" s="5">
        <v>22000</v>
      </c>
    </row>
    <row r="420" spans="2:7" x14ac:dyDescent="0.4">
      <c r="B420" s="7">
        <v>141223</v>
      </c>
      <c r="C420" s="5" t="s">
        <v>4</v>
      </c>
      <c r="D420" s="5">
        <v>159374</v>
      </c>
      <c r="E420" s="6">
        <v>38419</v>
      </c>
      <c r="F420" s="5">
        <v>20</v>
      </c>
      <c r="G420" s="5">
        <v>24000</v>
      </c>
    </row>
    <row r="421" spans="2:7" x14ac:dyDescent="0.4">
      <c r="B421" s="7">
        <v>141223</v>
      </c>
      <c r="C421" s="5" t="s">
        <v>5</v>
      </c>
      <c r="D421" s="5">
        <v>159375</v>
      </c>
      <c r="E421" s="6">
        <v>38419</v>
      </c>
      <c r="F421" s="5">
        <v>10</v>
      </c>
      <c r="G421" s="5">
        <v>14000</v>
      </c>
    </row>
    <row r="422" spans="2:7" x14ac:dyDescent="0.4">
      <c r="B422" s="7">
        <v>141223</v>
      </c>
      <c r="C422" s="5" t="s">
        <v>6</v>
      </c>
      <c r="D422" s="5">
        <v>159376</v>
      </c>
      <c r="E422" s="6">
        <v>38419</v>
      </c>
      <c r="F422" s="5">
        <v>8</v>
      </c>
      <c r="G422" s="5">
        <v>12800</v>
      </c>
    </row>
    <row r="423" spans="2:7" x14ac:dyDescent="0.4">
      <c r="B423" s="7">
        <v>141223</v>
      </c>
      <c r="C423" s="5" t="s">
        <v>7</v>
      </c>
      <c r="D423" s="5">
        <v>159377</v>
      </c>
      <c r="E423" s="6">
        <v>38419</v>
      </c>
      <c r="F423" s="5">
        <v>6</v>
      </c>
      <c r="G423" s="5">
        <v>10800</v>
      </c>
    </row>
    <row r="424" spans="2:7" x14ac:dyDescent="0.4">
      <c r="B424" s="7">
        <v>141223</v>
      </c>
      <c r="C424" s="5" t="s">
        <v>8</v>
      </c>
      <c r="D424" s="5">
        <v>159378</v>
      </c>
      <c r="E424" s="6">
        <v>38419</v>
      </c>
      <c r="F424" s="5">
        <v>8</v>
      </c>
      <c r="G424" s="5">
        <v>6800</v>
      </c>
    </row>
    <row r="425" spans="2:7" x14ac:dyDescent="0.4">
      <c r="B425" s="7">
        <v>141223</v>
      </c>
      <c r="C425" s="5" t="s">
        <v>9</v>
      </c>
      <c r="D425" s="5">
        <v>159379</v>
      </c>
      <c r="E425" s="6">
        <v>38419</v>
      </c>
      <c r="F425" s="5">
        <v>12</v>
      </c>
      <c r="G425" s="5">
        <v>11100</v>
      </c>
    </row>
    <row r="426" spans="2:7" x14ac:dyDescent="0.4">
      <c r="B426" s="7">
        <v>141223</v>
      </c>
      <c r="C426" s="5" t="s">
        <v>10</v>
      </c>
      <c r="D426" s="5">
        <v>159380</v>
      </c>
      <c r="E426" s="6">
        <v>38419</v>
      </c>
      <c r="F426" s="5">
        <v>10</v>
      </c>
      <c r="G426" s="5">
        <v>10000</v>
      </c>
    </row>
    <row r="427" spans="2:7" x14ac:dyDescent="0.4">
      <c r="B427" s="7">
        <v>141223</v>
      </c>
      <c r="C427" s="5" t="s">
        <v>11</v>
      </c>
      <c r="D427" s="5">
        <v>159381</v>
      </c>
      <c r="E427" s="6">
        <v>38419</v>
      </c>
      <c r="F427" s="5">
        <v>22</v>
      </c>
      <c r="G427" s="5">
        <v>23650</v>
      </c>
    </row>
    <row r="428" spans="2:7" x14ac:dyDescent="0.4">
      <c r="B428" s="7">
        <v>141223</v>
      </c>
      <c r="C428" s="5" t="s">
        <v>12</v>
      </c>
      <c r="D428" s="5">
        <v>159382</v>
      </c>
      <c r="E428" s="6">
        <v>38419</v>
      </c>
      <c r="F428" s="5">
        <v>20</v>
      </c>
      <c r="G428" s="5">
        <v>23000</v>
      </c>
    </row>
    <row r="429" spans="2:7" x14ac:dyDescent="0.4">
      <c r="B429" s="7">
        <v>141223</v>
      </c>
      <c r="C429" s="5" t="s">
        <v>13</v>
      </c>
      <c r="D429" s="5">
        <v>159383</v>
      </c>
      <c r="E429" s="6">
        <v>38419</v>
      </c>
      <c r="F429" s="5">
        <v>16</v>
      </c>
      <c r="G429" s="5">
        <v>19600</v>
      </c>
    </row>
    <row r="430" spans="2:7" x14ac:dyDescent="0.4">
      <c r="B430" s="7">
        <v>141223</v>
      </c>
      <c r="C430" s="5" t="s">
        <v>14</v>
      </c>
      <c r="D430" s="5">
        <v>159384</v>
      </c>
      <c r="E430" s="6">
        <v>38419</v>
      </c>
      <c r="F430" s="5">
        <v>18</v>
      </c>
      <c r="G430" s="5">
        <v>14040</v>
      </c>
    </row>
    <row r="431" spans="2:7" x14ac:dyDescent="0.4">
      <c r="B431" s="7">
        <v>141223</v>
      </c>
      <c r="C431" s="5" t="s">
        <v>15</v>
      </c>
      <c r="D431" s="5">
        <v>159385</v>
      </c>
      <c r="E431" s="6">
        <v>38419</v>
      </c>
      <c r="F431" s="5">
        <v>8</v>
      </c>
      <c r="G431" s="5">
        <v>4384</v>
      </c>
    </row>
    <row r="432" spans="2:7" x14ac:dyDescent="0.4">
      <c r="B432" s="7">
        <v>141223</v>
      </c>
      <c r="C432" s="5" t="s">
        <v>16</v>
      </c>
      <c r="D432" s="5">
        <v>159386</v>
      </c>
      <c r="E432" s="6">
        <v>38419</v>
      </c>
      <c r="F432" s="5">
        <v>10</v>
      </c>
      <c r="G432" s="5">
        <v>9990</v>
      </c>
    </row>
    <row r="433" spans="2:7" x14ac:dyDescent="0.4">
      <c r="B433" s="7">
        <v>141223</v>
      </c>
      <c r="C433" s="5" t="s">
        <v>17</v>
      </c>
      <c r="D433" s="5">
        <v>159387</v>
      </c>
      <c r="E433" s="6">
        <v>38419</v>
      </c>
      <c r="F433" s="5">
        <v>6</v>
      </c>
      <c r="G433" s="5">
        <v>4200</v>
      </c>
    </row>
    <row r="434" spans="2:7" x14ac:dyDescent="0.4">
      <c r="B434" s="7">
        <v>141223</v>
      </c>
      <c r="C434" s="5" t="s">
        <v>18</v>
      </c>
      <c r="D434" s="5">
        <v>159388</v>
      </c>
      <c r="E434" s="6">
        <v>38419</v>
      </c>
      <c r="F434" s="5">
        <v>20</v>
      </c>
      <c r="G434" s="5">
        <v>7160</v>
      </c>
    </row>
    <row r="435" spans="2:7" x14ac:dyDescent="0.4">
      <c r="B435" s="7">
        <v>111225</v>
      </c>
      <c r="C435" s="5" t="s">
        <v>3</v>
      </c>
      <c r="D435" s="5">
        <v>159389</v>
      </c>
      <c r="E435" s="6">
        <v>38419</v>
      </c>
      <c r="F435" s="5">
        <v>68</v>
      </c>
      <c r="G435" s="5">
        <v>68000</v>
      </c>
    </row>
    <row r="436" spans="2:7" x14ac:dyDescent="0.4">
      <c r="B436" s="7">
        <v>111225</v>
      </c>
      <c r="C436" s="5" t="s">
        <v>4</v>
      </c>
      <c r="D436" s="5">
        <v>159390</v>
      </c>
      <c r="E436" s="6">
        <v>38419</v>
      </c>
      <c r="F436" s="5">
        <v>68</v>
      </c>
      <c r="G436" s="5">
        <v>81600</v>
      </c>
    </row>
    <row r="437" spans="2:7" x14ac:dyDescent="0.4">
      <c r="B437" s="7">
        <v>111225</v>
      </c>
      <c r="C437" s="5" t="s">
        <v>5</v>
      </c>
      <c r="D437" s="5">
        <v>159391</v>
      </c>
      <c r="E437" s="6">
        <v>38419</v>
      </c>
      <c r="F437" s="5">
        <v>50</v>
      </c>
      <c r="G437" s="5">
        <v>70000</v>
      </c>
    </row>
    <row r="438" spans="2:7" x14ac:dyDescent="0.4">
      <c r="B438" s="7">
        <v>111225</v>
      </c>
      <c r="C438" s="5" t="s">
        <v>6</v>
      </c>
      <c r="D438" s="5">
        <v>159392</v>
      </c>
      <c r="E438" s="6">
        <v>38419</v>
      </c>
      <c r="F438" s="5">
        <v>54</v>
      </c>
      <c r="G438" s="5">
        <v>86400</v>
      </c>
    </row>
    <row r="439" spans="2:7" x14ac:dyDescent="0.4">
      <c r="B439" s="7">
        <v>111225</v>
      </c>
      <c r="C439" s="5" t="s">
        <v>7</v>
      </c>
      <c r="D439" s="5">
        <v>159393</v>
      </c>
      <c r="E439" s="6">
        <v>38419</v>
      </c>
      <c r="F439" s="5">
        <v>58</v>
      </c>
      <c r="G439" s="5">
        <v>104400</v>
      </c>
    </row>
    <row r="440" spans="2:7" x14ac:dyDescent="0.4">
      <c r="B440" s="7">
        <v>111225</v>
      </c>
      <c r="C440" s="5" t="s">
        <v>8</v>
      </c>
      <c r="D440" s="5">
        <v>159394</v>
      </c>
      <c r="E440" s="6">
        <v>38419</v>
      </c>
      <c r="F440" s="5">
        <v>68</v>
      </c>
      <c r="G440" s="5">
        <v>57800</v>
      </c>
    </row>
    <row r="441" spans="2:7" x14ac:dyDescent="0.4">
      <c r="B441" s="7">
        <v>111225</v>
      </c>
      <c r="C441" s="5" t="s">
        <v>9</v>
      </c>
      <c r="D441" s="5">
        <v>159395</v>
      </c>
      <c r="E441" s="6">
        <v>38419</v>
      </c>
      <c r="F441" s="5">
        <v>58</v>
      </c>
      <c r="G441" s="5">
        <v>53650</v>
      </c>
    </row>
    <row r="442" spans="2:7" x14ac:dyDescent="0.4">
      <c r="B442" s="7">
        <v>111225</v>
      </c>
      <c r="C442" s="5" t="s">
        <v>10</v>
      </c>
      <c r="D442" s="5">
        <v>159396</v>
      </c>
      <c r="E442" s="6">
        <v>38419</v>
      </c>
      <c r="F442" s="5">
        <v>44</v>
      </c>
      <c r="G442" s="5">
        <v>44000</v>
      </c>
    </row>
    <row r="443" spans="2:7" x14ac:dyDescent="0.4">
      <c r="B443" s="7">
        <v>111225</v>
      </c>
      <c r="C443" s="5" t="s">
        <v>11</v>
      </c>
      <c r="D443" s="5">
        <v>159397</v>
      </c>
      <c r="E443" s="6">
        <v>38419</v>
      </c>
      <c r="F443" s="5">
        <v>44</v>
      </c>
      <c r="G443" s="5">
        <v>47300</v>
      </c>
    </row>
    <row r="444" spans="2:7" x14ac:dyDescent="0.4">
      <c r="B444" s="7">
        <v>111225</v>
      </c>
      <c r="C444" s="5" t="s">
        <v>12</v>
      </c>
      <c r="D444" s="5">
        <v>159398</v>
      </c>
      <c r="E444" s="6">
        <v>38419</v>
      </c>
      <c r="F444" s="5">
        <v>50</v>
      </c>
      <c r="G444" s="5">
        <v>57500</v>
      </c>
    </row>
    <row r="445" spans="2:7" x14ac:dyDescent="0.4">
      <c r="B445" s="7">
        <v>111225</v>
      </c>
      <c r="C445" s="5" t="s">
        <v>13</v>
      </c>
      <c r="D445" s="5">
        <v>159399</v>
      </c>
      <c r="E445" s="6">
        <v>38419</v>
      </c>
      <c r="F445" s="5">
        <v>58</v>
      </c>
      <c r="G445" s="5">
        <v>71050</v>
      </c>
    </row>
    <row r="446" spans="2:7" x14ac:dyDescent="0.4">
      <c r="B446" s="7">
        <v>111225</v>
      </c>
      <c r="C446" s="5" t="s">
        <v>14</v>
      </c>
      <c r="D446" s="5">
        <v>159400</v>
      </c>
      <c r="E446" s="6">
        <v>38419</v>
      </c>
      <c r="F446" s="5">
        <v>50</v>
      </c>
      <c r="G446" s="5">
        <v>39000</v>
      </c>
    </row>
    <row r="447" spans="2:7" x14ac:dyDescent="0.4">
      <c r="B447" s="7">
        <v>111225</v>
      </c>
      <c r="C447" s="5" t="s">
        <v>15</v>
      </c>
      <c r="D447" s="5">
        <v>159401</v>
      </c>
      <c r="E447" s="6">
        <v>38419</v>
      </c>
      <c r="F447" s="5">
        <v>58</v>
      </c>
      <c r="G447" s="5">
        <v>31784</v>
      </c>
    </row>
    <row r="448" spans="2:7" x14ac:dyDescent="0.4">
      <c r="B448" s="7">
        <v>111225</v>
      </c>
      <c r="C448" s="5" t="s">
        <v>16</v>
      </c>
      <c r="D448" s="5">
        <v>159402</v>
      </c>
      <c r="E448" s="6">
        <v>38419</v>
      </c>
      <c r="F448" s="5">
        <v>54</v>
      </c>
      <c r="G448" s="5">
        <v>53946</v>
      </c>
    </row>
    <row r="449" spans="2:7" x14ac:dyDescent="0.4">
      <c r="B449" s="7">
        <v>111225</v>
      </c>
      <c r="C449" s="5" t="s">
        <v>17</v>
      </c>
      <c r="D449" s="5">
        <v>159403</v>
      </c>
      <c r="E449" s="6">
        <v>38419</v>
      </c>
      <c r="F449" s="5">
        <v>58</v>
      </c>
      <c r="G449" s="5">
        <v>40600</v>
      </c>
    </row>
    <row r="450" spans="2:7" x14ac:dyDescent="0.4">
      <c r="B450" s="7">
        <v>111225</v>
      </c>
      <c r="C450" s="5" t="s">
        <v>18</v>
      </c>
      <c r="D450" s="5">
        <v>159404</v>
      </c>
      <c r="E450" s="6">
        <v>38419</v>
      </c>
      <c r="F450" s="5">
        <v>38</v>
      </c>
      <c r="G450" s="5">
        <v>13604</v>
      </c>
    </row>
    <row r="451" spans="2:7" x14ac:dyDescent="0.4">
      <c r="B451" s="7">
        <v>161229</v>
      </c>
      <c r="C451" s="5" t="s">
        <v>3</v>
      </c>
      <c r="D451" s="5">
        <v>159405</v>
      </c>
      <c r="E451" s="6">
        <v>38419</v>
      </c>
      <c r="F451" s="5">
        <v>42</v>
      </c>
      <c r="G451" s="5">
        <v>42000</v>
      </c>
    </row>
    <row r="452" spans="2:7" x14ac:dyDescent="0.4">
      <c r="B452" s="7">
        <v>161229</v>
      </c>
      <c r="C452" s="5" t="s">
        <v>4</v>
      </c>
      <c r="D452" s="5">
        <v>159406</v>
      </c>
      <c r="E452" s="6">
        <v>38419</v>
      </c>
      <c r="F452" s="5">
        <v>32</v>
      </c>
      <c r="G452" s="5">
        <v>38400</v>
      </c>
    </row>
    <row r="453" spans="2:7" x14ac:dyDescent="0.4">
      <c r="B453" s="7">
        <v>161229</v>
      </c>
      <c r="C453" s="5" t="s">
        <v>5</v>
      </c>
      <c r="D453" s="5">
        <v>159407</v>
      </c>
      <c r="E453" s="6">
        <v>38419</v>
      </c>
      <c r="F453" s="5">
        <v>54</v>
      </c>
      <c r="G453" s="5">
        <v>75600</v>
      </c>
    </row>
    <row r="454" spans="2:7" x14ac:dyDescent="0.4">
      <c r="B454" s="7">
        <v>161229</v>
      </c>
      <c r="C454" s="5" t="s">
        <v>6</v>
      </c>
      <c r="D454" s="5">
        <v>159408</v>
      </c>
      <c r="E454" s="6">
        <v>38419</v>
      </c>
      <c r="F454" s="5">
        <v>54</v>
      </c>
      <c r="G454" s="5">
        <v>86400</v>
      </c>
    </row>
    <row r="455" spans="2:7" x14ac:dyDescent="0.4">
      <c r="B455" s="7">
        <v>161229</v>
      </c>
      <c r="C455" s="5" t="s">
        <v>7</v>
      </c>
      <c r="D455" s="5">
        <v>159409</v>
      </c>
      <c r="E455" s="6">
        <v>38419</v>
      </c>
      <c r="F455" s="5">
        <v>56</v>
      </c>
      <c r="G455" s="5">
        <v>100800</v>
      </c>
    </row>
    <row r="456" spans="2:7" x14ac:dyDescent="0.4">
      <c r="B456" s="7">
        <v>161229</v>
      </c>
      <c r="C456" s="5" t="s">
        <v>8</v>
      </c>
      <c r="D456" s="5">
        <v>159410</v>
      </c>
      <c r="E456" s="6">
        <v>38419</v>
      </c>
      <c r="F456" s="5">
        <v>52</v>
      </c>
      <c r="G456" s="5">
        <v>44200</v>
      </c>
    </row>
    <row r="457" spans="2:7" x14ac:dyDescent="0.4">
      <c r="B457" s="7">
        <v>161229</v>
      </c>
      <c r="C457" s="5" t="s">
        <v>9</v>
      </c>
      <c r="D457" s="5">
        <v>159411</v>
      </c>
      <c r="E457" s="6">
        <v>38419</v>
      </c>
      <c r="F457" s="5">
        <v>38</v>
      </c>
      <c r="G457" s="5">
        <v>35150</v>
      </c>
    </row>
    <row r="458" spans="2:7" x14ac:dyDescent="0.4">
      <c r="B458" s="7">
        <v>161229</v>
      </c>
      <c r="C458" s="5" t="s">
        <v>10</v>
      </c>
      <c r="D458" s="5">
        <v>159412</v>
      </c>
      <c r="E458" s="6">
        <v>38419</v>
      </c>
      <c r="F458" s="5">
        <v>50</v>
      </c>
      <c r="G458" s="5">
        <v>50000</v>
      </c>
    </row>
    <row r="459" spans="2:7" x14ac:dyDescent="0.4">
      <c r="B459" s="7">
        <v>161229</v>
      </c>
      <c r="C459" s="5" t="s">
        <v>11</v>
      </c>
      <c r="D459" s="5">
        <v>159413</v>
      </c>
      <c r="E459" s="6">
        <v>38419</v>
      </c>
      <c r="F459" s="5">
        <v>56</v>
      </c>
      <c r="G459" s="5">
        <v>60200</v>
      </c>
    </row>
    <row r="460" spans="2:7" x14ac:dyDescent="0.4">
      <c r="B460" s="7">
        <v>161229</v>
      </c>
      <c r="C460" s="5" t="s">
        <v>12</v>
      </c>
      <c r="D460" s="5">
        <v>159414</v>
      </c>
      <c r="E460" s="6">
        <v>38419</v>
      </c>
      <c r="F460" s="5">
        <v>34</v>
      </c>
      <c r="G460" s="5">
        <v>39100</v>
      </c>
    </row>
    <row r="461" spans="2:7" x14ac:dyDescent="0.4">
      <c r="B461" s="7">
        <v>161229</v>
      </c>
      <c r="C461" s="5" t="s">
        <v>13</v>
      </c>
      <c r="D461" s="5">
        <v>159415</v>
      </c>
      <c r="E461" s="6">
        <v>38419</v>
      </c>
      <c r="F461" s="5">
        <v>32</v>
      </c>
      <c r="G461" s="5">
        <v>39200</v>
      </c>
    </row>
    <row r="462" spans="2:7" x14ac:dyDescent="0.4">
      <c r="B462" s="7">
        <v>161229</v>
      </c>
      <c r="C462" s="5" t="s">
        <v>14</v>
      </c>
      <c r="D462" s="5">
        <v>159416</v>
      </c>
      <c r="E462" s="6">
        <v>38419</v>
      </c>
      <c r="F462" s="5">
        <v>46</v>
      </c>
      <c r="G462" s="5">
        <v>35880</v>
      </c>
    </row>
    <row r="463" spans="2:7" x14ac:dyDescent="0.4">
      <c r="B463" s="7">
        <v>161229</v>
      </c>
      <c r="C463" s="5" t="s">
        <v>15</v>
      </c>
      <c r="D463" s="5">
        <v>159417</v>
      </c>
      <c r="E463" s="6">
        <v>38419</v>
      </c>
      <c r="F463" s="5">
        <v>26</v>
      </c>
      <c r="G463" s="5">
        <v>14248</v>
      </c>
    </row>
    <row r="464" spans="2:7" x14ac:dyDescent="0.4">
      <c r="B464" s="7">
        <v>161229</v>
      </c>
      <c r="C464" s="5" t="s">
        <v>16</v>
      </c>
      <c r="D464" s="5">
        <v>159418</v>
      </c>
      <c r="E464" s="6">
        <v>38419</v>
      </c>
      <c r="F464" s="5">
        <v>36</v>
      </c>
      <c r="G464" s="5">
        <v>35964</v>
      </c>
    </row>
    <row r="465" spans="2:7" x14ac:dyDescent="0.4">
      <c r="B465" s="7">
        <v>161229</v>
      </c>
      <c r="C465" s="5" t="s">
        <v>17</v>
      </c>
      <c r="D465" s="5">
        <v>159419</v>
      </c>
      <c r="E465" s="6">
        <v>38419</v>
      </c>
      <c r="F465" s="5">
        <v>46</v>
      </c>
      <c r="G465" s="5">
        <v>32200</v>
      </c>
    </row>
    <row r="466" spans="2:7" x14ac:dyDescent="0.4">
      <c r="B466" s="7">
        <v>161229</v>
      </c>
      <c r="C466" s="5" t="s">
        <v>18</v>
      </c>
      <c r="D466" s="5">
        <v>159420</v>
      </c>
      <c r="E466" s="6">
        <v>38419</v>
      </c>
      <c r="F466" s="5">
        <v>30</v>
      </c>
      <c r="G466" s="5">
        <v>10740</v>
      </c>
    </row>
    <row r="467" spans="2:7" x14ac:dyDescent="0.4">
      <c r="B467" s="7">
        <v>181241</v>
      </c>
      <c r="C467" s="5" t="s">
        <v>3</v>
      </c>
      <c r="D467" s="5">
        <v>159421</v>
      </c>
      <c r="E467" s="6">
        <v>38419</v>
      </c>
      <c r="F467" s="5">
        <v>12</v>
      </c>
      <c r="G467" s="5">
        <v>12000</v>
      </c>
    </row>
    <row r="468" spans="2:7" x14ac:dyDescent="0.4">
      <c r="B468" s="7">
        <v>181241</v>
      </c>
      <c r="C468" s="5" t="s">
        <v>4</v>
      </c>
      <c r="D468" s="5">
        <v>159422</v>
      </c>
      <c r="E468" s="6">
        <v>38419</v>
      </c>
      <c r="F468" s="5">
        <v>16</v>
      </c>
      <c r="G468" s="5">
        <v>19200</v>
      </c>
    </row>
    <row r="469" spans="2:7" x14ac:dyDescent="0.4">
      <c r="B469" s="7">
        <v>181241</v>
      </c>
      <c r="C469" s="5" t="s">
        <v>5</v>
      </c>
      <c r="D469" s="5">
        <v>159423</v>
      </c>
      <c r="E469" s="6">
        <v>38419</v>
      </c>
      <c r="F469" s="5">
        <v>16</v>
      </c>
      <c r="G469" s="5">
        <v>22400</v>
      </c>
    </row>
    <row r="470" spans="2:7" x14ac:dyDescent="0.4">
      <c r="B470" s="7">
        <v>181241</v>
      </c>
      <c r="C470" s="5" t="s">
        <v>6</v>
      </c>
      <c r="D470" s="5">
        <v>159424</v>
      </c>
      <c r="E470" s="6">
        <v>38419</v>
      </c>
      <c r="F470" s="5">
        <v>20</v>
      </c>
      <c r="G470" s="5">
        <v>32000</v>
      </c>
    </row>
    <row r="471" spans="2:7" x14ac:dyDescent="0.4">
      <c r="B471" s="7">
        <v>181241</v>
      </c>
      <c r="C471" s="5" t="s">
        <v>7</v>
      </c>
      <c r="D471" s="5">
        <v>159425</v>
      </c>
      <c r="E471" s="6">
        <v>38419</v>
      </c>
      <c r="F471" s="5">
        <v>16</v>
      </c>
      <c r="G471" s="5">
        <v>28800</v>
      </c>
    </row>
    <row r="472" spans="2:7" x14ac:dyDescent="0.4">
      <c r="B472" s="7">
        <v>181241</v>
      </c>
      <c r="C472" s="5" t="s">
        <v>8</v>
      </c>
      <c r="D472" s="5">
        <v>159426</v>
      </c>
      <c r="E472" s="6">
        <v>38419</v>
      </c>
      <c r="F472" s="5">
        <v>16</v>
      </c>
      <c r="G472" s="5">
        <v>13600</v>
      </c>
    </row>
    <row r="473" spans="2:7" x14ac:dyDescent="0.4">
      <c r="B473" s="7">
        <v>181241</v>
      </c>
      <c r="C473" s="5" t="s">
        <v>9</v>
      </c>
      <c r="D473" s="5">
        <v>159427</v>
      </c>
      <c r="E473" s="6">
        <v>38419</v>
      </c>
      <c r="F473" s="5">
        <v>24</v>
      </c>
      <c r="G473" s="5">
        <v>22200</v>
      </c>
    </row>
    <row r="474" spans="2:7" x14ac:dyDescent="0.4">
      <c r="B474" s="7">
        <v>181241</v>
      </c>
      <c r="C474" s="5" t="s">
        <v>10</v>
      </c>
      <c r="D474" s="5">
        <v>159428</v>
      </c>
      <c r="E474" s="6">
        <v>38419</v>
      </c>
      <c r="F474" s="5">
        <v>16</v>
      </c>
      <c r="G474" s="5">
        <v>16000</v>
      </c>
    </row>
    <row r="475" spans="2:7" x14ac:dyDescent="0.4">
      <c r="B475" s="7">
        <v>181241</v>
      </c>
      <c r="C475" s="5" t="s">
        <v>11</v>
      </c>
      <c r="D475" s="5">
        <v>159429</v>
      </c>
      <c r="E475" s="6">
        <v>38419</v>
      </c>
      <c r="F475" s="5">
        <v>16</v>
      </c>
      <c r="G475" s="5">
        <v>17200</v>
      </c>
    </row>
    <row r="476" spans="2:7" x14ac:dyDescent="0.4">
      <c r="B476" s="7">
        <v>181241</v>
      </c>
      <c r="C476" s="5" t="s">
        <v>12</v>
      </c>
      <c r="D476" s="5">
        <v>159430</v>
      </c>
      <c r="E476" s="6">
        <v>38419</v>
      </c>
      <c r="F476" s="5">
        <v>18</v>
      </c>
      <c r="G476" s="5">
        <v>20700</v>
      </c>
    </row>
    <row r="477" spans="2:7" x14ac:dyDescent="0.4">
      <c r="B477" s="7">
        <v>181241</v>
      </c>
      <c r="C477" s="5" t="s">
        <v>13</v>
      </c>
      <c r="D477" s="5">
        <v>159431</v>
      </c>
      <c r="E477" s="6">
        <v>38419</v>
      </c>
      <c r="F477" s="5">
        <v>24</v>
      </c>
      <c r="G477" s="5">
        <v>29400</v>
      </c>
    </row>
    <row r="478" spans="2:7" x14ac:dyDescent="0.4">
      <c r="B478" s="7">
        <v>181241</v>
      </c>
      <c r="C478" s="5" t="s">
        <v>14</v>
      </c>
      <c r="D478" s="5">
        <v>159432</v>
      </c>
      <c r="E478" s="6">
        <v>38419</v>
      </c>
      <c r="F478" s="5">
        <v>18</v>
      </c>
      <c r="G478" s="5">
        <v>14040</v>
      </c>
    </row>
    <row r="479" spans="2:7" x14ac:dyDescent="0.4">
      <c r="B479" s="7">
        <v>181241</v>
      </c>
      <c r="C479" s="5" t="s">
        <v>15</v>
      </c>
      <c r="D479" s="5">
        <v>159433</v>
      </c>
      <c r="E479" s="6">
        <v>38419</v>
      </c>
      <c r="F479" s="5">
        <v>22</v>
      </c>
      <c r="G479" s="5">
        <v>12056</v>
      </c>
    </row>
    <row r="480" spans="2:7" x14ac:dyDescent="0.4">
      <c r="B480" s="7">
        <v>181241</v>
      </c>
      <c r="C480" s="5" t="s">
        <v>16</v>
      </c>
      <c r="D480" s="5">
        <v>159434</v>
      </c>
      <c r="E480" s="6">
        <v>38419</v>
      </c>
      <c r="F480" s="5">
        <v>20</v>
      </c>
      <c r="G480" s="5">
        <v>19980</v>
      </c>
    </row>
    <row r="481" spans="2:7" x14ac:dyDescent="0.4">
      <c r="B481" s="7">
        <v>181241</v>
      </c>
      <c r="C481" s="5" t="s">
        <v>17</v>
      </c>
      <c r="D481" s="5">
        <v>159435</v>
      </c>
      <c r="E481" s="6">
        <v>38419</v>
      </c>
      <c r="F481" s="5">
        <v>18</v>
      </c>
      <c r="G481" s="5">
        <v>12600</v>
      </c>
    </row>
    <row r="482" spans="2:7" x14ac:dyDescent="0.4">
      <c r="B482" s="7">
        <v>181241</v>
      </c>
      <c r="C482" s="5" t="s">
        <v>18</v>
      </c>
      <c r="D482" s="5">
        <v>159436</v>
      </c>
      <c r="E482" s="6">
        <v>38419</v>
      </c>
      <c r="F482" s="5">
        <v>26</v>
      </c>
      <c r="G482" s="5">
        <v>9308</v>
      </c>
    </row>
    <row r="483" spans="2:7" x14ac:dyDescent="0.4">
      <c r="B483" s="7">
        <v>111249</v>
      </c>
      <c r="C483" s="5" t="s">
        <v>3</v>
      </c>
      <c r="D483" s="5">
        <v>159437</v>
      </c>
      <c r="E483" s="6">
        <v>38419</v>
      </c>
      <c r="F483" s="5">
        <v>62</v>
      </c>
      <c r="G483" s="5">
        <v>62000</v>
      </c>
    </row>
    <row r="484" spans="2:7" x14ac:dyDescent="0.4">
      <c r="B484" s="7">
        <v>111249</v>
      </c>
      <c r="C484" s="5" t="s">
        <v>4</v>
      </c>
      <c r="D484" s="5">
        <v>159438</v>
      </c>
      <c r="E484" s="6">
        <v>38419</v>
      </c>
      <c r="F484" s="5">
        <v>56</v>
      </c>
      <c r="G484" s="5">
        <v>67200</v>
      </c>
    </row>
    <row r="485" spans="2:7" x14ac:dyDescent="0.4">
      <c r="B485" s="7">
        <v>111249</v>
      </c>
      <c r="C485" s="5" t="s">
        <v>5</v>
      </c>
      <c r="D485" s="5">
        <v>159439</v>
      </c>
      <c r="E485" s="6">
        <v>38419</v>
      </c>
      <c r="F485" s="5">
        <v>44</v>
      </c>
      <c r="G485" s="5">
        <v>61600</v>
      </c>
    </row>
    <row r="486" spans="2:7" x14ac:dyDescent="0.4">
      <c r="B486" s="7">
        <v>111249</v>
      </c>
      <c r="C486" s="5" t="s">
        <v>6</v>
      </c>
      <c r="D486" s="5">
        <v>159440</v>
      </c>
      <c r="E486" s="6">
        <v>38419</v>
      </c>
      <c r="F486" s="5">
        <v>60</v>
      </c>
      <c r="G486" s="5">
        <v>96000</v>
      </c>
    </row>
    <row r="487" spans="2:7" x14ac:dyDescent="0.4">
      <c r="B487" s="7">
        <v>111249</v>
      </c>
      <c r="C487" s="5" t="s">
        <v>7</v>
      </c>
      <c r="D487" s="5">
        <v>159441</v>
      </c>
      <c r="E487" s="6">
        <v>38419</v>
      </c>
      <c r="F487" s="5">
        <v>66</v>
      </c>
      <c r="G487" s="5">
        <v>118800</v>
      </c>
    </row>
    <row r="488" spans="2:7" x14ac:dyDescent="0.4">
      <c r="B488" s="7">
        <v>111249</v>
      </c>
      <c r="C488" s="5" t="s">
        <v>8</v>
      </c>
      <c r="D488" s="5">
        <v>159442</v>
      </c>
      <c r="E488" s="6">
        <v>38419</v>
      </c>
      <c r="F488" s="5">
        <v>54</v>
      </c>
      <c r="G488" s="5">
        <v>45900</v>
      </c>
    </row>
    <row r="489" spans="2:7" x14ac:dyDescent="0.4">
      <c r="B489" s="7">
        <v>111249</v>
      </c>
      <c r="C489" s="5" t="s">
        <v>9</v>
      </c>
      <c r="D489" s="5">
        <v>159443</v>
      </c>
      <c r="E489" s="6">
        <v>38419</v>
      </c>
      <c r="F489" s="5">
        <v>72</v>
      </c>
      <c r="G489" s="5">
        <v>66600</v>
      </c>
    </row>
    <row r="490" spans="2:7" x14ac:dyDescent="0.4">
      <c r="B490" s="7">
        <v>111249</v>
      </c>
      <c r="C490" s="5" t="s">
        <v>10</v>
      </c>
      <c r="D490" s="5">
        <v>159444</v>
      </c>
      <c r="E490" s="6">
        <v>38419</v>
      </c>
      <c r="F490" s="5">
        <v>48</v>
      </c>
      <c r="G490" s="5">
        <v>48000</v>
      </c>
    </row>
    <row r="491" spans="2:7" x14ac:dyDescent="0.4">
      <c r="B491" s="7">
        <v>111249</v>
      </c>
      <c r="C491" s="5" t="s">
        <v>11</v>
      </c>
      <c r="D491" s="5">
        <v>159445</v>
      </c>
      <c r="E491" s="6">
        <v>38419</v>
      </c>
      <c r="F491" s="5">
        <v>62</v>
      </c>
      <c r="G491" s="5">
        <v>66650</v>
      </c>
    </row>
    <row r="492" spans="2:7" x14ac:dyDescent="0.4">
      <c r="B492" s="7">
        <v>111249</v>
      </c>
      <c r="C492" s="5" t="s">
        <v>12</v>
      </c>
      <c r="D492" s="5">
        <v>159446</v>
      </c>
      <c r="E492" s="6">
        <v>38419</v>
      </c>
      <c r="F492" s="5">
        <v>72</v>
      </c>
      <c r="G492" s="5">
        <v>82800</v>
      </c>
    </row>
    <row r="493" spans="2:7" x14ac:dyDescent="0.4">
      <c r="B493" s="7">
        <v>111249</v>
      </c>
      <c r="C493" s="5" t="s">
        <v>13</v>
      </c>
      <c r="D493" s="5">
        <v>159447</v>
      </c>
      <c r="E493" s="6">
        <v>38419</v>
      </c>
      <c r="F493" s="5">
        <v>48</v>
      </c>
      <c r="G493" s="5">
        <v>58800</v>
      </c>
    </row>
    <row r="494" spans="2:7" x14ac:dyDescent="0.4">
      <c r="B494" s="7">
        <v>111249</v>
      </c>
      <c r="C494" s="5" t="s">
        <v>14</v>
      </c>
      <c r="D494" s="5">
        <v>159448</v>
      </c>
      <c r="E494" s="6">
        <v>38419</v>
      </c>
      <c r="F494" s="5">
        <v>50</v>
      </c>
      <c r="G494" s="5">
        <v>39000</v>
      </c>
    </row>
    <row r="495" spans="2:7" x14ac:dyDescent="0.4">
      <c r="B495" s="7">
        <v>111249</v>
      </c>
      <c r="C495" s="5" t="s">
        <v>15</v>
      </c>
      <c r="D495" s="5">
        <v>159449</v>
      </c>
      <c r="E495" s="6">
        <v>38419</v>
      </c>
      <c r="F495" s="5">
        <v>36</v>
      </c>
      <c r="G495" s="5">
        <v>19728</v>
      </c>
    </row>
    <row r="496" spans="2:7" x14ac:dyDescent="0.4">
      <c r="B496" s="7">
        <v>111249</v>
      </c>
      <c r="C496" s="5" t="s">
        <v>16</v>
      </c>
      <c r="D496" s="5">
        <v>159450</v>
      </c>
      <c r="E496" s="6">
        <v>38419</v>
      </c>
      <c r="F496" s="5">
        <v>48</v>
      </c>
      <c r="G496" s="5">
        <v>47952</v>
      </c>
    </row>
    <row r="497" spans="2:7" x14ac:dyDescent="0.4">
      <c r="B497" s="7">
        <v>111249</v>
      </c>
      <c r="C497" s="5" t="s">
        <v>17</v>
      </c>
      <c r="D497" s="5">
        <v>159451</v>
      </c>
      <c r="E497" s="6">
        <v>38419</v>
      </c>
      <c r="F497" s="5">
        <v>76</v>
      </c>
      <c r="G497" s="5">
        <v>53200</v>
      </c>
    </row>
    <row r="498" spans="2:7" x14ac:dyDescent="0.4">
      <c r="B498" s="7">
        <v>111249</v>
      </c>
      <c r="C498" s="5" t="s">
        <v>18</v>
      </c>
      <c r="D498" s="5">
        <v>159452</v>
      </c>
      <c r="E498" s="6">
        <v>38419</v>
      </c>
      <c r="F498" s="5">
        <v>66</v>
      </c>
      <c r="G498" s="5">
        <v>23628</v>
      </c>
    </row>
    <row r="499" spans="2:7" x14ac:dyDescent="0.4">
      <c r="B499" s="7">
        <v>171251</v>
      </c>
      <c r="C499" s="5" t="s">
        <v>3</v>
      </c>
      <c r="D499" s="5">
        <v>159453</v>
      </c>
      <c r="E499" s="6">
        <v>38419</v>
      </c>
      <c r="F499" s="5">
        <v>16</v>
      </c>
      <c r="G499" s="5">
        <v>16000</v>
      </c>
    </row>
    <row r="500" spans="2:7" x14ac:dyDescent="0.4">
      <c r="B500" s="7">
        <v>171251</v>
      </c>
      <c r="C500" s="5" t="s">
        <v>4</v>
      </c>
      <c r="D500" s="5">
        <v>159454</v>
      </c>
      <c r="E500" s="6">
        <v>38419</v>
      </c>
      <c r="F500" s="5">
        <v>16</v>
      </c>
      <c r="G500" s="5">
        <v>19200</v>
      </c>
    </row>
    <row r="501" spans="2:7" x14ac:dyDescent="0.4">
      <c r="B501" s="7">
        <v>171251</v>
      </c>
      <c r="C501" s="5" t="s">
        <v>5</v>
      </c>
      <c r="D501" s="5">
        <v>159455</v>
      </c>
      <c r="E501" s="6">
        <v>38419</v>
      </c>
      <c r="F501" s="5">
        <v>10</v>
      </c>
      <c r="G501" s="5">
        <v>14000</v>
      </c>
    </row>
    <row r="502" spans="2:7" x14ac:dyDescent="0.4">
      <c r="B502" s="7">
        <v>171251</v>
      </c>
      <c r="C502" s="5" t="s">
        <v>6</v>
      </c>
      <c r="D502" s="5">
        <v>159456</v>
      </c>
      <c r="E502" s="6">
        <v>38419</v>
      </c>
      <c r="F502" s="5">
        <v>14</v>
      </c>
      <c r="G502" s="5">
        <v>22400</v>
      </c>
    </row>
    <row r="503" spans="2:7" x14ac:dyDescent="0.4">
      <c r="B503" s="7">
        <v>171251</v>
      </c>
      <c r="C503" s="5" t="s">
        <v>7</v>
      </c>
      <c r="D503" s="5">
        <v>159457</v>
      </c>
      <c r="E503" s="6">
        <v>38419</v>
      </c>
      <c r="F503" s="5">
        <v>20</v>
      </c>
      <c r="G503" s="5">
        <v>36000</v>
      </c>
    </row>
    <row r="504" spans="2:7" x14ac:dyDescent="0.4">
      <c r="B504" s="7">
        <v>171251</v>
      </c>
      <c r="C504" s="5" t="s">
        <v>8</v>
      </c>
      <c r="D504" s="5">
        <v>159458</v>
      </c>
      <c r="E504" s="6">
        <v>38419</v>
      </c>
      <c r="F504" s="5">
        <v>20</v>
      </c>
      <c r="G504" s="5">
        <v>17000</v>
      </c>
    </row>
    <row r="505" spans="2:7" x14ac:dyDescent="0.4">
      <c r="B505" s="7">
        <v>171251</v>
      </c>
      <c r="C505" s="5" t="s">
        <v>9</v>
      </c>
      <c r="D505" s="5">
        <v>159459</v>
      </c>
      <c r="E505" s="6">
        <v>38419</v>
      </c>
      <c r="F505" s="5">
        <v>8</v>
      </c>
      <c r="G505" s="5">
        <v>7400</v>
      </c>
    </row>
    <row r="506" spans="2:7" x14ac:dyDescent="0.4">
      <c r="B506" s="7">
        <v>171251</v>
      </c>
      <c r="C506" s="5" t="s">
        <v>10</v>
      </c>
      <c r="D506" s="5">
        <v>159460</v>
      </c>
      <c r="E506" s="6">
        <v>38419</v>
      </c>
      <c r="F506" s="5">
        <v>16</v>
      </c>
      <c r="G506" s="5">
        <v>16000</v>
      </c>
    </row>
    <row r="507" spans="2:7" x14ac:dyDescent="0.4">
      <c r="B507" s="7">
        <v>171251</v>
      </c>
      <c r="C507" s="5" t="s">
        <v>11</v>
      </c>
      <c r="D507" s="5">
        <v>159461</v>
      </c>
      <c r="E507" s="6">
        <v>38419</v>
      </c>
      <c r="F507" s="5">
        <v>14</v>
      </c>
      <c r="G507" s="5">
        <v>15050</v>
      </c>
    </row>
    <row r="508" spans="2:7" x14ac:dyDescent="0.4">
      <c r="B508" s="7">
        <v>171251</v>
      </c>
      <c r="C508" s="5" t="s">
        <v>12</v>
      </c>
      <c r="D508" s="5">
        <v>159462</v>
      </c>
      <c r="E508" s="6">
        <v>38419</v>
      </c>
      <c r="F508" s="5">
        <v>8</v>
      </c>
      <c r="G508" s="5">
        <v>9200</v>
      </c>
    </row>
    <row r="509" spans="2:7" x14ac:dyDescent="0.4">
      <c r="B509" s="7">
        <v>171251</v>
      </c>
      <c r="C509" s="5" t="s">
        <v>13</v>
      </c>
      <c r="D509" s="5">
        <v>159463</v>
      </c>
      <c r="E509" s="6">
        <v>38419</v>
      </c>
      <c r="F509" s="5">
        <v>14</v>
      </c>
      <c r="G509" s="5">
        <v>17150</v>
      </c>
    </row>
    <row r="510" spans="2:7" x14ac:dyDescent="0.4">
      <c r="B510" s="7">
        <v>171251</v>
      </c>
      <c r="C510" s="5" t="s">
        <v>14</v>
      </c>
      <c r="D510" s="5">
        <v>159464</v>
      </c>
      <c r="E510" s="6">
        <v>38419</v>
      </c>
      <c r="F510" s="5">
        <v>18</v>
      </c>
      <c r="G510" s="5">
        <v>14040</v>
      </c>
    </row>
    <row r="511" spans="2:7" x14ac:dyDescent="0.4">
      <c r="B511" s="7">
        <v>171251</v>
      </c>
      <c r="C511" s="5" t="s">
        <v>15</v>
      </c>
      <c r="D511" s="5">
        <v>159465</v>
      </c>
      <c r="E511" s="6">
        <v>38419</v>
      </c>
      <c r="F511" s="5">
        <v>14</v>
      </c>
      <c r="G511" s="5">
        <v>7672</v>
      </c>
    </row>
    <row r="512" spans="2:7" x14ac:dyDescent="0.4">
      <c r="B512" s="7">
        <v>171251</v>
      </c>
      <c r="C512" s="5" t="s">
        <v>16</v>
      </c>
      <c r="D512" s="5">
        <v>159466</v>
      </c>
      <c r="E512" s="6">
        <v>38419</v>
      </c>
      <c r="F512" s="5">
        <v>12</v>
      </c>
      <c r="G512" s="5">
        <v>11988</v>
      </c>
    </row>
    <row r="513" spans="2:7" x14ac:dyDescent="0.4">
      <c r="B513" s="7">
        <v>171251</v>
      </c>
      <c r="C513" s="5" t="s">
        <v>17</v>
      </c>
      <c r="D513" s="5">
        <v>159467</v>
      </c>
      <c r="E513" s="6">
        <v>38419</v>
      </c>
      <c r="F513" s="5">
        <v>22</v>
      </c>
      <c r="G513" s="5">
        <v>15400</v>
      </c>
    </row>
    <row r="514" spans="2:7" x14ac:dyDescent="0.4">
      <c r="B514" s="7">
        <v>171251</v>
      </c>
      <c r="C514" s="5" t="s">
        <v>18</v>
      </c>
      <c r="D514" s="5">
        <v>159468</v>
      </c>
      <c r="E514" s="6">
        <v>38419</v>
      </c>
      <c r="F514" s="5">
        <v>22</v>
      </c>
      <c r="G514" s="5">
        <v>7876</v>
      </c>
    </row>
    <row r="515" spans="2:7" x14ac:dyDescent="0.4">
      <c r="B515" s="7">
        <v>181253</v>
      </c>
      <c r="C515" s="5" t="s">
        <v>3</v>
      </c>
      <c r="D515" s="5">
        <v>159469</v>
      </c>
      <c r="E515" s="6">
        <v>38419</v>
      </c>
      <c r="F515" s="5">
        <v>20</v>
      </c>
      <c r="G515" s="5">
        <v>20000</v>
      </c>
    </row>
    <row r="516" spans="2:7" x14ac:dyDescent="0.4">
      <c r="B516" s="7">
        <v>181253</v>
      </c>
      <c r="C516" s="5" t="s">
        <v>4</v>
      </c>
      <c r="D516" s="5">
        <v>159470</v>
      </c>
      <c r="E516" s="6">
        <v>38419</v>
      </c>
      <c r="F516" s="5">
        <v>18</v>
      </c>
      <c r="G516" s="5">
        <v>21600</v>
      </c>
    </row>
    <row r="517" spans="2:7" x14ac:dyDescent="0.4">
      <c r="B517" s="7">
        <v>181253</v>
      </c>
      <c r="C517" s="5" t="s">
        <v>5</v>
      </c>
      <c r="D517" s="5">
        <v>159471</v>
      </c>
      <c r="E517" s="6">
        <v>38419</v>
      </c>
      <c r="F517" s="5">
        <v>20</v>
      </c>
      <c r="G517" s="5">
        <v>28000</v>
      </c>
    </row>
    <row r="518" spans="2:7" x14ac:dyDescent="0.4">
      <c r="B518" s="7">
        <v>181253</v>
      </c>
      <c r="C518" s="5" t="s">
        <v>6</v>
      </c>
      <c r="D518" s="5">
        <v>159472</v>
      </c>
      <c r="E518" s="6">
        <v>38419</v>
      </c>
      <c r="F518" s="5">
        <v>12</v>
      </c>
      <c r="G518" s="5">
        <v>19200</v>
      </c>
    </row>
    <row r="519" spans="2:7" x14ac:dyDescent="0.4">
      <c r="B519" s="7">
        <v>181253</v>
      </c>
      <c r="C519" s="5" t="s">
        <v>7</v>
      </c>
      <c r="D519" s="5">
        <v>159473</v>
      </c>
      <c r="E519" s="6">
        <v>38419</v>
      </c>
      <c r="F519" s="5">
        <v>14</v>
      </c>
      <c r="G519" s="5">
        <v>25200</v>
      </c>
    </row>
    <row r="520" spans="2:7" x14ac:dyDescent="0.4">
      <c r="B520" s="7">
        <v>181253</v>
      </c>
      <c r="C520" s="5" t="s">
        <v>8</v>
      </c>
      <c r="D520" s="5">
        <v>159474</v>
      </c>
      <c r="E520" s="6">
        <v>38419</v>
      </c>
      <c r="F520" s="5">
        <v>16</v>
      </c>
      <c r="G520" s="5">
        <v>13600</v>
      </c>
    </row>
    <row r="521" spans="2:7" x14ac:dyDescent="0.4">
      <c r="B521" s="7">
        <v>181253</v>
      </c>
      <c r="C521" s="5" t="s">
        <v>9</v>
      </c>
      <c r="D521" s="5">
        <v>159475</v>
      </c>
      <c r="E521" s="6">
        <v>38419</v>
      </c>
      <c r="F521" s="5">
        <v>12</v>
      </c>
      <c r="G521" s="5">
        <v>11100</v>
      </c>
    </row>
    <row r="522" spans="2:7" x14ac:dyDescent="0.4">
      <c r="B522" s="7">
        <v>181253</v>
      </c>
      <c r="C522" s="5" t="s">
        <v>10</v>
      </c>
      <c r="D522" s="5">
        <v>159476</v>
      </c>
      <c r="E522" s="6">
        <v>38419</v>
      </c>
      <c r="F522" s="5">
        <v>14</v>
      </c>
      <c r="G522" s="5">
        <v>14000</v>
      </c>
    </row>
    <row r="523" spans="2:7" x14ac:dyDescent="0.4">
      <c r="B523" s="7">
        <v>181253</v>
      </c>
      <c r="C523" s="5" t="s">
        <v>11</v>
      </c>
      <c r="D523" s="5">
        <v>159477</v>
      </c>
      <c r="E523" s="6">
        <v>38419</v>
      </c>
      <c r="F523" s="5">
        <v>18</v>
      </c>
      <c r="G523" s="5">
        <v>19350</v>
      </c>
    </row>
    <row r="524" spans="2:7" x14ac:dyDescent="0.4">
      <c r="B524" s="7">
        <v>181253</v>
      </c>
      <c r="C524" s="5" t="s">
        <v>12</v>
      </c>
      <c r="D524" s="5">
        <v>159478</v>
      </c>
      <c r="E524" s="6">
        <v>38419</v>
      </c>
      <c r="F524" s="5">
        <v>20</v>
      </c>
      <c r="G524" s="5">
        <v>23000</v>
      </c>
    </row>
    <row r="525" spans="2:7" x14ac:dyDescent="0.4">
      <c r="B525" s="7">
        <v>181253</v>
      </c>
      <c r="C525" s="5" t="s">
        <v>13</v>
      </c>
      <c r="D525" s="5">
        <v>159479</v>
      </c>
      <c r="E525" s="6">
        <v>38419</v>
      </c>
      <c r="F525" s="5">
        <v>20</v>
      </c>
      <c r="G525" s="5">
        <v>24500</v>
      </c>
    </row>
    <row r="526" spans="2:7" x14ac:dyDescent="0.4">
      <c r="B526" s="7">
        <v>181253</v>
      </c>
      <c r="C526" s="5" t="s">
        <v>14</v>
      </c>
      <c r="D526" s="5">
        <v>159480</v>
      </c>
      <c r="E526" s="6">
        <v>38419</v>
      </c>
      <c r="F526" s="5">
        <v>22</v>
      </c>
      <c r="G526" s="5">
        <v>17160</v>
      </c>
    </row>
    <row r="527" spans="2:7" x14ac:dyDescent="0.4">
      <c r="B527" s="7">
        <v>181253</v>
      </c>
      <c r="C527" s="5" t="s">
        <v>15</v>
      </c>
      <c r="D527" s="5">
        <v>159481</v>
      </c>
      <c r="E527" s="6">
        <v>38419</v>
      </c>
      <c r="F527" s="5">
        <v>12</v>
      </c>
      <c r="G527" s="5">
        <v>6576</v>
      </c>
    </row>
    <row r="528" spans="2:7" x14ac:dyDescent="0.4">
      <c r="B528" s="7">
        <v>181253</v>
      </c>
      <c r="C528" s="5" t="s">
        <v>16</v>
      </c>
      <c r="D528" s="5">
        <v>159482</v>
      </c>
      <c r="E528" s="6">
        <v>38419</v>
      </c>
      <c r="F528" s="5">
        <v>18</v>
      </c>
      <c r="G528" s="5">
        <v>17982</v>
      </c>
    </row>
    <row r="529" spans="2:7" x14ac:dyDescent="0.4">
      <c r="B529" s="7">
        <v>181253</v>
      </c>
      <c r="C529" s="5" t="s">
        <v>17</v>
      </c>
      <c r="D529" s="5">
        <v>159483</v>
      </c>
      <c r="E529" s="6">
        <v>38419</v>
      </c>
      <c r="F529" s="5">
        <v>12</v>
      </c>
      <c r="G529" s="5">
        <v>8400</v>
      </c>
    </row>
    <row r="530" spans="2:7" x14ac:dyDescent="0.4">
      <c r="B530" s="7">
        <v>181253</v>
      </c>
      <c r="C530" s="5" t="s">
        <v>18</v>
      </c>
      <c r="D530" s="5">
        <v>159484</v>
      </c>
      <c r="E530" s="6">
        <v>38419</v>
      </c>
      <c r="F530" s="5">
        <v>16</v>
      </c>
      <c r="G530" s="5">
        <v>5728</v>
      </c>
    </row>
    <row r="531" spans="2:7" x14ac:dyDescent="0.4">
      <c r="B531" s="7">
        <v>181215</v>
      </c>
      <c r="C531" s="5" t="s">
        <v>3</v>
      </c>
      <c r="D531" s="5">
        <v>159485</v>
      </c>
      <c r="E531" s="6">
        <v>38450</v>
      </c>
      <c r="F531" s="5">
        <v>20</v>
      </c>
      <c r="G531" s="5">
        <v>20000</v>
      </c>
    </row>
    <row r="532" spans="2:7" x14ac:dyDescent="0.4">
      <c r="B532" s="7">
        <v>181215</v>
      </c>
      <c r="C532" s="5" t="s">
        <v>4</v>
      </c>
      <c r="D532" s="5">
        <v>159486</v>
      </c>
      <c r="E532" s="6">
        <v>38450</v>
      </c>
      <c r="F532" s="5">
        <v>18</v>
      </c>
      <c r="G532" s="5">
        <v>21600</v>
      </c>
    </row>
    <row r="533" spans="2:7" x14ac:dyDescent="0.4">
      <c r="B533" s="7">
        <v>181215</v>
      </c>
      <c r="C533" s="5" t="s">
        <v>5</v>
      </c>
      <c r="D533" s="5">
        <v>159487</v>
      </c>
      <c r="E533" s="6">
        <v>38450</v>
      </c>
      <c r="F533" s="5">
        <v>20</v>
      </c>
      <c r="G533" s="5">
        <v>28000</v>
      </c>
    </row>
    <row r="534" spans="2:7" x14ac:dyDescent="0.4">
      <c r="B534" s="7">
        <v>181215</v>
      </c>
      <c r="C534" s="5" t="s">
        <v>6</v>
      </c>
      <c r="D534" s="5">
        <v>159488</v>
      </c>
      <c r="E534" s="6">
        <v>38450</v>
      </c>
      <c r="F534" s="5">
        <v>16</v>
      </c>
      <c r="G534" s="5">
        <v>25600</v>
      </c>
    </row>
    <row r="535" spans="2:7" x14ac:dyDescent="0.4">
      <c r="B535" s="7">
        <v>181215</v>
      </c>
      <c r="C535" s="5" t="s">
        <v>7</v>
      </c>
      <c r="D535" s="5">
        <v>159489</v>
      </c>
      <c r="E535" s="6">
        <v>38450</v>
      </c>
      <c r="F535" s="5">
        <v>24</v>
      </c>
      <c r="G535" s="5">
        <v>43200</v>
      </c>
    </row>
    <row r="536" spans="2:7" x14ac:dyDescent="0.4">
      <c r="B536" s="7">
        <v>181215</v>
      </c>
      <c r="C536" s="5" t="s">
        <v>8</v>
      </c>
      <c r="D536" s="5">
        <v>159490</v>
      </c>
      <c r="E536" s="6">
        <v>38450</v>
      </c>
      <c r="F536" s="5">
        <v>22</v>
      </c>
      <c r="G536" s="5">
        <v>18700</v>
      </c>
    </row>
    <row r="537" spans="2:7" x14ac:dyDescent="0.4">
      <c r="B537" s="7">
        <v>181215</v>
      </c>
      <c r="C537" s="5" t="s">
        <v>9</v>
      </c>
      <c r="D537" s="5">
        <v>159491</v>
      </c>
      <c r="E537" s="6">
        <v>38450</v>
      </c>
      <c r="F537" s="5">
        <v>20</v>
      </c>
      <c r="G537" s="5">
        <v>18500</v>
      </c>
    </row>
    <row r="538" spans="2:7" x14ac:dyDescent="0.4">
      <c r="B538" s="7">
        <v>181215</v>
      </c>
      <c r="C538" s="5" t="s">
        <v>10</v>
      </c>
      <c r="D538" s="5">
        <v>159492</v>
      </c>
      <c r="E538" s="6">
        <v>38450</v>
      </c>
      <c r="F538" s="5">
        <v>18</v>
      </c>
      <c r="G538" s="5">
        <v>18000</v>
      </c>
    </row>
    <row r="539" spans="2:7" x14ac:dyDescent="0.4">
      <c r="B539" s="7">
        <v>181215</v>
      </c>
      <c r="C539" s="5" t="s">
        <v>11</v>
      </c>
      <c r="D539" s="5">
        <v>159493</v>
      </c>
      <c r="E539" s="6">
        <v>38450</v>
      </c>
      <c r="F539" s="5">
        <v>22</v>
      </c>
      <c r="G539" s="5">
        <v>23650</v>
      </c>
    </row>
    <row r="540" spans="2:7" x14ac:dyDescent="0.4">
      <c r="B540" s="7">
        <v>181215</v>
      </c>
      <c r="C540" s="5" t="s">
        <v>12</v>
      </c>
      <c r="D540" s="5">
        <v>159494</v>
      </c>
      <c r="E540" s="6">
        <v>38450</v>
      </c>
      <c r="F540" s="5">
        <v>14</v>
      </c>
      <c r="G540" s="5">
        <v>16100</v>
      </c>
    </row>
    <row r="541" spans="2:7" x14ac:dyDescent="0.4">
      <c r="B541" s="7">
        <v>181215</v>
      </c>
      <c r="C541" s="5" t="s">
        <v>13</v>
      </c>
      <c r="D541" s="5">
        <v>159495</v>
      </c>
      <c r="E541" s="6">
        <v>38450</v>
      </c>
      <c r="F541" s="5">
        <v>12</v>
      </c>
      <c r="G541" s="5">
        <v>14700</v>
      </c>
    </row>
    <row r="542" spans="2:7" x14ac:dyDescent="0.4">
      <c r="B542" s="7">
        <v>181215</v>
      </c>
      <c r="C542" s="5" t="s">
        <v>14</v>
      </c>
      <c r="D542" s="5">
        <v>159496</v>
      </c>
      <c r="E542" s="6">
        <v>38450</v>
      </c>
      <c r="F542" s="5">
        <v>14</v>
      </c>
      <c r="G542" s="5">
        <v>10920</v>
      </c>
    </row>
    <row r="543" spans="2:7" x14ac:dyDescent="0.4">
      <c r="B543" s="7">
        <v>181215</v>
      </c>
      <c r="C543" s="5" t="s">
        <v>15</v>
      </c>
      <c r="D543" s="5">
        <v>159497</v>
      </c>
      <c r="E543" s="6">
        <v>38450</v>
      </c>
      <c r="F543" s="5">
        <v>22</v>
      </c>
      <c r="G543" s="5">
        <v>12056</v>
      </c>
    </row>
    <row r="544" spans="2:7" x14ac:dyDescent="0.4">
      <c r="B544" s="7">
        <v>181215</v>
      </c>
      <c r="C544" s="5" t="s">
        <v>16</v>
      </c>
      <c r="D544" s="5">
        <v>159498</v>
      </c>
      <c r="E544" s="6">
        <v>38450</v>
      </c>
      <c r="F544" s="5">
        <v>26</v>
      </c>
      <c r="G544" s="5">
        <v>25974</v>
      </c>
    </row>
    <row r="545" spans="2:7" x14ac:dyDescent="0.4">
      <c r="B545" s="7">
        <v>181215</v>
      </c>
      <c r="C545" s="5" t="s">
        <v>17</v>
      </c>
      <c r="D545" s="5">
        <v>159499</v>
      </c>
      <c r="E545" s="6">
        <v>38450</v>
      </c>
      <c r="F545" s="5">
        <v>16</v>
      </c>
      <c r="G545" s="5">
        <v>11200</v>
      </c>
    </row>
    <row r="546" spans="2:7" x14ac:dyDescent="0.4">
      <c r="B546" s="7">
        <v>181215</v>
      </c>
      <c r="C546" s="5" t="s">
        <v>18</v>
      </c>
      <c r="D546" s="5">
        <v>159500</v>
      </c>
      <c r="E546" s="6">
        <v>38450</v>
      </c>
      <c r="F546" s="5">
        <v>22</v>
      </c>
      <c r="G546" s="5">
        <v>7876</v>
      </c>
    </row>
    <row r="547" spans="2:7" x14ac:dyDescent="0.4">
      <c r="B547" s="7">
        <v>161217</v>
      </c>
      <c r="C547" s="5" t="s">
        <v>3</v>
      </c>
      <c r="D547" s="5">
        <v>159501</v>
      </c>
      <c r="E547" s="6">
        <v>38450</v>
      </c>
      <c r="F547" s="5">
        <v>50</v>
      </c>
      <c r="G547" s="5">
        <v>50000</v>
      </c>
    </row>
    <row r="548" spans="2:7" x14ac:dyDescent="0.4">
      <c r="B548" s="7">
        <v>161217</v>
      </c>
      <c r="C548" s="5" t="s">
        <v>4</v>
      </c>
      <c r="D548" s="5">
        <v>159502</v>
      </c>
      <c r="E548" s="6">
        <v>38450</v>
      </c>
      <c r="F548" s="5">
        <v>28</v>
      </c>
      <c r="G548" s="5">
        <v>33600</v>
      </c>
    </row>
    <row r="549" spans="2:7" x14ac:dyDescent="0.4">
      <c r="B549" s="7">
        <v>161217</v>
      </c>
      <c r="C549" s="5" t="s">
        <v>5</v>
      </c>
      <c r="D549" s="5">
        <v>159503</v>
      </c>
      <c r="E549" s="6">
        <v>38450</v>
      </c>
      <c r="F549" s="5">
        <v>50</v>
      </c>
      <c r="G549" s="5">
        <v>70000</v>
      </c>
    </row>
    <row r="550" spans="2:7" x14ac:dyDescent="0.4">
      <c r="B550" s="7">
        <v>161217</v>
      </c>
      <c r="C550" s="5" t="s">
        <v>6</v>
      </c>
      <c r="D550" s="5">
        <v>159504</v>
      </c>
      <c r="E550" s="6">
        <v>38450</v>
      </c>
      <c r="F550" s="5">
        <v>40</v>
      </c>
      <c r="G550" s="5">
        <v>64000</v>
      </c>
    </row>
    <row r="551" spans="2:7" x14ac:dyDescent="0.4">
      <c r="B551" s="7">
        <v>161217</v>
      </c>
      <c r="C551" s="5" t="s">
        <v>7</v>
      </c>
      <c r="D551" s="5">
        <v>159505</v>
      </c>
      <c r="E551" s="6">
        <v>38450</v>
      </c>
      <c r="F551" s="5">
        <v>32</v>
      </c>
      <c r="G551" s="5">
        <v>57600</v>
      </c>
    </row>
    <row r="552" spans="2:7" x14ac:dyDescent="0.4">
      <c r="B552" s="7">
        <v>161217</v>
      </c>
      <c r="C552" s="5" t="s">
        <v>8</v>
      </c>
      <c r="D552" s="5">
        <v>159506</v>
      </c>
      <c r="E552" s="6">
        <v>38450</v>
      </c>
      <c r="F552" s="5">
        <v>44</v>
      </c>
      <c r="G552" s="5">
        <v>37400</v>
      </c>
    </row>
    <row r="553" spans="2:7" x14ac:dyDescent="0.4">
      <c r="B553" s="7">
        <v>161217</v>
      </c>
      <c r="C553" s="5" t="s">
        <v>9</v>
      </c>
      <c r="D553" s="5">
        <v>159507</v>
      </c>
      <c r="E553" s="6">
        <v>38450</v>
      </c>
      <c r="F553" s="5">
        <v>54</v>
      </c>
      <c r="G553" s="5">
        <v>49950</v>
      </c>
    </row>
    <row r="554" spans="2:7" x14ac:dyDescent="0.4">
      <c r="B554" s="7">
        <v>161217</v>
      </c>
      <c r="C554" s="5" t="s">
        <v>10</v>
      </c>
      <c r="D554" s="5">
        <v>159508</v>
      </c>
      <c r="E554" s="6">
        <v>38450</v>
      </c>
      <c r="F554" s="5">
        <v>54</v>
      </c>
      <c r="G554" s="5">
        <v>54000</v>
      </c>
    </row>
    <row r="555" spans="2:7" x14ac:dyDescent="0.4">
      <c r="B555" s="7">
        <v>161217</v>
      </c>
      <c r="C555" s="5" t="s">
        <v>11</v>
      </c>
      <c r="D555" s="5">
        <v>159509</v>
      </c>
      <c r="E555" s="6">
        <v>38450</v>
      </c>
      <c r="F555" s="5">
        <v>46</v>
      </c>
      <c r="G555" s="5">
        <v>49450</v>
      </c>
    </row>
    <row r="556" spans="2:7" x14ac:dyDescent="0.4">
      <c r="B556" s="7">
        <v>161217</v>
      </c>
      <c r="C556" s="5" t="s">
        <v>12</v>
      </c>
      <c r="D556" s="5">
        <v>159510</v>
      </c>
      <c r="E556" s="6">
        <v>38450</v>
      </c>
      <c r="F556" s="5">
        <v>26</v>
      </c>
      <c r="G556" s="5">
        <v>29900</v>
      </c>
    </row>
    <row r="557" spans="2:7" x14ac:dyDescent="0.4">
      <c r="B557" s="7">
        <v>161217</v>
      </c>
      <c r="C557" s="5" t="s">
        <v>13</v>
      </c>
      <c r="D557" s="5">
        <v>159511</v>
      </c>
      <c r="E557" s="6">
        <v>38450</v>
      </c>
      <c r="F557" s="5">
        <v>46</v>
      </c>
      <c r="G557" s="5">
        <v>56350</v>
      </c>
    </row>
    <row r="558" spans="2:7" x14ac:dyDescent="0.4">
      <c r="B558" s="7">
        <v>161217</v>
      </c>
      <c r="C558" s="5" t="s">
        <v>14</v>
      </c>
      <c r="D558" s="5">
        <v>159512</v>
      </c>
      <c r="E558" s="6">
        <v>38450</v>
      </c>
      <c r="F558" s="5">
        <v>54</v>
      </c>
      <c r="G558" s="5">
        <v>42120</v>
      </c>
    </row>
    <row r="559" spans="2:7" x14ac:dyDescent="0.4">
      <c r="B559" s="7">
        <v>161217</v>
      </c>
      <c r="C559" s="5" t="s">
        <v>15</v>
      </c>
      <c r="D559" s="5">
        <v>159513</v>
      </c>
      <c r="E559" s="6">
        <v>38450</v>
      </c>
      <c r="F559" s="5">
        <v>26</v>
      </c>
      <c r="G559" s="5">
        <v>14248</v>
      </c>
    </row>
    <row r="560" spans="2:7" x14ac:dyDescent="0.4">
      <c r="B560" s="7">
        <v>161217</v>
      </c>
      <c r="C560" s="5" t="s">
        <v>16</v>
      </c>
      <c r="D560" s="5">
        <v>159514</v>
      </c>
      <c r="E560" s="6">
        <v>38450</v>
      </c>
      <c r="F560" s="5">
        <v>54</v>
      </c>
      <c r="G560" s="5">
        <v>53946</v>
      </c>
    </row>
    <row r="561" spans="2:7" x14ac:dyDescent="0.4">
      <c r="B561" s="7">
        <v>161217</v>
      </c>
      <c r="C561" s="5" t="s">
        <v>17</v>
      </c>
      <c r="D561" s="5">
        <v>159515</v>
      </c>
      <c r="E561" s="6">
        <v>38450</v>
      </c>
      <c r="F561" s="5">
        <v>28</v>
      </c>
      <c r="G561" s="5">
        <v>19600</v>
      </c>
    </row>
    <row r="562" spans="2:7" x14ac:dyDescent="0.4">
      <c r="B562" s="7">
        <v>161217</v>
      </c>
      <c r="C562" s="5" t="s">
        <v>18</v>
      </c>
      <c r="D562" s="5">
        <v>159516</v>
      </c>
      <c r="E562" s="6">
        <v>38450</v>
      </c>
      <c r="F562" s="5">
        <v>34</v>
      </c>
      <c r="G562" s="5">
        <v>12172</v>
      </c>
    </row>
    <row r="563" spans="2:7" x14ac:dyDescent="0.4">
      <c r="B563" s="7">
        <v>171219</v>
      </c>
      <c r="C563" s="5" t="s">
        <v>3</v>
      </c>
      <c r="D563" s="5">
        <v>159517</v>
      </c>
      <c r="E563" s="6">
        <v>38450</v>
      </c>
      <c r="F563" s="5">
        <v>16</v>
      </c>
      <c r="G563" s="5">
        <v>16000</v>
      </c>
    </row>
    <row r="564" spans="2:7" x14ac:dyDescent="0.4">
      <c r="B564" s="7">
        <v>171219</v>
      </c>
      <c r="C564" s="5" t="s">
        <v>4</v>
      </c>
      <c r="D564" s="5">
        <v>159518</v>
      </c>
      <c r="E564" s="6">
        <v>38450</v>
      </c>
      <c r="F564" s="5">
        <v>20</v>
      </c>
      <c r="G564" s="5">
        <v>24000</v>
      </c>
    </row>
    <row r="565" spans="2:7" x14ac:dyDescent="0.4">
      <c r="B565" s="7">
        <v>171219</v>
      </c>
      <c r="C565" s="5" t="s">
        <v>5</v>
      </c>
      <c r="D565" s="5">
        <v>159519</v>
      </c>
      <c r="E565" s="6">
        <v>38450</v>
      </c>
      <c r="F565" s="5">
        <v>6</v>
      </c>
      <c r="G565" s="5">
        <v>8400</v>
      </c>
    </row>
    <row r="566" spans="2:7" x14ac:dyDescent="0.4">
      <c r="B566" s="7">
        <v>171219</v>
      </c>
      <c r="C566" s="5" t="s">
        <v>6</v>
      </c>
      <c r="D566" s="5">
        <v>159520</v>
      </c>
      <c r="E566" s="6">
        <v>38450</v>
      </c>
      <c r="F566" s="5">
        <v>6</v>
      </c>
      <c r="G566" s="5">
        <v>9600</v>
      </c>
    </row>
    <row r="567" spans="2:7" x14ac:dyDescent="0.4">
      <c r="B567" s="7">
        <v>171219</v>
      </c>
      <c r="C567" s="5" t="s">
        <v>7</v>
      </c>
      <c r="D567" s="5">
        <v>159521</v>
      </c>
      <c r="E567" s="6">
        <v>38450</v>
      </c>
      <c r="F567" s="5">
        <v>16</v>
      </c>
      <c r="G567" s="5">
        <v>28800</v>
      </c>
    </row>
    <row r="568" spans="2:7" x14ac:dyDescent="0.4">
      <c r="B568" s="7">
        <v>171219</v>
      </c>
      <c r="C568" s="5" t="s">
        <v>8</v>
      </c>
      <c r="D568" s="5">
        <v>159522</v>
      </c>
      <c r="E568" s="6">
        <v>38450</v>
      </c>
      <c r="F568" s="5">
        <v>12</v>
      </c>
      <c r="G568" s="5">
        <v>10200</v>
      </c>
    </row>
    <row r="569" spans="2:7" x14ac:dyDescent="0.4">
      <c r="B569" s="7">
        <v>171219</v>
      </c>
      <c r="C569" s="5" t="s">
        <v>9</v>
      </c>
      <c r="D569" s="5">
        <v>159523</v>
      </c>
      <c r="E569" s="6">
        <v>38450</v>
      </c>
      <c r="F569" s="5">
        <v>14</v>
      </c>
      <c r="G569" s="5">
        <v>12950</v>
      </c>
    </row>
    <row r="570" spans="2:7" x14ac:dyDescent="0.4">
      <c r="B570" s="7">
        <v>171219</v>
      </c>
      <c r="C570" s="5" t="s">
        <v>10</v>
      </c>
      <c r="D570" s="5">
        <v>159524</v>
      </c>
      <c r="E570" s="6">
        <v>38450</v>
      </c>
      <c r="F570" s="5">
        <v>14</v>
      </c>
      <c r="G570" s="5">
        <v>14000</v>
      </c>
    </row>
    <row r="571" spans="2:7" x14ac:dyDescent="0.4">
      <c r="B571" s="7">
        <v>171219</v>
      </c>
      <c r="C571" s="5" t="s">
        <v>11</v>
      </c>
      <c r="D571" s="5">
        <v>159525</v>
      </c>
      <c r="E571" s="6">
        <v>38450</v>
      </c>
      <c r="F571" s="5">
        <v>18</v>
      </c>
      <c r="G571" s="5">
        <v>19350</v>
      </c>
    </row>
    <row r="572" spans="2:7" x14ac:dyDescent="0.4">
      <c r="B572" s="7">
        <v>171219</v>
      </c>
      <c r="C572" s="5" t="s">
        <v>12</v>
      </c>
      <c r="D572" s="5">
        <v>159526</v>
      </c>
      <c r="E572" s="6">
        <v>38450</v>
      </c>
      <c r="F572" s="5">
        <v>14</v>
      </c>
      <c r="G572" s="5">
        <v>16100</v>
      </c>
    </row>
    <row r="573" spans="2:7" x14ac:dyDescent="0.4">
      <c r="B573" s="7">
        <v>171219</v>
      </c>
      <c r="C573" s="5" t="s">
        <v>13</v>
      </c>
      <c r="D573" s="5">
        <v>159527</v>
      </c>
      <c r="E573" s="6">
        <v>38450</v>
      </c>
      <c r="F573" s="5">
        <v>12</v>
      </c>
      <c r="G573" s="5">
        <v>14700</v>
      </c>
    </row>
    <row r="574" spans="2:7" x14ac:dyDescent="0.4">
      <c r="B574" s="7">
        <v>171219</v>
      </c>
      <c r="C574" s="5" t="s">
        <v>14</v>
      </c>
      <c r="D574" s="5">
        <v>159528</v>
      </c>
      <c r="E574" s="6">
        <v>38450</v>
      </c>
      <c r="F574" s="5">
        <v>8</v>
      </c>
      <c r="G574" s="5">
        <v>6240</v>
      </c>
    </row>
    <row r="575" spans="2:7" x14ac:dyDescent="0.4">
      <c r="B575" s="7">
        <v>171219</v>
      </c>
      <c r="C575" s="5" t="s">
        <v>15</v>
      </c>
      <c r="D575" s="5">
        <v>159529</v>
      </c>
      <c r="E575" s="6">
        <v>38450</v>
      </c>
      <c r="F575" s="5">
        <v>12</v>
      </c>
      <c r="G575" s="5">
        <v>6576</v>
      </c>
    </row>
    <row r="576" spans="2:7" x14ac:dyDescent="0.4">
      <c r="B576" s="7">
        <v>171219</v>
      </c>
      <c r="C576" s="5" t="s">
        <v>16</v>
      </c>
      <c r="D576" s="5">
        <v>159530</v>
      </c>
      <c r="E576" s="6">
        <v>38450</v>
      </c>
      <c r="F576" s="5">
        <v>16</v>
      </c>
      <c r="G576" s="5">
        <v>15984</v>
      </c>
    </row>
    <row r="577" spans="2:7" x14ac:dyDescent="0.4">
      <c r="B577" s="7">
        <v>171219</v>
      </c>
      <c r="C577" s="5" t="s">
        <v>17</v>
      </c>
      <c r="D577" s="5">
        <v>159531</v>
      </c>
      <c r="E577" s="6">
        <v>38450</v>
      </c>
      <c r="F577" s="5">
        <v>18</v>
      </c>
      <c r="G577" s="5">
        <v>12600</v>
      </c>
    </row>
    <row r="578" spans="2:7" x14ac:dyDescent="0.4">
      <c r="B578" s="7">
        <v>171219</v>
      </c>
      <c r="C578" s="5" t="s">
        <v>18</v>
      </c>
      <c r="D578" s="5">
        <v>159532</v>
      </c>
      <c r="E578" s="6">
        <v>38450</v>
      </c>
      <c r="F578" s="5">
        <v>16</v>
      </c>
      <c r="G578" s="5">
        <v>5728</v>
      </c>
    </row>
    <row r="579" spans="2:7" x14ac:dyDescent="0.4">
      <c r="B579" s="7">
        <v>191221</v>
      </c>
      <c r="C579" s="5" t="s">
        <v>3</v>
      </c>
      <c r="D579" s="5">
        <v>159533</v>
      </c>
      <c r="E579" s="6">
        <v>38450</v>
      </c>
      <c r="F579" s="5">
        <v>18</v>
      </c>
      <c r="G579" s="5">
        <v>18000</v>
      </c>
    </row>
    <row r="580" spans="2:7" x14ac:dyDescent="0.4">
      <c r="B580" s="7">
        <v>191221</v>
      </c>
      <c r="C580" s="5" t="s">
        <v>4</v>
      </c>
      <c r="D580" s="5">
        <v>159534</v>
      </c>
      <c r="E580" s="6">
        <v>38450</v>
      </c>
      <c r="F580" s="5">
        <v>20</v>
      </c>
      <c r="G580" s="5">
        <v>24000</v>
      </c>
    </row>
    <row r="581" spans="2:7" x14ac:dyDescent="0.4">
      <c r="B581" s="7">
        <v>191221</v>
      </c>
      <c r="C581" s="5" t="s">
        <v>5</v>
      </c>
      <c r="D581" s="5">
        <v>159535</v>
      </c>
      <c r="E581" s="6">
        <v>38450</v>
      </c>
      <c r="F581" s="5">
        <v>14</v>
      </c>
      <c r="G581" s="5">
        <v>19600</v>
      </c>
    </row>
    <row r="582" spans="2:7" x14ac:dyDescent="0.4">
      <c r="B582" s="7">
        <v>191221</v>
      </c>
      <c r="C582" s="5" t="s">
        <v>6</v>
      </c>
      <c r="D582" s="5">
        <v>159536</v>
      </c>
      <c r="E582" s="6">
        <v>38450</v>
      </c>
      <c r="F582" s="5">
        <v>20</v>
      </c>
      <c r="G582" s="5">
        <v>32000</v>
      </c>
    </row>
    <row r="583" spans="2:7" x14ac:dyDescent="0.4">
      <c r="B583" s="7">
        <v>191221</v>
      </c>
      <c r="C583" s="5" t="s">
        <v>7</v>
      </c>
      <c r="D583" s="5">
        <v>159537</v>
      </c>
      <c r="E583" s="6">
        <v>38450</v>
      </c>
      <c r="F583" s="5">
        <v>18</v>
      </c>
      <c r="G583" s="5">
        <v>32400</v>
      </c>
    </row>
    <row r="584" spans="2:7" x14ac:dyDescent="0.4">
      <c r="B584" s="7">
        <v>191221</v>
      </c>
      <c r="C584" s="5" t="s">
        <v>8</v>
      </c>
      <c r="D584" s="5">
        <v>159538</v>
      </c>
      <c r="E584" s="6">
        <v>38450</v>
      </c>
      <c r="F584" s="5">
        <v>18</v>
      </c>
      <c r="G584" s="5">
        <v>15300</v>
      </c>
    </row>
    <row r="585" spans="2:7" x14ac:dyDescent="0.4">
      <c r="B585" s="7">
        <v>191221</v>
      </c>
      <c r="C585" s="5" t="s">
        <v>9</v>
      </c>
      <c r="D585" s="5">
        <v>159539</v>
      </c>
      <c r="E585" s="6">
        <v>38450</v>
      </c>
      <c r="F585" s="5">
        <v>18</v>
      </c>
      <c r="G585" s="5">
        <v>16650</v>
      </c>
    </row>
    <row r="586" spans="2:7" x14ac:dyDescent="0.4">
      <c r="B586" s="7">
        <v>191221</v>
      </c>
      <c r="C586" s="5" t="s">
        <v>10</v>
      </c>
      <c r="D586" s="5">
        <v>159540</v>
      </c>
      <c r="E586" s="6">
        <v>38450</v>
      </c>
      <c r="F586" s="5">
        <v>10</v>
      </c>
      <c r="G586" s="5">
        <v>10000</v>
      </c>
    </row>
    <row r="587" spans="2:7" x14ac:dyDescent="0.4">
      <c r="B587" s="7">
        <v>191221</v>
      </c>
      <c r="C587" s="5" t="s">
        <v>11</v>
      </c>
      <c r="D587" s="5">
        <v>159541</v>
      </c>
      <c r="E587" s="6">
        <v>38450</v>
      </c>
      <c r="F587" s="5">
        <v>20</v>
      </c>
      <c r="G587" s="5">
        <v>21500</v>
      </c>
    </row>
    <row r="588" spans="2:7" x14ac:dyDescent="0.4">
      <c r="B588" s="7">
        <v>191221</v>
      </c>
      <c r="C588" s="5" t="s">
        <v>12</v>
      </c>
      <c r="D588" s="5">
        <v>159542</v>
      </c>
      <c r="E588" s="6">
        <v>38450</v>
      </c>
      <c r="F588" s="5">
        <v>8</v>
      </c>
      <c r="G588" s="5">
        <v>9200</v>
      </c>
    </row>
    <row r="589" spans="2:7" x14ac:dyDescent="0.4">
      <c r="B589" s="7">
        <v>191221</v>
      </c>
      <c r="C589" s="5" t="s">
        <v>13</v>
      </c>
      <c r="D589" s="5">
        <v>159543</v>
      </c>
      <c r="E589" s="6">
        <v>38450</v>
      </c>
      <c r="F589" s="5">
        <v>10</v>
      </c>
      <c r="G589" s="5">
        <v>12250</v>
      </c>
    </row>
    <row r="590" spans="2:7" x14ac:dyDescent="0.4">
      <c r="B590" s="7">
        <v>191221</v>
      </c>
      <c r="C590" s="5" t="s">
        <v>14</v>
      </c>
      <c r="D590" s="5">
        <v>159544</v>
      </c>
      <c r="E590" s="6">
        <v>38450</v>
      </c>
      <c r="F590" s="5">
        <v>22</v>
      </c>
      <c r="G590" s="5">
        <v>17160</v>
      </c>
    </row>
    <row r="591" spans="2:7" x14ac:dyDescent="0.4">
      <c r="B591" s="7">
        <v>191221</v>
      </c>
      <c r="C591" s="5" t="s">
        <v>15</v>
      </c>
      <c r="D591" s="5">
        <v>159545</v>
      </c>
      <c r="E591" s="6">
        <v>38450</v>
      </c>
      <c r="F591" s="5">
        <v>20</v>
      </c>
      <c r="G591" s="5">
        <v>10960</v>
      </c>
    </row>
    <row r="592" spans="2:7" x14ac:dyDescent="0.4">
      <c r="B592" s="7">
        <v>191221</v>
      </c>
      <c r="C592" s="5" t="s">
        <v>16</v>
      </c>
      <c r="D592" s="5">
        <v>159546</v>
      </c>
      <c r="E592" s="6">
        <v>38450</v>
      </c>
      <c r="F592" s="5">
        <v>10</v>
      </c>
      <c r="G592" s="5">
        <v>9990</v>
      </c>
    </row>
    <row r="593" spans="2:7" x14ac:dyDescent="0.4">
      <c r="B593" s="7">
        <v>191221</v>
      </c>
      <c r="C593" s="5" t="s">
        <v>17</v>
      </c>
      <c r="D593" s="5">
        <v>159547</v>
      </c>
      <c r="E593" s="6">
        <v>38450</v>
      </c>
      <c r="F593" s="5">
        <v>10</v>
      </c>
      <c r="G593" s="5">
        <v>7000</v>
      </c>
    </row>
    <row r="594" spans="2:7" x14ac:dyDescent="0.4">
      <c r="B594" s="7">
        <v>191221</v>
      </c>
      <c r="C594" s="5" t="s">
        <v>18</v>
      </c>
      <c r="D594" s="5">
        <v>159548</v>
      </c>
      <c r="E594" s="6">
        <v>38450</v>
      </c>
      <c r="F594" s="5">
        <v>10</v>
      </c>
      <c r="G594" s="5">
        <v>3580</v>
      </c>
    </row>
    <row r="595" spans="2:7" x14ac:dyDescent="0.4">
      <c r="B595" s="7">
        <v>141223</v>
      </c>
      <c r="C595" s="5" t="s">
        <v>3</v>
      </c>
      <c r="D595" s="5">
        <v>159549</v>
      </c>
      <c r="E595" s="6">
        <v>38450</v>
      </c>
      <c r="F595" s="5">
        <v>22</v>
      </c>
      <c r="G595" s="5">
        <v>22000</v>
      </c>
    </row>
    <row r="596" spans="2:7" x14ac:dyDescent="0.4">
      <c r="B596" s="7">
        <v>141223</v>
      </c>
      <c r="C596" s="5" t="s">
        <v>4</v>
      </c>
      <c r="D596" s="5">
        <v>159550</v>
      </c>
      <c r="E596" s="6">
        <v>38450</v>
      </c>
      <c r="F596" s="5">
        <v>10</v>
      </c>
      <c r="G596" s="5">
        <v>12000</v>
      </c>
    </row>
    <row r="597" spans="2:7" x14ac:dyDescent="0.4">
      <c r="B597" s="7">
        <v>141223</v>
      </c>
      <c r="C597" s="5" t="s">
        <v>5</v>
      </c>
      <c r="D597" s="5">
        <v>159551</v>
      </c>
      <c r="E597" s="6">
        <v>38450</v>
      </c>
      <c r="F597" s="5">
        <v>10</v>
      </c>
      <c r="G597" s="5">
        <v>14000</v>
      </c>
    </row>
    <row r="598" spans="2:7" x14ac:dyDescent="0.4">
      <c r="B598" s="7">
        <v>141223</v>
      </c>
      <c r="C598" s="5" t="s">
        <v>6</v>
      </c>
      <c r="D598" s="5">
        <v>159552</v>
      </c>
      <c r="E598" s="6">
        <v>38450</v>
      </c>
      <c r="F598" s="5">
        <v>18</v>
      </c>
      <c r="G598" s="5">
        <v>28800</v>
      </c>
    </row>
    <row r="599" spans="2:7" x14ac:dyDescent="0.4">
      <c r="B599" s="7">
        <v>141223</v>
      </c>
      <c r="C599" s="5" t="s">
        <v>7</v>
      </c>
      <c r="D599" s="5">
        <v>159553</v>
      </c>
      <c r="E599" s="6">
        <v>38450</v>
      </c>
      <c r="F599" s="5">
        <v>18</v>
      </c>
      <c r="G599" s="5">
        <v>32400</v>
      </c>
    </row>
    <row r="600" spans="2:7" x14ac:dyDescent="0.4">
      <c r="B600" s="7">
        <v>141223</v>
      </c>
      <c r="C600" s="5" t="s">
        <v>8</v>
      </c>
      <c r="D600" s="5">
        <v>159554</v>
      </c>
      <c r="E600" s="6">
        <v>38450</v>
      </c>
      <c r="F600" s="5">
        <v>20</v>
      </c>
      <c r="G600" s="5">
        <v>17000</v>
      </c>
    </row>
    <row r="601" spans="2:7" x14ac:dyDescent="0.4">
      <c r="B601" s="7">
        <v>141223</v>
      </c>
      <c r="C601" s="5" t="s">
        <v>9</v>
      </c>
      <c r="D601" s="5">
        <v>159555</v>
      </c>
      <c r="E601" s="6">
        <v>38450</v>
      </c>
      <c r="F601" s="5">
        <v>18</v>
      </c>
      <c r="G601" s="5">
        <v>16650</v>
      </c>
    </row>
    <row r="602" spans="2:7" x14ac:dyDescent="0.4">
      <c r="B602" s="7">
        <v>141223</v>
      </c>
      <c r="C602" s="5" t="s">
        <v>10</v>
      </c>
      <c r="D602" s="5">
        <v>159556</v>
      </c>
      <c r="E602" s="6">
        <v>38450</v>
      </c>
      <c r="F602" s="5">
        <v>12</v>
      </c>
      <c r="G602" s="5">
        <v>12000</v>
      </c>
    </row>
    <row r="603" spans="2:7" x14ac:dyDescent="0.4">
      <c r="B603" s="7">
        <v>141223</v>
      </c>
      <c r="C603" s="5" t="s">
        <v>11</v>
      </c>
      <c r="D603" s="5">
        <v>159557</v>
      </c>
      <c r="E603" s="6">
        <v>38450</v>
      </c>
      <c r="F603" s="5">
        <v>20</v>
      </c>
      <c r="G603" s="5">
        <v>21500</v>
      </c>
    </row>
    <row r="604" spans="2:7" x14ac:dyDescent="0.4">
      <c r="B604" s="7">
        <v>141223</v>
      </c>
      <c r="C604" s="5" t="s">
        <v>12</v>
      </c>
      <c r="D604" s="5">
        <v>159558</v>
      </c>
      <c r="E604" s="6">
        <v>38450</v>
      </c>
      <c r="F604" s="5">
        <v>18</v>
      </c>
      <c r="G604" s="5">
        <v>20700</v>
      </c>
    </row>
    <row r="605" spans="2:7" x14ac:dyDescent="0.4">
      <c r="B605" s="7">
        <v>141223</v>
      </c>
      <c r="C605" s="5" t="s">
        <v>13</v>
      </c>
      <c r="D605" s="5">
        <v>159559</v>
      </c>
      <c r="E605" s="6">
        <v>38450</v>
      </c>
      <c r="F605" s="5">
        <v>22</v>
      </c>
      <c r="G605" s="5">
        <v>26950</v>
      </c>
    </row>
    <row r="606" spans="2:7" x14ac:dyDescent="0.4">
      <c r="B606" s="7">
        <v>141223</v>
      </c>
      <c r="C606" s="5" t="s">
        <v>14</v>
      </c>
      <c r="D606" s="5">
        <v>159560</v>
      </c>
      <c r="E606" s="6">
        <v>38450</v>
      </c>
      <c r="F606" s="5">
        <v>10</v>
      </c>
      <c r="G606" s="5">
        <v>7800</v>
      </c>
    </row>
    <row r="607" spans="2:7" x14ac:dyDescent="0.4">
      <c r="B607" s="7">
        <v>141223</v>
      </c>
      <c r="C607" s="5" t="s">
        <v>15</v>
      </c>
      <c r="D607" s="5">
        <v>159561</v>
      </c>
      <c r="E607" s="6">
        <v>38450</v>
      </c>
      <c r="F607" s="5">
        <v>12</v>
      </c>
      <c r="G607" s="5">
        <v>6576</v>
      </c>
    </row>
    <row r="608" spans="2:7" x14ac:dyDescent="0.4">
      <c r="B608" s="7">
        <v>141223</v>
      </c>
      <c r="C608" s="5" t="s">
        <v>16</v>
      </c>
      <c r="D608" s="5">
        <v>159562</v>
      </c>
      <c r="E608" s="6">
        <v>38450</v>
      </c>
      <c r="F608" s="5">
        <v>16</v>
      </c>
      <c r="G608" s="5">
        <v>15984</v>
      </c>
    </row>
    <row r="609" spans="2:7" x14ac:dyDescent="0.4">
      <c r="B609" s="7">
        <v>141223</v>
      </c>
      <c r="C609" s="5" t="s">
        <v>17</v>
      </c>
      <c r="D609" s="5">
        <v>159563</v>
      </c>
      <c r="E609" s="6">
        <v>38450</v>
      </c>
      <c r="F609" s="5">
        <v>12</v>
      </c>
      <c r="G609" s="5">
        <v>8400</v>
      </c>
    </row>
    <row r="610" spans="2:7" x14ac:dyDescent="0.4">
      <c r="B610" s="7">
        <v>141223</v>
      </c>
      <c r="C610" s="5" t="s">
        <v>18</v>
      </c>
      <c r="D610" s="5">
        <v>159564</v>
      </c>
      <c r="E610" s="6">
        <v>38450</v>
      </c>
      <c r="F610" s="5">
        <v>10</v>
      </c>
      <c r="G610" s="5">
        <v>3580</v>
      </c>
    </row>
    <row r="611" spans="2:7" x14ac:dyDescent="0.4">
      <c r="B611" s="7">
        <v>111225</v>
      </c>
      <c r="C611" s="5" t="s">
        <v>3</v>
      </c>
      <c r="D611" s="5">
        <v>159565</v>
      </c>
      <c r="E611" s="6">
        <v>38450</v>
      </c>
      <c r="F611" s="5">
        <v>60</v>
      </c>
      <c r="G611" s="5">
        <v>60000</v>
      </c>
    </row>
    <row r="612" spans="2:7" x14ac:dyDescent="0.4">
      <c r="B612" s="7">
        <v>111225</v>
      </c>
      <c r="C612" s="5" t="s">
        <v>4</v>
      </c>
      <c r="D612" s="5">
        <v>159566</v>
      </c>
      <c r="E612" s="6">
        <v>38450</v>
      </c>
      <c r="F612" s="5">
        <v>62</v>
      </c>
      <c r="G612" s="5">
        <v>74400</v>
      </c>
    </row>
    <row r="613" spans="2:7" x14ac:dyDescent="0.4">
      <c r="B613" s="7">
        <v>111225</v>
      </c>
      <c r="C613" s="5" t="s">
        <v>5</v>
      </c>
      <c r="D613" s="5">
        <v>159567</v>
      </c>
      <c r="E613" s="6">
        <v>38450</v>
      </c>
      <c r="F613" s="5">
        <v>42</v>
      </c>
      <c r="G613" s="5">
        <v>58800</v>
      </c>
    </row>
    <row r="614" spans="2:7" x14ac:dyDescent="0.4">
      <c r="B614" s="7">
        <v>111225</v>
      </c>
      <c r="C614" s="5" t="s">
        <v>6</v>
      </c>
      <c r="D614" s="5">
        <v>159568</v>
      </c>
      <c r="E614" s="6">
        <v>38450</v>
      </c>
      <c r="F614" s="5">
        <v>38</v>
      </c>
      <c r="G614" s="5">
        <v>60800</v>
      </c>
    </row>
    <row r="615" spans="2:7" x14ac:dyDescent="0.4">
      <c r="B615" s="7">
        <v>111225</v>
      </c>
      <c r="C615" s="5" t="s">
        <v>7</v>
      </c>
      <c r="D615" s="5">
        <v>159569</v>
      </c>
      <c r="E615" s="6">
        <v>38450</v>
      </c>
      <c r="F615" s="5">
        <v>62</v>
      </c>
      <c r="G615" s="5">
        <v>111600</v>
      </c>
    </row>
    <row r="616" spans="2:7" x14ac:dyDescent="0.4">
      <c r="B616" s="7">
        <v>111225</v>
      </c>
      <c r="C616" s="5" t="s">
        <v>8</v>
      </c>
      <c r="D616" s="5">
        <v>159570</v>
      </c>
      <c r="E616" s="6">
        <v>38450</v>
      </c>
      <c r="F616" s="5">
        <v>70</v>
      </c>
      <c r="G616" s="5">
        <v>59500</v>
      </c>
    </row>
    <row r="617" spans="2:7" x14ac:dyDescent="0.4">
      <c r="B617" s="7">
        <v>111225</v>
      </c>
      <c r="C617" s="5" t="s">
        <v>9</v>
      </c>
      <c r="D617" s="5">
        <v>159571</v>
      </c>
      <c r="E617" s="6">
        <v>38450</v>
      </c>
      <c r="F617" s="5">
        <v>62</v>
      </c>
      <c r="G617" s="5">
        <v>57350</v>
      </c>
    </row>
    <row r="618" spans="2:7" x14ac:dyDescent="0.4">
      <c r="B618" s="7">
        <v>111225</v>
      </c>
      <c r="C618" s="5" t="s">
        <v>10</v>
      </c>
      <c r="D618" s="5">
        <v>159572</v>
      </c>
      <c r="E618" s="6">
        <v>38450</v>
      </c>
      <c r="F618" s="5">
        <v>52</v>
      </c>
      <c r="G618" s="5">
        <v>52000</v>
      </c>
    </row>
    <row r="619" spans="2:7" x14ac:dyDescent="0.4">
      <c r="B619" s="7">
        <v>111225</v>
      </c>
      <c r="C619" s="5" t="s">
        <v>11</v>
      </c>
      <c r="D619" s="5">
        <v>159573</v>
      </c>
      <c r="E619" s="6">
        <v>38450</v>
      </c>
      <c r="F619" s="5">
        <v>44</v>
      </c>
      <c r="G619" s="5">
        <v>47300</v>
      </c>
    </row>
    <row r="620" spans="2:7" x14ac:dyDescent="0.4">
      <c r="B620" s="7">
        <v>111225</v>
      </c>
      <c r="C620" s="5" t="s">
        <v>12</v>
      </c>
      <c r="D620" s="5">
        <v>159574</v>
      </c>
      <c r="E620" s="6">
        <v>38450</v>
      </c>
      <c r="F620" s="5">
        <v>56</v>
      </c>
      <c r="G620" s="5">
        <v>64400</v>
      </c>
    </row>
    <row r="621" spans="2:7" x14ac:dyDescent="0.4">
      <c r="B621" s="7">
        <v>111225</v>
      </c>
      <c r="C621" s="5" t="s">
        <v>13</v>
      </c>
      <c r="D621" s="5">
        <v>159575</v>
      </c>
      <c r="E621" s="6">
        <v>38450</v>
      </c>
      <c r="F621" s="5">
        <v>74</v>
      </c>
      <c r="G621" s="5">
        <v>90650</v>
      </c>
    </row>
    <row r="622" spans="2:7" x14ac:dyDescent="0.4">
      <c r="B622" s="7">
        <v>111225</v>
      </c>
      <c r="C622" s="5" t="s">
        <v>14</v>
      </c>
      <c r="D622" s="5">
        <v>159576</v>
      </c>
      <c r="E622" s="6">
        <v>38450</v>
      </c>
      <c r="F622" s="5">
        <v>66</v>
      </c>
      <c r="G622" s="5">
        <v>51480</v>
      </c>
    </row>
    <row r="623" spans="2:7" x14ac:dyDescent="0.4">
      <c r="B623" s="7">
        <v>111225</v>
      </c>
      <c r="C623" s="5" t="s">
        <v>15</v>
      </c>
      <c r="D623" s="5">
        <v>159577</v>
      </c>
      <c r="E623" s="6">
        <v>38450</v>
      </c>
      <c r="F623" s="5">
        <v>52</v>
      </c>
      <c r="G623" s="5">
        <v>28496</v>
      </c>
    </row>
    <row r="624" spans="2:7" x14ac:dyDescent="0.4">
      <c r="B624" s="7">
        <v>111225</v>
      </c>
      <c r="C624" s="5" t="s">
        <v>16</v>
      </c>
      <c r="D624" s="5">
        <v>159578</v>
      </c>
      <c r="E624" s="6">
        <v>38450</v>
      </c>
      <c r="F624" s="5">
        <v>56</v>
      </c>
      <c r="G624" s="5">
        <v>55944</v>
      </c>
    </row>
    <row r="625" spans="2:7" x14ac:dyDescent="0.4">
      <c r="B625" s="7">
        <v>111225</v>
      </c>
      <c r="C625" s="5" t="s">
        <v>17</v>
      </c>
      <c r="D625" s="5">
        <v>159579</v>
      </c>
      <c r="E625" s="6">
        <v>38450</v>
      </c>
      <c r="F625" s="5">
        <v>58</v>
      </c>
      <c r="G625" s="5">
        <v>40600</v>
      </c>
    </row>
    <row r="626" spans="2:7" x14ac:dyDescent="0.4">
      <c r="B626" s="7">
        <v>111225</v>
      </c>
      <c r="C626" s="5" t="s">
        <v>18</v>
      </c>
      <c r="D626" s="5">
        <v>159580</v>
      </c>
      <c r="E626" s="6">
        <v>38450</v>
      </c>
      <c r="F626" s="5">
        <v>62</v>
      </c>
      <c r="G626" s="5">
        <v>22196</v>
      </c>
    </row>
    <row r="627" spans="2:7" x14ac:dyDescent="0.4">
      <c r="B627" s="7">
        <v>161229</v>
      </c>
      <c r="C627" s="5" t="s">
        <v>3</v>
      </c>
      <c r="D627" s="5">
        <v>159581</v>
      </c>
      <c r="E627" s="6">
        <v>38450</v>
      </c>
      <c r="F627" s="5">
        <v>28</v>
      </c>
      <c r="G627" s="5">
        <v>28000</v>
      </c>
    </row>
    <row r="628" spans="2:7" x14ac:dyDescent="0.4">
      <c r="B628" s="7">
        <v>161229</v>
      </c>
      <c r="C628" s="5" t="s">
        <v>4</v>
      </c>
      <c r="D628" s="5">
        <v>159582</v>
      </c>
      <c r="E628" s="6">
        <v>38450</v>
      </c>
      <c r="F628" s="5">
        <v>46</v>
      </c>
      <c r="G628" s="5">
        <v>55200</v>
      </c>
    </row>
    <row r="629" spans="2:7" x14ac:dyDescent="0.4">
      <c r="B629" s="7">
        <v>161229</v>
      </c>
      <c r="C629" s="5" t="s">
        <v>5</v>
      </c>
      <c r="D629" s="5">
        <v>159583</v>
      </c>
      <c r="E629" s="6">
        <v>38450</v>
      </c>
      <c r="F629" s="5">
        <v>52</v>
      </c>
      <c r="G629" s="5">
        <v>72800</v>
      </c>
    </row>
    <row r="630" spans="2:7" x14ac:dyDescent="0.4">
      <c r="B630" s="7">
        <v>161229</v>
      </c>
      <c r="C630" s="5" t="s">
        <v>6</v>
      </c>
      <c r="D630" s="5">
        <v>159584</v>
      </c>
      <c r="E630" s="6">
        <v>38450</v>
      </c>
      <c r="F630" s="5">
        <v>36</v>
      </c>
      <c r="G630" s="5">
        <v>57600</v>
      </c>
    </row>
    <row r="631" spans="2:7" x14ac:dyDescent="0.4">
      <c r="B631" s="7">
        <v>161229</v>
      </c>
      <c r="C631" s="5" t="s">
        <v>7</v>
      </c>
      <c r="D631" s="5">
        <v>159585</v>
      </c>
      <c r="E631" s="6">
        <v>38450</v>
      </c>
      <c r="F631" s="5">
        <v>30</v>
      </c>
      <c r="G631" s="5">
        <v>54000</v>
      </c>
    </row>
    <row r="632" spans="2:7" x14ac:dyDescent="0.4">
      <c r="B632" s="7">
        <v>161229</v>
      </c>
      <c r="C632" s="5" t="s">
        <v>8</v>
      </c>
      <c r="D632" s="5">
        <v>159586</v>
      </c>
      <c r="E632" s="6">
        <v>38450</v>
      </c>
      <c r="F632" s="5">
        <v>38</v>
      </c>
      <c r="G632" s="5">
        <v>32300</v>
      </c>
    </row>
    <row r="633" spans="2:7" x14ac:dyDescent="0.4">
      <c r="B633" s="7">
        <v>161229</v>
      </c>
      <c r="C633" s="5" t="s">
        <v>9</v>
      </c>
      <c r="D633" s="5">
        <v>159587</v>
      </c>
      <c r="E633" s="6">
        <v>38450</v>
      </c>
      <c r="F633" s="5">
        <v>50</v>
      </c>
      <c r="G633" s="5">
        <v>46250</v>
      </c>
    </row>
    <row r="634" spans="2:7" x14ac:dyDescent="0.4">
      <c r="B634" s="7">
        <v>161229</v>
      </c>
      <c r="C634" s="5" t="s">
        <v>10</v>
      </c>
      <c r="D634" s="5">
        <v>159588</v>
      </c>
      <c r="E634" s="6">
        <v>38450</v>
      </c>
      <c r="F634" s="5">
        <v>36</v>
      </c>
      <c r="G634" s="5">
        <v>36000</v>
      </c>
    </row>
    <row r="635" spans="2:7" x14ac:dyDescent="0.4">
      <c r="B635" s="7">
        <v>161229</v>
      </c>
      <c r="C635" s="5" t="s">
        <v>11</v>
      </c>
      <c r="D635" s="5">
        <v>159589</v>
      </c>
      <c r="E635" s="6">
        <v>38450</v>
      </c>
      <c r="F635" s="5">
        <v>38</v>
      </c>
      <c r="G635" s="5">
        <v>40850</v>
      </c>
    </row>
    <row r="636" spans="2:7" x14ac:dyDescent="0.4">
      <c r="B636" s="7">
        <v>161229</v>
      </c>
      <c r="C636" s="5" t="s">
        <v>12</v>
      </c>
      <c r="D636" s="5">
        <v>159590</v>
      </c>
      <c r="E636" s="6">
        <v>38450</v>
      </c>
      <c r="F636" s="5">
        <v>48</v>
      </c>
      <c r="G636" s="5">
        <v>55200</v>
      </c>
    </row>
    <row r="637" spans="2:7" x14ac:dyDescent="0.4">
      <c r="B637" s="7">
        <v>161229</v>
      </c>
      <c r="C637" s="5" t="s">
        <v>13</v>
      </c>
      <c r="D637" s="5">
        <v>159591</v>
      </c>
      <c r="E637" s="6">
        <v>38450</v>
      </c>
      <c r="F637" s="5">
        <v>40</v>
      </c>
      <c r="G637" s="5">
        <v>49000</v>
      </c>
    </row>
    <row r="638" spans="2:7" x14ac:dyDescent="0.4">
      <c r="B638" s="7">
        <v>161229</v>
      </c>
      <c r="C638" s="5" t="s">
        <v>14</v>
      </c>
      <c r="D638" s="5">
        <v>159592</v>
      </c>
      <c r="E638" s="6">
        <v>38450</v>
      </c>
      <c r="F638" s="5">
        <v>48</v>
      </c>
      <c r="G638" s="5">
        <v>37440</v>
      </c>
    </row>
    <row r="639" spans="2:7" x14ac:dyDescent="0.4">
      <c r="B639" s="7">
        <v>161229</v>
      </c>
      <c r="C639" s="5" t="s">
        <v>15</v>
      </c>
      <c r="D639" s="5">
        <v>159593</v>
      </c>
      <c r="E639" s="6">
        <v>38450</v>
      </c>
      <c r="F639" s="5">
        <v>42</v>
      </c>
      <c r="G639" s="5">
        <v>23016</v>
      </c>
    </row>
    <row r="640" spans="2:7" x14ac:dyDescent="0.4">
      <c r="B640" s="7">
        <v>161229</v>
      </c>
      <c r="C640" s="5" t="s">
        <v>16</v>
      </c>
      <c r="D640" s="5">
        <v>159594</v>
      </c>
      <c r="E640" s="6">
        <v>38450</v>
      </c>
      <c r="F640" s="5">
        <v>32</v>
      </c>
      <c r="G640" s="5">
        <v>31968</v>
      </c>
    </row>
    <row r="641" spans="2:7" x14ac:dyDescent="0.4">
      <c r="B641" s="7">
        <v>161229</v>
      </c>
      <c r="C641" s="5" t="s">
        <v>17</v>
      </c>
      <c r="D641" s="5">
        <v>159595</v>
      </c>
      <c r="E641" s="6">
        <v>38450</v>
      </c>
      <c r="F641" s="5">
        <v>34</v>
      </c>
      <c r="G641" s="5">
        <v>23800</v>
      </c>
    </row>
    <row r="642" spans="2:7" x14ac:dyDescent="0.4">
      <c r="B642" s="7">
        <v>161229</v>
      </c>
      <c r="C642" s="5" t="s">
        <v>18</v>
      </c>
      <c r="D642" s="5">
        <v>159596</v>
      </c>
      <c r="E642" s="6">
        <v>38450</v>
      </c>
      <c r="F642" s="5">
        <v>28</v>
      </c>
      <c r="G642" s="5">
        <v>10024</v>
      </c>
    </row>
    <row r="643" spans="2:7" x14ac:dyDescent="0.4">
      <c r="B643" s="7">
        <v>181241</v>
      </c>
      <c r="C643" s="5" t="s">
        <v>3</v>
      </c>
      <c r="D643" s="5">
        <v>159597</v>
      </c>
      <c r="E643" s="6">
        <v>38450</v>
      </c>
      <c r="F643" s="5">
        <v>26</v>
      </c>
      <c r="G643" s="5">
        <v>26000</v>
      </c>
    </row>
    <row r="644" spans="2:7" x14ac:dyDescent="0.4">
      <c r="B644" s="7">
        <v>181241</v>
      </c>
      <c r="C644" s="5" t="s">
        <v>4</v>
      </c>
      <c r="D644" s="5">
        <v>159598</v>
      </c>
      <c r="E644" s="6">
        <v>38450</v>
      </c>
      <c r="F644" s="5">
        <v>16</v>
      </c>
      <c r="G644" s="5">
        <v>19200</v>
      </c>
    </row>
    <row r="645" spans="2:7" x14ac:dyDescent="0.4">
      <c r="B645" s="7">
        <v>181241</v>
      </c>
      <c r="C645" s="5" t="s">
        <v>5</v>
      </c>
      <c r="D645" s="5">
        <v>159599</v>
      </c>
      <c r="E645" s="6">
        <v>38450</v>
      </c>
      <c r="F645" s="5">
        <v>20</v>
      </c>
      <c r="G645" s="5">
        <v>28000</v>
      </c>
    </row>
    <row r="646" spans="2:7" x14ac:dyDescent="0.4">
      <c r="B646" s="7">
        <v>181241</v>
      </c>
      <c r="C646" s="5" t="s">
        <v>6</v>
      </c>
      <c r="D646" s="5">
        <v>159600</v>
      </c>
      <c r="E646" s="6">
        <v>38450</v>
      </c>
      <c r="F646" s="5">
        <v>16</v>
      </c>
      <c r="G646" s="5">
        <v>25600</v>
      </c>
    </row>
    <row r="647" spans="2:7" x14ac:dyDescent="0.4">
      <c r="B647" s="7">
        <v>181241</v>
      </c>
      <c r="C647" s="5" t="s">
        <v>7</v>
      </c>
      <c r="D647" s="5">
        <v>159601</v>
      </c>
      <c r="E647" s="6">
        <v>38450</v>
      </c>
      <c r="F647" s="5">
        <v>24</v>
      </c>
      <c r="G647" s="5">
        <v>43200</v>
      </c>
    </row>
    <row r="648" spans="2:7" x14ac:dyDescent="0.4">
      <c r="B648" s="7">
        <v>181241</v>
      </c>
      <c r="C648" s="5" t="s">
        <v>8</v>
      </c>
      <c r="D648" s="5">
        <v>159602</v>
      </c>
      <c r="E648" s="6">
        <v>38450</v>
      </c>
      <c r="F648" s="5">
        <v>16</v>
      </c>
      <c r="G648" s="5">
        <v>13600</v>
      </c>
    </row>
    <row r="649" spans="2:7" x14ac:dyDescent="0.4">
      <c r="B649" s="7">
        <v>181241</v>
      </c>
      <c r="C649" s="5" t="s">
        <v>9</v>
      </c>
      <c r="D649" s="5">
        <v>159603</v>
      </c>
      <c r="E649" s="6">
        <v>38450</v>
      </c>
      <c r="F649" s="5">
        <v>22</v>
      </c>
      <c r="G649" s="5">
        <v>20350</v>
      </c>
    </row>
    <row r="650" spans="2:7" x14ac:dyDescent="0.4">
      <c r="B650" s="7">
        <v>181241</v>
      </c>
      <c r="C650" s="5" t="s">
        <v>10</v>
      </c>
      <c r="D650" s="5">
        <v>159604</v>
      </c>
      <c r="E650" s="6">
        <v>38450</v>
      </c>
      <c r="F650" s="5">
        <v>14</v>
      </c>
      <c r="G650" s="5">
        <v>14000</v>
      </c>
    </row>
    <row r="651" spans="2:7" x14ac:dyDescent="0.4">
      <c r="B651" s="7">
        <v>181241</v>
      </c>
      <c r="C651" s="5" t="s">
        <v>11</v>
      </c>
      <c r="D651" s="5">
        <v>159605</v>
      </c>
      <c r="E651" s="6">
        <v>38450</v>
      </c>
      <c r="F651" s="5">
        <v>16</v>
      </c>
      <c r="G651" s="5">
        <v>17200</v>
      </c>
    </row>
    <row r="652" spans="2:7" x14ac:dyDescent="0.4">
      <c r="B652" s="7">
        <v>181241</v>
      </c>
      <c r="C652" s="5" t="s">
        <v>12</v>
      </c>
      <c r="D652" s="5">
        <v>159606</v>
      </c>
      <c r="E652" s="6">
        <v>38450</v>
      </c>
      <c r="F652" s="5">
        <v>12</v>
      </c>
      <c r="G652" s="5">
        <v>13800</v>
      </c>
    </row>
    <row r="653" spans="2:7" x14ac:dyDescent="0.4">
      <c r="B653" s="7">
        <v>181241</v>
      </c>
      <c r="C653" s="5" t="s">
        <v>13</v>
      </c>
      <c r="D653" s="5">
        <v>159607</v>
      </c>
      <c r="E653" s="6">
        <v>38450</v>
      </c>
      <c r="F653" s="5">
        <v>18</v>
      </c>
      <c r="G653" s="5">
        <v>22050</v>
      </c>
    </row>
    <row r="654" spans="2:7" x14ac:dyDescent="0.4">
      <c r="B654" s="7">
        <v>181241</v>
      </c>
      <c r="C654" s="5" t="s">
        <v>14</v>
      </c>
      <c r="D654" s="5">
        <v>159608</v>
      </c>
      <c r="E654" s="6">
        <v>38450</v>
      </c>
      <c r="F654" s="5">
        <v>18</v>
      </c>
      <c r="G654" s="5">
        <v>14040</v>
      </c>
    </row>
    <row r="655" spans="2:7" x14ac:dyDescent="0.4">
      <c r="B655" s="7">
        <v>181241</v>
      </c>
      <c r="C655" s="5" t="s">
        <v>15</v>
      </c>
      <c r="D655" s="5">
        <v>159609</v>
      </c>
      <c r="E655" s="6">
        <v>38450</v>
      </c>
      <c r="F655" s="5">
        <v>20</v>
      </c>
      <c r="G655" s="5">
        <v>10960</v>
      </c>
    </row>
    <row r="656" spans="2:7" x14ac:dyDescent="0.4">
      <c r="B656" s="7">
        <v>181241</v>
      </c>
      <c r="C656" s="5" t="s">
        <v>16</v>
      </c>
      <c r="D656" s="5">
        <v>159610</v>
      </c>
      <c r="E656" s="6">
        <v>38450</v>
      </c>
      <c r="F656" s="5">
        <v>12</v>
      </c>
      <c r="G656" s="5">
        <v>11988</v>
      </c>
    </row>
    <row r="657" spans="2:7" x14ac:dyDescent="0.4">
      <c r="B657" s="7">
        <v>181241</v>
      </c>
      <c r="C657" s="5" t="s">
        <v>17</v>
      </c>
      <c r="D657" s="5">
        <v>159611</v>
      </c>
      <c r="E657" s="6">
        <v>38450</v>
      </c>
      <c r="F657" s="5">
        <v>16</v>
      </c>
      <c r="G657" s="5">
        <v>11200</v>
      </c>
    </row>
    <row r="658" spans="2:7" x14ac:dyDescent="0.4">
      <c r="B658" s="7">
        <v>181241</v>
      </c>
      <c r="C658" s="5" t="s">
        <v>18</v>
      </c>
      <c r="D658" s="5">
        <v>159612</v>
      </c>
      <c r="E658" s="6">
        <v>38450</v>
      </c>
      <c r="F658" s="5">
        <v>14</v>
      </c>
      <c r="G658" s="5">
        <v>5012</v>
      </c>
    </row>
    <row r="659" spans="2:7" x14ac:dyDescent="0.4">
      <c r="B659" s="7">
        <v>111249</v>
      </c>
      <c r="C659" s="5" t="s">
        <v>3</v>
      </c>
      <c r="D659" s="5">
        <v>159613</v>
      </c>
      <c r="E659" s="6">
        <v>38450</v>
      </c>
      <c r="F659" s="5">
        <v>50</v>
      </c>
      <c r="G659" s="5">
        <v>50000</v>
      </c>
    </row>
    <row r="660" spans="2:7" x14ac:dyDescent="0.4">
      <c r="B660" s="7">
        <v>111249</v>
      </c>
      <c r="C660" s="5" t="s">
        <v>4</v>
      </c>
      <c r="D660" s="5">
        <v>159614</v>
      </c>
      <c r="E660" s="6">
        <v>38450</v>
      </c>
      <c r="F660" s="5">
        <v>66</v>
      </c>
      <c r="G660" s="5">
        <v>79200</v>
      </c>
    </row>
    <row r="661" spans="2:7" x14ac:dyDescent="0.4">
      <c r="B661" s="7">
        <v>111249</v>
      </c>
      <c r="C661" s="5" t="s">
        <v>5</v>
      </c>
      <c r="D661" s="5">
        <v>159615</v>
      </c>
      <c r="E661" s="6">
        <v>38450</v>
      </c>
      <c r="F661" s="5">
        <v>62</v>
      </c>
      <c r="G661" s="5">
        <v>86800</v>
      </c>
    </row>
    <row r="662" spans="2:7" x14ac:dyDescent="0.4">
      <c r="B662" s="7">
        <v>111249</v>
      </c>
      <c r="C662" s="5" t="s">
        <v>6</v>
      </c>
      <c r="D662" s="5">
        <v>159616</v>
      </c>
      <c r="E662" s="6">
        <v>38450</v>
      </c>
      <c r="F662" s="5">
        <v>74</v>
      </c>
      <c r="G662" s="5">
        <v>118400</v>
      </c>
    </row>
    <row r="663" spans="2:7" x14ac:dyDescent="0.4">
      <c r="B663" s="7">
        <v>111249</v>
      </c>
      <c r="C663" s="5" t="s">
        <v>7</v>
      </c>
      <c r="D663" s="5">
        <v>159617</v>
      </c>
      <c r="E663" s="6">
        <v>38450</v>
      </c>
      <c r="F663" s="5">
        <v>70</v>
      </c>
      <c r="G663" s="5">
        <v>126000</v>
      </c>
    </row>
    <row r="664" spans="2:7" x14ac:dyDescent="0.4">
      <c r="B664" s="7">
        <v>111249</v>
      </c>
      <c r="C664" s="5" t="s">
        <v>8</v>
      </c>
      <c r="D664" s="5">
        <v>159618</v>
      </c>
      <c r="E664" s="6">
        <v>38450</v>
      </c>
      <c r="F664" s="5">
        <v>58</v>
      </c>
      <c r="G664" s="5">
        <v>49300</v>
      </c>
    </row>
    <row r="665" spans="2:7" x14ac:dyDescent="0.4">
      <c r="B665" s="7">
        <v>111249</v>
      </c>
      <c r="C665" s="5" t="s">
        <v>9</v>
      </c>
      <c r="D665" s="5">
        <v>159619</v>
      </c>
      <c r="E665" s="6">
        <v>38450</v>
      </c>
      <c r="F665" s="5">
        <v>60</v>
      </c>
      <c r="G665" s="5">
        <v>55500</v>
      </c>
    </row>
    <row r="666" spans="2:7" x14ac:dyDescent="0.4">
      <c r="B666" s="7">
        <v>111249</v>
      </c>
      <c r="C666" s="5" t="s">
        <v>10</v>
      </c>
      <c r="D666" s="5">
        <v>159620</v>
      </c>
      <c r="E666" s="6">
        <v>38450</v>
      </c>
      <c r="F666" s="5">
        <v>44</v>
      </c>
      <c r="G666" s="5">
        <v>44000</v>
      </c>
    </row>
    <row r="667" spans="2:7" x14ac:dyDescent="0.4">
      <c r="B667" s="7">
        <v>111249</v>
      </c>
      <c r="C667" s="5" t="s">
        <v>11</v>
      </c>
      <c r="D667" s="5">
        <v>159621</v>
      </c>
      <c r="E667" s="6">
        <v>38450</v>
      </c>
      <c r="F667" s="5">
        <v>72</v>
      </c>
      <c r="G667" s="5">
        <v>77400</v>
      </c>
    </row>
    <row r="668" spans="2:7" x14ac:dyDescent="0.4">
      <c r="B668" s="7">
        <v>111249</v>
      </c>
      <c r="C668" s="5" t="s">
        <v>12</v>
      </c>
      <c r="D668" s="5">
        <v>159622</v>
      </c>
      <c r="E668" s="6">
        <v>38450</v>
      </c>
      <c r="F668" s="5">
        <v>48</v>
      </c>
      <c r="G668" s="5">
        <v>55200</v>
      </c>
    </row>
    <row r="669" spans="2:7" x14ac:dyDescent="0.4">
      <c r="B669" s="7">
        <v>111249</v>
      </c>
      <c r="C669" s="5" t="s">
        <v>13</v>
      </c>
      <c r="D669" s="5">
        <v>159623</v>
      </c>
      <c r="E669" s="6">
        <v>38450</v>
      </c>
      <c r="F669" s="5">
        <v>60</v>
      </c>
      <c r="G669" s="5">
        <v>73500</v>
      </c>
    </row>
    <row r="670" spans="2:7" x14ac:dyDescent="0.4">
      <c r="B670" s="7">
        <v>111249</v>
      </c>
      <c r="C670" s="5" t="s">
        <v>14</v>
      </c>
      <c r="D670" s="5">
        <v>159624</v>
      </c>
      <c r="E670" s="6">
        <v>38450</v>
      </c>
      <c r="F670" s="5">
        <v>60</v>
      </c>
      <c r="G670" s="5">
        <v>46800</v>
      </c>
    </row>
    <row r="671" spans="2:7" x14ac:dyDescent="0.4">
      <c r="B671" s="7">
        <v>111249</v>
      </c>
      <c r="C671" s="5" t="s">
        <v>15</v>
      </c>
      <c r="D671" s="5">
        <v>159625</v>
      </c>
      <c r="E671" s="6">
        <v>38450</v>
      </c>
      <c r="F671" s="5">
        <v>66</v>
      </c>
      <c r="G671" s="5">
        <v>36168</v>
      </c>
    </row>
    <row r="672" spans="2:7" x14ac:dyDescent="0.4">
      <c r="B672" s="7">
        <v>111249</v>
      </c>
      <c r="C672" s="5" t="s">
        <v>16</v>
      </c>
      <c r="D672" s="5">
        <v>159626</v>
      </c>
      <c r="E672" s="6">
        <v>38450</v>
      </c>
      <c r="F672" s="5">
        <v>64</v>
      </c>
      <c r="G672" s="5">
        <v>63936</v>
      </c>
    </row>
    <row r="673" spans="2:7" x14ac:dyDescent="0.4">
      <c r="B673" s="7">
        <v>111249</v>
      </c>
      <c r="C673" s="5" t="s">
        <v>17</v>
      </c>
      <c r="D673" s="5">
        <v>159627</v>
      </c>
      <c r="E673" s="6">
        <v>38450</v>
      </c>
      <c r="F673" s="5">
        <v>64</v>
      </c>
      <c r="G673" s="5">
        <v>44800</v>
      </c>
    </row>
    <row r="674" spans="2:7" x14ac:dyDescent="0.4">
      <c r="B674" s="7">
        <v>111249</v>
      </c>
      <c r="C674" s="5" t="s">
        <v>18</v>
      </c>
      <c r="D674" s="5">
        <v>159628</v>
      </c>
      <c r="E674" s="6">
        <v>38450</v>
      </c>
      <c r="F674" s="5">
        <v>66</v>
      </c>
      <c r="G674" s="5">
        <v>23628</v>
      </c>
    </row>
    <row r="675" spans="2:7" x14ac:dyDescent="0.4">
      <c r="B675" s="7">
        <v>171251</v>
      </c>
      <c r="C675" s="5" t="s">
        <v>3</v>
      </c>
      <c r="D675" s="5">
        <v>159629</v>
      </c>
      <c r="E675" s="6">
        <v>38450</v>
      </c>
      <c r="F675" s="5">
        <v>10</v>
      </c>
      <c r="G675" s="5">
        <v>10000</v>
      </c>
    </row>
    <row r="676" spans="2:7" x14ac:dyDescent="0.4">
      <c r="B676" s="7">
        <v>171251</v>
      </c>
      <c r="C676" s="5" t="s">
        <v>4</v>
      </c>
      <c r="D676" s="5">
        <v>159630</v>
      </c>
      <c r="E676" s="6">
        <v>38450</v>
      </c>
      <c r="F676" s="5">
        <v>16</v>
      </c>
      <c r="G676" s="5">
        <v>19200</v>
      </c>
    </row>
    <row r="677" spans="2:7" x14ac:dyDescent="0.4">
      <c r="B677" s="7">
        <v>171251</v>
      </c>
      <c r="C677" s="5" t="s">
        <v>5</v>
      </c>
      <c r="D677" s="5">
        <v>159631</v>
      </c>
      <c r="E677" s="6">
        <v>38450</v>
      </c>
      <c r="F677" s="5">
        <v>14</v>
      </c>
      <c r="G677" s="5">
        <v>19600</v>
      </c>
    </row>
    <row r="678" spans="2:7" x14ac:dyDescent="0.4">
      <c r="B678" s="7">
        <v>171251</v>
      </c>
      <c r="C678" s="5" t="s">
        <v>6</v>
      </c>
      <c r="D678" s="5">
        <v>159632</v>
      </c>
      <c r="E678" s="6">
        <v>38450</v>
      </c>
      <c r="F678" s="5">
        <v>16</v>
      </c>
      <c r="G678" s="5">
        <v>25600</v>
      </c>
    </row>
    <row r="679" spans="2:7" x14ac:dyDescent="0.4">
      <c r="B679" s="7">
        <v>171251</v>
      </c>
      <c r="C679" s="5" t="s">
        <v>7</v>
      </c>
      <c r="D679" s="5">
        <v>159633</v>
      </c>
      <c r="E679" s="6">
        <v>38450</v>
      </c>
      <c r="F679" s="5">
        <v>10</v>
      </c>
      <c r="G679" s="5">
        <v>18000</v>
      </c>
    </row>
    <row r="680" spans="2:7" x14ac:dyDescent="0.4">
      <c r="B680" s="7">
        <v>171251</v>
      </c>
      <c r="C680" s="5" t="s">
        <v>8</v>
      </c>
      <c r="D680" s="5">
        <v>159634</v>
      </c>
      <c r="E680" s="6">
        <v>38450</v>
      </c>
      <c r="F680" s="5">
        <v>14</v>
      </c>
      <c r="G680" s="5">
        <v>11900</v>
      </c>
    </row>
    <row r="681" spans="2:7" x14ac:dyDescent="0.4">
      <c r="B681" s="7">
        <v>171251</v>
      </c>
      <c r="C681" s="5" t="s">
        <v>9</v>
      </c>
      <c r="D681" s="5">
        <v>159635</v>
      </c>
      <c r="E681" s="6">
        <v>38450</v>
      </c>
      <c r="F681" s="5">
        <v>12</v>
      </c>
      <c r="G681" s="5">
        <v>11100</v>
      </c>
    </row>
    <row r="682" spans="2:7" x14ac:dyDescent="0.4">
      <c r="B682" s="7">
        <v>171251</v>
      </c>
      <c r="C682" s="5" t="s">
        <v>10</v>
      </c>
      <c r="D682" s="5">
        <v>159636</v>
      </c>
      <c r="E682" s="6">
        <v>38450</v>
      </c>
      <c r="F682" s="5">
        <v>22</v>
      </c>
      <c r="G682" s="5">
        <v>22000</v>
      </c>
    </row>
    <row r="683" spans="2:7" x14ac:dyDescent="0.4">
      <c r="B683" s="7">
        <v>171251</v>
      </c>
      <c r="C683" s="5" t="s">
        <v>11</v>
      </c>
      <c r="D683" s="5">
        <v>159637</v>
      </c>
      <c r="E683" s="6">
        <v>38450</v>
      </c>
      <c r="F683" s="5">
        <v>14</v>
      </c>
      <c r="G683" s="5">
        <v>15050</v>
      </c>
    </row>
    <row r="684" spans="2:7" x14ac:dyDescent="0.4">
      <c r="B684" s="7">
        <v>171251</v>
      </c>
      <c r="C684" s="5" t="s">
        <v>12</v>
      </c>
      <c r="D684" s="5">
        <v>159638</v>
      </c>
      <c r="E684" s="6">
        <v>38450</v>
      </c>
      <c r="F684" s="5">
        <v>16</v>
      </c>
      <c r="G684" s="5">
        <v>18400</v>
      </c>
    </row>
    <row r="685" spans="2:7" x14ac:dyDescent="0.4">
      <c r="B685" s="7">
        <v>171251</v>
      </c>
      <c r="C685" s="5" t="s">
        <v>13</v>
      </c>
      <c r="D685" s="5">
        <v>159639</v>
      </c>
      <c r="E685" s="6">
        <v>38450</v>
      </c>
      <c r="F685" s="5">
        <v>14</v>
      </c>
      <c r="G685" s="5">
        <v>17150</v>
      </c>
    </row>
    <row r="686" spans="2:7" x14ac:dyDescent="0.4">
      <c r="B686" s="7">
        <v>171251</v>
      </c>
      <c r="C686" s="5" t="s">
        <v>14</v>
      </c>
      <c r="D686" s="5">
        <v>159640</v>
      </c>
      <c r="E686" s="6">
        <v>38450</v>
      </c>
      <c r="F686" s="5">
        <v>6</v>
      </c>
      <c r="G686" s="5">
        <v>4680</v>
      </c>
    </row>
    <row r="687" spans="2:7" x14ac:dyDescent="0.4">
      <c r="B687" s="7">
        <v>171251</v>
      </c>
      <c r="C687" s="5" t="s">
        <v>15</v>
      </c>
      <c r="D687" s="5">
        <v>159641</v>
      </c>
      <c r="E687" s="6">
        <v>38450</v>
      </c>
      <c r="F687" s="5">
        <v>12</v>
      </c>
      <c r="G687" s="5">
        <v>6576</v>
      </c>
    </row>
    <row r="688" spans="2:7" x14ac:dyDescent="0.4">
      <c r="B688" s="7">
        <v>171251</v>
      </c>
      <c r="C688" s="5" t="s">
        <v>16</v>
      </c>
      <c r="D688" s="5">
        <v>159642</v>
      </c>
      <c r="E688" s="6">
        <v>38450</v>
      </c>
      <c r="F688" s="5">
        <v>8</v>
      </c>
      <c r="G688" s="5">
        <v>7992</v>
      </c>
    </row>
    <row r="689" spans="2:7" x14ac:dyDescent="0.4">
      <c r="B689" s="7">
        <v>171251</v>
      </c>
      <c r="C689" s="5" t="s">
        <v>17</v>
      </c>
      <c r="D689" s="5">
        <v>159643</v>
      </c>
      <c r="E689" s="6">
        <v>38450</v>
      </c>
      <c r="F689" s="5">
        <v>18</v>
      </c>
      <c r="G689" s="5">
        <v>12600</v>
      </c>
    </row>
    <row r="690" spans="2:7" x14ac:dyDescent="0.4">
      <c r="B690" s="7">
        <v>171251</v>
      </c>
      <c r="C690" s="5" t="s">
        <v>18</v>
      </c>
      <c r="D690" s="5">
        <v>159644</v>
      </c>
      <c r="E690" s="6">
        <v>38450</v>
      </c>
      <c r="F690" s="5">
        <v>8</v>
      </c>
      <c r="G690" s="5">
        <v>2864</v>
      </c>
    </row>
    <row r="691" spans="2:7" x14ac:dyDescent="0.4">
      <c r="B691" s="7">
        <v>181253</v>
      </c>
      <c r="C691" s="5" t="s">
        <v>3</v>
      </c>
      <c r="D691" s="5">
        <v>159645</v>
      </c>
      <c r="E691" s="6">
        <v>38450</v>
      </c>
      <c r="F691" s="5">
        <v>14</v>
      </c>
      <c r="G691" s="5">
        <v>14000</v>
      </c>
    </row>
    <row r="692" spans="2:7" x14ac:dyDescent="0.4">
      <c r="B692" s="7">
        <v>181253</v>
      </c>
      <c r="C692" s="5" t="s">
        <v>4</v>
      </c>
      <c r="D692" s="5">
        <v>159646</v>
      </c>
      <c r="E692" s="6">
        <v>38450</v>
      </c>
      <c r="F692" s="5">
        <v>16</v>
      </c>
      <c r="G692" s="5">
        <v>19200</v>
      </c>
    </row>
    <row r="693" spans="2:7" x14ac:dyDescent="0.4">
      <c r="B693" s="7">
        <v>181253</v>
      </c>
      <c r="C693" s="5" t="s">
        <v>5</v>
      </c>
      <c r="D693" s="5">
        <v>159647</v>
      </c>
      <c r="E693" s="6">
        <v>38450</v>
      </c>
      <c r="F693" s="5">
        <v>12</v>
      </c>
      <c r="G693" s="5">
        <v>16800</v>
      </c>
    </row>
    <row r="694" spans="2:7" x14ac:dyDescent="0.4">
      <c r="B694" s="7">
        <v>181253</v>
      </c>
      <c r="C694" s="5" t="s">
        <v>6</v>
      </c>
      <c r="D694" s="5">
        <v>159648</v>
      </c>
      <c r="E694" s="6">
        <v>38450</v>
      </c>
      <c r="F694" s="5">
        <v>20</v>
      </c>
      <c r="G694" s="5">
        <v>32000</v>
      </c>
    </row>
    <row r="695" spans="2:7" x14ac:dyDescent="0.4">
      <c r="B695" s="7">
        <v>181253</v>
      </c>
      <c r="C695" s="5" t="s">
        <v>7</v>
      </c>
      <c r="D695" s="5">
        <v>159649</v>
      </c>
      <c r="E695" s="6">
        <v>38450</v>
      </c>
      <c r="F695" s="5">
        <v>22</v>
      </c>
      <c r="G695" s="5">
        <v>39600</v>
      </c>
    </row>
    <row r="696" spans="2:7" x14ac:dyDescent="0.4">
      <c r="B696" s="7">
        <v>181253</v>
      </c>
      <c r="C696" s="5" t="s">
        <v>8</v>
      </c>
      <c r="D696" s="5">
        <v>159650</v>
      </c>
      <c r="E696" s="6">
        <v>38450</v>
      </c>
      <c r="F696" s="5">
        <v>18</v>
      </c>
      <c r="G696" s="5">
        <v>15300</v>
      </c>
    </row>
    <row r="697" spans="2:7" x14ac:dyDescent="0.4">
      <c r="B697" s="7">
        <v>181253</v>
      </c>
      <c r="C697" s="5" t="s">
        <v>9</v>
      </c>
      <c r="D697" s="5">
        <v>159651</v>
      </c>
      <c r="E697" s="6">
        <v>38450</v>
      </c>
      <c r="F697" s="5">
        <v>18</v>
      </c>
      <c r="G697" s="5">
        <v>16650</v>
      </c>
    </row>
    <row r="698" spans="2:7" x14ac:dyDescent="0.4">
      <c r="B698" s="7">
        <v>181253</v>
      </c>
      <c r="C698" s="5" t="s">
        <v>10</v>
      </c>
      <c r="D698" s="5">
        <v>159652</v>
      </c>
      <c r="E698" s="6">
        <v>38450</v>
      </c>
      <c r="F698" s="5">
        <v>16</v>
      </c>
      <c r="G698" s="5">
        <v>16000</v>
      </c>
    </row>
    <row r="699" spans="2:7" x14ac:dyDescent="0.4">
      <c r="B699" s="7">
        <v>181253</v>
      </c>
      <c r="C699" s="5" t="s">
        <v>11</v>
      </c>
      <c r="D699" s="5">
        <v>159653</v>
      </c>
      <c r="E699" s="6">
        <v>38450</v>
      </c>
      <c r="F699" s="5">
        <v>22</v>
      </c>
      <c r="G699" s="5">
        <v>23650</v>
      </c>
    </row>
    <row r="700" spans="2:7" x14ac:dyDescent="0.4">
      <c r="B700" s="7">
        <v>181253</v>
      </c>
      <c r="C700" s="5" t="s">
        <v>12</v>
      </c>
      <c r="D700" s="5">
        <v>159654</v>
      </c>
      <c r="E700" s="6">
        <v>38450</v>
      </c>
      <c r="F700" s="5">
        <v>14</v>
      </c>
      <c r="G700" s="5">
        <v>16100</v>
      </c>
    </row>
    <row r="701" spans="2:7" x14ac:dyDescent="0.4">
      <c r="B701" s="7">
        <v>181253</v>
      </c>
      <c r="C701" s="5" t="s">
        <v>13</v>
      </c>
      <c r="D701" s="5">
        <v>159655</v>
      </c>
      <c r="E701" s="6">
        <v>38450</v>
      </c>
      <c r="F701" s="5">
        <v>12</v>
      </c>
      <c r="G701" s="5">
        <v>14700</v>
      </c>
    </row>
    <row r="702" spans="2:7" x14ac:dyDescent="0.4">
      <c r="B702" s="7">
        <v>181253</v>
      </c>
      <c r="C702" s="5" t="s">
        <v>14</v>
      </c>
      <c r="D702" s="5">
        <v>159656</v>
      </c>
      <c r="E702" s="6">
        <v>38450</v>
      </c>
      <c r="F702" s="5">
        <v>24</v>
      </c>
      <c r="G702" s="5">
        <v>18720</v>
      </c>
    </row>
    <row r="703" spans="2:7" x14ac:dyDescent="0.4">
      <c r="B703" s="7">
        <v>181253</v>
      </c>
      <c r="C703" s="5" t="s">
        <v>15</v>
      </c>
      <c r="D703" s="5">
        <v>159657</v>
      </c>
      <c r="E703" s="6">
        <v>38450</v>
      </c>
      <c r="F703" s="5">
        <v>12</v>
      </c>
      <c r="G703" s="5">
        <v>6576</v>
      </c>
    </row>
    <row r="704" spans="2:7" x14ac:dyDescent="0.4">
      <c r="B704" s="7">
        <v>181253</v>
      </c>
      <c r="C704" s="5" t="s">
        <v>16</v>
      </c>
      <c r="D704" s="5">
        <v>159658</v>
      </c>
      <c r="E704" s="6">
        <v>38450</v>
      </c>
      <c r="F704" s="5">
        <v>18</v>
      </c>
      <c r="G704" s="5">
        <v>17982</v>
      </c>
    </row>
    <row r="705" spans="2:7" x14ac:dyDescent="0.4">
      <c r="B705" s="7">
        <v>181253</v>
      </c>
      <c r="C705" s="5" t="s">
        <v>17</v>
      </c>
      <c r="D705" s="5">
        <v>159659</v>
      </c>
      <c r="E705" s="6">
        <v>38450</v>
      </c>
      <c r="F705" s="5">
        <v>22</v>
      </c>
      <c r="G705" s="5">
        <v>15400</v>
      </c>
    </row>
    <row r="706" spans="2:7" x14ac:dyDescent="0.4">
      <c r="B706" s="7">
        <v>181253</v>
      </c>
      <c r="C706" s="5" t="s">
        <v>18</v>
      </c>
      <c r="D706" s="5">
        <v>159660</v>
      </c>
      <c r="E706" s="6">
        <v>38450</v>
      </c>
      <c r="F706" s="5">
        <v>22</v>
      </c>
      <c r="G706" s="5">
        <v>7876</v>
      </c>
    </row>
    <row r="707" spans="2:7" x14ac:dyDescent="0.4">
      <c r="B707" s="7">
        <v>181215</v>
      </c>
      <c r="C707" s="5" t="s">
        <v>3</v>
      </c>
      <c r="D707" s="5">
        <v>159661</v>
      </c>
      <c r="E707" s="6">
        <v>38480</v>
      </c>
      <c r="F707" s="5">
        <v>24</v>
      </c>
      <c r="G707" s="5">
        <v>24000</v>
      </c>
    </row>
    <row r="708" spans="2:7" x14ac:dyDescent="0.4">
      <c r="B708" s="7">
        <v>181215</v>
      </c>
      <c r="C708" s="5" t="s">
        <v>4</v>
      </c>
      <c r="D708" s="5">
        <v>159662</v>
      </c>
      <c r="E708" s="6">
        <v>38480</v>
      </c>
      <c r="F708" s="5">
        <v>14</v>
      </c>
      <c r="G708" s="5">
        <v>16800</v>
      </c>
    </row>
    <row r="709" spans="2:7" x14ac:dyDescent="0.4">
      <c r="B709" s="7">
        <v>181215</v>
      </c>
      <c r="C709" s="5" t="s">
        <v>5</v>
      </c>
      <c r="D709" s="5">
        <v>159663</v>
      </c>
      <c r="E709" s="6">
        <v>38480</v>
      </c>
      <c r="F709" s="5">
        <v>18</v>
      </c>
      <c r="G709" s="5">
        <v>25200</v>
      </c>
    </row>
    <row r="710" spans="2:7" x14ac:dyDescent="0.4">
      <c r="B710" s="7">
        <v>181215</v>
      </c>
      <c r="C710" s="5" t="s">
        <v>6</v>
      </c>
      <c r="D710" s="5">
        <v>159664</v>
      </c>
      <c r="E710" s="6">
        <v>38480</v>
      </c>
      <c r="F710" s="5">
        <v>24</v>
      </c>
      <c r="G710" s="5">
        <v>38400</v>
      </c>
    </row>
    <row r="711" spans="2:7" x14ac:dyDescent="0.4">
      <c r="B711" s="7">
        <v>181215</v>
      </c>
      <c r="C711" s="5" t="s">
        <v>7</v>
      </c>
      <c r="D711" s="5">
        <v>159665</v>
      </c>
      <c r="E711" s="6">
        <v>38480</v>
      </c>
      <c r="F711" s="5">
        <v>24</v>
      </c>
      <c r="G711" s="5">
        <v>43200</v>
      </c>
    </row>
    <row r="712" spans="2:7" x14ac:dyDescent="0.4">
      <c r="B712" s="7">
        <v>181215</v>
      </c>
      <c r="C712" s="5" t="s">
        <v>8</v>
      </c>
      <c r="D712" s="5">
        <v>159666</v>
      </c>
      <c r="E712" s="6">
        <v>38480</v>
      </c>
      <c r="F712" s="5">
        <v>18</v>
      </c>
      <c r="G712" s="5">
        <v>15300</v>
      </c>
    </row>
    <row r="713" spans="2:7" x14ac:dyDescent="0.4">
      <c r="B713" s="7">
        <v>181215</v>
      </c>
      <c r="C713" s="5" t="s">
        <v>9</v>
      </c>
      <c r="D713" s="5">
        <v>159667</v>
      </c>
      <c r="E713" s="6">
        <v>38480</v>
      </c>
      <c r="F713" s="5">
        <v>18</v>
      </c>
      <c r="G713" s="5">
        <v>16650</v>
      </c>
    </row>
    <row r="714" spans="2:7" x14ac:dyDescent="0.4">
      <c r="B714" s="7">
        <v>181215</v>
      </c>
      <c r="C714" s="5" t="s">
        <v>10</v>
      </c>
      <c r="D714" s="5">
        <v>159668</v>
      </c>
      <c r="E714" s="6">
        <v>38480</v>
      </c>
      <c r="F714" s="5">
        <v>16</v>
      </c>
      <c r="G714" s="5">
        <v>16000</v>
      </c>
    </row>
    <row r="715" spans="2:7" x14ac:dyDescent="0.4">
      <c r="B715" s="7">
        <v>181215</v>
      </c>
      <c r="C715" s="5" t="s">
        <v>11</v>
      </c>
      <c r="D715" s="5">
        <v>159669</v>
      </c>
      <c r="E715" s="6">
        <v>38480</v>
      </c>
      <c r="F715" s="5">
        <v>14</v>
      </c>
      <c r="G715" s="5">
        <v>15050</v>
      </c>
    </row>
    <row r="716" spans="2:7" x14ac:dyDescent="0.4">
      <c r="B716" s="7">
        <v>181215</v>
      </c>
      <c r="C716" s="5" t="s">
        <v>12</v>
      </c>
      <c r="D716" s="5">
        <v>159670</v>
      </c>
      <c r="E716" s="6">
        <v>38480</v>
      </c>
      <c r="F716" s="5">
        <v>24</v>
      </c>
      <c r="G716" s="5">
        <v>27600</v>
      </c>
    </row>
    <row r="717" spans="2:7" x14ac:dyDescent="0.4">
      <c r="B717" s="7">
        <v>181215</v>
      </c>
      <c r="C717" s="5" t="s">
        <v>13</v>
      </c>
      <c r="D717" s="5">
        <v>159671</v>
      </c>
      <c r="E717" s="6">
        <v>38480</v>
      </c>
      <c r="F717" s="5">
        <v>20</v>
      </c>
      <c r="G717" s="5">
        <v>24500</v>
      </c>
    </row>
    <row r="718" spans="2:7" x14ac:dyDescent="0.4">
      <c r="B718" s="7">
        <v>181215</v>
      </c>
      <c r="C718" s="5" t="s">
        <v>14</v>
      </c>
      <c r="D718" s="5">
        <v>159672</v>
      </c>
      <c r="E718" s="6">
        <v>38480</v>
      </c>
      <c r="F718" s="5">
        <v>20</v>
      </c>
      <c r="G718" s="5">
        <v>15600</v>
      </c>
    </row>
    <row r="719" spans="2:7" x14ac:dyDescent="0.4">
      <c r="B719" s="7">
        <v>181215</v>
      </c>
      <c r="C719" s="5" t="s">
        <v>15</v>
      </c>
      <c r="D719" s="5">
        <v>159673</v>
      </c>
      <c r="E719" s="6">
        <v>38480</v>
      </c>
      <c r="F719" s="5">
        <v>20</v>
      </c>
      <c r="G719" s="5">
        <v>10960</v>
      </c>
    </row>
    <row r="720" spans="2:7" x14ac:dyDescent="0.4">
      <c r="B720" s="7">
        <v>181215</v>
      </c>
      <c r="C720" s="5" t="s">
        <v>16</v>
      </c>
      <c r="D720" s="5">
        <v>159674</v>
      </c>
      <c r="E720" s="6">
        <v>38480</v>
      </c>
      <c r="F720" s="5">
        <v>12</v>
      </c>
      <c r="G720" s="5">
        <v>11988</v>
      </c>
    </row>
    <row r="721" spans="2:7" x14ac:dyDescent="0.4">
      <c r="B721" s="7">
        <v>181215</v>
      </c>
      <c r="C721" s="5" t="s">
        <v>17</v>
      </c>
      <c r="D721" s="5">
        <v>159675</v>
      </c>
      <c r="E721" s="6">
        <v>38480</v>
      </c>
      <c r="F721" s="5">
        <v>22</v>
      </c>
      <c r="G721" s="5">
        <v>15400</v>
      </c>
    </row>
    <row r="722" spans="2:7" x14ac:dyDescent="0.4">
      <c r="B722" s="7">
        <v>181215</v>
      </c>
      <c r="C722" s="5" t="s">
        <v>18</v>
      </c>
      <c r="D722" s="5">
        <v>159676</v>
      </c>
      <c r="E722" s="6">
        <v>38480</v>
      </c>
      <c r="F722" s="5">
        <v>14</v>
      </c>
      <c r="G722" s="5">
        <v>5012</v>
      </c>
    </row>
    <row r="723" spans="2:7" x14ac:dyDescent="0.4">
      <c r="B723" s="7">
        <v>161217</v>
      </c>
      <c r="C723" s="5" t="s">
        <v>3</v>
      </c>
      <c r="D723" s="5">
        <v>159677</v>
      </c>
      <c r="E723" s="6">
        <v>38480</v>
      </c>
      <c r="F723" s="5">
        <v>28</v>
      </c>
      <c r="G723" s="5">
        <v>28000</v>
      </c>
    </row>
    <row r="724" spans="2:7" x14ac:dyDescent="0.4">
      <c r="B724" s="7">
        <v>161217</v>
      </c>
      <c r="C724" s="5" t="s">
        <v>4</v>
      </c>
      <c r="D724" s="5">
        <v>159678</v>
      </c>
      <c r="E724" s="6">
        <v>38480</v>
      </c>
      <c r="F724" s="5">
        <v>34</v>
      </c>
      <c r="G724" s="5">
        <v>40800</v>
      </c>
    </row>
    <row r="725" spans="2:7" x14ac:dyDescent="0.4">
      <c r="B725" s="7">
        <v>161217</v>
      </c>
      <c r="C725" s="5" t="s">
        <v>5</v>
      </c>
      <c r="D725" s="5">
        <v>159679</v>
      </c>
      <c r="E725" s="6">
        <v>38480</v>
      </c>
      <c r="F725" s="5">
        <v>54</v>
      </c>
      <c r="G725" s="5">
        <v>75600</v>
      </c>
    </row>
    <row r="726" spans="2:7" x14ac:dyDescent="0.4">
      <c r="B726" s="7">
        <v>161217</v>
      </c>
      <c r="C726" s="5" t="s">
        <v>6</v>
      </c>
      <c r="D726" s="5">
        <v>159680</v>
      </c>
      <c r="E726" s="6">
        <v>38480</v>
      </c>
      <c r="F726" s="5">
        <v>36</v>
      </c>
      <c r="G726" s="5">
        <v>57600</v>
      </c>
    </row>
    <row r="727" spans="2:7" x14ac:dyDescent="0.4">
      <c r="B727" s="7">
        <v>161217</v>
      </c>
      <c r="C727" s="5" t="s">
        <v>7</v>
      </c>
      <c r="D727" s="5">
        <v>159681</v>
      </c>
      <c r="E727" s="6">
        <v>38480</v>
      </c>
      <c r="F727" s="5">
        <v>46</v>
      </c>
      <c r="G727" s="5">
        <v>82800</v>
      </c>
    </row>
    <row r="728" spans="2:7" x14ac:dyDescent="0.4">
      <c r="B728" s="7">
        <v>161217</v>
      </c>
      <c r="C728" s="5" t="s">
        <v>8</v>
      </c>
      <c r="D728" s="5">
        <v>159682</v>
      </c>
      <c r="E728" s="6">
        <v>38480</v>
      </c>
      <c r="F728" s="5">
        <v>36</v>
      </c>
      <c r="G728" s="5">
        <v>30600</v>
      </c>
    </row>
    <row r="729" spans="2:7" x14ac:dyDescent="0.4">
      <c r="B729" s="7">
        <v>161217</v>
      </c>
      <c r="C729" s="5" t="s">
        <v>9</v>
      </c>
      <c r="D729" s="5">
        <v>159683</v>
      </c>
      <c r="E729" s="6">
        <v>38480</v>
      </c>
      <c r="F729" s="5">
        <v>38</v>
      </c>
      <c r="G729" s="5">
        <v>35150</v>
      </c>
    </row>
    <row r="730" spans="2:7" x14ac:dyDescent="0.4">
      <c r="B730" s="7">
        <v>161217</v>
      </c>
      <c r="C730" s="5" t="s">
        <v>10</v>
      </c>
      <c r="D730" s="5">
        <v>159684</v>
      </c>
      <c r="E730" s="6">
        <v>38480</v>
      </c>
      <c r="F730" s="5">
        <v>36</v>
      </c>
      <c r="G730" s="5">
        <v>36000</v>
      </c>
    </row>
    <row r="731" spans="2:7" x14ac:dyDescent="0.4">
      <c r="B731" s="7">
        <v>161217</v>
      </c>
      <c r="C731" s="5" t="s">
        <v>11</v>
      </c>
      <c r="D731" s="5">
        <v>159685</v>
      </c>
      <c r="E731" s="6">
        <v>38480</v>
      </c>
      <c r="F731" s="5">
        <v>32</v>
      </c>
      <c r="G731" s="5">
        <v>34400</v>
      </c>
    </row>
    <row r="732" spans="2:7" x14ac:dyDescent="0.4">
      <c r="B732" s="7">
        <v>161217</v>
      </c>
      <c r="C732" s="5" t="s">
        <v>12</v>
      </c>
      <c r="D732" s="5">
        <v>159686</v>
      </c>
      <c r="E732" s="6">
        <v>38480</v>
      </c>
      <c r="F732" s="5">
        <v>32</v>
      </c>
      <c r="G732" s="5">
        <v>36800</v>
      </c>
    </row>
    <row r="733" spans="2:7" x14ac:dyDescent="0.4">
      <c r="B733" s="7">
        <v>161217</v>
      </c>
      <c r="C733" s="5" t="s">
        <v>13</v>
      </c>
      <c r="D733" s="5">
        <v>159687</v>
      </c>
      <c r="E733" s="6">
        <v>38480</v>
      </c>
      <c r="F733" s="5">
        <v>38</v>
      </c>
      <c r="G733" s="5">
        <v>46550</v>
      </c>
    </row>
    <row r="734" spans="2:7" x14ac:dyDescent="0.4">
      <c r="B734" s="7">
        <v>161217</v>
      </c>
      <c r="C734" s="5" t="s">
        <v>14</v>
      </c>
      <c r="D734" s="5">
        <v>159688</v>
      </c>
      <c r="E734" s="6">
        <v>38480</v>
      </c>
      <c r="F734" s="5">
        <v>44</v>
      </c>
      <c r="G734" s="5">
        <v>34320</v>
      </c>
    </row>
    <row r="735" spans="2:7" x14ac:dyDescent="0.4">
      <c r="B735" s="7">
        <v>161217</v>
      </c>
      <c r="C735" s="5" t="s">
        <v>15</v>
      </c>
      <c r="D735" s="5">
        <v>159689</v>
      </c>
      <c r="E735" s="6">
        <v>38480</v>
      </c>
      <c r="F735" s="5">
        <v>34</v>
      </c>
      <c r="G735" s="5">
        <v>18632</v>
      </c>
    </row>
    <row r="736" spans="2:7" x14ac:dyDescent="0.4">
      <c r="B736" s="7">
        <v>161217</v>
      </c>
      <c r="C736" s="5" t="s">
        <v>16</v>
      </c>
      <c r="D736" s="5">
        <v>159690</v>
      </c>
      <c r="E736" s="6">
        <v>38480</v>
      </c>
      <c r="F736" s="5">
        <v>46</v>
      </c>
      <c r="G736" s="5">
        <v>45954</v>
      </c>
    </row>
    <row r="737" spans="2:7" x14ac:dyDescent="0.4">
      <c r="B737" s="7">
        <v>161217</v>
      </c>
      <c r="C737" s="5" t="s">
        <v>17</v>
      </c>
      <c r="D737" s="5">
        <v>159691</v>
      </c>
      <c r="E737" s="6">
        <v>38480</v>
      </c>
      <c r="F737" s="5">
        <v>44</v>
      </c>
      <c r="G737" s="5">
        <v>30800</v>
      </c>
    </row>
    <row r="738" spans="2:7" x14ac:dyDescent="0.4">
      <c r="B738" s="7">
        <v>161217</v>
      </c>
      <c r="C738" s="5" t="s">
        <v>18</v>
      </c>
      <c r="D738" s="5">
        <v>159692</v>
      </c>
      <c r="E738" s="6">
        <v>38480</v>
      </c>
      <c r="F738" s="5">
        <v>44</v>
      </c>
      <c r="G738" s="5">
        <v>15752</v>
      </c>
    </row>
    <row r="739" spans="2:7" x14ac:dyDescent="0.4">
      <c r="B739" s="7">
        <v>171219</v>
      </c>
      <c r="C739" s="5" t="s">
        <v>3</v>
      </c>
      <c r="D739" s="5">
        <v>159693</v>
      </c>
      <c r="E739" s="6">
        <v>38480</v>
      </c>
      <c r="F739" s="5">
        <v>8</v>
      </c>
      <c r="G739" s="5">
        <v>8000</v>
      </c>
    </row>
    <row r="740" spans="2:7" x14ac:dyDescent="0.4">
      <c r="B740" s="7">
        <v>171219</v>
      </c>
      <c r="C740" s="5" t="s">
        <v>4</v>
      </c>
      <c r="D740" s="5">
        <v>159694</v>
      </c>
      <c r="E740" s="6">
        <v>38480</v>
      </c>
      <c r="F740" s="5">
        <v>6</v>
      </c>
      <c r="G740" s="5">
        <v>7200</v>
      </c>
    </row>
    <row r="741" spans="2:7" x14ac:dyDescent="0.4">
      <c r="B741" s="7">
        <v>171219</v>
      </c>
      <c r="C741" s="5" t="s">
        <v>5</v>
      </c>
      <c r="D741" s="5">
        <v>159695</v>
      </c>
      <c r="E741" s="6">
        <v>38480</v>
      </c>
      <c r="F741" s="5">
        <v>8</v>
      </c>
      <c r="G741" s="5">
        <v>11200</v>
      </c>
    </row>
    <row r="742" spans="2:7" x14ac:dyDescent="0.4">
      <c r="B742" s="7">
        <v>171219</v>
      </c>
      <c r="C742" s="5" t="s">
        <v>6</v>
      </c>
      <c r="D742" s="5">
        <v>159696</v>
      </c>
      <c r="E742" s="6">
        <v>38480</v>
      </c>
      <c r="F742" s="5">
        <v>10</v>
      </c>
      <c r="G742" s="5">
        <v>16000</v>
      </c>
    </row>
    <row r="743" spans="2:7" x14ac:dyDescent="0.4">
      <c r="B743" s="7">
        <v>171219</v>
      </c>
      <c r="C743" s="5" t="s">
        <v>7</v>
      </c>
      <c r="D743" s="5">
        <v>159697</v>
      </c>
      <c r="E743" s="6">
        <v>38480</v>
      </c>
      <c r="F743" s="5">
        <v>12</v>
      </c>
      <c r="G743" s="5">
        <v>21600</v>
      </c>
    </row>
    <row r="744" spans="2:7" x14ac:dyDescent="0.4">
      <c r="B744" s="7">
        <v>171219</v>
      </c>
      <c r="C744" s="5" t="s">
        <v>8</v>
      </c>
      <c r="D744" s="5">
        <v>159698</v>
      </c>
      <c r="E744" s="6">
        <v>38480</v>
      </c>
      <c r="F744" s="5">
        <v>16</v>
      </c>
      <c r="G744" s="5">
        <v>13600</v>
      </c>
    </row>
    <row r="745" spans="2:7" x14ac:dyDescent="0.4">
      <c r="B745" s="7">
        <v>171219</v>
      </c>
      <c r="C745" s="5" t="s">
        <v>9</v>
      </c>
      <c r="D745" s="5">
        <v>159699</v>
      </c>
      <c r="E745" s="6">
        <v>38480</v>
      </c>
      <c r="F745" s="5">
        <v>10</v>
      </c>
      <c r="G745" s="5">
        <v>9250</v>
      </c>
    </row>
    <row r="746" spans="2:7" x14ac:dyDescent="0.4">
      <c r="B746" s="7">
        <v>171219</v>
      </c>
      <c r="C746" s="5" t="s">
        <v>10</v>
      </c>
      <c r="D746" s="5">
        <v>159700</v>
      </c>
      <c r="E746" s="6">
        <v>38480</v>
      </c>
      <c r="F746" s="5">
        <v>20</v>
      </c>
      <c r="G746" s="5">
        <v>20000</v>
      </c>
    </row>
    <row r="747" spans="2:7" x14ac:dyDescent="0.4">
      <c r="B747" s="7">
        <v>171219</v>
      </c>
      <c r="C747" s="5" t="s">
        <v>11</v>
      </c>
      <c r="D747" s="5">
        <v>159701</v>
      </c>
      <c r="E747" s="6">
        <v>38480</v>
      </c>
      <c r="F747" s="5">
        <v>22</v>
      </c>
      <c r="G747" s="5">
        <v>23650</v>
      </c>
    </row>
    <row r="748" spans="2:7" x14ac:dyDescent="0.4">
      <c r="B748" s="7">
        <v>171219</v>
      </c>
      <c r="C748" s="5" t="s">
        <v>12</v>
      </c>
      <c r="D748" s="5">
        <v>159702</v>
      </c>
      <c r="E748" s="6">
        <v>38480</v>
      </c>
      <c r="F748" s="5">
        <v>14</v>
      </c>
      <c r="G748" s="5">
        <v>16100</v>
      </c>
    </row>
    <row r="749" spans="2:7" x14ac:dyDescent="0.4">
      <c r="B749" s="7">
        <v>171219</v>
      </c>
      <c r="C749" s="5" t="s">
        <v>13</v>
      </c>
      <c r="D749" s="5">
        <v>159703</v>
      </c>
      <c r="E749" s="6">
        <v>38480</v>
      </c>
      <c r="F749" s="5">
        <v>12</v>
      </c>
      <c r="G749" s="5">
        <v>14700</v>
      </c>
    </row>
    <row r="750" spans="2:7" x14ac:dyDescent="0.4">
      <c r="B750" s="7">
        <v>171219</v>
      </c>
      <c r="C750" s="5" t="s">
        <v>14</v>
      </c>
      <c r="D750" s="5">
        <v>159704</v>
      </c>
      <c r="E750" s="6">
        <v>38480</v>
      </c>
      <c r="F750" s="5">
        <v>6</v>
      </c>
      <c r="G750" s="5">
        <v>4680</v>
      </c>
    </row>
    <row r="751" spans="2:7" x14ac:dyDescent="0.4">
      <c r="B751" s="7">
        <v>171219</v>
      </c>
      <c r="C751" s="5" t="s">
        <v>15</v>
      </c>
      <c r="D751" s="5">
        <v>159705</v>
      </c>
      <c r="E751" s="6">
        <v>38480</v>
      </c>
      <c r="F751" s="5">
        <v>10</v>
      </c>
      <c r="G751" s="5">
        <v>5480</v>
      </c>
    </row>
    <row r="752" spans="2:7" x14ac:dyDescent="0.4">
      <c r="B752" s="7">
        <v>171219</v>
      </c>
      <c r="C752" s="5" t="s">
        <v>16</v>
      </c>
      <c r="D752" s="5">
        <v>159706</v>
      </c>
      <c r="E752" s="6">
        <v>38480</v>
      </c>
      <c r="F752" s="5">
        <v>8</v>
      </c>
      <c r="G752" s="5">
        <v>7992</v>
      </c>
    </row>
    <row r="753" spans="2:7" x14ac:dyDescent="0.4">
      <c r="B753" s="7">
        <v>171219</v>
      </c>
      <c r="C753" s="5" t="s">
        <v>17</v>
      </c>
      <c r="D753" s="5">
        <v>159707</v>
      </c>
      <c r="E753" s="6">
        <v>38480</v>
      </c>
      <c r="F753" s="5">
        <v>16</v>
      </c>
      <c r="G753" s="5">
        <v>11200</v>
      </c>
    </row>
    <row r="754" spans="2:7" x14ac:dyDescent="0.4">
      <c r="B754" s="7">
        <v>171219</v>
      </c>
      <c r="C754" s="5" t="s">
        <v>18</v>
      </c>
      <c r="D754" s="5">
        <v>159708</v>
      </c>
      <c r="E754" s="6">
        <v>38480</v>
      </c>
      <c r="F754" s="5">
        <v>22</v>
      </c>
      <c r="G754" s="5">
        <v>7876</v>
      </c>
    </row>
    <row r="755" spans="2:7" x14ac:dyDescent="0.4">
      <c r="B755" s="7">
        <v>191221</v>
      </c>
      <c r="C755" s="5" t="s">
        <v>3</v>
      </c>
      <c r="D755" s="5">
        <v>159709</v>
      </c>
      <c r="E755" s="6">
        <v>38480</v>
      </c>
      <c r="F755" s="5">
        <v>12</v>
      </c>
      <c r="G755" s="5">
        <v>12000</v>
      </c>
    </row>
    <row r="756" spans="2:7" x14ac:dyDescent="0.4">
      <c r="B756" s="7">
        <v>191221</v>
      </c>
      <c r="C756" s="5" t="s">
        <v>4</v>
      </c>
      <c r="D756" s="5">
        <v>159710</v>
      </c>
      <c r="E756" s="6">
        <v>38480</v>
      </c>
      <c r="F756" s="5">
        <v>10</v>
      </c>
      <c r="G756" s="5">
        <v>12000</v>
      </c>
    </row>
    <row r="757" spans="2:7" x14ac:dyDescent="0.4">
      <c r="B757" s="7">
        <v>191221</v>
      </c>
      <c r="C757" s="5" t="s">
        <v>5</v>
      </c>
      <c r="D757" s="5">
        <v>159711</v>
      </c>
      <c r="E757" s="6">
        <v>38480</v>
      </c>
      <c r="F757" s="5">
        <v>20</v>
      </c>
      <c r="G757" s="5">
        <v>28000</v>
      </c>
    </row>
    <row r="758" spans="2:7" x14ac:dyDescent="0.4">
      <c r="B758" s="7">
        <v>191221</v>
      </c>
      <c r="C758" s="5" t="s">
        <v>6</v>
      </c>
      <c r="D758" s="5">
        <v>159712</v>
      </c>
      <c r="E758" s="6">
        <v>38480</v>
      </c>
      <c r="F758" s="5">
        <v>8</v>
      </c>
      <c r="G758" s="5">
        <v>12800</v>
      </c>
    </row>
    <row r="759" spans="2:7" x14ac:dyDescent="0.4">
      <c r="B759" s="7">
        <v>191221</v>
      </c>
      <c r="C759" s="5" t="s">
        <v>7</v>
      </c>
      <c r="D759" s="5">
        <v>159713</v>
      </c>
      <c r="E759" s="6">
        <v>38480</v>
      </c>
      <c r="F759" s="5">
        <v>16</v>
      </c>
      <c r="G759" s="5">
        <v>28800</v>
      </c>
    </row>
    <row r="760" spans="2:7" x14ac:dyDescent="0.4">
      <c r="B760" s="7">
        <v>191221</v>
      </c>
      <c r="C760" s="5" t="s">
        <v>8</v>
      </c>
      <c r="D760" s="5">
        <v>159714</v>
      </c>
      <c r="E760" s="6">
        <v>38480</v>
      </c>
      <c r="F760" s="5">
        <v>16</v>
      </c>
      <c r="G760" s="5">
        <v>13600</v>
      </c>
    </row>
    <row r="761" spans="2:7" x14ac:dyDescent="0.4">
      <c r="B761" s="7">
        <v>191221</v>
      </c>
      <c r="C761" s="5" t="s">
        <v>9</v>
      </c>
      <c r="D761" s="5">
        <v>159715</v>
      </c>
      <c r="E761" s="6">
        <v>38480</v>
      </c>
      <c r="F761" s="5">
        <v>16</v>
      </c>
      <c r="G761" s="5">
        <v>14800</v>
      </c>
    </row>
    <row r="762" spans="2:7" x14ac:dyDescent="0.4">
      <c r="B762" s="7">
        <v>191221</v>
      </c>
      <c r="C762" s="5" t="s">
        <v>10</v>
      </c>
      <c r="D762" s="5">
        <v>159716</v>
      </c>
      <c r="E762" s="6">
        <v>38480</v>
      </c>
      <c r="F762" s="5">
        <v>18</v>
      </c>
      <c r="G762" s="5">
        <v>18000</v>
      </c>
    </row>
    <row r="763" spans="2:7" x14ac:dyDescent="0.4">
      <c r="B763" s="7">
        <v>191221</v>
      </c>
      <c r="C763" s="5" t="s">
        <v>11</v>
      </c>
      <c r="D763" s="5">
        <v>159717</v>
      </c>
      <c r="E763" s="6">
        <v>38480</v>
      </c>
      <c r="F763" s="5">
        <v>20</v>
      </c>
      <c r="G763" s="5">
        <v>21500</v>
      </c>
    </row>
    <row r="764" spans="2:7" x14ac:dyDescent="0.4">
      <c r="B764" s="7">
        <v>191221</v>
      </c>
      <c r="C764" s="5" t="s">
        <v>12</v>
      </c>
      <c r="D764" s="5">
        <v>159718</v>
      </c>
      <c r="E764" s="6">
        <v>38480</v>
      </c>
      <c r="F764" s="5">
        <v>8</v>
      </c>
      <c r="G764" s="5">
        <v>9200</v>
      </c>
    </row>
    <row r="765" spans="2:7" x14ac:dyDescent="0.4">
      <c r="B765" s="7">
        <v>191221</v>
      </c>
      <c r="C765" s="5" t="s">
        <v>13</v>
      </c>
      <c r="D765" s="5">
        <v>159719</v>
      </c>
      <c r="E765" s="6">
        <v>38480</v>
      </c>
      <c r="F765" s="5">
        <v>12</v>
      </c>
      <c r="G765" s="5">
        <v>14700</v>
      </c>
    </row>
    <row r="766" spans="2:7" x14ac:dyDescent="0.4">
      <c r="B766" s="7">
        <v>191221</v>
      </c>
      <c r="C766" s="5" t="s">
        <v>14</v>
      </c>
      <c r="D766" s="5">
        <v>159720</v>
      </c>
      <c r="E766" s="6">
        <v>38480</v>
      </c>
      <c r="F766" s="5">
        <v>20</v>
      </c>
      <c r="G766" s="5">
        <v>15600</v>
      </c>
    </row>
    <row r="767" spans="2:7" x14ac:dyDescent="0.4">
      <c r="B767" s="7">
        <v>191221</v>
      </c>
      <c r="C767" s="5" t="s">
        <v>15</v>
      </c>
      <c r="D767" s="5">
        <v>159721</v>
      </c>
      <c r="E767" s="6">
        <v>38480</v>
      </c>
      <c r="F767" s="5">
        <v>10</v>
      </c>
      <c r="G767" s="5">
        <v>5480</v>
      </c>
    </row>
    <row r="768" spans="2:7" x14ac:dyDescent="0.4">
      <c r="B768" s="7">
        <v>191221</v>
      </c>
      <c r="C768" s="5" t="s">
        <v>16</v>
      </c>
      <c r="D768" s="5">
        <v>159722</v>
      </c>
      <c r="E768" s="6">
        <v>38480</v>
      </c>
      <c r="F768" s="5">
        <v>18</v>
      </c>
      <c r="G768" s="5">
        <v>17982</v>
      </c>
    </row>
    <row r="769" spans="2:7" x14ac:dyDescent="0.4">
      <c r="B769" s="7">
        <v>191221</v>
      </c>
      <c r="C769" s="5" t="s">
        <v>17</v>
      </c>
      <c r="D769" s="5">
        <v>159723</v>
      </c>
      <c r="E769" s="6">
        <v>38480</v>
      </c>
      <c r="F769" s="5">
        <v>12</v>
      </c>
      <c r="G769" s="5">
        <v>8400</v>
      </c>
    </row>
    <row r="770" spans="2:7" x14ac:dyDescent="0.4">
      <c r="B770" s="7">
        <v>191221</v>
      </c>
      <c r="C770" s="5" t="s">
        <v>18</v>
      </c>
      <c r="D770" s="5">
        <v>159724</v>
      </c>
      <c r="E770" s="6">
        <v>38480</v>
      </c>
      <c r="F770" s="5">
        <v>20</v>
      </c>
      <c r="G770" s="5">
        <v>7160</v>
      </c>
    </row>
    <row r="771" spans="2:7" x14ac:dyDescent="0.4">
      <c r="B771" s="7">
        <v>141223</v>
      </c>
      <c r="C771" s="5" t="s">
        <v>3</v>
      </c>
      <c r="D771" s="5">
        <v>159725</v>
      </c>
      <c r="E771" s="6">
        <v>38480</v>
      </c>
      <c r="F771" s="5">
        <v>14</v>
      </c>
      <c r="G771" s="5">
        <v>14000</v>
      </c>
    </row>
    <row r="772" spans="2:7" x14ac:dyDescent="0.4">
      <c r="B772" s="7">
        <v>141223</v>
      </c>
      <c r="C772" s="5" t="s">
        <v>4</v>
      </c>
      <c r="D772" s="5">
        <v>159726</v>
      </c>
      <c r="E772" s="6">
        <v>38480</v>
      </c>
      <c r="F772" s="5">
        <v>20</v>
      </c>
      <c r="G772" s="5">
        <v>24000</v>
      </c>
    </row>
    <row r="773" spans="2:7" x14ac:dyDescent="0.4">
      <c r="B773" s="7">
        <v>141223</v>
      </c>
      <c r="C773" s="5" t="s">
        <v>5</v>
      </c>
      <c r="D773" s="5">
        <v>159727</v>
      </c>
      <c r="E773" s="6">
        <v>38480</v>
      </c>
      <c r="F773" s="5">
        <v>10</v>
      </c>
      <c r="G773" s="5">
        <v>14000</v>
      </c>
    </row>
    <row r="774" spans="2:7" x14ac:dyDescent="0.4">
      <c r="B774" s="7">
        <v>141223</v>
      </c>
      <c r="C774" s="5" t="s">
        <v>6</v>
      </c>
      <c r="D774" s="5">
        <v>159728</v>
      </c>
      <c r="E774" s="6">
        <v>38480</v>
      </c>
      <c r="F774" s="5">
        <v>18</v>
      </c>
      <c r="G774" s="5">
        <v>28800</v>
      </c>
    </row>
    <row r="775" spans="2:7" x14ac:dyDescent="0.4">
      <c r="B775" s="7">
        <v>141223</v>
      </c>
      <c r="C775" s="5" t="s">
        <v>7</v>
      </c>
      <c r="D775" s="5">
        <v>159729</v>
      </c>
      <c r="E775" s="6">
        <v>38480</v>
      </c>
      <c r="F775" s="5">
        <v>22</v>
      </c>
      <c r="G775" s="5">
        <v>39600</v>
      </c>
    </row>
    <row r="776" spans="2:7" x14ac:dyDescent="0.4">
      <c r="B776" s="7">
        <v>141223</v>
      </c>
      <c r="C776" s="5" t="s">
        <v>8</v>
      </c>
      <c r="D776" s="5">
        <v>159730</v>
      </c>
      <c r="E776" s="6">
        <v>38480</v>
      </c>
      <c r="F776" s="5">
        <v>10</v>
      </c>
      <c r="G776" s="5">
        <v>8500</v>
      </c>
    </row>
    <row r="777" spans="2:7" x14ac:dyDescent="0.4">
      <c r="B777" s="7">
        <v>141223</v>
      </c>
      <c r="C777" s="5" t="s">
        <v>9</v>
      </c>
      <c r="D777" s="5">
        <v>159731</v>
      </c>
      <c r="E777" s="6">
        <v>38480</v>
      </c>
      <c r="F777" s="5">
        <v>22</v>
      </c>
      <c r="G777" s="5">
        <v>20350</v>
      </c>
    </row>
    <row r="778" spans="2:7" x14ac:dyDescent="0.4">
      <c r="B778" s="7">
        <v>141223</v>
      </c>
      <c r="C778" s="5" t="s">
        <v>10</v>
      </c>
      <c r="D778" s="5">
        <v>159732</v>
      </c>
      <c r="E778" s="6">
        <v>38480</v>
      </c>
      <c r="F778" s="5">
        <v>22</v>
      </c>
      <c r="G778" s="5">
        <v>22000</v>
      </c>
    </row>
    <row r="779" spans="2:7" x14ac:dyDescent="0.4">
      <c r="B779" s="7">
        <v>141223</v>
      </c>
      <c r="C779" s="5" t="s">
        <v>11</v>
      </c>
      <c r="D779" s="5">
        <v>159733</v>
      </c>
      <c r="E779" s="6">
        <v>38480</v>
      </c>
      <c r="F779" s="5">
        <v>20</v>
      </c>
      <c r="G779" s="5">
        <v>21500</v>
      </c>
    </row>
    <row r="780" spans="2:7" x14ac:dyDescent="0.4">
      <c r="B780" s="7">
        <v>141223</v>
      </c>
      <c r="C780" s="5" t="s">
        <v>12</v>
      </c>
      <c r="D780" s="5">
        <v>159734</v>
      </c>
      <c r="E780" s="6">
        <v>38480</v>
      </c>
      <c r="F780" s="5">
        <v>14</v>
      </c>
      <c r="G780" s="5">
        <v>16100</v>
      </c>
    </row>
    <row r="781" spans="2:7" x14ac:dyDescent="0.4">
      <c r="B781" s="7">
        <v>141223</v>
      </c>
      <c r="C781" s="5" t="s">
        <v>13</v>
      </c>
      <c r="D781" s="5">
        <v>159735</v>
      </c>
      <c r="E781" s="6">
        <v>38480</v>
      </c>
      <c r="F781" s="5">
        <v>18</v>
      </c>
      <c r="G781" s="5">
        <v>22050</v>
      </c>
    </row>
    <row r="782" spans="2:7" x14ac:dyDescent="0.4">
      <c r="B782" s="7">
        <v>141223</v>
      </c>
      <c r="C782" s="5" t="s">
        <v>14</v>
      </c>
      <c r="D782" s="5">
        <v>159736</v>
      </c>
      <c r="E782" s="6">
        <v>38480</v>
      </c>
      <c r="F782" s="5">
        <v>14</v>
      </c>
      <c r="G782" s="5">
        <v>10920</v>
      </c>
    </row>
    <row r="783" spans="2:7" x14ac:dyDescent="0.4">
      <c r="B783" s="7">
        <v>141223</v>
      </c>
      <c r="C783" s="5" t="s">
        <v>15</v>
      </c>
      <c r="D783" s="5">
        <v>159737</v>
      </c>
      <c r="E783" s="6">
        <v>38480</v>
      </c>
      <c r="F783" s="5">
        <v>8</v>
      </c>
      <c r="G783" s="5">
        <v>4384</v>
      </c>
    </row>
    <row r="784" spans="2:7" x14ac:dyDescent="0.4">
      <c r="B784" s="7">
        <v>141223</v>
      </c>
      <c r="C784" s="5" t="s">
        <v>16</v>
      </c>
      <c r="D784" s="5">
        <v>159738</v>
      </c>
      <c r="E784" s="6">
        <v>38480</v>
      </c>
      <c r="F784" s="5">
        <v>16</v>
      </c>
      <c r="G784" s="5">
        <v>15984</v>
      </c>
    </row>
    <row r="785" spans="2:7" x14ac:dyDescent="0.4">
      <c r="B785" s="7">
        <v>141223</v>
      </c>
      <c r="C785" s="5" t="s">
        <v>17</v>
      </c>
      <c r="D785" s="5">
        <v>159739</v>
      </c>
      <c r="E785" s="6">
        <v>38480</v>
      </c>
      <c r="F785" s="5">
        <v>16</v>
      </c>
      <c r="G785" s="5">
        <v>11200</v>
      </c>
    </row>
    <row r="786" spans="2:7" x14ac:dyDescent="0.4">
      <c r="B786" s="7">
        <v>141223</v>
      </c>
      <c r="C786" s="5" t="s">
        <v>18</v>
      </c>
      <c r="D786" s="5">
        <v>159740</v>
      </c>
      <c r="E786" s="6">
        <v>38480</v>
      </c>
      <c r="F786" s="5">
        <v>20</v>
      </c>
      <c r="G786" s="5">
        <v>7160</v>
      </c>
    </row>
    <row r="787" spans="2:7" x14ac:dyDescent="0.4">
      <c r="B787" s="7">
        <v>111225</v>
      </c>
      <c r="C787" s="5" t="s">
        <v>3</v>
      </c>
      <c r="D787" s="5">
        <v>159741</v>
      </c>
      <c r="E787" s="6">
        <v>38480</v>
      </c>
      <c r="F787" s="5">
        <v>50</v>
      </c>
      <c r="G787" s="5">
        <v>50000</v>
      </c>
    </row>
    <row r="788" spans="2:7" x14ac:dyDescent="0.4">
      <c r="B788" s="7">
        <v>111225</v>
      </c>
      <c r="C788" s="5" t="s">
        <v>4</v>
      </c>
      <c r="D788" s="5">
        <v>159742</v>
      </c>
      <c r="E788" s="6">
        <v>38480</v>
      </c>
      <c r="F788" s="5">
        <v>38</v>
      </c>
      <c r="G788" s="5">
        <v>45600</v>
      </c>
    </row>
    <row r="789" spans="2:7" x14ac:dyDescent="0.4">
      <c r="B789" s="7">
        <v>111225</v>
      </c>
      <c r="C789" s="5" t="s">
        <v>5</v>
      </c>
      <c r="D789" s="5">
        <v>159743</v>
      </c>
      <c r="E789" s="6">
        <v>38480</v>
      </c>
      <c r="F789" s="5">
        <v>56</v>
      </c>
      <c r="G789" s="5">
        <v>78400</v>
      </c>
    </row>
    <row r="790" spans="2:7" x14ac:dyDescent="0.4">
      <c r="B790" s="7">
        <v>111225</v>
      </c>
      <c r="C790" s="5" t="s">
        <v>6</v>
      </c>
      <c r="D790" s="5">
        <v>159744</v>
      </c>
      <c r="E790" s="6">
        <v>38480</v>
      </c>
      <c r="F790" s="5">
        <v>38</v>
      </c>
      <c r="G790" s="5">
        <v>60800</v>
      </c>
    </row>
    <row r="791" spans="2:7" x14ac:dyDescent="0.4">
      <c r="B791" s="7">
        <v>111225</v>
      </c>
      <c r="C791" s="5" t="s">
        <v>7</v>
      </c>
      <c r="D791" s="5">
        <v>159745</v>
      </c>
      <c r="E791" s="6">
        <v>38480</v>
      </c>
      <c r="F791" s="5">
        <v>50</v>
      </c>
      <c r="G791" s="5">
        <v>90000</v>
      </c>
    </row>
    <row r="792" spans="2:7" x14ac:dyDescent="0.4">
      <c r="B792" s="7">
        <v>111225</v>
      </c>
      <c r="C792" s="5" t="s">
        <v>8</v>
      </c>
      <c r="D792" s="5">
        <v>159746</v>
      </c>
      <c r="E792" s="6">
        <v>38480</v>
      </c>
      <c r="F792" s="5">
        <v>54</v>
      </c>
      <c r="G792" s="5">
        <v>45900</v>
      </c>
    </row>
    <row r="793" spans="2:7" x14ac:dyDescent="0.4">
      <c r="B793" s="7">
        <v>111225</v>
      </c>
      <c r="C793" s="5" t="s">
        <v>9</v>
      </c>
      <c r="D793" s="5">
        <v>159747</v>
      </c>
      <c r="E793" s="6">
        <v>38480</v>
      </c>
      <c r="F793" s="5">
        <v>48</v>
      </c>
      <c r="G793" s="5">
        <v>44400</v>
      </c>
    </row>
    <row r="794" spans="2:7" x14ac:dyDescent="0.4">
      <c r="B794" s="7">
        <v>111225</v>
      </c>
      <c r="C794" s="5" t="s">
        <v>10</v>
      </c>
      <c r="D794" s="5">
        <v>159748</v>
      </c>
      <c r="E794" s="6">
        <v>38480</v>
      </c>
      <c r="F794" s="5">
        <v>74</v>
      </c>
      <c r="G794" s="5">
        <v>74000</v>
      </c>
    </row>
    <row r="795" spans="2:7" x14ac:dyDescent="0.4">
      <c r="B795" s="7">
        <v>111225</v>
      </c>
      <c r="C795" s="5" t="s">
        <v>11</v>
      </c>
      <c r="D795" s="5">
        <v>159749</v>
      </c>
      <c r="E795" s="6">
        <v>38480</v>
      </c>
      <c r="F795" s="5">
        <v>36</v>
      </c>
      <c r="G795" s="5">
        <v>38700</v>
      </c>
    </row>
    <row r="796" spans="2:7" x14ac:dyDescent="0.4">
      <c r="B796" s="7">
        <v>111225</v>
      </c>
      <c r="C796" s="5" t="s">
        <v>12</v>
      </c>
      <c r="D796" s="5">
        <v>159750</v>
      </c>
      <c r="E796" s="6">
        <v>38480</v>
      </c>
      <c r="F796" s="5">
        <v>62</v>
      </c>
      <c r="G796" s="5">
        <v>71300</v>
      </c>
    </row>
    <row r="797" spans="2:7" x14ac:dyDescent="0.4">
      <c r="B797" s="7">
        <v>111225</v>
      </c>
      <c r="C797" s="5" t="s">
        <v>13</v>
      </c>
      <c r="D797" s="5">
        <v>159751</v>
      </c>
      <c r="E797" s="6">
        <v>38480</v>
      </c>
      <c r="F797" s="5">
        <v>60</v>
      </c>
      <c r="G797" s="5">
        <v>73500</v>
      </c>
    </row>
    <row r="798" spans="2:7" x14ac:dyDescent="0.4">
      <c r="B798" s="7">
        <v>111225</v>
      </c>
      <c r="C798" s="5" t="s">
        <v>14</v>
      </c>
      <c r="D798" s="5">
        <v>159752</v>
      </c>
      <c r="E798" s="6">
        <v>38480</v>
      </c>
      <c r="F798" s="5">
        <v>58</v>
      </c>
      <c r="G798" s="5">
        <v>45240</v>
      </c>
    </row>
    <row r="799" spans="2:7" x14ac:dyDescent="0.4">
      <c r="B799" s="7">
        <v>111225</v>
      </c>
      <c r="C799" s="5" t="s">
        <v>15</v>
      </c>
      <c r="D799" s="5">
        <v>159753</v>
      </c>
      <c r="E799" s="6">
        <v>38480</v>
      </c>
      <c r="F799" s="5">
        <v>38</v>
      </c>
      <c r="G799" s="5">
        <v>20824</v>
      </c>
    </row>
    <row r="800" spans="2:7" x14ac:dyDescent="0.4">
      <c r="B800" s="7">
        <v>111225</v>
      </c>
      <c r="C800" s="5" t="s">
        <v>16</v>
      </c>
      <c r="D800" s="5">
        <v>159754</v>
      </c>
      <c r="E800" s="6">
        <v>38480</v>
      </c>
      <c r="F800" s="5">
        <v>64</v>
      </c>
      <c r="G800" s="5">
        <v>63936</v>
      </c>
    </row>
    <row r="801" spans="2:7" x14ac:dyDescent="0.4">
      <c r="B801" s="7">
        <v>111225</v>
      </c>
      <c r="C801" s="5" t="s">
        <v>17</v>
      </c>
      <c r="D801" s="5">
        <v>159755</v>
      </c>
      <c r="E801" s="6">
        <v>38480</v>
      </c>
      <c r="F801" s="5">
        <v>48</v>
      </c>
      <c r="G801" s="5">
        <v>33600</v>
      </c>
    </row>
    <row r="802" spans="2:7" x14ac:dyDescent="0.4">
      <c r="B802" s="7">
        <v>111225</v>
      </c>
      <c r="C802" s="5" t="s">
        <v>18</v>
      </c>
      <c r="D802" s="5">
        <v>159756</v>
      </c>
      <c r="E802" s="6">
        <v>38480</v>
      </c>
      <c r="F802" s="5">
        <v>76</v>
      </c>
      <c r="G802" s="5">
        <v>27208</v>
      </c>
    </row>
    <row r="803" spans="2:7" x14ac:dyDescent="0.4">
      <c r="B803" s="7">
        <v>161229</v>
      </c>
      <c r="C803" s="5" t="s">
        <v>3</v>
      </c>
      <c r="D803" s="5">
        <v>159757</v>
      </c>
      <c r="E803" s="6">
        <v>38480</v>
      </c>
      <c r="F803" s="5">
        <v>34</v>
      </c>
      <c r="G803" s="5">
        <v>34000</v>
      </c>
    </row>
    <row r="804" spans="2:7" x14ac:dyDescent="0.4">
      <c r="B804" s="7">
        <v>161229</v>
      </c>
      <c r="C804" s="5" t="s">
        <v>4</v>
      </c>
      <c r="D804" s="5">
        <v>159758</v>
      </c>
      <c r="E804" s="6">
        <v>38480</v>
      </c>
      <c r="F804" s="5">
        <v>36</v>
      </c>
      <c r="G804" s="5">
        <v>43200</v>
      </c>
    </row>
    <row r="805" spans="2:7" x14ac:dyDescent="0.4">
      <c r="B805" s="7">
        <v>161229</v>
      </c>
      <c r="C805" s="5" t="s">
        <v>5</v>
      </c>
      <c r="D805" s="5">
        <v>159759</v>
      </c>
      <c r="E805" s="6">
        <v>38480</v>
      </c>
      <c r="F805" s="5">
        <v>36</v>
      </c>
      <c r="G805" s="5">
        <v>50400</v>
      </c>
    </row>
    <row r="806" spans="2:7" x14ac:dyDescent="0.4">
      <c r="B806" s="7">
        <v>161229</v>
      </c>
      <c r="C806" s="5" t="s">
        <v>6</v>
      </c>
      <c r="D806" s="5">
        <v>159760</v>
      </c>
      <c r="E806" s="6">
        <v>38480</v>
      </c>
      <c r="F806" s="5">
        <v>36</v>
      </c>
      <c r="G806" s="5">
        <v>57600</v>
      </c>
    </row>
    <row r="807" spans="2:7" x14ac:dyDescent="0.4">
      <c r="B807" s="7">
        <v>161229</v>
      </c>
      <c r="C807" s="5" t="s">
        <v>7</v>
      </c>
      <c r="D807" s="5">
        <v>159761</v>
      </c>
      <c r="E807" s="6">
        <v>38480</v>
      </c>
      <c r="F807" s="5">
        <v>34</v>
      </c>
      <c r="G807" s="5">
        <v>61200</v>
      </c>
    </row>
    <row r="808" spans="2:7" x14ac:dyDescent="0.4">
      <c r="B808" s="7">
        <v>161229</v>
      </c>
      <c r="C808" s="5" t="s">
        <v>8</v>
      </c>
      <c r="D808" s="5">
        <v>159762</v>
      </c>
      <c r="E808" s="6">
        <v>38480</v>
      </c>
      <c r="F808" s="5">
        <v>44</v>
      </c>
      <c r="G808" s="5">
        <v>37400</v>
      </c>
    </row>
    <row r="809" spans="2:7" x14ac:dyDescent="0.4">
      <c r="B809" s="7">
        <v>161229</v>
      </c>
      <c r="C809" s="5" t="s">
        <v>9</v>
      </c>
      <c r="D809" s="5">
        <v>159763</v>
      </c>
      <c r="E809" s="6">
        <v>38480</v>
      </c>
      <c r="F809" s="5">
        <v>48</v>
      </c>
      <c r="G809" s="5">
        <v>44400</v>
      </c>
    </row>
    <row r="810" spans="2:7" x14ac:dyDescent="0.4">
      <c r="B810" s="7">
        <v>161229</v>
      </c>
      <c r="C810" s="5" t="s">
        <v>10</v>
      </c>
      <c r="D810" s="5">
        <v>159764</v>
      </c>
      <c r="E810" s="6">
        <v>38480</v>
      </c>
      <c r="F810" s="5">
        <v>34</v>
      </c>
      <c r="G810" s="5">
        <v>34000</v>
      </c>
    </row>
    <row r="811" spans="2:7" x14ac:dyDescent="0.4">
      <c r="B811" s="7">
        <v>161229</v>
      </c>
      <c r="C811" s="5" t="s">
        <v>11</v>
      </c>
      <c r="D811" s="5">
        <v>159765</v>
      </c>
      <c r="E811" s="6">
        <v>38480</v>
      </c>
      <c r="F811" s="5">
        <v>44</v>
      </c>
      <c r="G811" s="5">
        <v>47300</v>
      </c>
    </row>
    <row r="812" spans="2:7" x14ac:dyDescent="0.4">
      <c r="B812" s="7">
        <v>161229</v>
      </c>
      <c r="C812" s="5" t="s">
        <v>12</v>
      </c>
      <c r="D812" s="5">
        <v>159766</v>
      </c>
      <c r="E812" s="6">
        <v>38480</v>
      </c>
      <c r="F812" s="5">
        <v>44</v>
      </c>
      <c r="G812" s="5">
        <v>50600</v>
      </c>
    </row>
    <row r="813" spans="2:7" x14ac:dyDescent="0.4">
      <c r="B813" s="7">
        <v>161229</v>
      </c>
      <c r="C813" s="5" t="s">
        <v>13</v>
      </c>
      <c r="D813" s="5">
        <v>159767</v>
      </c>
      <c r="E813" s="6">
        <v>38480</v>
      </c>
      <c r="F813" s="5">
        <v>56</v>
      </c>
      <c r="G813" s="5">
        <v>68600</v>
      </c>
    </row>
    <row r="814" spans="2:7" x14ac:dyDescent="0.4">
      <c r="B814" s="7">
        <v>161229</v>
      </c>
      <c r="C814" s="5" t="s">
        <v>14</v>
      </c>
      <c r="D814" s="5">
        <v>159768</v>
      </c>
      <c r="E814" s="6">
        <v>38480</v>
      </c>
      <c r="F814" s="5">
        <v>54</v>
      </c>
      <c r="G814" s="5">
        <v>42120</v>
      </c>
    </row>
    <row r="815" spans="2:7" x14ac:dyDescent="0.4">
      <c r="B815" s="7">
        <v>161229</v>
      </c>
      <c r="C815" s="5" t="s">
        <v>15</v>
      </c>
      <c r="D815" s="5">
        <v>159769</v>
      </c>
      <c r="E815" s="6">
        <v>38480</v>
      </c>
      <c r="F815" s="5">
        <v>34</v>
      </c>
      <c r="G815" s="5">
        <v>18632</v>
      </c>
    </row>
    <row r="816" spans="2:7" x14ac:dyDescent="0.4">
      <c r="B816" s="7">
        <v>161229</v>
      </c>
      <c r="C816" s="5" t="s">
        <v>16</v>
      </c>
      <c r="D816" s="5">
        <v>159770</v>
      </c>
      <c r="E816" s="6">
        <v>38480</v>
      </c>
      <c r="F816" s="5">
        <v>50</v>
      </c>
      <c r="G816" s="5">
        <v>49950</v>
      </c>
    </row>
    <row r="817" spans="2:7" x14ac:dyDescent="0.4">
      <c r="B817" s="7">
        <v>161229</v>
      </c>
      <c r="C817" s="5" t="s">
        <v>17</v>
      </c>
      <c r="D817" s="5">
        <v>159771</v>
      </c>
      <c r="E817" s="6">
        <v>38480</v>
      </c>
      <c r="F817" s="5">
        <v>50</v>
      </c>
      <c r="G817" s="5">
        <v>35000</v>
      </c>
    </row>
    <row r="818" spans="2:7" x14ac:dyDescent="0.4">
      <c r="B818" s="7">
        <v>161229</v>
      </c>
      <c r="C818" s="5" t="s">
        <v>18</v>
      </c>
      <c r="D818" s="5">
        <v>159772</v>
      </c>
      <c r="E818" s="6">
        <v>38480</v>
      </c>
      <c r="F818" s="5">
        <v>38</v>
      </c>
      <c r="G818" s="5">
        <v>13604</v>
      </c>
    </row>
    <row r="819" spans="2:7" x14ac:dyDescent="0.4">
      <c r="B819" s="7">
        <v>181241</v>
      </c>
      <c r="C819" s="5" t="s">
        <v>3</v>
      </c>
      <c r="D819" s="5">
        <v>159773</v>
      </c>
      <c r="E819" s="6">
        <v>38480</v>
      </c>
      <c r="F819" s="5">
        <v>20</v>
      </c>
      <c r="G819" s="5">
        <v>20000</v>
      </c>
    </row>
    <row r="820" spans="2:7" x14ac:dyDescent="0.4">
      <c r="B820" s="7">
        <v>181241</v>
      </c>
      <c r="C820" s="5" t="s">
        <v>4</v>
      </c>
      <c r="D820" s="5">
        <v>159774</v>
      </c>
      <c r="E820" s="6">
        <v>38480</v>
      </c>
      <c r="F820" s="5">
        <v>18</v>
      </c>
      <c r="G820" s="5">
        <v>21600</v>
      </c>
    </row>
    <row r="821" spans="2:7" x14ac:dyDescent="0.4">
      <c r="B821" s="7">
        <v>181241</v>
      </c>
      <c r="C821" s="5" t="s">
        <v>5</v>
      </c>
      <c r="D821" s="5">
        <v>159775</v>
      </c>
      <c r="E821" s="6">
        <v>38480</v>
      </c>
      <c r="F821" s="5">
        <v>18</v>
      </c>
      <c r="G821" s="5">
        <v>25200</v>
      </c>
    </row>
    <row r="822" spans="2:7" x14ac:dyDescent="0.4">
      <c r="B822" s="7">
        <v>181241</v>
      </c>
      <c r="C822" s="5" t="s">
        <v>6</v>
      </c>
      <c r="D822" s="5">
        <v>159776</v>
      </c>
      <c r="E822" s="6">
        <v>38480</v>
      </c>
      <c r="F822" s="5">
        <v>12</v>
      </c>
      <c r="G822" s="5">
        <v>19200</v>
      </c>
    </row>
    <row r="823" spans="2:7" x14ac:dyDescent="0.4">
      <c r="B823" s="7">
        <v>181241</v>
      </c>
      <c r="C823" s="5" t="s">
        <v>7</v>
      </c>
      <c r="D823" s="5">
        <v>159777</v>
      </c>
      <c r="E823" s="6">
        <v>38480</v>
      </c>
      <c r="F823" s="5">
        <v>26</v>
      </c>
      <c r="G823" s="5">
        <v>46800</v>
      </c>
    </row>
    <row r="824" spans="2:7" x14ac:dyDescent="0.4">
      <c r="B824" s="7">
        <v>181241</v>
      </c>
      <c r="C824" s="5" t="s">
        <v>8</v>
      </c>
      <c r="D824" s="5">
        <v>159778</v>
      </c>
      <c r="E824" s="6">
        <v>38480</v>
      </c>
      <c r="F824" s="5">
        <v>14</v>
      </c>
      <c r="G824" s="5">
        <v>11900</v>
      </c>
    </row>
    <row r="825" spans="2:7" x14ac:dyDescent="0.4">
      <c r="B825" s="7">
        <v>181241</v>
      </c>
      <c r="C825" s="5" t="s">
        <v>9</v>
      </c>
      <c r="D825" s="5">
        <v>159779</v>
      </c>
      <c r="E825" s="6">
        <v>38480</v>
      </c>
      <c r="F825" s="5">
        <v>20</v>
      </c>
      <c r="G825" s="5">
        <v>18500</v>
      </c>
    </row>
    <row r="826" spans="2:7" x14ac:dyDescent="0.4">
      <c r="B826" s="7">
        <v>181241</v>
      </c>
      <c r="C826" s="5" t="s">
        <v>10</v>
      </c>
      <c r="D826" s="5">
        <v>159780</v>
      </c>
      <c r="E826" s="6">
        <v>38480</v>
      </c>
      <c r="F826" s="5">
        <v>22</v>
      </c>
      <c r="G826" s="5">
        <v>22000</v>
      </c>
    </row>
    <row r="827" spans="2:7" x14ac:dyDescent="0.4">
      <c r="B827" s="7">
        <v>181241</v>
      </c>
      <c r="C827" s="5" t="s">
        <v>11</v>
      </c>
      <c r="D827" s="5">
        <v>159781</v>
      </c>
      <c r="E827" s="6">
        <v>38480</v>
      </c>
      <c r="F827" s="5">
        <v>12</v>
      </c>
      <c r="G827" s="5">
        <v>12900</v>
      </c>
    </row>
    <row r="828" spans="2:7" x14ac:dyDescent="0.4">
      <c r="B828" s="7">
        <v>181241</v>
      </c>
      <c r="C828" s="5" t="s">
        <v>12</v>
      </c>
      <c r="D828" s="5">
        <v>159782</v>
      </c>
      <c r="E828" s="6">
        <v>38480</v>
      </c>
      <c r="F828" s="5">
        <v>20</v>
      </c>
      <c r="G828" s="5">
        <v>23000</v>
      </c>
    </row>
    <row r="829" spans="2:7" x14ac:dyDescent="0.4">
      <c r="B829" s="7">
        <v>181241</v>
      </c>
      <c r="C829" s="5" t="s">
        <v>13</v>
      </c>
      <c r="D829" s="5">
        <v>159783</v>
      </c>
      <c r="E829" s="6">
        <v>38480</v>
      </c>
      <c r="F829" s="5">
        <v>22</v>
      </c>
      <c r="G829" s="5">
        <v>26950</v>
      </c>
    </row>
    <row r="830" spans="2:7" x14ac:dyDescent="0.4">
      <c r="B830" s="7">
        <v>181241</v>
      </c>
      <c r="C830" s="5" t="s">
        <v>14</v>
      </c>
      <c r="D830" s="5">
        <v>159784</v>
      </c>
      <c r="E830" s="6">
        <v>38480</v>
      </c>
      <c r="F830" s="5">
        <v>22</v>
      </c>
      <c r="G830" s="5">
        <v>17160</v>
      </c>
    </row>
    <row r="831" spans="2:7" x14ac:dyDescent="0.4">
      <c r="B831" s="7">
        <v>181241</v>
      </c>
      <c r="C831" s="5" t="s">
        <v>15</v>
      </c>
      <c r="D831" s="5">
        <v>159785</v>
      </c>
      <c r="E831" s="6">
        <v>38480</v>
      </c>
      <c r="F831" s="5">
        <v>18</v>
      </c>
      <c r="G831" s="5">
        <v>9864</v>
      </c>
    </row>
    <row r="832" spans="2:7" x14ac:dyDescent="0.4">
      <c r="B832" s="7">
        <v>181241</v>
      </c>
      <c r="C832" s="5" t="s">
        <v>16</v>
      </c>
      <c r="D832" s="5">
        <v>159786</v>
      </c>
      <c r="E832" s="6">
        <v>38480</v>
      </c>
      <c r="F832" s="5">
        <v>12</v>
      </c>
      <c r="G832" s="5">
        <v>11988</v>
      </c>
    </row>
    <row r="833" spans="2:7" x14ac:dyDescent="0.4">
      <c r="B833" s="7">
        <v>181241</v>
      </c>
      <c r="C833" s="5" t="s">
        <v>17</v>
      </c>
      <c r="D833" s="5">
        <v>159787</v>
      </c>
      <c r="E833" s="6">
        <v>38480</v>
      </c>
      <c r="F833" s="5">
        <v>18</v>
      </c>
      <c r="G833" s="5">
        <v>12600</v>
      </c>
    </row>
    <row r="834" spans="2:7" x14ac:dyDescent="0.4">
      <c r="B834" s="7">
        <v>181241</v>
      </c>
      <c r="C834" s="5" t="s">
        <v>18</v>
      </c>
      <c r="D834" s="5">
        <v>159788</v>
      </c>
      <c r="E834" s="6">
        <v>38480</v>
      </c>
      <c r="F834" s="5">
        <v>20</v>
      </c>
      <c r="G834" s="5">
        <v>7160</v>
      </c>
    </row>
    <row r="835" spans="2:7" x14ac:dyDescent="0.4">
      <c r="B835" s="7">
        <v>111249</v>
      </c>
      <c r="C835" s="5" t="s">
        <v>3</v>
      </c>
      <c r="D835" s="5">
        <v>159789</v>
      </c>
      <c r="E835" s="6">
        <v>38480</v>
      </c>
      <c r="F835" s="5">
        <v>38</v>
      </c>
      <c r="G835" s="5">
        <v>38000</v>
      </c>
    </row>
    <row r="836" spans="2:7" x14ac:dyDescent="0.4">
      <c r="B836" s="7">
        <v>111249</v>
      </c>
      <c r="C836" s="5" t="s">
        <v>4</v>
      </c>
      <c r="D836" s="5">
        <v>159790</v>
      </c>
      <c r="E836" s="6">
        <v>38480</v>
      </c>
      <c r="F836" s="5">
        <v>52</v>
      </c>
      <c r="G836" s="5">
        <v>62400</v>
      </c>
    </row>
    <row r="837" spans="2:7" x14ac:dyDescent="0.4">
      <c r="B837" s="7">
        <v>111249</v>
      </c>
      <c r="C837" s="5" t="s">
        <v>5</v>
      </c>
      <c r="D837" s="5">
        <v>159791</v>
      </c>
      <c r="E837" s="6">
        <v>38480</v>
      </c>
      <c r="F837" s="5">
        <v>40</v>
      </c>
      <c r="G837" s="5">
        <v>56000</v>
      </c>
    </row>
    <row r="838" spans="2:7" x14ac:dyDescent="0.4">
      <c r="B838" s="7">
        <v>111249</v>
      </c>
      <c r="C838" s="5" t="s">
        <v>6</v>
      </c>
      <c r="D838" s="5">
        <v>159792</v>
      </c>
      <c r="E838" s="6">
        <v>38480</v>
      </c>
      <c r="F838" s="5">
        <v>42</v>
      </c>
      <c r="G838" s="5">
        <v>67200</v>
      </c>
    </row>
    <row r="839" spans="2:7" x14ac:dyDescent="0.4">
      <c r="B839" s="7">
        <v>111249</v>
      </c>
      <c r="C839" s="5" t="s">
        <v>7</v>
      </c>
      <c r="D839" s="5">
        <v>159793</v>
      </c>
      <c r="E839" s="6">
        <v>38480</v>
      </c>
      <c r="F839" s="5">
        <v>48</v>
      </c>
      <c r="G839" s="5">
        <v>86400</v>
      </c>
    </row>
    <row r="840" spans="2:7" x14ac:dyDescent="0.4">
      <c r="B840" s="7">
        <v>111249</v>
      </c>
      <c r="C840" s="5" t="s">
        <v>8</v>
      </c>
      <c r="D840" s="5">
        <v>159794</v>
      </c>
      <c r="E840" s="6">
        <v>38480</v>
      </c>
      <c r="F840" s="5">
        <v>76</v>
      </c>
      <c r="G840" s="5">
        <v>64600</v>
      </c>
    </row>
    <row r="841" spans="2:7" x14ac:dyDescent="0.4">
      <c r="B841" s="7">
        <v>111249</v>
      </c>
      <c r="C841" s="5" t="s">
        <v>9</v>
      </c>
      <c r="D841" s="5">
        <v>159795</v>
      </c>
      <c r="E841" s="6">
        <v>38480</v>
      </c>
      <c r="F841" s="5">
        <v>60</v>
      </c>
      <c r="G841" s="5">
        <v>55500</v>
      </c>
    </row>
    <row r="842" spans="2:7" x14ac:dyDescent="0.4">
      <c r="B842" s="7">
        <v>111249</v>
      </c>
      <c r="C842" s="5" t="s">
        <v>10</v>
      </c>
      <c r="D842" s="5">
        <v>159796</v>
      </c>
      <c r="E842" s="6">
        <v>38480</v>
      </c>
      <c r="F842" s="5">
        <v>46</v>
      </c>
      <c r="G842" s="5">
        <v>46000</v>
      </c>
    </row>
    <row r="843" spans="2:7" x14ac:dyDescent="0.4">
      <c r="B843" s="7">
        <v>111249</v>
      </c>
      <c r="C843" s="5" t="s">
        <v>11</v>
      </c>
      <c r="D843" s="5">
        <v>159797</v>
      </c>
      <c r="E843" s="6">
        <v>38480</v>
      </c>
      <c r="F843" s="5">
        <v>52</v>
      </c>
      <c r="G843" s="5">
        <v>55900</v>
      </c>
    </row>
    <row r="844" spans="2:7" x14ac:dyDescent="0.4">
      <c r="B844" s="7">
        <v>111249</v>
      </c>
      <c r="C844" s="5" t="s">
        <v>12</v>
      </c>
      <c r="D844" s="5">
        <v>159798</v>
      </c>
      <c r="E844" s="6">
        <v>38480</v>
      </c>
      <c r="F844" s="5">
        <v>54</v>
      </c>
      <c r="G844" s="5">
        <v>62100</v>
      </c>
    </row>
    <row r="845" spans="2:7" x14ac:dyDescent="0.4">
      <c r="B845" s="7">
        <v>111249</v>
      </c>
      <c r="C845" s="5" t="s">
        <v>13</v>
      </c>
      <c r="D845" s="5">
        <v>159799</v>
      </c>
      <c r="E845" s="6">
        <v>38480</v>
      </c>
      <c r="F845" s="5">
        <v>38</v>
      </c>
      <c r="G845" s="5">
        <v>46550</v>
      </c>
    </row>
    <row r="846" spans="2:7" x14ac:dyDescent="0.4">
      <c r="B846" s="7">
        <v>111249</v>
      </c>
      <c r="C846" s="5" t="s">
        <v>14</v>
      </c>
      <c r="D846" s="5">
        <v>159800</v>
      </c>
      <c r="E846" s="6">
        <v>38480</v>
      </c>
      <c r="F846" s="5">
        <v>54</v>
      </c>
      <c r="G846" s="5">
        <v>42120</v>
      </c>
    </row>
    <row r="847" spans="2:7" x14ac:dyDescent="0.4">
      <c r="B847" s="7">
        <v>111249</v>
      </c>
      <c r="C847" s="5" t="s">
        <v>15</v>
      </c>
      <c r="D847" s="5">
        <v>159801</v>
      </c>
      <c r="E847" s="6">
        <v>38480</v>
      </c>
      <c r="F847" s="5">
        <v>54</v>
      </c>
      <c r="G847" s="5">
        <v>29592</v>
      </c>
    </row>
    <row r="848" spans="2:7" x14ac:dyDescent="0.4">
      <c r="B848" s="7">
        <v>111249</v>
      </c>
      <c r="C848" s="5" t="s">
        <v>16</v>
      </c>
      <c r="D848" s="5">
        <v>159802</v>
      </c>
      <c r="E848" s="6">
        <v>38480</v>
      </c>
      <c r="F848" s="5">
        <v>74</v>
      </c>
      <c r="G848" s="5">
        <v>73926</v>
      </c>
    </row>
    <row r="849" spans="2:7" x14ac:dyDescent="0.4">
      <c r="B849" s="7">
        <v>111249</v>
      </c>
      <c r="C849" s="5" t="s">
        <v>17</v>
      </c>
      <c r="D849" s="5">
        <v>159803</v>
      </c>
      <c r="E849" s="6">
        <v>38480</v>
      </c>
      <c r="F849" s="5">
        <v>46</v>
      </c>
      <c r="G849" s="5">
        <v>32200</v>
      </c>
    </row>
    <row r="850" spans="2:7" x14ac:dyDescent="0.4">
      <c r="B850" s="7">
        <v>111249</v>
      </c>
      <c r="C850" s="5" t="s">
        <v>18</v>
      </c>
      <c r="D850" s="5">
        <v>159804</v>
      </c>
      <c r="E850" s="6">
        <v>38480</v>
      </c>
      <c r="F850" s="5">
        <v>42</v>
      </c>
      <c r="G850" s="5">
        <v>15036</v>
      </c>
    </row>
    <row r="851" spans="2:7" x14ac:dyDescent="0.4">
      <c r="B851" s="7">
        <v>171251</v>
      </c>
      <c r="C851" s="5" t="s">
        <v>3</v>
      </c>
      <c r="D851" s="5">
        <v>159805</v>
      </c>
      <c r="E851" s="6">
        <v>38480</v>
      </c>
      <c r="F851" s="5">
        <v>14</v>
      </c>
      <c r="G851" s="5">
        <v>14000</v>
      </c>
    </row>
    <row r="852" spans="2:7" x14ac:dyDescent="0.4">
      <c r="B852" s="7">
        <v>171251</v>
      </c>
      <c r="C852" s="5" t="s">
        <v>4</v>
      </c>
      <c r="D852" s="5">
        <v>159806</v>
      </c>
      <c r="E852" s="6">
        <v>38480</v>
      </c>
      <c r="F852" s="5">
        <v>12</v>
      </c>
      <c r="G852" s="5">
        <v>14400</v>
      </c>
    </row>
    <row r="853" spans="2:7" x14ac:dyDescent="0.4">
      <c r="B853" s="7">
        <v>171251</v>
      </c>
      <c r="C853" s="5" t="s">
        <v>5</v>
      </c>
      <c r="D853" s="5">
        <v>159807</v>
      </c>
      <c r="E853" s="6">
        <v>38480</v>
      </c>
      <c r="F853" s="5">
        <v>14</v>
      </c>
      <c r="G853" s="5">
        <v>19600</v>
      </c>
    </row>
    <row r="854" spans="2:7" x14ac:dyDescent="0.4">
      <c r="B854" s="7">
        <v>171251</v>
      </c>
      <c r="C854" s="5" t="s">
        <v>6</v>
      </c>
      <c r="D854" s="5">
        <v>159808</v>
      </c>
      <c r="E854" s="6">
        <v>38480</v>
      </c>
      <c r="F854" s="5">
        <v>12</v>
      </c>
      <c r="G854" s="5">
        <v>19200</v>
      </c>
    </row>
    <row r="855" spans="2:7" x14ac:dyDescent="0.4">
      <c r="B855" s="7">
        <v>171251</v>
      </c>
      <c r="C855" s="5" t="s">
        <v>7</v>
      </c>
      <c r="D855" s="5">
        <v>159809</v>
      </c>
      <c r="E855" s="6">
        <v>38480</v>
      </c>
      <c r="F855" s="5">
        <v>10</v>
      </c>
      <c r="G855" s="5">
        <v>18000</v>
      </c>
    </row>
    <row r="856" spans="2:7" x14ac:dyDescent="0.4">
      <c r="B856" s="7">
        <v>171251</v>
      </c>
      <c r="C856" s="5" t="s">
        <v>8</v>
      </c>
      <c r="D856" s="5">
        <v>159810</v>
      </c>
      <c r="E856" s="6">
        <v>38480</v>
      </c>
      <c r="F856" s="5">
        <v>8</v>
      </c>
      <c r="G856" s="5">
        <v>6800</v>
      </c>
    </row>
    <row r="857" spans="2:7" x14ac:dyDescent="0.4">
      <c r="B857" s="7">
        <v>171251</v>
      </c>
      <c r="C857" s="5" t="s">
        <v>9</v>
      </c>
      <c r="D857" s="5">
        <v>159811</v>
      </c>
      <c r="E857" s="6">
        <v>38480</v>
      </c>
      <c r="F857" s="5">
        <v>16</v>
      </c>
      <c r="G857" s="5">
        <v>14800</v>
      </c>
    </row>
    <row r="858" spans="2:7" x14ac:dyDescent="0.4">
      <c r="B858" s="7">
        <v>171251</v>
      </c>
      <c r="C858" s="5" t="s">
        <v>10</v>
      </c>
      <c r="D858" s="5">
        <v>159812</v>
      </c>
      <c r="E858" s="6">
        <v>38480</v>
      </c>
      <c r="F858" s="5">
        <v>12</v>
      </c>
      <c r="G858" s="5">
        <v>12000</v>
      </c>
    </row>
    <row r="859" spans="2:7" x14ac:dyDescent="0.4">
      <c r="B859" s="7">
        <v>171251</v>
      </c>
      <c r="C859" s="5" t="s">
        <v>11</v>
      </c>
      <c r="D859" s="5">
        <v>159813</v>
      </c>
      <c r="E859" s="6">
        <v>38480</v>
      </c>
      <c r="F859" s="5">
        <v>16</v>
      </c>
      <c r="G859" s="5">
        <v>17200</v>
      </c>
    </row>
    <row r="860" spans="2:7" x14ac:dyDescent="0.4">
      <c r="B860" s="7">
        <v>171251</v>
      </c>
      <c r="C860" s="5" t="s">
        <v>12</v>
      </c>
      <c r="D860" s="5">
        <v>159814</v>
      </c>
      <c r="E860" s="6">
        <v>38480</v>
      </c>
      <c r="F860" s="5">
        <v>20</v>
      </c>
      <c r="G860" s="5">
        <v>23000</v>
      </c>
    </row>
    <row r="861" spans="2:7" x14ac:dyDescent="0.4">
      <c r="B861" s="7">
        <v>171251</v>
      </c>
      <c r="C861" s="5" t="s">
        <v>13</v>
      </c>
      <c r="D861" s="5">
        <v>159815</v>
      </c>
      <c r="E861" s="6">
        <v>38480</v>
      </c>
      <c r="F861" s="5">
        <v>14</v>
      </c>
      <c r="G861" s="5">
        <v>17150</v>
      </c>
    </row>
    <row r="862" spans="2:7" x14ac:dyDescent="0.4">
      <c r="B862" s="7">
        <v>171251</v>
      </c>
      <c r="C862" s="5" t="s">
        <v>14</v>
      </c>
      <c r="D862" s="5">
        <v>159816</v>
      </c>
      <c r="E862" s="6">
        <v>38480</v>
      </c>
      <c r="F862" s="5">
        <v>16</v>
      </c>
      <c r="G862" s="5">
        <v>12480</v>
      </c>
    </row>
    <row r="863" spans="2:7" x14ac:dyDescent="0.4">
      <c r="B863" s="7">
        <v>171251</v>
      </c>
      <c r="C863" s="5" t="s">
        <v>15</v>
      </c>
      <c r="D863" s="5">
        <v>159817</v>
      </c>
      <c r="E863" s="6">
        <v>38480</v>
      </c>
      <c r="F863" s="5">
        <v>12</v>
      </c>
      <c r="G863" s="5">
        <v>6576</v>
      </c>
    </row>
    <row r="864" spans="2:7" x14ac:dyDescent="0.4">
      <c r="B864" s="7">
        <v>171251</v>
      </c>
      <c r="C864" s="5" t="s">
        <v>16</v>
      </c>
      <c r="D864" s="5">
        <v>159818</v>
      </c>
      <c r="E864" s="6">
        <v>38480</v>
      </c>
      <c r="F864" s="5">
        <v>6</v>
      </c>
      <c r="G864" s="5">
        <v>5994</v>
      </c>
    </row>
    <row r="865" spans="2:7" x14ac:dyDescent="0.4">
      <c r="B865" s="7">
        <v>171251</v>
      </c>
      <c r="C865" s="5" t="s">
        <v>17</v>
      </c>
      <c r="D865" s="5">
        <v>159819</v>
      </c>
      <c r="E865" s="6">
        <v>38480</v>
      </c>
      <c r="F865" s="5">
        <v>8</v>
      </c>
      <c r="G865" s="5">
        <v>5600</v>
      </c>
    </row>
    <row r="866" spans="2:7" x14ac:dyDescent="0.4">
      <c r="B866" s="7">
        <v>171251</v>
      </c>
      <c r="C866" s="5" t="s">
        <v>18</v>
      </c>
      <c r="D866" s="5">
        <v>159820</v>
      </c>
      <c r="E866" s="6">
        <v>38480</v>
      </c>
      <c r="F866" s="5">
        <v>8</v>
      </c>
      <c r="G866" s="5">
        <v>2864</v>
      </c>
    </row>
    <row r="867" spans="2:7" x14ac:dyDescent="0.4">
      <c r="B867" s="7">
        <v>181253</v>
      </c>
      <c r="C867" s="5" t="s">
        <v>3</v>
      </c>
      <c r="D867" s="5">
        <v>159821</v>
      </c>
      <c r="E867" s="6">
        <v>38480</v>
      </c>
      <c r="F867" s="5">
        <v>14</v>
      </c>
      <c r="G867" s="5">
        <v>14000</v>
      </c>
    </row>
    <row r="868" spans="2:7" x14ac:dyDescent="0.4">
      <c r="B868" s="7">
        <v>181253</v>
      </c>
      <c r="C868" s="5" t="s">
        <v>4</v>
      </c>
      <c r="D868" s="5">
        <v>159822</v>
      </c>
      <c r="E868" s="6">
        <v>38480</v>
      </c>
      <c r="F868" s="5">
        <v>22</v>
      </c>
      <c r="G868" s="5">
        <v>26400</v>
      </c>
    </row>
    <row r="869" spans="2:7" x14ac:dyDescent="0.4">
      <c r="B869" s="7">
        <v>181253</v>
      </c>
      <c r="C869" s="5" t="s">
        <v>5</v>
      </c>
      <c r="D869" s="5">
        <v>159823</v>
      </c>
      <c r="E869" s="6">
        <v>38480</v>
      </c>
      <c r="F869" s="5">
        <v>14</v>
      </c>
      <c r="G869" s="5">
        <v>19600</v>
      </c>
    </row>
    <row r="870" spans="2:7" x14ac:dyDescent="0.4">
      <c r="B870" s="7">
        <v>181253</v>
      </c>
      <c r="C870" s="5" t="s">
        <v>6</v>
      </c>
      <c r="D870" s="5">
        <v>159824</v>
      </c>
      <c r="E870" s="6">
        <v>38480</v>
      </c>
      <c r="F870" s="5">
        <v>14</v>
      </c>
      <c r="G870" s="5">
        <v>22400</v>
      </c>
    </row>
    <row r="871" spans="2:7" x14ac:dyDescent="0.4">
      <c r="B871" s="7">
        <v>181253</v>
      </c>
      <c r="C871" s="5" t="s">
        <v>7</v>
      </c>
      <c r="D871" s="5">
        <v>159825</v>
      </c>
      <c r="E871" s="6">
        <v>38480</v>
      </c>
      <c r="F871" s="5">
        <v>12</v>
      </c>
      <c r="G871" s="5">
        <v>21600</v>
      </c>
    </row>
    <row r="872" spans="2:7" x14ac:dyDescent="0.4">
      <c r="B872" s="7">
        <v>181253</v>
      </c>
      <c r="C872" s="5" t="s">
        <v>8</v>
      </c>
      <c r="D872" s="5">
        <v>159826</v>
      </c>
      <c r="E872" s="6">
        <v>38480</v>
      </c>
      <c r="F872" s="5">
        <v>22</v>
      </c>
      <c r="G872" s="5">
        <v>18700</v>
      </c>
    </row>
    <row r="873" spans="2:7" x14ac:dyDescent="0.4">
      <c r="B873" s="7">
        <v>181253</v>
      </c>
      <c r="C873" s="5" t="s">
        <v>9</v>
      </c>
      <c r="D873" s="5">
        <v>159827</v>
      </c>
      <c r="E873" s="6">
        <v>38480</v>
      </c>
      <c r="F873" s="5">
        <v>24</v>
      </c>
      <c r="G873" s="5">
        <v>22200</v>
      </c>
    </row>
    <row r="874" spans="2:7" x14ac:dyDescent="0.4">
      <c r="B874" s="7">
        <v>181253</v>
      </c>
      <c r="C874" s="5" t="s">
        <v>10</v>
      </c>
      <c r="D874" s="5">
        <v>159828</v>
      </c>
      <c r="E874" s="6">
        <v>38480</v>
      </c>
      <c r="F874" s="5">
        <v>18</v>
      </c>
      <c r="G874" s="5">
        <v>18000</v>
      </c>
    </row>
    <row r="875" spans="2:7" x14ac:dyDescent="0.4">
      <c r="B875" s="7">
        <v>181253</v>
      </c>
      <c r="C875" s="5" t="s">
        <v>11</v>
      </c>
      <c r="D875" s="5">
        <v>159829</v>
      </c>
      <c r="E875" s="6">
        <v>38480</v>
      </c>
      <c r="F875" s="5">
        <v>24</v>
      </c>
      <c r="G875" s="5">
        <v>25800</v>
      </c>
    </row>
    <row r="876" spans="2:7" x14ac:dyDescent="0.4">
      <c r="B876" s="7">
        <v>181253</v>
      </c>
      <c r="C876" s="5" t="s">
        <v>12</v>
      </c>
      <c r="D876" s="5">
        <v>159830</v>
      </c>
      <c r="E876" s="6">
        <v>38480</v>
      </c>
      <c r="F876" s="5">
        <v>26</v>
      </c>
      <c r="G876" s="5">
        <v>29900</v>
      </c>
    </row>
    <row r="877" spans="2:7" x14ac:dyDescent="0.4">
      <c r="B877" s="7">
        <v>181253</v>
      </c>
      <c r="C877" s="5" t="s">
        <v>13</v>
      </c>
      <c r="D877" s="5">
        <v>159831</v>
      </c>
      <c r="E877" s="6">
        <v>38480</v>
      </c>
      <c r="F877" s="5">
        <v>18</v>
      </c>
      <c r="G877" s="5">
        <v>22050</v>
      </c>
    </row>
    <row r="878" spans="2:7" x14ac:dyDescent="0.4">
      <c r="B878" s="7">
        <v>181253</v>
      </c>
      <c r="C878" s="5" t="s">
        <v>14</v>
      </c>
      <c r="D878" s="5">
        <v>159832</v>
      </c>
      <c r="E878" s="6">
        <v>38480</v>
      </c>
      <c r="F878" s="5">
        <v>12</v>
      </c>
      <c r="G878" s="5">
        <v>9360</v>
      </c>
    </row>
    <row r="879" spans="2:7" x14ac:dyDescent="0.4">
      <c r="B879" s="7">
        <v>181253</v>
      </c>
      <c r="C879" s="5" t="s">
        <v>15</v>
      </c>
      <c r="D879" s="5">
        <v>159833</v>
      </c>
      <c r="E879" s="6">
        <v>38480</v>
      </c>
      <c r="F879" s="5">
        <v>20</v>
      </c>
      <c r="G879" s="5">
        <v>10960</v>
      </c>
    </row>
    <row r="880" spans="2:7" x14ac:dyDescent="0.4">
      <c r="B880" s="7">
        <v>181253</v>
      </c>
      <c r="C880" s="5" t="s">
        <v>16</v>
      </c>
      <c r="D880" s="5">
        <v>159834</v>
      </c>
      <c r="E880" s="6">
        <v>38480</v>
      </c>
      <c r="F880" s="5">
        <v>16</v>
      </c>
      <c r="G880" s="5">
        <v>15984</v>
      </c>
    </row>
    <row r="881" spans="2:7" x14ac:dyDescent="0.4">
      <c r="B881" s="7">
        <v>181253</v>
      </c>
      <c r="C881" s="5" t="s">
        <v>17</v>
      </c>
      <c r="D881" s="5">
        <v>159835</v>
      </c>
      <c r="E881" s="6">
        <v>38480</v>
      </c>
      <c r="F881" s="5">
        <v>16</v>
      </c>
      <c r="G881" s="5">
        <v>11200</v>
      </c>
    </row>
    <row r="882" spans="2:7" x14ac:dyDescent="0.4">
      <c r="B882" s="7">
        <v>181253</v>
      </c>
      <c r="C882" s="5" t="s">
        <v>18</v>
      </c>
      <c r="D882" s="5">
        <v>159836</v>
      </c>
      <c r="E882" s="6">
        <v>38480</v>
      </c>
      <c r="F882" s="5">
        <v>22</v>
      </c>
      <c r="G882" s="5">
        <v>7876</v>
      </c>
    </row>
    <row r="883" spans="2:7" x14ac:dyDescent="0.4">
      <c r="B883" s="7">
        <v>181215</v>
      </c>
      <c r="C883" s="5" t="s">
        <v>3</v>
      </c>
      <c r="D883" s="5">
        <v>159837</v>
      </c>
      <c r="E883" s="6">
        <v>38511</v>
      </c>
      <c r="F883" s="5">
        <v>18</v>
      </c>
      <c r="G883" s="5">
        <v>18000</v>
      </c>
    </row>
    <row r="884" spans="2:7" x14ac:dyDescent="0.4">
      <c r="B884" s="7">
        <v>181215</v>
      </c>
      <c r="C884" s="5" t="s">
        <v>4</v>
      </c>
      <c r="D884" s="5">
        <v>159838</v>
      </c>
      <c r="E884" s="6">
        <v>38511</v>
      </c>
      <c r="F884" s="5">
        <v>16</v>
      </c>
      <c r="G884" s="5">
        <v>19200</v>
      </c>
    </row>
    <row r="885" spans="2:7" x14ac:dyDescent="0.4">
      <c r="B885" s="7">
        <v>181215</v>
      </c>
      <c r="C885" s="5" t="s">
        <v>5</v>
      </c>
      <c r="D885" s="5">
        <v>159839</v>
      </c>
      <c r="E885" s="6">
        <v>38511</v>
      </c>
      <c r="F885" s="5">
        <v>14</v>
      </c>
      <c r="G885" s="5">
        <v>19600</v>
      </c>
    </row>
    <row r="886" spans="2:7" x14ac:dyDescent="0.4">
      <c r="B886" s="7">
        <v>181215</v>
      </c>
      <c r="C886" s="5" t="s">
        <v>6</v>
      </c>
      <c r="D886" s="5">
        <v>159840</v>
      </c>
      <c r="E886" s="6">
        <v>38511</v>
      </c>
      <c r="F886" s="5">
        <v>24</v>
      </c>
      <c r="G886" s="5">
        <v>38400</v>
      </c>
    </row>
    <row r="887" spans="2:7" x14ac:dyDescent="0.4">
      <c r="B887" s="7">
        <v>181215</v>
      </c>
      <c r="C887" s="5" t="s">
        <v>7</v>
      </c>
      <c r="D887" s="5">
        <v>159841</v>
      </c>
      <c r="E887" s="6">
        <v>38511</v>
      </c>
      <c r="F887" s="5">
        <v>14</v>
      </c>
      <c r="G887" s="5">
        <v>25200</v>
      </c>
    </row>
    <row r="888" spans="2:7" x14ac:dyDescent="0.4">
      <c r="B888" s="7">
        <v>181215</v>
      </c>
      <c r="C888" s="5" t="s">
        <v>8</v>
      </c>
      <c r="D888" s="5">
        <v>159842</v>
      </c>
      <c r="E888" s="6">
        <v>38511</v>
      </c>
      <c r="F888" s="5">
        <v>18</v>
      </c>
      <c r="G888" s="5">
        <v>15300</v>
      </c>
    </row>
    <row r="889" spans="2:7" x14ac:dyDescent="0.4">
      <c r="B889" s="7">
        <v>181215</v>
      </c>
      <c r="C889" s="5" t="s">
        <v>9</v>
      </c>
      <c r="D889" s="5">
        <v>159843</v>
      </c>
      <c r="E889" s="6">
        <v>38511</v>
      </c>
      <c r="F889" s="5">
        <v>20</v>
      </c>
      <c r="G889" s="5">
        <v>18500</v>
      </c>
    </row>
    <row r="890" spans="2:7" x14ac:dyDescent="0.4">
      <c r="B890" s="7">
        <v>181215</v>
      </c>
      <c r="C890" s="5" t="s">
        <v>10</v>
      </c>
      <c r="D890" s="5">
        <v>159844</v>
      </c>
      <c r="E890" s="6">
        <v>38511</v>
      </c>
      <c r="F890" s="5">
        <v>20</v>
      </c>
      <c r="G890" s="5">
        <v>20000</v>
      </c>
    </row>
    <row r="891" spans="2:7" x14ac:dyDescent="0.4">
      <c r="B891" s="7">
        <v>181215</v>
      </c>
      <c r="C891" s="5" t="s">
        <v>11</v>
      </c>
      <c r="D891" s="5">
        <v>159845</v>
      </c>
      <c r="E891" s="6">
        <v>38511</v>
      </c>
      <c r="F891" s="5">
        <v>22</v>
      </c>
      <c r="G891" s="5">
        <v>23650</v>
      </c>
    </row>
    <row r="892" spans="2:7" x14ac:dyDescent="0.4">
      <c r="B892" s="7">
        <v>181215</v>
      </c>
      <c r="C892" s="5" t="s">
        <v>12</v>
      </c>
      <c r="D892" s="5">
        <v>159846</v>
      </c>
      <c r="E892" s="6">
        <v>38511</v>
      </c>
      <c r="F892" s="5">
        <v>12</v>
      </c>
      <c r="G892" s="5">
        <v>13800</v>
      </c>
    </row>
    <row r="893" spans="2:7" x14ac:dyDescent="0.4">
      <c r="B893" s="7">
        <v>181215</v>
      </c>
      <c r="C893" s="5" t="s">
        <v>13</v>
      </c>
      <c r="D893" s="5">
        <v>159847</v>
      </c>
      <c r="E893" s="6">
        <v>38511</v>
      </c>
      <c r="F893" s="5">
        <v>16</v>
      </c>
      <c r="G893" s="5">
        <v>19600</v>
      </c>
    </row>
    <row r="894" spans="2:7" x14ac:dyDescent="0.4">
      <c r="B894" s="7">
        <v>181215</v>
      </c>
      <c r="C894" s="5" t="s">
        <v>14</v>
      </c>
      <c r="D894" s="5">
        <v>159848</v>
      </c>
      <c r="E894" s="6">
        <v>38511</v>
      </c>
      <c r="F894" s="5">
        <v>12</v>
      </c>
      <c r="G894" s="5">
        <v>9360</v>
      </c>
    </row>
    <row r="895" spans="2:7" x14ac:dyDescent="0.4">
      <c r="B895" s="7">
        <v>181215</v>
      </c>
      <c r="C895" s="5" t="s">
        <v>15</v>
      </c>
      <c r="D895" s="5">
        <v>159849</v>
      </c>
      <c r="E895" s="6">
        <v>38511</v>
      </c>
      <c r="F895" s="5">
        <v>22</v>
      </c>
      <c r="G895" s="5">
        <v>12056</v>
      </c>
    </row>
    <row r="896" spans="2:7" x14ac:dyDescent="0.4">
      <c r="B896" s="7">
        <v>181215</v>
      </c>
      <c r="C896" s="5" t="s">
        <v>16</v>
      </c>
      <c r="D896" s="5">
        <v>159850</v>
      </c>
      <c r="E896" s="6">
        <v>38511</v>
      </c>
      <c r="F896" s="5">
        <v>24</v>
      </c>
      <c r="G896" s="5">
        <v>23976</v>
      </c>
    </row>
    <row r="897" spans="2:7" x14ac:dyDescent="0.4">
      <c r="B897" s="7">
        <v>181215</v>
      </c>
      <c r="C897" s="5" t="s">
        <v>17</v>
      </c>
      <c r="D897" s="5">
        <v>159851</v>
      </c>
      <c r="E897" s="6">
        <v>38511</v>
      </c>
      <c r="F897" s="5">
        <v>16</v>
      </c>
      <c r="G897" s="5">
        <v>11200</v>
      </c>
    </row>
    <row r="898" spans="2:7" x14ac:dyDescent="0.4">
      <c r="B898" s="7">
        <v>181215</v>
      </c>
      <c r="C898" s="5" t="s">
        <v>18</v>
      </c>
      <c r="D898" s="5">
        <v>159852</v>
      </c>
      <c r="E898" s="6">
        <v>38511</v>
      </c>
      <c r="F898" s="5">
        <v>14</v>
      </c>
      <c r="G898" s="5">
        <v>5012</v>
      </c>
    </row>
    <row r="899" spans="2:7" x14ac:dyDescent="0.4">
      <c r="B899" s="7">
        <v>161217</v>
      </c>
      <c r="C899" s="5" t="s">
        <v>3</v>
      </c>
      <c r="D899" s="5">
        <v>159853</v>
      </c>
      <c r="E899" s="6">
        <v>38511</v>
      </c>
      <c r="F899" s="5">
        <v>54</v>
      </c>
      <c r="G899" s="5">
        <v>54000</v>
      </c>
    </row>
    <row r="900" spans="2:7" x14ac:dyDescent="0.4">
      <c r="B900" s="7">
        <v>161217</v>
      </c>
      <c r="C900" s="5" t="s">
        <v>4</v>
      </c>
      <c r="D900" s="5">
        <v>159854</v>
      </c>
      <c r="E900" s="6">
        <v>38511</v>
      </c>
      <c r="F900" s="5">
        <v>32</v>
      </c>
      <c r="G900" s="5">
        <v>38400</v>
      </c>
    </row>
    <row r="901" spans="2:7" x14ac:dyDescent="0.4">
      <c r="B901" s="7">
        <v>161217</v>
      </c>
      <c r="C901" s="5" t="s">
        <v>5</v>
      </c>
      <c r="D901" s="5">
        <v>159855</v>
      </c>
      <c r="E901" s="6">
        <v>38511</v>
      </c>
      <c r="F901" s="5">
        <v>38</v>
      </c>
      <c r="G901" s="5">
        <v>53200</v>
      </c>
    </row>
    <row r="902" spans="2:7" x14ac:dyDescent="0.4">
      <c r="B902" s="7">
        <v>161217</v>
      </c>
      <c r="C902" s="5" t="s">
        <v>6</v>
      </c>
      <c r="D902" s="5">
        <v>159856</v>
      </c>
      <c r="E902" s="6">
        <v>38511</v>
      </c>
      <c r="F902" s="5">
        <v>36</v>
      </c>
      <c r="G902" s="5">
        <v>57600</v>
      </c>
    </row>
    <row r="903" spans="2:7" x14ac:dyDescent="0.4">
      <c r="B903" s="7">
        <v>161217</v>
      </c>
      <c r="C903" s="5" t="s">
        <v>7</v>
      </c>
      <c r="D903" s="5">
        <v>159857</v>
      </c>
      <c r="E903" s="6">
        <v>38511</v>
      </c>
      <c r="F903" s="5">
        <v>36</v>
      </c>
      <c r="G903" s="5">
        <v>64800</v>
      </c>
    </row>
    <row r="904" spans="2:7" x14ac:dyDescent="0.4">
      <c r="B904" s="7">
        <v>161217</v>
      </c>
      <c r="C904" s="5" t="s">
        <v>8</v>
      </c>
      <c r="D904" s="5">
        <v>159858</v>
      </c>
      <c r="E904" s="6">
        <v>38511</v>
      </c>
      <c r="F904" s="5">
        <v>56</v>
      </c>
      <c r="G904" s="5">
        <v>47600</v>
      </c>
    </row>
    <row r="905" spans="2:7" x14ac:dyDescent="0.4">
      <c r="B905" s="7">
        <v>161217</v>
      </c>
      <c r="C905" s="5" t="s">
        <v>9</v>
      </c>
      <c r="D905" s="5">
        <v>159859</v>
      </c>
      <c r="E905" s="6">
        <v>38511</v>
      </c>
      <c r="F905" s="5">
        <v>44</v>
      </c>
      <c r="G905" s="5">
        <v>40700</v>
      </c>
    </row>
    <row r="906" spans="2:7" x14ac:dyDescent="0.4">
      <c r="B906" s="7">
        <v>161217</v>
      </c>
      <c r="C906" s="5" t="s">
        <v>10</v>
      </c>
      <c r="D906" s="5">
        <v>159860</v>
      </c>
      <c r="E906" s="6">
        <v>38511</v>
      </c>
      <c r="F906" s="5">
        <v>42</v>
      </c>
      <c r="G906" s="5">
        <v>42000</v>
      </c>
    </row>
    <row r="907" spans="2:7" x14ac:dyDescent="0.4">
      <c r="B907" s="7">
        <v>161217</v>
      </c>
      <c r="C907" s="5" t="s">
        <v>11</v>
      </c>
      <c r="D907" s="5">
        <v>159861</v>
      </c>
      <c r="E907" s="6">
        <v>38511</v>
      </c>
      <c r="F907" s="5">
        <v>30</v>
      </c>
      <c r="G907" s="5">
        <v>32250</v>
      </c>
    </row>
    <row r="908" spans="2:7" x14ac:dyDescent="0.4">
      <c r="B908" s="7">
        <v>161217</v>
      </c>
      <c r="C908" s="5" t="s">
        <v>12</v>
      </c>
      <c r="D908" s="5">
        <v>159862</v>
      </c>
      <c r="E908" s="6">
        <v>38511</v>
      </c>
      <c r="F908" s="5">
        <v>52</v>
      </c>
      <c r="G908" s="5">
        <v>59800</v>
      </c>
    </row>
    <row r="909" spans="2:7" x14ac:dyDescent="0.4">
      <c r="B909" s="7">
        <v>161217</v>
      </c>
      <c r="C909" s="5" t="s">
        <v>13</v>
      </c>
      <c r="D909" s="5">
        <v>159863</v>
      </c>
      <c r="E909" s="6">
        <v>38511</v>
      </c>
      <c r="F909" s="5">
        <v>26</v>
      </c>
      <c r="G909" s="5">
        <v>31850</v>
      </c>
    </row>
    <row r="910" spans="2:7" x14ac:dyDescent="0.4">
      <c r="B910" s="7">
        <v>161217</v>
      </c>
      <c r="C910" s="5" t="s">
        <v>14</v>
      </c>
      <c r="D910" s="5">
        <v>159864</v>
      </c>
      <c r="E910" s="6">
        <v>38511</v>
      </c>
      <c r="F910" s="5">
        <v>50</v>
      </c>
      <c r="G910" s="5">
        <v>39000</v>
      </c>
    </row>
    <row r="911" spans="2:7" x14ac:dyDescent="0.4">
      <c r="B911" s="7">
        <v>161217</v>
      </c>
      <c r="C911" s="5" t="s">
        <v>15</v>
      </c>
      <c r="D911" s="5">
        <v>159865</v>
      </c>
      <c r="E911" s="6">
        <v>38511</v>
      </c>
      <c r="F911" s="5">
        <v>48</v>
      </c>
      <c r="G911" s="5">
        <v>26304</v>
      </c>
    </row>
    <row r="912" spans="2:7" x14ac:dyDescent="0.4">
      <c r="B912" s="7">
        <v>161217</v>
      </c>
      <c r="C912" s="5" t="s">
        <v>16</v>
      </c>
      <c r="D912" s="5">
        <v>159866</v>
      </c>
      <c r="E912" s="6">
        <v>38511</v>
      </c>
      <c r="F912" s="5">
        <v>34</v>
      </c>
      <c r="G912" s="5">
        <v>33966</v>
      </c>
    </row>
    <row r="913" spans="2:7" x14ac:dyDescent="0.4">
      <c r="B913" s="7">
        <v>161217</v>
      </c>
      <c r="C913" s="5" t="s">
        <v>17</v>
      </c>
      <c r="D913" s="5">
        <v>159867</v>
      </c>
      <c r="E913" s="6">
        <v>38511</v>
      </c>
      <c r="F913" s="5">
        <v>54</v>
      </c>
      <c r="G913" s="5">
        <v>37800</v>
      </c>
    </row>
    <row r="914" spans="2:7" x14ac:dyDescent="0.4">
      <c r="B914" s="7">
        <v>161217</v>
      </c>
      <c r="C914" s="5" t="s">
        <v>18</v>
      </c>
      <c r="D914" s="5">
        <v>159868</v>
      </c>
      <c r="E914" s="6">
        <v>38511</v>
      </c>
      <c r="F914" s="5">
        <v>40</v>
      </c>
      <c r="G914" s="5">
        <v>14320</v>
      </c>
    </row>
    <row r="915" spans="2:7" x14ac:dyDescent="0.4">
      <c r="B915" s="7">
        <v>171219</v>
      </c>
      <c r="C915" s="5" t="s">
        <v>3</v>
      </c>
      <c r="D915" s="5">
        <v>159869</v>
      </c>
      <c r="E915" s="6">
        <v>38511</v>
      </c>
      <c r="F915" s="5">
        <v>18</v>
      </c>
      <c r="G915" s="5">
        <v>18000</v>
      </c>
    </row>
    <row r="916" spans="2:7" x14ac:dyDescent="0.4">
      <c r="B916" s="7">
        <v>171219</v>
      </c>
      <c r="C916" s="5" t="s">
        <v>4</v>
      </c>
      <c r="D916" s="5">
        <v>159870</v>
      </c>
      <c r="E916" s="6">
        <v>38511</v>
      </c>
      <c r="F916" s="5">
        <v>12</v>
      </c>
      <c r="G916" s="5">
        <v>14400</v>
      </c>
    </row>
    <row r="917" spans="2:7" x14ac:dyDescent="0.4">
      <c r="B917" s="7">
        <v>171219</v>
      </c>
      <c r="C917" s="5" t="s">
        <v>5</v>
      </c>
      <c r="D917" s="5">
        <v>159871</v>
      </c>
      <c r="E917" s="6">
        <v>38511</v>
      </c>
      <c r="F917" s="5">
        <v>10</v>
      </c>
      <c r="G917" s="5">
        <v>14000</v>
      </c>
    </row>
    <row r="918" spans="2:7" x14ac:dyDescent="0.4">
      <c r="B918" s="7">
        <v>171219</v>
      </c>
      <c r="C918" s="5" t="s">
        <v>6</v>
      </c>
      <c r="D918" s="5">
        <v>159872</v>
      </c>
      <c r="E918" s="6">
        <v>38511</v>
      </c>
      <c r="F918" s="5">
        <v>16</v>
      </c>
      <c r="G918" s="5">
        <v>25600</v>
      </c>
    </row>
    <row r="919" spans="2:7" x14ac:dyDescent="0.4">
      <c r="B919" s="7">
        <v>171219</v>
      </c>
      <c r="C919" s="5" t="s">
        <v>7</v>
      </c>
      <c r="D919" s="5">
        <v>159873</v>
      </c>
      <c r="E919" s="6">
        <v>38511</v>
      </c>
      <c r="F919" s="5">
        <v>16</v>
      </c>
      <c r="G919" s="5">
        <v>28800</v>
      </c>
    </row>
    <row r="920" spans="2:7" x14ac:dyDescent="0.4">
      <c r="B920" s="7">
        <v>171219</v>
      </c>
      <c r="C920" s="5" t="s">
        <v>8</v>
      </c>
      <c r="D920" s="5">
        <v>159874</v>
      </c>
      <c r="E920" s="6">
        <v>38511</v>
      </c>
      <c r="F920" s="5">
        <v>14</v>
      </c>
      <c r="G920" s="5">
        <v>11900</v>
      </c>
    </row>
    <row r="921" spans="2:7" x14ac:dyDescent="0.4">
      <c r="B921" s="7">
        <v>171219</v>
      </c>
      <c r="C921" s="5" t="s">
        <v>9</v>
      </c>
      <c r="D921" s="5">
        <v>159875</v>
      </c>
      <c r="E921" s="6">
        <v>38511</v>
      </c>
      <c r="F921" s="5">
        <v>18</v>
      </c>
      <c r="G921" s="5">
        <v>16650</v>
      </c>
    </row>
    <row r="922" spans="2:7" x14ac:dyDescent="0.4">
      <c r="B922" s="7">
        <v>171219</v>
      </c>
      <c r="C922" s="5" t="s">
        <v>10</v>
      </c>
      <c r="D922" s="5">
        <v>159876</v>
      </c>
      <c r="E922" s="6">
        <v>38511</v>
      </c>
      <c r="F922" s="5">
        <v>20</v>
      </c>
      <c r="G922" s="5">
        <v>20000</v>
      </c>
    </row>
    <row r="923" spans="2:7" x14ac:dyDescent="0.4">
      <c r="B923" s="7">
        <v>171219</v>
      </c>
      <c r="C923" s="5" t="s">
        <v>11</v>
      </c>
      <c r="D923" s="5">
        <v>159877</v>
      </c>
      <c r="E923" s="6">
        <v>38511</v>
      </c>
      <c r="F923" s="5">
        <v>8</v>
      </c>
      <c r="G923" s="5">
        <v>8600</v>
      </c>
    </row>
    <row r="924" spans="2:7" x14ac:dyDescent="0.4">
      <c r="B924" s="7">
        <v>171219</v>
      </c>
      <c r="C924" s="5" t="s">
        <v>12</v>
      </c>
      <c r="D924" s="5">
        <v>159878</v>
      </c>
      <c r="E924" s="6">
        <v>38511</v>
      </c>
      <c r="F924" s="5">
        <v>8</v>
      </c>
      <c r="G924" s="5">
        <v>9200</v>
      </c>
    </row>
    <row r="925" spans="2:7" x14ac:dyDescent="0.4">
      <c r="B925" s="7">
        <v>171219</v>
      </c>
      <c r="C925" s="5" t="s">
        <v>13</v>
      </c>
      <c r="D925" s="5">
        <v>159879</v>
      </c>
      <c r="E925" s="6">
        <v>38511</v>
      </c>
      <c r="F925" s="5">
        <v>8</v>
      </c>
      <c r="G925" s="5">
        <v>9800</v>
      </c>
    </row>
    <row r="926" spans="2:7" x14ac:dyDescent="0.4">
      <c r="B926" s="7">
        <v>171219</v>
      </c>
      <c r="C926" s="5" t="s">
        <v>14</v>
      </c>
      <c r="D926" s="5">
        <v>159880</v>
      </c>
      <c r="E926" s="6">
        <v>38511</v>
      </c>
      <c r="F926" s="5">
        <v>6</v>
      </c>
      <c r="G926" s="5">
        <v>4680</v>
      </c>
    </row>
    <row r="927" spans="2:7" x14ac:dyDescent="0.4">
      <c r="B927" s="7">
        <v>171219</v>
      </c>
      <c r="C927" s="5" t="s">
        <v>15</v>
      </c>
      <c r="D927" s="5">
        <v>159881</v>
      </c>
      <c r="E927" s="6">
        <v>38511</v>
      </c>
      <c r="F927" s="5">
        <v>16</v>
      </c>
      <c r="G927" s="5">
        <v>8768</v>
      </c>
    </row>
    <row r="928" spans="2:7" x14ac:dyDescent="0.4">
      <c r="B928" s="7">
        <v>171219</v>
      </c>
      <c r="C928" s="5" t="s">
        <v>16</v>
      </c>
      <c r="D928" s="5">
        <v>159882</v>
      </c>
      <c r="E928" s="6">
        <v>38511</v>
      </c>
      <c r="F928" s="5">
        <v>22</v>
      </c>
      <c r="G928" s="5">
        <v>21978</v>
      </c>
    </row>
    <row r="929" spans="2:7" x14ac:dyDescent="0.4">
      <c r="B929" s="7">
        <v>171219</v>
      </c>
      <c r="C929" s="5" t="s">
        <v>17</v>
      </c>
      <c r="D929" s="5">
        <v>159883</v>
      </c>
      <c r="E929" s="6">
        <v>38511</v>
      </c>
      <c r="F929" s="5">
        <v>10</v>
      </c>
      <c r="G929" s="5">
        <v>7000</v>
      </c>
    </row>
    <row r="930" spans="2:7" x14ac:dyDescent="0.4">
      <c r="B930" s="7">
        <v>171219</v>
      </c>
      <c r="C930" s="5" t="s">
        <v>18</v>
      </c>
      <c r="D930" s="5">
        <v>159884</v>
      </c>
      <c r="E930" s="6">
        <v>38511</v>
      </c>
      <c r="F930" s="5">
        <v>12</v>
      </c>
      <c r="G930" s="5">
        <v>4296</v>
      </c>
    </row>
    <row r="931" spans="2:7" x14ac:dyDescent="0.4">
      <c r="B931" s="7">
        <v>191221</v>
      </c>
      <c r="C931" s="5" t="s">
        <v>3</v>
      </c>
      <c r="D931" s="5">
        <v>159885</v>
      </c>
      <c r="E931" s="6">
        <v>38511</v>
      </c>
      <c r="F931" s="5">
        <v>22</v>
      </c>
      <c r="G931" s="5">
        <v>22000</v>
      </c>
    </row>
    <row r="932" spans="2:7" x14ac:dyDescent="0.4">
      <c r="B932" s="7">
        <v>191221</v>
      </c>
      <c r="C932" s="5" t="s">
        <v>4</v>
      </c>
      <c r="D932" s="5">
        <v>159886</v>
      </c>
      <c r="E932" s="6">
        <v>38511</v>
      </c>
      <c r="F932" s="5">
        <v>14</v>
      </c>
      <c r="G932" s="5">
        <v>16800</v>
      </c>
    </row>
    <row r="933" spans="2:7" x14ac:dyDescent="0.4">
      <c r="B933" s="7">
        <v>191221</v>
      </c>
      <c r="C933" s="5" t="s">
        <v>5</v>
      </c>
      <c r="D933" s="5">
        <v>159887</v>
      </c>
      <c r="E933" s="6">
        <v>38511</v>
      </c>
      <c r="F933" s="5">
        <v>10</v>
      </c>
      <c r="G933" s="5">
        <v>14000</v>
      </c>
    </row>
    <row r="934" spans="2:7" x14ac:dyDescent="0.4">
      <c r="B934" s="7">
        <v>191221</v>
      </c>
      <c r="C934" s="5" t="s">
        <v>6</v>
      </c>
      <c r="D934" s="5">
        <v>159888</v>
      </c>
      <c r="E934" s="6">
        <v>38511</v>
      </c>
      <c r="F934" s="5">
        <v>20</v>
      </c>
      <c r="G934" s="5">
        <v>32000</v>
      </c>
    </row>
    <row r="935" spans="2:7" x14ac:dyDescent="0.4">
      <c r="B935" s="7">
        <v>191221</v>
      </c>
      <c r="C935" s="5" t="s">
        <v>7</v>
      </c>
      <c r="D935" s="5">
        <v>159889</v>
      </c>
      <c r="E935" s="6">
        <v>38511</v>
      </c>
      <c r="F935" s="5">
        <v>8</v>
      </c>
      <c r="G935" s="5">
        <v>14400</v>
      </c>
    </row>
    <row r="936" spans="2:7" x14ac:dyDescent="0.4">
      <c r="B936" s="7">
        <v>191221</v>
      </c>
      <c r="C936" s="5" t="s">
        <v>8</v>
      </c>
      <c r="D936" s="5">
        <v>159890</v>
      </c>
      <c r="E936" s="6">
        <v>38511</v>
      </c>
      <c r="F936" s="5">
        <v>8</v>
      </c>
      <c r="G936" s="5">
        <v>6800</v>
      </c>
    </row>
    <row r="937" spans="2:7" x14ac:dyDescent="0.4">
      <c r="B937" s="7">
        <v>191221</v>
      </c>
      <c r="C937" s="5" t="s">
        <v>9</v>
      </c>
      <c r="D937" s="5">
        <v>159891</v>
      </c>
      <c r="E937" s="6">
        <v>38511</v>
      </c>
      <c r="F937" s="5">
        <v>22</v>
      </c>
      <c r="G937" s="5">
        <v>20350</v>
      </c>
    </row>
    <row r="938" spans="2:7" x14ac:dyDescent="0.4">
      <c r="B938" s="7">
        <v>191221</v>
      </c>
      <c r="C938" s="5" t="s">
        <v>10</v>
      </c>
      <c r="D938" s="5">
        <v>159892</v>
      </c>
      <c r="E938" s="6">
        <v>38511</v>
      </c>
      <c r="F938" s="5">
        <v>20</v>
      </c>
      <c r="G938" s="5">
        <v>20000</v>
      </c>
    </row>
    <row r="939" spans="2:7" x14ac:dyDescent="0.4">
      <c r="B939" s="7">
        <v>191221</v>
      </c>
      <c r="C939" s="5" t="s">
        <v>11</v>
      </c>
      <c r="D939" s="5">
        <v>159893</v>
      </c>
      <c r="E939" s="6">
        <v>38511</v>
      </c>
      <c r="F939" s="5">
        <v>20</v>
      </c>
      <c r="G939" s="5">
        <v>21500</v>
      </c>
    </row>
    <row r="940" spans="2:7" x14ac:dyDescent="0.4">
      <c r="B940" s="7">
        <v>191221</v>
      </c>
      <c r="C940" s="5" t="s">
        <v>12</v>
      </c>
      <c r="D940" s="5">
        <v>159894</v>
      </c>
      <c r="E940" s="6">
        <v>38511</v>
      </c>
      <c r="F940" s="5">
        <v>22</v>
      </c>
      <c r="G940" s="5">
        <v>25300</v>
      </c>
    </row>
    <row r="941" spans="2:7" x14ac:dyDescent="0.4">
      <c r="B941" s="7">
        <v>191221</v>
      </c>
      <c r="C941" s="5" t="s">
        <v>13</v>
      </c>
      <c r="D941" s="5">
        <v>159895</v>
      </c>
      <c r="E941" s="6">
        <v>38511</v>
      </c>
      <c r="F941" s="5">
        <v>10</v>
      </c>
      <c r="G941" s="5">
        <v>12250</v>
      </c>
    </row>
    <row r="942" spans="2:7" x14ac:dyDescent="0.4">
      <c r="B942" s="7">
        <v>191221</v>
      </c>
      <c r="C942" s="5" t="s">
        <v>14</v>
      </c>
      <c r="D942" s="5">
        <v>159896</v>
      </c>
      <c r="E942" s="6">
        <v>38511</v>
      </c>
      <c r="F942" s="5">
        <v>18</v>
      </c>
      <c r="G942" s="5">
        <v>14040</v>
      </c>
    </row>
    <row r="943" spans="2:7" x14ac:dyDescent="0.4">
      <c r="B943" s="7">
        <v>191221</v>
      </c>
      <c r="C943" s="5" t="s">
        <v>15</v>
      </c>
      <c r="D943" s="5">
        <v>159897</v>
      </c>
      <c r="E943" s="6">
        <v>38511</v>
      </c>
      <c r="F943" s="5">
        <v>16</v>
      </c>
      <c r="G943" s="5">
        <v>8768</v>
      </c>
    </row>
    <row r="944" spans="2:7" x14ac:dyDescent="0.4">
      <c r="B944" s="7">
        <v>191221</v>
      </c>
      <c r="C944" s="5" t="s">
        <v>16</v>
      </c>
      <c r="D944" s="5">
        <v>159898</v>
      </c>
      <c r="E944" s="6">
        <v>38511</v>
      </c>
      <c r="F944" s="5">
        <v>22</v>
      </c>
      <c r="G944" s="5">
        <v>21978</v>
      </c>
    </row>
    <row r="945" spans="2:7" x14ac:dyDescent="0.4">
      <c r="B945" s="7">
        <v>191221</v>
      </c>
      <c r="C945" s="5" t="s">
        <v>17</v>
      </c>
      <c r="D945" s="5">
        <v>159899</v>
      </c>
      <c r="E945" s="6">
        <v>38511</v>
      </c>
      <c r="F945" s="5">
        <v>14</v>
      </c>
      <c r="G945" s="5">
        <v>9800</v>
      </c>
    </row>
    <row r="946" spans="2:7" x14ac:dyDescent="0.4">
      <c r="B946" s="7">
        <v>191221</v>
      </c>
      <c r="C946" s="5" t="s">
        <v>18</v>
      </c>
      <c r="D946" s="5">
        <v>159900</v>
      </c>
      <c r="E946" s="6">
        <v>38511</v>
      </c>
      <c r="F946" s="5">
        <v>6</v>
      </c>
      <c r="G946" s="5">
        <v>2148</v>
      </c>
    </row>
    <row r="947" spans="2:7" x14ac:dyDescent="0.4">
      <c r="B947" s="7">
        <v>141223</v>
      </c>
      <c r="C947" s="5" t="s">
        <v>3</v>
      </c>
      <c r="D947" s="5">
        <v>159901</v>
      </c>
      <c r="E947" s="6">
        <v>38511</v>
      </c>
      <c r="F947" s="5">
        <v>20</v>
      </c>
      <c r="G947" s="5">
        <v>20000</v>
      </c>
    </row>
    <row r="948" spans="2:7" x14ac:dyDescent="0.4">
      <c r="B948" s="7">
        <v>141223</v>
      </c>
      <c r="C948" s="5" t="s">
        <v>4</v>
      </c>
      <c r="D948" s="5">
        <v>159902</v>
      </c>
      <c r="E948" s="6">
        <v>38511</v>
      </c>
      <c r="F948" s="5">
        <v>8</v>
      </c>
      <c r="G948" s="5">
        <v>9600</v>
      </c>
    </row>
    <row r="949" spans="2:7" x14ac:dyDescent="0.4">
      <c r="B949" s="7">
        <v>141223</v>
      </c>
      <c r="C949" s="5" t="s">
        <v>5</v>
      </c>
      <c r="D949" s="5">
        <v>159903</v>
      </c>
      <c r="E949" s="6">
        <v>38511</v>
      </c>
      <c r="F949" s="5">
        <v>10</v>
      </c>
      <c r="G949" s="5">
        <v>14000</v>
      </c>
    </row>
    <row r="950" spans="2:7" x14ac:dyDescent="0.4">
      <c r="B950" s="7">
        <v>141223</v>
      </c>
      <c r="C950" s="5" t="s">
        <v>6</v>
      </c>
      <c r="D950" s="5">
        <v>159904</v>
      </c>
      <c r="E950" s="6">
        <v>38511</v>
      </c>
      <c r="F950" s="5">
        <v>16</v>
      </c>
      <c r="G950" s="5">
        <v>25600</v>
      </c>
    </row>
    <row r="951" spans="2:7" x14ac:dyDescent="0.4">
      <c r="B951" s="7">
        <v>141223</v>
      </c>
      <c r="C951" s="5" t="s">
        <v>7</v>
      </c>
      <c r="D951" s="5">
        <v>159905</v>
      </c>
      <c r="E951" s="6">
        <v>38511</v>
      </c>
      <c r="F951" s="5">
        <v>12</v>
      </c>
      <c r="G951" s="5">
        <v>21600</v>
      </c>
    </row>
    <row r="952" spans="2:7" x14ac:dyDescent="0.4">
      <c r="B952" s="7">
        <v>141223</v>
      </c>
      <c r="C952" s="5" t="s">
        <v>8</v>
      </c>
      <c r="D952" s="5">
        <v>159906</v>
      </c>
      <c r="E952" s="6">
        <v>38511</v>
      </c>
      <c r="F952" s="5">
        <v>14</v>
      </c>
      <c r="G952" s="5">
        <v>11900</v>
      </c>
    </row>
    <row r="953" spans="2:7" x14ac:dyDescent="0.4">
      <c r="B953" s="7">
        <v>141223</v>
      </c>
      <c r="C953" s="5" t="s">
        <v>9</v>
      </c>
      <c r="D953" s="5">
        <v>159907</v>
      </c>
      <c r="E953" s="6">
        <v>38511</v>
      </c>
      <c r="F953" s="5">
        <v>22</v>
      </c>
      <c r="G953" s="5">
        <v>20350</v>
      </c>
    </row>
    <row r="954" spans="2:7" x14ac:dyDescent="0.4">
      <c r="B954" s="7">
        <v>141223</v>
      </c>
      <c r="C954" s="5" t="s">
        <v>10</v>
      </c>
      <c r="D954" s="5">
        <v>159908</v>
      </c>
      <c r="E954" s="6">
        <v>38511</v>
      </c>
      <c r="F954" s="5">
        <v>16</v>
      </c>
      <c r="G954" s="5">
        <v>16000</v>
      </c>
    </row>
    <row r="955" spans="2:7" x14ac:dyDescent="0.4">
      <c r="B955" s="7">
        <v>141223</v>
      </c>
      <c r="C955" s="5" t="s">
        <v>11</v>
      </c>
      <c r="D955" s="5">
        <v>159909</v>
      </c>
      <c r="E955" s="6">
        <v>38511</v>
      </c>
      <c r="F955" s="5">
        <v>22</v>
      </c>
      <c r="G955" s="5">
        <v>23650</v>
      </c>
    </row>
    <row r="956" spans="2:7" x14ac:dyDescent="0.4">
      <c r="B956" s="7">
        <v>141223</v>
      </c>
      <c r="C956" s="5" t="s">
        <v>12</v>
      </c>
      <c r="D956" s="5">
        <v>159910</v>
      </c>
      <c r="E956" s="6">
        <v>38511</v>
      </c>
      <c r="F956" s="5">
        <v>18</v>
      </c>
      <c r="G956" s="5">
        <v>20700</v>
      </c>
    </row>
    <row r="957" spans="2:7" x14ac:dyDescent="0.4">
      <c r="B957" s="7">
        <v>141223</v>
      </c>
      <c r="C957" s="5" t="s">
        <v>13</v>
      </c>
      <c r="D957" s="5">
        <v>159911</v>
      </c>
      <c r="E957" s="6">
        <v>38511</v>
      </c>
      <c r="F957" s="5">
        <v>12</v>
      </c>
      <c r="G957" s="5">
        <v>14700</v>
      </c>
    </row>
    <row r="958" spans="2:7" x14ac:dyDescent="0.4">
      <c r="B958" s="7">
        <v>141223</v>
      </c>
      <c r="C958" s="5" t="s">
        <v>14</v>
      </c>
      <c r="D958" s="5">
        <v>159912</v>
      </c>
      <c r="E958" s="6">
        <v>38511</v>
      </c>
      <c r="F958" s="5">
        <v>18</v>
      </c>
      <c r="G958" s="5">
        <v>14040</v>
      </c>
    </row>
    <row r="959" spans="2:7" x14ac:dyDescent="0.4">
      <c r="B959" s="7">
        <v>141223</v>
      </c>
      <c r="C959" s="5" t="s">
        <v>15</v>
      </c>
      <c r="D959" s="5">
        <v>159913</v>
      </c>
      <c r="E959" s="6">
        <v>38511</v>
      </c>
      <c r="F959" s="5">
        <v>16</v>
      </c>
      <c r="G959" s="5">
        <v>8768</v>
      </c>
    </row>
    <row r="960" spans="2:7" x14ac:dyDescent="0.4">
      <c r="B960" s="7">
        <v>141223</v>
      </c>
      <c r="C960" s="5" t="s">
        <v>16</v>
      </c>
      <c r="D960" s="5">
        <v>159914</v>
      </c>
      <c r="E960" s="6">
        <v>38511</v>
      </c>
      <c r="F960" s="5">
        <v>14</v>
      </c>
      <c r="G960" s="5">
        <v>13986</v>
      </c>
    </row>
    <row r="961" spans="2:7" x14ac:dyDescent="0.4">
      <c r="B961" s="7">
        <v>141223</v>
      </c>
      <c r="C961" s="5" t="s">
        <v>17</v>
      </c>
      <c r="D961" s="5">
        <v>159915</v>
      </c>
      <c r="E961" s="6">
        <v>38511</v>
      </c>
      <c r="F961" s="5">
        <v>6</v>
      </c>
      <c r="G961" s="5">
        <v>4200</v>
      </c>
    </row>
    <row r="962" spans="2:7" x14ac:dyDescent="0.4">
      <c r="B962" s="7">
        <v>141223</v>
      </c>
      <c r="C962" s="5" t="s">
        <v>18</v>
      </c>
      <c r="D962" s="5">
        <v>159916</v>
      </c>
      <c r="E962" s="6">
        <v>38511</v>
      </c>
      <c r="F962" s="5">
        <v>6</v>
      </c>
      <c r="G962" s="5">
        <v>2148</v>
      </c>
    </row>
    <row r="963" spans="2:7" x14ac:dyDescent="0.4">
      <c r="B963" s="7">
        <v>111225</v>
      </c>
      <c r="C963" s="5" t="s">
        <v>3</v>
      </c>
      <c r="D963" s="5">
        <v>159917</v>
      </c>
      <c r="E963" s="6">
        <v>38511</v>
      </c>
      <c r="F963" s="5">
        <v>50</v>
      </c>
      <c r="G963" s="5">
        <v>50000</v>
      </c>
    </row>
    <row r="964" spans="2:7" x14ac:dyDescent="0.4">
      <c r="B964" s="7">
        <v>111225</v>
      </c>
      <c r="C964" s="5" t="s">
        <v>4</v>
      </c>
      <c r="D964" s="5">
        <v>159918</v>
      </c>
      <c r="E964" s="6">
        <v>38511</v>
      </c>
      <c r="F964" s="5">
        <v>52</v>
      </c>
      <c r="G964" s="5">
        <v>62400</v>
      </c>
    </row>
    <row r="965" spans="2:7" x14ac:dyDescent="0.4">
      <c r="B965" s="7">
        <v>111225</v>
      </c>
      <c r="C965" s="5" t="s">
        <v>5</v>
      </c>
      <c r="D965" s="5">
        <v>159919</v>
      </c>
      <c r="E965" s="6">
        <v>38511</v>
      </c>
      <c r="F965" s="5">
        <v>50</v>
      </c>
      <c r="G965" s="5">
        <v>70000</v>
      </c>
    </row>
    <row r="966" spans="2:7" x14ac:dyDescent="0.4">
      <c r="B966" s="7">
        <v>111225</v>
      </c>
      <c r="C966" s="5" t="s">
        <v>6</v>
      </c>
      <c r="D966" s="5">
        <v>159920</v>
      </c>
      <c r="E966" s="6">
        <v>38511</v>
      </c>
      <c r="F966" s="5">
        <v>62</v>
      </c>
      <c r="G966" s="5">
        <v>99200</v>
      </c>
    </row>
    <row r="967" spans="2:7" x14ac:dyDescent="0.4">
      <c r="B967" s="7">
        <v>111225</v>
      </c>
      <c r="C967" s="5" t="s">
        <v>7</v>
      </c>
      <c r="D967" s="5">
        <v>159921</v>
      </c>
      <c r="E967" s="6">
        <v>38511</v>
      </c>
      <c r="F967" s="5">
        <v>44</v>
      </c>
      <c r="G967" s="5">
        <v>79200</v>
      </c>
    </row>
    <row r="968" spans="2:7" x14ac:dyDescent="0.4">
      <c r="B968" s="7">
        <v>111225</v>
      </c>
      <c r="C968" s="5" t="s">
        <v>8</v>
      </c>
      <c r="D968" s="5">
        <v>159922</v>
      </c>
      <c r="E968" s="6">
        <v>38511</v>
      </c>
      <c r="F968" s="5">
        <v>54</v>
      </c>
      <c r="G968" s="5">
        <v>45900</v>
      </c>
    </row>
    <row r="969" spans="2:7" x14ac:dyDescent="0.4">
      <c r="B969" s="7">
        <v>111225</v>
      </c>
      <c r="C969" s="5" t="s">
        <v>9</v>
      </c>
      <c r="D969" s="5">
        <v>159923</v>
      </c>
      <c r="E969" s="6">
        <v>38511</v>
      </c>
      <c r="F969" s="5">
        <v>42</v>
      </c>
      <c r="G969" s="5">
        <v>38850</v>
      </c>
    </row>
    <row r="970" spans="2:7" x14ac:dyDescent="0.4">
      <c r="B970" s="7">
        <v>111225</v>
      </c>
      <c r="C970" s="5" t="s">
        <v>10</v>
      </c>
      <c r="D970" s="5">
        <v>159924</v>
      </c>
      <c r="E970" s="6">
        <v>38511</v>
      </c>
      <c r="F970" s="5">
        <v>74</v>
      </c>
      <c r="G970" s="5">
        <v>74000</v>
      </c>
    </row>
    <row r="971" spans="2:7" x14ac:dyDescent="0.4">
      <c r="B971" s="7">
        <v>111225</v>
      </c>
      <c r="C971" s="5" t="s">
        <v>11</v>
      </c>
      <c r="D971" s="5">
        <v>159925</v>
      </c>
      <c r="E971" s="6">
        <v>38511</v>
      </c>
      <c r="F971" s="5">
        <v>46</v>
      </c>
      <c r="G971" s="5">
        <v>49450</v>
      </c>
    </row>
    <row r="972" spans="2:7" x14ac:dyDescent="0.4">
      <c r="B972" s="7">
        <v>111225</v>
      </c>
      <c r="C972" s="5" t="s">
        <v>12</v>
      </c>
      <c r="D972" s="5">
        <v>159926</v>
      </c>
      <c r="E972" s="6">
        <v>38511</v>
      </c>
      <c r="F972" s="5">
        <v>38</v>
      </c>
      <c r="G972" s="5">
        <v>43700</v>
      </c>
    </row>
    <row r="973" spans="2:7" x14ac:dyDescent="0.4">
      <c r="B973" s="7">
        <v>111225</v>
      </c>
      <c r="C973" s="5" t="s">
        <v>13</v>
      </c>
      <c r="D973" s="5">
        <v>159927</v>
      </c>
      <c r="E973" s="6">
        <v>38511</v>
      </c>
      <c r="F973" s="5">
        <v>68</v>
      </c>
      <c r="G973" s="5">
        <v>83300</v>
      </c>
    </row>
    <row r="974" spans="2:7" x14ac:dyDescent="0.4">
      <c r="B974" s="7">
        <v>111225</v>
      </c>
      <c r="C974" s="5" t="s">
        <v>14</v>
      </c>
      <c r="D974" s="5">
        <v>159928</v>
      </c>
      <c r="E974" s="6">
        <v>38511</v>
      </c>
      <c r="F974" s="5">
        <v>64</v>
      </c>
      <c r="G974" s="5">
        <v>49920</v>
      </c>
    </row>
    <row r="975" spans="2:7" x14ac:dyDescent="0.4">
      <c r="B975" s="7">
        <v>111225</v>
      </c>
      <c r="C975" s="5" t="s">
        <v>15</v>
      </c>
      <c r="D975" s="5">
        <v>159929</v>
      </c>
      <c r="E975" s="6">
        <v>38511</v>
      </c>
      <c r="F975" s="5">
        <v>46</v>
      </c>
      <c r="G975" s="5">
        <v>25208</v>
      </c>
    </row>
    <row r="976" spans="2:7" x14ac:dyDescent="0.4">
      <c r="B976" s="7">
        <v>111225</v>
      </c>
      <c r="C976" s="5" t="s">
        <v>16</v>
      </c>
      <c r="D976" s="5">
        <v>159930</v>
      </c>
      <c r="E976" s="6">
        <v>38511</v>
      </c>
      <c r="F976" s="5">
        <v>68</v>
      </c>
      <c r="G976" s="5">
        <v>67932</v>
      </c>
    </row>
    <row r="977" spans="2:7" x14ac:dyDescent="0.4">
      <c r="B977" s="7">
        <v>111225</v>
      </c>
      <c r="C977" s="5" t="s">
        <v>17</v>
      </c>
      <c r="D977" s="5">
        <v>159931</v>
      </c>
      <c r="E977" s="6">
        <v>38511</v>
      </c>
      <c r="F977" s="5">
        <v>70</v>
      </c>
      <c r="G977" s="5">
        <v>49000</v>
      </c>
    </row>
    <row r="978" spans="2:7" x14ac:dyDescent="0.4">
      <c r="B978" s="7">
        <v>111225</v>
      </c>
      <c r="C978" s="5" t="s">
        <v>18</v>
      </c>
      <c r="D978" s="5">
        <v>159932</v>
      </c>
      <c r="E978" s="6">
        <v>38511</v>
      </c>
      <c r="F978" s="5">
        <v>76</v>
      </c>
      <c r="G978" s="5">
        <v>27208</v>
      </c>
    </row>
    <row r="979" spans="2:7" x14ac:dyDescent="0.4">
      <c r="B979" s="7">
        <v>161229</v>
      </c>
      <c r="C979" s="5" t="s">
        <v>3</v>
      </c>
      <c r="D979" s="5">
        <v>159933</v>
      </c>
      <c r="E979" s="6">
        <v>38511</v>
      </c>
      <c r="F979" s="5">
        <v>34</v>
      </c>
      <c r="G979" s="5">
        <v>34000</v>
      </c>
    </row>
    <row r="980" spans="2:7" x14ac:dyDescent="0.4">
      <c r="B980" s="7">
        <v>161229</v>
      </c>
      <c r="C980" s="5" t="s">
        <v>4</v>
      </c>
      <c r="D980" s="5">
        <v>159934</v>
      </c>
      <c r="E980" s="6">
        <v>38511</v>
      </c>
      <c r="F980" s="5">
        <v>40</v>
      </c>
      <c r="G980" s="5">
        <v>48000</v>
      </c>
    </row>
    <row r="981" spans="2:7" x14ac:dyDescent="0.4">
      <c r="B981" s="7">
        <v>161229</v>
      </c>
      <c r="C981" s="5" t="s">
        <v>5</v>
      </c>
      <c r="D981" s="5">
        <v>159935</v>
      </c>
      <c r="E981" s="6">
        <v>38511</v>
      </c>
      <c r="F981" s="5">
        <v>54</v>
      </c>
      <c r="G981" s="5">
        <v>75600</v>
      </c>
    </row>
    <row r="982" spans="2:7" x14ac:dyDescent="0.4">
      <c r="B982" s="7">
        <v>161229</v>
      </c>
      <c r="C982" s="5" t="s">
        <v>6</v>
      </c>
      <c r="D982" s="5">
        <v>159936</v>
      </c>
      <c r="E982" s="6">
        <v>38511</v>
      </c>
      <c r="F982" s="5">
        <v>54</v>
      </c>
      <c r="G982" s="5">
        <v>86400</v>
      </c>
    </row>
    <row r="983" spans="2:7" x14ac:dyDescent="0.4">
      <c r="B983" s="7">
        <v>161229</v>
      </c>
      <c r="C983" s="5" t="s">
        <v>7</v>
      </c>
      <c r="D983" s="5">
        <v>159937</v>
      </c>
      <c r="E983" s="6">
        <v>38511</v>
      </c>
      <c r="F983" s="5">
        <v>42</v>
      </c>
      <c r="G983" s="5">
        <v>75600</v>
      </c>
    </row>
    <row r="984" spans="2:7" x14ac:dyDescent="0.4">
      <c r="B984" s="7">
        <v>161229</v>
      </c>
      <c r="C984" s="5" t="s">
        <v>8</v>
      </c>
      <c r="D984" s="5">
        <v>159938</v>
      </c>
      <c r="E984" s="6">
        <v>38511</v>
      </c>
      <c r="F984" s="5">
        <v>52</v>
      </c>
      <c r="G984" s="5">
        <v>44200</v>
      </c>
    </row>
    <row r="985" spans="2:7" x14ac:dyDescent="0.4">
      <c r="B985" s="7">
        <v>161229</v>
      </c>
      <c r="C985" s="5" t="s">
        <v>9</v>
      </c>
      <c r="D985" s="5">
        <v>159939</v>
      </c>
      <c r="E985" s="6">
        <v>38511</v>
      </c>
      <c r="F985" s="5">
        <v>44</v>
      </c>
      <c r="G985" s="5">
        <v>40700</v>
      </c>
    </row>
    <row r="986" spans="2:7" x14ac:dyDescent="0.4">
      <c r="B986" s="7">
        <v>161229</v>
      </c>
      <c r="C986" s="5" t="s">
        <v>10</v>
      </c>
      <c r="D986" s="5">
        <v>159940</v>
      </c>
      <c r="E986" s="6">
        <v>38511</v>
      </c>
      <c r="F986" s="5">
        <v>38</v>
      </c>
      <c r="G986" s="5">
        <v>38000</v>
      </c>
    </row>
    <row r="987" spans="2:7" x14ac:dyDescent="0.4">
      <c r="B987" s="7">
        <v>161229</v>
      </c>
      <c r="C987" s="5" t="s">
        <v>11</v>
      </c>
      <c r="D987" s="5">
        <v>159941</v>
      </c>
      <c r="E987" s="6">
        <v>38511</v>
      </c>
      <c r="F987" s="5">
        <v>50</v>
      </c>
      <c r="G987" s="5">
        <v>53750</v>
      </c>
    </row>
    <row r="988" spans="2:7" x14ac:dyDescent="0.4">
      <c r="B988" s="7">
        <v>161229</v>
      </c>
      <c r="C988" s="5" t="s">
        <v>12</v>
      </c>
      <c r="D988" s="5">
        <v>159942</v>
      </c>
      <c r="E988" s="6">
        <v>38511</v>
      </c>
      <c r="F988" s="5">
        <v>48</v>
      </c>
      <c r="G988" s="5">
        <v>55200</v>
      </c>
    </row>
    <row r="989" spans="2:7" x14ac:dyDescent="0.4">
      <c r="B989" s="7">
        <v>161229</v>
      </c>
      <c r="C989" s="5" t="s">
        <v>13</v>
      </c>
      <c r="D989" s="5">
        <v>159943</v>
      </c>
      <c r="E989" s="6">
        <v>38511</v>
      </c>
      <c r="F989" s="5">
        <v>52</v>
      </c>
      <c r="G989" s="5">
        <v>63700</v>
      </c>
    </row>
    <row r="990" spans="2:7" x14ac:dyDescent="0.4">
      <c r="B990" s="7">
        <v>161229</v>
      </c>
      <c r="C990" s="5" t="s">
        <v>14</v>
      </c>
      <c r="D990" s="5">
        <v>159944</v>
      </c>
      <c r="E990" s="6">
        <v>38511</v>
      </c>
      <c r="F990" s="5">
        <v>30</v>
      </c>
      <c r="G990" s="5">
        <v>23400</v>
      </c>
    </row>
    <row r="991" spans="2:7" x14ac:dyDescent="0.4">
      <c r="B991" s="7">
        <v>161229</v>
      </c>
      <c r="C991" s="5" t="s">
        <v>15</v>
      </c>
      <c r="D991" s="5">
        <v>159945</v>
      </c>
      <c r="E991" s="6">
        <v>38511</v>
      </c>
      <c r="F991" s="5">
        <v>50</v>
      </c>
      <c r="G991" s="5">
        <v>27400</v>
      </c>
    </row>
    <row r="992" spans="2:7" x14ac:dyDescent="0.4">
      <c r="B992" s="7">
        <v>161229</v>
      </c>
      <c r="C992" s="5" t="s">
        <v>16</v>
      </c>
      <c r="D992" s="5">
        <v>159946</v>
      </c>
      <c r="E992" s="6">
        <v>38511</v>
      </c>
      <c r="F992" s="5">
        <v>46</v>
      </c>
      <c r="G992" s="5">
        <v>45954</v>
      </c>
    </row>
    <row r="993" spans="2:7" x14ac:dyDescent="0.4">
      <c r="B993" s="7">
        <v>161229</v>
      </c>
      <c r="C993" s="5" t="s">
        <v>17</v>
      </c>
      <c r="D993" s="5">
        <v>159947</v>
      </c>
      <c r="E993" s="6">
        <v>38511</v>
      </c>
      <c r="F993" s="5">
        <v>54</v>
      </c>
      <c r="G993" s="5">
        <v>37800</v>
      </c>
    </row>
    <row r="994" spans="2:7" x14ac:dyDescent="0.4">
      <c r="B994" s="7">
        <v>161229</v>
      </c>
      <c r="C994" s="5" t="s">
        <v>18</v>
      </c>
      <c r="D994" s="5">
        <v>159948</v>
      </c>
      <c r="E994" s="6">
        <v>38511</v>
      </c>
      <c r="F994" s="5">
        <v>52</v>
      </c>
      <c r="G994" s="5">
        <v>18616</v>
      </c>
    </row>
    <row r="995" spans="2:7" x14ac:dyDescent="0.4">
      <c r="B995" s="7">
        <v>181241</v>
      </c>
      <c r="C995" s="5" t="s">
        <v>3</v>
      </c>
      <c r="D995" s="5">
        <v>159949</v>
      </c>
      <c r="E995" s="6">
        <v>38511</v>
      </c>
      <c r="F995" s="5">
        <v>22</v>
      </c>
      <c r="G995" s="5">
        <v>22000</v>
      </c>
    </row>
    <row r="996" spans="2:7" x14ac:dyDescent="0.4">
      <c r="B996" s="7">
        <v>181241</v>
      </c>
      <c r="C996" s="5" t="s">
        <v>4</v>
      </c>
      <c r="D996" s="5">
        <v>159950</v>
      </c>
      <c r="E996" s="6">
        <v>38511</v>
      </c>
      <c r="F996" s="5">
        <v>22</v>
      </c>
      <c r="G996" s="5">
        <v>26400</v>
      </c>
    </row>
    <row r="997" spans="2:7" x14ac:dyDescent="0.4">
      <c r="B997" s="7">
        <v>181241</v>
      </c>
      <c r="C997" s="5" t="s">
        <v>5</v>
      </c>
      <c r="D997" s="5">
        <v>159951</v>
      </c>
      <c r="E997" s="6">
        <v>38511</v>
      </c>
      <c r="F997" s="5">
        <v>18</v>
      </c>
      <c r="G997" s="5">
        <v>25200</v>
      </c>
    </row>
    <row r="998" spans="2:7" x14ac:dyDescent="0.4">
      <c r="B998" s="7">
        <v>181241</v>
      </c>
      <c r="C998" s="5" t="s">
        <v>6</v>
      </c>
      <c r="D998" s="5">
        <v>159952</v>
      </c>
      <c r="E998" s="6">
        <v>38511</v>
      </c>
      <c r="F998" s="5">
        <v>22</v>
      </c>
      <c r="G998" s="5">
        <v>35200</v>
      </c>
    </row>
    <row r="999" spans="2:7" x14ac:dyDescent="0.4">
      <c r="B999" s="7">
        <v>181241</v>
      </c>
      <c r="C999" s="5" t="s">
        <v>7</v>
      </c>
      <c r="D999" s="5">
        <v>159953</v>
      </c>
      <c r="E999" s="6">
        <v>38511</v>
      </c>
      <c r="F999" s="5">
        <v>20</v>
      </c>
      <c r="G999" s="5">
        <v>36000</v>
      </c>
    </row>
    <row r="1000" spans="2:7" x14ac:dyDescent="0.4">
      <c r="B1000" s="7">
        <v>181241</v>
      </c>
      <c r="C1000" s="5" t="s">
        <v>8</v>
      </c>
      <c r="D1000" s="5">
        <v>159954</v>
      </c>
      <c r="E1000" s="6">
        <v>38511</v>
      </c>
      <c r="F1000" s="5">
        <v>14</v>
      </c>
      <c r="G1000" s="5">
        <v>11900</v>
      </c>
    </row>
    <row r="1001" spans="2:7" x14ac:dyDescent="0.4">
      <c r="B1001" s="7">
        <v>181241</v>
      </c>
      <c r="C1001" s="5" t="s">
        <v>9</v>
      </c>
      <c r="D1001" s="5">
        <v>159955</v>
      </c>
      <c r="E1001" s="6">
        <v>38511</v>
      </c>
      <c r="F1001" s="5">
        <v>16</v>
      </c>
      <c r="G1001" s="5">
        <v>14800</v>
      </c>
    </row>
    <row r="1002" spans="2:7" x14ac:dyDescent="0.4">
      <c r="B1002" s="7">
        <v>181241</v>
      </c>
      <c r="C1002" s="5" t="s">
        <v>10</v>
      </c>
      <c r="D1002" s="5">
        <v>159956</v>
      </c>
      <c r="E1002" s="6">
        <v>38511</v>
      </c>
      <c r="F1002" s="5">
        <v>18</v>
      </c>
      <c r="G1002" s="5">
        <v>18000</v>
      </c>
    </row>
    <row r="1003" spans="2:7" x14ac:dyDescent="0.4">
      <c r="B1003" s="7">
        <v>181241</v>
      </c>
      <c r="C1003" s="5" t="s">
        <v>11</v>
      </c>
      <c r="D1003" s="5">
        <v>159957</v>
      </c>
      <c r="E1003" s="6">
        <v>38511</v>
      </c>
      <c r="F1003" s="5">
        <v>24</v>
      </c>
      <c r="G1003" s="5">
        <v>25800</v>
      </c>
    </row>
    <row r="1004" spans="2:7" x14ac:dyDescent="0.4">
      <c r="B1004" s="7">
        <v>181241</v>
      </c>
      <c r="C1004" s="5" t="s">
        <v>12</v>
      </c>
      <c r="D1004" s="5">
        <v>159958</v>
      </c>
      <c r="E1004" s="6">
        <v>38511</v>
      </c>
      <c r="F1004" s="5">
        <v>24</v>
      </c>
      <c r="G1004" s="5">
        <v>27600</v>
      </c>
    </row>
    <row r="1005" spans="2:7" x14ac:dyDescent="0.4">
      <c r="B1005" s="7">
        <v>181241</v>
      </c>
      <c r="C1005" s="5" t="s">
        <v>13</v>
      </c>
      <c r="D1005" s="5">
        <v>159959</v>
      </c>
      <c r="E1005" s="6">
        <v>38511</v>
      </c>
      <c r="F1005" s="5">
        <v>16</v>
      </c>
      <c r="G1005" s="5">
        <v>19600</v>
      </c>
    </row>
    <row r="1006" spans="2:7" x14ac:dyDescent="0.4">
      <c r="B1006" s="7">
        <v>181241</v>
      </c>
      <c r="C1006" s="5" t="s">
        <v>14</v>
      </c>
      <c r="D1006" s="5">
        <v>159960</v>
      </c>
      <c r="E1006" s="6">
        <v>38511</v>
      </c>
      <c r="F1006" s="5">
        <v>26</v>
      </c>
      <c r="G1006" s="5">
        <v>20280</v>
      </c>
    </row>
    <row r="1007" spans="2:7" x14ac:dyDescent="0.4">
      <c r="B1007" s="7">
        <v>181241</v>
      </c>
      <c r="C1007" s="5" t="s">
        <v>15</v>
      </c>
      <c r="D1007" s="5">
        <v>159961</v>
      </c>
      <c r="E1007" s="6">
        <v>38511</v>
      </c>
      <c r="F1007" s="5">
        <v>18</v>
      </c>
      <c r="G1007" s="5">
        <v>9864</v>
      </c>
    </row>
    <row r="1008" spans="2:7" x14ac:dyDescent="0.4">
      <c r="B1008" s="7">
        <v>181241</v>
      </c>
      <c r="C1008" s="5" t="s">
        <v>16</v>
      </c>
      <c r="D1008" s="5">
        <v>159962</v>
      </c>
      <c r="E1008" s="6">
        <v>38511</v>
      </c>
      <c r="F1008" s="5">
        <v>26</v>
      </c>
      <c r="G1008" s="5">
        <v>25974</v>
      </c>
    </row>
    <row r="1009" spans="2:7" x14ac:dyDescent="0.4">
      <c r="B1009" s="7">
        <v>181241</v>
      </c>
      <c r="C1009" s="5" t="s">
        <v>17</v>
      </c>
      <c r="D1009" s="5">
        <v>159963</v>
      </c>
      <c r="E1009" s="6">
        <v>38511</v>
      </c>
      <c r="F1009" s="5">
        <v>18</v>
      </c>
      <c r="G1009" s="5">
        <v>12600</v>
      </c>
    </row>
    <row r="1010" spans="2:7" x14ac:dyDescent="0.4">
      <c r="B1010" s="7">
        <v>181241</v>
      </c>
      <c r="C1010" s="5" t="s">
        <v>18</v>
      </c>
      <c r="D1010" s="5">
        <v>159964</v>
      </c>
      <c r="E1010" s="6">
        <v>38511</v>
      </c>
      <c r="F1010" s="5">
        <v>22</v>
      </c>
      <c r="G1010" s="5">
        <v>7876</v>
      </c>
    </row>
    <row r="1011" spans="2:7" x14ac:dyDescent="0.4">
      <c r="B1011" s="7">
        <v>111249</v>
      </c>
      <c r="C1011" s="5" t="s">
        <v>3</v>
      </c>
      <c r="D1011" s="5">
        <v>159965</v>
      </c>
      <c r="E1011" s="6">
        <v>38511</v>
      </c>
      <c r="F1011" s="5">
        <v>48</v>
      </c>
      <c r="G1011" s="5">
        <v>48000</v>
      </c>
    </row>
    <row r="1012" spans="2:7" x14ac:dyDescent="0.4">
      <c r="B1012" s="7">
        <v>111249</v>
      </c>
      <c r="C1012" s="5" t="s">
        <v>4</v>
      </c>
      <c r="D1012" s="5">
        <v>159966</v>
      </c>
      <c r="E1012" s="6">
        <v>38511</v>
      </c>
      <c r="F1012" s="5">
        <v>40</v>
      </c>
      <c r="G1012" s="5">
        <v>48000</v>
      </c>
    </row>
    <row r="1013" spans="2:7" x14ac:dyDescent="0.4">
      <c r="B1013" s="7">
        <v>111249</v>
      </c>
      <c r="C1013" s="5" t="s">
        <v>5</v>
      </c>
      <c r="D1013" s="5">
        <v>159967</v>
      </c>
      <c r="E1013" s="6">
        <v>38511</v>
      </c>
      <c r="F1013" s="5">
        <v>72</v>
      </c>
      <c r="G1013" s="5">
        <v>100800</v>
      </c>
    </row>
    <row r="1014" spans="2:7" x14ac:dyDescent="0.4">
      <c r="B1014" s="7">
        <v>111249</v>
      </c>
      <c r="C1014" s="5" t="s">
        <v>6</v>
      </c>
      <c r="D1014" s="5">
        <v>159968</v>
      </c>
      <c r="E1014" s="6">
        <v>38511</v>
      </c>
      <c r="F1014" s="5">
        <v>60</v>
      </c>
      <c r="G1014" s="5">
        <v>96000</v>
      </c>
    </row>
    <row r="1015" spans="2:7" x14ac:dyDescent="0.4">
      <c r="B1015" s="7">
        <v>111249</v>
      </c>
      <c r="C1015" s="5" t="s">
        <v>7</v>
      </c>
      <c r="D1015" s="5">
        <v>159969</v>
      </c>
      <c r="E1015" s="6">
        <v>38511</v>
      </c>
      <c r="F1015" s="5">
        <v>70</v>
      </c>
      <c r="G1015" s="5">
        <v>126000</v>
      </c>
    </row>
    <row r="1016" spans="2:7" x14ac:dyDescent="0.4">
      <c r="B1016" s="7">
        <v>111249</v>
      </c>
      <c r="C1016" s="5" t="s">
        <v>8</v>
      </c>
      <c r="D1016" s="5">
        <v>159970</v>
      </c>
      <c r="E1016" s="6">
        <v>38511</v>
      </c>
      <c r="F1016" s="5">
        <v>68</v>
      </c>
      <c r="G1016" s="5">
        <v>57800</v>
      </c>
    </row>
    <row r="1017" spans="2:7" x14ac:dyDescent="0.4">
      <c r="B1017" s="7">
        <v>111249</v>
      </c>
      <c r="C1017" s="5" t="s">
        <v>9</v>
      </c>
      <c r="D1017" s="5">
        <v>159971</v>
      </c>
      <c r="E1017" s="6">
        <v>38511</v>
      </c>
      <c r="F1017" s="5">
        <v>66</v>
      </c>
      <c r="G1017" s="5">
        <v>61050</v>
      </c>
    </row>
    <row r="1018" spans="2:7" x14ac:dyDescent="0.4">
      <c r="B1018" s="7">
        <v>111249</v>
      </c>
      <c r="C1018" s="5" t="s">
        <v>10</v>
      </c>
      <c r="D1018" s="5">
        <v>159972</v>
      </c>
      <c r="E1018" s="6">
        <v>38511</v>
      </c>
      <c r="F1018" s="5">
        <v>72</v>
      </c>
      <c r="G1018" s="5">
        <v>72000</v>
      </c>
    </row>
    <row r="1019" spans="2:7" x14ac:dyDescent="0.4">
      <c r="B1019" s="7">
        <v>111249</v>
      </c>
      <c r="C1019" s="5" t="s">
        <v>11</v>
      </c>
      <c r="D1019" s="5">
        <v>159973</v>
      </c>
      <c r="E1019" s="6">
        <v>38511</v>
      </c>
      <c r="F1019" s="5">
        <v>38</v>
      </c>
      <c r="G1019" s="5">
        <v>40850</v>
      </c>
    </row>
    <row r="1020" spans="2:7" x14ac:dyDescent="0.4">
      <c r="B1020" s="7">
        <v>111249</v>
      </c>
      <c r="C1020" s="5" t="s">
        <v>12</v>
      </c>
      <c r="D1020" s="5">
        <v>159974</v>
      </c>
      <c r="E1020" s="6">
        <v>38511</v>
      </c>
      <c r="F1020" s="5">
        <v>68</v>
      </c>
      <c r="G1020" s="5">
        <v>78200</v>
      </c>
    </row>
    <row r="1021" spans="2:7" x14ac:dyDescent="0.4">
      <c r="B1021" s="7">
        <v>111249</v>
      </c>
      <c r="C1021" s="5" t="s">
        <v>13</v>
      </c>
      <c r="D1021" s="5">
        <v>159975</v>
      </c>
      <c r="E1021" s="6">
        <v>38511</v>
      </c>
      <c r="F1021" s="5">
        <v>46</v>
      </c>
      <c r="G1021" s="5">
        <v>56350</v>
      </c>
    </row>
    <row r="1022" spans="2:7" x14ac:dyDescent="0.4">
      <c r="B1022" s="7">
        <v>111249</v>
      </c>
      <c r="C1022" s="5" t="s">
        <v>14</v>
      </c>
      <c r="D1022" s="5">
        <v>159976</v>
      </c>
      <c r="E1022" s="6">
        <v>38511</v>
      </c>
      <c r="F1022" s="5">
        <v>46</v>
      </c>
      <c r="G1022" s="5">
        <v>35880</v>
      </c>
    </row>
    <row r="1023" spans="2:7" x14ac:dyDescent="0.4">
      <c r="B1023" s="7">
        <v>111249</v>
      </c>
      <c r="C1023" s="5" t="s">
        <v>15</v>
      </c>
      <c r="D1023" s="5">
        <v>159977</v>
      </c>
      <c r="E1023" s="6">
        <v>38511</v>
      </c>
      <c r="F1023" s="5">
        <v>38</v>
      </c>
      <c r="G1023" s="5">
        <v>20824</v>
      </c>
    </row>
    <row r="1024" spans="2:7" x14ac:dyDescent="0.4">
      <c r="B1024" s="7">
        <v>111249</v>
      </c>
      <c r="C1024" s="5" t="s">
        <v>16</v>
      </c>
      <c r="D1024" s="5">
        <v>159978</v>
      </c>
      <c r="E1024" s="6">
        <v>38511</v>
      </c>
      <c r="F1024" s="5">
        <v>72</v>
      </c>
      <c r="G1024" s="5">
        <v>71928</v>
      </c>
    </row>
    <row r="1025" spans="2:7" x14ac:dyDescent="0.4">
      <c r="B1025" s="7">
        <v>111249</v>
      </c>
      <c r="C1025" s="5" t="s">
        <v>17</v>
      </c>
      <c r="D1025" s="5">
        <v>159979</v>
      </c>
      <c r="E1025" s="6">
        <v>38511</v>
      </c>
      <c r="F1025" s="5">
        <v>76</v>
      </c>
      <c r="G1025" s="5">
        <v>53200</v>
      </c>
    </row>
    <row r="1026" spans="2:7" x14ac:dyDescent="0.4">
      <c r="B1026" s="7">
        <v>111249</v>
      </c>
      <c r="C1026" s="5" t="s">
        <v>18</v>
      </c>
      <c r="D1026" s="5">
        <v>159980</v>
      </c>
      <c r="E1026" s="6">
        <v>38511</v>
      </c>
      <c r="F1026" s="5">
        <v>46</v>
      </c>
      <c r="G1026" s="5">
        <v>16468</v>
      </c>
    </row>
    <row r="1027" spans="2:7" x14ac:dyDescent="0.4">
      <c r="B1027" s="7">
        <v>171251</v>
      </c>
      <c r="C1027" s="5" t="s">
        <v>3</v>
      </c>
      <c r="D1027" s="5">
        <v>159981</v>
      </c>
      <c r="E1027" s="6">
        <v>38511</v>
      </c>
      <c r="F1027" s="5">
        <v>16</v>
      </c>
      <c r="G1027" s="5">
        <v>16000</v>
      </c>
    </row>
    <row r="1028" spans="2:7" x14ac:dyDescent="0.4">
      <c r="B1028" s="7">
        <v>171251</v>
      </c>
      <c r="C1028" s="5" t="s">
        <v>4</v>
      </c>
      <c r="D1028" s="5">
        <v>159982</v>
      </c>
      <c r="E1028" s="6">
        <v>38511</v>
      </c>
      <c r="F1028" s="5">
        <v>12</v>
      </c>
      <c r="G1028" s="5">
        <v>14400</v>
      </c>
    </row>
    <row r="1029" spans="2:7" x14ac:dyDescent="0.4">
      <c r="B1029" s="7">
        <v>171251</v>
      </c>
      <c r="C1029" s="5" t="s">
        <v>5</v>
      </c>
      <c r="D1029" s="5">
        <v>159983</v>
      </c>
      <c r="E1029" s="6">
        <v>38511</v>
      </c>
      <c r="F1029" s="5">
        <v>10</v>
      </c>
      <c r="G1029" s="5">
        <v>14000</v>
      </c>
    </row>
    <row r="1030" spans="2:7" x14ac:dyDescent="0.4">
      <c r="B1030" s="7">
        <v>171251</v>
      </c>
      <c r="C1030" s="5" t="s">
        <v>6</v>
      </c>
      <c r="D1030" s="5">
        <v>159984</v>
      </c>
      <c r="E1030" s="6">
        <v>38511</v>
      </c>
      <c r="F1030" s="5">
        <v>10</v>
      </c>
      <c r="G1030" s="5">
        <v>16000</v>
      </c>
    </row>
    <row r="1031" spans="2:7" x14ac:dyDescent="0.4">
      <c r="B1031" s="7">
        <v>171251</v>
      </c>
      <c r="C1031" s="5" t="s">
        <v>7</v>
      </c>
      <c r="D1031" s="5">
        <v>159985</v>
      </c>
      <c r="E1031" s="6">
        <v>38511</v>
      </c>
      <c r="F1031" s="5">
        <v>8</v>
      </c>
      <c r="G1031" s="5">
        <v>14400</v>
      </c>
    </row>
    <row r="1032" spans="2:7" x14ac:dyDescent="0.4">
      <c r="B1032" s="7">
        <v>171251</v>
      </c>
      <c r="C1032" s="5" t="s">
        <v>8</v>
      </c>
      <c r="D1032" s="5">
        <v>159986</v>
      </c>
      <c r="E1032" s="6">
        <v>38511</v>
      </c>
      <c r="F1032" s="5">
        <v>16</v>
      </c>
      <c r="G1032" s="5">
        <v>13600</v>
      </c>
    </row>
    <row r="1033" spans="2:7" x14ac:dyDescent="0.4">
      <c r="B1033" s="7">
        <v>171251</v>
      </c>
      <c r="C1033" s="5" t="s">
        <v>9</v>
      </c>
      <c r="D1033" s="5">
        <v>159987</v>
      </c>
      <c r="E1033" s="6">
        <v>38511</v>
      </c>
      <c r="F1033" s="5">
        <v>16</v>
      </c>
      <c r="G1033" s="5">
        <v>14800</v>
      </c>
    </row>
    <row r="1034" spans="2:7" x14ac:dyDescent="0.4">
      <c r="B1034" s="7">
        <v>171251</v>
      </c>
      <c r="C1034" s="5" t="s">
        <v>10</v>
      </c>
      <c r="D1034" s="5">
        <v>159988</v>
      </c>
      <c r="E1034" s="6">
        <v>38511</v>
      </c>
      <c r="F1034" s="5">
        <v>20</v>
      </c>
      <c r="G1034" s="5">
        <v>20000</v>
      </c>
    </row>
    <row r="1035" spans="2:7" x14ac:dyDescent="0.4">
      <c r="B1035" s="7">
        <v>171251</v>
      </c>
      <c r="C1035" s="5" t="s">
        <v>11</v>
      </c>
      <c r="D1035" s="5">
        <v>159989</v>
      </c>
      <c r="E1035" s="6">
        <v>38511</v>
      </c>
      <c r="F1035" s="5">
        <v>8</v>
      </c>
      <c r="G1035" s="5">
        <v>8600</v>
      </c>
    </row>
    <row r="1036" spans="2:7" x14ac:dyDescent="0.4">
      <c r="B1036" s="7">
        <v>171251</v>
      </c>
      <c r="C1036" s="5" t="s">
        <v>12</v>
      </c>
      <c r="D1036" s="5">
        <v>159990</v>
      </c>
      <c r="E1036" s="6">
        <v>38511</v>
      </c>
      <c r="F1036" s="5">
        <v>10</v>
      </c>
      <c r="G1036" s="5">
        <v>11500</v>
      </c>
    </row>
    <row r="1037" spans="2:7" x14ac:dyDescent="0.4">
      <c r="B1037" s="7">
        <v>171251</v>
      </c>
      <c r="C1037" s="5" t="s">
        <v>13</v>
      </c>
      <c r="D1037" s="5">
        <v>159991</v>
      </c>
      <c r="E1037" s="6">
        <v>38511</v>
      </c>
      <c r="F1037" s="5">
        <v>16</v>
      </c>
      <c r="G1037" s="5">
        <v>19600</v>
      </c>
    </row>
    <row r="1038" spans="2:7" x14ac:dyDescent="0.4">
      <c r="B1038" s="7">
        <v>171251</v>
      </c>
      <c r="C1038" s="5" t="s">
        <v>14</v>
      </c>
      <c r="D1038" s="5">
        <v>159992</v>
      </c>
      <c r="E1038" s="6">
        <v>38511</v>
      </c>
      <c r="F1038" s="5">
        <v>14</v>
      </c>
      <c r="G1038" s="5">
        <v>10920</v>
      </c>
    </row>
    <row r="1039" spans="2:7" x14ac:dyDescent="0.4">
      <c r="B1039" s="7">
        <v>171251</v>
      </c>
      <c r="C1039" s="5" t="s">
        <v>15</v>
      </c>
      <c r="D1039" s="5">
        <v>159993</v>
      </c>
      <c r="E1039" s="6">
        <v>38511</v>
      </c>
      <c r="F1039" s="5">
        <v>10</v>
      </c>
      <c r="G1039" s="5">
        <v>5480</v>
      </c>
    </row>
    <row r="1040" spans="2:7" x14ac:dyDescent="0.4">
      <c r="B1040" s="7">
        <v>171251</v>
      </c>
      <c r="C1040" s="5" t="s">
        <v>16</v>
      </c>
      <c r="D1040" s="5">
        <v>159994</v>
      </c>
      <c r="E1040" s="6">
        <v>38511</v>
      </c>
      <c r="F1040" s="5">
        <v>20</v>
      </c>
      <c r="G1040" s="5">
        <v>19980</v>
      </c>
    </row>
    <row r="1041" spans="2:7" x14ac:dyDescent="0.4">
      <c r="B1041" s="7">
        <v>171251</v>
      </c>
      <c r="C1041" s="5" t="s">
        <v>17</v>
      </c>
      <c r="D1041" s="5">
        <v>159995</v>
      </c>
      <c r="E1041" s="6">
        <v>38511</v>
      </c>
      <c r="F1041" s="5">
        <v>12</v>
      </c>
      <c r="G1041" s="5">
        <v>8400</v>
      </c>
    </row>
    <row r="1042" spans="2:7" x14ac:dyDescent="0.4">
      <c r="B1042" s="7">
        <v>171251</v>
      </c>
      <c r="C1042" s="5" t="s">
        <v>18</v>
      </c>
      <c r="D1042" s="5">
        <v>159996</v>
      </c>
      <c r="E1042" s="6">
        <v>38511</v>
      </c>
      <c r="F1042" s="5">
        <v>22</v>
      </c>
      <c r="G1042" s="5">
        <v>7876</v>
      </c>
    </row>
    <row r="1043" spans="2:7" x14ac:dyDescent="0.4">
      <c r="B1043" s="7">
        <v>181253</v>
      </c>
      <c r="C1043" s="5" t="s">
        <v>3</v>
      </c>
      <c r="D1043" s="5">
        <v>159997</v>
      </c>
      <c r="E1043" s="6">
        <v>38511</v>
      </c>
      <c r="F1043" s="5">
        <v>16</v>
      </c>
      <c r="G1043" s="5">
        <v>16000</v>
      </c>
    </row>
    <row r="1044" spans="2:7" x14ac:dyDescent="0.4">
      <c r="B1044" s="7">
        <v>181253</v>
      </c>
      <c r="C1044" s="5" t="s">
        <v>4</v>
      </c>
      <c r="D1044" s="5">
        <v>159998</v>
      </c>
      <c r="E1044" s="6">
        <v>38511</v>
      </c>
      <c r="F1044" s="5">
        <v>22</v>
      </c>
      <c r="G1044" s="5">
        <v>26400</v>
      </c>
    </row>
    <row r="1045" spans="2:7" x14ac:dyDescent="0.4">
      <c r="B1045" s="7">
        <v>181253</v>
      </c>
      <c r="C1045" s="5" t="s">
        <v>5</v>
      </c>
      <c r="D1045" s="5">
        <v>159999</v>
      </c>
      <c r="E1045" s="6">
        <v>38511</v>
      </c>
      <c r="F1045" s="5">
        <v>24</v>
      </c>
      <c r="G1045" s="5">
        <v>33600</v>
      </c>
    </row>
    <row r="1046" spans="2:7" x14ac:dyDescent="0.4">
      <c r="B1046" s="7">
        <v>181253</v>
      </c>
      <c r="C1046" s="5" t="s">
        <v>6</v>
      </c>
      <c r="D1046" s="5">
        <v>160000</v>
      </c>
      <c r="E1046" s="6">
        <v>38511</v>
      </c>
      <c r="F1046" s="5">
        <v>20</v>
      </c>
      <c r="G1046" s="5">
        <v>32000</v>
      </c>
    </row>
    <row r="1047" spans="2:7" x14ac:dyDescent="0.4">
      <c r="B1047" s="7">
        <v>181253</v>
      </c>
      <c r="C1047" s="5" t="s">
        <v>7</v>
      </c>
      <c r="D1047" s="5">
        <v>160001</v>
      </c>
      <c r="E1047" s="6">
        <v>38511</v>
      </c>
      <c r="F1047" s="5">
        <v>16</v>
      </c>
      <c r="G1047" s="5">
        <v>28800</v>
      </c>
    </row>
    <row r="1048" spans="2:7" x14ac:dyDescent="0.4">
      <c r="B1048" s="7">
        <v>181253</v>
      </c>
      <c r="C1048" s="5" t="s">
        <v>8</v>
      </c>
      <c r="D1048" s="5">
        <v>160002</v>
      </c>
      <c r="E1048" s="6">
        <v>38511</v>
      </c>
      <c r="F1048" s="5">
        <v>20</v>
      </c>
      <c r="G1048" s="5">
        <v>17000</v>
      </c>
    </row>
    <row r="1049" spans="2:7" x14ac:dyDescent="0.4">
      <c r="B1049" s="7">
        <v>181253</v>
      </c>
      <c r="C1049" s="5" t="s">
        <v>9</v>
      </c>
      <c r="D1049" s="5">
        <v>160003</v>
      </c>
      <c r="E1049" s="6">
        <v>38511</v>
      </c>
      <c r="F1049" s="5">
        <v>20</v>
      </c>
      <c r="G1049" s="5">
        <v>18500</v>
      </c>
    </row>
    <row r="1050" spans="2:7" x14ac:dyDescent="0.4">
      <c r="B1050" s="7">
        <v>181253</v>
      </c>
      <c r="C1050" s="5" t="s">
        <v>10</v>
      </c>
      <c r="D1050" s="5">
        <v>160004</v>
      </c>
      <c r="E1050" s="6">
        <v>38511</v>
      </c>
      <c r="F1050" s="5">
        <v>20</v>
      </c>
      <c r="G1050" s="5">
        <v>20000</v>
      </c>
    </row>
    <row r="1051" spans="2:7" x14ac:dyDescent="0.4">
      <c r="B1051" s="7">
        <v>181253</v>
      </c>
      <c r="C1051" s="5" t="s">
        <v>11</v>
      </c>
      <c r="D1051" s="5">
        <v>160005</v>
      </c>
      <c r="E1051" s="6">
        <v>38511</v>
      </c>
      <c r="F1051" s="5">
        <v>12</v>
      </c>
      <c r="G1051" s="5">
        <v>12900</v>
      </c>
    </row>
    <row r="1052" spans="2:7" x14ac:dyDescent="0.4">
      <c r="B1052" s="7">
        <v>181253</v>
      </c>
      <c r="C1052" s="5" t="s">
        <v>12</v>
      </c>
      <c r="D1052" s="5">
        <v>160006</v>
      </c>
      <c r="E1052" s="6">
        <v>38511</v>
      </c>
      <c r="F1052" s="5">
        <v>24</v>
      </c>
      <c r="G1052" s="5">
        <v>27600</v>
      </c>
    </row>
    <row r="1053" spans="2:7" x14ac:dyDescent="0.4">
      <c r="B1053" s="7">
        <v>181253</v>
      </c>
      <c r="C1053" s="5" t="s">
        <v>13</v>
      </c>
      <c r="D1053" s="5">
        <v>160007</v>
      </c>
      <c r="E1053" s="6">
        <v>38511</v>
      </c>
      <c r="F1053" s="5">
        <v>12</v>
      </c>
      <c r="G1053" s="5">
        <v>14700</v>
      </c>
    </row>
    <row r="1054" spans="2:7" x14ac:dyDescent="0.4">
      <c r="B1054" s="7">
        <v>181253</v>
      </c>
      <c r="C1054" s="5" t="s">
        <v>14</v>
      </c>
      <c r="D1054" s="5">
        <v>160008</v>
      </c>
      <c r="E1054" s="6">
        <v>38511</v>
      </c>
      <c r="F1054" s="5">
        <v>14</v>
      </c>
      <c r="G1054" s="5">
        <v>10920</v>
      </c>
    </row>
    <row r="1055" spans="2:7" x14ac:dyDescent="0.4">
      <c r="B1055" s="7">
        <v>181253</v>
      </c>
      <c r="C1055" s="5" t="s">
        <v>15</v>
      </c>
      <c r="D1055" s="5">
        <v>160009</v>
      </c>
      <c r="E1055" s="6">
        <v>38511</v>
      </c>
      <c r="F1055" s="5">
        <v>16</v>
      </c>
      <c r="G1055" s="5">
        <v>8768</v>
      </c>
    </row>
    <row r="1056" spans="2:7" x14ac:dyDescent="0.4">
      <c r="B1056" s="7">
        <v>181253</v>
      </c>
      <c r="C1056" s="5" t="s">
        <v>16</v>
      </c>
      <c r="D1056" s="5">
        <v>160010</v>
      </c>
      <c r="E1056" s="6">
        <v>38511</v>
      </c>
      <c r="F1056" s="5">
        <v>18</v>
      </c>
      <c r="G1056" s="5">
        <v>17982</v>
      </c>
    </row>
    <row r="1057" spans="2:7" x14ac:dyDescent="0.4">
      <c r="B1057" s="7">
        <v>181253</v>
      </c>
      <c r="C1057" s="5" t="s">
        <v>17</v>
      </c>
      <c r="D1057" s="5">
        <v>160011</v>
      </c>
      <c r="E1057" s="6">
        <v>38511</v>
      </c>
      <c r="F1057" s="5">
        <v>18</v>
      </c>
      <c r="G1057" s="5">
        <v>12600</v>
      </c>
    </row>
    <row r="1058" spans="2:7" x14ac:dyDescent="0.4">
      <c r="B1058" s="7">
        <v>181253</v>
      </c>
      <c r="C1058" s="5" t="s">
        <v>18</v>
      </c>
      <c r="D1058" s="5">
        <v>160012</v>
      </c>
      <c r="E1058" s="6">
        <v>38511</v>
      </c>
      <c r="F1058" s="5">
        <v>24</v>
      </c>
      <c r="G1058" s="5">
        <v>8592</v>
      </c>
    </row>
    <row r="1059" spans="2:7" x14ac:dyDescent="0.4">
      <c r="B1059" s="7">
        <v>181215</v>
      </c>
      <c r="C1059" s="5" t="s">
        <v>3</v>
      </c>
      <c r="D1059" s="5">
        <v>160013</v>
      </c>
      <c r="E1059" s="6">
        <v>38541</v>
      </c>
      <c r="F1059" s="5">
        <v>12</v>
      </c>
      <c r="G1059" s="5">
        <v>12000</v>
      </c>
    </row>
    <row r="1060" spans="2:7" x14ac:dyDescent="0.4">
      <c r="B1060" s="7">
        <v>181215</v>
      </c>
      <c r="C1060" s="5" t="s">
        <v>4</v>
      </c>
      <c r="D1060" s="5">
        <v>160014</v>
      </c>
      <c r="E1060" s="6">
        <v>38541</v>
      </c>
      <c r="F1060" s="5">
        <v>24</v>
      </c>
      <c r="G1060" s="5">
        <v>28800</v>
      </c>
    </row>
    <row r="1061" spans="2:7" x14ac:dyDescent="0.4">
      <c r="B1061" s="7">
        <v>181215</v>
      </c>
      <c r="C1061" s="5" t="s">
        <v>5</v>
      </c>
      <c r="D1061" s="5">
        <v>160015</v>
      </c>
      <c r="E1061" s="6">
        <v>38541</v>
      </c>
      <c r="F1061" s="5">
        <v>14</v>
      </c>
      <c r="G1061" s="5">
        <v>19600</v>
      </c>
    </row>
    <row r="1062" spans="2:7" x14ac:dyDescent="0.4">
      <c r="B1062" s="7">
        <v>181215</v>
      </c>
      <c r="C1062" s="5" t="s">
        <v>6</v>
      </c>
      <c r="D1062" s="5">
        <v>160016</v>
      </c>
      <c r="E1062" s="6">
        <v>38541</v>
      </c>
      <c r="F1062" s="5">
        <v>12</v>
      </c>
      <c r="G1062" s="5">
        <v>19200</v>
      </c>
    </row>
    <row r="1063" spans="2:7" x14ac:dyDescent="0.4">
      <c r="B1063" s="7">
        <v>181215</v>
      </c>
      <c r="C1063" s="5" t="s">
        <v>7</v>
      </c>
      <c r="D1063" s="5">
        <v>160017</v>
      </c>
      <c r="E1063" s="6">
        <v>38541</v>
      </c>
      <c r="F1063" s="5">
        <v>22</v>
      </c>
      <c r="G1063" s="5">
        <v>39600</v>
      </c>
    </row>
    <row r="1064" spans="2:7" x14ac:dyDescent="0.4">
      <c r="B1064" s="7">
        <v>181215</v>
      </c>
      <c r="C1064" s="5" t="s">
        <v>8</v>
      </c>
      <c r="D1064" s="5">
        <v>160018</v>
      </c>
      <c r="E1064" s="6">
        <v>38541</v>
      </c>
      <c r="F1064" s="5">
        <v>12</v>
      </c>
      <c r="G1064" s="5">
        <v>10200</v>
      </c>
    </row>
    <row r="1065" spans="2:7" x14ac:dyDescent="0.4">
      <c r="B1065" s="7">
        <v>181215</v>
      </c>
      <c r="C1065" s="5" t="s">
        <v>9</v>
      </c>
      <c r="D1065" s="5">
        <v>160019</v>
      </c>
      <c r="E1065" s="6">
        <v>38541</v>
      </c>
      <c r="F1065" s="5">
        <v>14</v>
      </c>
      <c r="G1065" s="5">
        <v>12950</v>
      </c>
    </row>
    <row r="1066" spans="2:7" x14ac:dyDescent="0.4">
      <c r="B1066" s="7">
        <v>181215</v>
      </c>
      <c r="C1066" s="5" t="s">
        <v>10</v>
      </c>
      <c r="D1066" s="5">
        <v>160020</v>
      </c>
      <c r="E1066" s="6">
        <v>38541</v>
      </c>
      <c r="F1066" s="5">
        <v>22</v>
      </c>
      <c r="G1066" s="5">
        <v>22000</v>
      </c>
    </row>
    <row r="1067" spans="2:7" x14ac:dyDescent="0.4">
      <c r="B1067" s="7">
        <v>181215</v>
      </c>
      <c r="C1067" s="5" t="s">
        <v>11</v>
      </c>
      <c r="D1067" s="5">
        <v>160021</v>
      </c>
      <c r="E1067" s="6">
        <v>38541</v>
      </c>
      <c r="F1067" s="5">
        <v>14</v>
      </c>
      <c r="G1067" s="5">
        <v>15050</v>
      </c>
    </row>
    <row r="1068" spans="2:7" x14ac:dyDescent="0.4">
      <c r="B1068" s="7">
        <v>181215</v>
      </c>
      <c r="C1068" s="5" t="s">
        <v>12</v>
      </c>
      <c r="D1068" s="5">
        <v>160022</v>
      </c>
      <c r="E1068" s="6">
        <v>38541</v>
      </c>
      <c r="F1068" s="5">
        <v>24</v>
      </c>
      <c r="G1068" s="5">
        <v>27600</v>
      </c>
    </row>
    <row r="1069" spans="2:7" x14ac:dyDescent="0.4">
      <c r="B1069" s="7">
        <v>181215</v>
      </c>
      <c r="C1069" s="5" t="s">
        <v>13</v>
      </c>
      <c r="D1069" s="5">
        <v>160023</v>
      </c>
      <c r="E1069" s="6">
        <v>38541</v>
      </c>
      <c r="F1069" s="5">
        <v>14</v>
      </c>
      <c r="G1069" s="5">
        <v>17150</v>
      </c>
    </row>
    <row r="1070" spans="2:7" x14ac:dyDescent="0.4">
      <c r="B1070" s="7">
        <v>181215</v>
      </c>
      <c r="C1070" s="5" t="s">
        <v>14</v>
      </c>
      <c r="D1070" s="5">
        <v>160024</v>
      </c>
      <c r="E1070" s="6">
        <v>38541</v>
      </c>
      <c r="F1070" s="5">
        <v>14</v>
      </c>
      <c r="G1070" s="5">
        <v>10920</v>
      </c>
    </row>
    <row r="1071" spans="2:7" x14ac:dyDescent="0.4">
      <c r="B1071" s="7">
        <v>181215</v>
      </c>
      <c r="C1071" s="5" t="s">
        <v>15</v>
      </c>
      <c r="D1071" s="5">
        <v>160025</v>
      </c>
      <c r="E1071" s="6">
        <v>38541</v>
      </c>
      <c r="F1071" s="5">
        <v>18</v>
      </c>
      <c r="G1071" s="5">
        <v>9864</v>
      </c>
    </row>
    <row r="1072" spans="2:7" x14ac:dyDescent="0.4">
      <c r="B1072" s="7">
        <v>181215</v>
      </c>
      <c r="C1072" s="5" t="s">
        <v>16</v>
      </c>
      <c r="D1072" s="5">
        <v>160026</v>
      </c>
      <c r="E1072" s="6">
        <v>38541</v>
      </c>
      <c r="F1072" s="5">
        <v>20</v>
      </c>
      <c r="G1072" s="5">
        <v>19980</v>
      </c>
    </row>
    <row r="1073" spans="2:7" x14ac:dyDescent="0.4">
      <c r="B1073" s="7">
        <v>181215</v>
      </c>
      <c r="C1073" s="5" t="s">
        <v>17</v>
      </c>
      <c r="D1073" s="5">
        <v>160027</v>
      </c>
      <c r="E1073" s="6">
        <v>38541</v>
      </c>
      <c r="F1073" s="5">
        <v>20</v>
      </c>
      <c r="G1073" s="5">
        <v>14000</v>
      </c>
    </row>
    <row r="1074" spans="2:7" x14ac:dyDescent="0.4">
      <c r="B1074" s="7">
        <v>181215</v>
      </c>
      <c r="C1074" s="5" t="s">
        <v>18</v>
      </c>
      <c r="D1074" s="5">
        <v>160028</v>
      </c>
      <c r="E1074" s="6">
        <v>38541</v>
      </c>
      <c r="F1074" s="5">
        <v>12</v>
      </c>
      <c r="G1074" s="5">
        <v>4296</v>
      </c>
    </row>
    <row r="1075" spans="2:7" x14ac:dyDescent="0.4">
      <c r="B1075" s="7">
        <v>161217</v>
      </c>
      <c r="C1075" s="5" t="s">
        <v>3</v>
      </c>
      <c r="D1075" s="5">
        <v>160029</v>
      </c>
      <c r="E1075" s="6">
        <v>38541</v>
      </c>
      <c r="F1075" s="5">
        <v>54</v>
      </c>
      <c r="G1075" s="5">
        <v>54000</v>
      </c>
    </row>
    <row r="1076" spans="2:7" x14ac:dyDescent="0.4">
      <c r="B1076" s="7">
        <v>161217</v>
      </c>
      <c r="C1076" s="5" t="s">
        <v>4</v>
      </c>
      <c r="D1076" s="5">
        <v>160030</v>
      </c>
      <c r="E1076" s="6">
        <v>38541</v>
      </c>
      <c r="F1076" s="5">
        <v>38</v>
      </c>
      <c r="G1076" s="5">
        <v>45600</v>
      </c>
    </row>
    <row r="1077" spans="2:7" x14ac:dyDescent="0.4">
      <c r="B1077" s="7">
        <v>161217</v>
      </c>
      <c r="C1077" s="5" t="s">
        <v>5</v>
      </c>
      <c r="D1077" s="5">
        <v>160031</v>
      </c>
      <c r="E1077" s="6">
        <v>38541</v>
      </c>
      <c r="F1077" s="5">
        <v>36</v>
      </c>
      <c r="G1077" s="5">
        <v>50400</v>
      </c>
    </row>
    <row r="1078" spans="2:7" x14ac:dyDescent="0.4">
      <c r="B1078" s="7">
        <v>161217</v>
      </c>
      <c r="C1078" s="5" t="s">
        <v>6</v>
      </c>
      <c r="D1078" s="5">
        <v>160032</v>
      </c>
      <c r="E1078" s="6">
        <v>38541</v>
      </c>
      <c r="F1078" s="5">
        <v>28</v>
      </c>
      <c r="G1078" s="5">
        <v>44800</v>
      </c>
    </row>
    <row r="1079" spans="2:7" x14ac:dyDescent="0.4">
      <c r="B1079" s="7">
        <v>161217</v>
      </c>
      <c r="C1079" s="5" t="s">
        <v>7</v>
      </c>
      <c r="D1079" s="5">
        <v>160033</v>
      </c>
      <c r="E1079" s="6">
        <v>38541</v>
      </c>
      <c r="F1079" s="5">
        <v>52</v>
      </c>
      <c r="G1079" s="5">
        <v>93600</v>
      </c>
    </row>
    <row r="1080" spans="2:7" x14ac:dyDescent="0.4">
      <c r="B1080" s="7">
        <v>161217</v>
      </c>
      <c r="C1080" s="5" t="s">
        <v>8</v>
      </c>
      <c r="D1080" s="5">
        <v>160034</v>
      </c>
      <c r="E1080" s="6">
        <v>38541</v>
      </c>
      <c r="F1080" s="5">
        <v>40</v>
      </c>
      <c r="G1080" s="5">
        <v>34000</v>
      </c>
    </row>
    <row r="1081" spans="2:7" x14ac:dyDescent="0.4">
      <c r="B1081" s="7">
        <v>161217</v>
      </c>
      <c r="C1081" s="5" t="s">
        <v>9</v>
      </c>
      <c r="D1081" s="5">
        <v>160035</v>
      </c>
      <c r="E1081" s="6">
        <v>38541</v>
      </c>
      <c r="F1081" s="5">
        <v>38</v>
      </c>
      <c r="G1081" s="5">
        <v>35150</v>
      </c>
    </row>
    <row r="1082" spans="2:7" x14ac:dyDescent="0.4">
      <c r="B1082" s="7">
        <v>161217</v>
      </c>
      <c r="C1082" s="5" t="s">
        <v>10</v>
      </c>
      <c r="D1082" s="5">
        <v>160036</v>
      </c>
      <c r="E1082" s="6">
        <v>38541</v>
      </c>
      <c r="F1082" s="5">
        <v>54</v>
      </c>
      <c r="G1082" s="5">
        <v>54000</v>
      </c>
    </row>
    <row r="1083" spans="2:7" x14ac:dyDescent="0.4">
      <c r="B1083" s="7">
        <v>161217</v>
      </c>
      <c r="C1083" s="5" t="s">
        <v>11</v>
      </c>
      <c r="D1083" s="5">
        <v>160037</v>
      </c>
      <c r="E1083" s="6">
        <v>38541</v>
      </c>
      <c r="F1083" s="5">
        <v>34</v>
      </c>
      <c r="G1083" s="5">
        <v>36550</v>
      </c>
    </row>
    <row r="1084" spans="2:7" x14ac:dyDescent="0.4">
      <c r="B1084" s="7">
        <v>161217</v>
      </c>
      <c r="C1084" s="5" t="s">
        <v>12</v>
      </c>
      <c r="D1084" s="5">
        <v>160038</v>
      </c>
      <c r="E1084" s="6">
        <v>38541</v>
      </c>
      <c r="F1084" s="5">
        <v>42</v>
      </c>
      <c r="G1084" s="5">
        <v>48300</v>
      </c>
    </row>
    <row r="1085" spans="2:7" x14ac:dyDescent="0.4">
      <c r="B1085" s="7">
        <v>161217</v>
      </c>
      <c r="C1085" s="5" t="s">
        <v>13</v>
      </c>
      <c r="D1085" s="5">
        <v>160039</v>
      </c>
      <c r="E1085" s="6">
        <v>38541</v>
      </c>
      <c r="F1085" s="5">
        <v>28</v>
      </c>
      <c r="G1085" s="5">
        <v>34300</v>
      </c>
    </row>
    <row r="1086" spans="2:7" x14ac:dyDescent="0.4">
      <c r="B1086" s="7">
        <v>161217</v>
      </c>
      <c r="C1086" s="5" t="s">
        <v>14</v>
      </c>
      <c r="D1086" s="5">
        <v>160040</v>
      </c>
      <c r="E1086" s="6">
        <v>38541</v>
      </c>
      <c r="F1086" s="5">
        <v>50</v>
      </c>
      <c r="G1086" s="5">
        <v>39000</v>
      </c>
    </row>
    <row r="1087" spans="2:7" x14ac:dyDescent="0.4">
      <c r="B1087" s="7">
        <v>161217</v>
      </c>
      <c r="C1087" s="5" t="s">
        <v>15</v>
      </c>
      <c r="D1087" s="5">
        <v>160041</v>
      </c>
      <c r="E1087" s="6">
        <v>38541</v>
      </c>
      <c r="F1087" s="5">
        <v>40</v>
      </c>
      <c r="G1087" s="5">
        <v>21920</v>
      </c>
    </row>
    <row r="1088" spans="2:7" x14ac:dyDescent="0.4">
      <c r="B1088" s="7">
        <v>161217</v>
      </c>
      <c r="C1088" s="5" t="s">
        <v>16</v>
      </c>
      <c r="D1088" s="5">
        <v>160042</v>
      </c>
      <c r="E1088" s="6">
        <v>38541</v>
      </c>
      <c r="F1088" s="5">
        <v>42</v>
      </c>
      <c r="G1088" s="5">
        <v>41958</v>
      </c>
    </row>
    <row r="1089" spans="2:7" x14ac:dyDescent="0.4">
      <c r="B1089" s="7">
        <v>161217</v>
      </c>
      <c r="C1089" s="5" t="s">
        <v>17</v>
      </c>
      <c r="D1089" s="5">
        <v>160043</v>
      </c>
      <c r="E1089" s="6">
        <v>38541</v>
      </c>
      <c r="F1089" s="5">
        <v>38</v>
      </c>
      <c r="G1089" s="5">
        <v>26600</v>
      </c>
    </row>
    <row r="1090" spans="2:7" x14ac:dyDescent="0.4">
      <c r="B1090" s="7">
        <v>161217</v>
      </c>
      <c r="C1090" s="5" t="s">
        <v>18</v>
      </c>
      <c r="D1090" s="5">
        <v>160044</v>
      </c>
      <c r="E1090" s="6">
        <v>38541</v>
      </c>
      <c r="F1090" s="5">
        <v>30</v>
      </c>
      <c r="G1090" s="5">
        <v>10740</v>
      </c>
    </row>
    <row r="1091" spans="2:7" x14ac:dyDescent="0.4">
      <c r="B1091" s="7">
        <v>171219</v>
      </c>
      <c r="C1091" s="5" t="s">
        <v>3</v>
      </c>
      <c r="D1091" s="5">
        <v>160045</v>
      </c>
      <c r="E1091" s="6">
        <v>38541</v>
      </c>
      <c r="F1091" s="5">
        <v>18</v>
      </c>
      <c r="G1091" s="5">
        <v>18000</v>
      </c>
    </row>
    <row r="1092" spans="2:7" x14ac:dyDescent="0.4">
      <c r="B1092" s="7">
        <v>171219</v>
      </c>
      <c r="C1092" s="5" t="s">
        <v>4</v>
      </c>
      <c r="D1092" s="5">
        <v>160046</v>
      </c>
      <c r="E1092" s="6">
        <v>38541</v>
      </c>
      <c r="F1092" s="5">
        <v>10</v>
      </c>
      <c r="G1092" s="5">
        <v>12000</v>
      </c>
    </row>
    <row r="1093" spans="2:7" x14ac:dyDescent="0.4">
      <c r="B1093" s="7">
        <v>171219</v>
      </c>
      <c r="C1093" s="5" t="s">
        <v>5</v>
      </c>
      <c r="D1093" s="5">
        <v>160047</v>
      </c>
      <c r="E1093" s="6">
        <v>38541</v>
      </c>
      <c r="F1093" s="5">
        <v>10</v>
      </c>
      <c r="G1093" s="5">
        <v>14000</v>
      </c>
    </row>
    <row r="1094" spans="2:7" x14ac:dyDescent="0.4">
      <c r="B1094" s="7">
        <v>171219</v>
      </c>
      <c r="C1094" s="5" t="s">
        <v>6</v>
      </c>
      <c r="D1094" s="5">
        <v>160048</v>
      </c>
      <c r="E1094" s="6">
        <v>38541</v>
      </c>
      <c r="F1094" s="5">
        <v>12</v>
      </c>
      <c r="G1094" s="5">
        <v>19200</v>
      </c>
    </row>
    <row r="1095" spans="2:7" x14ac:dyDescent="0.4">
      <c r="B1095" s="7">
        <v>171219</v>
      </c>
      <c r="C1095" s="5" t="s">
        <v>7</v>
      </c>
      <c r="D1095" s="5">
        <v>160049</v>
      </c>
      <c r="E1095" s="6">
        <v>38541</v>
      </c>
      <c r="F1095" s="5">
        <v>14</v>
      </c>
      <c r="G1095" s="5">
        <v>25200</v>
      </c>
    </row>
    <row r="1096" spans="2:7" x14ac:dyDescent="0.4">
      <c r="B1096" s="7">
        <v>171219</v>
      </c>
      <c r="C1096" s="5" t="s">
        <v>8</v>
      </c>
      <c r="D1096" s="5">
        <v>160050</v>
      </c>
      <c r="E1096" s="6">
        <v>38541</v>
      </c>
      <c r="F1096" s="5">
        <v>18</v>
      </c>
      <c r="G1096" s="5">
        <v>15300</v>
      </c>
    </row>
    <row r="1097" spans="2:7" x14ac:dyDescent="0.4">
      <c r="B1097" s="7">
        <v>171219</v>
      </c>
      <c r="C1097" s="5" t="s">
        <v>9</v>
      </c>
      <c r="D1097" s="5">
        <v>160051</v>
      </c>
      <c r="E1097" s="6">
        <v>38541</v>
      </c>
      <c r="F1097" s="5">
        <v>8</v>
      </c>
      <c r="G1097" s="5">
        <v>7400</v>
      </c>
    </row>
    <row r="1098" spans="2:7" x14ac:dyDescent="0.4">
      <c r="B1098" s="7">
        <v>171219</v>
      </c>
      <c r="C1098" s="5" t="s">
        <v>10</v>
      </c>
      <c r="D1098" s="5">
        <v>160052</v>
      </c>
      <c r="E1098" s="6">
        <v>38541</v>
      </c>
      <c r="F1098" s="5">
        <v>14</v>
      </c>
      <c r="G1098" s="5">
        <v>14000</v>
      </c>
    </row>
    <row r="1099" spans="2:7" x14ac:dyDescent="0.4">
      <c r="B1099" s="7">
        <v>171219</v>
      </c>
      <c r="C1099" s="5" t="s">
        <v>11</v>
      </c>
      <c r="D1099" s="5">
        <v>160053</v>
      </c>
      <c r="E1099" s="6">
        <v>38541</v>
      </c>
      <c r="F1099" s="5">
        <v>20</v>
      </c>
      <c r="G1099" s="5">
        <v>21500</v>
      </c>
    </row>
    <row r="1100" spans="2:7" x14ac:dyDescent="0.4">
      <c r="B1100" s="7">
        <v>171219</v>
      </c>
      <c r="C1100" s="5" t="s">
        <v>12</v>
      </c>
      <c r="D1100" s="5">
        <v>160054</v>
      </c>
      <c r="E1100" s="6">
        <v>38541</v>
      </c>
      <c r="F1100" s="5">
        <v>16</v>
      </c>
      <c r="G1100" s="5">
        <v>18400</v>
      </c>
    </row>
    <row r="1101" spans="2:7" x14ac:dyDescent="0.4">
      <c r="B1101" s="7">
        <v>171219</v>
      </c>
      <c r="C1101" s="5" t="s">
        <v>13</v>
      </c>
      <c r="D1101" s="5">
        <v>160055</v>
      </c>
      <c r="E1101" s="6">
        <v>38541</v>
      </c>
      <c r="F1101" s="5">
        <v>20</v>
      </c>
      <c r="G1101" s="5">
        <v>24500</v>
      </c>
    </row>
    <row r="1102" spans="2:7" x14ac:dyDescent="0.4">
      <c r="B1102" s="7">
        <v>171219</v>
      </c>
      <c r="C1102" s="5" t="s">
        <v>14</v>
      </c>
      <c r="D1102" s="5">
        <v>160056</v>
      </c>
      <c r="E1102" s="6">
        <v>38541</v>
      </c>
      <c r="F1102" s="5">
        <v>10</v>
      </c>
      <c r="G1102" s="5">
        <v>7800</v>
      </c>
    </row>
    <row r="1103" spans="2:7" x14ac:dyDescent="0.4">
      <c r="B1103" s="7">
        <v>171219</v>
      </c>
      <c r="C1103" s="5" t="s">
        <v>15</v>
      </c>
      <c r="D1103" s="5">
        <v>160057</v>
      </c>
      <c r="E1103" s="6">
        <v>38541</v>
      </c>
      <c r="F1103" s="5">
        <v>8</v>
      </c>
      <c r="G1103" s="5">
        <v>4384</v>
      </c>
    </row>
    <row r="1104" spans="2:7" x14ac:dyDescent="0.4">
      <c r="B1104" s="7">
        <v>171219</v>
      </c>
      <c r="C1104" s="5" t="s">
        <v>16</v>
      </c>
      <c r="D1104" s="5">
        <v>160058</v>
      </c>
      <c r="E1104" s="6">
        <v>38541</v>
      </c>
      <c r="F1104" s="5">
        <v>16</v>
      </c>
      <c r="G1104" s="5">
        <v>15984</v>
      </c>
    </row>
    <row r="1105" spans="2:7" x14ac:dyDescent="0.4">
      <c r="B1105" s="7">
        <v>171219</v>
      </c>
      <c r="C1105" s="5" t="s">
        <v>17</v>
      </c>
      <c r="D1105" s="5">
        <v>160059</v>
      </c>
      <c r="E1105" s="6">
        <v>38541</v>
      </c>
      <c r="F1105" s="5">
        <v>14</v>
      </c>
      <c r="G1105" s="5">
        <v>9800</v>
      </c>
    </row>
    <row r="1106" spans="2:7" x14ac:dyDescent="0.4">
      <c r="B1106" s="7">
        <v>171219</v>
      </c>
      <c r="C1106" s="5" t="s">
        <v>18</v>
      </c>
      <c r="D1106" s="5">
        <v>160060</v>
      </c>
      <c r="E1106" s="6">
        <v>38541</v>
      </c>
      <c r="F1106" s="5">
        <v>18</v>
      </c>
      <c r="G1106" s="5">
        <v>6444</v>
      </c>
    </row>
    <row r="1107" spans="2:7" x14ac:dyDescent="0.4">
      <c r="B1107" s="7">
        <v>191221</v>
      </c>
      <c r="C1107" s="5" t="s">
        <v>3</v>
      </c>
      <c r="D1107" s="5">
        <v>160061</v>
      </c>
      <c r="E1107" s="6">
        <v>38541</v>
      </c>
      <c r="F1107" s="5">
        <v>12</v>
      </c>
      <c r="G1107" s="5">
        <v>12000</v>
      </c>
    </row>
    <row r="1108" spans="2:7" x14ac:dyDescent="0.4">
      <c r="B1108" s="7">
        <v>191221</v>
      </c>
      <c r="C1108" s="5" t="s">
        <v>4</v>
      </c>
      <c r="D1108" s="5">
        <v>160062</v>
      </c>
      <c r="E1108" s="6">
        <v>38541</v>
      </c>
      <c r="F1108" s="5">
        <v>16</v>
      </c>
      <c r="G1108" s="5">
        <v>19200</v>
      </c>
    </row>
    <row r="1109" spans="2:7" x14ac:dyDescent="0.4">
      <c r="B1109" s="7">
        <v>191221</v>
      </c>
      <c r="C1109" s="5" t="s">
        <v>5</v>
      </c>
      <c r="D1109" s="5">
        <v>160063</v>
      </c>
      <c r="E1109" s="6">
        <v>38541</v>
      </c>
      <c r="F1109" s="5">
        <v>8</v>
      </c>
      <c r="G1109" s="5">
        <v>11200</v>
      </c>
    </row>
    <row r="1110" spans="2:7" x14ac:dyDescent="0.4">
      <c r="B1110" s="7">
        <v>191221</v>
      </c>
      <c r="C1110" s="5" t="s">
        <v>6</v>
      </c>
      <c r="D1110" s="5">
        <v>160064</v>
      </c>
      <c r="E1110" s="6">
        <v>38541</v>
      </c>
      <c r="F1110" s="5">
        <v>22</v>
      </c>
      <c r="G1110" s="5">
        <v>35200</v>
      </c>
    </row>
    <row r="1111" spans="2:7" x14ac:dyDescent="0.4">
      <c r="B1111" s="7">
        <v>191221</v>
      </c>
      <c r="C1111" s="5" t="s">
        <v>7</v>
      </c>
      <c r="D1111" s="5">
        <v>160065</v>
      </c>
      <c r="E1111" s="6">
        <v>38541</v>
      </c>
      <c r="F1111" s="5">
        <v>12</v>
      </c>
      <c r="G1111" s="5">
        <v>21600</v>
      </c>
    </row>
    <row r="1112" spans="2:7" x14ac:dyDescent="0.4">
      <c r="B1112" s="7">
        <v>191221</v>
      </c>
      <c r="C1112" s="5" t="s">
        <v>8</v>
      </c>
      <c r="D1112" s="5">
        <v>160066</v>
      </c>
      <c r="E1112" s="6">
        <v>38541</v>
      </c>
      <c r="F1112" s="5">
        <v>20</v>
      </c>
      <c r="G1112" s="5">
        <v>17000</v>
      </c>
    </row>
    <row r="1113" spans="2:7" x14ac:dyDescent="0.4">
      <c r="B1113" s="7">
        <v>191221</v>
      </c>
      <c r="C1113" s="5" t="s">
        <v>9</v>
      </c>
      <c r="D1113" s="5">
        <v>160067</v>
      </c>
      <c r="E1113" s="6">
        <v>38541</v>
      </c>
      <c r="F1113" s="5">
        <v>8</v>
      </c>
      <c r="G1113" s="5">
        <v>7400</v>
      </c>
    </row>
    <row r="1114" spans="2:7" x14ac:dyDescent="0.4">
      <c r="B1114" s="7">
        <v>191221</v>
      </c>
      <c r="C1114" s="5" t="s">
        <v>10</v>
      </c>
      <c r="D1114" s="5">
        <v>160068</v>
      </c>
      <c r="E1114" s="6">
        <v>38541</v>
      </c>
      <c r="F1114" s="5">
        <v>14</v>
      </c>
      <c r="G1114" s="5">
        <v>14000</v>
      </c>
    </row>
    <row r="1115" spans="2:7" x14ac:dyDescent="0.4">
      <c r="B1115" s="7">
        <v>191221</v>
      </c>
      <c r="C1115" s="5" t="s">
        <v>11</v>
      </c>
      <c r="D1115" s="5">
        <v>160069</v>
      </c>
      <c r="E1115" s="6">
        <v>38541</v>
      </c>
      <c r="F1115" s="5">
        <v>6</v>
      </c>
      <c r="G1115" s="5">
        <v>6450</v>
      </c>
    </row>
    <row r="1116" spans="2:7" x14ac:dyDescent="0.4">
      <c r="B1116" s="7">
        <v>191221</v>
      </c>
      <c r="C1116" s="5" t="s">
        <v>12</v>
      </c>
      <c r="D1116" s="5">
        <v>160070</v>
      </c>
      <c r="E1116" s="6">
        <v>38541</v>
      </c>
      <c r="F1116" s="5">
        <v>18</v>
      </c>
      <c r="G1116" s="5">
        <v>20700</v>
      </c>
    </row>
    <row r="1117" spans="2:7" x14ac:dyDescent="0.4">
      <c r="B1117" s="7">
        <v>191221</v>
      </c>
      <c r="C1117" s="5" t="s">
        <v>13</v>
      </c>
      <c r="D1117" s="5">
        <v>160071</v>
      </c>
      <c r="E1117" s="6">
        <v>38541</v>
      </c>
      <c r="F1117" s="5">
        <v>20</v>
      </c>
      <c r="G1117" s="5">
        <v>24500</v>
      </c>
    </row>
    <row r="1118" spans="2:7" x14ac:dyDescent="0.4">
      <c r="B1118" s="7">
        <v>191221</v>
      </c>
      <c r="C1118" s="5" t="s">
        <v>14</v>
      </c>
      <c r="D1118" s="5">
        <v>160072</v>
      </c>
      <c r="E1118" s="6">
        <v>38541</v>
      </c>
      <c r="F1118" s="5">
        <v>12</v>
      </c>
      <c r="G1118" s="5">
        <v>9360</v>
      </c>
    </row>
    <row r="1119" spans="2:7" x14ac:dyDescent="0.4">
      <c r="B1119" s="7">
        <v>191221</v>
      </c>
      <c r="C1119" s="5" t="s">
        <v>15</v>
      </c>
      <c r="D1119" s="5">
        <v>160073</v>
      </c>
      <c r="E1119" s="6">
        <v>38541</v>
      </c>
      <c r="F1119" s="5">
        <v>14</v>
      </c>
      <c r="G1119" s="5">
        <v>7672</v>
      </c>
    </row>
    <row r="1120" spans="2:7" x14ac:dyDescent="0.4">
      <c r="B1120" s="7">
        <v>191221</v>
      </c>
      <c r="C1120" s="5" t="s">
        <v>16</v>
      </c>
      <c r="D1120" s="5">
        <v>160074</v>
      </c>
      <c r="E1120" s="6">
        <v>38541</v>
      </c>
      <c r="F1120" s="5">
        <v>14</v>
      </c>
      <c r="G1120" s="5">
        <v>13986</v>
      </c>
    </row>
    <row r="1121" spans="2:7" x14ac:dyDescent="0.4">
      <c r="B1121" s="7">
        <v>191221</v>
      </c>
      <c r="C1121" s="5" t="s">
        <v>17</v>
      </c>
      <c r="D1121" s="5">
        <v>160075</v>
      </c>
      <c r="E1121" s="6">
        <v>38541</v>
      </c>
      <c r="F1121" s="5">
        <v>6</v>
      </c>
      <c r="G1121" s="5">
        <v>4200</v>
      </c>
    </row>
    <row r="1122" spans="2:7" x14ac:dyDescent="0.4">
      <c r="B1122" s="7">
        <v>191221</v>
      </c>
      <c r="C1122" s="5" t="s">
        <v>18</v>
      </c>
      <c r="D1122" s="5">
        <v>160076</v>
      </c>
      <c r="E1122" s="6">
        <v>38541</v>
      </c>
      <c r="F1122" s="5">
        <v>18</v>
      </c>
      <c r="G1122" s="5">
        <v>6444</v>
      </c>
    </row>
    <row r="1123" spans="2:7" x14ac:dyDescent="0.4">
      <c r="B1123" s="7">
        <v>141223</v>
      </c>
      <c r="C1123" s="5" t="s">
        <v>3</v>
      </c>
      <c r="D1123" s="5">
        <v>160077</v>
      </c>
      <c r="E1123" s="6">
        <v>38541</v>
      </c>
      <c r="F1123" s="5">
        <v>22</v>
      </c>
      <c r="G1123" s="5">
        <v>22000</v>
      </c>
    </row>
    <row r="1124" spans="2:7" x14ac:dyDescent="0.4">
      <c r="B1124" s="7">
        <v>141223</v>
      </c>
      <c r="C1124" s="5" t="s">
        <v>4</v>
      </c>
      <c r="D1124" s="5">
        <v>160078</v>
      </c>
      <c r="E1124" s="6">
        <v>38541</v>
      </c>
      <c r="F1124" s="5">
        <v>8</v>
      </c>
      <c r="G1124" s="5">
        <v>9600</v>
      </c>
    </row>
    <row r="1125" spans="2:7" x14ac:dyDescent="0.4">
      <c r="B1125" s="7">
        <v>141223</v>
      </c>
      <c r="C1125" s="5" t="s">
        <v>5</v>
      </c>
      <c r="D1125" s="5">
        <v>160079</v>
      </c>
      <c r="E1125" s="6">
        <v>38541</v>
      </c>
      <c r="F1125" s="5">
        <v>20</v>
      </c>
      <c r="G1125" s="5">
        <v>28000</v>
      </c>
    </row>
    <row r="1126" spans="2:7" x14ac:dyDescent="0.4">
      <c r="B1126" s="7">
        <v>141223</v>
      </c>
      <c r="C1126" s="5" t="s">
        <v>6</v>
      </c>
      <c r="D1126" s="5">
        <v>160080</v>
      </c>
      <c r="E1126" s="6">
        <v>38541</v>
      </c>
      <c r="F1126" s="5">
        <v>6</v>
      </c>
      <c r="G1126" s="5">
        <v>9600</v>
      </c>
    </row>
    <row r="1127" spans="2:7" x14ac:dyDescent="0.4">
      <c r="B1127" s="7">
        <v>141223</v>
      </c>
      <c r="C1127" s="5" t="s">
        <v>7</v>
      </c>
      <c r="D1127" s="5">
        <v>160081</v>
      </c>
      <c r="E1127" s="6">
        <v>38541</v>
      </c>
      <c r="F1127" s="5">
        <v>22</v>
      </c>
      <c r="G1127" s="5">
        <v>39600</v>
      </c>
    </row>
    <row r="1128" spans="2:7" x14ac:dyDescent="0.4">
      <c r="B1128" s="7">
        <v>141223</v>
      </c>
      <c r="C1128" s="5" t="s">
        <v>8</v>
      </c>
      <c r="D1128" s="5">
        <v>160082</v>
      </c>
      <c r="E1128" s="6">
        <v>38541</v>
      </c>
      <c r="F1128" s="5">
        <v>22</v>
      </c>
      <c r="G1128" s="5">
        <v>18700</v>
      </c>
    </row>
    <row r="1129" spans="2:7" x14ac:dyDescent="0.4">
      <c r="B1129" s="7">
        <v>141223</v>
      </c>
      <c r="C1129" s="5" t="s">
        <v>9</v>
      </c>
      <c r="D1129" s="5">
        <v>160083</v>
      </c>
      <c r="E1129" s="6">
        <v>38541</v>
      </c>
      <c r="F1129" s="5">
        <v>18</v>
      </c>
      <c r="G1129" s="5">
        <v>16650</v>
      </c>
    </row>
    <row r="1130" spans="2:7" x14ac:dyDescent="0.4">
      <c r="B1130" s="7">
        <v>141223</v>
      </c>
      <c r="C1130" s="5" t="s">
        <v>10</v>
      </c>
      <c r="D1130" s="5">
        <v>160084</v>
      </c>
      <c r="E1130" s="6">
        <v>38541</v>
      </c>
      <c r="F1130" s="5">
        <v>18</v>
      </c>
      <c r="G1130" s="5">
        <v>18000</v>
      </c>
    </row>
    <row r="1131" spans="2:7" x14ac:dyDescent="0.4">
      <c r="B1131" s="7">
        <v>141223</v>
      </c>
      <c r="C1131" s="5" t="s">
        <v>11</v>
      </c>
      <c r="D1131" s="5">
        <v>160085</v>
      </c>
      <c r="E1131" s="6">
        <v>38541</v>
      </c>
      <c r="F1131" s="5">
        <v>10</v>
      </c>
      <c r="G1131" s="5">
        <v>10750</v>
      </c>
    </row>
    <row r="1132" spans="2:7" x14ac:dyDescent="0.4">
      <c r="B1132" s="7">
        <v>141223</v>
      </c>
      <c r="C1132" s="5" t="s">
        <v>12</v>
      </c>
      <c r="D1132" s="5">
        <v>160086</v>
      </c>
      <c r="E1132" s="6">
        <v>38541</v>
      </c>
      <c r="F1132" s="5">
        <v>8</v>
      </c>
      <c r="G1132" s="5">
        <v>9200</v>
      </c>
    </row>
    <row r="1133" spans="2:7" x14ac:dyDescent="0.4">
      <c r="B1133" s="7">
        <v>141223</v>
      </c>
      <c r="C1133" s="5" t="s">
        <v>13</v>
      </c>
      <c r="D1133" s="5">
        <v>160087</v>
      </c>
      <c r="E1133" s="6">
        <v>38541</v>
      </c>
      <c r="F1133" s="5">
        <v>22</v>
      </c>
      <c r="G1133" s="5">
        <v>26950</v>
      </c>
    </row>
    <row r="1134" spans="2:7" x14ac:dyDescent="0.4">
      <c r="B1134" s="7">
        <v>141223</v>
      </c>
      <c r="C1134" s="5" t="s">
        <v>14</v>
      </c>
      <c r="D1134" s="5">
        <v>160088</v>
      </c>
      <c r="E1134" s="6">
        <v>38541</v>
      </c>
      <c r="F1134" s="5">
        <v>18</v>
      </c>
      <c r="G1134" s="5">
        <v>14040</v>
      </c>
    </row>
    <row r="1135" spans="2:7" x14ac:dyDescent="0.4">
      <c r="B1135" s="7">
        <v>141223</v>
      </c>
      <c r="C1135" s="5" t="s">
        <v>15</v>
      </c>
      <c r="D1135" s="5">
        <v>160089</v>
      </c>
      <c r="E1135" s="6">
        <v>38541</v>
      </c>
      <c r="F1135" s="5">
        <v>22</v>
      </c>
      <c r="G1135" s="5">
        <v>12056</v>
      </c>
    </row>
    <row r="1136" spans="2:7" x14ac:dyDescent="0.4">
      <c r="B1136" s="7">
        <v>141223</v>
      </c>
      <c r="C1136" s="5" t="s">
        <v>16</v>
      </c>
      <c r="D1136" s="5">
        <v>160090</v>
      </c>
      <c r="E1136" s="6">
        <v>38541</v>
      </c>
      <c r="F1136" s="5">
        <v>8</v>
      </c>
      <c r="G1136" s="5">
        <v>7992</v>
      </c>
    </row>
    <row r="1137" spans="2:7" x14ac:dyDescent="0.4">
      <c r="B1137" s="7">
        <v>141223</v>
      </c>
      <c r="C1137" s="5" t="s">
        <v>17</v>
      </c>
      <c r="D1137" s="5">
        <v>160091</v>
      </c>
      <c r="E1137" s="6">
        <v>38541</v>
      </c>
      <c r="F1137" s="5">
        <v>8</v>
      </c>
      <c r="G1137" s="5">
        <v>5600</v>
      </c>
    </row>
    <row r="1138" spans="2:7" x14ac:dyDescent="0.4">
      <c r="B1138" s="7">
        <v>141223</v>
      </c>
      <c r="C1138" s="5" t="s">
        <v>18</v>
      </c>
      <c r="D1138" s="5">
        <v>160092</v>
      </c>
      <c r="E1138" s="6">
        <v>38541</v>
      </c>
      <c r="F1138" s="5">
        <v>10</v>
      </c>
      <c r="G1138" s="5">
        <v>3580</v>
      </c>
    </row>
    <row r="1139" spans="2:7" x14ac:dyDescent="0.4">
      <c r="B1139" s="7">
        <v>111225</v>
      </c>
      <c r="C1139" s="5" t="s">
        <v>3</v>
      </c>
      <c r="D1139" s="5">
        <v>160093</v>
      </c>
      <c r="E1139" s="6">
        <v>38541</v>
      </c>
      <c r="F1139" s="5">
        <v>38</v>
      </c>
      <c r="G1139" s="5">
        <v>38000</v>
      </c>
    </row>
    <row r="1140" spans="2:7" x14ac:dyDescent="0.4">
      <c r="B1140" s="7">
        <v>111225</v>
      </c>
      <c r="C1140" s="5" t="s">
        <v>4</v>
      </c>
      <c r="D1140" s="5">
        <v>160094</v>
      </c>
      <c r="E1140" s="6">
        <v>38541</v>
      </c>
      <c r="F1140" s="5">
        <v>48</v>
      </c>
      <c r="G1140" s="5">
        <v>57600</v>
      </c>
    </row>
    <row r="1141" spans="2:7" x14ac:dyDescent="0.4">
      <c r="B1141" s="7">
        <v>111225</v>
      </c>
      <c r="C1141" s="5" t="s">
        <v>5</v>
      </c>
      <c r="D1141" s="5">
        <v>160095</v>
      </c>
      <c r="E1141" s="6">
        <v>38541</v>
      </c>
      <c r="F1141" s="5">
        <v>72</v>
      </c>
      <c r="G1141" s="5">
        <v>100800</v>
      </c>
    </row>
    <row r="1142" spans="2:7" x14ac:dyDescent="0.4">
      <c r="B1142" s="7">
        <v>111225</v>
      </c>
      <c r="C1142" s="5" t="s">
        <v>6</v>
      </c>
      <c r="D1142" s="5">
        <v>160096</v>
      </c>
      <c r="E1142" s="6">
        <v>38541</v>
      </c>
      <c r="F1142" s="5">
        <v>46</v>
      </c>
      <c r="G1142" s="5">
        <v>73600</v>
      </c>
    </row>
    <row r="1143" spans="2:7" x14ac:dyDescent="0.4">
      <c r="B1143" s="7">
        <v>111225</v>
      </c>
      <c r="C1143" s="5" t="s">
        <v>7</v>
      </c>
      <c r="D1143" s="5">
        <v>160097</v>
      </c>
      <c r="E1143" s="6">
        <v>38541</v>
      </c>
      <c r="F1143" s="5">
        <v>64</v>
      </c>
      <c r="G1143" s="5">
        <v>115200</v>
      </c>
    </row>
    <row r="1144" spans="2:7" x14ac:dyDescent="0.4">
      <c r="B1144" s="7">
        <v>111225</v>
      </c>
      <c r="C1144" s="5" t="s">
        <v>8</v>
      </c>
      <c r="D1144" s="5">
        <v>160098</v>
      </c>
      <c r="E1144" s="6">
        <v>38541</v>
      </c>
      <c r="F1144" s="5">
        <v>70</v>
      </c>
      <c r="G1144" s="5">
        <v>59500</v>
      </c>
    </row>
    <row r="1145" spans="2:7" x14ac:dyDescent="0.4">
      <c r="B1145" s="7">
        <v>111225</v>
      </c>
      <c r="C1145" s="5" t="s">
        <v>9</v>
      </c>
      <c r="D1145" s="5">
        <v>160099</v>
      </c>
      <c r="E1145" s="6">
        <v>38541</v>
      </c>
      <c r="F1145" s="5">
        <v>40</v>
      </c>
      <c r="G1145" s="5">
        <v>37000</v>
      </c>
    </row>
    <row r="1146" spans="2:7" x14ac:dyDescent="0.4">
      <c r="B1146" s="7">
        <v>111225</v>
      </c>
      <c r="C1146" s="5" t="s">
        <v>10</v>
      </c>
      <c r="D1146" s="5">
        <v>160100</v>
      </c>
      <c r="E1146" s="6">
        <v>38541</v>
      </c>
      <c r="F1146" s="5">
        <v>68</v>
      </c>
      <c r="G1146" s="5">
        <v>68000</v>
      </c>
    </row>
    <row r="1147" spans="2:7" x14ac:dyDescent="0.4">
      <c r="B1147" s="7">
        <v>111225</v>
      </c>
      <c r="C1147" s="5" t="s">
        <v>11</v>
      </c>
      <c r="D1147" s="5">
        <v>160101</v>
      </c>
      <c r="E1147" s="6">
        <v>38541</v>
      </c>
      <c r="F1147" s="5">
        <v>68</v>
      </c>
      <c r="G1147" s="5">
        <v>73100</v>
      </c>
    </row>
    <row r="1148" spans="2:7" x14ac:dyDescent="0.4">
      <c r="B1148" s="7">
        <v>111225</v>
      </c>
      <c r="C1148" s="5" t="s">
        <v>12</v>
      </c>
      <c r="D1148" s="5">
        <v>160102</v>
      </c>
      <c r="E1148" s="6">
        <v>38541</v>
      </c>
      <c r="F1148" s="5">
        <v>44</v>
      </c>
      <c r="G1148" s="5">
        <v>50600</v>
      </c>
    </row>
    <row r="1149" spans="2:7" x14ac:dyDescent="0.4">
      <c r="B1149" s="7">
        <v>111225</v>
      </c>
      <c r="C1149" s="5" t="s">
        <v>13</v>
      </c>
      <c r="D1149" s="5">
        <v>160103</v>
      </c>
      <c r="E1149" s="6">
        <v>38541</v>
      </c>
      <c r="F1149" s="5">
        <v>40</v>
      </c>
      <c r="G1149" s="5">
        <v>49000</v>
      </c>
    </row>
    <row r="1150" spans="2:7" x14ac:dyDescent="0.4">
      <c r="B1150" s="7">
        <v>111225</v>
      </c>
      <c r="C1150" s="5" t="s">
        <v>14</v>
      </c>
      <c r="D1150" s="5">
        <v>160104</v>
      </c>
      <c r="E1150" s="6">
        <v>38541</v>
      </c>
      <c r="F1150" s="5">
        <v>60</v>
      </c>
      <c r="G1150" s="5">
        <v>46800</v>
      </c>
    </row>
    <row r="1151" spans="2:7" x14ac:dyDescent="0.4">
      <c r="B1151" s="7">
        <v>111225</v>
      </c>
      <c r="C1151" s="5" t="s">
        <v>15</v>
      </c>
      <c r="D1151" s="5">
        <v>160105</v>
      </c>
      <c r="E1151" s="6">
        <v>38541</v>
      </c>
      <c r="F1151" s="5">
        <v>40</v>
      </c>
      <c r="G1151" s="5">
        <v>21920</v>
      </c>
    </row>
    <row r="1152" spans="2:7" x14ac:dyDescent="0.4">
      <c r="B1152" s="7">
        <v>111225</v>
      </c>
      <c r="C1152" s="5" t="s">
        <v>16</v>
      </c>
      <c r="D1152" s="5">
        <v>160106</v>
      </c>
      <c r="E1152" s="6">
        <v>38541</v>
      </c>
      <c r="F1152" s="5">
        <v>60</v>
      </c>
      <c r="G1152" s="5">
        <v>59940</v>
      </c>
    </row>
    <row r="1153" spans="2:7" x14ac:dyDescent="0.4">
      <c r="B1153" s="7">
        <v>111225</v>
      </c>
      <c r="C1153" s="5" t="s">
        <v>17</v>
      </c>
      <c r="D1153" s="5">
        <v>160107</v>
      </c>
      <c r="E1153" s="6">
        <v>38541</v>
      </c>
      <c r="F1153" s="5">
        <v>54</v>
      </c>
      <c r="G1153" s="5">
        <v>37800</v>
      </c>
    </row>
    <row r="1154" spans="2:7" x14ac:dyDescent="0.4">
      <c r="B1154" s="7">
        <v>111225</v>
      </c>
      <c r="C1154" s="5" t="s">
        <v>18</v>
      </c>
      <c r="D1154" s="5">
        <v>160108</v>
      </c>
      <c r="E1154" s="6">
        <v>38541</v>
      </c>
      <c r="F1154" s="5">
        <v>74</v>
      </c>
      <c r="G1154" s="5">
        <v>26492</v>
      </c>
    </row>
    <row r="1155" spans="2:7" x14ac:dyDescent="0.4">
      <c r="B1155" s="7">
        <v>161229</v>
      </c>
      <c r="C1155" s="5" t="s">
        <v>3</v>
      </c>
      <c r="D1155" s="5">
        <v>160109</v>
      </c>
      <c r="E1155" s="6">
        <v>38541</v>
      </c>
      <c r="F1155" s="5">
        <v>32</v>
      </c>
      <c r="G1155" s="5">
        <v>32000</v>
      </c>
    </row>
    <row r="1156" spans="2:7" x14ac:dyDescent="0.4">
      <c r="B1156" s="7">
        <v>161229</v>
      </c>
      <c r="C1156" s="5" t="s">
        <v>4</v>
      </c>
      <c r="D1156" s="5">
        <v>160110</v>
      </c>
      <c r="E1156" s="6">
        <v>38541</v>
      </c>
      <c r="F1156" s="5">
        <v>34</v>
      </c>
      <c r="G1156" s="5">
        <v>40800</v>
      </c>
    </row>
    <row r="1157" spans="2:7" x14ac:dyDescent="0.4">
      <c r="B1157" s="7">
        <v>161229</v>
      </c>
      <c r="C1157" s="5" t="s">
        <v>5</v>
      </c>
      <c r="D1157" s="5">
        <v>160111</v>
      </c>
      <c r="E1157" s="6">
        <v>38541</v>
      </c>
      <c r="F1157" s="5">
        <v>44</v>
      </c>
      <c r="G1157" s="5">
        <v>61600</v>
      </c>
    </row>
    <row r="1158" spans="2:7" x14ac:dyDescent="0.4">
      <c r="B1158" s="7">
        <v>161229</v>
      </c>
      <c r="C1158" s="5" t="s">
        <v>6</v>
      </c>
      <c r="D1158" s="5">
        <v>160112</v>
      </c>
      <c r="E1158" s="6">
        <v>38541</v>
      </c>
      <c r="F1158" s="5">
        <v>34</v>
      </c>
      <c r="G1158" s="5">
        <v>54400</v>
      </c>
    </row>
    <row r="1159" spans="2:7" x14ac:dyDescent="0.4">
      <c r="B1159" s="7">
        <v>161229</v>
      </c>
      <c r="C1159" s="5" t="s">
        <v>7</v>
      </c>
      <c r="D1159" s="5">
        <v>160113</v>
      </c>
      <c r="E1159" s="6">
        <v>38541</v>
      </c>
      <c r="F1159" s="5">
        <v>36</v>
      </c>
      <c r="G1159" s="5">
        <v>64800</v>
      </c>
    </row>
    <row r="1160" spans="2:7" x14ac:dyDescent="0.4">
      <c r="B1160" s="7">
        <v>161229</v>
      </c>
      <c r="C1160" s="5" t="s">
        <v>8</v>
      </c>
      <c r="D1160" s="5">
        <v>160114</v>
      </c>
      <c r="E1160" s="6">
        <v>38541</v>
      </c>
      <c r="F1160" s="5">
        <v>28</v>
      </c>
      <c r="G1160" s="5">
        <v>23800</v>
      </c>
    </row>
    <row r="1161" spans="2:7" x14ac:dyDescent="0.4">
      <c r="B1161" s="7">
        <v>161229</v>
      </c>
      <c r="C1161" s="5" t="s">
        <v>9</v>
      </c>
      <c r="D1161" s="5">
        <v>160115</v>
      </c>
      <c r="E1161" s="6">
        <v>38541</v>
      </c>
      <c r="F1161" s="5">
        <v>26</v>
      </c>
      <c r="G1161" s="5">
        <v>24050</v>
      </c>
    </row>
    <row r="1162" spans="2:7" x14ac:dyDescent="0.4">
      <c r="B1162" s="7">
        <v>161229</v>
      </c>
      <c r="C1162" s="5" t="s">
        <v>10</v>
      </c>
      <c r="D1162" s="5">
        <v>160116</v>
      </c>
      <c r="E1162" s="6">
        <v>38541</v>
      </c>
      <c r="F1162" s="5">
        <v>54</v>
      </c>
      <c r="G1162" s="5">
        <v>54000</v>
      </c>
    </row>
    <row r="1163" spans="2:7" x14ac:dyDescent="0.4">
      <c r="B1163" s="7">
        <v>161229</v>
      </c>
      <c r="C1163" s="5" t="s">
        <v>11</v>
      </c>
      <c r="D1163" s="5">
        <v>160117</v>
      </c>
      <c r="E1163" s="6">
        <v>38541</v>
      </c>
      <c r="F1163" s="5">
        <v>48</v>
      </c>
      <c r="G1163" s="5">
        <v>51600</v>
      </c>
    </row>
    <row r="1164" spans="2:7" x14ac:dyDescent="0.4">
      <c r="B1164" s="7">
        <v>161229</v>
      </c>
      <c r="C1164" s="5" t="s">
        <v>12</v>
      </c>
      <c r="D1164" s="5">
        <v>160118</v>
      </c>
      <c r="E1164" s="6">
        <v>38541</v>
      </c>
      <c r="F1164" s="5">
        <v>38</v>
      </c>
      <c r="G1164" s="5">
        <v>43700</v>
      </c>
    </row>
    <row r="1165" spans="2:7" x14ac:dyDescent="0.4">
      <c r="B1165" s="7">
        <v>161229</v>
      </c>
      <c r="C1165" s="5" t="s">
        <v>13</v>
      </c>
      <c r="D1165" s="5">
        <v>160119</v>
      </c>
      <c r="E1165" s="6">
        <v>38541</v>
      </c>
      <c r="F1165" s="5">
        <v>40</v>
      </c>
      <c r="G1165" s="5">
        <v>49000</v>
      </c>
    </row>
    <row r="1166" spans="2:7" x14ac:dyDescent="0.4">
      <c r="B1166" s="7">
        <v>161229</v>
      </c>
      <c r="C1166" s="5" t="s">
        <v>14</v>
      </c>
      <c r="D1166" s="5">
        <v>160120</v>
      </c>
      <c r="E1166" s="6">
        <v>38541</v>
      </c>
      <c r="F1166" s="5">
        <v>40</v>
      </c>
      <c r="G1166" s="5">
        <v>31200</v>
      </c>
    </row>
    <row r="1167" spans="2:7" x14ac:dyDescent="0.4">
      <c r="B1167" s="7">
        <v>161229</v>
      </c>
      <c r="C1167" s="5" t="s">
        <v>15</v>
      </c>
      <c r="D1167" s="5">
        <v>160121</v>
      </c>
      <c r="E1167" s="6">
        <v>38541</v>
      </c>
      <c r="F1167" s="5">
        <v>52</v>
      </c>
      <c r="G1167" s="5">
        <v>28496</v>
      </c>
    </row>
    <row r="1168" spans="2:7" x14ac:dyDescent="0.4">
      <c r="B1168" s="7">
        <v>161229</v>
      </c>
      <c r="C1168" s="5" t="s">
        <v>16</v>
      </c>
      <c r="D1168" s="5">
        <v>160122</v>
      </c>
      <c r="E1168" s="6">
        <v>38541</v>
      </c>
      <c r="F1168" s="5">
        <v>38</v>
      </c>
      <c r="G1168" s="5">
        <v>37962</v>
      </c>
    </row>
    <row r="1169" spans="2:7" x14ac:dyDescent="0.4">
      <c r="B1169" s="7">
        <v>161229</v>
      </c>
      <c r="C1169" s="5" t="s">
        <v>17</v>
      </c>
      <c r="D1169" s="5">
        <v>160123</v>
      </c>
      <c r="E1169" s="6">
        <v>38541</v>
      </c>
      <c r="F1169" s="5">
        <v>48</v>
      </c>
      <c r="G1169" s="5">
        <v>33600</v>
      </c>
    </row>
    <row r="1170" spans="2:7" x14ac:dyDescent="0.4">
      <c r="B1170" s="7">
        <v>161229</v>
      </c>
      <c r="C1170" s="5" t="s">
        <v>18</v>
      </c>
      <c r="D1170" s="5">
        <v>160124</v>
      </c>
      <c r="E1170" s="6">
        <v>38541</v>
      </c>
      <c r="F1170" s="5">
        <v>38</v>
      </c>
      <c r="G1170" s="5">
        <v>13604</v>
      </c>
    </row>
    <row r="1171" spans="2:7" x14ac:dyDescent="0.4">
      <c r="B1171" s="7">
        <v>181241</v>
      </c>
      <c r="C1171" s="5" t="s">
        <v>3</v>
      </c>
      <c r="D1171" s="5">
        <v>160125</v>
      </c>
      <c r="E1171" s="6">
        <v>38541</v>
      </c>
      <c r="F1171" s="5">
        <v>16</v>
      </c>
      <c r="G1171" s="5">
        <v>16000</v>
      </c>
    </row>
    <row r="1172" spans="2:7" x14ac:dyDescent="0.4">
      <c r="B1172" s="7">
        <v>181241</v>
      </c>
      <c r="C1172" s="5" t="s">
        <v>4</v>
      </c>
      <c r="D1172" s="5">
        <v>160126</v>
      </c>
      <c r="E1172" s="6">
        <v>38541</v>
      </c>
      <c r="F1172" s="5">
        <v>14</v>
      </c>
      <c r="G1172" s="5">
        <v>16800</v>
      </c>
    </row>
    <row r="1173" spans="2:7" x14ac:dyDescent="0.4">
      <c r="B1173" s="7">
        <v>181241</v>
      </c>
      <c r="C1173" s="5" t="s">
        <v>5</v>
      </c>
      <c r="D1173" s="5">
        <v>160127</v>
      </c>
      <c r="E1173" s="6">
        <v>38541</v>
      </c>
      <c r="F1173" s="5">
        <v>14</v>
      </c>
      <c r="G1173" s="5">
        <v>19600</v>
      </c>
    </row>
    <row r="1174" spans="2:7" x14ac:dyDescent="0.4">
      <c r="B1174" s="7">
        <v>181241</v>
      </c>
      <c r="C1174" s="5" t="s">
        <v>6</v>
      </c>
      <c r="D1174" s="5">
        <v>160128</v>
      </c>
      <c r="E1174" s="6">
        <v>38541</v>
      </c>
      <c r="F1174" s="5">
        <v>12</v>
      </c>
      <c r="G1174" s="5">
        <v>19200</v>
      </c>
    </row>
    <row r="1175" spans="2:7" x14ac:dyDescent="0.4">
      <c r="B1175" s="7">
        <v>181241</v>
      </c>
      <c r="C1175" s="5" t="s">
        <v>7</v>
      </c>
      <c r="D1175" s="5">
        <v>160129</v>
      </c>
      <c r="E1175" s="6">
        <v>38541</v>
      </c>
      <c r="F1175" s="5">
        <v>22</v>
      </c>
      <c r="G1175" s="5">
        <v>39600</v>
      </c>
    </row>
    <row r="1176" spans="2:7" x14ac:dyDescent="0.4">
      <c r="B1176" s="7">
        <v>181241</v>
      </c>
      <c r="C1176" s="5" t="s">
        <v>8</v>
      </c>
      <c r="D1176" s="5">
        <v>160130</v>
      </c>
      <c r="E1176" s="6">
        <v>38541</v>
      </c>
      <c r="F1176" s="5">
        <v>24</v>
      </c>
      <c r="G1176" s="5">
        <v>20400</v>
      </c>
    </row>
    <row r="1177" spans="2:7" x14ac:dyDescent="0.4">
      <c r="B1177" s="7">
        <v>181241</v>
      </c>
      <c r="C1177" s="5" t="s">
        <v>9</v>
      </c>
      <c r="D1177" s="5">
        <v>160131</v>
      </c>
      <c r="E1177" s="6">
        <v>38541</v>
      </c>
      <c r="F1177" s="5">
        <v>16</v>
      </c>
      <c r="G1177" s="5">
        <v>14800</v>
      </c>
    </row>
    <row r="1178" spans="2:7" x14ac:dyDescent="0.4">
      <c r="B1178" s="7">
        <v>181241</v>
      </c>
      <c r="C1178" s="5" t="s">
        <v>10</v>
      </c>
      <c r="D1178" s="5">
        <v>160132</v>
      </c>
      <c r="E1178" s="6">
        <v>38541</v>
      </c>
      <c r="F1178" s="5">
        <v>18</v>
      </c>
      <c r="G1178" s="5">
        <v>18000</v>
      </c>
    </row>
    <row r="1179" spans="2:7" x14ac:dyDescent="0.4">
      <c r="B1179" s="7">
        <v>181241</v>
      </c>
      <c r="C1179" s="5" t="s">
        <v>11</v>
      </c>
      <c r="D1179" s="5">
        <v>160133</v>
      </c>
      <c r="E1179" s="6">
        <v>38541</v>
      </c>
      <c r="F1179" s="5">
        <v>26</v>
      </c>
      <c r="G1179" s="5">
        <v>27950</v>
      </c>
    </row>
    <row r="1180" spans="2:7" x14ac:dyDescent="0.4">
      <c r="B1180" s="7">
        <v>181241</v>
      </c>
      <c r="C1180" s="5" t="s">
        <v>12</v>
      </c>
      <c r="D1180" s="5">
        <v>160134</v>
      </c>
      <c r="E1180" s="6">
        <v>38541</v>
      </c>
      <c r="F1180" s="5">
        <v>22</v>
      </c>
      <c r="G1180" s="5">
        <v>25300</v>
      </c>
    </row>
    <row r="1181" spans="2:7" x14ac:dyDescent="0.4">
      <c r="B1181" s="7">
        <v>181241</v>
      </c>
      <c r="C1181" s="5" t="s">
        <v>13</v>
      </c>
      <c r="D1181" s="5">
        <v>160135</v>
      </c>
      <c r="E1181" s="6">
        <v>38541</v>
      </c>
      <c r="F1181" s="5">
        <v>18</v>
      </c>
      <c r="G1181" s="5">
        <v>22050</v>
      </c>
    </row>
    <row r="1182" spans="2:7" x14ac:dyDescent="0.4">
      <c r="B1182" s="7">
        <v>181241</v>
      </c>
      <c r="C1182" s="5" t="s">
        <v>14</v>
      </c>
      <c r="D1182" s="5">
        <v>160136</v>
      </c>
      <c r="E1182" s="6">
        <v>38541</v>
      </c>
      <c r="F1182" s="5">
        <v>24</v>
      </c>
      <c r="G1182" s="5">
        <v>18720</v>
      </c>
    </row>
    <row r="1183" spans="2:7" x14ac:dyDescent="0.4">
      <c r="B1183" s="7">
        <v>181241</v>
      </c>
      <c r="C1183" s="5" t="s">
        <v>15</v>
      </c>
      <c r="D1183" s="5">
        <v>160137</v>
      </c>
      <c r="E1183" s="6">
        <v>38541</v>
      </c>
      <c r="F1183" s="5">
        <v>16</v>
      </c>
      <c r="G1183" s="5">
        <v>8768</v>
      </c>
    </row>
    <row r="1184" spans="2:7" x14ac:dyDescent="0.4">
      <c r="B1184" s="7">
        <v>181241</v>
      </c>
      <c r="C1184" s="5" t="s">
        <v>16</v>
      </c>
      <c r="D1184" s="5">
        <v>160138</v>
      </c>
      <c r="E1184" s="6">
        <v>38541</v>
      </c>
      <c r="F1184" s="5">
        <v>14</v>
      </c>
      <c r="G1184" s="5">
        <v>13986</v>
      </c>
    </row>
    <row r="1185" spans="2:7" x14ac:dyDescent="0.4">
      <c r="B1185" s="7">
        <v>181241</v>
      </c>
      <c r="C1185" s="5" t="s">
        <v>17</v>
      </c>
      <c r="D1185" s="5">
        <v>160139</v>
      </c>
      <c r="E1185" s="6">
        <v>38541</v>
      </c>
      <c r="F1185" s="5">
        <v>24</v>
      </c>
      <c r="G1185" s="5">
        <v>16800</v>
      </c>
    </row>
    <row r="1186" spans="2:7" x14ac:dyDescent="0.4">
      <c r="B1186" s="7">
        <v>181241</v>
      </c>
      <c r="C1186" s="5" t="s">
        <v>18</v>
      </c>
      <c r="D1186" s="5">
        <v>160140</v>
      </c>
      <c r="E1186" s="6">
        <v>38541</v>
      </c>
      <c r="F1186" s="5">
        <v>18</v>
      </c>
      <c r="G1186" s="5">
        <v>6444</v>
      </c>
    </row>
    <row r="1187" spans="2:7" x14ac:dyDescent="0.4">
      <c r="B1187" s="7">
        <v>111249</v>
      </c>
      <c r="C1187" s="5" t="s">
        <v>3</v>
      </c>
      <c r="D1187" s="5">
        <v>160141</v>
      </c>
      <c r="E1187" s="6">
        <v>38541</v>
      </c>
      <c r="F1187" s="5">
        <v>68</v>
      </c>
      <c r="G1187" s="5">
        <v>68000</v>
      </c>
    </row>
    <row r="1188" spans="2:7" x14ac:dyDescent="0.4">
      <c r="B1188" s="7">
        <v>111249</v>
      </c>
      <c r="C1188" s="5" t="s">
        <v>4</v>
      </c>
      <c r="D1188" s="5">
        <v>160142</v>
      </c>
      <c r="E1188" s="6">
        <v>38541</v>
      </c>
      <c r="F1188" s="5">
        <v>60</v>
      </c>
      <c r="G1188" s="5">
        <v>72000</v>
      </c>
    </row>
    <row r="1189" spans="2:7" x14ac:dyDescent="0.4">
      <c r="B1189" s="7">
        <v>111249</v>
      </c>
      <c r="C1189" s="5" t="s">
        <v>5</v>
      </c>
      <c r="D1189" s="5">
        <v>160143</v>
      </c>
      <c r="E1189" s="6">
        <v>38541</v>
      </c>
      <c r="F1189" s="5">
        <v>50</v>
      </c>
      <c r="G1189" s="5">
        <v>70000</v>
      </c>
    </row>
    <row r="1190" spans="2:7" x14ac:dyDescent="0.4">
      <c r="B1190" s="7">
        <v>111249</v>
      </c>
      <c r="C1190" s="5" t="s">
        <v>6</v>
      </c>
      <c r="D1190" s="5">
        <v>160144</v>
      </c>
      <c r="E1190" s="6">
        <v>38541</v>
      </c>
      <c r="F1190" s="5">
        <v>74</v>
      </c>
      <c r="G1190" s="5">
        <v>118400</v>
      </c>
    </row>
    <row r="1191" spans="2:7" x14ac:dyDescent="0.4">
      <c r="B1191" s="7">
        <v>111249</v>
      </c>
      <c r="C1191" s="5" t="s">
        <v>7</v>
      </c>
      <c r="D1191" s="5">
        <v>160145</v>
      </c>
      <c r="E1191" s="6">
        <v>38541</v>
      </c>
      <c r="F1191" s="5">
        <v>50</v>
      </c>
      <c r="G1191" s="5">
        <v>90000</v>
      </c>
    </row>
    <row r="1192" spans="2:7" x14ac:dyDescent="0.4">
      <c r="B1192" s="7">
        <v>111249</v>
      </c>
      <c r="C1192" s="5" t="s">
        <v>8</v>
      </c>
      <c r="D1192" s="5">
        <v>160146</v>
      </c>
      <c r="E1192" s="6">
        <v>38541</v>
      </c>
      <c r="F1192" s="5">
        <v>48</v>
      </c>
      <c r="G1192" s="5">
        <v>40800</v>
      </c>
    </row>
    <row r="1193" spans="2:7" x14ac:dyDescent="0.4">
      <c r="B1193" s="7">
        <v>111249</v>
      </c>
      <c r="C1193" s="5" t="s">
        <v>9</v>
      </c>
      <c r="D1193" s="5">
        <v>160147</v>
      </c>
      <c r="E1193" s="6">
        <v>38541</v>
      </c>
      <c r="F1193" s="5">
        <v>44</v>
      </c>
      <c r="G1193" s="5">
        <v>40700</v>
      </c>
    </row>
    <row r="1194" spans="2:7" x14ac:dyDescent="0.4">
      <c r="B1194" s="7">
        <v>111249</v>
      </c>
      <c r="C1194" s="5" t="s">
        <v>10</v>
      </c>
      <c r="D1194" s="5">
        <v>160148</v>
      </c>
      <c r="E1194" s="6">
        <v>38541</v>
      </c>
      <c r="F1194" s="5">
        <v>66</v>
      </c>
      <c r="G1194" s="5">
        <v>66000</v>
      </c>
    </row>
    <row r="1195" spans="2:7" x14ac:dyDescent="0.4">
      <c r="B1195" s="7">
        <v>111249</v>
      </c>
      <c r="C1195" s="5" t="s">
        <v>11</v>
      </c>
      <c r="D1195" s="5">
        <v>160149</v>
      </c>
      <c r="E1195" s="6">
        <v>38541</v>
      </c>
      <c r="F1195" s="5">
        <v>72</v>
      </c>
      <c r="G1195" s="5">
        <v>77400</v>
      </c>
    </row>
    <row r="1196" spans="2:7" x14ac:dyDescent="0.4">
      <c r="B1196" s="7">
        <v>111249</v>
      </c>
      <c r="C1196" s="5" t="s">
        <v>12</v>
      </c>
      <c r="D1196" s="5">
        <v>160150</v>
      </c>
      <c r="E1196" s="6">
        <v>38541</v>
      </c>
      <c r="F1196" s="5">
        <v>40</v>
      </c>
      <c r="G1196" s="5">
        <v>46000</v>
      </c>
    </row>
    <row r="1197" spans="2:7" x14ac:dyDescent="0.4">
      <c r="B1197" s="7">
        <v>111249</v>
      </c>
      <c r="C1197" s="5" t="s">
        <v>13</v>
      </c>
      <c r="D1197" s="5">
        <v>160151</v>
      </c>
      <c r="E1197" s="6">
        <v>38541</v>
      </c>
      <c r="F1197" s="5">
        <v>72</v>
      </c>
      <c r="G1197" s="5">
        <v>88200</v>
      </c>
    </row>
    <row r="1198" spans="2:7" x14ac:dyDescent="0.4">
      <c r="B1198" s="7">
        <v>111249</v>
      </c>
      <c r="C1198" s="5" t="s">
        <v>14</v>
      </c>
      <c r="D1198" s="5">
        <v>160152</v>
      </c>
      <c r="E1198" s="6">
        <v>38541</v>
      </c>
      <c r="F1198" s="5">
        <v>60</v>
      </c>
      <c r="G1198" s="5">
        <v>46800</v>
      </c>
    </row>
    <row r="1199" spans="2:7" x14ac:dyDescent="0.4">
      <c r="B1199" s="7">
        <v>111249</v>
      </c>
      <c r="C1199" s="5" t="s">
        <v>15</v>
      </c>
      <c r="D1199" s="5">
        <v>160153</v>
      </c>
      <c r="E1199" s="6">
        <v>38541</v>
      </c>
      <c r="F1199" s="5">
        <v>72</v>
      </c>
      <c r="G1199" s="5">
        <v>39456</v>
      </c>
    </row>
    <row r="1200" spans="2:7" x14ac:dyDescent="0.4">
      <c r="B1200" s="7">
        <v>111249</v>
      </c>
      <c r="C1200" s="5" t="s">
        <v>16</v>
      </c>
      <c r="D1200" s="5">
        <v>160154</v>
      </c>
      <c r="E1200" s="6">
        <v>38541</v>
      </c>
      <c r="F1200" s="5">
        <v>66</v>
      </c>
      <c r="G1200" s="5">
        <v>65934</v>
      </c>
    </row>
    <row r="1201" spans="2:7" x14ac:dyDescent="0.4">
      <c r="B1201" s="7">
        <v>111249</v>
      </c>
      <c r="C1201" s="5" t="s">
        <v>17</v>
      </c>
      <c r="D1201" s="5">
        <v>160155</v>
      </c>
      <c r="E1201" s="6">
        <v>38541</v>
      </c>
      <c r="F1201" s="5">
        <v>50</v>
      </c>
      <c r="G1201" s="5">
        <v>35000</v>
      </c>
    </row>
    <row r="1202" spans="2:7" x14ac:dyDescent="0.4">
      <c r="B1202" s="7">
        <v>111249</v>
      </c>
      <c r="C1202" s="5" t="s">
        <v>18</v>
      </c>
      <c r="D1202" s="5">
        <v>160156</v>
      </c>
      <c r="E1202" s="6">
        <v>38541</v>
      </c>
      <c r="F1202" s="5">
        <v>58</v>
      </c>
      <c r="G1202" s="5">
        <v>20764</v>
      </c>
    </row>
    <row r="1203" spans="2:7" x14ac:dyDescent="0.4">
      <c r="B1203" s="7">
        <v>171251</v>
      </c>
      <c r="C1203" s="5" t="s">
        <v>3</v>
      </c>
      <c r="D1203" s="5">
        <v>160157</v>
      </c>
      <c r="E1203" s="6">
        <v>38541</v>
      </c>
      <c r="F1203" s="5">
        <v>20</v>
      </c>
      <c r="G1203" s="5">
        <v>20000</v>
      </c>
    </row>
    <row r="1204" spans="2:7" x14ac:dyDescent="0.4">
      <c r="B1204" s="7">
        <v>171251</v>
      </c>
      <c r="C1204" s="5" t="s">
        <v>4</v>
      </c>
      <c r="D1204" s="5">
        <v>160158</v>
      </c>
      <c r="E1204" s="6">
        <v>38541</v>
      </c>
      <c r="F1204" s="5">
        <v>8</v>
      </c>
      <c r="G1204" s="5">
        <v>9600</v>
      </c>
    </row>
    <row r="1205" spans="2:7" x14ac:dyDescent="0.4">
      <c r="B1205" s="7">
        <v>171251</v>
      </c>
      <c r="C1205" s="5" t="s">
        <v>5</v>
      </c>
      <c r="D1205" s="5">
        <v>160159</v>
      </c>
      <c r="E1205" s="6">
        <v>38541</v>
      </c>
      <c r="F1205" s="5">
        <v>20</v>
      </c>
      <c r="G1205" s="5">
        <v>28000</v>
      </c>
    </row>
    <row r="1206" spans="2:7" x14ac:dyDescent="0.4">
      <c r="B1206" s="7">
        <v>171251</v>
      </c>
      <c r="C1206" s="5" t="s">
        <v>6</v>
      </c>
      <c r="D1206" s="5">
        <v>160160</v>
      </c>
      <c r="E1206" s="6">
        <v>38541</v>
      </c>
      <c r="F1206" s="5">
        <v>14</v>
      </c>
      <c r="G1206" s="5">
        <v>22400</v>
      </c>
    </row>
    <row r="1207" spans="2:7" x14ac:dyDescent="0.4">
      <c r="B1207" s="7">
        <v>171251</v>
      </c>
      <c r="C1207" s="5" t="s">
        <v>7</v>
      </c>
      <c r="D1207" s="5">
        <v>160161</v>
      </c>
      <c r="E1207" s="6">
        <v>38541</v>
      </c>
      <c r="F1207" s="5">
        <v>16</v>
      </c>
      <c r="G1207" s="5">
        <v>28800</v>
      </c>
    </row>
    <row r="1208" spans="2:7" x14ac:dyDescent="0.4">
      <c r="B1208" s="7">
        <v>171251</v>
      </c>
      <c r="C1208" s="5" t="s">
        <v>8</v>
      </c>
      <c r="D1208" s="5">
        <v>160162</v>
      </c>
      <c r="E1208" s="6">
        <v>38541</v>
      </c>
      <c r="F1208" s="5">
        <v>8</v>
      </c>
      <c r="G1208" s="5">
        <v>6800</v>
      </c>
    </row>
    <row r="1209" spans="2:7" x14ac:dyDescent="0.4">
      <c r="B1209" s="7">
        <v>171251</v>
      </c>
      <c r="C1209" s="5" t="s">
        <v>9</v>
      </c>
      <c r="D1209" s="5">
        <v>160163</v>
      </c>
      <c r="E1209" s="6">
        <v>38541</v>
      </c>
      <c r="F1209" s="5">
        <v>6</v>
      </c>
      <c r="G1209" s="5">
        <v>5550</v>
      </c>
    </row>
    <row r="1210" spans="2:7" x14ac:dyDescent="0.4">
      <c r="B1210" s="7">
        <v>171251</v>
      </c>
      <c r="C1210" s="5" t="s">
        <v>10</v>
      </c>
      <c r="D1210" s="5">
        <v>160164</v>
      </c>
      <c r="E1210" s="6">
        <v>38541</v>
      </c>
      <c r="F1210" s="5">
        <v>20</v>
      </c>
      <c r="G1210" s="5">
        <v>20000</v>
      </c>
    </row>
    <row r="1211" spans="2:7" x14ac:dyDescent="0.4">
      <c r="B1211" s="7">
        <v>171251</v>
      </c>
      <c r="C1211" s="5" t="s">
        <v>11</v>
      </c>
      <c r="D1211" s="5">
        <v>160165</v>
      </c>
      <c r="E1211" s="6">
        <v>38541</v>
      </c>
      <c r="F1211" s="5">
        <v>22</v>
      </c>
      <c r="G1211" s="5">
        <v>23650</v>
      </c>
    </row>
    <row r="1212" spans="2:7" x14ac:dyDescent="0.4">
      <c r="B1212" s="7">
        <v>171251</v>
      </c>
      <c r="C1212" s="5" t="s">
        <v>12</v>
      </c>
      <c r="D1212" s="5">
        <v>160166</v>
      </c>
      <c r="E1212" s="6">
        <v>38541</v>
      </c>
      <c r="F1212" s="5">
        <v>6</v>
      </c>
      <c r="G1212" s="5">
        <v>6900</v>
      </c>
    </row>
    <row r="1213" spans="2:7" x14ac:dyDescent="0.4">
      <c r="B1213" s="7">
        <v>171251</v>
      </c>
      <c r="C1213" s="5" t="s">
        <v>13</v>
      </c>
      <c r="D1213" s="5">
        <v>160167</v>
      </c>
      <c r="E1213" s="6">
        <v>38541</v>
      </c>
      <c r="F1213" s="5">
        <v>18</v>
      </c>
      <c r="G1213" s="5">
        <v>22050</v>
      </c>
    </row>
    <row r="1214" spans="2:7" x14ac:dyDescent="0.4">
      <c r="B1214" s="7">
        <v>171251</v>
      </c>
      <c r="C1214" s="5" t="s">
        <v>14</v>
      </c>
      <c r="D1214" s="5">
        <v>160168</v>
      </c>
      <c r="E1214" s="6">
        <v>38541</v>
      </c>
      <c r="F1214" s="5">
        <v>22</v>
      </c>
      <c r="G1214" s="5">
        <v>17160</v>
      </c>
    </row>
    <row r="1215" spans="2:7" x14ac:dyDescent="0.4">
      <c r="B1215" s="7">
        <v>171251</v>
      </c>
      <c r="C1215" s="5" t="s">
        <v>15</v>
      </c>
      <c r="D1215" s="5">
        <v>160169</v>
      </c>
      <c r="E1215" s="6">
        <v>38541</v>
      </c>
      <c r="F1215" s="5">
        <v>8</v>
      </c>
      <c r="G1215" s="5">
        <v>4384</v>
      </c>
    </row>
    <row r="1216" spans="2:7" x14ac:dyDescent="0.4">
      <c r="B1216" s="7">
        <v>171251</v>
      </c>
      <c r="C1216" s="5" t="s">
        <v>16</v>
      </c>
      <c r="D1216" s="5">
        <v>160170</v>
      </c>
      <c r="E1216" s="6">
        <v>38541</v>
      </c>
      <c r="F1216" s="5">
        <v>12</v>
      </c>
      <c r="G1216" s="5">
        <v>11988</v>
      </c>
    </row>
    <row r="1217" spans="2:7" x14ac:dyDescent="0.4">
      <c r="B1217" s="7">
        <v>171251</v>
      </c>
      <c r="C1217" s="5" t="s">
        <v>17</v>
      </c>
      <c r="D1217" s="5">
        <v>160171</v>
      </c>
      <c r="E1217" s="6">
        <v>38541</v>
      </c>
      <c r="F1217" s="5">
        <v>14</v>
      </c>
      <c r="G1217" s="5">
        <v>9800</v>
      </c>
    </row>
    <row r="1218" spans="2:7" x14ac:dyDescent="0.4">
      <c r="B1218" s="7">
        <v>171251</v>
      </c>
      <c r="C1218" s="5" t="s">
        <v>18</v>
      </c>
      <c r="D1218" s="5">
        <v>160172</v>
      </c>
      <c r="E1218" s="6">
        <v>38541</v>
      </c>
      <c r="F1218" s="5">
        <v>22</v>
      </c>
      <c r="G1218" s="5">
        <v>7876</v>
      </c>
    </row>
    <row r="1219" spans="2:7" x14ac:dyDescent="0.4">
      <c r="B1219" s="7">
        <v>181253</v>
      </c>
      <c r="C1219" s="5" t="s">
        <v>3</v>
      </c>
      <c r="D1219" s="5">
        <v>160173</v>
      </c>
      <c r="E1219" s="6">
        <v>38541</v>
      </c>
      <c r="F1219" s="5">
        <v>14</v>
      </c>
      <c r="G1219" s="5">
        <v>14000</v>
      </c>
    </row>
    <row r="1220" spans="2:7" x14ac:dyDescent="0.4">
      <c r="B1220" s="7">
        <v>181253</v>
      </c>
      <c r="C1220" s="5" t="s">
        <v>4</v>
      </c>
      <c r="D1220" s="5">
        <v>160174</v>
      </c>
      <c r="E1220" s="6">
        <v>38541</v>
      </c>
      <c r="F1220" s="5">
        <v>24</v>
      </c>
      <c r="G1220" s="5">
        <v>28800</v>
      </c>
    </row>
    <row r="1221" spans="2:7" x14ac:dyDescent="0.4">
      <c r="B1221" s="7">
        <v>181253</v>
      </c>
      <c r="C1221" s="5" t="s">
        <v>5</v>
      </c>
      <c r="D1221" s="5">
        <v>160175</v>
      </c>
      <c r="E1221" s="6">
        <v>38541</v>
      </c>
      <c r="F1221" s="5">
        <v>20</v>
      </c>
      <c r="G1221" s="5">
        <v>28000</v>
      </c>
    </row>
    <row r="1222" spans="2:7" x14ac:dyDescent="0.4">
      <c r="B1222" s="7">
        <v>181253</v>
      </c>
      <c r="C1222" s="5" t="s">
        <v>6</v>
      </c>
      <c r="D1222" s="5">
        <v>160176</v>
      </c>
      <c r="E1222" s="6">
        <v>38541</v>
      </c>
      <c r="F1222" s="5">
        <v>14</v>
      </c>
      <c r="G1222" s="5">
        <v>22400</v>
      </c>
    </row>
    <row r="1223" spans="2:7" x14ac:dyDescent="0.4">
      <c r="B1223" s="7">
        <v>181253</v>
      </c>
      <c r="C1223" s="5" t="s">
        <v>7</v>
      </c>
      <c r="D1223" s="5">
        <v>160177</v>
      </c>
      <c r="E1223" s="6">
        <v>38541</v>
      </c>
      <c r="F1223" s="5">
        <v>12</v>
      </c>
      <c r="G1223" s="5">
        <v>21600</v>
      </c>
    </row>
    <row r="1224" spans="2:7" x14ac:dyDescent="0.4">
      <c r="B1224" s="7">
        <v>181253</v>
      </c>
      <c r="C1224" s="5" t="s">
        <v>8</v>
      </c>
      <c r="D1224" s="5">
        <v>160178</v>
      </c>
      <c r="E1224" s="6">
        <v>38541</v>
      </c>
      <c r="F1224" s="5">
        <v>24</v>
      </c>
      <c r="G1224" s="5">
        <v>20400</v>
      </c>
    </row>
    <row r="1225" spans="2:7" x14ac:dyDescent="0.4">
      <c r="B1225" s="7">
        <v>181253</v>
      </c>
      <c r="C1225" s="5" t="s">
        <v>9</v>
      </c>
      <c r="D1225" s="5">
        <v>160179</v>
      </c>
      <c r="E1225" s="6">
        <v>38541</v>
      </c>
      <c r="F1225" s="5">
        <v>18</v>
      </c>
      <c r="G1225" s="5">
        <v>16650</v>
      </c>
    </row>
    <row r="1226" spans="2:7" x14ac:dyDescent="0.4">
      <c r="B1226" s="7">
        <v>181253</v>
      </c>
      <c r="C1226" s="5" t="s">
        <v>10</v>
      </c>
      <c r="D1226" s="5">
        <v>160180</v>
      </c>
      <c r="E1226" s="6">
        <v>38541</v>
      </c>
      <c r="F1226" s="5">
        <v>22</v>
      </c>
      <c r="G1226" s="5">
        <v>22000</v>
      </c>
    </row>
    <row r="1227" spans="2:7" x14ac:dyDescent="0.4">
      <c r="B1227" s="7">
        <v>181253</v>
      </c>
      <c r="C1227" s="5" t="s">
        <v>11</v>
      </c>
      <c r="D1227" s="5">
        <v>160181</v>
      </c>
      <c r="E1227" s="6">
        <v>38541</v>
      </c>
      <c r="F1227" s="5">
        <v>12</v>
      </c>
      <c r="G1227" s="5">
        <v>12900</v>
      </c>
    </row>
    <row r="1228" spans="2:7" x14ac:dyDescent="0.4">
      <c r="B1228" s="7">
        <v>181253</v>
      </c>
      <c r="C1228" s="5" t="s">
        <v>12</v>
      </c>
      <c r="D1228" s="5">
        <v>160182</v>
      </c>
      <c r="E1228" s="6">
        <v>38541</v>
      </c>
      <c r="F1228" s="5">
        <v>12</v>
      </c>
      <c r="G1228" s="5">
        <v>13800</v>
      </c>
    </row>
    <row r="1229" spans="2:7" x14ac:dyDescent="0.4">
      <c r="B1229" s="7">
        <v>181253</v>
      </c>
      <c r="C1229" s="5" t="s">
        <v>13</v>
      </c>
      <c r="D1229" s="5">
        <v>160183</v>
      </c>
      <c r="E1229" s="6">
        <v>38541</v>
      </c>
      <c r="F1229" s="5">
        <v>26</v>
      </c>
      <c r="G1229" s="5">
        <v>31850</v>
      </c>
    </row>
    <row r="1230" spans="2:7" x14ac:dyDescent="0.4">
      <c r="B1230" s="7">
        <v>181253</v>
      </c>
      <c r="C1230" s="5" t="s">
        <v>14</v>
      </c>
      <c r="D1230" s="5">
        <v>160184</v>
      </c>
      <c r="E1230" s="6">
        <v>38541</v>
      </c>
      <c r="F1230" s="5">
        <v>14</v>
      </c>
      <c r="G1230" s="5">
        <v>10920</v>
      </c>
    </row>
    <row r="1231" spans="2:7" x14ac:dyDescent="0.4">
      <c r="B1231" s="7">
        <v>181253</v>
      </c>
      <c r="C1231" s="5" t="s">
        <v>15</v>
      </c>
      <c r="D1231" s="5">
        <v>160185</v>
      </c>
      <c r="E1231" s="6">
        <v>38541</v>
      </c>
      <c r="F1231" s="5">
        <v>24</v>
      </c>
      <c r="G1231" s="5">
        <v>13152</v>
      </c>
    </row>
    <row r="1232" spans="2:7" x14ac:dyDescent="0.4">
      <c r="B1232" s="7">
        <v>181253</v>
      </c>
      <c r="C1232" s="5" t="s">
        <v>16</v>
      </c>
      <c r="D1232" s="5">
        <v>160186</v>
      </c>
      <c r="E1232" s="6">
        <v>38541</v>
      </c>
      <c r="F1232" s="5">
        <v>18</v>
      </c>
      <c r="G1232" s="5">
        <v>17982</v>
      </c>
    </row>
    <row r="1233" spans="2:7" x14ac:dyDescent="0.4">
      <c r="B1233" s="7">
        <v>181253</v>
      </c>
      <c r="C1233" s="5" t="s">
        <v>17</v>
      </c>
      <c r="D1233" s="5">
        <v>160187</v>
      </c>
      <c r="E1233" s="6">
        <v>38541</v>
      </c>
      <c r="F1233" s="5">
        <v>14</v>
      </c>
      <c r="G1233" s="5">
        <v>9800</v>
      </c>
    </row>
    <row r="1234" spans="2:7" x14ac:dyDescent="0.4">
      <c r="B1234" s="7">
        <v>181253</v>
      </c>
      <c r="C1234" s="5" t="s">
        <v>18</v>
      </c>
      <c r="D1234" s="5">
        <v>160188</v>
      </c>
      <c r="E1234" s="6">
        <v>38541</v>
      </c>
      <c r="F1234" s="5">
        <v>16</v>
      </c>
      <c r="G1234" s="5">
        <v>5728</v>
      </c>
    </row>
    <row r="1235" spans="2:7" x14ac:dyDescent="0.4">
      <c r="B1235" s="7">
        <v>181215</v>
      </c>
      <c r="C1235" s="5" t="s">
        <v>3</v>
      </c>
      <c r="D1235" s="5">
        <v>160189</v>
      </c>
      <c r="E1235" s="6">
        <v>38572</v>
      </c>
      <c r="F1235" s="5">
        <v>22</v>
      </c>
      <c r="G1235" s="5">
        <v>22000</v>
      </c>
    </row>
    <row r="1236" spans="2:7" x14ac:dyDescent="0.4">
      <c r="B1236" s="7">
        <v>181215</v>
      </c>
      <c r="C1236" s="5" t="s">
        <v>4</v>
      </c>
      <c r="D1236" s="5">
        <v>160190</v>
      </c>
      <c r="E1236" s="6">
        <v>38572</v>
      </c>
      <c r="F1236" s="5">
        <v>24</v>
      </c>
      <c r="G1236" s="5">
        <v>28800</v>
      </c>
    </row>
    <row r="1237" spans="2:7" x14ac:dyDescent="0.4">
      <c r="B1237" s="7">
        <v>181215</v>
      </c>
      <c r="C1237" s="5" t="s">
        <v>5</v>
      </c>
      <c r="D1237" s="5">
        <v>160191</v>
      </c>
      <c r="E1237" s="6">
        <v>38572</v>
      </c>
      <c r="F1237" s="5">
        <v>14</v>
      </c>
      <c r="G1237" s="5">
        <v>19600</v>
      </c>
    </row>
    <row r="1238" spans="2:7" x14ac:dyDescent="0.4">
      <c r="B1238" s="7">
        <v>181215</v>
      </c>
      <c r="C1238" s="5" t="s">
        <v>6</v>
      </c>
      <c r="D1238" s="5">
        <v>160192</v>
      </c>
      <c r="E1238" s="6">
        <v>38572</v>
      </c>
      <c r="F1238" s="5">
        <v>16</v>
      </c>
      <c r="G1238" s="5">
        <v>25600</v>
      </c>
    </row>
    <row r="1239" spans="2:7" x14ac:dyDescent="0.4">
      <c r="B1239" s="7">
        <v>181215</v>
      </c>
      <c r="C1239" s="5" t="s">
        <v>7</v>
      </c>
      <c r="D1239" s="5">
        <v>160193</v>
      </c>
      <c r="E1239" s="6">
        <v>38572</v>
      </c>
      <c r="F1239" s="5">
        <v>24</v>
      </c>
      <c r="G1239" s="5">
        <v>43200</v>
      </c>
    </row>
    <row r="1240" spans="2:7" x14ac:dyDescent="0.4">
      <c r="B1240" s="7">
        <v>181215</v>
      </c>
      <c r="C1240" s="5" t="s">
        <v>8</v>
      </c>
      <c r="D1240" s="5">
        <v>160194</v>
      </c>
      <c r="E1240" s="6">
        <v>38572</v>
      </c>
      <c r="F1240" s="5">
        <v>24</v>
      </c>
      <c r="G1240" s="5">
        <v>20400</v>
      </c>
    </row>
    <row r="1241" spans="2:7" x14ac:dyDescent="0.4">
      <c r="B1241" s="7">
        <v>181215</v>
      </c>
      <c r="C1241" s="5" t="s">
        <v>9</v>
      </c>
      <c r="D1241" s="5">
        <v>160195</v>
      </c>
      <c r="E1241" s="6">
        <v>38572</v>
      </c>
      <c r="F1241" s="5">
        <v>18</v>
      </c>
      <c r="G1241" s="5">
        <v>16650</v>
      </c>
    </row>
    <row r="1242" spans="2:7" x14ac:dyDescent="0.4">
      <c r="B1242" s="7">
        <v>181215</v>
      </c>
      <c r="C1242" s="5" t="s">
        <v>10</v>
      </c>
      <c r="D1242" s="5">
        <v>160196</v>
      </c>
      <c r="E1242" s="6">
        <v>38572</v>
      </c>
      <c r="F1242" s="5">
        <v>20</v>
      </c>
      <c r="G1242" s="5">
        <v>20000</v>
      </c>
    </row>
    <row r="1243" spans="2:7" x14ac:dyDescent="0.4">
      <c r="B1243" s="7">
        <v>181215</v>
      </c>
      <c r="C1243" s="5" t="s">
        <v>11</v>
      </c>
      <c r="D1243" s="5">
        <v>160197</v>
      </c>
      <c r="E1243" s="6">
        <v>38572</v>
      </c>
      <c r="F1243" s="5">
        <v>14</v>
      </c>
      <c r="G1243" s="5">
        <v>15050</v>
      </c>
    </row>
    <row r="1244" spans="2:7" x14ac:dyDescent="0.4">
      <c r="B1244" s="7">
        <v>181215</v>
      </c>
      <c r="C1244" s="5" t="s">
        <v>12</v>
      </c>
      <c r="D1244" s="5">
        <v>160198</v>
      </c>
      <c r="E1244" s="6">
        <v>38572</v>
      </c>
      <c r="F1244" s="5">
        <v>26</v>
      </c>
      <c r="G1244" s="5">
        <v>29900</v>
      </c>
    </row>
    <row r="1245" spans="2:7" x14ac:dyDescent="0.4">
      <c r="B1245" s="7">
        <v>181215</v>
      </c>
      <c r="C1245" s="5" t="s">
        <v>13</v>
      </c>
      <c r="D1245" s="5">
        <v>160199</v>
      </c>
      <c r="E1245" s="6">
        <v>38572</v>
      </c>
      <c r="F1245" s="5">
        <v>14</v>
      </c>
      <c r="G1245" s="5">
        <v>17150</v>
      </c>
    </row>
    <row r="1246" spans="2:7" x14ac:dyDescent="0.4">
      <c r="B1246" s="7">
        <v>181215</v>
      </c>
      <c r="C1246" s="5" t="s">
        <v>14</v>
      </c>
      <c r="D1246" s="5">
        <v>160200</v>
      </c>
      <c r="E1246" s="6">
        <v>38572</v>
      </c>
      <c r="F1246" s="5">
        <v>12</v>
      </c>
      <c r="G1246" s="5">
        <v>9360</v>
      </c>
    </row>
    <row r="1247" spans="2:7" x14ac:dyDescent="0.4">
      <c r="B1247" s="7">
        <v>181215</v>
      </c>
      <c r="C1247" s="5" t="s">
        <v>15</v>
      </c>
      <c r="D1247" s="5">
        <v>160201</v>
      </c>
      <c r="E1247" s="6">
        <v>38572</v>
      </c>
      <c r="F1247" s="5">
        <v>16</v>
      </c>
      <c r="G1247" s="5">
        <v>8768</v>
      </c>
    </row>
    <row r="1248" spans="2:7" x14ac:dyDescent="0.4">
      <c r="B1248" s="7">
        <v>181215</v>
      </c>
      <c r="C1248" s="5" t="s">
        <v>16</v>
      </c>
      <c r="D1248" s="5">
        <v>160202</v>
      </c>
      <c r="E1248" s="6">
        <v>38572</v>
      </c>
      <c r="F1248" s="5">
        <v>20</v>
      </c>
      <c r="G1248" s="5">
        <v>19980</v>
      </c>
    </row>
    <row r="1249" spans="2:7" x14ac:dyDescent="0.4">
      <c r="B1249" s="7">
        <v>181215</v>
      </c>
      <c r="C1249" s="5" t="s">
        <v>17</v>
      </c>
      <c r="D1249" s="5">
        <v>160203</v>
      </c>
      <c r="E1249" s="6">
        <v>38572</v>
      </c>
      <c r="F1249" s="5">
        <v>16</v>
      </c>
      <c r="G1249" s="5">
        <v>11200</v>
      </c>
    </row>
    <row r="1250" spans="2:7" x14ac:dyDescent="0.4">
      <c r="B1250" s="7">
        <v>181215</v>
      </c>
      <c r="C1250" s="5" t="s">
        <v>18</v>
      </c>
      <c r="D1250" s="5">
        <v>160204</v>
      </c>
      <c r="E1250" s="6">
        <v>38572</v>
      </c>
      <c r="F1250" s="5">
        <v>20</v>
      </c>
      <c r="G1250" s="5">
        <v>7160</v>
      </c>
    </row>
    <row r="1251" spans="2:7" x14ac:dyDescent="0.4">
      <c r="B1251" s="7">
        <v>161217</v>
      </c>
      <c r="C1251" s="5" t="s">
        <v>3</v>
      </c>
      <c r="D1251" s="5">
        <v>160205</v>
      </c>
      <c r="E1251" s="6">
        <v>38572</v>
      </c>
      <c r="F1251" s="5">
        <v>48</v>
      </c>
      <c r="G1251" s="5">
        <v>48000</v>
      </c>
    </row>
    <row r="1252" spans="2:7" x14ac:dyDescent="0.4">
      <c r="B1252" s="7">
        <v>161217</v>
      </c>
      <c r="C1252" s="5" t="s">
        <v>4</v>
      </c>
      <c r="D1252" s="5">
        <v>160206</v>
      </c>
      <c r="E1252" s="6">
        <v>38572</v>
      </c>
      <c r="F1252" s="5">
        <v>48</v>
      </c>
      <c r="G1252" s="5">
        <v>57600</v>
      </c>
    </row>
    <row r="1253" spans="2:7" x14ac:dyDescent="0.4">
      <c r="B1253" s="7">
        <v>161217</v>
      </c>
      <c r="C1253" s="5" t="s">
        <v>5</v>
      </c>
      <c r="D1253" s="5">
        <v>160207</v>
      </c>
      <c r="E1253" s="6">
        <v>38572</v>
      </c>
      <c r="F1253" s="5">
        <v>32</v>
      </c>
      <c r="G1253" s="5">
        <v>44800</v>
      </c>
    </row>
    <row r="1254" spans="2:7" x14ac:dyDescent="0.4">
      <c r="B1254" s="7">
        <v>161217</v>
      </c>
      <c r="C1254" s="5" t="s">
        <v>6</v>
      </c>
      <c r="D1254" s="5">
        <v>160208</v>
      </c>
      <c r="E1254" s="6">
        <v>38572</v>
      </c>
      <c r="F1254" s="5">
        <v>28</v>
      </c>
      <c r="G1254" s="5">
        <v>44800</v>
      </c>
    </row>
    <row r="1255" spans="2:7" x14ac:dyDescent="0.4">
      <c r="B1255" s="7">
        <v>161217</v>
      </c>
      <c r="C1255" s="5" t="s">
        <v>7</v>
      </c>
      <c r="D1255" s="5">
        <v>160209</v>
      </c>
      <c r="E1255" s="6">
        <v>38572</v>
      </c>
      <c r="F1255" s="5">
        <v>34</v>
      </c>
      <c r="G1255" s="5">
        <v>61200</v>
      </c>
    </row>
    <row r="1256" spans="2:7" x14ac:dyDescent="0.4">
      <c r="B1256" s="7">
        <v>161217</v>
      </c>
      <c r="C1256" s="5" t="s">
        <v>8</v>
      </c>
      <c r="D1256" s="5">
        <v>160210</v>
      </c>
      <c r="E1256" s="6">
        <v>38572</v>
      </c>
      <c r="F1256" s="5">
        <v>32</v>
      </c>
      <c r="G1256" s="5">
        <v>27200</v>
      </c>
    </row>
    <row r="1257" spans="2:7" x14ac:dyDescent="0.4">
      <c r="B1257" s="7">
        <v>161217</v>
      </c>
      <c r="C1257" s="5" t="s">
        <v>9</v>
      </c>
      <c r="D1257" s="5">
        <v>160211</v>
      </c>
      <c r="E1257" s="6">
        <v>38572</v>
      </c>
      <c r="F1257" s="5">
        <v>56</v>
      </c>
      <c r="G1257" s="5">
        <v>51800</v>
      </c>
    </row>
    <row r="1258" spans="2:7" x14ac:dyDescent="0.4">
      <c r="B1258" s="7">
        <v>161217</v>
      </c>
      <c r="C1258" s="5" t="s">
        <v>10</v>
      </c>
      <c r="D1258" s="5">
        <v>160212</v>
      </c>
      <c r="E1258" s="6">
        <v>38572</v>
      </c>
      <c r="F1258" s="5">
        <v>32</v>
      </c>
      <c r="G1258" s="5">
        <v>32000</v>
      </c>
    </row>
    <row r="1259" spans="2:7" x14ac:dyDescent="0.4">
      <c r="B1259" s="7">
        <v>161217</v>
      </c>
      <c r="C1259" s="5" t="s">
        <v>11</v>
      </c>
      <c r="D1259" s="5">
        <v>160213</v>
      </c>
      <c r="E1259" s="6">
        <v>38572</v>
      </c>
      <c r="F1259" s="5">
        <v>46</v>
      </c>
      <c r="G1259" s="5">
        <v>49450</v>
      </c>
    </row>
    <row r="1260" spans="2:7" x14ac:dyDescent="0.4">
      <c r="B1260" s="7">
        <v>161217</v>
      </c>
      <c r="C1260" s="5" t="s">
        <v>12</v>
      </c>
      <c r="D1260" s="5">
        <v>160214</v>
      </c>
      <c r="E1260" s="6">
        <v>38572</v>
      </c>
      <c r="F1260" s="5">
        <v>54</v>
      </c>
      <c r="G1260" s="5">
        <v>62100</v>
      </c>
    </row>
    <row r="1261" spans="2:7" x14ac:dyDescent="0.4">
      <c r="B1261" s="7">
        <v>161217</v>
      </c>
      <c r="C1261" s="5" t="s">
        <v>13</v>
      </c>
      <c r="D1261" s="5">
        <v>160215</v>
      </c>
      <c r="E1261" s="6">
        <v>38572</v>
      </c>
      <c r="F1261" s="5">
        <v>34</v>
      </c>
      <c r="G1261" s="5">
        <v>41650</v>
      </c>
    </row>
    <row r="1262" spans="2:7" x14ac:dyDescent="0.4">
      <c r="B1262" s="7">
        <v>161217</v>
      </c>
      <c r="C1262" s="5" t="s">
        <v>14</v>
      </c>
      <c r="D1262" s="5">
        <v>160216</v>
      </c>
      <c r="E1262" s="6">
        <v>38572</v>
      </c>
      <c r="F1262" s="5">
        <v>34</v>
      </c>
      <c r="G1262" s="5">
        <v>26520</v>
      </c>
    </row>
    <row r="1263" spans="2:7" x14ac:dyDescent="0.4">
      <c r="B1263" s="7">
        <v>161217</v>
      </c>
      <c r="C1263" s="5" t="s">
        <v>15</v>
      </c>
      <c r="D1263" s="5">
        <v>160217</v>
      </c>
      <c r="E1263" s="6">
        <v>38572</v>
      </c>
      <c r="F1263" s="5">
        <v>50</v>
      </c>
      <c r="G1263" s="5">
        <v>27400</v>
      </c>
    </row>
    <row r="1264" spans="2:7" x14ac:dyDescent="0.4">
      <c r="B1264" s="7">
        <v>161217</v>
      </c>
      <c r="C1264" s="5" t="s">
        <v>16</v>
      </c>
      <c r="D1264" s="5">
        <v>160218</v>
      </c>
      <c r="E1264" s="6">
        <v>38572</v>
      </c>
      <c r="F1264" s="5">
        <v>48</v>
      </c>
      <c r="G1264" s="5">
        <v>47952</v>
      </c>
    </row>
    <row r="1265" spans="2:7" x14ac:dyDescent="0.4">
      <c r="B1265" s="7">
        <v>161217</v>
      </c>
      <c r="C1265" s="5" t="s">
        <v>17</v>
      </c>
      <c r="D1265" s="5">
        <v>160219</v>
      </c>
      <c r="E1265" s="6">
        <v>38572</v>
      </c>
      <c r="F1265" s="5">
        <v>38</v>
      </c>
      <c r="G1265" s="5">
        <v>26600</v>
      </c>
    </row>
    <row r="1266" spans="2:7" x14ac:dyDescent="0.4">
      <c r="B1266" s="7">
        <v>161217</v>
      </c>
      <c r="C1266" s="5" t="s">
        <v>18</v>
      </c>
      <c r="D1266" s="5">
        <v>160220</v>
      </c>
      <c r="E1266" s="6">
        <v>38572</v>
      </c>
      <c r="F1266" s="5">
        <v>30</v>
      </c>
      <c r="G1266" s="5">
        <v>10740</v>
      </c>
    </row>
    <row r="1267" spans="2:7" x14ac:dyDescent="0.4">
      <c r="B1267" s="7">
        <v>171219</v>
      </c>
      <c r="C1267" s="5" t="s">
        <v>3</v>
      </c>
      <c r="D1267" s="5">
        <v>160221</v>
      </c>
      <c r="E1267" s="6">
        <v>38572</v>
      </c>
      <c r="F1267" s="5">
        <v>16</v>
      </c>
      <c r="G1267" s="5">
        <v>16000</v>
      </c>
    </row>
    <row r="1268" spans="2:7" x14ac:dyDescent="0.4">
      <c r="B1268" s="7">
        <v>171219</v>
      </c>
      <c r="C1268" s="5" t="s">
        <v>4</v>
      </c>
      <c r="D1268" s="5">
        <v>160222</v>
      </c>
      <c r="E1268" s="6">
        <v>38572</v>
      </c>
      <c r="F1268" s="5">
        <v>8</v>
      </c>
      <c r="G1268" s="5">
        <v>9600</v>
      </c>
    </row>
    <row r="1269" spans="2:7" x14ac:dyDescent="0.4">
      <c r="B1269" s="7">
        <v>171219</v>
      </c>
      <c r="C1269" s="5" t="s">
        <v>5</v>
      </c>
      <c r="D1269" s="5">
        <v>160223</v>
      </c>
      <c r="E1269" s="6">
        <v>38572</v>
      </c>
      <c r="F1269" s="5">
        <v>10</v>
      </c>
      <c r="G1269" s="5">
        <v>14000</v>
      </c>
    </row>
    <row r="1270" spans="2:7" x14ac:dyDescent="0.4">
      <c r="B1270" s="7">
        <v>171219</v>
      </c>
      <c r="C1270" s="5" t="s">
        <v>6</v>
      </c>
      <c r="D1270" s="5">
        <v>160224</v>
      </c>
      <c r="E1270" s="6">
        <v>38572</v>
      </c>
      <c r="F1270" s="5">
        <v>20</v>
      </c>
      <c r="G1270" s="5">
        <v>32000</v>
      </c>
    </row>
    <row r="1271" spans="2:7" x14ac:dyDescent="0.4">
      <c r="B1271" s="7">
        <v>171219</v>
      </c>
      <c r="C1271" s="5" t="s">
        <v>7</v>
      </c>
      <c r="D1271" s="5">
        <v>160225</v>
      </c>
      <c r="E1271" s="6">
        <v>38572</v>
      </c>
      <c r="F1271" s="5">
        <v>18</v>
      </c>
      <c r="G1271" s="5">
        <v>32400</v>
      </c>
    </row>
    <row r="1272" spans="2:7" x14ac:dyDescent="0.4">
      <c r="B1272" s="7">
        <v>171219</v>
      </c>
      <c r="C1272" s="5" t="s">
        <v>8</v>
      </c>
      <c r="D1272" s="5">
        <v>160226</v>
      </c>
      <c r="E1272" s="6">
        <v>38572</v>
      </c>
      <c r="F1272" s="5">
        <v>14</v>
      </c>
      <c r="G1272" s="5">
        <v>11900</v>
      </c>
    </row>
    <row r="1273" spans="2:7" x14ac:dyDescent="0.4">
      <c r="B1273" s="7">
        <v>171219</v>
      </c>
      <c r="C1273" s="5" t="s">
        <v>9</v>
      </c>
      <c r="D1273" s="5">
        <v>160227</v>
      </c>
      <c r="E1273" s="6">
        <v>38572</v>
      </c>
      <c r="F1273" s="5">
        <v>16</v>
      </c>
      <c r="G1273" s="5">
        <v>14800</v>
      </c>
    </row>
    <row r="1274" spans="2:7" x14ac:dyDescent="0.4">
      <c r="B1274" s="7">
        <v>171219</v>
      </c>
      <c r="C1274" s="5" t="s">
        <v>10</v>
      </c>
      <c r="D1274" s="5">
        <v>160228</v>
      </c>
      <c r="E1274" s="6">
        <v>38572</v>
      </c>
      <c r="F1274" s="5">
        <v>10</v>
      </c>
      <c r="G1274" s="5">
        <v>10000</v>
      </c>
    </row>
    <row r="1275" spans="2:7" x14ac:dyDescent="0.4">
      <c r="B1275" s="7">
        <v>171219</v>
      </c>
      <c r="C1275" s="5" t="s">
        <v>11</v>
      </c>
      <c r="D1275" s="5">
        <v>160229</v>
      </c>
      <c r="E1275" s="6">
        <v>38572</v>
      </c>
      <c r="F1275" s="5">
        <v>6</v>
      </c>
      <c r="G1275" s="5">
        <v>6450</v>
      </c>
    </row>
    <row r="1276" spans="2:7" x14ac:dyDescent="0.4">
      <c r="B1276" s="7">
        <v>171219</v>
      </c>
      <c r="C1276" s="5" t="s">
        <v>12</v>
      </c>
      <c r="D1276" s="5">
        <v>160230</v>
      </c>
      <c r="E1276" s="6">
        <v>38572</v>
      </c>
      <c r="F1276" s="5">
        <v>10</v>
      </c>
      <c r="G1276" s="5">
        <v>11500</v>
      </c>
    </row>
    <row r="1277" spans="2:7" x14ac:dyDescent="0.4">
      <c r="B1277" s="7">
        <v>171219</v>
      </c>
      <c r="C1277" s="5" t="s">
        <v>13</v>
      </c>
      <c r="D1277" s="5">
        <v>160231</v>
      </c>
      <c r="E1277" s="6">
        <v>38572</v>
      </c>
      <c r="F1277" s="5">
        <v>22</v>
      </c>
      <c r="G1277" s="5">
        <v>26950</v>
      </c>
    </row>
    <row r="1278" spans="2:7" x14ac:dyDescent="0.4">
      <c r="B1278" s="7">
        <v>171219</v>
      </c>
      <c r="C1278" s="5" t="s">
        <v>14</v>
      </c>
      <c r="D1278" s="5">
        <v>160232</v>
      </c>
      <c r="E1278" s="6">
        <v>38572</v>
      </c>
      <c r="F1278" s="5">
        <v>6</v>
      </c>
      <c r="G1278" s="5">
        <v>4680</v>
      </c>
    </row>
    <row r="1279" spans="2:7" x14ac:dyDescent="0.4">
      <c r="B1279" s="7">
        <v>171219</v>
      </c>
      <c r="C1279" s="5" t="s">
        <v>15</v>
      </c>
      <c r="D1279" s="5">
        <v>160233</v>
      </c>
      <c r="E1279" s="6">
        <v>38572</v>
      </c>
      <c r="F1279" s="5">
        <v>20</v>
      </c>
      <c r="G1279" s="5">
        <v>10960</v>
      </c>
    </row>
    <row r="1280" spans="2:7" x14ac:dyDescent="0.4">
      <c r="B1280" s="7">
        <v>171219</v>
      </c>
      <c r="C1280" s="5" t="s">
        <v>16</v>
      </c>
      <c r="D1280" s="5">
        <v>160234</v>
      </c>
      <c r="E1280" s="6">
        <v>38572</v>
      </c>
      <c r="F1280" s="5">
        <v>8</v>
      </c>
      <c r="G1280" s="5">
        <v>7992</v>
      </c>
    </row>
    <row r="1281" spans="2:7" x14ac:dyDescent="0.4">
      <c r="B1281" s="7">
        <v>171219</v>
      </c>
      <c r="C1281" s="5" t="s">
        <v>17</v>
      </c>
      <c r="D1281" s="5">
        <v>160235</v>
      </c>
      <c r="E1281" s="6">
        <v>38572</v>
      </c>
      <c r="F1281" s="5">
        <v>18</v>
      </c>
      <c r="G1281" s="5">
        <v>12600</v>
      </c>
    </row>
    <row r="1282" spans="2:7" x14ac:dyDescent="0.4">
      <c r="B1282" s="7">
        <v>171219</v>
      </c>
      <c r="C1282" s="5" t="s">
        <v>18</v>
      </c>
      <c r="D1282" s="5">
        <v>160236</v>
      </c>
      <c r="E1282" s="6">
        <v>38572</v>
      </c>
      <c r="F1282" s="5">
        <v>10</v>
      </c>
      <c r="G1282" s="5">
        <v>3580</v>
      </c>
    </row>
    <row r="1283" spans="2:7" x14ac:dyDescent="0.4">
      <c r="B1283" s="7">
        <v>191221</v>
      </c>
      <c r="C1283" s="5" t="s">
        <v>3</v>
      </c>
      <c r="D1283" s="5">
        <v>160237</v>
      </c>
      <c r="E1283" s="6">
        <v>38572</v>
      </c>
      <c r="F1283" s="5">
        <v>22</v>
      </c>
      <c r="G1283" s="5">
        <v>22000</v>
      </c>
    </row>
    <row r="1284" spans="2:7" x14ac:dyDescent="0.4">
      <c r="B1284" s="7">
        <v>191221</v>
      </c>
      <c r="C1284" s="5" t="s">
        <v>4</v>
      </c>
      <c r="D1284" s="5">
        <v>160238</v>
      </c>
      <c r="E1284" s="6">
        <v>38572</v>
      </c>
      <c r="F1284" s="5">
        <v>6</v>
      </c>
      <c r="G1284" s="5">
        <v>7200</v>
      </c>
    </row>
    <row r="1285" spans="2:7" x14ac:dyDescent="0.4">
      <c r="B1285" s="7">
        <v>191221</v>
      </c>
      <c r="C1285" s="5" t="s">
        <v>5</v>
      </c>
      <c r="D1285" s="5">
        <v>160239</v>
      </c>
      <c r="E1285" s="6">
        <v>38572</v>
      </c>
      <c r="F1285" s="5">
        <v>16</v>
      </c>
      <c r="G1285" s="5">
        <v>22400</v>
      </c>
    </row>
    <row r="1286" spans="2:7" x14ac:dyDescent="0.4">
      <c r="B1286" s="7">
        <v>191221</v>
      </c>
      <c r="C1286" s="5" t="s">
        <v>6</v>
      </c>
      <c r="D1286" s="5">
        <v>160240</v>
      </c>
      <c r="E1286" s="6">
        <v>38572</v>
      </c>
      <c r="F1286" s="5">
        <v>14</v>
      </c>
      <c r="G1286" s="5">
        <v>22400</v>
      </c>
    </row>
    <row r="1287" spans="2:7" x14ac:dyDescent="0.4">
      <c r="B1287" s="7">
        <v>191221</v>
      </c>
      <c r="C1287" s="5" t="s">
        <v>7</v>
      </c>
      <c r="D1287" s="5">
        <v>160241</v>
      </c>
      <c r="E1287" s="6">
        <v>38572</v>
      </c>
      <c r="F1287" s="5">
        <v>20</v>
      </c>
      <c r="G1287" s="5">
        <v>36000</v>
      </c>
    </row>
    <row r="1288" spans="2:7" x14ac:dyDescent="0.4">
      <c r="B1288" s="7">
        <v>191221</v>
      </c>
      <c r="C1288" s="5" t="s">
        <v>8</v>
      </c>
      <c r="D1288" s="5">
        <v>160242</v>
      </c>
      <c r="E1288" s="6">
        <v>38572</v>
      </c>
      <c r="F1288" s="5">
        <v>14</v>
      </c>
      <c r="G1288" s="5">
        <v>11900</v>
      </c>
    </row>
    <row r="1289" spans="2:7" x14ac:dyDescent="0.4">
      <c r="B1289" s="7">
        <v>191221</v>
      </c>
      <c r="C1289" s="5" t="s">
        <v>9</v>
      </c>
      <c r="D1289" s="5">
        <v>160243</v>
      </c>
      <c r="E1289" s="6">
        <v>38572</v>
      </c>
      <c r="F1289" s="5">
        <v>20</v>
      </c>
      <c r="G1289" s="5">
        <v>18500</v>
      </c>
    </row>
    <row r="1290" spans="2:7" x14ac:dyDescent="0.4">
      <c r="B1290" s="7">
        <v>191221</v>
      </c>
      <c r="C1290" s="5" t="s">
        <v>10</v>
      </c>
      <c r="D1290" s="5">
        <v>160244</v>
      </c>
      <c r="E1290" s="6">
        <v>38572</v>
      </c>
      <c r="F1290" s="5">
        <v>20</v>
      </c>
      <c r="G1290" s="5">
        <v>20000</v>
      </c>
    </row>
    <row r="1291" spans="2:7" x14ac:dyDescent="0.4">
      <c r="B1291" s="7">
        <v>191221</v>
      </c>
      <c r="C1291" s="5" t="s">
        <v>11</v>
      </c>
      <c r="D1291" s="5">
        <v>160245</v>
      </c>
      <c r="E1291" s="6">
        <v>38572</v>
      </c>
      <c r="F1291" s="5">
        <v>8</v>
      </c>
      <c r="G1291" s="5">
        <v>8600</v>
      </c>
    </row>
    <row r="1292" spans="2:7" x14ac:dyDescent="0.4">
      <c r="B1292" s="7">
        <v>191221</v>
      </c>
      <c r="C1292" s="5" t="s">
        <v>12</v>
      </c>
      <c r="D1292" s="5">
        <v>160246</v>
      </c>
      <c r="E1292" s="6">
        <v>38572</v>
      </c>
      <c r="F1292" s="5">
        <v>16</v>
      </c>
      <c r="G1292" s="5">
        <v>18400</v>
      </c>
    </row>
    <row r="1293" spans="2:7" x14ac:dyDescent="0.4">
      <c r="B1293" s="7">
        <v>191221</v>
      </c>
      <c r="C1293" s="5" t="s">
        <v>13</v>
      </c>
      <c r="D1293" s="5">
        <v>160247</v>
      </c>
      <c r="E1293" s="6">
        <v>38572</v>
      </c>
      <c r="F1293" s="5">
        <v>14</v>
      </c>
      <c r="G1293" s="5">
        <v>17150</v>
      </c>
    </row>
    <row r="1294" spans="2:7" x14ac:dyDescent="0.4">
      <c r="B1294" s="7">
        <v>191221</v>
      </c>
      <c r="C1294" s="5" t="s">
        <v>14</v>
      </c>
      <c r="D1294" s="5">
        <v>160248</v>
      </c>
      <c r="E1294" s="6">
        <v>38572</v>
      </c>
      <c r="F1294" s="5">
        <v>20</v>
      </c>
      <c r="G1294" s="5">
        <v>15600</v>
      </c>
    </row>
    <row r="1295" spans="2:7" x14ac:dyDescent="0.4">
      <c r="B1295" s="7">
        <v>191221</v>
      </c>
      <c r="C1295" s="5" t="s">
        <v>15</v>
      </c>
      <c r="D1295" s="5">
        <v>160249</v>
      </c>
      <c r="E1295" s="6">
        <v>38572</v>
      </c>
      <c r="F1295" s="5">
        <v>14</v>
      </c>
      <c r="G1295" s="5">
        <v>7672</v>
      </c>
    </row>
    <row r="1296" spans="2:7" x14ac:dyDescent="0.4">
      <c r="B1296" s="7">
        <v>191221</v>
      </c>
      <c r="C1296" s="5" t="s">
        <v>16</v>
      </c>
      <c r="D1296" s="5">
        <v>160250</v>
      </c>
      <c r="E1296" s="6">
        <v>38572</v>
      </c>
      <c r="F1296" s="5">
        <v>22</v>
      </c>
      <c r="G1296" s="5">
        <v>21978</v>
      </c>
    </row>
    <row r="1297" spans="2:7" x14ac:dyDescent="0.4">
      <c r="B1297" s="7">
        <v>191221</v>
      </c>
      <c r="C1297" s="5" t="s">
        <v>17</v>
      </c>
      <c r="D1297" s="5">
        <v>160251</v>
      </c>
      <c r="E1297" s="6">
        <v>38572</v>
      </c>
      <c r="F1297" s="5">
        <v>8</v>
      </c>
      <c r="G1297" s="5">
        <v>5600</v>
      </c>
    </row>
    <row r="1298" spans="2:7" x14ac:dyDescent="0.4">
      <c r="B1298" s="7">
        <v>191221</v>
      </c>
      <c r="C1298" s="5" t="s">
        <v>18</v>
      </c>
      <c r="D1298" s="5">
        <v>160252</v>
      </c>
      <c r="E1298" s="6">
        <v>38572</v>
      </c>
      <c r="F1298" s="5">
        <v>18</v>
      </c>
      <c r="G1298" s="5">
        <v>6444</v>
      </c>
    </row>
    <row r="1299" spans="2:7" x14ac:dyDescent="0.4">
      <c r="B1299" s="7">
        <v>141223</v>
      </c>
      <c r="C1299" s="5" t="s">
        <v>3</v>
      </c>
      <c r="D1299" s="5">
        <v>160253</v>
      </c>
      <c r="E1299" s="6">
        <v>38572</v>
      </c>
      <c r="F1299" s="5">
        <v>18</v>
      </c>
      <c r="G1299" s="5">
        <v>18000</v>
      </c>
    </row>
    <row r="1300" spans="2:7" x14ac:dyDescent="0.4">
      <c r="B1300" s="7">
        <v>141223</v>
      </c>
      <c r="C1300" s="5" t="s">
        <v>4</v>
      </c>
      <c r="D1300" s="5">
        <v>160254</v>
      </c>
      <c r="E1300" s="6">
        <v>38572</v>
      </c>
      <c r="F1300" s="5">
        <v>18</v>
      </c>
      <c r="G1300" s="5">
        <v>21600</v>
      </c>
    </row>
    <row r="1301" spans="2:7" x14ac:dyDescent="0.4">
      <c r="B1301" s="7">
        <v>141223</v>
      </c>
      <c r="C1301" s="5" t="s">
        <v>5</v>
      </c>
      <c r="D1301" s="5">
        <v>160255</v>
      </c>
      <c r="E1301" s="6">
        <v>38572</v>
      </c>
      <c r="F1301" s="5">
        <v>14</v>
      </c>
      <c r="G1301" s="5">
        <v>19600</v>
      </c>
    </row>
    <row r="1302" spans="2:7" x14ac:dyDescent="0.4">
      <c r="B1302" s="7">
        <v>141223</v>
      </c>
      <c r="C1302" s="5" t="s">
        <v>6</v>
      </c>
      <c r="D1302" s="5">
        <v>160256</v>
      </c>
      <c r="E1302" s="6">
        <v>38572</v>
      </c>
      <c r="F1302" s="5">
        <v>22</v>
      </c>
      <c r="G1302" s="5">
        <v>35200</v>
      </c>
    </row>
    <row r="1303" spans="2:7" x14ac:dyDescent="0.4">
      <c r="B1303" s="7">
        <v>141223</v>
      </c>
      <c r="C1303" s="5" t="s">
        <v>7</v>
      </c>
      <c r="D1303" s="5">
        <v>160257</v>
      </c>
      <c r="E1303" s="6">
        <v>38572</v>
      </c>
      <c r="F1303" s="5">
        <v>20</v>
      </c>
      <c r="G1303" s="5">
        <v>36000</v>
      </c>
    </row>
    <row r="1304" spans="2:7" x14ac:dyDescent="0.4">
      <c r="B1304" s="7">
        <v>141223</v>
      </c>
      <c r="C1304" s="5" t="s">
        <v>8</v>
      </c>
      <c r="D1304" s="5">
        <v>160258</v>
      </c>
      <c r="E1304" s="6">
        <v>38572</v>
      </c>
      <c r="F1304" s="5">
        <v>8</v>
      </c>
      <c r="G1304" s="5">
        <v>6800</v>
      </c>
    </row>
    <row r="1305" spans="2:7" x14ac:dyDescent="0.4">
      <c r="B1305" s="7">
        <v>141223</v>
      </c>
      <c r="C1305" s="5" t="s">
        <v>9</v>
      </c>
      <c r="D1305" s="5">
        <v>160259</v>
      </c>
      <c r="E1305" s="6">
        <v>38572</v>
      </c>
      <c r="F1305" s="5">
        <v>18</v>
      </c>
      <c r="G1305" s="5">
        <v>16650</v>
      </c>
    </row>
    <row r="1306" spans="2:7" x14ac:dyDescent="0.4">
      <c r="B1306" s="7">
        <v>141223</v>
      </c>
      <c r="C1306" s="5" t="s">
        <v>10</v>
      </c>
      <c r="D1306" s="5">
        <v>160260</v>
      </c>
      <c r="E1306" s="6">
        <v>38572</v>
      </c>
      <c r="F1306" s="5">
        <v>10</v>
      </c>
      <c r="G1306" s="5">
        <v>10000</v>
      </c>
    </row>
    <row r="1307" spans="2:7" x14ac:dyDescent="0.4">
      <c r="B1307" s="7">
        <v>141223</v>
      </c>
      <c r="C1307" s="5" t="s">
        <v>11</v>
      </c>
      <c r="D1307" s="5">
        <v>160261</v>
      </c>
      <c r="E1307" s="6">
        <v>38572</v>
      </c>
      <c r="F1307" s="5">
        <v>20</v>
      </c>
      <c r="G1307" s="5">
        <v>21500</v>
      </c>
    </row>
    <row r="1308" spans="2:7" x14ac:dyDescent="0.4">
      <c r="B1308" s="7">
        <v>141223</v>
      </c>
      <c r="C1308" s="5" t="s">
        <v>12</v>
      </c>
      <c r="D1308" s="5">
        <v>160262</v>
      </c>
      <c r="E1308" s="6">
        <v>38572</v>
      </c>
      <c r="F1308" s="5">
        <v>18</v>
      </c>
      <c r="G1308" s="5">
        <v>20700</v>
      </c>
    </row>
    <row r="1309" spans="2:7" x14ac:dyDescent="0.4">
      <c r="B1309" s="7">
        <v>141223</v>
      </c>
      <c r="C1309" s="5" t="s">
        <v>13</v>
      </c>
      <c r="D1309" s="5">
        <v>160263</v>
      </c>
      <c r="E1309" s="6">
        <v>38572</v>
      </c>
      <c r="F1309" s="5">
        <v>12</v>
      </c>
      <c r="G1309" s="5">
        <v>14700</v>
      </c>
    </row>
    <row r="1310" spans="2:7" x14ac:dyDescent="0.4">
      <c r="B1310" s="7">
        <v>141223</v>
      </c>
      <c r="C1310" s="5" t="s">
        <v>14</v>
      </c>
      <c r="D1310" s="5">
        <v>160264</v>
      </c>
      <c r="E1310" s="6">
        <v>38572</v>
      </c>
      <c r="F1310" s="5">
        <v>8</v>
      </c>
      <c r="G1310" s="5">
        <v>6240</v>
      </c>
    </row>
    <row r="1311" spans="2:7" x14ac:dyDescent="0.4">
      <c r="B1311" s="7">
        <v>141223</v>
      </c>
      <c r="C1311" s="5" t="s">
        <v>15</v>
      </c>
      <c r="D1311" s="5">
        <v>160265</v>
      </c>
      <c r="E1311" s="6">
        <v>38572</v>
      </c>
      <c r="F1311" s="5">
        <v>16</v>
      </c>
      <c r="G1311" s="5">
        <v>8768</v>
      </c>
    </row>
    <row r="1312" spans="2:7" x14ac:dyDescent="0.4">
      <c r="B1312" s="7">
        <v>141223</v>
      </c>
      <c r="C1312" s="5" t="s">
        <v>16</v>
      </c>
      <c r="D1312" s="5">
        <v>160266</v>
      </c>
      <c r="E1312" s="6">
        <v>38572</v>
      </c>
      <c r="F1312" s="5">
        <v>8</v>
      </c>
      <c r="G1312" s="5">
        <v>7992</v>
      </c>
    </row>
    <row r="1313" spans="2:7" x14ac:dyDescent="0.4">
      <c r="B1313" s="7">
        <v>141223</v>
      </c>
      <c r="C1313" s="5" t="s">
        <v>17</v>
      </c>
      <c r="D1313" s="5">
        <v>160267</v>
      </c>
      <c r="E1313" s="6">
        <v>38572</v>
      </c>
      <c r="F1313" s="5">
        <v>18</v>
      </c>
      <c r="G1313" s="5">
        <v>12600</v>
      </c>
    </row>
    <row r="1314" spans="2:7" x14ac:dyDescent="0.4">
      <c r="B1314" s="7">
        <v>141223</v>
      </c>
      <c r="C1314" s="5" t="s">
        <v>18</v>
      </c>
      <c r="D1314" s="5">
        <v>160268</v>
      </c>
      <c r="E1314" s="6">
        <v>38572</v>
      </c>
      <c r="F1314" s="5">
        <v>12</v>
      </c>
      <c r="G1314" s="5">
        <v>4296</v>
      </c>
    </row>
    <row r="1315" spans="2:7" x14ac:dyDescent="0.4">
      <c r="B1315" s="7">
        <v>111225</v>
      </c>
      <c r="C1315" s="5" t="s">
        <v>3</v>
      </c>
      <c r="D1315" s="5">
        <v>160269</v>
      </c>
      <c r="E1315" s="6">
        <v>38572</v>
      </c>
      <c r="F1315" s="5">
        <v>40</v>
      </c>
      <c r="G1315" s="5">
        <v>40000</v>
      </c>
    </row>
    <row r="1316" spans="2:7" x14ac:dyDescent="0.4">
      <c r="B1316" s="7">
        <v>111225</v>
      </c>
      <c r="C1316" s="5" t="s">
        <v>4</v>
      </c>
      <c r="D1316" s="5">
        <v>160270</v>
      </c>
      <c r="E1316" s="6">
        <v>38572</v>
      </c>
      <c r="F1316" s="5">
        <v>62</v>
      </c>
      <c r="G1316" s="5">
        <v>74400</v>
      </c>
    </row>
    <row r="1317" spans="2:7" x14ac:dyDescent="0.4">
      <c r="B1317" s="7">
        <v>111225</v>
      </c>
      <c r="C1317" s="5" t="s">
        <v>5</v>
      </c>
      <c r="D1317" s="5">
        <v>160271</v>
      </c>
      <c r="E1317" s="6">
        <v>38572</v>
      </c>
      <c r="F1317" s="5">
        <v>58</v>
      </c>
      <c r="G1317" s="5">
        <v>81200</v>
      </c>
    </row>
    <row r="1318" spans="2:7" x14ac:dyDescent="0.4">
      <c r="B1318" s="7">
        <v>111225</v>
      </c>
      <c r="C1318" s="5" t="s">
        <v>6</v>
      </c>
      <c r="D1318" s="5">
        <v>160272</v>
      </c>
      <c r="E1318" s="6">
        <v>38572</v>
      </c>
      <c r="F1318" s="5">
        <v>60</v>
      </c>
      <c r="G1318" s="5">
        <v>96000</v>
      </c>
    </row>
    <row r="1319" spans="2:7" x14ac:dyDescent="0.4">
      <c r="B1319" s="7">
        <v>111225</v>
      </c>
      <c r="C1319" s="5" t="s">
        <v>7</v>
      </c>
      <c r="D1319" s="5">
        <v>160273</v>
      </c>
      <c r="E1319" s="6">
        <v>38572</v>
      </c>
      <c r="F1319" s="5">
        <v>70</v>
      </c>
      <c r="G1319" s="5">
        <v>126000</v>
      </c>
    </row>
    <row r="1320" spans="2:7" x14ac:dyDescent="0.4">
      <c r="B1320" s="7">
        <v>111225</v>
      </c>
      <c r="C1320" s="5" t="s">
        <v>8</v>
      </c>
      <c r="D1320" s="5">
        <v>160274</v>
      </c>
      <c r="E1320" s="6">
        <v>38572</v>
      </c>
      <c r="F1320" s="5">
        <v>74</v>
      </c>
      <c r="G1320" s="5">
        <v>62900</v>
      </c>
    </row>
    <row r="1321" spans="2:7" x14ac:dyDescent="0.4">
      <c r="B1321" s="7">
        <v>111225</v>
      </c>
      <c r="C1321" s="5" t="s">
        <v>9</v>
      </c>
      <c r="D1321" s="5">
        <v>160275</v>
      </c>
      <c r="E1321" s="6">
        <v>38572</v>
      </c>
      <c r="F1321" s="5">
        <v>44</v>
      </c>
      <c r="G1321" s="5">
        <v>40700</v>
      </c>
    </row>
    <row r="1322" spans="2:7" x14ac:dyDescent="0.4">
      <c r="B1322" s="7">
        <v>111225</v>
      </c>
      <c r="C1322" s="5" t="s">
        <v>10</v>
      </c>
      <c r="D1322" s="5">
        <v>160276</v>
      </c>
      <c r="E1322" s="6">
        <v>38572</v>
      </c>
      <c r="F1322" s="5">
        <v>42</v>
      </c>
      <c r="G1322" s="5">
        <v>42000</v>
      </c>
    </row>
    <row r="1323" spans="2:7" x14ac:dyDescent="0.4">
      <c r="B1323" s="7">
        <v>111225</v>
      </c>
      <c r="C1323" s="5" t="s">
        <v>11</v>
      </c>
      <c r="D1323" s="5">
        <v>160277</v>
      </c>
      <c r="E1323" s="6">
        <v>38572</v>
      </c>
      <c r="F1323" s="5">
        <v>64</v>
      </c>
      <c r="G1323" s="5">
        <v>68800</v>
      </c>
    </row>
    <row r="1324" spans="2:7" x14ac:dyDescent="0.4">
      <c r="B1324" s="7">
        <v>111225</v>
      </c>
      <c r="C1324" s="5" t="s">
        <v>12</v>
      </c>
      <c r="D1324" s="5">
        <v>160278</v>
      </c>
      <c r="E1324" s="6">
        <v>38572</v>
      </c>
      <c r="F1324" s="5">
        <v>68</v>
      </c>
      <c r="G1324" s="5">
        <v>78200</v>
      </c>
    </row>
    <row r="1325" spans="2:7" x14ac:dyDescent="0.4">
      <c r="B1325" s="7">
        <v>111225</v>
      </c>
      <c r="C1325" s="5" t="s">
        <v>13</v>
      </c>
      <c r="D1325" s="5">
        <v>160279</v>
      </c>
      <c r="E1325" s="6">
        <v>38572</v>
      </c>
      <c r="F1325" s="5">
        <v>48</v>
      </c>
      <c r="G1325" s="5">
        <v>58800</v>
      </c>
    </row>
    <row r="1326" spans="2:7" x14ac:dyDescent="0.4">
      <c r="B1326" s="7">
        <v>111225</v>
      </c>
      <c r="C1326" s="5" t="s">
        <v>14</v>
      </c>
      <c r="D1326" s="5">
        <v>160280</v>
      </c>
      <c r="E1326" s="6">
        <v>38572</v>
      </c>
      <c r="F1326" s="5">
        <v>70</v>
      </c>
      <c r="G1326" s="5">
        <v>54600</v>
      </c>
    </row>
    <row r="1327" spans="2:7" x14ac:dyDescent="0.4">
      <c r="B1327" s="7">
        <v>111225</v>
      </c>
      <c r="C1327" s="5" t="s">
        <v>15</v>
      </c>
      <c r="D1327" s="5">
        <v>160281</v>
      </c>
      <c r="E1327" s="6">
        <v>38572</v>
      </c>
      <c r="F1327" s="5">
        <v>68</v>
      </c>
      <c r="G1327" s="5">
        <v>37264</v>
      </c>
    </row>
    <row r="1328" spans="2:7" x14ac:dyDescent="0.4">
      <c r="B1328" s="7">
        <v>111225</v>
      </c>
      <c r="C1328" s="5" t="s">
        <v>16</v>
      </c>
      <c r="D1328" s="5">
        <v>160282</v>
      </c>
      <c r="E1328" s="6">
        <v>38572</v>
      </c>
      <c r="F1328" s="5">
        <v>52</v>
      </c>
      <c r="G1328" s="5">
        <v>51948</v>
      </c>
    </row>
    <row r="1329" spans="2:7" x14ac:dyDescent="0.4">
      <c r="B1329" s="7">
        <v>111225</v>
      </c>
      <c r="C1329" s="5" t="s">
        <v>17</v>
      </c>
      <c r="D1329" s="5">
        <v>160283</v>
      </c>
      <c r="E1329" s="6">
        <v>38572</v>
      </c>
      <c r="F1329" s="5">
        <v>60</v>
      </c>
      <c r="G1329" s="5">
        <v>42000</v>
      </c>
    </row>
    <row r="1330" spans="2:7" x14ac:dyDescent="0.4">
      <c r="B1330" s="7">
        <v>111225</v>
      </c>
      <c r="C1330" s="5" t="s">
        <v>18</v>
      </c>
      <c r="D1330" s="5">
        <v>160284</v>
      </c>
      <c r="E1330" s="6">
        <v>38572</v>
      </c>
      <c r="F1330" s="5">
        <v>50</v>
      </c>
      <c r="G1330" s="5">
        <v>17900</v>
      </c>
    </row>
    <row r="1331" spans="2:7" x14ac:dyDescent="0.4">
      <c r="B1331" s="7">
        <v>161229</v>
      </c>
      <c r="C1331" s="5" t="s">
        <v>3</v>
      </c>
      <c r="D1331" s="5">
        <v>160285</v>
      </c>
      <c r="E1331" s="6">
        <v>38572</v>
      </c>
      <c r="F1331" s="5">
        <v>42</v>
      </c>
      <c r="G1331" s="5">
        <v>42000</v>
      </c>
    </row>
    <row r="1332" spans="2:7" x14ac:dyDescent="0.4">
      <c r="B1332" s="7">
        <v>161229</v>
      </c>
      <c r="C1332" s="5" t="s">
        <v>4</v>
      </c>
      <c r="D1332" s="5">
        <v>160286</v>
      </c>
      <c r="E1332" s="6">
        <v>38572</v>
      </c>
      <c r="F1332" s="5">
        <v>40</v>
      </c>
      <c r="G1332" s="5">
        <v>48000</v>
      </c>
    </row>
    <row r="1333" spans="2:7" x14ac:dyDescent="0.4">
      <c r="B1333" s="7">
        <v>161229</v>
      </c>
      <c r="C1333" s="5" t="s">
        <v>5</v>
      </c>
      <c r="D1333" s="5">
        <v>160287</v>
      </c>
      <c r="E1333" s="6">
        <v>38572</v>
      </c>
      <c r="F1333" s="5">
        <v>44</v>
      </c>
      <c r="G1333" s="5">
        <v>61600</v>
      </c>
    </row>
    <row r="1334" spans="2:7" x14ac:dyDescent="0.4">
      <c r="B1334" s="7">
        <v>161229</v>
      </c>
      <c r="C1334" s="5" t="s">
        <v>6</v>
      </c>
      <c r="D1334" s="5">
        <v>160288</v>
      </c>
      <c r="E1334" s="6">
        <v>38572</v>
      </c>
      <c r="F1334" s="5">
        <v>50</v>
      </c>
      <c r="G1334" s="5">
        <v>80000</v>
      </c>
    </row>
    <row r="1335" spans="2:7" x14ac:dyDescent="0.4">
      <c r="B1335" s="7">
        <v>161229</v>
      </c>
      <c r="C1335" s="5" t="s">
        <v>7</v>
      </c>
      <c r="D1335" s="5">
        <v>160289</v>
      </c>
      <c r="E1335" s="6">
        <v>38572</v>
      </c>
      <c r="F1335" s="5">
        <v>36</v>
      </c>
      <c r="G1335" s="5">
        <v>64800</v>
      </c>
    </row>
    <row r="1336" spans="2:7" x14ac:dyDescent="0.4">
      <c r="B1336" s="7">
        <v>161229</v>
      </c>
      <c r="C1336" s="5" t="s">
        <v>8</v>
      </c>
      <c r="D1336" s="5">
        <v>160290</v>
      </c>
      <c r="E1336" s="6">
        <v>38572</v>
      </c>
      <c r="F1336" s="5">
        <v>34</v>
      </c>
      <c r="G1336" s="5">
        <v>28900</v>
      </c>
    </row>
    <row r="1337" spans="2:7" x14ac:dyDescent="0.4">
      <c r="B1337" s="7">
        <v>161229</v>
      </c>
      <c r="C1337" s="5" t="s">
        <v>9</v>
      </c>
      <c r="D1337" s="5">
        <v>160291</v>
      </c>
      <c r="E1337" s="6">
        <v>38572</v>
      </c>
      <c r="F1337" s="5">
        <v>52</v>
      </c>
      <c r="G1337" s="5">
        <v>48100</v>
      </c>
    </row>
    <row r="1338" spans="2:7" x14ac:dyDescent="0.4">
      <c r="B1338" s="7">
        <v>161229</v>
      </c>
      <c r="C1338" s="5" t="s">
        <v>10</v>
      </c>
      <c r="D1338" s="5">
        <v>160292</v>
      </c>
      <c r="E1338" s="6">
        <v>38572</v>
      </c>
      <c r="F1338" s="5">
        <v>34</v>
      </c>
      <c r="G1338" s="5">
        <v>34000</v>
      </c>
    </row>
    <row r="1339" spans="2:7" x14ac:dyDescent="0.4">
      <c r="B1339" s="7">
        <v>161229</v>
      </c>
      <c r="C1339" s="5" t="s">
        <v>11</v>
      </c>
      <c r="D1339" s="5">
        <v>160293</v>
      </c>
      <c r="E1339" s="6">
        <v>38572</v>
      </c>
      <c r="F1339" s="5">
        <v>30</v>
      </c>
      <c r="G1339" s="5">
        <v>32250</v>
      </c>
    </row>
    <row r="1340" spans="2:7" x14ac:dyDescent="0.4">
      <c r="B1340" s="7">
        <v>161229</v>
      </c>
      <c r="C1340" s="5" t="s">
        <v>12</v>
      </c>
      <c r="D1340" s="5">
        <v>160294</v>
      </c>
      <c r="E1340" s="6">
        <v>38572</v>
      </c>
      <c r="F1340" s="5">
        <v>30</v>
      </c>
      <c r="G1340" s="5">
        <v>34500</v>
      </c>
    </row>
    <row r="1341" spans="2:7" x14ac:dyDescent="0.4">
      <c r="B1341" s="7">
        <v>161229</v>
      </c>
      <c r="C1341" s="5" t="s">
        <v>13</v>
      </c>
      <c r="D1341" s="5">
        <v>160295</v>
      </c>
      <c r="E1341" s="6">
        <v>38572</v>
      </c>
      <c r="F1341" s="5">
        <v>34</v>
      </c>
      <c r="G1341" s="5">
        <v>41650</v>
      </c>
    </row>
    <row r="1342" spans="2:7" x14ac:dyDescent="0.4">
      <c r="B1342" s="7">
        <v>161229</v>
      </c>
      <c r="C1342" s="5" t="s">
        <v>14</v>
      </c>
      <c r="D1342" s="5">
        <v>160296</v>
      </c>
      <c r="E1342" s="6">
        <v>38572</v>
      </c>
      <c r="F1342" s="5">
        <v>32</v>
      </c>
      <c r="G1342" s="5">
        <v>24960</v>
      </c>
    </row>
    <row r="1343" spans="2:7" x14ac:dyDescent="0.4">
      <c r="B1343" s="7">
        <v>161229</v>
      </c>
      <c r="C1343" s="5" t="s">
        <v>15</v>
      </c>
      <c r="D1343" s="5">
        <v>160297</v>
      </c>
      <c r="E1343" s="6">
        <v>38572</v>
      </c>
      <c r="F1343" s="5">
        <v>42</v>
      </c>
      <c r="G1343" s="5">
        <v>23016</v>
      </c>
    </row>
    <row r="1344" spans="2:7" x14ac:dyDescent="0.4">
      <c r="B1344" s="7">
        <v>161229</v>
      </c>
      <c r="C1344" s="5" t="s">
        <v>16</v>
      </c>
      <c r="D1344" s="5">
        <v>160298</v>
      </c>
      <c r="E1344" s="6">
        <v>38572</v>
      </c>
      <c r="F1344" s="5">
        <v>54</v>
      </c>
      <c r="G1344" s="5">
        <v>53946</v>
      </c>
    </row>
    <row r="1345" spans="2:7" x14ac:dyDescent="0.4">
      <c r="B1345" s="7">
        <v>161229</v>
      </c>
      <c r="C1345" s="5" t="s">
        <v>17</v>
      </c>
      <c r="D1345" s="5">
        <v>160299</v>
      </c>
      <c r="E1345" s="6">
        <v>38572</v>
      </c>
      <c r="F1345" s="5">
        <v>38</v>
      </c>
      <c r="G1345" s="5">
        <v>26600</v>
      </c>
    </row>
    <row r="1346" spans="2:7" x14ac:dyDescent="0.4">
      <c r="B1346" s="7">
        <v>161229</v>
      </c>
      <c r="C1346" s="5" t="s">
        <v>18</v>
      </c>
      <c r="D1346" s="5">
        <v>160300</v>
      </c>
      <c r="E1346" s="6">
        <v>38572</v>
      </c>
      <c r="F1346" s="5">
        <v>34</v>
      </c>
      <c r="G1346" s="5">
        <v>12172</v>
      </c>
    </row>
    <row r="1347" spans="2:7" x14ac:dyDescent="0.4">
      <c r="B1347" s="7">
        <v>181241</v>
      </c>
      <c r="C1347" s="5" t="s">
        <v>3</v>
      </c>
      <c r="D1347" s="5">
        <v>160301</v>
      </c>
      <c r="E1347" s="6">
        <v>38572</v>
      </c>
      <c r="F1347" s="5">
        <v>22</v>
      </c>
      <c r="G1347" s="5">
        <v>22000</v>
      </c>
    </row>
    <row r="1348" spans="2:7" x14ac:dyDescent="0.4">
      <c r="B1348" s="7">
        <v>181241</v>
      </c>
      <c r="C1348" s="5" t="s">
        <v>4</v>
      </c>
      <c r="D1348" s="5">
        <v>160302</v>
      </c>
      <c r="E1348" s="6">
        <v>38572</v>
      </c>
      <c r="F1348" s="5">
        <v>14</v>
      </c>
      <c r="G1348" s="5">
        <v>16800</v>
      </c>
    </row>
    <row r="1349" spans="2:7" x14ac:dyDescent="0.4">
      <c r="B1349" s="7">
        <v>181241</v>
      </c>
      <c r="C1349" s="5" t="s">
        <v>5</v>
      </c>
      <c r="D1349" s="5">
        <v>160303</v>
      </c>
      <c r="E1349" s="6">
        <v>38572</v>
      </c>
      <c r="F1349" s="5">
        <v>22</v>
      </c>
      <c r="G1349" s="5">
        <v>30800</v>
      </c>
    </row>
    <row r="1350" spans="2:7" x14ac:dyDescent="0.4">
      <c r="B1350" s="7">
        <v>181241</v>
      </c>
      <c r="C1350" s="5" t="s">
        <v>6</v>
      </c>
      <c r="D1350" s="5">
        <v>160304</v>
      </c>
      <c r="E1350" s="6">
        <v>38572</v>
      </c>
      <c r="F1350" s="5">
        <v>16</v>
      </c>
      <c r="G1350" s="5">
        <v>25600</v>
      </c>
    </row>
    <row r="1351" spans="2:7" x14ac:dyDescent="0.4">
      <c r="B1351" s="7">
        <v>181241</v>
      </c>
      <c r="C1351" s="5" t="s">
        <v>7</v>
      </c>
      <c r="D1351" s="5">
        <v>160305</v>
      </c>
      <c r="E1351" s="6">
        <v>38572</v>
      </c>
      <c r="F1351" s="5">
        <v>12</v>
      </c>
      <c r="G1351" s="5">
        <v>21600</v>
      </c>
    </row>
    <row r="1352" spans="2:7" x14ac:dyDescent="0.4">
      <c r="B1352" s="7">
        <v>181241</v>
      </c>
      <c r="C1352" s="5" t="s">
        <v>8</v>
      </c>
      <c r="D1352" s="5">
        <v>160306</v>
      </c>
      <c r="E1352" s="6">
        <v>38572</v>
      </c>
      <c r="F1352" s="5">
        <v>26</v>
      </c>
      <c r="G1352" s="5">
        <v>22100</v>
      </c>
    </row>
    <row r="1353" spans="2:7" x14ac:dyDescent="0.4">
      <c r="B1353" s="7">
        <v>181241</v>
      </c>
      <c r="C1353" s="5" t="s">
        <v>9</v>
      </c>
      <c r="D1353" s="5">
        <v>160307</v>
      </c>
      <c r="E1353" s="6">
        <v>38572</v>
      </c>
      <c r="F1353" s="5">
        <v>16</v>
      </c>
      <c r="G1353" s="5">
        <v>14800</v>
      </c>
    </row>
    <row r="1354" spans="2:7" x14ac:dyDescent="0.4">
      <c r="B1354" s="7">
        <v>181241</v>
      </c>
      <c r="C1354" s="5" t="s">
        <v>10</v>
      </c>
      <c r="D1354" s="5">
        <v>160308</v>
      </c>
      <c r="E1354" s="6">
        <v>38572</v>
      </c>
      <c r="F1354" s="5">
        <v>22</v>
      </c>
      <c r="G1354" s="5">
        <v>22000</v>
      </c>
    </row>
    <row r="1355" spans="2:7" x14ac:dyDescent="0.4">
      <c r="B1355" s="7">
        <v>181241</v>
      </c>
      <c r="C1355" s="5" t="s">
        <v>11</v>
      </c>
      <c r="D1355" s="5">
        <v>160309</v>
      </c>
      <c r="E1355" s="6">
        <v>38572</v>
      </c>
      <c r="F1355" s="5">
        <v>26</v>
      </c>
      <c r="G1355" s="5">
        <v>27950</v>
      </c>
    </row>
    <row r="1356" spans="2:7" x14ac:dyDescent="0.4">
      <c r="B1356" s="7">
        <v>181241</v>
      </c>
      <c r="C1356" s="5" t="s">
        <v>12</v>
      </c>
      <c r="D1356" s="5">
        <v>160310</v>
      </c>
      <c r="E1356" s="6">
        <v>38572</v>
      </c>
      <c r="F1356" s="5">
        <v>16</v>
      </c>
      <c r="G1356" s="5">
        <v>18400</v>
      </c>
    </row>
    <row r="1357" spans="2:7" x14ac:dyDescent="0.4">
      <c r="B1357" s="7">
        <v>181241</v>
      </c>
      <c r="C1357" s="5" t="s">
        <v>13</v>
      </c>
      <c r="D1357" s="5">
        <v>160311</v>
      </c>
      <c r="E1357" s="6">
        <v>38572</v>
      </c>
      <c r="F1357" s="5">
        <v>16</v>
      </c>
      <c r="G1357" s="5">
        <v>19600</v>
      </c>
    </row>
    <row r="1358" spans="2:7" x14ac:dyDescent="0.4">
      <c r="B1358" s="7">
        <v>181241</v>
      </c>
      <c r="C1358" s="5" t="s">
        <v>14</v>
      </c>
      <c r="D1358" s="5">
        <v>160312</v>
      </c>
      <c r="E1358" s="6">
        <v>38572</v>
      </c>
      <c r="F1358" s="5">
        <v>18</v>
      </c>
      <c r="G1358" s="5">
        <v>14040</v>
      </c>
    </row>
    <row r="1359" spans="2:7" x14ac:dyDescent="0.4">
      <c r="B1359" s="7">
        <v>181241</v>
      </c>
      <c r="C1359" s="5" t="s">
        <v>15</v>
      </c>
      <c r="D1359" s="5">
        <v>160313</v>
      </c>
      <c r="E1359" s="6">
        <v>38572</v>
      </c>
      <c r="F1359" s="5">
        <v>22</v>
      </c>
      <c r="G1359" s="5">
        <v>12056</v>
      </c>
    </row>
    <row r="1360" spans="2:7" x14ac:dyDescent="0.4">
      <c r="B1360" s="7">
        <v>181241</v>
      </c>
      <c r="C1360" s="5" t="s">
        <v>16</v>
      </c>
      <c r="D1360" s="5">
        <v>160314</v>
      </c>
      <c r="E1360" s="6">
        <v>38572</v>
      </c>
      <c r="F1360" s="5">
        <v>14</v>
      </c>
      <c r="G1360" s="5">
        <v>13986</v>
      </c>
    </row>
    <row r="1361" spans="2:7" x14ac:dyDescent="0.4">
      <c r="B1361" s="7">
        <v>181241</v>
      </c>
      <c r="C1361" s="5" t="s">
        <v>17</v>
      </c>
      <c r="D1361" s="5">
        <v>160315</v>
      </c>
      <c r="E1361" s="6">
        <v>38572</v>
      </c>
      <c r="F1361" s="5">
        <v>24</v>
      </c>
      <c r="G1361" s="5">
        <v>16800</v>
      </c>
    </row>
    <row r="1362" spans="2:7" x14ac:dyDescent="0.4">
      <c r="B1362" s="7">
        <v>181241</v>
      </c>
      <c r="C1362" s="5" t="s">
        <v>18</v>
      </c>
      <c r="D1362" s="5">
        <v>160316</v>
      </c>
      <c r="E1362" s="6">
        <v>38572</v>
      </c>
      <c r="F1362" s="5">
        <v>22</v>
      </c>
      <c r="G1362" s="5">
        <v>7876</v>
      </c>
    </row>
    <row r="1363" spans="2:7" x14ac:dyDescent="0.4">
      <c r="B1363" s="7">
        <v>111249</v>
      </c>
      <c r="C1363" s="5" t="s">
        <v>3</v>
      </c>
      <c r="D1363" s="5">
        <v>160317</v>
      </c>
      <c r="E1363" s="6">
        <v>38572</v>
      </c>
      <c r="F1363" s="5">
        <v>54</v>
      </c>
      <c r="G1363" s="5">
        <v>54000</v>
      </c>
    </row>
    <row r="1364" spans="2:7" x14ac:dyDescent="0.4">
      <c r="B1364" s="7">
        <v>111249</v>
      </c>
      <c r="C1364" s="5" t="s">
        <v>4</v>
      </c>
      <c r="D1364" s="5">
        <v>160318</v>
      </c>
      <c r="E1364" s="6">
        <v>38572</v>
      </c>
      <c r="F1364" s="5">
        <v>42</v>
      </c>
      <c r="G1364" s="5">
        <v>50400</v>
      </c>
    </row>
    <row r="1365" spans="2:7" x14ac:dyDescent="0.4">
      <c r="B1365" s="7">
        <v>111249</v>
      </c>
      <c r="C1365" s="5" t="s">
        <v>5</v>
      </c>
      <c r="D1365" s="5">
        <v>160319</v>
      </c>
      <c r="E1365" s="6">
        <v>38572</v>
      </c>
      <c r="F1365" s="5">
        <v>44</v>
      </c>
      <c r="G1365" s="5">
        <v>61600</v>
      </c>
    </row>
    <row r="1366" spans="2:7" x14ac:dyDescent="0.4">
      <c r="B1366" s="7">
        <v>111249</v>
      </c>
      <c r="C1366" s="5" t="s">
        <v>6</v>
      </c>
      <c r="D1366" s="5">
        <v>160320</v>
      </c>
      <c r="E1366" s="6">
        <v>38572</v>
      </c>
      <c r="F1366" s="5">
        <v>46</v>
      </c>
      <c r="G1366" s="5">
        <v>73600</v>
      </c>
    </row>
    <row r="1367" spans="2:7" x14ac:dyDescent="0.4">
      <c r="B1367" s="7">
        <v>111249</v>
      </c>
      <c r="C1367" s="5" t="s">
        <v>7</v>
      </c>
      <c r="D1367" s="5">
        <v>160321</v>
      </c>
      <c r="E1367" s="6">
        <v>38572</v>
      </c>
      <c r="F1367" s="5">
        <v>76</v>
      </c>
      <c r="G1367" s="5">
        <v>136800</v>
      </c>
    </row>
    <row r="1368" spans="2:7" x14ac:dyDescent="0.4">
      <c r="B1368" s="7">
        <v>111249</v>
      </c>
      <c r="C1368" s="5" t="s">
        <v>8</v>
      </c>
      <c r="D1368" s="5">
        <v>160322</v>
      </c>
      <c r="E1368" s="6">
        <v>38572</v>
      </c>
      <c r="F1368" s="5">
        <v>36</v>
      </c>
      <c r="G1368" s="5">
        <v>30600</v>
      </c>
    </row>
    <row r="1369" spans="2:7" x14ac:dyDescent="0.4">
      <c r="B1369" s="7">
        <v>111249</v>
      </c>
      <c r="C1369" s="5" t="s">
        <v>9</v>
      </c>
      <c r="D1369" s="5">
        <v>160323</v>
      </c>
      <c r="E1369" s="6">
        <v>38572</v>
      </c>
      <c r="F1369" s="5">
        <v>50</v>
      </c>
      <c r="G1369" s="5">
        <v>46250</v>
      </c>
    </row>
    <row r="1370" spans="2:7" x14ac:dyDescent="0.4">
      <c r="B1370" s="7">
        <v>111249</v>
      </c>
      <c r="C1370" s="5" t="s">
        <v>10</v>
      </c>
      <c r="D1370" s="5">
        <v>160324</v>
      </c>
      <c r="E1370" s="6">
        <v>38572</v>
      </c>
      <c r="F1370" s="5">
        <v>64</v>
      </c>
      <c r="G1370" s="5">
        <v>64000</v>
      </c>
    </row>
    <row r="1371" spans="2:7" x14ac:dyDescent="0.4">
      <c r="B1371" s="7">
        <v>111249</v>
      </c>
      <c r="C1371" s="5" t="s">
        <v>11</v>
      </c>
      <c r="D1371" s="5">
        <v>160325</v>
      </c>
      <c r="E1371" s="6">
        <v>38572</v>
      </c>
      <c r="F1371" s="5">
        <v>48</v>
      </c>
      <c r="G1371" s="5">
        <v>51600</v>
      </c>
    </row>
    <row r="1372" spans="2:7" x14ac:dyDescent="0.4">
      <c r="B1372" s="7">
        <v>111249</v>
      </c>
      <c r="C1372" s="5" t="s">
        <v>12</v>
      </c>
      <c r="D1372" s="5">
        <v>160326</v>
      </c>
      <c r="E1372" s="6">
        <v>38572</v>
      </c>
      <c r="F1372" s="5">
        <v>48</v>
      </c>
      <c r="G1372" s="5">
        <v>55200</v>
      </c>
    </row>
    <row r="1373" spans="2:7" x14ac:dyDescent="0.4">
      <c r="B1373" s="7">
        <v>111249</v>
      </c>
      <c r="C1373" s="5" t="s">
        <v>13</v>
      </c>
      <c r="D1373" s="5">
        <v>160327</v>
      </c>
      <c r="E1373" s="6">
        <v>38572</v>
      </c>
      <c r="F1373" s="5">
        <v>42</v>
      </c>
      <c r="G1373" s="5">
        <v>51450</v>
      </c>
    </row>
    <row r="1374" spans="2:7" x14ac:dyDescent="0.4">
      <c r="B1374" s="7">
        <v>111249</v>
      </c>
      <c r="C1374" s="5" t="s">
        <v>14</v>
      </c>
      <c r="D1374" s="5">
        <v>160328</v>
      </c>
      <c r="E1374" s="6">
        <v>38572</v>
      </c>
      <c r="F1374" s="5">
        <v>48</v>
      </c>
      <c r="G1374" s="5">
        <v>37440</v>
      </c>
    </row>
    <row r="1375" spans="2:7" x14ac:dyDescent="0.4">
      <c r="B1375" s="7">
        <v>111249</v>
      </c>
      <c r="C1375" s="5" t="s">
        <v>15</v>
      </c>
      <c r="D1375" s="5">
        <v>160329</v>
      </c>
      <c r="E1375" s="6">
        <v>38572</v>
      </c>
      <c r="F1375" s="5">
        <v>56</v>
      </c>
      <c r="G1375" s="5">
        <v>30688</v>
      </c>
    </row>
    <row r="1376" spans="2:7" x14ac:dyDescent="0.4">
      <c r="B1376" s="7">
        <v>111249</v>
      </c>
      <c r="C1376" s="5" t="s">
        <v>16</v>
      </c>
      <c r="D1376" s="5">
        <v>160330</v>
      </c>
      <c r="E1376" s="6">
        <v>38572</v>
      </c>
      <c r="F1376" s="5">
        <v>72</v>
      </c>
      <c r="G1376" s="5">
        <v>71928</v>
      </c>
    </row>
    <row r="1377" spans="2:7" x14ac:dyDescent="0.4">
      <c r="B1377" s="7">
        <v>111249</v>
      </c>
      <c r="C1377" s="5" t="s">
        <v>17</v>
      </c>
      <c r="D1377" s="5">
        <v>160331</v>
      </c>
      <c r="E1377" s="6">
        <v>38572</v>
      </c>
      <c r="F1377" s="5">
        <v>38</v>
      </c>
      <c r="G1377" s="5">
        <v>26600</v>
      </c>
    </row>
    <row r="1378" spans="2:7" x14ac:dyDescent="0.4">
      <c r="B1378" s="7">
        <v>111249</v>
      </c>
      <c r="C1378" s="5" t="s">
        <v>18</v>
      </c>
      <c r="D1378" s="5">
        <v>160332</v>
      </c>
      <c r="E1378" s="6">
        <v>38572</v>
      </c>
      <c r="F1378" s="5">
        <v>66</v>
      </c>
      <c r="G1378" s="5">
        <v>23628</v>
      </c>
    </row>
    <row r="1379" spans="2:7" x14ac:dyDescent="0.4">
      <c r="B1379" s="7">
        <v>171251</v>
      </c>
      <c r="C1379" s="5" t="s">
        <v>3</v>
      </c>
      <c r="D1379" s="5">
        <v>160333</v>
      </c>
      <c r="E1379" s="6">
        <v>38572</v>
      </c>
      <c r="F1379" s="5">
        <v>8</v>
      </c>
      <c r="G1379" s="5">
        <v>8000</v>
      </c>
    </row>
    <row r="1380" spans="2:7" x14ac:dyDescent="0.4">
      <c r="B1380" s="7">
        <v>171251</v>
      </c>
      <c r="C1380" s="5" t="s">
        <v>4</v>
      </c>
      <c r="D1380" s="5">
        <v>160334</v>
      </c>
      <c r="E1380" s="6">
        <v>38572</v>
      </c>
      <c r="F1380" s="5">
        <v>16</v>
      </c>
      <c r="G1380" s="5">
        <v>19200</v>
      </c>
    </row>
    <row r="1381" spans="2:7" x14ac:dyDescent="0.4">
      <c r="B1381" s="7">
        <v>171251</v>
      </c>
      <c r="C1381" s="5" t="s">
        <v>5</v>
      </c>
      <c r="D1381" s="5">
        <v>160335</v>
      </c>
      <c r="E1381" s="6">
        <v>38572</v>
      </c>
      <c r="F1381" s="5">
        <v>18</v>
      </c>
      <c r="G1381" s="5">
        <v>25200</v>
      </c>
    </row>
    <row r="1382" spans="2:7" x14ac:dyDescent="0.4">
      <c r="B1382" s="7">
        <v>171251</v>
      </c>
      <c r="C1382" s="5" t="s">
        <v>6</v>
      </c>
      <c r="D1382" s="5">
        <v>160336</v>
      </c>
      <c r="E1382" s="6">
        <v>38572</v>
      </c>
      <c r="F1382" s="5">
        <v>20</v>
      </c>
      <c r="G1382" s="5">
        <v>32000</v>
      </c>
    </row>
    <row r="1383" spans="2:7" x14ac:dyDescent="0.4">
      <c r="B1383" s="7">
        <v>171251</v>
      </c>
      <c r="C1383" s="5" t="s">
        <v>7</v>
      </c>
      <c r="D1383" s="5">
        <v>160337</v>
      </c>
      <c r="E1383" s="6">
        <v>38572</v>
      </c>
      <c r="F1383" s="5">
        <v>12</v>
      </c>
      <c r="G1383" s="5">
        <v>21600</v>
      </c>
    </row>
    <row r="1384" spans="2:7" x14ac:dyDescent="0.4">
      <c r="B1384" s="7">
        <v>171251</v>
      </c>
      <c r="C1384" s="5" t="s">
        <v>8</v>
      </c>
      <c r="D1384" s="5">
        <v>160338</v>
      </c>
      <c r="E1384" s="6">
        <v>38572</v>
      </c>
      <c r="F1384" s="5">
        <v>18</v>
      </c>
      <c r="G1384" s="5">
        <v>15300</v>
      </c>
    </row>
    <row r="1385" spans="2:7" x14ac:dyDescent="0.4">
      <c r="B1385" s="7">
        <v>171251</v>
      </c>
      <c r="C1385" s="5" t="s">
        <v>9</v>
      </c>
      <c r="D1385" s="5">
        <v>160339</v>
      </c>
      <c r="E1385" s="6">
        <v>38572</v>
      </c>
      <c r="F1385" s="5">
        <v>8</v>
      </c>
      <c r="G1385" s="5">
        <v>7400</v>
      </c>
    </row>
    <row r="1386" spans="2:7" x14ac:dyDescent="0.4">
      <c r="B1386" s="7">
        <v>171251</v>
      </c>
      <c r="C1386" s="5" t="s">
        <v>10</v>
      </c>
      <c r="D1386" s="5">
        <v>160340</v>
      </c>
      <c r="E1386" s="6">
        <v>38572</v>
      </c>
      <c r="F1386" s="5">
        <v>22</v>
      </c>
      <c r="G1386" s="5">
        <v>22000</v>
      </c>
    </row>
    <row r="1387" spans="2:7" x14ac:dyDescent="0.4">
      <c r="B1387" s="7">
        <v>171251</v>
      </c>
      <c r="C1387" s="5" t="s">
        <v>11</v>
      </c>
      <c r="D1387" s="5">
        <v>160341</v>
      </c>
      <c r="E1387" s="6">
        <v>38572</v>
      </c>
      <c r="F1387" s="5">
        <v>12</v>
      </c>
      <c r="G1387" s="5">
        <v>12900</v>
      </c>
    </row>
    <row r="1388" spans="2:7" x14ac:dyDescent="0.4">
      <c r="B1388" s="7">
        <v>171251</v>
      </c>
      <c r="C1388" s="5" t="s">
        <v>12</v>
      </c>
      <c r="D1388" s="5">
        <v>160342</v>
      </c>
      <c r="E1388" s="6">
        <v>38572</v>
      </c>
      <c r="F1388" s="5">
        <v>8</v>
      </c>
      <c r="G1388" s="5">
        <v>9200</v>
      </c>
    </row>
    <row r="1389" spans="2:7" x14ac:dyDescent="0.4">
      <c r="B1389" s="7">
        <v>171251</v>
      </c>
      <c r="C1389" s="5" t="s">
        <v>13</v>
      </c>
      <c r="D1389" s="5">
        <v>160343</v>
      </c>
      <c r="E1389" s="6">
        <v>38572</v>
      </c>
      <c r="F1389" s="5">
        <v>12</v>
      </c>
      <c r="G1389" s="5">
        <v>14700</v>
      </c>
    </row>
    <row r="1390" spans="2:7" x14ac:dyDescent="0.4">
      <c r="B1390" s="7">
        <v>171251</v>
      </c>
      <c r="C1390" s="5" t="s">
        <v>14</v>
      </c>
      <c r="D1390" s="5">
        <v>160344</v>
      </c>
      <c r="E1390" s="6">
        <v>38572</v>
      </c>
      <c r="F1390" s="5">
        <v>18</v>
      </c>
      <c r="G1390" s="5">
        <v>14040</v>
      </c>
    </row>
    <row r="1391" spans="2:7" x14ac:dyDescent="0.4">
      <c r="B1391" s="7">
        <v>171251</v>
      </c>
      <c r="C1391" s="5" t="s">
        <v>15</v>
      </c>
      <c r="D1391" s="5">
        <v>160345</v>
      </c>
      <c r="E1391" s="6">
        <v>38572</v>
      </c>
      <c r="F1391" s="5">
        <v>8</v>
      </c>
      <c r="G1391" s="5">
        <v>4384</v>
      </c>
    </row>
    <row r="1392" spans="2:7" x14ac:dyDescent="0.4">
      <c r="B1392" s="7">
        <v>171251</v>
      </c>
      <c r="C1392" s="5" t="s">
        <v>16</v>
      </c>
      <c r="D1392" s="5">
        <v>160346</v>
      </c>
      <c r="E1392" s="6">
        <v>38572</v>
      </c>
      <c r="F1392" s="5">
        <v>20</v>
      </c>
      <c r="G1392" s="5">
        <v>19980</v>
      </c>
    </row>
    <row r="1393" spans="2:7" x14ac:dyDescent="0.4">
      <c r="B1393" s="7">
        <v>171251</v>
      </c>
      <c r="C1393" s="5" t="s">
        <v>17</v>
      </c>
      <c r="D1393" s="5">
        <v>160347</v>
      </c>
      <c r="E1393" s="6">
        <v>38572</v>
      </c>
      <c r="F1393" s="5">
        <v>8</v>
      </c>
      <c r="G1393" s="5">
        <v>5600</v>
      </c>
    </row>
    <row r="1394" spans="2:7" x14ac:dyDescent="0.4">
      <c r="B1394" s="7">
        <v>171251</v>
      </c>
      <c r="C1394" s="5" t="s">
        <v>18</v>
      </c>
      <c r="D1394" s="5">
        <v>160348</v>
      </c>
      <c r="E1394" s="6">
        <v>38572</v>
      </c>
      <c r="F1394" s="5">
        <v>14</v>
      </c>
      <c r="G1394" s="5">
        <v>5012</v>
      </c>
    </row>
    <row r="1395" spans="2:7" x14ac:dyDescent="0.4">
      <c r="B1395" s="7">
        <v>181253</v>
      </c>
      <c r="C1395" s="5" t="s">
        <v>3</v>
      </c>
      <c r="D1395" s="5">
        <v>160349</v>
      </c>
      <c r="E1395" s="6">
        <v>38572</v>
      </c>
      <c r="F1395" s="5">
        <v>24</v>
      </c>
      <c r="G1395" s="5">
        <v>24000</v>
      </c>
    </row>
    <row r="1396" spans="2:7" x14ac:dyDescent="0.4">
      <c r="B1396" s="7">
        <v>181253</v>
      </c>
      <c r="C1396" s="5" t="s">
        <v>4</v>
      </c>
      <c r="D1396" s="5">
        <v>160350</v>
      </c>
      <c r="E1396" s="6">
        <v>38572</v>
      </c>
      <c r="F1396" s="5">
        <v>18</v>
      </c>
      <c r="G1396" s="5">
        <v>21600</v>
      </c>
    </row>
    <row r="1397" spans="2:7" x14ac:dyDescent="0.4">
      <c r="B1397" s="7">
        <v>181253</v>
      </c>
      <c r="C1397" s="5" t="s">
        <v>5</v>
      </c>
      <c r="D1397" s="5">
        <v>160351</v>
      </c>
      <c r="E1397" s="6">
        <v>38572</v>
      </c>
      <c r="F1397" s="5">
        <v>26</v>
      </c>
      <c r="G1397" s="5">
        <v>36400</v>
      </c>
    </row>
    <row r="1398" spans="2:7" x14ac:dyDescent="0.4">
      <c r="B1398" s="7">
        <v>181253</v>
      </c>
      <c r="C1398" s="5" t="s">
        <v>6</v>
      </c>
      <c r="D1398" s="5">
        <v>160352</v>
      </c>
      <c r="E1398" s="6">
        <v>38572</v>
      </c>
      <c r="F1398" s="5">
        <v>18</v>
      </c>
      <c r="G1398" s="5">
        <v>28800</v>
      </c>
    </row>
    <row r="1399" spans="2:7" x14ac:dyDescent="0.4">
      <c r="B1399" s="7">
        <v>181253</v>
      </c>
      <c r="C1399" s="5" t="s">
        <v>7</v>
      </c>
      <c r="D1399" s="5">
        <v>160353</v>
      </c>
      <c r="E1399" s="6">
        <v>38572</v>
      </c>
      <c r="F1399" s="5">
        <v>22</v>
      </c>
      <c r="G1399" s="5">
        <v>39600</v>
      </c>
    </row>
    <row r="1400" spans="2:7" x14ac:dyDescent="0.4">
      <c r="B1400" s="7">
        <v>181253</v>
      </c>
      <c r="C1400" s="5" t="s">
        <v>8</v>
      </c>
      <c r="D1400" s="5">
        <v>160354</v>
      </c>
      <c r="E1400" s="6">
        <v>38572</v>
      </c>
      <c r="F1400" s="5">
        <v>22</v>
      </c>
      <c r="G1400" s="5">
        <v>18700</v>
      </c>
    </row>
    <row r="1401" spans="2:7" x14ac:dyDescent="0.4">
      <c r="B1401" s="7">
        <v>181253</v>
      </c>
      <c r="C1401" s="5" t="s">
        <v>9</v>
      </c>
      <c r="D1401" s="5">
        <v>160355</v>
      </c>
      <c r="E1401" s="6">
        <v>38572</v>
      </c>
      <c r="F1401" s="5">
        <v>14</v>
      </c>
      <c r="G1401" s="5">
        <v>12950</v>
      </c>
    </row>
    <row r="1402" spans="2:7" x14ac:dyDescent="0.4">
      <c r="B1402" s="7">
        <v>181253</v>
      </c>
      <c r="C1402" s="5" t="s">
        <v>10</v>
      </c>
      <c r="D1402" s="5">
        <v>160356</v>
      </c>
      <c r="E1402" s="6">
        <v>38572</v>
      </c>
      <c r="F1402" s="5">
        <v>14</v>
      </c>
      <c r="G1402" s="5">
        <v>14000</v>
      </c>
    </row>
    <row r="1403" spans="2:7" x14ac:dyDescent="0.4">
      <c r="B1403" s="7">
        <v>181253</v>
      </c>
      <c r="C1403" s="5" t="s">
        <v>11</v>
      </c>
      <c r="D1403" s="5">
        <v>160357</v>
      </c>
      <c r="E1403" s="6">
        <v>38572</v>
      </c>
      <c r="F1403" s="5">
        <v>20</v>
      </c>
      <c r="G1403" s="5">
        <v>21500</v>
      </c>
    </row>
    <row r="1404" spans="2:7" x14ac:dyDescent="0.4">
      <c r="B1404" s="7">
        <v>181253</v>
      </c>
      <c r="C1404" s="5" t="s">
        <v>12</v>
      </c>
      <c r="D1404" s="5">
        <v>160358</v>
      </c>
      <c r="E1404" s="6">
        <v>38572</v>
      </c>
      <c r="F1404" s="5">
        <v>26</v>
      </c>
      <c r="G1404" s="5">
        <v>29900</v>
      </c>
    </row>
    <row r="1405" spans="2:7" x14ac:dyDescent="0.4">
      <c r="B1405" s="7">
        <v>181253</v>
      </c>
      <c r="C1405" s="5" t="s">
        <v>13</v>
      </c>
      <c r="D1405" s="5">
        <v>160359</v>
      </c>
      <c r="E1405" s="6">
        <v>38572</v>
      </c>
      <c r="F1405" s="5">
        <v>22</v>
      </c>
      <c r="G1405" s="5">
        <v>26950</v>
      </c>
    </row>
    <row r="1406" spans="2:7" x14ac:dyDescent="0.4">
      <c r="B1406" s="7">
        <v>181253</v>
      </c>
      <c r="C1406" s="5" t="s">
        <v>14</v>
      </c>
      <c r="D1406" s="5">
        <v>160360</v>
      </c>
      <c r="E1406" s="6">
        <v>38572</v>
      </c>
      <c r="F1406" s="5">
        <v>20</v>
      </c>
      <c r="G1406" s="5">
        <v>15600</v>
      </c>
    </row>
    <row r="1407" spans="2:7" x14ac:dyDescent="0.4">
      <c r="B1407" s="7">
        <v>181253</v>
      </c>
      <c r="C1407" s="5" t="s">
        <v>15</v>
      </c>
      <c r="D1407" s="5">
        <v>160361</v>
      </c>
      <c r="E1407" s="6">
        <v>38572</v>
      </c>
      <c r="F1407" s="5">
        <v>16</v>
      </c>
      <c r="G1407" s="5">
        <v>8768</v>
      </c>
    </row>
    <row r="1408" spans="2:7" x14ac:dyDescent="0.4">
      <c r="B1408" s="7">
        <v>181253</v>
      </c>
      <c r="C1408" s="5" t="s">
        <v>16</v>
      </c>
      <c r="D1408" s="5">
        <v>160362</v>
      </c>
      <c r="E1408" s="6">
        <v>38572</v>
      </c>
      <c r="F1408" s="5">
        <v>16</v>
      </c>
      <c r="G1408" s="5">
        <v>15984</v>
      </c>
    </row>
    <row r="1409" spans="2:7" x14ac:dyDescent="0.4">
      <c r="B1409" s="7">
        <v>181253</v>
      </c>
      <c r="C1409" s="5" t="s">
        <v>17</v>
      </c>
      <c r="D1409" s="5">
        <v>160363</v>
      </c>
      <c r="E1409" s="6">
        <v>38572</v>
      </c>
      <c r="F1409" s="5">
        <v>22</v>
      </c>
      <c r="G1409" s="5">
        <v>15400</v>
      </c>
    </row>
    <row r="1410" spans="2:7" x14ac:dyDescent="0.4">
      <c r="B1410" s="7">
        <v>181253</v>
      </c>
      <c r="C1410" s="5" t="s">
        <v>18</v>
      </c>
      <c r="D1410" s="5">
        <v>160364</v>
      </c>
      <c r="E1410" s="6">
        <v>38572</v>
      </c>
      <c r="F1410" s="5">
        <v>14</v>
      </c>
      <c r="G1410" s="5">
        <v>5012</v>
      </c>
    </row>
    <row r="1411" spans="2:7" x14ac:dyDescent="0.4">
      <c r="B1411" s="7">
        <v>181215</v>
      </c>
      <c r="C1411" s="5" t="s">
        <v>3</v>
      </c>
      <c r="D1411" s="5">
        <v>160365</v>
      </c>
      <c r="E1411" s="6">
        <v>38603</v>
      </c>
      <c r="F1411" s="5">
        <v>22</v>
      </c>
      <c r="G1411" s="5">
        <v>22000</v>
      </c>
    </row>
    <row r="1412" spans="2:7" x14ac:dyDescent="0.4">
      <c r="B1412" s="7">
        <v>181215</v>
      </c>
      <c r="C1412" s="5" t="s">
        <v>4</v>
      </c>
      <c r="D1412" s="5">
        <v>160366</v>
      </c>
      <c r="E1412" s="6">
        <v>38603</v>
      </c>
      <c r="F1412" s="5">
        <v>20</v>
      </c>
      <c r="G1412" s="5">
        <v>24000</v>
      </c>
    </row>
    <row r="1413" spans="2:7" x14ac:dyDescent="0.4">
      <c r="B1413" s="7">
        <v>181215</v>
      </c>
      <c r="C1413" s="5" t="s">
        <v>5</v>
      </c>
      <c r="D1413" s="5">
        <v>160367</v>
      </c>
      <c r="E1413" s="6">
        <v>38603</v>
      </c>
      <c r="F1413" s="5">
        <v>14</v>
      </c>
      <c r="G1413" s="5">
        <v>19600</v>
      </c>
    </row>
    <row r="1414" spans="2:7" x14ac:dyDescent="0.4">
      <c r="B1414" s="7">
        <v>181215</v>
      </c>
      <c r="C1414" s="5" t="s">
        <v>6</v>
      </c>
      <c r="D1414" s="5">
        <v>160368</v>
      </c>
      <c r="E1414" s="6">
        <v>38603</v>
      </c>
      <c r="F1414" s="5">
        <v>26</v>
      </c>
      <c r="G1414" s="5">
        <v>41600</v>
      </c>
    </row>
    <row r="1415" spans="2:7" x14ac:dyDescent="0.4">
      <c r="B1415" s="7">
        <v>181215</v>
      </c>
      <c r="C1415" s="5" t="s">
        <v>7</v>
      </c>
      <c r="D1415" s="5">
        <v>160369</v>
      </c>
      <c r="E1415" s="6">
        <v>38603</v>
      </c>
      <c r="F1415" s="5">
        <v>24</v>
      </c>
      <c r="G1415" s="5">
        <v>43200</v>
      </c>
    </row>
    <row r="1416" spans="2:7" x14ac:dyDescent="0.4">
      <c r="B1416" s="7">
        <v>181215</v>
      </c>
      <c r="C1416" s="5" t="s">
        <v>8</v>
      </c>
      <c r="D1416" s="5">
        <v>160370</v>
      </c>
      <c r="E1416" s="6">
        <v>38603</v>
      </c>
      <c r="F1416" s="5">
        <v>20</v>
      </c>
      <c r="G1416" s="5">
        <v>17000</v>
      </c>
    </row>
    <row r="1417" spans="2:7" x14ac:dyDescent="0.4">
      <c r="B1417" s="7">
        <v>181215</v>
      </c>
      <c r="C1417" s="5" t="s">
        <v>9</v>
      </c>
      <c r="D1417" s="5">
        <v>160371</v>
      </c>
      <c r="E1417" s="6">
        <v>38603</v>
      </c>
      <c r="F1417" s="5">
        <v>12</v>
      </c>
      <c r="G1417" s="5">
        <v>11100</v>
      </c>
    </row>
    <row r="1418" spans="2:7" x14ac:dyDescent="0.4">
      <c r="B1418" s="7">
        <v>181215</v>
      </c>
      <c r="C1418" s="5" t="s">
        <v>10</v>
      </c>
      <c r="D1418" s="5">
        <v>160372</v>
      </c>
      <c r="E1418" s="6">
        <v>38603</v>
      </c>
      <c r="F1418" s="5">
        <v>18</v>
      </c>
      <c r="G1418" s="5">
        <v>18000</v>
      </c>
    </row>
    <row r="1419" spans="2:7" x14ac:dyDescent="0.4">
      <c r="B1419" s="7">
        <v>181215</v>
      </c>
      <c r="C1419" s="5" t="s">
        <v>11</v>
      </c>
      <c r="D1419" s="5">
        <v>160373</v>
      </c>
      <c r="E1419" s="6">
        <v>38603</v>
      </c>
      <c r="F1419" s="5">
        <v>12</v>
      </c>
      <c r="G1419" s="5">
        <v>12900</v>
      </c>
    </row>
    <row r="1420" spans="2:7" x14ac:dyDescent="0.4">
      <c r="B1420" s="7">
        <v>181215</v>
      </c>
      <c r="C1420" s="5" t="s">
        <v>12</v>
      </c>
      <c r="D1420" s="5">
        <v>160374</v>
      </c>
      <c r="E1420" s="6">
        <v>38603</v>
      </c>
      <c r="F1420" s="5">
        <v>20</v>
      </c>
      <c r="G1420" s="5">
        <v>23000</v>
      </c>
    </row>
    <row r="1421" spans="2:7" x14ac:dyDescent="0.4">
      <c r="B1421" s="7">
        <v>181215</v>
      </c>
      <c r="C1421" s="5" t="s">
        <v>13</v>
      </c>
      <c r="D1421" s="5">
        <v>160375</v>
      </c>
      <c r="E1421" s="6">
        <v>38603</v>
      </c>
      <c r="F1421" s="5">
        <v>22</v>
      </c>
      <c r="G1421" s="5">
        <v>26950</v>
      </c>
    </row>
    <row r="1422" spans="2:7" x14ac:dyDescent="0.4">
      <c r="B1422" s="7">
        <v>181215</v>
      </c>
      <c r="C1422" s="5" t="s">
        <v>14</v>
      </c>
      <c r="D1422" s="5">
        <v>160376</v>
      </c>
      <c r="E1422" s="6">
        <v>38603</v>
      </c>
      <c r="F1422" s="5">
        <v>18</v>
      </c>
      <c r="G1422" s="5">
        <v>14040</v>
      </c>
    </row>
    <row r="1423" spans="2:7" x14ac:dyDescent="0.4">
      <c r="B1423" s="7">
        <v>181215</v>
      </c>
      <c r="C1423" s="5" t="s">
        <v>15</v>
      </c>
      <c r="D1423" s="5">
        <v>160377</v>
      </c>
      <c r="E1423" s="6">
        <v>38603</v>
      </c>
      <c r="F1423" s="5">
        <v>12</v>
      </c>
      <c r="G1423" s="5">
        <v>6576</v>
      </c>
    </row>
    <row r="1424" spans="2:7" x14ac:dyDescent="0.4">
      <c r="B1424" s="7">
        <v>181215</v>
      </c>
      <c r="C1424" s="5" t="s">
        <v>16</v>
      </c>
      <c r="D1424" s="5">
        <v>160378</v>
      </c>
      <c r="E1424" s="6">
        <v>38603</v>
      </c>
      <c r="F1424" s="5">
        <v>18</v>
      </c>
      <c r="G1424" s="5">
        <v>17982</v>
      </c>
    </row>
    <row r="1425" spans="2:7" x14ac:dyDescent="0.4">
      <c r="B1425" s="7">
        <v>181215</v>
      </c>
      <c r="C1425" s="5" t="s">
        <v>17</v>
      </c>
      <c r="D1425" s="5">
        <v>160379</v>
      </c>
      <c r="E1425" s="6">
        <v>38603</v>
      </c>
      <c r="F1425" s="5">
        <v>20</v>
      </c>
      <c r="G1425" s="5">
        <v>14000</v>
      </c>
    </row>
    <row r="1426" spans="2:7" x14ac:dyDescent="0.4">
      <c r="B1426" s="7">
        <v>181215</v>
      </c>
      <c r="C1426" s="5" t="s">
        <v>18</v>
      </c>
      <c r="D1426" s="5">
        <v>160380</v>
      </c>
      <c r="E1426" s="6">
        <v>38603</v>
      </c>
      <c r="F1426" s="5">
        <v>24</v>
      </c>
      <c r="G1426" s="5">
        <v>8592</v>
      </c>
    </row>
    <row r="1427" spans="2:7" x14ac:dyDescent="0.4">
      <c r="B1427" s="7">
        <v>161217</v>
      </c>
      <c r="C1427" s="5" t="s">
        <v>3</v>
      </c>
      <c r="D1427" s="5">
        <v>160381</v>
      </c>
      <c r="E1427" s="6">
        <v>38603</v>
      </c>
      <c r="F1427" s="5">
        <v>36</v>
      </c>
      <c r="G1427" s="5">
        <v>36000</v>
      </c>
    </row>
    <row r="1428" spans="2:7" x14ac:dyDescent="0.4">
      <c r="B1428" s="7">
        <v>161217</v>
      </c>
      <c r="C1428" s="5" t="s">
        <v>4</v>
      </c>
      <c r="D1428" s="5">
        <v>160382</v>
      </c>
      <c r="E1428" s="6">
        <v>38603</v>
      </c>
      <c r="F1428" s="5">
        <v>34</v>
      </c>
      <c r="G1428" s="5">
        <v>40800</v>
      </c>
    </row>
    <row r="1429" spans="2:7" x14ac:dyDescent="0.4">
      <c r="B1429" s="7">
        <v>161217</v>
      </c>
      <c r="C1429" s="5" t="s">
        <v>5</v>
      </c>
      <c r="D1429" s="5">
        <v>160383</v>
      </c>
      <c r="E1429" s="6">
        <v>38603</v>
      </c>
      <c r="F1429" s="5">
        <v>44</v>
      </c>
      <c r="G1429" s="5">
        <v>61600</v>
      </c>
    </row>
    <row r="1430" spans="2:7" x14ac:dyDescent="0.4">
      <c r="B1430" s="7">
        <v>161217</v>
      </c>
      <c r="C1430" s="5" t="s">
        <v>6</v>
      </c>
      <c r="D1430" s="5">
        <v>160384</v>
      </c>
      <c r="E1430" s="6">
        <v>38603</v>
      </c>
      <c r="F1430" s="5">
        <v>36</v>
      </c>
      <c r="G1430" s="5">
        <v>57600</v>
      </c>
    </row>
    <row r="1431" spans="2:7" x14ac:dyDescent="0.4">
      <c r="B1431" s="7">
        <v>161217</v>
      </c>
      <c r="C1431" s="5" t="s">
        <v>7</v>
      </c>
      <c r="D1431" s="5">
        <v>160385</v>
      </c>
      <c r="E1431" s="6">
        <v>38603</v>
      </c>
      <c r="F1431" s="5">
        <v>42</v>
      </c>
      <c r="G1431" s="5">
        <v>75600</v>
      </c>
    </row>
    <row r="1432" spans="2:7" x14ac:dyDescent="0.4">
      <c r="B1432" s="7">
        <v>161217</v>
      </c>
      <c r="C1432" s="5" t="s">
        <v>8</v>
      </c>
      <c r="D1432" s="5">
        <v>160386</v>
      </c>
      <c r="E1432" s="6">
        <v>38603</v>
      </c>
      <c r="F1432" s="5">
        <v>46</v>
      </c>
      <c r="G1432" s="5">
        <v>39100</v>
      </c>
    </row>
    <row r="1433" spans="2:7" x14ac:dyDescent="0.4">
      <c r="B1433" s="7">
        <v>161217</v>
      </c>
      <c r="C1433" s="5" t="s">
        <v>9</v>
      </c>
      <c r="D1433" s="5">
        <v>160387</v>
      </c>
      <c r="E1433" s="6">
        <v>38603</v>
      </c>
      <c r="F1433" s="5">
        <v>46</v>
      </c>
      <c r="G1433" s="5">
        <v>42550</v>
      </c>
    </row>
    <row r="1434" spans="2:7" x14ac:dyDescent="0.4">
      <c r="B1434" s="7">
        <v>161217</v>
      </c>
      <c r="C1434" s="5" t="s">
        <v>10</v>
      </c>
      <c r="D1434" s="5">
        <v>160388</v>
      </c>
      <c r="E1434" s="6">
        <v>38603</v>
      </c>
      <c r="F1434" s="5">
        <v>30</v>
      </c>
      <c r="G1434" s="5">
        <v>30000</v>
      </c>
    </row>
    <row r="1435" spans="2:7" x14ac:dyDescent="0.4">
      <c r="B1435" s="7">
        <v>161217</v>
      </c>
      <c r="C1435" s="5" t="s">
        <v>11</v>
      </c>
      <c r="D1435" s="5">
        <v>160389</v>
      </c>
      <c r="E1435" s="6">
        <v>38603</v>
      </c>
      <c r="F1435" s="5">
        <v>46</v>
      </c>
      <c r="G1435" s="5">
        <v>49450</v>
      </c>
    </row>
    <row r="1436" spans="2:7" x14ac:dyDescent="0.4">
      <c r="B1436" s="7">
        <v>161217</v>
      </c>
      <c r="C1436" s="5" t="s">
        <v>12</v>
      </c>
      <c r="D1436" s="5">
        <v>160390</v>
      </c>
      <c r="E1436" s="6">
        <v>38603</v>
      </c>
      <c r="F1436" s="5">
        <v>54</v>
      </c>
      <c r="G1436" s="5">
        <v>62100</v>
      </c>
    </row>
    <row r="1437" spans="2:7" x14ac:dyDescent="0.4">
      <c r="B1437" s="7">
        <v>161217</v>
      </c>
      <c r="C1437" s="5" t="s">
        <v>13</v>
      </c>
      <c r="D1437" s="5">
        <v>160391</v>
      </c>
      <c r="E1437" s="6">
        <v>38603</v>
      </c>
      <c r="F1437" s="5">
        <v>50</v>
      </c>
      <c r="G1437" s="5">
        <v>61250</v>
      </c>
    </row>
    <row r="1438" spans="2:7" x14ac:dyDescent="0.4">
      <c r="B1438" s="7">
        <v>161217</v>
      </c>
      <c r="C1438" s="5" t="s">
        <v>14</v>
      </c>
      <c r="D1438" s="5">
        <v>160392</v>
      </c>
      <c r="E1438" s="6">
        <v>38603</v>
      </c>
      <c r="F1438" s="5">
        <v>54</v>
      </c>
      <c r="G1438" s="5">
        <v>42120</v>
      </c>
    </row>
    <row r="1439" spans="2:7" x14ac:dyDescent="0.4">
      <c r="B1439" s="7">
        <v>161217</v>
      </c>
      <c r="C1439" s="5" t="s">
        <v>15</v>
      </c>
      <c r="D1439" s="5">
        <v>160393</v>
      </c>
      <c r="E1439" s="6">
        <v>38603</v>
      </c>
      <c r="F1439" s="5">
        <v>30</v>
      </c>
      <c r="G1439" s="5">
        <v>16440</v>
      </c>
    </row>
    <row r="1440" spans="2:7" x14ac:dyDescent="0.4">
      <c r="B1440" s="7">
        <v>161217</v>
      </c>
      <c r="C1440" s="5" t="s">
        <v>16</v>
      </c>
      <c r="D1440" s="5">
        <v>160394</v>
      </c>
      <c r="E1440" s="6">
        <v>38603</v>
      </c>
      <c r="F1440" s="5">
        <v>36</v>
      </c>
      <c r="G1440" s="5">
        <v>35964</v>
      </c>
    </row>
    <row r="1441" spans="2:7" x14ac:dyDescent="0.4">
      <c r="B1441" s="7">
        <v>161217</v>
      </c>
      <c r="C1441" s="5" t="s">
        <v>17</v>
      </c>
      <c r="D1441" s="5">
        <v>160395</v>
      </c>
      <c r="E1441" s="6">
        <v>38603</v>
      </c>
      <c r="F1441" s="5">
        <v>48</v>
      </c>
      <c r="G1441" s="5">
        <v>33600</v>
      </c>
    </row>
    <row r="1442" spans="2:7" x14ac:dyDescent="0.4">
      <c r="B1442" s="7">
        <v>161217</v>
      </c>
      <c r="C1442" s="5" t="s">
        <v>18</v>
      </c>
      <c r="D1442" s="5">
        <v>160396</v>
      </c>
      <c r="E1442" s="6">
        <v>38603</v>
      </c>
      <c r="F1442" s="5">
        <v>34</v>
      </c>
      <c r="G1442" s="5">
        <v>12172</v>
      </c>
    </row>
    <row r="1443" spans="2:7" x14ac:dyDescent="0.4">
      <c r="B1443" s="7">
        <v>171219</v>
      </c>
      <c r="C1443" s="5" t="s">
        <v>3</v>
      </c>
      <c r="D1443" s="5">
        <v>160397</v>
      </c>
      <c r="E1443" s="6">
        <v>38603</v>
      </c>
      <c r="F1443" s="5">
        <v>22</v>
      </c>
      <c r="G1443" s="5">
        <v>22000</v>
      </c>
    </row>
    <row r="1444" spans="2:7" x14ac:dyDescent="0.4">
      <c r="B1444" s="7">
        <v>171219</v>
      </c>
      <c r="C1444" s="5" t="s">
        <v>4</v>
      </c>
      <c r="D1444" s="5">
        <v>160398</v>
      </c>
      <c r="E1444" s="6">
        <v>38603</v>
      </c>
      <c r="F1444" s="5">
        <v>22</v>
      </c>
      <c r="G1444" s="5">
        <v>26400</v>
      </c>
    </row>
    <row r="1445" spans="2:7" x14ac:dyDescent="0.4">
      <c r="B1445" s="7">
        <v>171219</v>
      </c>
      <c r="C1445" s="5" t="s">
        <v>5</v>
      </c>
      <c r="D1445" s="5">
        <v>160399</v>
      </c>
      <c r="E1445" s="6">
        <v>38603</v>
      </c>
      <c r="F1445" s="5">
        <v>20</v>
      </c>
      <c r="G1445" s="5">
        <v>28000</v>
      </c>
    </row>
    <row r="1446" spans="2:7" x14ac:dyDescent="0.4">
      <c r="B1446" s="7">
        <v>171219</v>
      </c>
      <c r="C1446" s="5" t="s">
        <v>6</v>
      </c>
      <c r="D1446" s="5">
        <v>160400</v>
      </c>
      <c r="E1446" s="6">
        <v>38603</v>
      </c>
      <c r="F1446" s="5">
        <v>22</v>
      </c>
      <c r="G1446" s="5">
        <v>35200</v>
      </c>
    </row>
    <row r="1447" spans="2:7" x14ac:dyDescent="0.4">
      <c r="B1447" s="7">
        <v>171219</v>
      </c>
      <c r="C1447" s="5" t="s">
        <v>7</v>
      </c>
      <c r="D1447" s="5">
        <v>160401</v>
      </c>
      <c r="E1447" s="6">
        <v>38603</v>
      </c>
      <c r="F1447" s="5">
        <v>10</v>
      </c>
      <c r="G1447" s="5">
        <v>18000</v>
      </c>
    </row>
    <row r="1448" spans="2:7" x14ac:dyDescent="0.4">
      <c r="B1448" s="7">
        <v>171219</v>
      </c>
      <c r="C1448" s="5" t="s">
        <v>8</v>
      </c>
      <c r="D1448" s="5">
        <v>160402</v>
      </c>
      <c r="E1448" s="6">
        <v>38603</v>
      </c>
      <c r="F1448" s="5">
        <v>22</v>
      </c>
      <c r="G1448" s="5">
        <v>18700</v>
      </c>
    </row>
    <row r="1449" spans="2:7" x14ac:dyDescent="0.4">
      <c r="B1449" s="7">
        <v>171219</v>
      </c>
      <c r="C1449" s="5" t="s">
        <v>9</v>
      </c>
      <c r="D1449" s="5">
        <v>160403</v>
      </c>
      <c r="E1449" s="6">
        <v>38603</v>
      </c>
      <c r="F1449" s="5">
        <v>8</v>
      </c>
      <c r="G1449" s="5">
        <v>7400</v>
      </c>
    </row>
    <row r="1450" spans="2:7" x14ac:dyDescent="0.4">
      <c r="B1450" s="7">
        <v>171219</v>
      </c>
      <c r="C1450" s="5" t="s">
        <v>10</v>
      </c>
      <c r="D1450" s="5">
        <v>160404</v>
      </c>
      <c r="E1450" s="6">
        <v>38603</v>
      </c>
      <c r="F1450" s="5">
        <v>20</v>
      </c>
      <c r="G1450" s="5">
        <v>20000</v>
      </c>
    </row>
    <row r="1451" spans="2:7" x14ac:dyDescent="0.4">
      <c r="B1451" s="7">
        <v>171219</v>
      </c>
      <c r="C1451" s="5" t="s">
        <v>11</v>
      </c>
      <c r="D1451" s="5">
        <v>160405</v>
      </c>
      <c r="E1451" s="6">
        <v>38603</v>
      </c>
      <c r="F1451" s="5">
        <v>18</v>
      </c>
      <c r="G1451" s="5">
        <v>19350</v>
      </c>
    </row>
    <row r="1452" spans="2:7" x14ac:dyDescent="0.4">
      <c r="B1452" s="7">
        <v>171219</v>
      </c>
      <c r="C1452" s="5" t="s">
        <v>12</v>
      </c>
      <c r="D1452" s="5">
        <v>160406</v>
      </c>
      <c r="E1452" s="6">
        <v>38603</v>
      </c>
      <c r="F1452" s="5">
        <v>22</v>
      </c>
      <c r="G1452" s="5">
        <v>25300</v>
      </c>
    </row>
    <row r="1453" spans="2:7" x14ac:dyDescent="0.4">
      <c r="B1453" s="7">
        <v>171219</v>
      </c>
      <c r="C1453" s="5" t="s">
        <v>13</v>
      </c>
      <c r="D1453" s="5">
        <v>160407</v>
      </c>
      <c r="E1453" s="6">
        <v>38603</v>
      </c>
      <c r="F1453" s="5">
        <v>14</v>
      </c>
      <c r="G1453" s="5">
        <v>17150</v>
      </c>
    </row>
    <row r="1454" spans="2:7" x14ac:dyDescent="0.4">
      <c r="B1454" s="7">
        <v>171219</v>
      </c>
      <c r="C1454" s="5" t="s">
        <v>14</v>
      </c>
      <c r="D1454" s="5">
        <v>160408</v>
      </c>
      <c r="E1454" s="6">
        <v>38603</v>
      </c>
      <c r="F1454" s="5">
        <v>22</v>
      </c>
      <c r="G1454" s="5">
        <v>17160</v>
      </c>
    </row>
    <row r="1455" spans="2:7" x14ac:dyDescent="0.4">
      <c r="B1455" s="7">
        <v>171219</v>
      </c>
      <c r="C1455" s="5" t="s">
        <v>15</v>
      </c>
      <c r="D1455" s="5">
        <v>160409</v>
      </c>
      <c r="E1455" s="6">
        <v>38603</v>
      </c>
      <c r="F1455" s="5">
        <v>8</v>
      </c>
      <c r="G1455" s="5">
        <v>4384</v>
      </c>
    </row>
    <row r="1456" spans="2:7" x14ac:dyDescent="0.4">
      <c r="B1456" s="7">
        <v>171219</v>
      </c>
      <c r="C1456" s="5" t="s">
        <v>16</v>
      </c>
      <c r="D1456" s="5">
        <v>160410</v>
      </c>
      <c r="E1456" s="6">
        <v>38603</v>
      </c>
      <c r="F1456" s="5">
        <v>14</v>
      </c>
      <c r="G1456" s="5">
        <v>13986</v>
      </c>
    </row>
    <row r="1457" spans="2:7" x14ac:dyDescent="0.4">
      <c r="B1457" s="7">
        <v>171219</v>
      </c>
      <c r="C1457" s="5" t="s">
        <v>17</v>
      </c>
      <c r="D1457" s="5">
        <v>160411</v>
      </c>
      <c r="E1457" s="6">
        <v>38603</v>
      </c>
      <c r="F1457" s="5">
        <v>12</v>
      </c>
      <c r="G1457" s="5">
        <v>8400</v>
      </c>
    </row>
    <row r="1458" spans="2:7" x14ac:dyDescent="0.4">
      <c r="B1458" s="7">
        <v>171219</v>
      </c>
      <c r="C1458" s="5" t="s">
        <v>18</v>
      </c>
      <c r="D1458" s="5">
        <v>160412</v>
      </c>
      <c r="E1458" s="6">
        <v>38603</v>
      </c>
      <c r="F1458" s="5">
        <v>16</v>
      </c>
      <c r="G1458" s="5">
        <v>5728</v>
      </c>
    </row>
    <row r="1459" spans="2:7" x14ac:dyDescent="0.4">
      <c r="B1459" s="7">
        <v>191221</v>
      </c>
      <c r="C1459" s="5" t="s">
        <v>3</v>
      </c>
      <c r="D1459" s="5">
        <v>160413</v>
      </c>
      <c r="E1459" s="6">
        <v>38603</v>
      </c>
      <c r="F1459" s="5">
        <v>6</v>
      </c>
      <c r="G1459" s="5">
        <v>6000</v>
      </c>
    </row>
    <row r="1460" spans="2:7" x14ac:dyDescent="0.4">
      <c r="B1460" s="7">
        <v>191221</v>
      </c>
      <c r="C1460" s="5" t="s">
        <v>4</v>
      </c>
      <c r="D1460" s="5">
        <v>160414</v>
      </c>
      <c r="E1460" s="6">
        <v>38603</v>
      </c>
      <c r="F1460" s="5">
        <v>12</v>
      </c>
      <c r="G1460" s="5">
        <v>14400</v>
      </c>
    </row>
    <row r="1461" spans="2:7" x14ac:dyDescent="0.4">
      <c r="B1461" s="7">
        <v>191221</v>
      </c>
      <c r="C1461" s="5" t="s">
        <v>5</v>
      </c>
      <c r="D1461" s="5">
        <v>160415</v>
      </c>
      <c r="E1461" s="6">
        <v>38603</v>
      </c>
      <c r="F1461" s="5">
        <v>18</v>
      </c>
      <c r="G1461" s="5">
        <v>25200</v>
      </c>
    </row>
    <row r="1462" spans="2:7" x14ac:dyDescent="0.4">
      <c r="B1462" s="7">
        <v>191221</v>
      </c>
      <c r="C1462" s="5" t="s">
        <v>6</v>
      </c>
      <c r="D1462" s="5">
        <v>160416</v>
      </c>
      <c r="E1462" s="6">
        <v>38603</v>
      </c>
      <c r="F1462" s="5">
        <v>8</v>
      </c>
      <c r="G1462" s="5">
        <v>12800</v>
      </c>
    </row>
    <row r="1463" spans="2:7" x14ac:dyDescent="0.4">
      <c r="B1463" s="7">
        <v>191221</v>
      </c>
      <c r="C1463" s="5" t="s">
        <v>7</v>
      </c>
      <c r="D1463" s="5">
        <v>160417</v>
      </c>
      <c r="E1463" s="6">
        <v>38603</v>
      </c>
      <c r="F1463" s="5">
        <v>10</v>
      </c>
      <c r="G1463" s="5">
        <v>18000</v>
      </c>
    </row>
    <row r="1464" spans="2:7" x14ac:dyDescent="0.4">
      <c r="B1464" s="7">
        <v>191221</v>
      </c>
      <c r="C1464" s="5" t="s">
        <v>8</v>
      </c>
      <c r="D1464" s="5">
        <v>160418</v>
      </c>
      <c r="E1464" s="6">
        <v>38603</v>
      </c>
      <c r="F1464" s="5">
        <v>8</v>
      </c>
      <c r="G1464" s="5">
        <v>6800</v>
      </c>
    </row>
    <row r="1465" spans="2:7" x14ac:dyDescent="0.4">
      <c r="B1465" s="7">
        <v>191221</v>
      </c>
      <c r="C1465" s="5" t="s">
        <v>9</v>
      </c>
      <c r="D1465" s="5">
        <v>160419</v>
      </c>
      <c r="E1465" s="6">
        <v>38603</v>
      </c>
      <c r="F1465" s="5">
        <v>20</v>
      </c>
      <c r="G1465" s="5">
        <v>18500</v>
      </c>
    </row>
    <row r="1466" spans="2:7" x14ac:dyDescent="0.4">
      <c r="B1466" s="7">
        <v>191221</v>
      </c>
      <c r="C1466" s="5" t="s">
        <v>10</v>
      </c>
      <c r="D1466" s="5">
        <v>160420</v>
      </c>
      <c r="E1466" s="6">
        <v>38603</v>
      </c>
      <c r="F1466" s="5">
        <v>10</v>
      </c>
      <c r="G1466" s="5">
        <v>10000</v>
      </c>
    </row>
    <row r="1467" spans="2:7" x14ac:dyDescent="0.4">
      <c r="B1467" s="7">
        <v>191221</v>
      </c>
      <c r="C1467" s="5" t="s">
        <v>11</v>
      </c>
      <c r="D1467" s="5">
        <v>160421</v>
      </c>
      <c r="E1467" s="6">
        <v>38603</v>
      </c>
      <c r="F1467" s="5">
        <v>20</v>
      </c>
      <c r="G1467" s="5">
        <v>21500</v>
      </c>
    </row>
    <row r="1468" spans="2:7" x14ac:dyDescent="0.4">
      <c r="B1468" s="7">
        <v>191221</v>
      </c>
      <c r="C1468" s="5" t="s">
        <v>12</v>
      </c>
      <c r="D1468" s="5">
        <v>160422</v>
      </c>
      <c r="E1468" s="6">
        <v>38603</v>
      </c>
      <c r="F1468" s="5">
        <v>22</v>
      </c>
      <c r="G1468" s="5">
        <v>25300</v>
      </c>
    </row>
    <row r="1469" spans="2:7" x14ac:dyDescent="0.4">
      <c r="B1469" s="7">
        <v>191221</v>
      </c>
      <c r="C1469" s="5" t="s">
        <v>13</v>
      </c>
      <c r="D1469" s="5">
        <v>160423</v>
      </c>
      <c r="E1469" s="6">
        <v>38603</v>
      </c>
      <c r="F1469" s="5">
        <v>20</v>
      </c>
      <c r="G1469" s="5">
        <v>24500</v>
      </c>
    </row>
    <row r="1470" spans="2:7" x14ac:dyDescent="0.4">
      <c r="B1470" s="7">
        <v>191221</v>
      </c>
      <c r="C1470" s="5" t="s">
        <v>14</v>
      </c>
      <c r="D1470" s="5">
        <v>160424</v>
      </c>
      <c r="E1470" s="6">
        <v>38603</v>
      </c>
      <c r="F1470" s="5">
        <v>14</v>
      </c>
      <c r="G1470" s="5">
        <v>10920</v>
      </c>
    </row>
    <row r="1471" spans="2:7" x14ac:dyDescent="0.4">
      <c r="B1471" s="7">
        <v>191221</v>
      </c>
      <c r="C1471" s="5" t="s">
        <v>15</v>
      </c>
      <c r="D1471" s="5">
        <v>160425</v>
      </c>
      <c r="E1471" s="6">
        <v>38603</v>
      </c>
      <c r="F1471" s="5">
        <v>18</v>
      </c>
      <c r="G1471" s="5">
        <v>9864</v>
      </c>
    </row>
    <row r="1472" spans="2:7" x14ac:dyDescent="0.4">
      <c r="B1472" s="7">
        <v>191221</v>
      </c>
      <c r="C1472" s="5" t="s">
        <v>16</v>
      </c>
      <c r="D1472" s="5">
        <v>160426</v>
      </c>
      <c r="E1472" s="6">
        <v>38603</v>
      </c>
      <c r="F1472" s="5">
        <v>10</v>
      </c>
      <c r="G1472" s="5">
        <v>9990</v>
      </c>
    </row>
    <row r="1473" spans="2:7" x14ac:dyDescent="0.4">
      <c r="B1473" s="7">
        <v>191221</v>
      </c>
      <c r="C1473" s="5" t="s">
        <v>17</v>
      </c>
      <c r="D1473" s="5">
        <v>160427</v>
      </c>
      <c r="E1473" s="6">
        <v>38603</v>
      </c>
      <c r="F1473" s="5">
        <v>8</v>
      </c>
      <c r="G1473" s="5">
        <v>5600</v>
      </c>
    </row>
    <row r="1474" spans="2:7" x14ac:dyDescent="0.4">
      <c r="B1474" s="7">
        <v>191221</v>
      </c>
      <c r="C1474" s="5" t="s">
        <v>18</v>
      </c>
      <c r="D1474" s="5">
        <v>160428</v>
      </c>
      <c r="E1474" s="6">
        <v>38603</v>
      </c>
      <c r="F1474" s="5">
        <v>12</v>
      </c>
      <c r="G1474" s="5">
        <v>4296</v>
      </c>
    </row>
    <row r="1475" spans="2:7" x14ac:dyDescent="0.4">
      <c r="B1475" s="7">
        <v>141223</v>
      </c>
      <c r="C1475" s="5" t="s">
        <v>3</v>
      </c>
      <c r="D1475" s="5">
        <v>160429</v>
      </c>
      <c r="E1475" s="6">
        <v>38603</v>
      </c>
      <c r="F1475" s="5">
        <v>10</v>
      </c>
      <c r="G1475" s="5">
        <v>10000</v>
      </c>
    </row>
    <row r="1476" spans="2:7" x14ac:dyDescent="0.4">
      <c r="B1476" s="7">
        <v>141223</v>
      </c>
      <c r="C1476" s="5" t="s">
        <v>4</v>
      </c>
      <c r="D1476" s="5">
        <v>160430</v>
      </c>
      <c r="E1476" s="6">
        <v>38603</v>
      </c>
      <c r="F1476" s="5">
        <v>14</v>
      </c>
      <c r="G1476" s="5">
        <v>16800</v>
      </c>
    </row>
    <row r="1477" spans="2:7" x14ac:dyDescent="0.4">
      <c r="B1477" s="7">
        <v>141223</v>
      </c>
      <c r="C1477" s="5" t="s">
        <v>5</v>
      </c>
      <c r="D1477" s="5">
        <v>160431</v>
      </c>
      <c r="E1477" s="6">
        <v>38603</v>
      </c>
      <c r="F1477" s="5">
        <v>12</v>
      </c>
      <c r="G1477" s="5">
        <v>16800</v>
      </c>
    </row>
    <row r="1478" spans="2:7" x14ac:dyDescent="0.4">
      <c r="B1478" s="7">
        <v>141223</v>
      </c>
      <c r="C1478" s="5" t="s">
        <v>6</v>
      </c>
      <c r="D1478" s="5">
        <v>160432</v>
      </c>
      <c r="E1478" s="6">
        <v>38603</v>
      </c>
      <c r="F1478" s="5">
        <v>16</v>
      </c>
      <c r="G1478" s="5">
        <v>25600</v>
      </c>
    </row>
    <row r="1479" spans="2:7" x14ac:dyDescent="0.4">
      <c r="B1479" s="7">
        <v>141223</v>
      </c>
      <c r="C1479" s="5" t="s">
        <v>7</v>
      </c>
      <c r="D1479" s="5">
        <v>160433</v>
      </c>
      <c r="E1479" s="6">
        <v>38603</v>
      </c>
      <c r="F1479" s="5">
        <v>14</v>
      </c>
      <c r="G1479" s="5">
        <v>25200</v>
      </c>
    </row>
    <row r="1480" spans="2:7" x14ac:dyDescent="0.4">
      <c r="B1480" s="7">
        <v>141223</v>
      </c>
      <c r="C1480" s="5" t="s">
        <v>8</v>
      </c>
      <c r="D1480" s="5">
        <v>160434</v>
      </c>
      <c r="E1480" s="6">
        <v>38603</v>
      </c>
      <c r="F1480" s="5">
        <v>20</v>
      </c>
      <c r="G1480" s="5">
        <v>17000</v>
      </c>
    </row>
    <row r="1481" spans="2:7" x14ac:dyDescent="0.4">
      <c r="B1481" s="7">
        <v>141223</v>
      </c>
      <c r="C1481" s="5" t="s">
        <v>9</v>
      </c>
      <c r="D1481" s="5">
        <v>160435</v>
      </c>
      <c r="E1481" s="6">
        <v>38603</v>
      </c>
      <c r="F1481" s="5">
        <v>14</v>
      </c>
      <c r="G1481" s="5">
        <v>12950</v>
      </c>
    </row>
    <row r="1482" spans="2:7" x14ac:dyDescent="0.4">
      <c r="B1482" s="7">
        <v>141223</v>
      </c>
      <c r="C1482" s="5" t="s">
        <v>10</v>
      </c>
      <c r="D1482" s="5">
        <v>160436</v>
      </c>
      <c r="E1482" s="6">
        <v>38603</v>
      </c>
      <c r="F1482" s="5">
        <v>14</v>
      </c>
      <c r="G1482" s="5">
        <v>14000</v>
      </c>
    </row>
    <row r="1483" spans="2:7" x14ac:dyDescent="0.4">
      <c r="B1483" s="7">
        <v>141223</v>
      </c>
      <c r="C1483" s="5" t="s">
        <v>11</v>
      </c>
      <c r="D1483" s="5">
        <v>160437</v>
      </c>
      <c r="E1483" s="6">
        <v>38603</v>
      </c>
      <c r="F1483" s="5">
        <v>16</v>
      </c>
      <c r="G1483" s="5">
        <v>17200</v>
      </c>
    </row>
    <row r="1484" spans="2:7" x14ac:dyDescent="0.4">
      <c r="B1484" s="7">
        <v>141223</v>
      </c>
      <c r="C1484" s="5" t="s">
        <v>12</v>
      </c>
      <c r="D1484" s="5">
        <v>160438</v>
      </c>
      <c r="E1484" s="6">
        <v>38603</v>
      </c>
      <c r="F1484" s="5">
        <v>18</v>
      </c>
      <c r="G1484" s="5">
        <v>20700</v>
      </c>
    </row>
    <row r="1485" spans="2:7" x14ac:dyDescent="0.4">
      <c r="B1485" s="7">
        <v>141223</v>
      </c>
      <c r="C1485" s="5" t="s">
        <v>13</v>
      </c>
      <c r="D1485" s="5">
        <v>160439</v>
      </c>
      <c r="E1485" s="6">
        <v>38603</v>
      </c>
      <c r="F1485" s="5">
        <v>22</v>
      </c>
      <c r="G1485" s="5">
        <v>26950</v>
      </c>
    </row>
    <row r="1486" spans="2:7" x14ac:dyDescent="0.4">
      <c r="B1486" s="7">
        <v>141223</v>
      </c>
      <c r="C1486" s="5" t="s">
        <v>14</v>
      </c>
      <c r="D1486" s="5">
        <v>160440</v>
      </c>
      <c r="E1486" s="6">
        <v>38603</v>
      </c>
      <c r="F1486" s="5">
        <v>6</v>
      </c>
      <c r="G1486" s="5">
        <v>4680</v>
      </c>
    </row>
    <row r="1487" spans="2:7" x14ac:dyDescent="0.4">
      <c r="B1487" s="7">
        <v>141223</v>
      </c>
      <c r="C1487" s="5" t="s">
        <v>15</v>
      </c>
      <c r="D1487" s="5">
        <v>160441</v>
      </c>
      <c r="E1487" s="6">
        <v>38603</v>
      </c>
      <c r="F1487" s="5">
        <v>16</v>
      </c>
      <c r="G1487" s="5">
        <v>8768</v>
      </c>
    </row>
    <row r="1488" spans="2:7" x14ac:dyDescent="0.4">
      <c r="B1488" s="7">
        <v>141223</v>
      </c>
      <c r="C1488" s="5" t="s">
        <v>16</v>
      </c>
      <c r="D1488" s="5">
        <v>160442</v>
      </c>
      <c r="E1488" s="6">
        <v>38603</v>
      </c>
      <c r="F1488" s="5">
        <v>6</v>
      </c>
      <c r="G1488" s="5">
        <v>5994</v>
      </c>
    </row>
    <row r="1489" spans="2:7" x14ac:dyDescent="0.4">
      <c r="B1489" s="7">
        <v>141223</v>
      </c>
      <c r="C1489" s="5" t="s">
        <v>17</v>
      </c>
      <c r="D1489" s="5">
        <v>160443</v>
      </c>
      <c r="E1489" s="6">
        <v>38603</v>
      </c>
      <c r="F1489" s="5">
        <v>16</v>
      </c>
      <c r="G1489" s="5">
        <v>11200</v>
      </c>
    </row>
    <row r="1490" spans="2:7" x14ac:dyDescent="0.4">
      <c r="B1490" s="7">
        <v>141223</v>
      </c>
      <c r="C1490" s="5" t="s">
        <v>18</v>
      </c>
      <c r="D1490" s="5">
        <v>160444</v>
      </c>
      <c r="E1490" s="6">
        <v>38603</v>
      </c>
      <c r="F1490" s="5">
        <v>8</v>
      </c>
      <c r="G1490" s="5">
        <v>2864</v>
      </c>
    </row>
    <row r="1491" spans="2:7" x14ac:dyDescent="0.4">
      <c r="B1491" s="7">
        <v>111225</v>
      </c>
      <c r="C1491" s="5" t="s">
        <v>3</v>
      </c>
      <c r="D1491" s="5">
        <v>160445</v>
      </c>
      <c r="E1491" s="6">
        <v>38603</v>
      </c>
      <c r="F1491" s="5">
        <v>56</v>
      </c>
      <c r="G1491" s="5">
        <v>56000</v>
      </c>
    </row>
    <row r="1492" spans="2:7" x14ac:dyDescent="0.4">
      <c r="B1492" s="7">
        <v>111225</v>
      </c>
      <c r="C1492" s="5" t="s">
        <v>4</v>
      </c>
      <c r="D1492" s="5">
        <v>160446</v>
      </c>
      <c r="E1492" s="6">
        <v>38603</v>
      </c>
      <c r="F1492" s="5">
        <v>54</v>
      </c>
      <c r="G1492" s="5">
        <v>64800</v>
      </c>
    </row>
    <row r="1493" spans="2:7" x14ac:dyDescent="0.4">
      <c r="B1493" s="7">
        <v>111225</v>
      </c>
      <c r="C1493" s="5" t="s">
        <v>5</v>
      </c>
      <c r="D1493" s="5">
        <v>160447</v>
      </c>
      <c r="E1493" s="6">
        <v>38603</v>
      </c>
      <c r="F1493" s="5">
        <v>76</v>
      </c>
      <c r="G1493" s="5">
        <v>106400</v>
      </c>
    </row>
    <row r="1494" spans="2:7" x14ac:dyDescent="0.4">
      <c r="B1494" s="7">
        <v>111225</v>
      </c>
      <c r="C1494" s="5" t="s">
        <v>6</v>
      </c>
      <c r="D1494" s="5">
        <v>160448</v>
      </c>
      <c r="E1494" s="6">
        <v>38603</v>
      </c>
      <c r="F1494" s="5">
        <v>60</v>
      </c>
      <c r="G1494" s="5">
        <v>96000</v>
      </c>
    </row>
    <row r="1495" spans="2:7" x14ac:dyDescent="0.4">
      <c r="B1495" s="7">
        <v>111225</v>
      </c>
      <c r="C1495" s="5" t="s">
        <v>7</v>
      </c>
      <c r="D1495" s="5">
        <v>160449</v>
      </c>
      <c r="E1495" s="6">
        <v>38603</v>
      </c>
      <c r="F1495" s="5">
        <v>66</v>
      </c>
      <c r="G1495" s="5">
        <v>118800</v>
      </c>
    </row>
    <row r="1496" spans="2:7" x14ac:dyDescent="0.4">
      <c r="B1496" s="7">
        <v>111225</v>
      </c>
      <c r="C1496" s="5" t="s">
        <v>8</v>
      </c>
      <c r="D1496" s="5">
        <v>160450</v>
      </c>
      <c r="E1496" s="6">
        <v>38603</v>
      </c>
      <c r="F1496" s="5">
        <v>48</v>
      </c>
      <c r="G1496" s="5">
        <v>40800</v>
      </c>
    </row>
    <row r="1497" spans="2:7" x14ac:dyDescent="0.4">
      <c r="B1497" s="7">
        <v>111225</v>
      </c>
      <c r="C1497" s="5" t="s">
        <v>9</v>
      </c>
      <c r="D1497" s="5">
        <v>160451</v>
      </c>
      <c r="E1497" s="6">
        <v>38603</v>
      </c>
      <c r="F1497" s="5">
        <v>72</v>
      </c>
      <c r="G1497" s="5">
        <v>66600</v>
      </c>
    </row>
    <row r="1498" spans="2:7" x14ac:dyDescent="0.4">
      <c r="B1498" s="7">
        <v>111225</v>
      </c>
      <c r="C1498" s="5" t="s">
        <v>10</v>
      </c>
      <c r="D1498" s="5">
        <v>160452</v>
      </c>
      <c r="E1498" s="6">
        <v>38603</v>
      </c>
      <c r="F1498" s="5">
        <v>70</v>
      </c>
      <c r="G1498" s="5">
        <v>70000</v>
      </c>
    </row>
    <row r="1499" spans="2:7" x14ac:dyDescent="0.4">
      <c r="B1499" s="7">
        <v>111225</v>
      </c>
      <c r="C1499" s="5" t="s">
        <v>11</v>
      </c>
      <c r="D1499" s="5">
        <v>160453</v>
      </c>
      <c r="E1499" s="6">
        <v>38603</v>
      </c>
      <c r="F1499" s="5">
        <v>50</v>
      </c>
      <c r="G1499" s="5">
        <v>53750</v>
      </c>
    </row>
    <row r="1500" spans="2:7" x14ac:dyDescent="0.4">
      <c r="B1500" s="7">
        <v>111225</v>
      </c>
      <c r="C1500" s="5" t="s">
        <v>12</v>
      </c>
      <c r="D1500" s="5">
        <v>160454</v>
      </c>
      <c r="E1500" s="6">
        <v>38603</v>
      </c>
      <c r="F1500" s="5">
        <v>70</v>
      </c>
      <c r="G1500" s="5">
        <v>80500</v>
      </c>
    </row>
    <row r="1501" spans="2:7" x14ac:dyDescent="0.4">
      <c r="B1501" s="7">
        <v>111225</v>
      </c>
      <c r="C1501" s="5" t="s">
        <v>13</v>
      </c>
      <c r="D1501" s="5">
        <v>160455</v>
      </c>
      <c r="E1501" s="6">
        <v>38603</v>
      </c>
      <c r="F1501" s="5">
        <v>56</v>
      </c>
      <c r="G1501" s="5">
        <v>68600</v>
      </c>
    </row>
    <row r="1502" spans="2:7" x14ac:dyDescent="0.4">
      <c r="B1502" s="7">
        <v>111225</v>
      </c>
      <c r="C1502" s="5" t="s">
        <v>14</v>
      </c>
      <c r="D1502" s="5">
        <v>160456</v>
      </c>
      <c r="E1502" s="6">
        <v>38603</v>
      </c>
      <c r="F1502" s="5">
        <v>44</v>
      </c>
      <c r="G1502" s="5">
        <v>34320</v>
      </c>
    </row>
    <row r="1503" spans="2:7" x14ac:dyDescent="0.4">
      <c r="B1503" s="7">
        <v>111225</v>
      </c>
      <c r="C1503" s="5" t="s">
        <v>15</v>
      </c>
      <c r="D1503" s="5">
        <v>160457</v>
      </c>
      <c r="E1503" s="6">
        <v>38603</v>
      </c>
      <c r="F1503" s="5">
        <v>72</v>
      </c>
      <c r="G1503" s="5">
        <v>39456</v>
      </c>
    </row>
    <row r="1504" spans="2:7" x14ac:dyDescent="0.4">
      <c r="B1504" s="7">
        <v>111225</v>
      </c>
      <c r="C1504" s="5" t="s">
        <v>16</v>
      </c>
      <c r="D1504" s="5">
        <v>160458</v>
      </c>
      <c r="E1504" s="6">
        <v>38603</v>
      </c>
      <c r="F1504" s="5">
        <v>56</v>
      </c>
      <c r="G1504" s="5">
        <v>55944</v>
      </c>
    </row>
    <row r="1505" spans="2:7" x14ac:dyDescent="0.4">
      <c r="B1505" s="7">
        <v>111225</v>
      </c>
      <c r="C1505" s="5" t="s">
        <v>17</v>
      </c>
      <c r="D1505" s="5">
        <v>160459</v>
      </c>
      <c r="E1505" s="6">
        <v>38603</v>
      </c>
      <c r="F1505" s="5">
        <v>76</v>
      </c>
      <c r="G1505" s="5">
        <v>53200</v>
      </c>
    </row>
    <row r="1506" spans="2:7" x14ac:dyDescent="0.4">
      <c r="B1506" s="7">
        <v>111225</v>
      </c>
      <c r="C1506" s="5" t="s">
        <v>18</v>
      </c>
      <c r="D1506" s="5">
        <v>160460</v>
      </c>
      <c r="E1506" s="6">
        <v>38603</v>
      </c>
      <c r="F1506" s="5">
        <v>38</v>
      </c>
      <c r="G1506" s="5">
        <v>13604</v>
      </c>
    </row>
    <row r="1507" spans="2:7" x14ac:dyDescent="0.4">
      <c r="B1507" s="7">
        <v>161229</v>
      </c>
      <c r="C1507" s="5" t="s">
        <v>3</v>
      </c>
      <c r="D1507" s="5">
        <v>160461</v>
      </c>
      <c r="E1507" s="6">
        <v>38603</v>
      </c>
      <c r="F1507" s="5">
        <v>56</v>
      </c>
      <c r="G1507" s="5">
        <v>56000</v>
      </c>
    </row>
    <row r="1508" spans="2:7" x14ac:dyDescent="0.4">
      <c r="B1508" s="7">
        <v>161229</v>
      </c>
      <c r="C1508" s="5" t="s">
        <v>4</v>
      </c>
      <c r="D1508" s="5">
        <v>160462</v>
      </c>
      <c r="E1508" s="6">
        <v>38603</v>
      </c>
      <c r="F1508" s="5">
        <v>52</v>
      </c>
      <c r="G1508" s="5">
        <v>62400</v>
      </c>
    </row>
    <row r="1509" spans="2:7" x14ac:dyDescent="0.4">
      <c r="B1509" s="7">
        <v>161229</v>
      </c>
      <c r="C1509" s="5" t="s">
        <v>5</v>
      </c>
      <c r="D1509" s="5">
        <v>160463</v>
      </c>
      <c r="E1509" s="6">
        <v>38603</v>
      </c>
      <c r="F1509" s="5">
        <v>34</v>
      </c>
      <c r="G1509" s="5">
        <v>47600</v>
      </c>
    </row>
    <row r="1510" spans="2:7" x14ac:dyDescent="0.4">
      <c r="B1510" s="7">
        <v>161229</v>
      </c>
      <c r="C1510" s="5" t="s">
        <v>6</v>
      </c>
      <c r="D1510" s="5">
        <v>160464</v>
      </c>
      <c r="E1510" s="6">
        <v>38603</v>
      </c>
      <c r="F1510" s="5">
        <v>32</v>
      </c>
      <c r="G1510" s="5">
        <v>51200</v>
      </c>
    </row>
    <row r="1511" spans="2:7" x14ac:dyDescent="0.4">
      <c r="B1511" s="7">
        <v>161229</v>
      </c>
      <c r="C1511" s="5" t="s">
        <v>7</v>
      </c>
      <c r="D1511" s="5">
        <v>160465</v>
      </c>
      <c r="E1511" s="6">
        <v>38603</v>
      </c>
      <c r="F1511" s="5">
        <v>40</v>
      </c>
      <c r="G1511" s="5">
        <v>72000</v>
      </c>
    </row>
    <row r="1512" spans="2:7" x14ac:dyDescent="0.4">
      <c r="B1512" s="7">
        <v>161229</v>
      </c>
      <c r="C1512" s="5" t="s">
        <v>8</v>
      </c>
      <c r="D1512" s="5">
        <v>160466</v>
      </c>
      <c r="E1512" s="6">
        <v>38603</v>
      </c>
      <c r="F1512" s="5">
        <v>46</v>
      </c>
      <c r="G1512" s="5">
        <v>39100</v>
      </c>
    </row>
    <row r="1513" spans="2:7" x14ac:dyDescent="0.4">
      <c r="B1513" s="7">
        <v>161229</v>
      </c>
      <c r="C1513" s="5" t="s">
        <v>9</v>
      </c>
      <c r="D1513" s="5">
        <v>160467</v>
      </c>
      <c r="E1513" s="6">
        <v>38603</v>
      </c>
      <c r="F1513" s="5">
        <v>34</v>
      </c>
      <c r="G1513" s="5">
        <v>31450</v>
      </c>
    </row>
    <row r="1514" spans="2:7" x14ac:dyDescent="0.4">
      <c r="B1514" s="7">
        <v>161229</v>
      </c>
      <c r="C1514" s="5" t="s">
        <v>10</v>
      </c>
      <c r="D1514" s="5">
        <v>160468</v>
      </c>
      <c r="E1514" s="6">
        <v>38603</v>
      </c>
      <c r="F1514" s="5">
        <v>54</v>
      </c>
      <c r="G1514" s="5">
        <v>54000</v>
      </c>
    </row>
    <row r="1515" spans="2:7" x14ac:dyDescent="0.4">
      <c r="B1515" s="7">
        <v>161229</v>
      </c>
      <c r="C1515" s="5" t="s">
        <v>11</v>
      </c>
      <c r="D1515" s="5">
        <v>160469</v>
      </c>
      <c r="E1515" s="6">
        <v>38603</v>
      </c>
      <c r="F1515" s="5">
        <v>32</v>
      </c>
      <c r="G1515" s="5">
        <v>34400</v>
      </c>
    </row>
    <row r="1516" spans="2:7" x14ac:dyDescent="0.4">
      <c r="B1516" s="7">
        <v>161229</v>
      </c>
      <c r="C1516" s="5" t="s">
        <v>12</v>
      </c>
      <c r="D1516" s="5">
        <v>160470</v>
      </c>
      <c r="E1516" s="6">
        <v>38603</v>
      </c>
      <c r="F1516" s="5">
        <v>46</v>
      </c>
      <c r="G1516" s="5">
        <v>52900</v>
      </c>
    </row>
    <row r="1517" spans="2:7" x14ac:dyDescent="0.4">
      <c r="B1517" s="7">
        <v>161229</v>
      </c>
      <c r="C1517" s="5" t="s">
        <v>13</v>
      </c>
      <c r="D1517" s="5">
        <v>160471</v>
      </c>
      <c r="E1517" s="6">
        <v>38603</v>
      </c>
      <c r="F1517" s="5">
        <v>28</v>
      </c>
      <c r="G1517" s="5">
        <v>34300</v>
      </c>
    </row>
    <row r="1518" spans="2:7" x14ac:dyDescent="0.4">
      <c r="B1518" s="7">
        <v>161229</v>
      </c>
      <c r="C1518" s="5" t="s">
        <v>14</v>
      </c>
      <c r="D1518" s="5">
        <v>160472</v>
      </c>
      <c r="E1518" s="6">
        <v>38603</v>
      </c>
      <c r="F1518" s="5">
        <v>52</v>
      </c>
      <c r="G1518" s="5">
        <v>40560</v>
      </c>
    </row>
    <row r="1519" spans="2:7" x14ac:dyDescent="0.4">
      <c r="B1519" s="7">
        <v>161229</v>
      </c>
      <c r="C1519" s="5" t="s">
        <v>15</v>
      </c>
      <c r="D1519" s="5">
        <v>160473</v>
      </c>
      <c r="E1519" s="6">
        <v>38603</v>
      </c>
      <c r="F1519" s="5">
        <v>28</v>
      </c>
      <c r="G1519" s="5">
        <v>15344</v>
      </c>
    </row>
    <row r="1520" spans="2:7" x14ac:dyDescent="0.4">
      <c r="B1520" s="7">
        <v>161229</v>
      </c>
      <c r="C1520" s="5" t="s">
        <v>16</v>
      </c>
      <c r="D1520" s="5">
        <v>160474</v>
      </c>
      <c r="E1520" s="6">
        <v>38603</v>
      </c>
      <c r="F1520" s="5">
        <v>40</v>
      </c>
      <c r="G1520" s="5">
        <v>39960</v>
      </c>
    </row>
    <row r="1521" spans="2:7" x14ac:dyDescent="0.4">
      <c r="B1521" s="7">
        <v>161229</v>
      </c>
      <c r="C1521" s="5" t="s">
        <v>17</v>
      </c>
      <c r="D1521" s="5">
        <v>160475</v>
      </c>
      <c r="E1521" s="6">
        <v>38603</v>
      </c>
      <c r="F1521" s="5">
        <v>40</v>
      </c>
      <c r="G1521" s="5">
        <v>28000</v>
      </c>
    </row>
    <row r="1522" spans="2:7" x14ac:dyDescent="0.4">
      <c r="B1522" s="7">
        <v>161229</v>
      </c>
      <c r="C1522" s="5" t="s">
        <v>18</v>
      </c>
      <c r="D1522" s="5">
        <v>160476</v>
      </c>
      <c r="E1522" s="6">
        <v>38603</v>
      </c>
      <c r="F1522" s="5">
        <v>30</v>
      </c>
      <c r="G1522" s="5">
        <v>10740</v>
      </c>
    </row>
    <row r="1523" spans="2:7" x14ac:dyDescent="0.4">
      <c r="B1523" s="7">
        <v>181241</v>
      </c>
      <c r="C1523" s="5" t="s">
        <v>3</v>
      </c>
      <c r="D1523" s="5">
        <v>160477</v>
      </c>
      <c r="E1523" s="6">
        <v>38603</v>
      </c>
      <c r="F1523" s="5">
        <v>12</v>
      </c>
      <c r="G1523" s="5">
        <v>12000</v>
      </c>
    </row>
    <row r="1524" spans="2:7" x14ac:dyDescent="0.4">
      <c r="B1524" s="7">
        <v>181241</v>
      </c>
      <c r="C1524" s="5" t="s">
        <v>4</v>
      </c>
      <c r="D1524" s="5">
        <v>160478</v>
      </c>
      <c r="E1524" s="6">
        <v>38603</v>
      </c>
      <c r="F1524" s="5">
        <v>16</v>
      </c>
      <c r="G1524" s="5">
        <v>19200</v>
      </c>
    </row>
    <row r="1525" spans="2:7" x14ac:dyDescent="0.4">
      <c r="B1525" s="7">
        <v>181241</v>
      </c>
      <c r="C1525" s="5" t="s">
        <v>5</v>
      </c>
      <c r="D1525" s="5">
        <v>160479</v>
      </c>
      <c r="E1525" s="6">
        <v>38603</v>
      </c>
      <c r="F1525" s="5">
        <v>12</v>
      </c>
      <c r="G1525" s="5">
        <v>16800</v>
      </c>
    </row>
    <row r="1526" spans="2:7" x14ac:dyDescent="0.4">
      <c r="B1526" s="7">
        <v>181241</v>
      </c>
      <c r="C1526" s="5" t="s">
        <v>6</v>
      </c>
      <c r="D1526" s="5">
        <v>160480</v>
      </c>
      <c r="E1526" s="6">
        <v>38603</v>
      </c>
      <c r="F1526" s="5">
        <v>26</v>
      </c>
      <c r="G1526" s="5">
        <v>41600</v>
      </c>
    </row>
    <row r="1527" spans="2:7" x14ac:dyDescent="0.4">
      <c r="B1527" s="7">
        <v>181241</v>
      </c>
      <c r="C1527" s="5" t="s">
        <v>7</v>
      </c>
      <c r="D1527" s="5">
        <v>160481</v>
      </c>
      <c r="E1527" s="6">
        <v>38603</v>
      </c>
      <c r="F1527" s="5">
        <v>26</v>
      </c>
      <c r="G1527" s="5">
        <v>46800</v>
      </c>
    </row>
    <row r="1528" spans="2:7" x14ac:dyDescent="0.4">
      <c r="B1528" s="7">
        <v>181241</v>
      </c>
      <c r="C1528" s="5" t="s">
        <v>8</v>
      </c>
      <c r="D1528" s="5">
        <v>160482</v>
      </c>
      <c r="E1528" s="6">
        <v>38603</v>
      </c>
      <c r="F1528" s="5">
        <v>20</v>
      </c>
      <c r="G1528" s="5">
        <v>17000</v>
      </c>
    </row>
    <row r="1529" spans="2:7" x14ac:dyDescent="0.4">
      <c r="B1529" s="7">
        <v>181241</v>
      </c>
      <c r="C1529" s="5" t="s">
        <v>9</v>
      </c>
      <c r="D1529" s="5">
        <v>160483</v>
      </c>
      <c r="E1529" s="6">
        <v>38603</v>
      </c>
      <c r="F1529" s="5">
        <v>12</v>
      </c>
      <c r="G1529" s="5">
        <v>11100</v>
      </c>
    </row>
    <row r="1530" spans="2:7" x14ac:dyDescent="0.4">
      <c r="B1530" s="7">
        <v>181241</v>
      </c>
      <c r="C1530" s="5" t="s">
        <v>10</v>
      </c>
      <c r="D1530" s="5">
        <v>160484</v>
      </c>
      <c r="E1530" s="6">
        <v>38603</v>
      </c>
      <c r="F1530" s="5">
        <v>20</v>
      </c>
      <c r="G1530" s="5">
        <v>20000</v>
      </c>
    </row>
    <row r="1531" spans="2:7" x14ac:dyDescent="0.4">
      <c r="B1531" s="7">
        <v>181241</v>
      </c>
      <c r="C1531" s="5" t="s">
        <v>11</v>
      </c>
      <c r="D1531" s="5">
        <v>160485</v>
      </c>
      <c r="E1531" s="6">
        <v>38603</v>
      </c>
      <c r="F1531" s="5">
        <v>22</v>
      </c>
      <c r="G1531" s="5">
        <v>23650</v>
      </c>
    </row>
    <row r="1532" spans="2:7" x14ac:dyDescent="0.4">
      <c r="B1532" s="7">
        <v>181241</v>
      </c>
      <c r="C1532" s="5" t="s">
        <v>12</v>
      </c>
      <c r="D1532" s="5">
        <v>160486</v>
      </c>
      <c r="E1532" s="6">
        <v>38603</v>
      </c>
      <c r="F1532" s="5">
        <v>16</v>
      </c>
      <c r="G1532" s="5">
        <v>18400</v>
      </c>
    </row>
    <row r="1533" spans="2:7" x14ac:dyDescent="0.4">
      <c r="B1533" s="7">
        <v>181241</v>
      </c>
      <c r="C1533" s="5" t="s">
        <v>13</v>
      </c>
      <c r="D1533" s="5">
        <v>160487</v>
      </c>
      <c r="E1533" s="6">
        <v>38603</v>
      </c>
      <c r="F1533" s="5">
        <v>20</v>
      </c>
      <c r="G1533" s="5">
        <v>24500</v>
      </c>
    </row>
    <row r="1534" spans="2:7" x14ac:dyDescent="0.4">
      <c r="B1534" s="7">
        <v>181241</v>
      </c>
      <c r="C1534" s="5" t="s">
        <v>14</v>
      </c>
      <c r="D1534" s="5">
        <v>160488</v>
      </c>
      <c r="E1534" s="6">
        <v>38603</v>
      </c>
      <c r="F1534" s="5">
        <v>14</v>
      </c>
      <c r="G1534" s="5">
        <v>10920</v>
      </c>
    </row>
    <row r="1535" spans="2:7" x14ac:dyDescent="0.4">
      <c r="B1535" s="7">
        <v>181241</v>
      </c>
      <c r="C1535" s="5" t="s">
        <v>15</v>
      </c>
      <c r="D1535" s="5">
        <v>160489</v>
      </c>
      <c r="E1535" s="6">
        <v>38603</v>
      </c>
      <c r="F1535" s="5">
        <v>22</v>
      </c>
      <c r="G1535" s="5">
        <v>12056</v>
      </c>
    </row>
    <row r="1536" spans="2:7" x14ac:dyDescent="0.4">
      <c r="B1536" s="7">
        <v>181241</v>
      </c>
      <c r="C1536" s="5" t="s">
        <v>16</v>
      </c>
      <c r="D1536" s="5">
        <v>160490</v>
      </c>
      <c r="E1536" s="6">
        <v>38603</v>
      </c>
      <c r="F1536" s="5">
        <v>14</v>
      </c>
      <c r="G1536" s="5">
        <v>13986</v>
      </c>
    </row>
    <row r="1537" spans="2:7" x14ac:dyDescent="0.4">
      <c r="B1537" s="7">
        <v>181241</v>
      </c>
      <c r="C1537" s="5" t="s">
        <v>17</v>
      </c>
      <c r="D1537" s="5">
        <v>160491</v>
      </c>
      <c r="E1537" s="6">
        <v>38603</v>
      </c>
      <c r="F1537" s="5">
        <v>20</v>
      </c>
      <c r="G1537" s="5">
        <v>14000</v>
      </c>
    </row>
    <row r="1538" spans="2:7" x14ac:dyDescent="0.4">
      <c r="B1538" s="7">
        <v>181241</v>
      </c>
      <c r="C1538" s="5" t="s">
        <v>18</v>
      </c>
      <c r="D1538" s="5">
        <v>160492</v>
      </c>
      <c r="E1538" s="6">
        <v>38603</v>
      </c>
      <c r="F1538" s="5">
        <v>24</v>
      </c>
      <c r="G1538" s="5">
        <v>8592</v>
      </c>
    </row>
    <row r="1539" spans="2:7" x14ac:dyDescent="0.4">
      <c r="B1539" s="7">
        <v>111249</v>
      </c>
      <c r="C1539" s="5" t="s">
        <v>3</v>
      </c>
      <c r="D1539" s="5">
        <v>160493</v>
      </c>
      <c r="E1539" s="6">
        <v>38603</v>
      </c>
      <c r="F1539" s="5">
        <v>58</v>
      </c>
      <c r="G1539" s="5">
        <v>58000</v>
      </c>
    </row>
    <row r="1540" spans="2:7" x14ac:dyDescent="0.4">
      <c r="B1540" s="7">
        <v>111249</v>
      </c>
      <c r="C1540" s="5" t="s">
        <v>4</v>
      </c>
      <c r="D1540" s="5">
        <v>160494</v>
      </c>
      <c r="E1540" s="6">
        <v>38603</v>
      </c>
      <c r="F1540" s="5">
        <v>74</v>
      </c>
      <c r="G1540" s="5">
        <v>88800</v>
      </c>
    </row>
    <row r="1541" spans="2:7" x14ac:dyDescent="0.4">
      <c r="B1541" s="7">
        <v>111249</v>
      </c>
      <c r="C1541" s="5" t="s">
        <v>5</v>
      </c>
      <c r="D1541" s="5">
        <v>160495</v>
      </c>
      <c r="E1541" s="6">
        <v>38603</v>
      </c>
      <c r="F1541" s="5">
        <v>50</v>
      </c>
      <c r="G1541" s="5">
        <v>70000</v>
      </c>
    </row>
    <row r="1542" spans="2:7" x14ac:dyDescent="0.4">
      <c r="B1542" s="7">
        <v>111249</v>
      </c>
      <c r="C1542" s="5" t="s">
        <v>6</v>
      </c>
      <c r="D1542" s="5">
        <v>160496</v>
      </c>
      <c r="E1542" s="6">
        <v>38603</v>
      </c>
      <c r="F1542" s="5">
        <v>62</v>
      </c>
      <c r="G1542" s="5">
        <v>99200</v>
      </c>
    </row>
    <row r="1543" spans="2:7" x14ac:dyDescent="0.4">
      <c r="B1543" s="7">
        <v>111249</v>
      </c>
      <c r="C1543" s="5" t="s">
        <v>7</v>
      </c>
      <c r="D1543" s="5">
        <v>160497</v>
      </c>
      <c r="E1543" s="6">
        <v>38603</v>
      </c>
      <c r="F1543" s="5">
        <v>42</v>
      </c>
      <c r="G1543" s="5">
        <v>75600</v>
      </c>
    </row>
    <row r="1544" spans="2:7" x14ac:dyDescent="0.4">
      <c r="B1544" s="7">
        <v>111249</v>
      </c>
      <c r="C1544" s="5" t="s">
        <v>8</v>
      </c>
      <c r="D1544" s="5">
        <v>160498</v>
      </c>
      <c r="E1544" s="6">
        <v>38603</v>
      </c>
      <c r="F1544" s="5">
        <v>66</v>
      </c>
      <c r="G1544" s="5">
        <v>56100</v>
      </c>
    </row>
    <row r="1545" spans="2:7" x14ac:dyDescent="0.4">
      <c r="B1545" s="7">
        <v>111249</v>
      </c>
      <c r="C1545" s="5" t="s">
        <v>9</v>
      </c>
      <c r="D1545" s="5">
        <v>160499</v>
      </c>
      <c r="E1545" s="6">
        <v>38603</v>
      </c>
      <c r="F1545" s="5">
        <v>64</v>
      </c>
      <c r="G1545" s="5">
        <v>59200</v>
      </c>
    </row>
    <row r="1546" spans="2:7" x14ac:dyDescent="0.4">
      <c r="B1546" s="7">
        <v>111249</v>
      </c>
      <c r="C1546" s="5" t="s">
        <v>10</v>
      </c>
      <c r="D1546" s="5">
        <v>160500</v>
      </c>
      <c r="E1546" s="6">
        <v>38603</v>
      </c>
      <c r="F1546" s="5">
        <v>70</v>
      </c>
      <c r="G1546" s="5">
        <v>70000</v>
      </c>
    </row>
    <row r="1547" spans="2:7" x14ac:dyDescent="0.4">
      <c r="B1547" s="7">
        <v>111249</v>
      </c>
      <c r="C1547" s="5" t="s">
        <v>11</v>
      </c>
      <c r="D1547" s="5">
        <v>160501</v>
      </c>
      <c r="E1547" s="6">
        <v>38603</v>
      </c>
      <c r="F1547" s="5">
        <v>68</v>
      </c>
      <c r="G1547" s="5">
        <v>73100</v>
      </c>
    </row>
    <row r="1548" spans="2:7" x14ac:dyDescent="0.4">
      <c r="B1548" s="7">
        <v>111249</v>
      </c>
      <c r="C1548" s="5" t="s">
        <v>12</v>
      </c>
      <c r="D1548" s="5">
        <v>160502</v>
      </c>
      <c r="E1548" s="6">
        <v>38603</v>
      </c>
      <c r="F1548" s="5">
        <v>62</v>
      </c>
      <c r="G1548" s="5">
        <v>71300</v>
      </c>
    </row>
    <row r="1549" spans="2:7" x14ac:dyDescent="0.4">
      <c r="B1549" s="7">
        <v>111249</v>
      </c>
      <c r="C1549" s="5" t="s">
        <v>13</v>
      </c>
      <c r="D1549" s="5">
        <v>160503</v>
      </c>
      <c r="E1549" s="6">
        <v>38603</v>
      </c>
      <c r="F1549" s="5">
        <v>46</v>
      </c>
      <c r="G1549" s="5">
        <v>56350</v>
      </c>
    </row>
    <row r="1550" spans="2:7" x14ac:dyDescent="0.4">
      <c r="B1550" s="7">
        <v>111249</v>
      </c>
      <c r="C1550" s="5" t="s">
        <v>14</v>
      </c>
      <c r="D1550" s="5">
        <v>160504</v>
      </c>
      <c r="E1550" s="6">
        <v>38603</v>
      </c>
      <c r="F1550" s="5">
        <v>54</v>
      </c>
      <c r="G1550" s="5">
        <v>42120</v>
      </c>
    </row>
    <row r="1551" spans="2:7" x14ac:dyDescent="0.4">
      <c r="B1551" s="7">
        <v>111249</v>
      </c>
      <c r="C1551" s="5" t="s">
        <v>15</v>
      </c>
      <c r="D1551" s="5">
        <v>160505</v>
      </c>
      <c r="E1551" s="6">
        <v>38603</v>
      </c>
      <c r="F1551" s="5">
        <v>60</v>
      </c>
      <c r="G1551" s="5">
        <v>32880</v>
      </c>
    </row>
    <row r="1552" spans="2:7" x14ac:dyDescent="0.4">
      <c r="B1552" s="7">
        <v>111249</v>
      </c>
      <c r="C1552" s="5" t="s">
        <v>16</v>
      </c>
      <c r="D1552" s="5">
        <v>160506</v>
      </c>
      <c r="E1552" s="6">
        <v>38603</v>
      </c>
      <c r="F1552" s="5">
        <v>38</v>
      </c>
      <c r="G1552" s="5">
        <v>37962</v>
      </c>
    </row>
    <row r="1553" spans="2:7" x14ac:dyDescent="0.4">
      <c r="B1553" s="7">
        <v>111249</v>
      </c>
      <c r="C1553" s="5" t="s">
        <v>17</v>
      </c>
      <c r="D1553" s="5">
        <v>160507</v>
      </c>
      <c r="E1553" s="6">
        <v>38603</v>
      </c>
      <c r="F1553" s="5">
        <v>40</v>
      </c>
      <c r="G1553" s="5">
        <v>28000</v>
      </c>
    </row>
    <row r="1554" spans="2:7" x14ac:dyDescent="0.4">
      <c r="B1554" s="7">
        <v>111249</v>
      </c>
      <c r="C1554" s="5" t="s">
        <v>18</v>
      </c>
      <c r="D1554" s="5">
        <v>160508</v>
      </c>
      <c r="E1554" s="6">
        <v>38603</v>
      </c>
      <c r="F1554" s="5">
        <v>74</v>
      </c>
      <c r="G1554" s="5">
        <v>26492</v>
      </c>
    </row>
    <row r="1555" spans="2:7" x14ac:dyDescent="0.4">
      <c r="B1555" s="7">
        <v>171251</v>
      </c>
      <c r="C1555" s="5" t="s">
        <v>3</v>
      </c>
      <c r="D1555" s="5">
        <v>160509</v>
      </c>
      <c r="E1555" s="6">
        <v>38603</v>
      </c>
      <c r="F1555" s="5">
        <v>10</v>
      </c>
      <c r="G1555" s="5">
        <v>10000</v>
      </c>
    </row>
    <row r="1556" spans="2:7" x14ac:dyDescent="0.4">
      <c r="B1556" s="7">
        <v>171251</v>
      </c>
      <c r="C1556" s="5" t="s">
        <v>4</v>
      </c>
      <c r="D1556" s="5">
        <v>160510</v>
      </c>
      <c r="E1556" s="6">
        <v>38603</v>
      </c>
      <c r="F1556" s="5">
        <v>20</v>
      </c>
      <c r="G1556" s="5">
        <v>24000</v>
      </c>
    </row>
    <row r="1557" spans="2:7" x14ac:dyDescent="0.4">
      <c r="B1557" s="7">
        <v>171251</v>
      </c>
      <c r="C1557" s="5" t="s">
        <v>5</v>
      </c>
      <c r="D1557" s="5">
        <v>160511</v>
      </c>
      <c r="E1557" s="6">
        <v>38603</v>
      </c>
      <c r="F1557" s="5">
        <v>16</v>
      </c>
      <c r="G1557" s="5">
        <v>22400</v>
      </c>
    </row>
    <row r="1558" spans="2:7" x14ac:dyDescent="0.4">
      <c r="B1558" s="7">
        <v>171251</v>
      </c>
      <c r="C1558" s="5" t="s">
        <v>6</v>
      </c>
      <c r="D1558" s="5">
        <v>160512</v>
      </c>
      <c r="E1558" s="6">
        <v>38603</v>
      </c>
      <c r="F1558" s="5">
        <v>10</v>
      </c>
      <c r="G1558" s="5">
        <v>16000</v>
      </c>
    </row>
    <row r="1559" spans="2:7" x14ac:dyDescent="0.4">
      <c r="B1559" s="7">
        <v>171251</v>
      </c>
      <c r="C1559" s="5" t="s">
        <v>7</v>
      </c>
      <c r="D1559" s="5">
        <v>160513</v>
      </c>
      <c r="E1559" s="6">
        <v>38603</v>
      </c>
      <c r="F1559" s="5">
        <v>20</v>
      </c>
      <c r="G1559" s="5">
        <v>36000</v>
      </c>
    </row>
    <row r="1560" spans="2:7" x14ac:dyDescent="0.4">
      <c r="B1560" s="7">
        <v>171251</v>
      </c>
      <c r="C1560" s="5" t="s">
        <v>8</v>
      </c>
      <c r="D1560" s="5">
        <v>160514</v>
      </c>
      <c r="E1560" s="6">
        <v>38603</v>
      </c>
      <c r="F1560" s="5">
        <v>10</v>
      </c>
      <c r="G1560" s="5">
        <v>8500</v>
      </c>
    </row>
    <row r="1561" spans="2:7" x14ac:dyDescent="0.4">
      <c r="B1561" s="7">
        <v>171251</v>
      </c>
      <c r="C1561" s="5" t="s">
        <v>9</v>
      </c>
      <c r="D1561" s="5">
        <v>160515</v>
      </c>
      <c r="E1561" s="6">
        <v>38603</v>
      </c>
      <c r="F1561" s="5">
        <v>12</v>
      </c>
      <c r="G1561" s="5">
        <v>11100</v>
      </c>
    </row>
    <row r="1562" spans="2:7" x14ac:dyDescent="0.4">
      <c r="B1562" s="7">
        <v>171251</v>
      </c>
      <c r="C1562" s="5" t="s">
        <v>10</v>
      </c>
      <c r="D1562" s="5">
        <v>160516</v>
      </c>
      <c r="E1562" s="6">
        <v>38603</v>
      </c>
      <c r="F1562" s="5">
        <v>6</v>
      </c>
      <c r="G1562" s="5">
        <v>6000</v>
      </c>
    </row>
    <row r="1563" spans="2:7" x14ac:dyDescent="0.4">
      <c r="B1563" s="7">
        <v>171251</v>
      </c>
      <c r="C1563" s="5" t="s">
        <v>11</v>
      </c>
      <c r="D1563" s="5">
        <v>160517</v>
      </c>
      <c r="E1563" s="6">
        <v>38603</v>
      </c>
      <c r="F1563" s="5">
        <v>14</v>
      </c>
      <c r="G1563" s="5">
        <v>15050</v>
      </c>
    </row>
    <row r="1564" spans="2:7" x14ac:dyDescent="0.4">
      <c r="B1564" s="7">
        <v>171251</v>
      </c>
      <c r="C1564" s="5" t="s">
        <v>12</v>
      </c>
      <c r="D1564" s="5">
        <v>160518</v>
      </c>
      <c r="E1564" s="6">
        <v>38603</v>
      </c>
      <c r="F1564" s="5">
        <v>12</v>
      </c>
      <c r="G1564" s="5">
        <v>13800</v>
      </c>
    </row>
    <row r="1565" spans="2:7" x14ac:dyDescent="0.4">
      <c r="B1565" s="7">
        <v>171251</v>
      </c>
      <c r="C1565" s="5" t="s">
        <v>13</v>
      </c>
      <c r="D1565" s="5">
        <v>160519</v>
      </c>
      <c r="E1565" s="6">
        <v>38603</v>
      </c>
      <c r="F1565" s="5">
        <v>16</v>
      </c>
      <c r="G1565" s="5">
        <v>19600</v>
      </c>
    </row>
    <row r="1566" spans="2:7" x14ac:dyDescent="0.4">
      <c r="B1566" s="7">
        <v>171251</v>
      </c>
      <c r="C1566" s="5" t="s">
        <v>14</v>
      </c>
      <c r="D1566" s="5">
        <v>160520</v>
      </c>
      <c r="E1566" s="6">
        <v>38603</v>
      </c>
      <c r="F1566" s="5">
        <v>12</v>
      </c>
      <c r="G1566" s="5">
        <v>9360</v>
      </c>
    </row>
    <row r="1567" spans="2:7" x14ac:dyDescent="0.4">
      <c r="B1567" s="7">
        <v>171251</v>
      </c>
      <c r="C1567" s="5" t="s">
        <v>15</v>
      </c>
      <c r="D1567" s="5">
        <v>160521</v>
      </c>
      <c r="E1567" s="6">
        <v>38603</v>
      </c>
      <c r="F1567" s="5">
        <v>22</v>
      </c>
      <c r="G1567" s="5">
        <v>12056</v>
      </c>
    </row>
    <row r="1568" spans="2:7" x14ac:dyDescent="0.4">
      <c r="B1568" s="7">
        <v>171251</v>
      </c>
      <c r="C1568" s="5" t="s">
        <v>16</v>
      </c>
      <c r="D1568" s="5">
        <v>160522</v>
      </c>
      <c r="E1568" s="6">
        <v>38603</v>
      </c>
      <c r="F1568" s="5">
        <v>18</v>
      </c>
      <c r="G1568" s="5">
        <v>17982</v>
      </c>
    </row>
    <row r="1569" spans="2:7" x14ac:dyDescent="0.4">
      <c r="B1569" s="7">
        <v>171251</v>
      </c>
      <c r="C1569" s="5" t="s">
        <v>17</v>
      </c>
      <c r="D1569" s="5">
        <v>160523</v>
      </c>
      <c r="E1569" s="6">
        <v>38603</v>
      </c>
      <c r="F1569" s="5">
        <v>8</v>
      </c>
      <c r="G1569" s="5">
        <v>5600</v>
      </c>
    </row>
    <row r="1570" spans="2:7" x14ac:dyDescent="0.4">
      <c r="B1570" s="7">
        <v>171251</v>
      </c>
      <c r="C1570" s="5" t="s">
        <v>18</v>
      </c>
      <c r="D1570" s="5">
        <v>160524</v>
      </c>
      <c r="E1570" s="6">
        <v>38603</v>
      </c>
      <c r="F1570" s="5">
        <v>12</v>
      </c>
      <c r="G1570" s="5">
        <v>4296</v>
      </c>
    </row>
    <row r="1571" spans="2:7" x14ac:dyDescent="0.4">
      <c r="B1571" s="7">
        <v>181253</v>
      </c>
      <c r="C1571" s="5" t="s">
        <v>3</v>
      </c>
      <c r="D1571" s="5">
        <v>160525</v>
      </c>
      <c r="E1571" s="6">
        <v>38603</v>
      </c>
      <c r="F1571" s="5">
        <v>16</v>
      </c>
      <c r="G1571" s="5">
        <v>16000</v>
      </c>
    </row>
    <row r="1572" spans="2:7" x14ac:dyDescent="0.4">
      <c r="B1572" s="7">
        <v>181253</v>
      </c>
      <c r="C1572" s="5" t="s">
        <v>4</v>
      </c>
      <c r="D1572" s="5">
        <v>160526</v>
      </c>
      <c r="E1572" s="6">
        <v>38603</v>
      </c>
      <c r="F1572" s="5">
        <v>20</v>
      </c>
      <c r="G1572" s="5">
        <v>24000</v>
      </c>
    </row>
    <row r="1573" spans="2:7" x14ac:dyDescent="0.4">
      <c r="B1573" s="7">
        <v>181253</v>
      </c>
      <c r="C1573" s="5" t="s">
        <v>5</v>
      </c>
      <c r="D1573" s="5">
        <v>160527</v>
      </c>
      <c r="E1573" s="6">
        <v>38603</v>
      </c>
      <c r="F1573" s="5">
        <v>14</v>
      </c>
      <c r="G1573" s="5">
        <v>19600</v>
      </c>
    </row>
    <row r="1574" spans="2:7" x14ac:dyDescent="0.4">
      <c r="B1574" s="7">
        <v>181253</v>
      </c>
      <c r="C1574" s="5" t="s">
        <v>6</v>
      </c>
      <c r="D1574" s="5">
        <v>160528</v>
      </c>
      <c r="E1574" s="6">
        <v>38603</v>
      </c>
      <c r="F1574" s="5">
        <v>26</v>
      </c>
      <c r="G1574" s="5">
        <v>41600</v>
      </c>
    </row>
    <row r="1575" spans="2:7" x14ac:dyDescent="0.4">
      <c r="B1575" s="7">
        <v>181253</v>
      </c>
      <c r="C1575" s="5" t="s">
        <v>7</v>
      </c>
      <c r="D1575" s="5">
        <v>160529</v>
      </c>
      <c r="E1575" s="6">
        <v>38603</v>
      </c>
      <c r="F1575" s="5">
        <v>18</v>
      </c>
      <c r="G1575" s="5">
        <v>32400</v>
      </c>
    </row>
    <row r="1576" spans="2:7" x14ac:dyDescent="0.4">
      <c r="B1576" s="7">
        <v>181253</v>
      </c>
      <c r="C1576" s="5" t="s">
        <v>8</v>
      </c>
      <c r="D1576" s="5">
        <v>160530</v>
      </c>
      <c r="E1576" s="6">
        <v>38603</v>
      </c>
      <c r="F1576" s="5">
        <v>16</v>
      </c>
      <c r="G1576" s="5">
        <v>13600</v>
      </c>
    </row>
    <row r="1577" spans="2:7" x14ac:dyDescent="0.4">
      <c r="B1577" s="7">
        <v>181253</v>
      </c>
      <c r="C1577" s="5" t="s">
        <v>9</v>
      </c>
      <c r="D1577" s="5">
        <v>160531</v>
      </c>
      <c r="E1577" s="6">
        <v>38603</v>
      </c>
      <c r="F1577" s="5">
        <v>24</v>
      </c>
      <c r="G1577" s="5">
        <v>22200</v>
      </c>
    </row>
    <row r="1578" spans="2:7" x14ac:dyDescent="0.4">
      <c r="B1578" s="7">
        <v>181253</v>
      </c>
      <c r="C1578" s="5" t="s">
        <v>10</v>
      </c>
      <c r="D1578" s="5">
        <v>160532</v>
      </c>
      <c r="E1578" s="6">
        <v>38603</v>
      </c>
      <c r="F1578" s="5">
        <v>22</v>
      </c>
      <c r="G1578" s="5">
        <v>22000</v>
      </c>
    </row>
    <row r="1579" spans="2:7" x14ac:dyDescent="0.4">
      <c r="B1579" s="7">
        <v>181253</v>
      </c>
      <c r="C1579" s="5" t="s">
        <v>11</v>
      </c>
      <c r="D1579" s="5">
        <v>160533</v>
      </c>
      <c r="E1579" s="6">
        <v>38603</v>
      </c>
      <c r="F1579" s="5">
        <v>26</v>
      </c>
      <c r="G1579" s="5">
        <v>27950</v>
      </c>
    </row>
    <row r="1580" spans="2:7" x14ac:dyDescent="0.4">
      <c r="B1580" s="7">
        <v>181253</v>
      </c>
      <c r="C1580" s="5" t="s">
        <v>12</v>
      </c>
      <c r="D1580" s="5">
        <v>160534</v>
      </c>
      <c r="E1580" s="6">
        <v>38603</v>
      </c>
      <c r="F1580" s="5">
        <v>18</v>
      </c>
      <c r="G1580" s="5">
        <v>20700</v>
      </c>
    </row>
    <row r="1581" spans="2:7" x14ac:dyDescent="0.4">
      <c r="B1581" s="7">
        <v>181253</v>
      </c>
      <c r="C1581" s="5" t="s">
        <v>13</v>
      </c>
      <c r="D1581" s="5">
        <v>160535</v>
      </c>
      <c r="E1581" s="6">
        <v>38603</v>
      </c>
      <c r="F1581" s="5">
        <v>16</v>
      </c>
      <c r="G1581" s="5">
        <v>19600</v>
      </c>
    </row>
    <row r="1582" spans="2:7" x14ac:dyDescent="0.4">
      <c r="B1582" s="7">
        <v>181253</v>
      </c>
      <c r="C1582" s="5" t="s">
        <v>14</v>
      </c>
      <c r="D1582" s="5">
        <v>160536</v>
      </c>
      <c r="E1582" s="6">
        <v>38603</v>
      </c>
      <c r="F1582" s="5">
        <v>24</v>
      </c>
      <c r="G1582" s="5">
        <v>18720</v>
      </c>
    </row>
    <row r="1583" spans="2:7" x14ac:dyDescent="0.4">
      <c r="B1583" s="7">
        <v>181253</v>
      </c>
      <c r="C1583" s="5" t="s">
        <v>15</v>
      </c>
      <c r="D1583" s="5">
        <v>160537</v>
      </c>
      <c r="E1583" s="6">
        <v>38603</v>
      </c>
      <c r="F1583" s="5">
        <v>12</v>
      </c>
      <c r="G1583" s="5">
        <v>6576</v>
      </c>
    </row>
    <row r="1584" spans="2:7" x14ac:dyDescent="0.4">
      <c r="B1584" s="7">
        <v>181253</v>
      </c>
      <c r="C1584" s="5" t="s">
        <v>16</v>
      </c>
      <c r="D1584" s="5">
        <v>160538</v>
      </c>
      <c r="E1584" s="6">
        <v>38603</v>
      </c>
      <c r="F1584" s="5">
        <v>12</v>
      </c>
      <c r="G1584" s="5">
        <v>11988</v>
      </c>
    </row>
    <row r="1585" spans="2:7" x14ac:dyDescent="0.4">
      <c r="B1585" s="7">
        <v>181253</v>
      </c>
      <c r="C1585" s="5" t="s">
        <v>17</v>
      </c>
      <c r="D1585" s="5">
        <v>160539</v>
      </c>
      <c r="E1585" s="6">
        <v>38603</v>
      </c>
      <c r="F1585" s="5">
        <v>22</v>
      </c>
      <c r="G1585" s="5">
        <v>15400</v>
      </c>
    </row>
    <row r="1586" spans="2:7" x14ac:dyDescent="0.4">
      <c r="B1586" s="7">
        <v>181253</v>
      </c>
      <c r="C1586" s="5" t="s">
        <v>18</v>
      </c>
      <c r="D1586" s="5">
        <v>160540</v>
      </c>
      <c r="E1586" s="6">
        <v>38603</v>
      </c>
      <c r="F1586" s="5">
        <v>14</v>
      </c>
      <c r="G1586" s="5">
        <v>5012</v>
      </c>
    </row>
    <row r="1587" spans="2:7" x14ac:dyDescent="0.4">
      <c r="B1587" s="7">
        <v>181215</v>
      </c>
      <c r="C1587" s="5" t="s">
        <v>3</v>
      </c>
      <c r="D1587" s="5">
        <v>160541</v>
      </c>
      <c r="E1587" s="6">
        <v>38633</v>
      </c>
      <c r="F1587" s="5">
        <v>16</v>
      </c>
      <c r="G1587" s="5">
        <v>16000</v>
      </c>
    </row>
    <row r="1588" spans="2:7" x14ac:dyDescent="0.4">
      <c r="B1588" s="7">
        <v>181215</v>
      </c>
      <c r="C1588" s="5" t="s">
        <v>4</v>
      </c>
      <c r="D1588" s="5">
        <v>160542</v>
      </c>
      <c r="E1588" s="6">
        <v>38633</v>
      </c>
      <c r="F1588" s="5">
        <v>22</v>
      </c>
      <c r="G1588" s="5">
        <v>26400</v>
      </c>
    </row>
    <row r="1589" spans="2:7" x14ac:dyDescent="0.4">
      <c r="B1589" s="7">
        <v>181215</v>
      </c>
      <c r="C1589" s="5" t="s">
        <v>5</v>
      </c>
      <c r="D1589" s="5">
        <v>160543</v>
      </c>
      <c r="E1589" s="6">
        <v>38633</v>
      </c>
      <c r="F1589" s="5">
        <v>14</v>
      </c>
      <c r="G1589" s="5">
        <v>19600</v>
      </c>
    </row>
    <row r="1590" spans="2:7" x14ac:dyDescent="0.4">
      <c r="B1590" s="7">
        <v>181215</v>
      </c>
      <c r="C1590" s="5" t="s">
        <v>6</v>
      </c>
      <c r="D1590" s="5">
        <v>160544</v>
      </c>
      <c r="E1590" s="6">
        <v>38633</v>
      </c>
      <c r="F1590" s="5">
        <v>16</v>
      </c>
      <c r="G1590" s="5">
        <v>25600</v>
      </c>
    </row>
    <row r="1591" spans="2:7" x14ac:dyDescent="0.4">
      <c r="B1591" s="7">
        <v>181215</v>
      </c>
      <c r="C1591" s="5" t="s">
        <v>7</v>
      </c>
      <c r="D1591" s="5">
        <v>160545</v>
      </c>
      <c r="E1591" s="6">
        <v>38633</v>
      </c>
      <c r="F1591" s="5">
        <v>16</v>
      </c>
      <c r="G1591" s="5">
        <v>28800</v>
      </c>
    </row>
    <row r="1592" spans="2:7" x14ac:dyDescent="0.4">
      <c r="B1592" s="7">
        <v>181215</v>
      </c>
      <c r="C1592" s="5" t="s">
        <v>8</v>
      </c>
      <c r="D1592" s="5">
        <v>160546</v>
      </c>
      <c r="E1592" s="6">
        <v>38633</v>
      </c>
      <c r="F1592" s="5">
        <v>18</v>
      </c>
      <c r="G1592" s="5">
        <v>15300</v>
      </c>
    </row>
    <row r="1593" spans="2:7" x14ac:dyDescent="0.4">
      <c r="B1593" s="7">
        <v>181215</v>
      </c>
      <c r="C1593" s="5" t="s">
        <v>9</v>
      </c>
      <c r="D1593" s="5">
        <v>160547</v>
      </c>
      <c r="E1593" s="6">
        <v>38633</v>
      </c>
      <c r="F1593" s="5">
        <v>26</v>
      </c>
      <c r="G1593" s="5">
        <v>24050</v>
      </c>
    </row>
    <row r="1594" spans="2:7" x14ac:dyDescent="0.4">
      <c r="B1594" s="7">
        <v>181215</v>
      </c>
      <c r="C1594" s="5" t="s">
        <v>10</v>
      </c>
      <c r="D1594" s="5">
        <v>160548</v>
      </c>
      <c r="E1594" s="6">
        <v>38633</v>
      </c>
      <c r="F1594" s="5">
        <v>20</v>
      </c>
      <c r="G1594" s="5">
        <v>20000</v>
      </c>
    </row>
    <row r="1595" spans="2:7" x14ac:dyDescent="0.4">
      <c r="B1595" s="7">
        <v>181215</v>
      </c>
      <c r="C1595" s="5" t="s">
        <v>11</v>
      </c>
      <c r="D1595" s="5">
        <v>160549</v>
      </c>
      <c r="E1595" s="6">
        <v>38633</v>
      </c>
      <c r="F1595" s="5">
        <v>24</v>
      </c>
      <c r="G1595" s="5">
        <v>25800</v>
      </c>
    </row>
    <row r="1596" spans="2:7" x14ac:dyDescent="0.4">
      <c r="B1596" s="7">
        <v>181215</v>
      </c>
      <c r="C1596" s="5" t="s">
        <v>12</v>
      </c>
      <c r="D1596" s="5">
        <v>160550</v>
      </c>
      <c r="E1596" s="6">
        <v>38633</v>
      </c>
      <c r="F1596" s="5">
        <v>18</v>
      </c>
      <c r="G1596" s="5">
        <v>20700</v>
      </c>
    </row>
    <row r="1597" spans="2:7" x14ac:dyDescent="0.4">
      <c r="B1597" s="7">
        <v>181215</v>
      </c>
      <c r="C1597" s="5" t="s">
        <v>13</v>
      </c>
      <c r="D1597" s="5">
        <v>160551</v>
      </c>
      <c r="E1597" s="6">
        <v>38633</v>
      </c>
      <c r="F1597" s="5">
        <v>16</v>
      </c>
      <c r="G1597" s="5">
        <v>19600</v>
      </c>
    </row>
    <row r="1598" spans="2:7" x14ac:dyDescent="0.4">
      <c r="B1598" s="7">
        <v>181215</v>
      </c>
      <c r="C1598" s="5" t="s">
        <v>14</v>
      </c>
      <c r="D1598" s="5">
        <v>160552</v>
      </c>
      <c r="E1598" s="6">
        <v>38633</v>
      </c>
      <c r="F1598" s="5">
        <v>24</v>
      </c>
      <c r="G1598" s="5">
        <v>18720</v>
      </c>
    </row>
    <row r="1599" spans="2:7" x14ac:dyDescent="0.4">
      <c r="B1599" s="7">
        <v>181215</v>
      </c>
      <c r="C1599" s="5" t="s">
        <v>15</v>
      </c>
      <c r="D1599" s="5">
        <v>160553</v>
      </c>
      <c r="E1599" s="6">
        <v>38633</v>
      </c>
      <c r="F1599" s="5">
        <v>20</v>
      </c>
      <c r="G1599" s="5">
        <v>10960</v>
      </c>
    </row>
    <row r="1600" spans="2:7" x14ac:dyDescent="0.4">
      <c r="B1600" s="7">
        <v>181215</v>
      </c>
      <c r="C1600" s="5" t="s">
        <v>16</v>
      </c>
      <c r="D1600" s="5">
        <v>160554</v>
      </c>
      <c r="E1600" s="6">
        <v>38633</v>
      </c>
      <c r="F1600" s="5">
        <v>16</v>
      </c>
      <c r="G1600" s="5">
        <v>15984</v>
      </c>
    </row>
    <row r="1601" spans="2:7" x14ac:dyDescent="0.4">
      <c r="B1601" s="7">
        <v>181215</v>
      </c>
      <c r="C1601" s="5" t="s">
        <v>17</v>
      </c>
      <c r="D1601" s="5">
        <v>160555</v>
      </c>
      <c r="E1601" s="6">
        <v>38633</v>
      </c>
      <c r="F1601" s="5">
        <v>20</v>
      </c>
      <c r="G1601" s="5">
        <v>14000</v>
      </c>
    </row>
    <row r="1602" spans="2:7" x14ac:dyDescent="0.4">
      <c r="B1602" s="7">
        <v>181215</v>
      </c>
      <c r="C1602" s="5" t="s">
        <v>18</v>
      </c>
      <c r="D1602" s="5">
        <v>160556</v>
      </c>
      <c r="E1602" s="6">
        <v>38633</v>
      </c>
      <c r="F1602" s="5">
        <v>12</v>
      </c>
      <c r="G1602" s="5">
        <v>4296</v>
      </c>
    </row>
    <row r="1603" spans="2:7" x14ac:dyDescent="0.4">
      <c r="B1603" s="7">
        <v>161217</v>
      </c>
      <c r="C1603" s="5" t="s">
        <v>3</v>
      </c>
      <c r="D1603" s="5">
        <v>160557</v>
      </c>
      <c r="E1603" s="6">
        <v>38633</v>
      </c>
      <c r="F1603" s="5">
        <v>52</v>
      </c>
      <c r="G1603" s="5">
        <v>52000</v>
      </c>
    </row>
    <row r="1604" spans="2:7" x14ac:dyDescent="0.4">
      <c r="B1604" s="7">
        <v>161217</v>
      </c>
      <c r="C1604" s="5" t="s">
        <v>4</v>
      </c>
      <c r="D1604" s="5">
        <v>160558</v>
      </c>
      <c r="E1604" s="6">
        <v>38633</v>
      </c>
      <c r="F1604" s="5">
        <v>40</v>
      </c>
      <c r="G1604" s="5">
        <v>48000</v>
      </c>
    </row>
    <row r="1605" spans="2:7" x14ac:dyDescent="0.4">
      <c r="B1605" s="7">
        <v>161217</v>
      </c>
      <c r="C1605" s="5" t="s">
        <v>5</v>
      </c>
      <c r="D1605" s="5">
        <v>160559</v>
      </c>
      <c r="E1605" s="6">
        <v>38633</v>
      </c>
      <c r="F1605" s="5">
        <v>42</v>
      </c>
      <c r="G1605" s="5">
        <v>58800</v>
      </c>
    </row>
    <row r="1606" spans="2:7" x14ac:dyDescent="0.4">
      <c r="B1606" s="7">
        <v>161217</v>
      </c>
      <c r="C1606" s="5" t="s">
        <v>6</v>
      </c>
      <c r="D1606" s="5">
        <v>160560</v>
      </c>
      <c r="E1606" s="6">
        <v>38633</v>
      </c>
      <c r="F1606" s="5">
        <v>30</v>
      </c>
      <c r="G1606" s="5">
        <v>48000</v>
      </c>
    </row>
    <row r="1607" spans="2:7" x14ac:dyDescent="0.4">
      <c r="B1607" s="7">
        <v>161217</v>
      </c>
      <c r="C1607" s="5" t="s">
        <v>7</v>
      </c>
      <c r="D1607" s="5">
        <v>160561</v>
      </c>
      <c r="E1607" s="6">
        <v>38633</v>
      </c>
      <c r="F1607" s="5">
        <v>32</v>
      </c>
      <c r="G1607" s="5">
        <v>57600</v>
      </c>
    </row>
    <row r="1608" spans="2:7" x14ac:dyDescent="0.4">
      <c r="B1608" s="7">
        <v>161217</v>
      </c>
      <c r="C1608" s="5" t="s">
        <v>8</v>
      </c>
      <c r="D1608" s="5">
        <v>160562</v>
      </c>
      <c r="E1608" s="6">
        <v>38633</v>
      </c>
      <c r="F1608" s="5">
        <v>44</v>
      </c>
      <c r="G1608" s="5">
        <v>37400</v>
      </c>
    </row>
    <row r="1609" spans="2:7" x14ac:dyDescent="0.4">
      <c r="B1609" s="7">
        <v>161217</v>
      </c>
      <c r="C1609" s="5" t="s">
        <v>9</v>
      </c>
      <c r="D1609" s="5">
        <v>160563</v>
      </c>
      <c r="E1609" s="6">
        <v>38633</v>
      </c>
      <c r="F1609" s="5">
        <v>28</v>
      </c>
      <c r="G1609" s="5">
        <v>25900</v>
      </c>
    </row>
    <row r="1610" spans="2:7" x14ac:dyDescent="0.4">
      <c r="B1610" s="7">
        <v>161217</v>
      </c>
      <c r="C1610" s="5" t="s">
        <v>10</v>
      </c>
      <c r="D1610" s="5">
        <v>160564</v>
      </c>
      <c r="E1610" s="6">
        <v>38633</v>
      </c>
      <c r="F1610" s="5">
        <v>56</v>
      </c>
      <c r="G1610" s="5">
        <v>56000</v>
      </c>
    </row>
    <row r="1611" spans="2:7" x14ac:dyDescent="0.4">
      <c r="B1611" s="7">
        <v>161217</v>
      </c>
      <c r="C1611" s="5" t="s">
        <v>11</v>
      </c>
      <c r="D1611" s="5">
        <v>160565</v>
      </c>
      <c r="E1611" s="6">
        <v>38633</v>
      </c>
      <c r="F1611" s="5">
        <v>54</v>
      </c>
      <c r="G1611" s="5">
        <v>58050</v>
      </c>
    </row>
    <row r="1612" spans="2:7" x14ac:dyDescent="0.4">
      <c r="B1612" s="7">
        <v>161217</v>
      </c>
      <c r="C1612" s="5" t="s">
        <v>12</v>
      </c>
      <c r="D1612" s="5">
        <v>160566</v>
      </c>
      <c r="E1612" s="6">
        <v>38633</v>
      </c>
      <c r="F1612" s="5">
        <v>52</v>
      </c>
      <c r="G1612" s="5">
        <v>59800</v>
      </c>
    </row>
    <row r="1613" spans="2:7" x14ac:dyDescent="0.4">
      <c r="B1613" s="7">
        <v>161217</v>
      </c>
      <c r="C1613" s="5" t="s">
        <v>13</v>
      </c>
      <c r="D1613" s="5">
        <v>160567</v>
      </c>
      <c r="E1613" s="6">
        <v>38633</v>
      </c>
      <c r="F1613" s="5">
        <v>52</v>
      </c>
      <c r="G1613" s="5">
        <v>63700</v>
      </c>
    </row>
    <row r="1614" spans="2:7" x14ac:dyDescent="0.4">
      <c r="B1614" s="7">
        <v>161217</v>
      </c>
      <c r="C1614" s="5" t="s">
        <v>14</v>
      </c>
      <c r="D1614" s="5">
        <v>160568</v>
      </c>
      <c r="E1614" s="6">
        <v>38633</v>
      </c>
      <c r="F1614" s="5">
        <v>54</v>
      </c>
      <c r="G1614" s="5">
        <v>42120</v>
      </c>
    </row>
    <row r="1615" spans="2:7" x14ac:dyDescent="0.4">
      <c r="B1615" s="7">
        <v>161217</v>
      </c>
      <c r="C1615" s="5" t="s">
        <v>15</v>
      </c>
      <c r="D1615" s="5">
        <v>160569</v>
      </c>
      <c r="E1615" s="6">
        <v>38633</v>
      </c>
      <c r="F1615" s="5">
        <v>38</v>
      </c>
      <c r="G1615" s="5">
        <v>20824</v>
      </c>
    </row>
    <row r="1616" spans="2:7" x14ac:dyDescent="0.4">
      <c r="B1616" s="7">
        <v>161217</v>
      </c>
      <c r="C1616" s="5" t="s">
        <v>16</v>
      </c>
      <c r="D1616" s="5">
        <v>160570</v>
      </c>
      <c r="E1616" s="6">
        <v>38633</v>
      </c>
      <c r="F1616" s="5">
        <v>52</v>
      </c>
      <c r="G1616" s="5">
        <v>51948</v>
      </c>
    </row>
    <row r="1617" spans="2:7" x14ac:dyDescent="0.4">
      <c r="B1617" s="7">
        <v>161217</v>
      </c>
      <c r="C1617" s="5" t="s">
        <v>17</v>
      </c>
      <c r="D1617" s="5">
        <v>160571</v>
      </c>
      <c r="E1617" s="6">
        <v>38633</v>
      </c>
      <c r="F1617" s="5">
        <v>38</v>
      </c>
      <c r="G1617" s="5">
        <v>26600</v>
      </c>
    </row>
    <row r="1618" spans="2:7" x14ac:dyDescent="0.4">
      <c r="B1618" s="7">
        <v>161217</v>
      </c>
      <c r="C1618" s="5" t="s">
        <v>18</v>
      </c>
      <c r="D1618" s="5">
        <v>160572</v>
      </c>
      <c r="E1618" s="6">
        <v>38633</v>
      </c>
      <c r="F1618" s="5">
        <v>40</v>
      </c>
      <c r="G1618" s="5">
        <v>14320</v>
      </c>
    </row>
    <row r="1619" spans="2:7" x14ac:dyDescent="0.4">
      <c r="B1619" s="7">
        <v>171219</v>
      </c>
      <c r="C1619" s="5" t="s">
        <v>3</v>
      </c>
      <c r="D1619" s="5">
        <v>160573</v>
      </c>
      <c r="E1619" s="6">
        <v>38633</v>
      </c>
      <c r="F1619" s="5">
        <v>20</v>
      </c>
      <c r="G1619" s="5">
        <v>20000</v>
      </c>
    </row>
    <row r="1620" spans="2:7" x14ac:dyDescent="0.4">
      <c r="B1620" s="7">
        <v>171219</v>
      </c>
      <c r="C1620" s="5" t="s">
        <v>4</v>
      </c>
      <c r="D1620" s="5">
        <v>160574</v>
      </c>
      <c r="E1620" s="6">
        <v>38633</v>
      </c>
      <c r="F1620" s="5">
        <v>20</v>
      </c>
      <c r="G1620" s="5">
        <v>24000</v>
      </c>
    </row>
    <row r="1621" spans="2:7" x14ac:dyDescent="0.4">
      <c r="B1621" s="7">
        <v>171219</v>
      </c>
      <c r="C1621" s="5" t="s">
        <v>5</v>
      </c>
      <c r="D1621" s="5">
        <v>160575</v>
      </c>
      <c r="E1621" s="6">
        <v>38633</v>
      </c>
      <c r="F1621" s="5">
        <v>16</v>
      </c>
      <c r="G1621" s="5">
        <v>22400</v>
      </c>
    </row>
    <row r="1622" spans="2:7" x14ac:dyDescent="0.4">
      <c r="B1622" s="7">
        <v>171219</v>
      </c>
      <c r="C1622" s="5" t="s">
        <v>6</v>
      </c>
      <c r="D1622" s="5">
        <v>160576</v>
      </c>
      <c r="E1622" s="6">
        <v>38633</v>
      </c>
      <c r="F1622" s="5">
        <v>12</v>
      </c>
      <c r="G1622" s="5">
        <v>19200</v>
      </c>
    </row>
    <row r="1623" spans="2:7" x14ac:dyDescent="0.4">
      <c r="B1623" s="7">
        <v>171219</v>
      </c>
      <c r="C1623" s="5" t="s">
        <v>7</v>
      </c>
      <c r="D1623" s="5">
        <v>160577</v>
      </c>
      <c r="E1623" s="6">
        <v>38633</v>
      </c>
      <c r="F1623" s="5">
        <v>8</v>
      </c>
      <c r="G1623" s="5">
        <v>14400</v>
      </c>
    </row>
    <row r="1624" spans="2:7" x14ac:dyDescent="0.4">
      <c r="B1624" s="7">
        <v>171219</v>
      </c>
      <c r="C1624" s="5" t="s">
        <v>8</v>
      </c>
      <c r="D1624" s="5">
        <v>160578</v>
      </c>
      <c r="E1624" s="6">
        <v>38633</v>
      </c>
      <c r="F1624" s="5">
        <v>18</v>
      </c>
      <c r="G1624" s="5">
        <v>15300</v>
      </c>
    </row>
    <row r="1625" spans="2:7" x14ac:dyDescent="0.4">
      <c r="B1625" s="7">
        <v>171219</v>
      </c>
      <c r="C1625" s="5" t="s">
        <v>9</v>
      </c>
      <c r="D1625" s="5">
        <v>160579</v>
      </c>
      <c r="E1625" s="6">
        <v>38633</v>
      </c>
      <c r="F1625" s="5">
        <v>8</v>
      </c>
      <c r="G1625" s="5">
        <v>7400</v>
      </c>
    </row>
    <row r="1626" spans="2:7" x14ac:dyDescent="0.4">
      <c r="B1626" s="7">
        <v>171219</v>
      </c>
      <c r="C1626" s="5" t="s">
        <v>10</v>
      </c>
      <c r="D1626" s="5">
        <v>160580</v>
      </c>
      <c r="E1626" s="6">
        <v>38633</v>
      </c>
      <c r="F1626" s="5">
        <v>6</v>
      </c>
      <c r="G1626" s="5">
        <v>6000</v>
      </c>
    </row>
    <row r="1627" spans="2:7" x14ac:dyDescent="0.4">
      <c r="B1627" s="7">
        <v>171219</v>
      </c>
      <c r="C1627" s="5" t="s">
        <v>11</v>
      </c>
      <c r="D1627" s="5">
        <v>160581</v>
      </c>
      <c r="E1627" s="6">
        <v>38633</v>
      </c>
      <c r="F1627" s="5">
        <v>12</v>
      </c>
      <c r="G1627" s="5">
        <v>12900</v>
      </c>
    </row>
    <row r="1628" spans="2:7" x14ac:dyDescent="0.4">
      <c r="B1628" s="7">
        <v>171219</v>
      </c>
      <c r="C1628" s="5" t="s">
        <v>12</v>
      </c>
      <c r="D1628" s="5">
        <v>160582</v>
      </c>
      <c r="E1628" s="6">
        <v>38633</v>
      </c>
      <c r="F1628" s="5">
        <v>16</v>
      </c>
      <c r="G1628" s="5">
        <v>18400</v>
      </c>
    </row>
    <row r="1629" spans="2:7" x14ac:dyDescent="0.4">
      <c r="B1629" s="7">
        <v>171219</v>
      </c>
      <c r="C1629" s="5" t="s">
        <v>13</v>
      </c>
      <c r="D1629" s="5">
        <v>160583</v>
      </c>
      <c r="E1629" s="6">
        <v>38633</v>
      </c>
      <c r="F1629" s="5">
        <v>12</v>
      </c>
      <c r="G1629" s="5">
        <v>14700</v>
      </c>
    </row>
    <row r="1630" spans="2:7" x14ac:dyDescent="0.4">
      <c r="B1630" s="7">
        <v>171219</v>
      </c>
      <c r="C1630" s="5" t="s">
        <v>14</v>
      </c>
      <c r="D1630" s="5">
        <v>160584</v>
      </c>
      <c r="E1630" s="6">
        <v>38633</v>
      </c>
      <c r="F1630" s="5">
        <v>18</v>
      </c>
      <c r="G1630" s="5">
        <v>14040</v>
      </c>
    </row>
    <row r="1631" spans="2:7" x14ac:dyDescent="0.4">
      <c r="B1631" s="7">
        <v>171219</v>
      </c>
      <c r="C1631" s="5" t="s">
        <v>15</v>
      </c>
      <c r="D1631" s="5">
        <v>160585</v>
      </c>
      <c r="E1631" s="6">
        <v>38633</v>
      </c>
      <c r="F1631" s="5">
        <v>16</v>
      </c>
      <c r="G1631" s="5">
        <v>8768</v>
      </c>
    </row>
    <row r="1632" spans="2:7" x14ac:dyDescent="0.4">
      <c r="B1632" s="7">
        <v>171219</v>
      </c>
      <c r="C1632" s="5" t="s">
        <v>16</v>
      </c>
      <c r="D1632" s="5">
        <v>160586</v>
      </c>
      <c r="E1632" s="6">
        <v>38633</v>
      </c>
      <c r="F1632" s="5">
        <v>10</v>
      </c>
      <c r="G1632" s="5">
        <v>9990</v>
      </c>
    </row>
    <row r="1633" spans="2:7" x14ac:dyDescent="0.4">
      <c r="B1633" s="7">
        <v>171219</v>
      </c>
      <c r="C1633" s="5" t="s">
        <v>17</v>
      </c>
      <c r="D1633" s="5">
        <v>160587</v>
      </c>
      <c r="E1633" s="6">
        <v>38633</v>
      </c>
      <c r="F1633" s="5">
        <v>10</v>
      </c>
      <c r="G1633" s="5">
        <v>7000</v>
      </c>
    </row>
    <row r="1634" spans="2:7" x14ac:dyDescent="0.4">
      <c r="B1634" s="7">
        <v>171219</v>
      </c>
      <c r="C1634" s="5" t="s">
        <v>18</v>
      </c>
      <c r="D1634" s="5">
        <v>160588</v>
      </c>
      <c r="E1634" s="6">
        <v>38633</v>
      </c>
      <c r="F1634" s="5">
        <v>14</v>
      </c>
      <c r="G1634" s="5">
        <v>5012</v>
      </c>
    </row>
    <row r="1635" spans="2:7" x14ac:dyDescent="0.4">
      <c r="B1635" s="7">
        <v>191221</v>
      </c>
      <c r="C1635" s="5" t="s">
        <v>3</v>
      </c>
      <c r="D1635" s="5">
        <v>160589</v>
      </c>
      <c r="E1635" s="6">
        <v>38633</v>
      </c>
      <c r="F1635" s="5">
        <v>14</v>
      </c>
      <c r="G1635" s="5">
        <v>14000</v>
      </c>
    </row>
    <row r="1636" spans="2:7" x14ac:dyDescent="0.4">
      <c r="B1636" s="7">
        <v>191221</v>
      </c>
      <c r="C1636" s="5" t="s">
        <v>4</v>
      </c>
      <c r="D1636" s="5">
        <v>160590</v>
      </c>
      <c r="E1636" s="6">
        <v>38633</v>
      </c>
      <c r="F1636" s="5">
        <v>12</v>
      </c>
      <c r="G1636" s="5">
        <v>14400</v>
      </c>
    </row>
    <row r="1637" spans="2:7" x14ac:dyDescent="0.4">
      <c r="B1637" s="7">
        <v>191221</v>
      </c>
      <c r="C1637" s="5" t="s">
        <v>5</v>
      </c>
      <c r="D1637" s="5">
        <v>160591</v>
      </c>
      <c r="E1637" s="6">
        <v>38633</v>
      </c>
      <c r="F1637" s="5">
        <v>22</v>
      </c>
      <c r="G1637" s="5">
        <v>30800</v>
      </c>
    </row>
    <row r="1638" spans="2:7" x14ac:dyDescent="0.4">
      <c r="B1638" s="7">
        <v>191221</v>
      </c>
      <c r="C1638" s="5" t="s">
        <v>6</v>
      </c>
      <c r="D1638" s="5">
        <v>160592</v>
      </c>
      <c r="E1638" s="6">
        <v>38633</v>
      </c>
      <c r="F1638" s="5">
        <v>12</v>
      </c>
      <c r="G1638" s="5">
        <v>19200</v>
      </c>
    </row>
    <row r="1639" spans="2:7" x14ac:dyDescent="0.4">
      <c r="B1639" s="7">
        <v>191221</v>
      </c>
      <c r="C1639" s="5" t="s">
        <v>7</v>
      </c>
      <c r="D1639" s="5">
        <v>160593</v>
      </c>
      <c r="E1639" s="6">
        <v>38633</v>
      </c>
      <c r="F1639" s="5">
        <v>12</v>
      </c>
      <c r="G1639" s="5">
        <v>21600</v>
      </c>
    </row>
    <row r="1640" spans="2:7" x14ac:dyDescent="0.4">
      <c r="B1640" s="7">
        <v>191221</v>
      </c>
      <c r="C1640" s="5" t="s">
        <v>8</v>
      </c>
      <c r="D1640" s="5">
        <v>160594</v>
      </c>
      <c r="E1640" s="6">
        <v>38633</v>
      </c>
      <c r="F1640" s="5">
        <v>22</v>
      </c>
      <c r="G1640" s="5">
        <v>18700</v>
      </c>
    </row>
    <row r="1641" spans="2:7" x14ac:dyDescent="0.4">
      <c r="B1641" s="7">
        <v>191221</v>
      </c>
      <c r="C1641" s="5" t="s">
        <v>9</v>
      </c>
      <c r="D1641" s="5">
        <v>160595</v>
      </c>
      <c r="E1641" s="6">
        <v>38633</v>
      </c>
      <c r="F1641" s="5">
        <v>12</v>
      </c>
      <c r="G1641" s="5">
        <v>11100</v>
      </c>
    </row>
    <row r="1642" spans="2:7" x14ac:dyDescent="0.4">
      <c r="B1642" s="7">
        <v>191221</v>
      </c>
      <c r="C1642" s="5" t="s">
        <v>10</v>
      </c>
      <c r="D1642" s="5">
        <v>160596</v>
      </c>
      <c r="E1642" s="6">
        <v>38633</v>
      </c>
      <c r="F1642" s="5">
        <v>10</v>
      </c>
      <c r="G1642" s="5">
        <v>10000</v>
      </c>
    </row>
    <row r="1643" spans="2:7" x14ac:dyDescent="0.4">
      <c r="B1643" s="7">
        <v>191221</v>
      </c>
      <c r="C1643" s="5" t="s">
        <v>11</v>
      </c>
      <c r="D1643" s="5">
        <v>160597</v>
      </c>
      <c r="E1643" s="6">
        <v>38633</v>
      </c>
      <c r="F1643" s="5">
        <v>10</v>
      </c>
      <c r="G1643" s="5">
        <v>10750</v>
      </c>
    </row>
    <row r="1644" spans="2:7" x14ac:dyDescent="0.4">
      <c r="B1644" s="7">
        <v>191221</v>
      </c>
      <c r="C1644" s="5" t="s">
        <v>12</v>
      </c>
      <c r="D1644" s="5">
        <v>160598</v>
      </c>
      <c r="E1644" s="6">
        <v>38633</v>
      </c>
      <c r="F1644" s="5">
        <v>18</v>
      </c>
      <c r="G1644" s="5">
        <v>20700</v>
      </c>
    </row>
    <row r="1645" spans="2:7" x14ac:dyDescent="0.4">
      <c r="B1645" s="7">
        <v>191221</v>
      </c>
      <c r="C1645" s="5" t="s">
        <v>13</v>
      </c>
      <c r="D1645" s="5">
        <v>160599</v>
      </c>
      <c r="E1645" s="6">
        <v>38633</v>
      </c>
      <c r="F1645" s="5">
        <v>14</v>
      </c>
      <c r="G1645" s="5">
        <v>17150</v>
      </c>
    </row>
    <row r="1646" spans="2:7" x14ac:dyDescent="0.4">
      <c r="B1646" s="7">
        <v>191221</v>
      </c>
      <c r="C1646" s="5" t="s">
        <v>14</v>
      </c>
      <c r="D1646" s="5">
        <v>160600</v>
      </c>
      <c r="E1646" s="6">
        <v>38633</v>
      </c>
      <c r="F1646" s="5">
        <v>22</v>
      </c>
      <c r="G1646" s="5">
        <v>17160</v>
      </c>
    </row>
    <row r="1647" spans="2:7" x14ac:dyDescent="0.4">
      <c r="B1647" s="7">
        <v>191221</v>
      </c>
      <c r="C1647" s="5" t="s">
        <v>15</v>
      </c>
      <c r="D1647" s="5">
        <v>160601</v>
      </c>
      <c r="E1647" s="6">
        <v>38633</v>
      </c>
      <c r="F1647" s="5">
        <v>14</v>
      </c>
      <c r="G1647" s="5">
        <v>7672</v>
      </c>
    </row>
    <row r="1648" spans="2:7" x14ac:dyDescent="0.4">
      <c r="B1648" s="7">
        <v>191221</v>
      </c>
      <c r="C1648" s="5" t="s">
        <v>16</v>
      </c>
      <c r="D1648" s="5">
        <v>160602</v>
      </c>
      <c r="E1648" s="6">
        <v>38633</v>
      </c>
      <c r="F1648" s="5">
        <v>16</v>
      </c>
      <c r="G1648" s="5">
        <v>15984</v>
      </c>
    </row>
    <row r="1649" spans="2:7" x14ac:dyDescent="0.4">
      <c r="B1649" s="7">
        <v>191221</v>
      </c>
      <c r="C1649" s="5" t="s">
        <v>17</v>
      </c>
      <c r="D1649" s="5">
        <v>160603</v>
      </c>
      <c r="E1649" s="6">
        <v>38633</v>
      </c>
      <c r="F1649" s="5">
        <v>12</v>
      </c>
      <c r="G1649" s="5">
        <v>8400</v>
      </c>
    </row>
    <row r="1650" spans="2:7" x14ac:dyDescent="0.4">
      <c r="B1650" s="7">
        <v>191221</v>
      </c>
      <c r="C1650" s="5" t="s">
        <v>18</v>
      </c>
      <c r="D1650" s="5">
        <v>160604</v>
      </c>
      <c r="E1650" s="6">
        <v>38633</v>
      </c>
      <c r="F1650" s="5">
        <v>10</v>
      </c>
      <c r="G1650" s="5">
        <v>3580</v>
      </c>
    </row>
    <row r="1651" spans="2:7" x14ac:dyDescent="0.4">
      <c r="B1651" s="7">
        <v>141223</v>
      </c>
      <c r="C1651" s="5" t="s">
        <v>3</v>
      </c>
      <c r="D1651" s="5">
        <v>160605</v>
      </c>
      <c r="E1651" s="6">
        <v>38633</v>
      </c>
      <c r="F1651" s="5">
        <v>8</v>
      </c>
      <c r="G1651" s="5">
        <v>8000</v>
      </c>
    </row>
    <row r="1652" spans="2:7" x14ac:dyDescent="0.4">
      <c r="B1652" s="7">
        <v>141223</v>
      </c>
      <c r="C1652" s="5" t="s">
        <v>4</v>
      </c>
      <c r="D1652" s="5">
        <v>160606</v>
      </c>
      <c r="E1652" s="6">
        <v>38633</v>
      </c>
      <c r="F1652" s="5">
        <v>20</v>
      </c>
      <c r="G1652" s="5">
        <v>24000</v>
      </c>
    </row>
    <row r="1653" spans="2:7" x14ac:dyDescent="0.4">
      <c r="B1653" s="7">
        <v>141223</v>
      </c>
      <c r="C1653" s="5" t="s">
        <v>5</v>
      </c>
      <c r="D1653" s="5">
        <v>160607</v>
      </c>
      <c r="E1653" s="6">
        <v>38633</v>
      </c>
      <c r="F1653" s="5">
        <v>14</v>
      </c>
      <c r="G1653" s="5">
        <v>19600</v>
      </c>
    </row>
    <row r="1654" spans="2:7" x14ac:dyDescent="0.4">
      <c r="B1654" s="7">
        <v>141223</v>
      </c>
      <c r="C1654" s="5" t="s">
        <v>6</v>
      </c>
      <c r="D1654" s="5">
        <v>160608</v>
      </c>
      <c r="E1654" s="6">
        <v>38633</v>
      </c>
      <c r="F1654" s="5">
        <v>14</v>
      </c>
      <c r="G1654" s="5">
        <v>22400</v>
      </c>
    </row>
    <row r="1655" spans="2:7" x14ac:dyDescent="0.4">
      <c r="B1655" s="7">
        <v>141223</v>
      </c>
      <c r="C1655" s="5" t="s">
        <v>7</v>
      </c>
      <c r="D1655" s="5">
        <v>160609</v>
      </c>
      <c r="E1655" s="6">
        <v>38633</v>
      </c>
      <c r="F1655" s="5">
        <v>12</v>
      </c>
      <c r="G1655" s="5">
        <v>21600</v>
      </c>
    </row>
    <row r="1656" spans="2:7" x14ac:dyDescent="0.4">
      <c r="B1656" s="7">
        <v>141223</v>
      </c>
      <c r="C1656" s="5" t="s">
        <v>8</v>
      </c>
      <c r="D1656" s="5">
        <v>160610</v>
      </c>
      <c r="E1656" s="6">
        <v>38633</v>
      </c>
      <c r="F1656" s="5">
        <v>6</v>
      </c>
      <c r="G1656" s="5">
        <v>5100</v>
      </c>
    </row>
    <row r="1657" spans="2:7" x14ac:dyDescent="0.4">
      <c r="B1657" s="7">
        <v>141223</v>
      </c>
      <c r="C1657" s="5" t="s">
        <v>9</v>
      </c>
      <c r="D1657" s="5">
        <v>160611</v>
      </c>
      <c r="E1657" s="6">
        <v>38633</v>
      </c>
      <c r="F1657" s="5">
        <v>22</v>
      </c>
      <c r="G1657" s="5">
        <v>20350</v>
      </c>
    </row>
    <row r="1658" spans="2:7" x14ac:dyDescent="0.4">
      <c r="B1658" s="7">
        <v>141223</v>
      </c>
      <c r="C1658" s="5" t="s">
        <v>10</v>
      </c>
      <c r="D1658" s="5">
        <v>160612</v>
      </c>
      <c r="E1658" s="6">
        <v>38633</v>
      </c>
      <c r="F1658" s="5">
        <v>16</v>
      </c>
      <c r="G1658" s="5">
        <v>16000</v>
      </c>
    </row>
    <row r="1659" spans="2:7" x14ac:dyDescent="0.4">
      <c r="B1659" s="7">
        <v>141223</v>
      </c>
      <c r="C1659" s="5" t="s">
        <v>11</v>
      </c>
      <c r="D1659" s="5">
        <v>160613</v>
      </c>
      <c r="E1659" s="6">
        <v>38633</v>
      </c>
      <c r="F1659" s="5">
        <v>10</v>
      </c>
      <c r="G1659" s="5">
        <v>10750</v>
      </c>
    </row>
    <row r="1660" spans="2:7" x14ac:dyDescent="0.4">
      <c r="B1660" s="7">
        <v>141223</v>
      </c>
      <c r="C1660" s="5" t="s">
        <v>12</v>
      </c>
      <c r="D1660" s="5">
        <v>160614</v>
      </c>
      <c r="E1660" s="6">
        <v>38633</v>
      </c>
      <c r="F1660" s="5">
        <v>14</v>
      </c>
      <c r="G1660" s="5">
        <v>16100</v>
      </c>
    </row>
    <row r="1661" spans="2:7" x14ac:dyDescent="0.4">
      <c r="B1661" s="7">
        <v>141223</v>
      </c>
      <c r="C1661" s="5" t="s">
        <v>13</v>
      </c>
      <c r="D1661" s="5">
        <v>160615</v>
      </c>
      <c r="E1661" s="6">
        <v>38633</v>
      </c>
      <c r="F1661" s="5">
        <v>12</v>
      </c>
      <c r="G1661" s="5">
        <v>14700</v>
      </c>
    </row>
    <row r="1662" spans="2:7" x14ac:dyDescent="0.4">
      <c r="B1662" s="7">
        <v>141223</v>
      </c>
      <c r="C1662" s="5" t="s">
        <v>14</v>
      </c>
      <c r="D1662" s="5">
        <v>160616</v>
      </c>
      <c r="E1662" s="6">
        <v>38633</v>
      </c>
      <c r="F1662" s="5">
        <v>20</v>
      </c>
      <c r="G1662" s="5">
        <v>15600</v>
      </c>
    </row>
    <row r="1663" spans="2:7" x14ac:dyDescent="0.4">
      <c r="B1663" s="7">
        <v>141223</v>
      </c>
      <c r="C1663" s="5" t="s">
        <v>15</v>
      </c>
      <c r="D1663" s="5">
        <v>160617</v>
      </c>
      <c r="E1663" s="6">
        <v>38633</v>
      </c>
      <c r="F1663" s="5">
        <v>18</v>
      </c>
      <c r="G1663" s="5">
        <v>9864</v>
      </c>
    </row>
    <row r="1664" spans="2:7" x14ac:dyDescent="0.4">
      <c r="B1664" s="7">
        <v>141223</v>
      </c>
      <c r="C1664" s="5" t="s">
        <v>16</v>
      </c>
      <c r="D1664" s="5">
        <v>160618</v>
      </c>
      <c r="E1664" s="6">
        <v>38633</v>
      </c>
      <c r="F1664" s="5">
        <v>22</v>
      </c>
      <c r="G1664" s="5">
        <v>21978</v>
      </c>
    </row>
    <row r="1665" spans="2:7" x14ac:dyDescent="0.4">
      <c r="B1665" s="7">
        <v>141223</v>
      </c>
      <c r="C1665" s="5" t="s">
        <v>17</v>
      </c>
      <c r="D1665" s="5">
        <v>160619</v>
      </c>
      <c r="E1665" s="6">
        <v>38633</v>
      </c>
      <c r="F1665" s="5">
        <v>10</v>
      </c>
      <c r="G1665" s="5">
        <v>7000</v>
      </c>
    </row>
    <row r="1666" spans="2:7" x14ac:dyDescent="0.4">
      <c r="B1666" s="7">
        <v>141223</v>
      </c>
      <c r="C1666" s="5" t="s">
        <v>18</v>
      </c>
      <c r="D1666" s="5">
        <v>160620</v>
      </c>
      <c r="E1666" s="6">
        <v>38633</v>
      </c>
      <c r="F1666" s="5">
        <v>8</v>
      </c>
      <c r="G1666" s="5">
        <v>2864</v>
      </c>
    </row>
    <row r="1667" spans="2:7" x14ac:dyDescent="0.4">
      <c r="B1667" s="7">
        <v>111225</v>
      </c>
      <c r="C1667" s="5" t="s">
        <v>3</v>
      </c>
      <c r="D1667" s="5">
        <v>160621</v>
      </c>
      <c r="E1667" s="6">
        <v>38633</v>
      </c>
      <c r="F1667" s="5">
        <v>54</v>
      </c>
      <c r="G1667" s="5">
        <v>54000</v>
      </c>
    </row>
    <row r="1668" spans="2:7" x14ac:dyDescent="0.4">
      <c r="B1668" s="7">
        <v>111225</v>
      </c>
      <c r="C1668" s="5" t="s">
        <v>4</v>
      </c>
      <c r="D1668" s="5">
        <v>160622</v>
      </c>
      <c r="E1668" s="6">
        <v>38633</v>
      </c>
      <c r="F1668" s="5">
        <v>40</v>
      </c>
      <c r="G1668" s="5">
        <v>48000</v>
      </c>
    </row>
    <row r="1669" spans="2:7" x14ac:dyDescent="0.4">
      <c r="B1669" s="7">
        <v>111225</v>
      </c>
      <c r="C1669" s="5" t="s">
        <v>5</v>
      </c>
      <c r="D1669" s="5">
        <v>160623</v>
      </c>
      <c r="E1669" s="6">
        <v>38633</v>
      </c>
      <c r="F1669" s="5">
        <v>42</v>
      </c>
      <c r="G1669" s="5">
        <v>58800</v>
      </c>
    </row>
    <row r="1670" spans="2:7" x14ac:dyDescent="0.4">
      <c r="B1670" s="7">
        <v>111225</v>
      </c>
      <c r="C1670" s="5" t="s">
        <v>6</v>
      </c>
      <c r="D1670" s="5">
        <v>160624</v>
      </c>
      <c r="E1670" s="6">
        <v>38633</v>
      </c>
      <c r="F1670" s="5">
        <v>56</v>
      </c>
      <c r="G1670" s="5">
        <v>89600</v>
      </c>
    </row>
    <row r="1671" spans="2:7" x14ac:dyDescent="0.4">
      <c r="B1671" s="7">
        <v>111225</v>
      </c>
      <c r="C1671" s="5" t="s">
        <v>7</v>
      </c>
      <c r="D1671" s="5">
        <v>160625</v>
      </c>
      <c r="E1671" s="6">
        <v>38633</v>
      </c>
      <c r="F1671" s="5">
        <v>70</v>
      </c>
      <c r="G1671" s="5">
        <v>126000</v>
      </c>
    </row>
    <row r="1672" spans="2:7" x14ac:dyDescent="0.4">
      <c r="B1672" s="7">
        <v>111225</v>
      </c>
      <c r="C1672" s="5" t="s">
        <v>8</v>
      </c>
      <c r="D1672" s="5">
        <v>160626</v>
      </c>
      <c r="E1672" s="6">
        <v>38633</v>
      </c>
      <c r="F1672" s="5">
        <v>64</v>
      </c>
      <c r="G1672" s="5">
        <v>54400</v>
      </c>
    </row>
    <row r="1673" spans="2:7" x14ac:dyDescent="0.4">
      <c r="B1673" s="7">
        <v>111225</v>
      </c>
      <c r="C1673" s="5" t="s">
        <v>9</v>
      </c>
      <c r="D1673" s="5">
        <v>160627</v>
      </c>
      <c r="E1673" s="6">
        <v>38633</v>
      </c>
      <c r="F1673" s="5">
        <v>66</v>
      </c>
      <c r="G1673" s="5">
        <v>61050</v>
      </c>
    </row>
    <row r="1674" spans="2:7" x14ac:dyDescent="0.4">
      <c r="B1674" s="7">
        <v>111225</v>
      </c>
      <c r="C1674" s="5" t="s">
        <v>10</v>
      </c>
      <c r="D1674" s="5">
        <v>160628</v>
      </c>
      <c r="E1674" s="6">
        <v>38633</v>
      </c>
      <c r="F1674" s="5">
        <v>38</v>
      </c>
      <c r="G1674" s="5">
        <v>38000</v>
      </c>
    </row>
    <row r="1675" spans="2:7" x14ac:dyDescent="0.4">
      <c r="B1675" s="7">
        <v>111225</v>
      </c>
      <c r="C1675" s="5" t="s">
        <v>11</v>
      </c>
      <c r="D1675" s="5">
        <v>160629</v>
      </c>
      <c r="E1675" s="6">
        <v>38633</v>
      </c>
      <c r="F1675" s="5">
        <v>46</v>
      </c>
      <c r="G1675" s="5">
        <v>49450</v>
      </c>
    </row>
    <row r="1676" spans="2:7" x14ac:dyDescent="0.4">
      <c r="B1676" s="7">
        <v>111225</v>
      </c>
      <c r="C1676" s="5" t="s">
        <v>12</v>
      </c>
      <c r="D1676" s="5">
        <v>160630</v>
      </c>
      <c r="E1676" s="6">
        <v>38633</v>
      </c>
      <c r="F1676" s="5">
        <v>60</v>
      </c>
      <c r="G1676" s="5">
        <v>69000</v>
      </c>
    </row>
    <row r="1677" spans="2:7" x14ac:dyDescent="0.4">
      <c r="B1677" s="7">
        <v>111225</v>
      </c>
      <c r="C1677" s="5" t="s">
        <v>13</v>
      </c>
      <c r="D1677" s="5">
        <v>160631</v>
      </c>
      <c r="E1677" s="6">
        <v>38633</v>
      </c>
      <c r="F1677" s="5">
        <v>76</v>
      </c>
      <c r="G1677" s="5">
        <v>93100</v>
      </c>
    </row>
    <row r="1678" spans="2:7" x14ac:dyDescent="0.4">
      <c r="B1678" s="7">
        <v>111225</v>
      </c>
      <c r="C1678" s="5" t="s">
        <v>14</v>
      </c>
      <c r="D1678" s="5">
        <v>160632</v>
      </c>
      <c r="E1678" s="6">
        <v>38633</v>
      </c>
      <c r="F1678" s="5">
        <v>68</v>
      </c>
      <c r="G1678" s="5">
        <v>53040</v>
      </c>
    </row>
    <row r="1679" spans="2:7" x14ac:dyDescent="0.4">
      <c r="B1679" s="7">
        <v>111225</v>
      </c>
      <c r="C1679" s="5" t="s">
        <v>15</v>
      </c>
      <c r="D1679" s="5">
        <v>160633</v>
      </c>
      <c r="E1679" s="6">
        <v>38633</v>
      </c>
      <c r="F1679" s="5">
        <v>44</v>
      </c>
      <c r="G1679" s="5">
        <v>24112</v>
      </c>
    </row>
    <row r="1680" spans="2:7" x14ac:dyDescent="0.4">
      <c r="B1680" s="7">
        <v>111225</v>
      </c>
      <c r="C1680" s="5" t="s">
        <v>16</v>
      </c>
      <c r="D1680" s="5">
        <v>160634</v>
      </c>
      <c r="E1680" s="6">
        <v>38633</v>
      </c>
      <c r="F1680" s="5">
        <v>60</v>
      </c>
      <c r="G1680" s="5">
        <v>59940</v>
      </c>
    </row>
    <row r="1681" spans="2:7" x14ac:dyDescent="0.4">
      <c r="B1681" s="7">
        <v>111225</v>
      </c>
      <c r="C1681" s="5" t="s">
        <v>17</v>
      </c>
      <c r="D1681" s="5">
        <v>160635</v>
      </c>
      <c r="E1681" s="6">
        <v>38633</v>
      </c>
      <c r="F1681" s="5">
        <v>62</v>
      </c>
      <c r="G1681" s="5">
        <v>43400</v>
      </c>
    </row>
    <row r="1682" spans="2:7" x14ac:dyDescent="0.4">
      <c r="B1682" s="7">
        <v>111225</v>
      </c>
      <c r="C1682" s="5" t="s">
        <v>18</v>
      </c>
      <c r="D1682" s="5">
        <v>160636</v>
      </c>
      <c r="E1682" s="6">
        <v>38633</v>
      </c>
      <c r="F1682" s="5">
        <v>74</v>
      </c>
      <c r="G1682" s="5">
        <v>26492</v>
      </c>
    </row>
    <row r="1683" spans="2:7" x14ac:dyDescent="0.4">
      <c r="B1683" s="7">
        <v>161229</v>
      </c>
      <c r="C1683" s="5" t="s">
        <v>3</v>
      </c>
      <c r="D1683" s="5">
        <v>160637</v>
      </c>
      <c r="E1683" s="6">
        <v>38633</v>
      </c>
      <c r="F1683" s="5">
        <v>42</v>
      </c>
      <c r="G1683" s="5">
        <v>42000</v>
      </c>
    </row>
    <row r="1684" spans="2:7" x14ac:dyDescent="0.4">
      <c r="B1684" s="7">
        <v>161229</v>
      </c>
      <c r="C1684" s="5" t="s">
        <v>4</v>
      </c>
      <c r="D1684" s="5">
        <v>160638</v>
      </c>
      <c r="E1684" s="6">
        <v>38633</v>
      </c>
      <c r="F1684" s="5">
        <v>42</v>
      </c>
      <c r="G1684" s="5">
        <v>50400</v>
      </c>
    </row>
    <row r="1685" spans="2:7" x14ac:dyDescent="0.4">
      <c r="B1685" s="7">
        <v>161229</v>
      </c>
      <c r="C1685" s="5" t="s">
        <v>5</v>
      </c>
      <c r="D1685" s="5">
        <v>160639</v>
      </c>
      <c r="E1685" s="6">
        <v>38633</v>
      </c>
      <c r="F1685" s="5">
        <v>38</v>
      </c>
      <c r="G1685" s="5">
        <v>53200</v>
      </c>
    </row>
    <row r="1686" spans="2:7" x14ac:dyDescent="0.4">
      <c r="B1686" s="7">
        <v>161229</v>
      </c>
      <c r="C1686" s="5" t="s">
        <v>6</v>
      </c>
      <c r="D1686" s="5">
        <v>160640</v>
      </c>
      <c r="E1686" s="6">
        <v>38633</v>
      </c>
      <c r="F1686" s="5">
        <v>40</v>
      </c>
      <c r="G1686" s="5">
        <v>64000</v>
      </c>
    </row>
    <row r="1687" spans="2:7" x14ac:dyDescent="0.4">
      <c r="B1687" s="7">
        <v>161229</v>
      </c>
      <c r="C1687" s="5" t="s">
        <v>7</v>
      </c>
      <c r="D1687" s="5">
        <v>160641</v>
      </c>
      <c r="E1687" s="6">
        <v>38633</v>
      </c>
      <c r="F1687" s="5">
        <v>50</v>
      </c>
      <c r="G1687" s="5">
        <v>90000</v>
      </c>
    </row>
    <row r="1688" spans="2:7" x14ac:dyDescent="0.4">
      <c r="B1688" s="7">
        <v>161229</v>
      </c>
      <c r="C1688" s="5" t="s">
        <v>8</v>
      </c>
      <c r="D1688" s="5">
        <v>160642</v>
      </c>
      <c r="E1688" s="6">
        <v>38633</v>
      </c>
      <c r="F1688" s="5">
        <v>54</v>
      </c>
      <c r="G1688" s="5">
        <v>45900</v>
      </c>
    </row>
    <row r="1689" spans="2:7" x14ac:dyDescent="0.4">
      <c r="B1689" s="7">
        <v>161229</v>
      </c>
      <c r="C1689" s="5" t="s">
        <v>9</v>
      </c>
      <c r="D1689" s="5">
        <v>160643</v>
      </c>
      <c r="E1689" s="6">
        <v>38633</v>
      </c>
      <c r="F1689" s="5">
        <v>44</v>
      </c>
      <c r="G1689" s="5">
        <v>40700</v>
      </c>
    </row>
    <row r="1690" spans="2:7" x14ac:dyDescent="0.4">
      <c r="B1690" s="7">
        <v>161229</v>
      </c>
      <c r="C1690" s="5" t="s">
        <v>10</v>
      </c>
      <c r="D1690" s="5">
        <v>160644</v>
      </c>
      <c r="E1690" s="6">
        <v>38633</v>
      </c>
      <c r="F1690" s="5">
        <v>54</v>
      </c>
      <c r="G1690" s="5">
        <v>54000</v>
      </c>
    </row>
    <row r="1691" spans="2:7" x14ac:dyDescent="0.4">
      <c r="B1691" s="7">
        <v>161229</v>
      </c>
      <c r="C1691" s="5" t="s">
        <v>11</v>
      </c>
      <c r="D1691" s="5">
        <v>160645</v>
      </c>
      <c r="E1691" s="6">
        <v>38633</v>
      </c>
      <c r="F1691" s="5">
        <v>30</v>
      </c>
      <c r="G1691" s="5">
        <v>32250</v>
      </c>
    </row>
    <row r="1692" spans="2:7" x14ac:dyDescent="0.4">
      <c r="B1692" s="7">
        <v>161229</v>
      </c>
      <c r="C1692" s="5" t="s">
        <v>12</v>
      </c>
      <c r="D1692" s="5">
        <v>160646</v>
      </c>
      <c r="E1692" s="6">
        <v>38633</v>
      </c>
      <c r="F1692" s="5">
        <v>52</v>
      </c>
      <c r="G1692" s="5">
        <v>59800</v>
      </c>
    </row>
    <row r="1693" spans="2:7" x14ac:dyDescent="0.4">
      <c r="B1693" s="7">
        <v>161229</v>
      </c>
      <c r="C1693" s="5" t="s">
        <v>13</v>
      </c>
      <c r="D1693" s="5">
        <v>160647</v>
      </c>
      <c r="E1693" s="6">
        <v>38633</v>
      </c>
      <c r="F1693" s="5">
        <v>54</v>
      </c>
      <c r="G1693" s="5">
        <v>66150</v>
      </c>
    </row>
    <row r="1694" spans="2:7" x14ac:dyDescent="0.4">
      <c r="B1694" s="7">
        <v>161229</v>
      </c>
      <c r="C1694" s="5" t="s">
        <v>14</v>
      </c>
      <c r="D1694" s="5">
        <v>160648</v>
      </c>
      <c r="E1694" s="6">
        <v>38633</v>
      </c>
      <c r="F1694" s="5">
        <v>38</v>
      </c>
      <c r="G1694" s="5">
        <v>29640</v>
      </c>
    </row>
    <row r="1695" spans="2:7" x14ac:dyDescent="0.4">
      <c r="B1695" s="7">
        <v>161229</v>
      </c>
      <c r="C1695" s="5" t="s">
        <v>15</v>
      </c>
      <c r="D1695" s="5">
        <v>160649</v>
      </c>
      <c r="E1695" s="6">
        <v>38633</v>
      </c>
      <c r="F1695" s="5">
        <v>56</v>
      </c>
      <c r="G1695" s="5">
        <v>30688</v>
      </c>
    </row>
    <row r="1696" spans="2:7" x14ac:dyDescent="0.4">
      <c r="B1696" s="7">
        <v>161229</v>
      </c>
      <c r="C1696" s="5" t="s">
        <v>16</v>
      </c>
      <c r="D1696" s="5">
        <v>160650</v>
      </c>
      <c r="E1696" s="6">
        <v>38633</v>
      </c>
      <c r="F1696" s="5">
        <v>38</v>
      </c>
      <c r="G1696" s="5">
        <v>37962</v>
      </c>
    </row>
    <row r="1697" spans="2:7" x14ac:dyDescent="0.4">
      <c r="B1697" s="7">
        <v>161229</v>
      </c>
      <c r="C1697" s="5" t="s">
        <v>17</v>
      </c>
      <c r="D1697" s="5">
        <v>160651</v>
      </c>
      <c r="E1697" s="6">
        <v>38633</v>
      </c>
      <c r="F1697" s="5">
        <v>46</v>
      </c>
      <c r="G1697" s="5">
        <v>32200</v>
      </c>
    </row>
    <row r="1698" spans="2:7" x14ac:dyDescent="0.4">
      <c r="B1698" s="7">
        <v>161229</v>
      </c>
      <c r="C1698" s="5" t="s">
        <v>18</v>
      </c>
      <c r="D1698" s="5">
        <v>160652</v>
      </c>
      <c r="E1698" s="6">
        <v>38633</v>
      </c>
      <c r="F1698" s="5">
        <v>44</v>
      </c>
      <c r="G1698" s="5">
        <v>15752</v>
      </c>
    </row>
    <row r="1699" spans="2:7" x14ac:dyDescent="0.4">
      <c r="B1699" s="7">
        <v>181241</v>
      </c>
      <c r="C1699" s="5" t="s">
        <v>3</v>
      </c>
      <c r="D1699" s="5">
        <v>160653</v>
      </c>
      <c r="E1699" s="6">
        <v>38633</v>
      </c>
      <c r="F1699" s="5">
        <v>16</v>
      </c>
      <c r="G1699" s="5">
        <v>16000</v>
      </c>
    </row>
    <row r="1700" spans="2:7" x14ac:dyDescent="0.4">
      <c r="B1700" s="7">
        <v>181241</v>
      </c>
      <c r="C1700" s="5" t="s">
        <v>4</v>
      </c>
      <c r="D1700" s="5">
        <v>160654</v>
      </c>
      <c r="E1700" s="6">
        <v>38633</v>
      </c>
      <c r="F1700" s="5">
        <v>18</v>
      </c>
      <c r="G1700" s="5">
        <v>21600</v>
      </c>
    </row>
    <row r="1701" spans="2:7" x14ac:dyDescent="0.4">
      <c r="B1701" s="7">
        <v>181241</v>
      </c>
      <c r="C1701" s="5" t="s">
        <v>5</v>
      </c>
      <c r="D1701" s="5">
        <v>160655</v>
      </c>
      <c r="E1701" s="6">
        <v>38633</v>
      </c>
      <c r="F1701" s="5">
        <v>22</v>
      </c>
      <c r="G1701" s="5">
        <v>30800</v>
      </c>
    </row>
    <row r="1702" spans="2:7" x14ac:dyDescent="0.4">
      <c r="B1702" s="7">
        <v>181241</v>
      </c>
      <c r="C1702" s="5" t="s">
        <v>6</v>
      </c>
      <c r="D1702" s="5">
        <v>160656</v>
      </c>
      <c r="E1702" s="6">
        <v>38633</v>
      </c>
      <c r="F1702" s="5">
        <v>22</v>
      </c>
      <c r="G1702" s="5">
        <v>35200</v>
      </c>
    </row>
    <row r="1703" spans="2:7" x14ac:dyDescent="0.4">
      <c r="B1703" s="7">
        <v>181241</v>
      </c>
      <c r="C1703" s="5" t="s">
        <v>7</v>
      </c>
      <c r="D1703" s="5">
        <v>160657</v>
      </c>
      <c r="E1703" s="6">
        <v>38633</v>
      </c>
      <c r="F1703" s="5">
        <v>18</v>
      </c>
      <c r="G1703" s="5">
        <v>32400</v>
      </c>
    </row>
    <row r="1704" spans="2:7" x14ac:dyDescent="0.4">
      <c r="B1704" s="7">
        <v>181241</v>
      </c>
      <c r="C1704" s="5" t="s">
        <v>8</v>
      </c>
      <c r="D1704" s="5">
        <v>160658</v>
      </c>
      <c r="E1704" s="6">
        <v>38633</v>
      </c>
      <c r="F1704" s="5">
        <v>12</v>
      </c>
      <c r="G1704" s="5">
        <v>10200</v>
      </c>
    </row>
    <row r="1705" spans="2:7" x14ac:dyDescent="0.4">
      <c r="B1705" s="7">
        <v>181241</v>
      </c>
      <c r="C1705" s="5" t="s">
        <v>9</v>
      </c>
      <c r="D1705" s="5">
        <v>160659</v>
      </c>
      <c r="E1705" s="6">
        <v>38633</v>
      </c>
      <c r="F1705" s="5">
        <v>20</v>
      </c>
      <c r="G1705" s="5">
        <v>18500</v>
      </c>
    </row>
    <row r="1706" spans="2:7" x14ac:dyDescent="0.4">
      <c r="B1706" s="7">
        <v>181241</v>
      </c>
      <c r="C1706" s="5" t="s">
        <v>10</v>
      </c>
      <c r="D1706" s="5">
        <v>160660</v>
      </c>
      <c r="E1706" s="6">
        <v>38633</v>
      </c>
      <c r="F1706" s="5">
        <v>24</v>
      </c>
      <c r="G1706" s="5">
        <v>24000</v>
      </c>
    </row>
    <row r="1707" spans="2:7" x14ac:dyDescent="0.4">
      <c r="B1707" s="7">
        <v>181241</v>
      </c>
      <c r="C1707" s="5" t="s">
        <v>11</v>
      </c>
      <c r="D1707" s="5">
        <v>160661</v>
      </c>
      <c r="E1707" s="6">
        <v>38633</v>
      </c>
      <c r="F1707" s="5">
        <v>16</v>
      </c>
      <c r="G1707" s="5">
        <v>17200</v>
      </c>
    </row>
    <row r="1708" spans="2:7" x14ac:dyDescent="0.4">
      <c r="B1708" s="7">
        <v>181241</v>
      </c>
      <c r="C1708" s="5" t="s">
        <v>12</v>
      </c>
      <c r="D1708" s="5">
        <v>160662</v>
      </c>
      <c r="E1708" s="6">
        <v>38633</v>
      </c>
      <c r="F1708" s="5">
        <v>18</v>
      </c>
      <c r="G1708" s="5">
        <v>20700</v>
      </c>
    </row>
    <row r="1709" spans="2:7" x14ac:dyDescent="0.4">
      <c r="B1709" s="7">
        <v>181241</v>
      </c>
      <c r="C1709" s="5" t="s">
        <v>13</v>
      </c>
      <c r="D1709" s="5">
        <v>160663</v>
      </c>
      <c r="E1709" s="6">
        <v>38633</v>
      </c>
      <c r="F1709" s="5">
        <v>24</v>
      </c>
      <c r="G1709" s="5">
        <v>29400</v>
      </c>
    </row>
    <row r="1710" spans="2:7" x14ac:dyDescent="0.4">
      <c r="B1710" s="7">
        <v>181241</v>
      </c>
      <c r="C1710" s="5" t="s">
        <v>14</v>
      </c>
      <c r="D1710" s="5">
        <v>160664</v>
      </c>
      <c r="E1710" s="6">
        <v>38633</v>
      </c>
      <c r="F1710" s="5">
        <v>18</v>
      </c>
      <c r="G1710" s="5">
        <v>14040</v>
      </c>
    </row>
    <row r="1711" spans="2:7" x14ac:dyDescent="0.4">
      <c r="B1711" s="7">
        <v>181241</v>
      </c>
      <c r="C1711" s="5" t="s">
        <v>15</v>
      </c>
      <c r="D1711" s="5">
        <v>160665</v>
      </c>
      <c r="E1711" s="6">
        <v>38633</v>
      </c>
      <c r="F1711" s="5">
        <v>18</v>
      </c>
      <c r="G1711" s="5">
        <v>9864</v>
      </c>
    </row>
    <row r="1712" spans="2:7" x14ac:dyDescent="0.4">
      <c r="B1712" s="7">
        <v>181241</v>
      </c>
      <c r="C1712" s="5" t="s">
        <v>16</v>
      </c>
      <c r="D1712" s="5">
        <v>160666</v>
      </c>
      <c r="E1712" s="6">
        <v>38633</v>
      </c>
      <c r="F1712" s="5">
        <v>14</v>
      </c>
      <c r="G1712" s="5">
        <v>13986</v>
      </c>
    </row>
    <row r="1713" spans="2:7" x14ac:dyDescent="0.4">
      <c r="B1713" s="7">
        <v>181241</v>
      </c>
      <c r="C1713" s="5" t="s">
        <v>17</v>
      </c>
      <c r="D1713" s="5">
        <v>160667</v>
      </c>
      <c r="E1713" s="6">
        <v>38633</v>
      </c>
      <c r="F1713" s="5">
        <v>20</v>
      </c>
      <c r="G1713" s="5">
        <v>14000</v>
      </c>
    </row>
    <row r="1714" spans="2:7" x14ac:dyDescent="0.4">
      <c r="B1714" s="7">
        <v>181241</v>
      </c>
      <c r="C1714" s="5" t="s">
        <v>18</v>
      </c>
      <c r="D1714" s="5">
        <v>160668</v>
      </c>
      <c r="E1714" s="6">
        <v>38633</v>
      </c>
      <c r="F1714" s="5">
        <v>14</v>
      </c>
      <c r="G1714" s="5">
        <v>5012</v>
      </c>
    </row>
    <row r="1715" spans="2:7" x14ac:dyDescent="0.4">
      <c r="B1715" s="7">
        <v>111249</v>
      </c>
      <c r="C1715" s="5" t="s">
        <v>3</v>
      </c>
      <c r="D1715" s="5">
        <v>160669</v>
      </c>
      <c r="E1715" s="6">
        <v>38633</v>
      </c>
      <c r="F1715" s="5">
        <v>56</v>
      </c>
      <c r="G1715" s="5">
        <v>56000</v>
      </c>
    </row>
    <row r="1716" spans="2:7" x14ac:dyDescent="0.4">
      <c r="B1716" s="7">
        <v>111249</v>
      </c>
      <c r="C1716" s="5" t="s">
        <v>4</v>
      </c>
      <c r="D1716" s="5">
        <v>160670</v>
      </c>
      <c r="E1716" s="6">
        <v>38633</v>
      </c>
      <c r="F1716" s="5">
        <v>66</v>
      </c>
      <c r="G1716" s="5">
        <v>79200</v>
      </c>
    </row>
    <row r="1717" spans="2:7" x14ac:dyDescent="0.4">
      <c r="B1717" s="7">
        <v>111249</v>
      </c>
      <c r="C1717" s="5" t="s">
        <v>5</v>
      </c>
      <c r="D1717" s="5">
        <v>160671</v>
      </c>
      <c r="E1717" s="6">
        <v>38633</v>
      </c>
      <c r="F1717" s="5">
        <v>38</v>
      </c>
      <c r="G1717" s="5">
        <v>53200</v>
      </c>
    </row>
    <row r="1718" spans="2:7" x14ac:dyDescent="0.4">
      <c r="B1718" s="7">
        <v>111249</v>
      </c>
      <c r="C1718" s="5" t="s">
        <v>6</v>
      </c>
      <c r="D1718" s="5">
        <v>160672</v>
      </c>
      <c r="E1718" s="6">
        <v>38633</v>
      </c>
      <c r="F1718" s="5">
        <v>58</v>
      </c>
      <c r="G1718" s="5">
        <v>92800</v>
      </c>
    </row>
    <row r="1719" spans="2:7" x14ac:dyDescent="0.4">
      <c r="B1719" s="7">
        <v>111249</v>
      </c>
      <c r="C1719" s="5" t="s">
        <v>7</v>
      </c>
      <c r="D1719" s="5">
        <v>160673</v>
      </c>
      <c r="E1719" s="6">
        <v>38633</v>
      </c>
      <c r="F1719" s="5">
        <v>54</v>
      </c>
      <c r="G1719" s="5">
        <v>97200</v>
      </c>
    </row>
    <row r="1720" spans="2:7" x14ac:dyDescent="0.4">
      <c r="B1720" s="7">
        <v>111249</v>
      </c>
      <c r="C1720" s="5" t="s">
        <v>8</v>
      </c>
      <c r="D1720" s="5">
        <v>160674</v>
      </c>
      <c r="E1720" s="6">
        <v>38633</v>
      </c>
      <c r="F1720" s="5">
        <v>56</v>
      </c>
      <c r="G1720" s="5">
        <v>47600</v>
      </c>
    </row>
    <row r="1721" spans="2:7" x14ac:dyDescent="0.4">
      <c r="B1721" s="7">
        <v>111249</v>
      </c>
      <c r="C1721" s="5" t="s">
        <v>9</v>
      </c>
      <c r="D1721" s="5">
        <v>160675</v>
      </c>
      <c r="E1721" s="6">
        <v>38633</v>
      </c>
      <c r="F1721" s="5">
        <v>46</v>
      </c>
      <c r="G1721" s="5">
        <v>42550</v>
      </c>
    </row>
    <row r="1722" spans="2:7" x14ac:dyDescent="0.4">
      <c r="B1722" s="7">
        <v>111249</v>
      </c>
      <c r="C1722" s="5" t="s">
        <v>10</v>
      </c>
      <c r="D1722" s="5">
        <v>160676</v>
      </c>
      <c r="E1722" s="6">
        <v>38633</v>
      </c>
      <c r="F1722" s="5">
        <v>62</v>
      </c>
      <c r="G1722" s="5">
        <v>62000</v>
      </c>
    </row>
    <row r="1723" spans="2:7" x14ac:dyDescent="0.4">
      <c r="B1723" s="7">
        <v>111249</v>
      </c>
      <c r="C1723" s="5" t="s">
        <v>11</v>
      </c>
      <c r="D1723" s="5">
        <v>160677</v>
      </c>
      <c r="E1723" s="6">
        <v>38633</v>
      </c>
      <c r="F1723" s="5">
        <v>50</v>
      </c>
      <c r="G1723" s="5">
        <v>53750</v>
      </c>
    </row>
    <row r="1724" spans="2:7" x14ac:dyDescent="0.4">
      <c r="B1724" s="7">
        <v>111249</v>
      </c>
      <c r="C1724" s="5" t="s">
        <v>12</v>
      </c>
      <c r="D1724" s="5">
        <v>160678</v>
      </c>
      <c r="E1724" s="6">
        <v>38633</v>
      </c>
      <c r="F1724" s="5">
        <v>62</v>
      </c>
      <c r="G1724" s="5">
        <v>71300</v>
      </c>
    </row>
    <row r="1725" spans="2:7" x14ac:dyDescent="0.4">
      <c r="B1725" s="7">
        <v>111249</v>
      </c>
      <c r="C1725" s="5" t="s">
        <v>13</v>
      </c>
      <c r="D1725" s="5">
        <v>160679</v>
      </c>
      <c r="E1725" s="6">
        <v>38633</v>
      </c>
      <c r="F1725" s="5">
        <v>70</v>
      </c>
      <c r="G1725" s="5">
        <v>85750</v>
      </c>
    </row>
    <row r="1726" spans="2:7" x14ac:dyDescent="0.4">
      <c r="B1726" s="7">
        <v>111249</v>
      </c>
      <c r="C1726" s="5" t="s">
        <v>14</v>
      </c>
      <c r="D1726" s="5">
        <v>160680</v>
      </c>
      <c r="E1726" s="6">
        <v>38633</v>
      </c>
      <c r="F1726" s="5">
        <v>50</v>
      </c>
      <c r="G1726" s="5">
        <v>39000</v>
      </c>
    </row>
    <row r="1727" spans="2:7" x14ac:dyDescent="0.4">
      <c r="B1727" s="7">
        <v>111249</v>
      </c>
      <c r="C1727" s="5" t="s">
        <v>15</v>
      </c>
      <c r="D1727" s="5">
        <v>160681</v>
      </c>
      <c r="E1727" s="6">
        <v>38633</v>
      </c>
      <c r="F1727" s="5">
        <v>46</v>
      </c>
      <c r="G1727" s="5">
        <v>25208</v>
      </c>
    </row>
    <row r="1728" spans="2:7" x14ac:dyDescent="0.4">
      <c r="B1728" s="7">
        <v>111249</v>
      </c>
      <c r="C1728" s="5" t="s">
        <v>16</v>
      </c>
      <c r="D1728" s="5">
        <v>160682</v>
      </c>
      <c r="E1728" s="6">
        <v>38633</v>
      </c>
      <c r="F1728" s="5">
        <v>40</v>
      </c>
      <c r="G1728" s="5">
        <v>39960</v>
      </c>
    </row>
    <row r="1729" spans="2:7" x14ac:dyDescent="0.4">
      <c r="B1729" s="7">
        <v>111249</v>
      </c>
      <c r="C1729" s="5" t="s">
        <v>17</v>
      </c>
      <c r="D1729" s="5">
        <v>160683</v>
      </c>
      <c r="E1729" s="6">
        <v>38633</v>
      </c>
      <c r="F1729" s="5">
        <v>68</v>
      </c>
      <c r="G1729" s="5">
        <v>47600</v>
      </c>
    </row>
    <row r="1730" spans="2:7" x14ac:dyDescent="0.4">
      <c r="B1730" s="7">
        <v>111249</v>
      </c>
      <c r="C1730" s="5" t="s">
        <v>18</v>
      </c>
      <c r="D1730" s="5">
        <v>160684</v>
      </c>
      <c r="E1730" s="6">
        <v>38633</v>
      </c>
      <c r="F1730" s="5">
        <v>50</v>
      </c>
      <c r="G1730" s="5">
        <v>17900</v>
      </c>
    </row>
    <row r="1731" spans="2:7" x14ac:dyDescent="0.4">
      <c r="B1731" s="7">
        <v>171251</v>
      </c>
      <c r="C1731" s="5" t="s">
        <v>3</v>
      </c>
      <c r="D1731" s="5">
        <v>160685</v>
      </c>
      <c r="E1731" s="6">
        <v>38633</v>
      </c>
      <c r="F1731" s="5">
        <v>16</v>
      </c>
      <c r="G1731" s="5">
        <v>16000</v>
      </c>
    </row>
    <row r="1732" spans="2:7" x14ac:dyDescent="0.4">
      <c r="B1732" s="7">
        <v>171251</v>
      </c>
      <c r="C1732" s="5" t="s">
        <v>4</v>
      </c>
      <c r="D1732" s="5">
        <v>160686</v>
      </c>
      <c r="E1732" s="6">
        <v>38633</v>
      </c>
      <c r="F1732" s="5">
        <v>10</v>
      </c>
      <c r="G1732" s="5">
        <v>12000</v>
      </c>
    </row>
    <row r="1733" spans="2:7" x14ac:dyDescent="0.4">
      <c r="B1733" s="7">
        <v>171251</v>
      </c>
      <c r="C1733" s="5" t="s">
        <v>5</v>
      </c>
      <c r="D1733" s="5">
        <v>160687</v>
      </c>
      <c r="E1733" s="6">
        <v>38633</v>
      </c>
      <c r="F1733" s="5">
        <v>12</v>
      </c>
      <c r="G1733" s="5">
        <v>16800</v>
      </c>
    </row>
    <row r="1734" spans="2:7" x14ac:dyDescent="0.4">
      <c r="B1734" s="7">
        <v>171251</v>
      </c>
      <c r="C1734" s="5" t="s">
        <v>6</v>
      </c>
      <c r="D1734" s="5">
        <v>160688</v>
      </c>
      <c r="E1734" s="6">
        <v>38633</v>
      </c>
      <c r="F1734" s="5">
        <v>22</v>
      </c>
      <c r="G1734" s="5">
        <v>35200</v>
      </c>
    </row>
    <row r="1735" spans="2:7" x14ac:dyDescent="0.4">
      <c r="B1735" s="7">
        <v>171251</v>
      </c>
      <c r="C1735" s="5" t="s">
        <v>7</v>
      </c>
      <c r="D1735" s="5">
        <v>160689</v>
      </c>
      <c r="E1735" s="6">
        <v>38633</v>
      </c>
      <c r="F1735" s="5">
        <v>12</v>
      </c>
      <c r="G1735" s="5">
        <v>21600</v>
      </c>
    </row>
    <row r="1736" spans="2:7" x14ac:dyDescent="0.4">
      <c r="B1736" s="7">
        <v>171251</v>
      </c>
      <c r="C1736" s="5" t="s">
        <v>8</v>
      </c>
      <c r="D1736" s="5">
        <v>160690</v>
      </c>
      <c r="E1736" s="6">
        <v>38633</v>
      </c>
      <c r="F1736" s="5">
        <v>10</v>
      </c>
      <c r="G1736" s="5">
        <v>8500</v>
      </c>
    </row>
    <row r="1737" spans="2:7" x14ac:dyDescent="0.4">
      <c r="B1737" s="7">
        <v>171251</v>
      </c>
      <c r="C1737" s="5" t="s">
        <v>9</v>
      </c>
      <c r="D1737" s="5">
        <v>160691</v>
      </c>
      <c r="E1737" s="6">
        <v>38633</v>
      </c>
      <c r="F1737" s="5">
        <v>8</v>
      </c>
      <c r="G1737" s="5">
        <v>7400</v>
      </c>
    </row>
    <row r="1738" spans="2:7" x14ac:dyDescent="0.4">
      <c r="B1738" s="7">
        <v>171251</v>
      </c>
      <c r="C1738" s="5" t="s">
        <v>10</v>
      </c>
      <c r="D1738" s="5">
        <v>160692</v>
      </c>
      <c r="E1738" s="6">
        <v>38633</v>
      </c>
      <c r="F1738" s="5">
        <v>12</v>
      </c>
      <c r="G1738" s="5">
        <v>12000</v>
      </c>
    </row>
    <row r="1739" spans="2:7" x14ac:dyDescent="0.4">
      <c r="B1739" s="7">
        <v>171251</v>
      </c>
      <c r="C1739" s="5" t="s">
        <v>11</v>
      </c>
      <c r="D1739" s="5">
        <v>160693</v>
      </c>
      <c r="E1739" s="6">
        <v>38633</v>
      </c>
      <c r="F1739" s="5">
        <v>22</v>
      </c>
      <c r="G1739" s="5">
        <v>23650</v>
      </c>
    </row>
    <row r="1740" spans="2:7" x14ac:dyDescent="0.4">
      <c r="B1740" s="7">
        <v>171251</v>
      </c>
      <c r="C1740" s="5" t="s">
        <v>12</v>
      </c>
      <c r="D1740" s="5">
        <v>160694</v>
      </c>
      <c r="E1740" s="6">
        <v>38633</v>
      </c>
      <c r="F1740" s="5">
        <v>6</v>
      </c>
      <c r="G1740" s="5">
        <v>6900</v>
      </c>
    </row>
    <row r="1741" spans="2:7" x14ac:dyDescent="0.4">
      <c r="B1741" s="7">
        <v>171251</v>
      </c>
      <c r="C1741" s="5" t="s">
        <v>13</v>
      </c>
      <c r="D1741" s="5">
        <v>160695</v>
      </c>
      <c r="E1741" s="6">
        <v>38633</v>
      </c>
      <c r="F1741" s="5">
        <v>22</v>
      </c>
      <c r="G1741" s="5">
        <v>26950</v>
      </c>
    </row>
    <row r="1742" spans="2:7" x14ac:dyDescent="0.4">
      <c r="B1742" s="7">
        <v>171251</v>
      </c>
      <c r="C1742" s="5" t="s">
        <v>14</v>
      </c>
      <c r="D1742" s="5">
        <v>160696</v>
      </c>
      <c r="E1742" s="6">
        <v>38633</v>
      </c>
      <c r="F1742" s="5">
        <v>10</v>
      </c>
      <c r="G1742" s="5">
        <v>7800</v>
      </c>
    </row>
    <row r="1743" spans="2:7" x14ac:dyDescent="0.4">
      <c r="B1743" s="7">
        <v>171251</v>
      </c>
      <c r="C1743" s="5" t="s">
        <v>15</v>
      </c>
      <c r="D1743" s="5">
        <v>160697</v>
      </c>
      <c r="E1743" s="6">
        <v>38633</v>
      </c>
      <c r="F1743" s="5">
        <v>10</v>
      </c>
      <c r="G1743" s="5">
        <v>5480</v>
      </c>
    </row>
    <row r="1744" spans="2:7" x14ac:dyDescent="0.4">
      <c r="B1744" s="7">
        <v>171251</v>
      </c>
      <c r="C1744" s="5" t="s">
        <v>16</v>
      </c>
      <c r="D1744" s="5">
        <v>160698</v>
      </c>
      <c r="E1744" s="6">
        <v>38633</v>
      </c>
      <c r="F1744" s="5">
        <v>16</v>
      </c>
      <c r="G1744" s="5">
        <v>15984</v>
      </c>
    </row>
    <row r="1745" spans="2:7" x14ac:dyDescent="0.4">
      <c r="B1745" s="7">
        <v>171251</v>
      </c>
      <c r="C1745" s="5" t="s">
        <v>17</v>
      </c>
      <c r="D1745" s="5">
        <v>160699</v>
      </c>
      <c r="E1745" s="6">
        <v>38633</v>
      </c>
      <c r="F1745" s="5">
        <v>10</v>
      </c>
      <c r="G1745" s="5">
        <v>7000</v>
      </c>
    </row>
    <row r="1746" spans="2:7" x14ac:dyDescent="0.4">
      <c r="B1746" s="7">
        <v>171251</v>
      </c>
      <c r="C1746" s="5" t="s">
        <v>18</v>
      </c>
      <c r="D1746" s="5">
        <v>160700</v>
      </c>
      <c r="E1746" s="6">
        <v>38633</v>
      </c>
      <c r="F1746" s="5">
        <v>16</v>
      </c>
      <c r="G1746" s="5">
        <v>5728</v>
      </c>
    </row>
    <row r="1747" spans="2:7" x14ac:dyDescent="0.4">
      <c r="B1747" s="7">
        <v>181253</v>
      </c>
      <c r="C1747" s="5" t="s">
        <v>3</v>
      </c>
      <c r="D1747" s="5">
        <v>160701</v>
      </c>
      <c r="E1747" s="6">
        <v>38633</v>
      </c>
      <c r="F1747" s="5">
        <v>18</v>
      </c>
      <c r="G1747" s="5">
        <v>18000</v>
      </c>
    </row>
    <row r="1748" spans="2:7" x14ac:dyDescent="0.4">
      <c r="B1748" s="7">
        <v>181253</v>
      </c>
      <c r="C1748" s="5" t="s">
        <v>4</v>
      </c>
      <c r="D1748" s="5">
        <v>160702</v>
      </c>
      <c r="E1748" s="6">
        <v>38633</v>
      </c>
      <c r="F1748" s="5">
        <v>14</v>
      </c>
      <c r="G1748" s="5">
        <v>16800</v>
      </c>
    </row>
    <row r="1749" spans="2:7" x14ac:dyDescent="0.4">
      <c r="B1749" s="7">
        <v>181253</v>
      </c>
      <c r="C1749" s="5" t="s">
        <v>5</v>
      </c>
      <c r="D1749" s="5">
        <v>160703</v>
      </c>
      <c r="E1749" s="6">
        <v>38633</v>
      </c>
      <c r="F1749" s="5">
        <v>12</v>
      </c>
      <c r="G1749" s="5">
        <v>16800</v>
      </c>
    </row>
    <row r="1750" spans="2:7" x14ac:dyDescent="0.4">
      <c r="B1750" s="7">
        <v>181253</v>
      </c>
      <c r="C1750" s="5" t="s">
        <v>6</v>
      </c>
      <c r="D1750" s="5">
        <v>160704</v>
      </c>
      <c r="E1750" s="6">
        <v>38633</v>
      </c>
      <c r="F1750" s="5">
        <v>22</v>
      </c>
      <c r="G1750" s="5">
        <v>35200</v>
      </c>
    </row>
    <row r="1751" spans="2:7" x14ac:dyDescent="0.4">
      <c r="B1751" s="7">
        <v>181253</v>
      </c>
      <c r="C1751" s="5" t="s">
        <v>7</v>
      </c>
      <c r="D1751" s="5">
        <v>160705</v>
      </c>
      <c r="E1751" s="6">
        <v>38633</v>
      </c>
      <c r="F1751" s="5">
        <v>14</v>
      </c>
      <c r="G1751" s="5">
        <v>25200</v>
      </c>
    </row>
    <row r="1752" spans="2:7" x14ac:dyDescent="0.4">
      <c r="B1752" s="7">
        <v>181253</v>
      </c>
      <c r="C1752" s="5" t="s">
        <v>8</v>
      </c>
      <c r="D1752" s="5">
        <v>160706</v>
      </c>
      <c r="E1752" s="6">
        <v>38633</v>
      </c>
      <c r="F1752" s="5">
        <v>14</v>
      </c>
      <c r="G1752" s="5">
        <v>11900</v>
      </c>
    </row>
    <row r="1753" spans="2:7" x14ac:dyDescent="0.4">
      <c r="B1753" s="7">
        <v>181253</v>
      </c>
      <c r="C1753" s="5" t="s">
        <v>9</v>
      </c>
      <c r="D1753" s="5">
        <v>160707</v>
      </c>
      <c r="E1753" s="6">
        <v>38633</v>
      </c>
      <c r="F1753" s="5">
        <v>12</v>
      </c>
      <c r="G1753" s="5">
        <v>11100</v>
      </c>
    </row>
    <row r="1754" spans="2:7" x14ac:dyDescent="0.4">
      <c r="B1754" s="7">
        <v>181253</v>
      </c>
      <c r="C1754" s="5" t="s">
        <v>10</v>
      </c>
      <c r="D1754" s="5">
        <v>160708</v>
      </c>
      <c r="E1754" s="6">
        <v>38633</v>
      </c>
      <c r="F1754" s="5">
        <v>14</v>
      </c>
      <c r="G1754" s="5">
        <v>14000</v>
      </c>
    </row>
    <row r="1755" spans="2:7" x14ac:dyDescent="0.4">
      <c r="B1755" s="7">
        <v>181253</v>
      </c>
      <c r="C1755" s="5" t="s">
        <v>11</v>
      </c>
      <c r="D1755" s="5">
        <v>160709</v>
      </c>
      <c r="E1755" s="6">
        <v>38633</v>
      </c>
      <c r="F1755" s="5">
        <v>14</v>
      </c>
      <c r="G1755" s="5">
        <v>15050</v>
      </c>
    </row>
    <row r="1756" spans="2:7" x14ac:dyDescent="0.4">
      <c r="B1756" s="7">
        <v>181253</v>
      </c>
      <c r="C1756" s="5" t="s">
        <v>12</v>
      </c>
      <c r="D1756" s="5">
        <v>160710</v>
      </c>
      <c r="E1756" s="6">
        <v>38633</v>
      </c>
      <c r="F1756" s="5">
        <v>18</v>
      </c>
      <c r="G1756" s="5">
        <v>20700</v>
      </c>
    </row>
    <row r="1757" spans="2:7" x14ac:dyDescent="0.4">
      <c r="B1757" s="7">
        <v>181253</v>
      </c>
      <c r="C1757" s="5" t="s">
        <v>13</v>
      </c>
      <c r="D1757" s="5">
        <v>160711</v>
      </c>
      <c r="E1757" s="6">
        <v>38633</v>
      </c>
      <c r="F1757" s="5">
        <v>20</v>
      </c>
      <c r="G1757" s="5">
        <v>24500</v>
      </c>
    </row>
    <row r="1758" spans="2:7" x14ac:dyDescent="0.4">
      <c r="B1758" s="7">
        <v>181253</v>
      </c>
      <c r="C1758" s="5" t="s">
        <v>14</v>
      </c>
      <c r="D1758" s="5">
        <v>160712</v>
      </c>
      <c r="E1758" s="6">
        <v>38633</v>
      </c>
      <c r="F1758" s="5">
        <v>22</v>
      </c>
      <c r="G1758" s="5">
        <v>17160</v>
      </c>
    </row>
    <row r="1759" spans="2:7" x14ac:dyDescent="0.4">
      <c r="B1759" s="7">
        <v>181253</v>
      </c>
      <c r="C1759" s="5" t="s">
        <v>15</v>
      </c>
      <c r="D1759" s="5">
        <v>160713</v>
      </c>
      <c r="E1759" s="6">
        <v>38633</v>
      </c>
      <c r="F1759" s="5">
        <v>18</v>
      </c>
      <c r="G1759" s="5">
        <v>9864</v>
      </c>
    </row>
    <row r="1760" spans="2:7" x14ac:dyDescent="0.4">
      <c r="B1760" s="7">
        <v>181253</v>
      </c>
      <c r="C1760" s="5" t="s">
        <v>16</v>
      </c>
      <c r="D1760" s="5">
        <v>160714</v>
      </c>
      <c r="E1760" s="6">
        <v>38633</v>
      </c>
      <c r="F1760" s="5">
        <v>16</v>
      </c>
      <c r="G1760" s="5">
        <v>15984</v>
      </c>
    </row>
    <row r="1761" spans="2:7" x14ac:dyDescent="0.4">
      <c r="B1761" s="7">
        <v>181253</v>
      </c>
      <c r="C1761" s="5" t="s">
        <v>17</v>
      </c>
      <c r="D1761" s="5">
        <v>160715</v>
      </c>
      <c r="E1761" s="6">
        <v>38633</v>
      </c>
      <c r="F1761" s="5">
        <v>22</v>
      </c>
      <c r="G1761" s="5">
        <v>15400</v>
      </c>
    </row>
    <row r="1762" spans="2:7" x14ac:dyDescent="0.4">
      <c r="B1762" s="7">
        <v>181253</v>
      </c>
      <c r="C1762" s="5" t="s">
        <v>18</v>
      </c>
      <c r="D1762" s="5">
        <v>160716</v>
      </c>
      <c r="E1762" s="6">
        <v>38633</v>
      </c>
      <c r="F1762" s="5">
        <v>26</v>
      </c>
      <c r="G1762" s="5">
        <v>9308</v>
      </c>
    </row>
    <row r="1763" spans="2:7" x14ac:dyDescent="0.4">
      <c r="B1763" s="7">
        <v>181215</v>
      </c>
      <c r="C1763" s="5" t="s">
        <v>3</v>
      </c>
      <c r="D1763" s="5">
        <v>160717</v>
      </c>
      <c r="E1763" s="6">
        <v>38664</v>
      </c>
      <c r="F1763" s="5">
        <v>18</v>
      </c>
      <c r="G1763" s="5">
        <v>18000</v>
      </c>
    </row>
    <row r="1764" spans="2:7" x14ac:dyDescent="0.4">
      <c r="B1764" s="7">
        <v>181215</v>
      </c>
      <c r="C1764" s="5" t="s">
        <v>4</v>
      </c>
      <c r="D1764" s="5">
        <v>160718</v>
      </c>
      <c r="E1764" s="6">
        <v>38664</v>
      </c>
      <c r="F1764" s="5">
        <v>14</v>
      </c>
      <c r="G1764" s="5">
        <v>16800</v>
      </c>
    </row>
    <row r="1765" spans="2:7" x14ac:dyDescent="0.4">
      <c r="B1765" s="7">
        <v>181215</v>
      </c>
      <c r="C1765" s="5" t="s">
        <v>5</v>
      </c>
      <c r="D1765" s="5">
        <v>160719</v>
      </c>
      <c r="E1765" s="6">
        <v>38664</v>
      </c>
      <c r="F1765" s="5">
        <v>22</v>
      </c>
      <c r="G1765" s="5">
        <v>30800</v>
      </c>
    </row>
    <row r="1766" spans="2:7" x14ac:dyDescent="0.4">
      <c r="B1766" s="7">
        <v>181215</v>
      </c>
      <c r="C1766" s="5" t="s">
        <v>6</v>
      </c>
      <c r="D1766" s="5">
        <v>160720</v>
      </c>
      <c r="E1766" s="6">
        <v>38664</v>
      </c>
      <c r="F1766" s="5">
        <v>14</v>
      </c>
      <c r="G1766" s="5">
        <v>22400</v>
      </c>
    </row>
    <row r="1767" spans="2:7" x14ac:dyDescent="0.4">
      <c r="B1767" s="7">
        <v>181215</v>
      </c>
      <c r="C1767" s="5" t="s">
        <v>7</v>
      </c>
      <c r="D1767" s="5">
        <v>160721</v>
      </c>
      <c r="E1767" s="6">
        <v>38664</v>
      </c>
      <c r="F1767" s="5">
        <v>14</v>
      </c>
      <c r="G1767" s="5">
        <v>25200</v>
      </c>
    </row>
    <row r="1768" spans="2:7" x14ac:dyDescent="0.4">
      <c r="B1768" s="7">
        <v>181215</v>
      </c>
      <c r="C1768" s="5" t="s">
        <v>8</v>
      </c>
      <c r="D1768" s="5">
        <v>160722</v>
      </c>
      <c r="E1768" s="6">
        <v>38664</v>
      </c>
      <c r="F1768" s="5">
        <v>20</v>
      </c>
      <c r="G1768" s="5">
        <v>17000</v>
      </c>
    </row>
    <row r="1769" spans="2:7" x14ac:dyDescent="0.4">
      <c r="B1769" s="7">
        <v>181215</v>
      </c>
      <c r="C1769" s="5" t="s">
        <v>9</v>
      </c>
      <c r="D1769" s="5">
        <v>160723</v>
      </c>
      <c r="E1769" s="6">
        <v>38664</v>
      </c>
      <c r="F1769" s="5">
        <v>14</v>
      </c>
      <c r="G1769" s="5">
        <v>12950</v>
      </c>
    </row>
    <row r="1770" spans="2:7" x14ac:dyDescent="0.4">
      <c r="B1770" s="7">
        <v>181215</v>
      </c>
      <c r="C1770" s="5" t="s">
        <v>10</v>
      </c>
      <c r="D1770" s="5">
        <v>160724</v>
      </c>
      <c r="E1770" s="6">
        <v>38664</v>
      </c>
      <c r="F1770" s="5">
        <v>24</v>
      </c>
      <c r="G1770" s="5">
        <v>24000</v>
      </c>
    </row>
    <row r="1771" spans="2:7" x14ac:dyDescent="0.4">
      <c r="B1771" s="7">
        <v>181215</v>
      </c>
      <c r="C1771" s="5" t="s">
        <v>11</v>
      </c>
      <c r="D1771" s="5">
        <v>160725</v>
      </c>
      <c r="E1771" s="6">
        <v>38664</v>
      </c>
      <c r="F1771" s="5">
        <v>18</v>
      </c>
      <c r="G1771" s="5">
        <v>19350</v>
      </c>
    </row>
    <row r="1772" spans="2:7" x14ac:dyDescent="0.4">
      <c r="B1772" s="7">
        <v>181215</v>
      </c>
      <c r="C1772" s="5" t="s">
        <v>12</v>
      </c>
      <c r="D1772" s="5">
        <v>160726</v>
      </c>
      <c r="E1772" s="6">
        <v>38664</v>
      </c>
      <c r="F1772" s="5">
        <v>12</v>
      </c>
      <c r="G1772" s="5">
        <v>13800</v>
      </c>
    </row>
    <row r="1773" spans="2:7" x14ac:dyDescent="0.4">
      <c r="B1773" s="7">
        <v>181215</v>
      </c>
      <c r="C1773" s="5" t="s">
        <v>13</v>
      </c>
      <c r="D1773" s="5">
        <v>160727</v>
      </c>
      <c r="E1773" s="6">
        <v>38664</v>
      </c>
      <c r="F1773" s="5">
        <v>22</v>
      </c>
      <c r="G1773" s="5">
        <v>26950</v>
      </c>
    </row>
    <row r="1774" spans="2:7" x14ac:dyDescent="0.4">
      <c r="B1774" s="7">
        <v>181215</v>
      </c>
      <c r="C1774" s="5" t="s">
        <v>14</v>
      </c>
      <c r="D1774" s="5">
        <v>160728</v>
      </c>
      <c r="E1774" s="6">
        <v>38664</v>
      </c>
      <c r="F1774" s="5">
        <v>24</v>
      </c>
      <c r="G1774" s="5">
        <v>18720</v>
      </c>
    </row>
    <row r="1775" spans="2:7" x14ac:dyDescent="0.4">
      <c r="B1775" s="7">
        <v>181215</v>
      </c>
      <c r="C1775" s="5" t="s">
        <v>15</v>
      </c>
      <c r="D1775" s="5">
        <v>160729</v>
      </c>
      <c r="E1775" s="6">
        <v>38664</v>
      </c>
      <c r="F1775" s="5">
        <v>16</v>
      </c>
      <c r="G1775" s="5">
        <v>8768</v>
      </c>
    </row>
    <row r="1776" spans="2:7" x14ac:dyDescent="0.4">
      <c r="B1776" s="7">
        <v>181215</v>
      </c>
      <c r="C1776" s="5" t="s">
        <v>16</v>
      </c>
      <c r="D1776" s="5">
        <v>160730</v>
      </c>
      <c r="E1776" s="6">
        <v>38664</v>
      </c>
      <c r="F1776" s="5">
        <v>14</v>
      </c>
      <c r="G1776" s="5">
        <v>13986</v>
      </c>
    </row>
    <row r="1777" spans="2:7" x14ac:dyDescent="0.4">
      <c r="B1777" s="7">
        <v>181215</v>
      </c>
      <c r="C1777" s="5" t="s">
        <v>17</v>
      </c>
      <c r="D1777" s="5">
        <v>160731</v>
      </c>
      <c r="E1777" s="6">
        <v>38664</v>
      </c>
      <c r="F1777" s="5">
        <v>22</v>
      </c>
      <c r="G1777" s="5">
        <v>15400</v>
      </c>
    </row>
    <row r="1778" spans="2:7" x14ac:dyDescent="0.4">
      <c r="B1778" s="7">
        <v>181215</v>
      </c>
      <c r="C1778" s="5" t="s">
        <v>18</v>
      </c>
      <c r="D1778" s="5">
        <v>160732</v>
      </c>
      <c r="E1778" s="6">
        <v>38664</v>
      </c>
      <c r="F1778" s="5">
        <v>20</v>
      </c>
      <c r="G1778" s="5">
        <v>7160</v>
      </c>
    </row>
    <row r="1779" spans="2:7" x14ac:dyDescent="0.4">
      <c r="B1779" s="7">
        <v>161217</v>
      </c>
      <c r="C1779" s="5" t="s">
        <v>3</v>
      </c>
      <c r="D1779" s="5">
        <v>160733</v>
      </c>
      <c r="E1779" s="6">
        <v>38664</v>
      </c>
      <c r="F1779" s="5">
        <v>52</v>
      </c>
      <c r="G1779" s="5">
        <v>52000</v>
      </c>
    </row>
    <row r="1780" spans="2:7" x14ac:dyDescent="0.4">
      <c r="B1780" s="7">
        <v>161217</v>
      </c>
      <c r="C1780" s="5" t="s">
        <v>4</v>
      </c>
      <c r="D1780" s="5">
        <v>160734</v>
      </c>
      <c r="E1780" s="6">
        <v>38664</v>
      </c>
      <c r="F1780" s="5">
        <v>50</v>
      </c>
      <c r="G1780" s="5">
        <v>60000</v>
      </c>
    </row>
    <row r="1781" spans="2:7" x14ac:dyDescent="0.4">
      <c r="B1781" s="7">
        <v>161217</v>
      </c>
      <c r="C1781" s="5" t="s">
        <v>5</v>
      </c>
      <c r="D1781" s="5">
        <v>160735</v>
      </c>
      <c r="E1781" s="6">
        <v>38664</v>
      </c>
      <c r="F1781" s="5">
        <v>32</v>
      </c>
      <c r="G1781" s="5">
        <v>44800</v>
      </c>
    </row>
    <row r="1782" spans="2:7" x14ac:dyDescent="0.4">
      <c r="B1782" s="7">
        <v>161217</v>
      </c>
      <c r="C1782" s="5" t="s">
        <v>6</v>
      </c>
      <c r="D1782" s="5">
        <v>160736</v>
      </c>
      <c r="E1782" s="6">
        <v>38664</v>
      </c>
      <c r="F1782" s="5">
        <v>52</v>
      </c>
      <c r="G1782" s="5">
        <v>83200</v>
      </c>
    </row>
    <row r="1783" spans="2:7" x14ac:dyDescent="0.4">
      <c r="B1783" s="7">
        <v>161217</v>
      </c>
      <c r="C1783" s="5" t="s">
        <v>7</v>
      </c>
      <c r="D1783" s="5">
        <v>160737</v>
      </c>
      <c r="E1783" s="6">
        <v>38664</v>
      </c>
      <c r="F1783" s="5">
        <v>50</v>
      </c>
      <c r="G1783" s="5">
        <v>90000</v>
      </c>
    </row>
    <row r="1784" spans="2:7" x14ac:dyDescent="0.4">
      <c r="B1784" s="7">
        <v>161217</v>
      </c>
      <c r="C1784" s="5" t="s">
        <v>8</v>
      </c>
      <c r="D1784" s="5">
        <v>160738</v>
      </c>
      <c r="E1784" s="6">
        <v>38664</v>
      </c>
      <c r="F1784" s="5">
        <v>30</v>
      </c>
      <c r="G1784" s="5">
        <v>25500</v>
      </c>
    </row>
    <row r="1785" spans="2:7" x14ac:dyDescent="0.4">
      <c r="B1785" s="7">
        <v>161217</v>
      </c>
      <c r="C1785" s="5" t="s">
        <v>9</v>
      </c>
      <c r="D1785" s="5">
        <v>160739</v>
      </c>
      <c r="E1785" s="6">
        <v>38664</v>
      </c>
      <c r="F1785" s="5">
        <v>28</v>
      </c>
      <c r="G1785" s="5">
        <v>25900</v>
      </c>
    </row>
    <row r="1786" spans="2:7" x14ac:dyDescent="0.4">
      <c r="B1786" s="7">
        <v>161217</v>
      </c>
      <c r="C1786" s="5" t="s">
        <v>10</v>
      </c>
      <c r="D1786" s="5">
        <v>160740</v>
      </c>
      <c r="E1786" s="6">
        <v>38664</v>
      </c>
      <c r="F1786" s="5">
        <v>28</v>
      </c>
      <c r="G1786" s="5">
        <v>28000</v>
      </c>
    </row>
    <row r="1787" spans="2:7" x14ac:dyDescent="0.4">
      <c r="B1787" s="7">
        <v>161217</v>
      </c>
      <c r="C1787" s="5" t="s">
        <v>11</v>
      </c>
      <c r="D1787" s="5">
        <v>160741</v>
      </c>
      <c r="E1787" s="6">
        <v>38664</v>
      </c>
      <c r="F1787" s="5">
        <v>34</v>
      </c>
      <c r="G1787" s="5">
        <v>36550</v>
      </c>
    </row>
    <row r="1788" spans="2:7" x14ac:dyDescent="0.4">
      <c r="B1788" s="7">
        <v>161217</v>
      </c>
      <c r="C1788" s="5" t="s">
        <v>12</v>
      </c>
      <c r="D1788" s="5">
        <v>160742</v>
      </c>
      <c r="E1788" s="6">
        <v>38664</v>
      </c>
      <c r="F1788" s="5">
        <v>32</v>
      </c>
      <c r="G1788" s="5">
        <v>36800</v>
      </c>
    </row>
    <row r="1789" spans="2:7" x14ac:dyDescent="0.4">
      <c r="B1789" s="7">
        <v>161217</v>
      </c>
      <c r="C1789" s="5" t="s">
        <v>13</v>
      </c>
      <c r="D1789" s="5">
        <v>160743</v>
      </c>
      <c r="E1789" s="6">
        <v>38664</v>
      </c>
      <c r="F1789" s="5">
        <v>28</v>
      </c>
      <c r="G1789" s="5">
        <v>34300</v>
      </c>
    </row>
    <row r="1790" spans="2:7" x14ac:dyDescent="0.4">
      <c r="B1790" s="7">
        <v>161217</v>
      </c>
      <c r="C1790" s="5" t="s">
        <v>14</v>
      </c>
      <c r="D1790" s="5">
        <v>160744</v>
      </c>
      <c r="E1790" s="6">
        <v>38664</v>
      </c>
      <c r="F1790" s="5">
        <v>44</v>
      </c>
      <c r="G1790" s="5">
        <v>34320</v>
      </c>
    </row>
    <row r="1791" spans="2:7" x14ac:dyDescent="0.4">
      <c r="B1791" s="7">
        <v>161217</v>
      </c>
      <c r="C1791" s="5" t="s">
        <v>15</v>
      </c>
      <c r="D1791" s="5">
        <v>160745</v>
      </c>
      <c r="E1791" s="6">
        <v>38664</v>
      </c>
      <c r="F1791" s="5">
        <v>40</v>
      </c>
      <c r="G1791" s="5">
        <v>21920</v>
      </c>
    </row>
    <row r="1792" spans="2:7" x14ac:dyDescent="0.4">
      <c r="B1792" s="7">
        <v>161217</v>
      </c>
      <c r="C1792" s="5" t="s">
        <v>16</v>
      </c>
      <c r="D1792" s="5">
        <v>160746</v>
      </c>
      <c r="E1792" s="6">
        <v>38664</v>
      </c>
      <c r="F1792" s="5">
        <v>34</v>
      </c>
      <c r="G1792" s="5">
        <v>33966</v>
      </c>
    </row>
    <row r="1793" spans="2:7" x14ac:dyDescent="0.4">
      <c r="B1793" s="7">
        <v>161217</v>
      </c>
      <c r="C1793" s="5" t="s">
        <v>17</v>
      </c>
      <c r="D1793" s="5">
        <v>160747</v>
      </c>
      <c r="E1793" s="6">
        <v>38664</v>
      </c>
      <c r="F1793" s="5">
        <v>44</v>
      </c>
      <c r="G1793" s="5">
        <v>30800</v>
      </c>
    </row>
    <row r="1794" spans="2:7" x14ac:dyDescent="0.4">
      <c r="B1794" s="7">
        <v>161217</v>
      </c>
      <c r="C1794" s="5" t="s">
        <v>18</v>
      </c>
      <c r="D1794" s="5">
        <v>160748</v>
      </c>
      <c r="E1794" s="6">
        <v>38664</v>
      </c>
      <c r="F1794" s="5">
        <v>26</v>
      </c>
      <c r="G1794" s="5">
        <v>9308</v>
      </c>
    </row>
    <row r="1795" spans="2:7" x14ac:dyDescent="0.4">
      <c r="B1795" s="7">
        <v>171219</v>
      </c>
      <c r="C1795" s="5" t="s">
        <v>3</v>
      </c>
      <c r="D1795" s="5">
        <v>160749</v>
      </c>
      <c r="E1795" s="6">
        <v>38664</v>
      </c>
      <c r="F1795" s="5">
        <v>14</v>
      </c>
      <c r="G1795" s="5">
        <v>14000</v>
      </c>
    </row>
    <row r="1796" spans="2:7" x14ac:dyDescent="0.4">
      <c r="B1796" s="7">
        <v>171219</v>
      </c>
      <c r="C1796" s="5" t="s">
        <v>4</v>
      </c>
      <c r="D1796" s="5">
        <v>160750</v>
      </c>
      <c r="E1796" s="6">
        <v>38664</v>
      </c>
      <c r="F1796" s="5">
        <v>8</v>
      </c>
      <c r="G1796" s="5">
        <v>9600</v>
      </c>
    </row>
    <row r="1797" spans="2:7" x14ac:dyDescent="0.4">
      <c r="B1797" s="7">
        <v>171219</v>
      </c>
      <c r="C1797" s="5" t="s">
        <v>5</v>
      </c>
      <c r="D1797" s="5">
        <v>160751</v>
      </c>
      <c r="E1797" s="6">
        <v>38664</v>
      </c>
      <c r="F1797" s="5">
        <v>16</v>
      </c>
      <c r="G1797" s="5">
        <v>22400</v>
      </c>
    </row>
    <row r="1798" spans="2:7" x14ac:dyDescent="0.4">
      <c r="B1798" s="7">
        <v>171219</v>
      </c>
      <c r="C1798" s="5" t="s">
        <v>6</v>
      </c>
      <c r="D1798" s="5">
        <v>160752</v>
      </c>
      <c r="E1798" s="6">
        <v>38664</v>
      </c>
      <c r="F1798" s="5">
        <v>16</v>
      </c>
      <c r="G1798" s="5">
        <v>25600</v>
      </c>
    </row>
    <row r="1799" spans="2:7" x14ac:dyDescent="0.4">
      <c r="B1799" s="7">
        <v>171219</v>
      </c>
      <c r="C1799" s="5" t="s">
        <v>7</v>
      </c>
      <c r="D1799" s="5">
        <v>160753</v>
      </c>
      <c r="E1799" s="6">
        <v>38664</v>
      </c>
      <c r="F1799" s="5">
        <v>22</v>
      </c>
      <c r="G1799" s="5">
        <v>39600</v>
      </c>
    </row>
    <row r="1800" spans="2:7" x14ac:dyDescent="0.4">
      <c r="B1800" s="7">
        <v>171219</v>
      </c>
      <c r="C1800" s="5" t="s">
        <v>8</v>
      </c>
      <c r="D1800" s="5">
        <v>160754</v>
      </c>
      <c r="E1800" s="6">
        <v>38664</v>
      </c>
      <c r="F1800" s="5">
        <v>14</v>
      </c>
      <c r="G1800" s="5">
        <v>11900</v>
      </c>
    </row>
    <row r="1801" spans="2:7" x14ac:dyDescent="0.4">
      <c r="B1801" s="7">
        <v>171219</v>
      </c>
      <c r="C1801" s="5" t="s">
        <v>9</v>
      </c>
      <c r="D1801" s="5">
        <v>160755</v>
      </c>
      <c r="E1801" s="6">
        <v>38664</v>
      </c>
      <c r="F1801" s="5">
        <v>10</v>
      </c>
      <c r="G1801" s="5">
        <v>9250</v>
      </c>
    </row>
    <row r="1802" spans="2:7" x14ac:dyDescent="0.4">
      <c r="B1802" s="7">
        <v>171219</v>
      </c>
      <c r="C1802" s="5" t="s">
        <v>10</v>
      </c>
      <c r="D1802" s="5">
        <v>160756</v>
      </c>
      <c r="E1802" s="6">
        <v>38664</v>
      </c>
      <c r="F1802" s="5">
        <v>22</v>
      </c>
      <c r="G1802" s="5">
        <v>22000</v>
      </c>
    </row>
    <row r="1803" spans="2:7" x14ac:dyDescent="0.4">
      <c r="B1803" s="7">
        <v>171219</v>
      </c>
      <c r="C1803" s="5" t="s">
        <v>11</v>
      </c>
      <c r="D1803" s="5">
        <v>160757</v>
      </c>
      <c r="E1803" s="6">
        <v>38664</v>
      </c>
      <c r="F1803" s="5">
        <v>12</v>
      </c>
      <c r="G1803" s="5">
        <v>12900</v>
      </c>
    </row>
    <row r="1804" spans="2:7" x14ac:dyDescent="0.4">
      <c r="B1804" s="7">
        <v>171219</v>
      </c>
      <c r="C1804" s="5" t="s">
        <v>12</v>
      </c>
      <c r="D1804" s="5">
        <v>160758</v>
      </c>
      <c r="E1804" s="6">
        <v>38664</v>
      </c>
      <c r="F1804" s="5">
        <v>14</v>
      </c>
      <c r="G1804" s="5">
        <v>16100</v>
      </c>
    </row>
    <row r="1805" spans="2:7" x14ac:dyDescent="0.4">
      <c r="B1805" s="7">
        <v>171219</v>
      </c>
      <c r="C1805" s="5" t="s">
        <v>13</v>
      </c>
      <c r="D1805" s="5">
        <v>160759</v>
      </c>
      <c r="E1805" s="6">
        <v>38664</v>
      </c>
      <c r="F1805" s="5">
        <v>22</v>
      </c>
      <c r="G1805" s="5">
        <v>26950</v>
      </c>
    </row>
    <row r="1806" spans="2:7" x14ac:dyDescent="0.4">
      <c r="B1806" s="7">
        <v>171219</v>
      </c>
      <c r="C1806" s="5" t="s">
        <v>14</v>
      </c>
      <c r="D1806" s="5">
        <v>160760</v>
      </c>
      <c r="E1806" s="6">
        <v>38664</v>
      </c>
      <c r="F1806" s="5">
        <v>14</v>
      </c>
      <c r="G1806" s="5">
        <v>10920</v>
      </c>
    </row>
    <row r="1807" spans="2:7" x14ac:dyDescent="0.4">
      <c r="B1807" s="7">
        <v>171219</v>
      </c>
      <c r="C1807" s="5" t="s">
        <v>15</v>
      </c>
      <c r="D1807" s="5">
        <v>160761</v>
      </c>
      <c r="E1807" s="6">
        <v>38664</v>
      </c>
      <c r="F1807" s="5">
        <v>20</v>
      </c>
      <c r="G1807" s="5">
        <v>10960</v>
      </c>
    </row>
    <row r="1808" spans="2:7" x14ac:dyDescent="0.4">
      <c r="B1808" s="7">
        <v>171219</v>
      </c>
      <c r="C1808" s="5" t="s">
        <v>16</v>
      </c>
      <c r="D1808" s="5">
        <v>160762</v>
      </c>
      <c r="E1808" s="6">
        <v>38664</v>
      </c>
      <c r="F1808" s="5">
        <v>8</v>
      </c>
      <c r="G1808" s="5">
        <v>7992</v>
      </c>
    </row>
    <row r="1809" spans="2:7" x14ac:dyDescent="0.4">
      <c r="B1809" s="7">
        <v>171219</v>
      </c>
      <c r="C1809" s="5" t="s">
        <v>17</v>
      </c>
      <c r="D1809" s="5">
        <v>160763</v>
      </c>
      <c r="E1809" s="6">
        <v>38664</v>
      </c>
      <c r="F1809" s="5">
        <v>10</v>
      </c>
      <c r="G1809" s="5">
        <v>7000</v>
      </c>
    </row>
    <row r="1810" spans="2:7" x14ac:dyDescent="0.4">
      <c r="B1810" s="7">
        <v>171219</v>
      </c>
      <c r="C1810" s="5" t="s">
        <v>18</v>
      </c>
      <c r="D1810" s="5">
        <v>160764</v>
      </c>
      <c r="E1810" s="6">
        <v>38664</v>
      </c>
      <c r="F1810" s="5">
        <v>20</v>
      </c>
      <c r="G1810" s="5">
        <v>7160</v>
      </c>
    </row>
    <row r="1811" spans="2:7" x14ac:dyDescent="0.4">
      <c r="B1811" s="7">
        <v>191221</v>
      </c>
      <c r="C1811" s="5" t="s">
        <v>3</v>
      </c>
      <c r="D1811" s="5">
        <v>160765</v>
      </c>
      <c r="E1811" s="6">
        <v>38664</v>
      </c>
      <c r="F1811" s="5">
        <v>8</v>
      </c>
      <c r="G1811" s="5">
        <v>8000</v>
      </c>
    </row>
    <row r="1812" spans="2:7" x14ac:dyDescent="0.4">
      <c r="B1812" s="7">
        <v>191221</v>
      </c>
      <c r="C1812" s="5" t="s">
        <v>4</v>
      </c>
      <c r="D1812" s="5">
        <v>160766</v>
      </c>
      <c r="E1812" s="6">
        <v>38664</v>
      </c>
      <c r="F1812" s="5">
        <v>10</v>
      </c>
      <c r="G1812" s="5">
        <v>12000</v>
      </c>
    </row>
    <row r="1813" spans="2:7" x14ac:dyDescent="0.4">
      <c r="B1813" s="7">
        <v>191221</v>
      </c>
      <c r="C1813" s="5" t="s">
        <v>5</v>
      </c>
      <c r="D1813" s="5">
        <v>160767</v>
      </c>
      <c r="E1813" s="6">
        <v>38664</v>
      </c>
      <c r="F1813" s="5">
        <v>6</v>
      </c>
      <c r="G1813" s="5">
        <v>8400</v>
      </c>
    </row>
    <row r="1814" spans="2:7" x14ac:dyDescent="0.4">
      <c r="B1814" s="7">
        <v>191221</v>
      </c>
      <c r="C1814" s="5" t="s">
        <v>6</v>
      </c>
      <c r="D1814" s="5">
        <v>160768</v>
      </c>
      <c r="E1814" s="6">
        <v>38664</v>
      </c>
      <c r="F1814" s="5">
        <v>10</v>
      </c>
      <c r="G1814" s="5">
        <v>16000</v>
      </c>
    </row>
    <row r="1815" spans="2:7" x14ac:dyDescent="0.4">
      <c r="B1815" s="7">
        <v>191221</v>
      </c>
      <c r="C1815" s="5" t="s">
        <v>7</v>
      </c>
      <c r="D1815" s="5">
        <v>160769</v>
      </c>
      <c r="E1815" s="6">
        <v>38664</v>
      </c>
      <c r="F1815" s="5">
        <v>12</v>
      </c>
      <c r="G1815" s="5">
        <v>21600</v>
      </c>
    </row>
    <row r="1816" spans="2:7" x14ac:dyDescent="0.4">
      <c r="B1816" s="7">
        <v>191221</v>
      </c>
      <c r="C1816" s="5" t="s">
        <v>8</v>
      </c>
      <c r="D1816" s="5">
        <v>160770</v>
      </c>
      <c r="E1816" s="6">
        <v>38664</v>
      </c>
      <c r="F1816" s="5">
        <v>18</v>
      </c>
      <c r="G1816" s="5">
        <v>15300</v>
      </c>
    </row>
    <row r="1817" spans="2:7" x14ac:dyDescent="0.4">
      <c r="B1817" s="7">
        <v>191221</v>
      </c>
      <c r="C1817" s="5" t="s">
        <v>9</v>
      </c>
      <c r="D1817" s="5">
        <v>160771</v>
      </c>
      <c r="E1817" s="6">
        <v>38664</v>
      </c>
      <c r="F1817" s="5">
        <v>16</v>
      </c>
      <c r="G1817" s="5">
        <v>14800</v>
      </c>
    </row>
    <row r="1818" spans="2:7" x14ac:dyDescent="0.4">
      <c r="B1818" s="7">
        <v>191221</v>
      </c>
      <c r="C1818" s="5" t="s">
        <v>10</v>
      </c>
      <c r="D1818" s="5">
        <v>160772</v>
      </c>
      <c r="E1818" s="6">
        <v>38664</v>
      </c>
      <c r="F1818" s="5">
        <v>22</v>
      </c>
      <c r="G1818" s="5">
        <v>22000</v>
      </c>
    </row>
    <row r="1819" spans="2:7" x14ac:dyDescent="0.4">
      <c r="B1819" s="7">
        <v>191221</v>
      </c>
      <c r="C1819" s="5" t="s">
        <v>11</v>
      </c>
      <c r="D1819" s="5">
        <v>160773</v>
      </c>
      <c r="E1819" s="6">
        <v>38664</v>
      </c>
      <c r="F1819" s="5">
        <v>20</v>
      </c>
      <c r="G1819" s="5">
        <v>21500</v>
      </c>
    </row>
    <row r="1820" spans="2:7" x14ac:dyDescent="0.4">
      <c r="B1820" s="7">
        <v>191221</v>
      </c>
      <c r="C1820" s="5" t="s">
        <v>12</v>
      </c>
      <c r="D1820" s="5">
        <v>160774</v>
      </c>
      <c r="E1820" s="6">
        <v>38664</v>
      </c>
      <c r="F1820" s="5">
        <v>16</v>
      </c>
      <c r="G1820" s="5">
        <v>18400</v>
      </c>
    </row>
    <row r="1821" spans="2:7" x14ac:dyDescent="0.4">
      <c r="B1821" s="7">
        <v>191221</v>
      </c>
      <c r="C1821" s="5" t="s">
        <v>13</v>
      </c>
      <c r="D1821" s="5">
        <v>160775</v>
      </c>
      <c r="E1821" s="6">
        <v>38664</v>
      </c>
      <c r="F1821" s="5">
        <v>18</v>
      </c>
      <c r="G1821" s="5">
        <v>22050</v>
      </c>
    </row>
    <row r="1822" spans="2:7" x14ac:dyDescent="0.4">
      <c r="B1822" s="7">
        <v>191221</v>
      </c>
      <c r="C1822" s="5" t="s">
        <v>14</v>
      </c>
      <c r="D1822" s="5">
        <v>160776</v>
      </c>
      <c r="E1822" s="6">
        <v>38664</v>
      </c>
      <c r="F1822" s="5">
        <v>22</v>
      </c>
      <c r="G1822" s="5">
        <v>17160</v>
      </c>
    </row>
    <row r="1823" spans="2:7" x14ac:dyDescent="0.4">
      <c r="B1823" s="7">
        <v>191221</v>
      </c>
      <c r="C1823" s="5" t="s">
        <v>15</v>
      </c>
      <c r="D1823" s="5">
        <v>160777</v>
      </c>
      <c r="E1823" s="6">
        <v>38664</v>
      </c>
      <c r="F1823" s="5">
        <v>10</v>
      </c>
      <c r="G1823" s="5">
        <v>5480</v>
      </c>
    </row>
    <row r="1824" spans="2:7" x14ac:dyDescent="0.4">
      <c r="B1824" s="7">
        <v>191221</v>
      </c>
      <c r="C1824" s="5" t="s">
        <v>16</v>
      </c>
      <c r="D1824" s="5">
        <v>160778</v>
      </c>
      <c r="E1824" s="6">
        <v>38664</v>
      </c>
      <c r="F1824" s="5">
        <v>12</v>
      </c>
      <c r="G1824" s="5">
        <v>11988</v>
      </c>
    </row>
    <row r="1825" spans="2:7" x14ac:dyDescent="0.4">
      <c r="B1825" s="7">
        <v>191221</v>
      </c>
      <c r="C1825" s="5" t="s">
        <v>17</v>
      </c>
      <c r="D1825" s="5">
        <v>160779</v>
      </c>
      <c r="E1825" s="6">
        <v>38664</v>
      </c>
      <c r="F1825" s="5">
        <v>16</v>
      </c>
      <c r="G1825" s="5">
        <v>11200</v>
      </c>
    </row>
    <row r="1826" spans="2:7" x14ac:dyDescent="0.4">
      <c r="B1826" s="7">
        <v>191221</v>
      </c>
      <c r="C1826" s="5" t="s">
        <v>18</v>
      </c>
      <c r="D1826" s="5">
        <v>160780</v>
      </c>
      <c r="E1826" s="6">
        <v>38664</v>
      </c>
      <c r="F1826" s="5">
        <v>22</v>
      </c>
      <c r="G1826" s="5">
        <v>7876</v>
      </c>
    </row>
    <row r="1827" spans="2:7" x14ac:dyDescent="0.4">
      <c r="B1827" s="7">
        <v>141223</v>
      </c>
      <c r="C1827" s="5" t="s">
        <v>3</v>
      </c>
      <c r="D1827" s="5">
        <v>160781</v>
      </c>
      <c r="E1827" s="6">
        <v>38664</v>
      </c>
      <c r="F1827" s="5">
        <v>22</v>
      </c>
      <c r="G1827" s="5">
        <v>22000</v>
      </c>
    </row>
    <row r="1828" spans="2:7" x14ac:dyDescent="0.4">
      <c r="B1828" s="7">
        <v>141223</v>
      </c>
      <c r="C1828" s="5" t="s">
        <v>4</v>
      </c>
      <c r="D1828" s="5">
        <v>160782</v>
      </c>
      <c r="E1828" s="6">
        <v>38664</v>
      </c>
      <c r="F1828" s="5">
        <v>18</v>
      </c>
      <c r="G1828" s="5">
        <v>21600</v>
      </c>
    </row>
    <row r="1829" spans="2:7" x14ac:dyDescent="0.4">
      <c r="B1829" s="7">
        <v>141223</v>
      </c>
      <c r="C1829" s="5" t="s">
        <v>5</v>
      </c>
      <c r="D1829" s="5">
        <v>160783</v>
      </c>
      <c r="E1829" s="6">
        <v>38664</v>
      </c>
      <c r="F1829" s="5">
        <v>12</v>
      </c>
      <c r="G1829" s="5">
        <v>16800</v>
      </c>
    </row>
    <row r="1830" spans="2:7" x14ac:dyDescent="0.4">
      <c r="B1830" s="7">
        <v>141223</v>
      </c>
      <c r="C1830" s="5" t="s">
        <v>6</v>
      </c>
      <c r="D1830" s="5">
        <v>160784</v>
      </c>
      <c r="E1830" s="6">
        <v>38664</v>
      </c>
      <c r="F1830" s="5">
        <v>8</v>
      </c>
      <c r="G1830" s="5">
        <v>12800</v>
      </c>
    </row>
    <row r="1831" spans="2:7" x14ac:dyDescent="0.4">
      <c r="B1831" s="7">
        <v>141223</v>
      </c>
      <c r="C1831" s="5" t="s">
        <v>7</v>
      </c>
      <c r="D1831" s="5">
        <v>160785</v>
      </c>
      <c r="E1831" s="6">
        <v>38664</v>
      </c>
      <c r="F1831" s="5">
        <v>14</v>
      </c>
      <c r="G1831" s="5">
        <v>25200</v>
      </c>
    </row>
    <row r="1832" spans="2:7" x14ac:dyDescent="0.4">
      <c r="B1832" s="7">
        <v>141223</v>
      </c>
      <c r="C1832" s="5" t="s">
        <v>8</v>
      </c>
      <c r="D1832" s="5">
        <v>160786</v>
      </c>
      <c r="E1832" s="6">
        <v>38664</v>
      </c>
      <c r="F1832" s="5">
        <v>8</v>
      </c>
      <c r="G1832" s="5">
        <v>6800</v>
      </c>
    </row>
    <row r="1833" spans="2:7" x14ac:dyDescent="0.4">
      <c r="B1833" s="7">
        <v>141223</v>
      </c>
      <c r="C1833" s="5" t="s">
        <v>9</v>
      </c>
      <c r="D1833" s="5">
        <v>160787</v>
      </c>
      <c r="E1833" s="6">
        <v>38664</v>
      </c>
      <c r="F1833" s="5">
        <v>10</v>
      </c>
      <c r="G1833" s="5">
        <v>9250</v>
      </c>
    </row>
    <row r="1834" spans="2:7" x14ac:dyDescent="0.4">
      <c r="B1834" s="7">
        <v>141223</v>
      </c>
      <c r="C1834" s="5" t="s">
        <v>10</v>
      </c>
      <c r="D1834" s="5">
        <v>160788</v>
      </c>
      <c r="E1834" s="6">
        <v>38664</v>
      </c>
      <c r="F1834" s="5">
        <v>12</v>
      </c>
      <c r="G1834" s="5">
        <v>12000</v>
      </c>
    </row>
    <row r="1835" spans="2:7" x14ac:dyDescent="0.4">
      <c r="B1835" s="7">
        <v>141223</v>
      </c>
      <c r="C1835" s="5" t="s">
        <v>11</v>
      </c>
      <c r="D1835" s="5">
        <v>160789</v>
      </c>
      <c r="E1835" s="6">
        <v>38664</v>
      </c>
      <c r="F1835" s="5">
        <v>22</v>
      </c>
      <c r="G1835" s="5">
        <v>23650</v>
      </c>
    </row>
    <row r="1836" spans="2:7" x14ac:dyDescent="0.4">
      <c r="B1836" s="7">
        <v>141223</v>
      </c>
      <c r="C1836" s="5" t="s">
        <v>12</v>
      </c>
      <c r="D1836" s="5">
        <v>160790</v>
      </c>
      <c r="E1836" s="6">
        <v>38664</v>
      </c>
      <c r="F1836" s="5">
        <v>20</v>
      </c>
      <c r="G1836" s="5">
        <v>23000</v>
      </c>
    </row>
    <row r="1837" spans="2:7" x14ac:dyDescent="0.4">
      <c r="B1837" s="7">
        <v>141223</v>
      </c>
      <c r="C1837" s="5" t="s">
        <v>13</v>
      </c>
      <c r="D1837" s="5">
        <v>160791</v>
      </c>
      <c r="E1837" s="6">
        <v>38664</v>
      </c>
      <c r="F1837" s="5">
        <v>10</v>
      </c>
      <c r="G1837" s="5">
        <v>12250</v>
      </c>
    </row>
    <row r="1838" spans="2:7" x14ac:dyDescent="0.4">
      <c r="B1838" s="7">
        <v>141223</v>
      </c>
      <c r="C1838" s="5" t="s">
        <v>14</v>
      </c>
      <c r="D1838" s="5">
        <v>160792</v>
      </c>
      <c r="E1838" s="6">
        <v>38664</v>
      </c>
      <c r="F1838" s="5">
        <v>8</v>
      </c>
      <c r="G1838" s="5">
        <v>6240</v>
      </c>
    </row>
    <row r="1839" spans="2:7" x14ac:dyDescent="0.4">
      <c r="B1839" s="7">
        <v>141223</v>
      </c>
      <c r="C1839" s="5" t="s">
        <v>15</v>
      </c>
      <c r="D1839" s="5">
        <v>160793</v>
      </c>
      <c r="E1839" s="6">
        <v>38664</v>
      </c>
      <c r="F1839" s="5">
        <v>12</v>
      </c>
      <c r="G1839" s="5">
        <v>6576</v>
      </c>
    </row>
    <row r="1840" spans="2:7" x14ac:dyDescent="0.4">
      <c r="B1840" s="7">
        <v>141223</v>
      </c>
      <c r="C1840" s="5" t="s">
        <v>16</v>
      </c>
      <c r="D1840" s="5">
        <v>160794</v>
      </c>
      <c r="E1840" s="6">
        <v>38664</v>
      </c>
      <c r="F1840" s="5">
        <v>20</v>
      </c>
      <c r="G1840" s="5">
        <v>19980</v>
      </c>
    </row>
    <row r="1841" spans="2:7" x14ac:dyDescent="0.4">
      <c r="B1841" s="7">
        <v>141223</v>
      </c>
      <c r="C1841" s="5" t="s">
        <v>17</v>
      </c>
      <c r="D1841" s="5">
        <v>160795</v>
      </c>
      <c r="E1841" s="6">
        <v>38664</v>
      </c>
      <c r="F1841" s="5">
        <v>22</v>
      </c>
      <c r="G1841" s="5">
        <v>15400</v>
      </c>
    </row>
    <row r="1842" spans="2:7" x14ac:dyDescent="0.4">
      <c r="B1842" s="7">
        <v>141223</v>
      </c>
      <c r="C1842" s="5" t="s">
        <v>18</v>
      </c>
      <c r="D1842" s="5">
        <v>160796</v>
      </c>
      <c r="E1842" s="6">
        <v>38664</v>
      </c>
      <c r="F1842" s="5">
        <v>16</v>
      </c>
      <c r="G1842" s="5">
        <v>5728</v>
      </c>
    </row>
    <row r="1843" spans="2:7" x14ac:dyDescent="0.4">
      <c r="B1843" s="7">
        <v>111225</v>
      </c>
      <c r="C1843" s="5" t="s">
        <v>3</v>
      </c>
      <c r="D1843" s="5">
        <v>160797</v>
      </c>
      <c r="E1843" s="6">
        <v>38664</v>
      </c>
      <c r="F1843" s="5">
        <v>56</v>
      </c>
      <c r="G1843" s="5">
        <v>56000</v>
      </c>
    </row>
    <row r="1844" spans="2:7" x14ac:dyDescent="0.4">
      <c r="B1844" s="7">
        <v>111225</v>
      </c>
      <c r="C1844" s="5" t="s">
        <v>4</v>
      </c>
      <c r="D1844" s="5">
        <v>160798</v>
      </c>
      <c r="E1844" s="6">
        <v>38664</v>
      </c>
      <c r="F1844" s="5">
        <v>46</v>
      </c>
      <c r="G1844" s="5">
        <v>55200</v>
      </c>
    </row>
    <row r="1845" spans="2:7" x14ac:dyDescent="0.4">
      <c r="B1845" s="7">
        <v>111225</v>
      </c>
      <c r="C1845" s="5" t="s">
        <v>5</v>
      </c>
      <c r="D1845" s="5">
        <v>160799</v>
      </c>
      <c r="E1845" s="6">
        <v>38664</v>
      </c>
      <c r="F1845" s="5">
        <v>46</v>
      </c>
      <c r="G1845" s="5">
        <v>64400</v>
      </c>
    </row>
    <row r="1846" spans="2:7" x14ac:dyDescent="0.4">
      <c r="B1846" s="7">
        <v>111225</v>
      </c>
      <c r="C1846" s="5" t="s">
        <v>6</v>
      </c>
      <c r="D1846" s="5">
        <v>160800</v>
      </c>
      <c r="E1846" s="6">
        <v>38664</v>
      </c>
      <c r="F1846" s="5">
        <v>66</v>
      </c>
      <c r="G1846" s="5">
        <v>105600</v>
      </c>
    </row>
    <row r="1847" spans="2:7" x14ac:dyDescent="0.4">
      <c r="B1847" s="7">
        <v>111225</v>
      </c>
      <c r="C1847" s="5" t="s">
        <v>7</v>
      </c>
      <c r="D1847" s="5">
        <v>160801</v>
      </c>
      <c r="E1847" s="6">
        <v>38664</v>
      </c>
      <c r="F1847" s="5">
        <v>66</v>
      </c>
      <c r="G1847" s="5">
        <v>118800</v>
      </c>
    </row>
    <row r="1848" spans="2:7" x14ac:dyDescent="0.4">
      <c r="B1848" s="7">
        <v>111225</v>
      </c>
      <c r="C1848" s="5" t="s">
        <v>8</v>
      </c>
      <c r="D1848" s="5">
        <v>160802</v>
      </c>
      <c r="E1848" s="6">
        <v>38664</v>
      </c>
      <c r="F1848" s="5">
        <v>42</v>
      </c>
      <c r="G1848" s="5">
        <v>35700</v>
      </c>
    </row>
    <row r="1849" spans="2:7" x14ac:dyDescent="0.4">
      <c r="B1849" s="7">
        <v>111225</v>
      </c>
      <c r="C1849" s="5" t="s">
        <v>9</v>
      </c>
      <c r="D1849" s="5">
        <v>160803</v>
      </c>
      <c r="E1849" s="6">
        <v>38664</v>
      </c>
      <c r="F1849" s="5">
        <v>64</v>
      </c>
      <c r="G1849" s="5">
        <v>59200</v>
      </c>
    </row>
    <row r="1850" spans="2:7" x14ac:dyDescent="0.4">
      <c r="B1850" s="7">
        <v>111225</v>
      </c>
      <c r="C1850" s="5" t="s">
        <v>10</v>
      </c>
      <c r="D1850" s="5">
        <v>160804</v>
      </c>
      <c r="E1850" s="6">
        <v>38664</v>
      </c>
      <c r="F1850" s="5">
        <v>42</v>
      </c>
      <c r="G1850" s="5">
        <v>42000</v>
      </c>
    </row>
    <row r="1851" spans="2:7" x14ac:dyDescent="0.4">
      <c r="B1851" s="7">
        <v>111225</v>
      </c>
      <c r="C1851" s="5" t="s">
        <v>11</v>
      </c>
      <c r="D1851" s="5">
        <v>160805</v>
      </c>
      <c r="E1851" s="6">
        <v>38664</v>
      </c>
      <c r="F1851" s="5">
        <v>46</v>
      </c>
      <c r="G1851" s="5">
        <v>49450</v>
      </c>
    </row>
    <row r="1852" spans="2:7" x14ac:dyDescent="0.4">
      <c r="B1852" s="7">
        <v>111225</v>
      </c>
      <c r="C1852" s="5" t="s">
        <v>12</v>
      </c>
      <c r="D1852" s="5">
        <v>160806</v>
      </c>
      <c r="E1852" s="6">
        <v>38664</v>
      </c>
      <c r="F1852" s="5">
        <v>56</v>
      </c>
      <c r="G1852" s="5">
        <v>64400</v>
      </c>
    </row>
    <row r="1853" spans="2:7" x14ac:dyDescent="0.4">
      <c r="B1853" s="7">
        <v>111225</v>
      </c>
      <c r="C1853" s="5" t="s">
        <v>13</v>
      </c>
      <c r="D1853" s="5">
        <v>160807</v>
      </c>
      <c r="E1853" s="6">
        <v>38664</v>
      </c>
      <c r="F1853" s="5">
        <v>48</v>
      </c>
      <c r="G1853" s="5">
        <v>58800</v>
      </c>
    </row>
    <row r="1854" spans="2:7" x14ac:dyDescent="0.4">
      <c r="B1854" s="7">
        <v>111225</v>
      </c>
      <c r="C1854" s="5" t="s">
        <v>14</v>
      </c>
      <c r="D1854" s="5">
        <v>160808</v>
      </c>
      <c r="E1854" s="6">
        <v>38664</v>
      </c>
      <c r="F1854" s="5">
        <v>72</v>
      </c>
      <c r="G1854" s="5">
        <v>56160</v>
      </c>
    </row>
    <row r="1855" spans="2:7" x14ac:dyDescent="0.4">
      <c r="B1855" s="7">
        <v>111225</v>
      </c>
      <c r="C1855" s="5" t="s">
        <v>15</v>
      </c>
      <c r="D1855" s="5">
        <v>160809</v>
      </c>
      <c r="E1855" s="6">
        <v>38664</v>
      </c>
      <c r="F1855" s="5">
        <v>64</v>
      </c>
      <c r="G1855" s="5">
        <v>35072</v>
      </c>
    </row>
    <row r="1856" spans="2:7" x14ac:dyDescent="0.4">
      <c r="B1856" s="7">
        <v>111225</v>
      </c>
      <c r="C1856" s="5" t="s">
        <v>16</v>
      </c>
      <c r="D1856" s="5">
        <v>160810</v>
      </c>
      <c r="E1856" s="6">
        <v>38664</v>
      </c>
      <c r="F1856" s="5">
        <v>62</v>
      </c>
      <c r="G1856" s="5">
        <v>61938</v>
      </c>
    </row>
    <row r="1857" spans="2:7" x14ac:dyDescent="0.4">
      <c r="B1857" s="7">
        <v>111225</v>
      </c>
      <c r="C1857" s="5" t="s">
        <v>17</v>
      </c>
      <c r="D1857" s="5">
        <v>160811</v>
      </c>
      <c r="E1857" s="6">
        <v>38664</v>
      </c>
      <c r="F1857" s="5">
        <v>70</v>
      </c>
      <c r="G1857" s="5">
        <v>49000</v>
      </c>
    </row>
    <row r="1858" spans="2:7" x14ac:dyDescent="0.4">
      <c r="B1858" s="7">
        <v>111225</v>
      </c>
      <c r="C1858" s="5" t="s">
        <v>18</v>
      </c>
      <c r="D1858" s="5">
        <v>160812</v>
      </c>
      <c r="E1858" s="6">
        <v>38664</v>
      </c>
      <c r="F1858" s="5">
        <v>50</v>
      </c>
      <c r="G1858" s="5">
        <v>17900</v>
      </c>
    </row>
    <row r="1859" spans="2:7" x14ac:dyDescent="0.4">
      <c r="B1859" s="7">
        <v>161229</v>
      </c>
      <c r="C1859" s="5" t="s">
        <v>3</v>
      </c>
      <c r="D1859" s="5">
        <v>160813</v>
      </c>
      <c r="E1859" s="6">
        <v>38664</v>
      </c>
      <c r="F1859" s="5">
        <v>36</v>
      </c>
      <c r="G1859" s="5">
        <v>36000</v>
      </c>
    </row>
    <row r="1860" spans="2:7" x14ac:dyDescent="0.4">
      <c r="B1860" s="7">
        <v>161229</v>
      </c>
      <c r="C1860" s="5" t="s">
        <v>4</v>
      </c>
      <c r="D1860" s="5">
        <v>160814</v>
      </c>
      <c r="E1860" s="6">
        <v>38664</v>
      </c>
      <c r="F1860" s="5">
        <v>52</v>
      </c>
      <c r="G1860" s="5">
        <v>62400</v>
      </c>
    </row>
    <row r="1861" spans="2:7" x14ac:dyDescent="0.4">
      <c r="B1861" s="7">
        <v>161229</v>
      </c>
      <c r="C1861" s="5" t="s">
        <v>5</v>
      </c>
      <c r="D1861" s="5">
        <v>160815</v>
      </c>
      <c r="E1861" s="6">
        <v>38664</v>
      </c>
      <c r="F1861" s="5">
        <v>50</v>
      </c>
      <c r="G1861" s="5">
        <v>70000</v>
      </c>
    </row>
    <row r="1862" spans="2:7" x14ac:dyDescent="0.4">
      <c r="B1862" s="7">
        <v>161229</v>
      </c>
      <c r="C1862" s="5" t="s">
        <v>6</v>
      </c>
      <c r="D1862" s="5">
        <v>160816</v>
      </c>
      <c r="E1862" s="6">
        <v>38664</v>
      </c>
      <c r="F1862" s="5">
        <v>50</v>
      </c>
      <c r="G1862" s="5">
        <v>80000</v>
      </c>
    </row>
    <row r="1863" spans="2:7" x14ac:dyDescent="0.4">
      <c r="B1863" s="7">
        <v>161229</v>
      </c>
      <c r="C1863" s="5" t="s">
        <v>7</v>
      </c>
      <c r="D1863" s="5">
        <v>160817</v>
      </c>
      <c r="E1863" s="6">
        <v>38664</v>
      </c>
      <c r="F1863" s="5">
        <v>52</v>
      </c>
      <c r="G1863" s="5">
        <v>93600</v>
      </c>
    </row>
    <row r="1864" spans="2:7" x14ac:dyDescent="0.4">
      <c r="B1864" s="7">
        <v>161229</v>
      </c>
      <c r="C1864" s="5" t="s">
        <v>8</v>
      </c>
      <c r="D1864" s="5">
        <v>160818</v>
      </c>
      <c r="E1864" s="6">
        <v>38664</v>
      </c>
      <c r="F1864" s="5">
        <v>48</v>
      </c>
      <c r="G1864" s="5">
        <v>40800</v>
      </c>
    </row>
    <row r="1865" spans="2:7" x14ac:dyDescent="0.4">
      <c r="B1865" s="7">
        <v>161229</v>
      </c>
      <c r="C1865" s="5" t="s">
        <v>9</v>
      </c>
      <c r="D1865" s="5">
        <v>160819</v>
      </c>
      <c r="E1865" s="6">
        <v>38664</v>
      </c>
      <c r="F1865" s="5">
        <v>42</v>
      </c>
      <c r="G1865" s="5">
        <v>38850</v>
      </c>
    </row>
    <row r="1866" spans="2:7" x14ac:dyDescent="0.4">
      <c r="B1866" s="7">
        <v>161229</v>
      </c>
      <c r="C1866" s="5" t="s">
        <v>10</v>
      </c>
      <c r="D1866" s="5">
        <v>160820</v>
      </c>
      <c r="E1866" s="6">
        <v>38664</v>
      </c>
      <c r="F1866" s="5">
        <v>38</v>
      </c>
      <c r="G1866" s="5">
        <v>38000</v>
      </c>
    </row>
    <row r="1867" spans="2:7" x14ac:dyDescent="0.4">
      <c r="B1867" s="7">
        <v>161229</v>
      </c>
      <c r="C1867" s="5" t="s">
        <v>11</v>
      </c>
      <c r="D1867" s="5">
        <v>160821</v>
      </c>
      <c r="E1867" s="6">
        <v>38664</v>
      </c>
      <c r="F1867" s="5">
        <v>46</v>
      </c>
      <c r="G1867" s="5">
        <v>49450</v>
      </c>
    </row>
    <row r="1868" spans="2:7" x14ac:dyDescent="0.4">
      <c r="B1868" s="7">
        <v>161229</v>
      </c>
      <c r="C1868" s="5" t="s">
        <v>12</v>
      </c>
      <c r="D1868" s="5">
        <v>160822</v>
      </c>
      <c r="E1868" s="6">
        <v>38664</v>
      </c>
      <c r="F1868" s="5">
        <v>30</v>
      </c>
      <c r="G1868" s="5">
        <v>34500</v>
      </c>
    </row>
    <row r="1869" spans="2:7" x14ac:dyDescent="0.4">
      <c r="B1869" s="7">
        <v>161229</v>
      </c>
      <c r="C1869" s="5" t="s">
        <v>13</v>
      </c>
      <c r="D1869" s="5">
        <v>160823</v>
      </c>
      <c r="E1869" s="6">
        <v>38664</v>
      </c>
      <c r="F1869" s="5">
        <v>32</v>
      </c>
      <c r="G1869" s="5">
        <v>39200</v>
      </c>
    </row>
    <row r="1870" spans="2:7" x14ac:dyDescent="0.4">
      <c r="B1870" s="7">
        <v>161229</v>
      </c>
      <c r="C1870" s="5" t="s">
        <v>14</v>
      </c>
      <c r="D1870" s="5">
        <v>160824</v>
      </c>
      <c r="E1870" s="6">
        <v>38664</v>
      </c>
      <c r="F1870" s="5">
        <v>50</v>
      </c>
      <c r="G1870" s="5">
        <v>39000</v>
      </c>
    </row>
    <row r="1871" spans="2:7" x14ac:dyDescent="0.4">
      <c r="B1871" s="7">
        <v>161229</v>
      </c>
      <c r="C1871" s="5" t="s">
        <v>15</v>
      </c>
      <c r="D1871" s="5">
        <v>160825</v>
      </c>
      <c r="E1871" s="6">
        <v>38664</v>
      </c>
      <c r="F1871" s="5">
        <v>28</v>
      </c>
      <c r="G1871" s="5">
        <v>15344</v>
      </c>
    </row>
    <row r="1872" spans="2:7" x14ac:dyDescent="0.4">
      <c r="B1872" s="7">
        <v>161229</v>
      </c>
      <c r="C1872" s="5" t="s">
        <v>16</v>
      </c>
      <c r="D1872" s="5">
        <v>160826</v>
      </c>
      <c r="E1872" s="6">
        <v>38664</v>
      </c>
      <c r="F1872" s="5">
        <v>38</v>
      </c>
      <c r="G1872" s="5">
        <v>37962</v>
      </c>
    </row>
    <row r="1873" spans="2:7" x14ac:dyDescent="0.4">
      <c r="B1873" s="7">
        <v>161229</v>
      </c>
      <c r="C1873" s="5" t="s">
        <v>17</v>
      </c>
      <c r="D1873" s="5">
        <v>160827</v>
      </c>
      <c r="E1873" s="6">
        <v>38664</v>
      </c>
      <c r="F1873" s="5">
        <v>28</v>
      </c>
      <c r="G1873" s="5">
        <v>19600</v>
      </c>
    </row>
    <row r="1874" spans="2:7" x14ac:dyDescent="0.4">
      <c r="B1874" s="7">
        <v>161229</v>
      </c>
      <c r="C1874" s="5" t="s">
        <v>18</v>
      </c>
      <c r="D1874" s="5">
        <v>160828</v>
      </c>
      <c r="E1874" s="6">
        <v>38664</v>
      </c>
      <c r="F1874" s="5">
        <v>48</v>
      </c>
      <c r="G1874" s="5">
        <v>17184</v>
      </c>
    </row>
    <row r="1875" spans="2:7" x14ac:dyDescent="0.4">
      <c r="B1875" s="7">
        <v>181241</v>
      </c>
      <c r="C1875" s="5" t="s">
        <v>3</v>
      </c>
      <c r="D1875" s="5">
        <v>160829</v>
      </c>
      <c r="E1875" s="6">
        <v>38664</v>
      </c>
      <c r="F1875" s="5">
        <v>18</v>
      </c>
      <c r="G1875" s="5">
        <v>18000</v>
      </c>
    </row>
    <row r="1876" spans="2:7" x14ac:dyDescent="0.4">
      <c r="B1876" s="7">
        <v>181241</v>
      </c>
      <c r="C1876" s="5" t="s">
        <v>4</v>
      </c>
      <c r="D1876" s="5">
        <v>160830</v>
      </c>
      <c r="E1876" s="6">
        <v>38664</v>
      </c>
      <c r="F1876" s="5">
        <v>22</v>
      </c>
      <c r="G1876" s="5">
        <v>26400</v>
      </c>
    </row>
    <row r="1877" spans="2:7" x14ac:dyDescent="0.4">
      <c r="B1877" s="7">
        <v>181241</v>
      </c>
      <c r="C1877" s="5" t="s">
        <v>5</v>
      </c>
      <c r="D1877" s="5">
        <v>160831</v>
      </c>
      <c r="E1877" s="6">
        <v>38664</v>
      </c>
      <c r="F1877" s="5">
        <v>18</v>
      </c>
      <c r="G1877" s="5">
        <v>25200</v>
      </c>
    </row>
    <row r="1878" spans="2:7" x14ac:dyDescent="0.4">
      <c r="B1878" s="7">
        <v>181241</v>
      </c>
      <c r="C1878" s="5" t="s">
        <v>6</v>
      </c>
      <c r="D1878" s="5">
        <v>160832</v>
      </c>
      <c r="E1878" s="6">
        <v>38664</v>
      </c>
      <c r="F1878" s="5">
        <v>18</v>
      </c>
      <c r="G1878" s="5">
        <v>28800</v>
      </c>
    </row>
    <row r="1879" spans="2:7" x14ac:dyDescent="0.4">
      <c r="B1879" s="7">
        <v>181241</v>
      </c>
      <c r="C1879" s="5" t="s">
        <v>7</v>
      </c>
      <c r="D1879" s="5">
        <v>160833</v>
      </c>
      <c r="E1879" s="6">
        <v>38664</v>
      </c>
      <c r="F1879" s="5">
        <v>22</v>
      </c>
      <c r="G1879" s="5">
        <v>39600</v>
      </c>
    </row>
    <row r="1880" spans="2:7" x14ac:dyDescent="0.4">
      <c r="B1880" s="7">
        <v>181241</v>
      </c>
      <c r="C1880" s="5" t="s">
        <v>8</v>
      </c>
      <c r="D1880" s="5">
        <v>160834</v>
      </c>
      <c r="E1880" s="6">
        <v>38664</v>
      </c>
      <c r="F1880" s="5">
        <v>22</v>
      </c>
      <c r="G1880" s="5">
        <v>18700</v>
      </c>
    </row>
    <row r="1881" spans="2:7" x14ac:dyDescent="0.4">
      <c r="B1881" s="7">
        <v>181241</v>
      </c>
      <c r="C1881" s="5" t="s">
        <v>9</v>
      </c>
      <c r="D1881" s="5">
        <v>160835</v>
      </c>
      <c r="E1881" s="6">
        <v>38664</v>
      </c>
      <c r="F1881" s="5">
        <v>20</v>
      </c>
      <c r="G1881" s="5">
        <v>18500</v>
      </c>
    </row>
    <row r="1882" spans="2:7" x14ac:dyDescent="0.4">
      <c r="B1882" s="7">
        <v>181241</v>
      </c>
      <c r="C1882" s="5" t="s">
        <v>10</v>
      </c>
      <c r="D1882" s="5">
        <v>160836</v>
      </c>
      <c r="E1882" s="6">
        <v>38664</v>
      </c>
      <c r="F1882" s="5">
        <v>16</v>
      </c>
      <c r="G1882" s="5">
        <v>16000</v>
      </c>
    </row>
    <row r="1883" spans="2:7" x14ac:dyDescent="0.4">
      <c r="B1883" s="7">
        <v>181241</v>
      </c>
      <c r="C1883" s="5" t="s">
        <v>11</v>
      </c>
      <c r="D1883" s="5">
        <v>160837</v>
      </c>
      <c r="E1883" s="6">
        <v>38664</v>
      </c>
      <c r="F1883" s="5">
        <v>12</v>
      </c>
      <c r="G1883" s="5">
        <v>12900</v>
      </c>
    </row>
    <row r="1884" spans="2:7" x14ac:dyDescent="0.4">
      <c r="B1884" s="7">
        <v>181241</v>
      </c>
      <c r="C1884" s="5" t="s">
        <v>12</v>
      </c>
      <c r="D1884" s="5">
        <v>160838</v>
      </c>
      <c r="E1884" s="6">
        <v>38664</v>
      </c>
      <c r="F1884" s="5">
        <v>20</v>
      </c>
      <c r="G1884" s="5">
        <v>23000</v>
      </c>
    </row>
    <row r="1885" spans="2:7" x14ac:dyDescent="0.4">
      <c r="B1885" s="7">
        <v>181241</v>
      </c>
      <c r="C1885" s="5" t="s">
        <v>13</v>
      </c>
      <c r="D1885" s="5">
        <v>160839</v>
      </c>
      <c r="E1885" s="6">
        <v>38664</v>
      </c>
      <c r="F1885" s="5">
        <v>18</v>
      </c>
      <c r="G1885" s="5">
        <v>22050</v>
      </c>
    </row>
    <row r="1886" spans="2:7" x14ac:dyDescent="0.4">
      <c r="B1886" s="7">
        <v>181241</v>
      </c>
      <c r="C1886" s="5" t="s">
        <v>14</v>
      </c>
      <c r="D1886" s="5">
        <v>160840</v>
      </c>
      <c r="E1886" s="6">
        <v>38664</v>
      </c>
      <c r="F1886" s="5">
        <v>16</v>
      </c>
      <c r="G1886" s="5">
        <v>12480</v>
      </c>
    </row>
    <row r="1887" spans="2:7" x14ac:dyDescent="0.4">
      <c r="B1887" s="7">
        <v>181241</v>
      </c>
      <c r="C1887" s="5" t="s">
        <v>15</v>
      </c>
      <c r="D1887" s="5">
        <v>160841</v>
      </c>
      <c r="E1887" s="6">
        <v>38664</v>
      </c>
      <c r="F1887" s="5">
        <v>20</v>
      </c>
      <c r="G1887" s="5">
        <v>10960</v>
      </c>
    </row>
    <row r="1888" spans="2:7" x14ac:dyDescent="0.4">
      <c r="B1888" s="7">
        <v>181241</v>
      </c>
      <c r="C1888" s="5" t="s">
        <v>16</v>
      </c>
      <c r="D1888" s="5">
        <v>160842</v>
      </c>
      <c r="E1888" s="6">
        <v>38664</v>
      </c>
      <c r="F1888" s="5">
        <v>20</v>
      </c>
      <c r="G1888" s="5">
        <v>19980</v>
      </c>
    </row>
    <row r="1889" spans="2:7" x14ac:dyDescent="0.4">
      <c r="B1889" s="7">
        <v>181241</v>
      </c>
      <c r="C1889" s="5" t="s">
        <v>17</v>
      </c>
      <c r="D1889" s="5">
        <v>160843</v>
      </c>
      <c r="E1889" s="6">
        <v>38664</v>
      </c>
      <c r="F1889" s="5">
        <v>18</v>
      </c>
      <c r="G1889" s="5">
        <v>12600</v>
      </c>
    </row>
    <row r="1890" spans="2:7" x14ac:dyDescent="0.4">
      <c r="B1890" s="7">
        <v>181241</v>
      </c>
      <c r="C1890" s="5" t="s">
        <v>18</v>
      </c>
      <c r="D1890" s="5">
        <v>160844</v>
      </c>
      <c r="E1890" s="6">
        <v>38664</v>
      </c>
      <c r="F1890" s="5">
        <v>22</v>
      </c>
      <c r="G1890" s="5">
        <v>7876</v>
      </c>
    </row>
    <row r="1891" spans="2:7" x14ac:dyDescent="0.4">
      <c r="B1891" s="7">
        <v>111249</v>
      </c>
      <c r="C1891" s="5" t="s">
        <v>3</v>
      </c>
      <c r="D1891" s="5">
        <v>160845</v>
      </c>
      <c r="E1891" s="6">
        <v>38664</v>
      </c>
      <c r="F1891" s="5">
        <v>38</v>
      </c>
      <c r="G1891" s="5">
        <v>38000</v>
      </c>
    </row>
    <row r="1892" spans="2:7" x14ac:dyDescent="0.4">
      <c r="B1892" s="7">
        <v>111249</v>
      </c>
      <c r="C1892" s="5" t="s">
        <v>4</v>
      </c>
      <c r="D1892" s="5">
        <v>160846</v>
      </c>
      <c r="E1892" s="6">
        <v>38664</v>
      </c>
      <c r="F1892" s="5">
        <v>48</v>
      </c>
      <c r="G1892" s="5">
        <v>57600</v>
      </c>
    </row>
    <row r="1893" spans="2:7" x14ac:dyDescent="0.4">
      <c r="B1893" s="7">
        <v>111249</v>
      </c>
      <c r="C1893" s="5" t="s">
        <v>5</v>
      </c>
      <c r="D1893" s="5">
        <v>160847</v>
      </c>
      <c r="E1893" s="6">
        <v>38664</v>
      </c>
      <c r="F1893" s="5">
        <v>62</v>
      </c>
      <c r="G1893" s="5">
        <v>86800</v>
      </c>
    </row>
    <row r="1894" spans="2:7" x14ac:dyDescent="0.4">
      <c r="B1894" s="7">
        <v>111249</v>
      </c>
      <c r="C1894" s="5" t="s">
        <v>6</v>
      </c>
      <c r="D1894" s="5">
        <v>160848</v>
      </c>
      <c r="E1894" s="6">
        <v>38664</v>
      </c>
      <c r="F1894" s="5">
        <v>66</v>
      </c>
      <c r="G1894" s="5">
        <v>105600</v>
      </c>
    </row>
    <row r="1895" spans="2:7" x14ac:dyDescent="0.4">
      <c r="B1895" s="7">
        <v>111249</v>
      </c>
      <c r="C1895" s="5" t="s">
        <v>7</v>
      </c>
      <c r="D1895" s="5">
        <v>160849</v>
      </c>
      <c r="E1895" s="6">
        <v>38664</v>
      </c>
      <c r="F1895" s="5">
        <v>70</v>
      </c>
      <c r="G1895" s="5">
        <v>126000</v>
      </c>
    </row>
    <row r="1896" spans="2:7" x14ac:dyDescent="0.4">
      <c r="B1896" s="7">
        <v>111249</v>
      </c>
      <c r="C1896" s="5" t="s">
        <v>8</v>
      </c>
      <c r="D1896" s="5">
        <v>160850</v>
      </c>
      <c r="E1896" s="6">
        <v>38664</v>
      </c>
      <c r="F1896" s="5">
        <v>62</v>
      </c>
      <c r="G1896" s="5">
        <v>52700</v>
      </c>
    </row>
    <row r="1897" spans="2:7" x14ac:dyDescent="0.4">
      <c r="B1897" s="7">
        <v>111249</v>
      </c>
      <c r="C1897" s="5" t="s">
        <v>9</v>
      </c>
      <c r="D1897" s="5">
        <v>160851</v>
      </c>
      <c r="E1897" s="6">
        <v>38664</v>
      </c>
      <c r="F1897" s="5">
        <v>38</v>
      </c>
      <c r="G1897" s="5">
        <v>35150</v>
      </c>
    </row>
    <row r="1898" spans="2:7" x14ac:dyDescent="0.4">
      <c r="B1898" s="7">
        <v>111249</v>
      </c>
      <c r="C1898" s="5" t="s">
        <v>10</v>
      </c>
      <c r="D1898" s="5">
        <v>160852</v>
      </c>
      <c r="E1898" s="6">
        <v>38664</v>
      </c>
      <c r="F1898" s="5">
        <v>62</v>
      </c>
      <c r="G1898" s="5">
        <v>62000</v>
      </c>
    </row>
    <row r="1899" spans="2:7" x14ac:dyDescent="0.4">
      <c r="B1899" s="7">
        <v>111249</v>
      </c>
      <c r="C1899" s="5" t="s">
        <v>11</v>
      </c>
      <c r="D1899" s="5">
        <v>160853</v>
      </c>
      <c r="E1899" s="6">
        <v>38664</v>
      </c>
      <c r="F1899" s="5">
        <v>72</v>
      </c>
      <c r="G1899" s="5">
        <v>77400</v>
      </c>
    </row>
    <row r="1900" spans="2:7" x14ac:dyDescent="0.4">
      <c r="B1900" s="7">
        <v>111249</v>
      </c>
      <c r="C1900" s="5" t="s">
        <v>12</v>
      </c>
      <c r="D1900" s="5">
        <v>160854</v>
      </c>
      <c r="E1900" s="6">
        <v>38664</v>
      </c>
      <c r="F1900" s="5">
        <v>74</v>
      </c>
      <c r="G1900" s="5">
        <v>85100</v>
      </c>
    </row>
    <row r="1901" spans="2:7" x14ac:dyDescent="0.4">
      <c r="B1901" s="7">
        <v>111249</v>
      </c>
      <c r="C1901" s="5" t="s">
        <v>13</v>
      </c>
      <c r="D1901" s="5">
        <v>160855</v>
      </c>
      <c r="E1901" s="6">
        <v>38664</v>
      </c>
      <c r="F1901" s="5">
        <v>62</v>
      </c>
      <c r="G1901" s="5">
        <v>75950</v>
      </c>
    </row>
    <row r="1902" spans="2:7" x14ac:dyDescent="0.4">
      <c r="B1902" s="7">
        <v>111249</v>
      </c>
      <c r="C1902" s="5" t="s">
        <v>14</v>
      </c>
      <c r="D1902" s="5">
        <v>160856</v>
      </c>
      <c r="E1902" s="6">
        <v>38664</v>
      </c>
      <c r="F1902" s="5">
        <v>58</v>
      </c>
      <c r="G1902" s="5">
        <v>45240</v>
      </c>
    </row>
    <row r="1903" spans="2:7" x14ac:dyDescent="0.4">
      <c r="B1903" s="7">
        <v>111249</v>
      </c>
      <c r="C1903" s="5" t="s">
        <v>15</v>
      </c>
      <c r="D1903" s="5">
        <v>160857</v>
      </c>
      <c r="E1903" s="6">
        <v>38664</v>
      </c>
      <c r="F1903" s="5">
        <v>66</v>
      </c>
      <c r="G1903" s="5">
        <v>36168</v>
      </c>
    </row>
    <row r="1904" spans="2:7" x14ac:dyDescent="0.4">
      <c r="B1904" s="7">
        <v>111249</v>
      </c>
      <c r="C1904" s="5" t="s">
        <v>16</v>
      </c>
      <c r="D1904" s="5">
        <v>160858</v>
      </c>
      <c r="E1904" s="6">
        <v>38664</v>
      </c>
      <c r="F1904" s="5">
        <v>46</v>
      </c>
      <c r="G1904" s="5">
        <v>45954</v>
      </c>
    </row>
    <row r="1905" spans="2:7" x14ac:dyDescent="0.4">
      <c r="B1905" s="7">
        <v>111249</v>
      </c>
      <c r="C1905" s="5" t="s">
        <v>17</v>
      </c>
      <c r="D1905" s="5">
        <v>160859</v>
      </c>
      <c r="E1905" s="6">
        <v>38664</v>
      </c>
      <c r="F1905" s="5">
        <v>60</v>
      </c>
      <c r="G1905" s="5">
        <v>42000</v>
      </c>
    </row>
    <row r="1906" spans="2:7" x14ac:dyDescent="0.4">
      <c r="B1906" s="7">
        <v>111249</v>
      </c>
      <c r="C1906" s="5" t="s">
        <v>18</v>
      </c>
      <c r="D1906" s="5">
        <v>160860</v>
      </c>
      <c r="E1906" s="6">
        <v>38664</v>
      </c>
      <c r="F1906" s="5">
        <v>56</v>
      </c>
      <c r="G1906" s="5">
        <v>20048</v>
      </c>
    </row>
    <row r="1907" spans="2:7" x14ac:dyDescent="0.4">
      <c r="B1907" s="7">
        <v>171251</v>
      </c>
      <c r="C1907" s="5" t="s">
        <v>3</v>
      </c>
      <c r="D1907" s="5">
        <v>160861</v>
      </c>
      <c r="E1907" s="6">
        <v>38664</v>
      </c>
      <c r="F1907" s="5">
        <v>14</v>
      </c>
      <c r="G1907" s="5">
        <v>14000</v>
      </c>
    </row>
    <row r="1908" spans="2:7" x14ac:dyDescent="0.4">
      <c r="B1908" s="7">
        <v>171251</v>
      </c>
      <c r="C1908" s="5" t="s">
        <v>4</v>
      </c>
      <c r="D1908" s="5">
        <v>160862</v>
      </c>
      <c r="E1908" s="6">
        <v>38664</v>
      </c>
      <c r="F1908" s="5">
        <v>12</v>
      </c>
      <c r="G1908" s="5">
        <v>14400</v>
      </c>
    </row>
    <row r="1909" spans="2:7" x14ac:dyDescent="0.4">
      <c r="B1909" s="7">
        <v>171251</v>
      </c>
      <c r="C1909" s="5" t="s">
        <v>5</v>
      </c>
      <c r="D1909" s="5">
        <v>160863</v>
      </c>
      <c r="E1909" s="6">
        <v>38664</v>
      </c>
      <c r="F1909" s="5">
        <v>12</v>
      </c>
      <c r="G1909" s="5">
        <v>16800</v>
      </c>
    </row>
    <row r="1910" spans="2:7" x14ac:dyDescent="0.4">
      <c r="B1910" s="7">
        <v>171251</v>
      </c>
      <c r="C1910" s="5" t="s">
        <v>6</v>
      </c>
      <c r="D1910" s="5">
        <v>160864</v>
      </c>
      <c r="E1910" s="6">
        <v>38664</v>
      </c>
      <c r="F1910" s="5">
        <v>12</v>
      </c>
      <c r="G1910" s="5">
        <v>19200</v>
      </c>
    </row>
    <row r="1911" spans="2:7" x14ac:dyDescent="0.4">
      <c r="B1911" s="7">
        <v>171251</v>
      </c>
      <c r="C1911" s="5" t="s">
        <v>7</v>
      </c>
      <c r="D1911" s="5">
        <v>160865</v>
      </c>
      <c r="E1911" s="6">
        <v>38664</v>
      </c>
      <c r="F1911" s="5">
        <v>14</v>
      </c>
      <c r="G1911" s="5">
        <v>25200</v>
      </c>
    </row>
    <row r="1912" spans="2:7" x14ac:dyDescent="0.4">
      <c r="B1912" s="7">
        <v>171251</v>
      </c>
      <c r="C1912" s="5" t="s">
        <v>8</v>
      </c>
      <c r="D1912" s="5">
        <v>160866</v>
      </c>
      <c r="E1912" s="6">
        <v>38664</v>
      </c>
      <c r="F1912" s="5">
        <v>20</v>
      </c>
      <c r="G1912" s="5">
        <v>17000</v>
      </c>
    </row>
    <row r="1913" spans="2:7" x14ac:dyDescent="0.4">
      <c r="B1913" s="7">
        <v>171251</v>
      </c>
      <c r="C1913" s="5" t="s">
        <v>9</v>
      </c>
      <c r="D1913" s="5">
        <v>160867</v>
      </c>
      <c r="E1913" s="6">
        <v>38664</v>
      </c>
      <c r="F1913" s="5">
        <v>12</v>
      </c>
      <c r="G1913" s="5">
        <v>11100</v>
      </c>
    </row>
    <row r="1914" spans="2:7" x14ac:dyDescent="0.4">
      <c r="B1914" s="7">
        <v>171251</v>
      </c>
      <c r="C1914" s="5" t="s">
        <v>10</v>
      </c>
      <c r="D1914" s="5">
        <v>160868</v>
      </c>
      <c r="E1914" s="6">
        <v>38664</v>
      </c>
      <c r="F1914" s="5">
        <v>8</v>
      </c>
      <c r="G1914" s="5">
        <v>8000</v>
      </c>
    </row>
    <row r="1915" spans="2:7" x14ac:dyDescent="0.4">
      <c r="B1915" s="7">
        <v>171251</v>
      </c>
      <c r="C1915" s="5" t="s">
        <v>11</v>
      </c>
      <c r="D1915" s="5">
        <v>160869</v>
      </c>
      <c r="E1915" s="6">
        <v>38664</v>
      </c>
      <c r="F1915" s="5">
        <v>18</v>
      </c>
      <c r="G1915" s="5">
        <v>19350</v>
      </c>
    </row>
    <row r="1916" spans="2:7" x14ac:dyDescent="0.4">
      <c r="B1916" s="7">
        <v>171251</v>
      </c>
      <c r="C1916" s="5" t="s">
        <v>12</v>
      </c>
      <c r="D1916" s="5">
        <v>160870</v>
      </c>
      <c r="E1916" s="6">
        <v>38664</v>
      </c>
      <c r="F1916" s="5">
        <v>18</v>
      </c>
      <c r="G1916" s="5">
        <v>20700</v>
      </c>
    </row>
    <row r="1917" spans="2:7" x14ac:dyDescent="0.4">
      <c r="B1917" s="7">
        <v>171251</v>
      </c>
      <c r="C1917" s="5" t="s">
        <v>13</v>
      </c>
      <c r="D1917" s="5">
        <v>160871</v>
      </c>
      <c r="E1917" s="6">
        <v>38664</v>
      </c>
      <c r="F1917" s="5">
        <v>20</v>
      </c>
      <c r="G1917" s="5">
        <v>24500</v>
      </c>
    </row>
    <row r="1918" spans="2:7" x14ac:dyDescent="0.4">
      <c r="B1918" s="7">
        <v>171251</v>
      </c>
      <c r="C1918" s="5" t="s">
        <v>14</v>
      </c>
      <c r="D1918" s="5">
        <v>160872</v>
      </c>
      <c r="E1918" s="6">
        <v>38664</v>
      </c>
      <c r="F1918" s="5">
        <v>14</v>
      </c>
      <c r="G1918" s="5">
        <v>10920</v>
      </c>
    </row>
    <row r="1919" spans="2:7" x14ac:dyDescent="0.4">
      <c r="B1919" s="7">
        <v>171251</v>
      </c>
      <c r="C1919" s="5" t="s">
        <v>15</v>
      </c>
      <c r="D1919" s="5">
        <v>160873</v>
      </c>
      <c r="E1919" s="6">
        <v>38664</v>
      </c>
      <c r="F1919" s="5">
        <v>6</v>
      </c>
      <c r="G1919" s="5">
        <v>3288</v>
      </c>
    </row>
    <row r="1920" spans="2:7" x14ac:dyDescent="0.4">
      <c r="B1920" s="7">
        <v>171251</v>
      </c>
      <c r="C1920" s="5" t="s">
        <v>16</v>
      </c>
      <c r="D1920" s="5">
        <v>160874</v>
      </c>
      <c r="E1920" s="6">
        <v>38664</v>
      </c>
      <c r="F1920" s="5">
        <v>14</v>
      </c>
      <c r="G1920" s="5">
        <v>13986</v>
      </c>
    </row>
    <row r="1921" spans="2:7" x14ac:dyDescent="0.4">
      <c r="B1921" s="7">
        <v>171251</v>
      </c>
      <c r="C1921" s="5" t="s">
        <v>17</v>
      </c>
      <c r="D1921" s="5">
        <v>160875</v>
      </c>
      <c r="E1921" s="6">
        <v>38664</v>
      </c>
      <c r="F1921" s="5">
        <v>20</v>
      </c>
      <c r="G1921" s="5">
        <v>14000</v>
      </c>
    </row>
    <row r="1922" spans="2:7" x14ac:dyDescent="0.4">
      <c r="B1922" s="7">
        <v>171251</v>
      </c>
      <c r="C1922" s="5" t="s">
        <v>18</v>
      </c>
      <c r="D1922" s="5">
        <v>160876</v>
      </c>
      <c r="E1922" s="6">
        <v>38664</v>
      </c>
      <c r="F1922" s="5">
        <v>16</v>
      </c>
      <c r="G1922" s="5">
        <v>5728</v>
      </c>
    </row>
    <row r="1923" spans="2:7" x14ac:dyDescent="0.4">
      <c r="B1923" s="7">
        <v>181253</v>
      </c>
      <c r="C1923" s="5" t="s">
        <v>3</v>
      </c>
      <c r="D1923" s="5">
        <v>160877</v>
      </c>
      <c r="E1923" s="6">
        <v>38664</v>
      </c>
      <c r="F1923" s="5">
        <v>18</v>
      </c>
      <c r="G1923" s="5">
        <v>18000</v>
      </c>
    </row>
    <row r="1924" spans="2:7" x14ac:dyDescent="0.4">
      <c r="B1924" s="7">
        <v>181253</v>
      </c>
      <c r="C1924" s="5" t="s">
        <v>4</v>
      </c>
      <c r="D1924" s="5">
        <v>160878</v>
      </c>
      <c r="E1924" s="6">
        <v>38664</v>
      </c>
      <c r="F1924" s="5">
        <v>24</v>
      </c>
      <c r="G1924" s="5">
        <v>28800</v>
      </c>
    </row>
    <row r="1925" spans="2:7" x14ac:dyDescent="0.4">
      <c r="B1925" s="7">
        <v>181253</v>
      </c>
      <c r="C1925" s="5" t="s">
        <v>5</v>
      </c>
      <c r="D1925" s="5">
        <v>160879</v>
      </c>
      <c r="E1925" s="6">
        <v>38664</v>
      </c>
      <c r="F1925" s="5">
        <v>18</v>
      </c>
      <c r="G1925" s="5">
        <v>25200</v>
      </c>
    </row>
    <row r="1926" spans="2:7" x14ac:dyDescent="0.4">
      <c r="B1926" s="7">
        <v>181253</v>
      </c>
      <c r="C1926" s="5" t="s">
        <v>6</v>
      </c>
      <c r="D1926" s="5">
        <v>160880</v>
      </c>
      <c r="E1926" s="6">
        <v>38664</v>
      </c>
      <c r="F1926" s="5">
        <v>24</v>
      </c>
      <c r="G1926" s="5">
        <v>38400</v>
      </c>
    </row>
    <row r="1927" spans="2:7" x14ac:dyDescent="0.4">
      <c r="B1927" s="7">
        <v>181253</v>
      </c>
      <c r="C1927" s="5" t="s">
        <v>7</v>
      </c>
      <c r="D1927" s="5">
        <v>160881</v>
      </c>
      <c r="E1927" s="6">
        <v>38664</v>
      </c>
      <c r="F1927" s="5">
        <v>16</v>
      </c>
      <c r="G1927" s="5">
        <v>28800</v>
      </c>
    </row>
    <row r="1928" spans="2:7" x14ac:dyDescent="0.4">
      <c r="B1928" s="7">
        <v>181253</v>
      </c>
      <c r="C1928" s="5" t="s">
        <v>8</v>
      </c>
      <c r="D1928" s="5">
        <v>160882</v>
      </c>
      <c r="E1928" s="6">
        <v>38664</v>
      </c>
      <c r="F1928" s="5">
        <v>14</v>
      </c>
      <c r="G1928" s="5">
        <v>11900</v>
      </c>
    </row>
    <row r="1929" spans="2:7" x14ac:dyDescent="0.4">
      <c r="B1929" s="7">
        <v>181253</v>
      </c>
      <c r="C1929" s="5" t="s">
        <v>9</v>
      </c>
      <c r="D1929" s="5">
        <v>160883</v>
      </c>
      <c r="E1929" s="6">
        <v>38664</v>
      </c>
      <c r="F1929" s="5">
        <v>12</v>
      </c>
      <c r="G1929" s="5">
        <v>11100</v>
      </c>
    </row>
    <row r="1930" spans="2:7" x14ac:dyDescent="0.4">
      <c r="B1930" s="7">
        <v>181253</v>
      </c>
      <c r="C1930" s="5" t="s">
        <v>10</v>
      </c>
      <c r="D1930" s="5">
        <v>160884</v>
      </c>
      <c r="E1930" s="6">
        <v>38664</v>
      </c>
      <c r="F1930" s="5">
        <v>22</v>
      </c>
      <c r="G1930" s="5">
        <v>22000</v>
      </c>
    </row>
    <row r="1931" spans="2:7" x14ac:dyDescent="0.4">
      <c r="B1931" s="7">
        <v>181253</v>
      </c>
      <c r="C1931" s="5" t="s">
        <v>11</v>
      </c>
      <c r="D1931" s="5">
        <v>160885</v>
      </c>
      <c r="E1931" s="6">
        <v>38664</v>
      </c>
      <c r="F1931" s="5">
        <v>12</v>
      </c>
      <c r="G1931" s="5">
        <v>12900</v>
      </c>
    </row>
    <row r="1932" spans="2:7" x14ac:dyDescent="0.4">
      <c r="B1932" s="7">
        <v>181253</v>
      </c>
      <c r="C1932" s="5" t="s">
        <v>12</v>
      </c>
      <c r="D1932" s="5">
        <v>160886</v>
      </c>
      <c r="E1932" s="6">
        <v>38664</v>
      </c>
      <c r="F1932" s="5">
        <v>14</v>
      </c>
      <c r="G1932" s="5">
        <v>16100</v>
      </c>
    </row>
    <row r="1933" spans="2:7" x14ac:dyDescent="0.4">
      <c r="B1933" s="7">
        <v>181253</v>
      </c>
      <c r="C1933" s="5" t="s">
        <v>13</v>
      </c>
      <c r="D1933" s="5">
        <v>160887</v>
      </c>
      <c r="E1933" s="6">
        <v>38664</v>
      </c>
      <c r="F1933" s="5">
        <v>12</v>
      </c>
      <c r="G1933" s="5">
        <v>14700</v>
      </c>
    </row>
    <row r="1934" spans="2:7" x14ac:dyDescent="0.4">
      <c r="B1934" s="7">
        <v>181253</v>
      </c>
      <c r="C1934" s="5" t="s">
        <v>14</v>
      </c>
      <c r="D1934" s="5">
        <v>160888</v>
      </c>
      <c r="E1934" s="6">
        <v>38664</v>
      </c>
      <c r="F1934" s="5">
        <v>18</v>
      </c>
      <c r="G1934" s="5">
        <v>14040</v>
      </c>
    </row>
    <row r="1935" spans="2:7" x14ac:dyDescent="0.4">
      <c r="B1935" s="7">
        <v>181253</v>
      </c>
      <c r="C1935" s="5" t="s">
        <v>15</v>
      </c>
      <c r="D1935" s="5">
        <v>160889</v>
      </c>
      <c r="E1935" s="6">
        <v>38664</v>
      </c>
      <c r="F1935" s="5">
        <v>16</v>
      </c>
      <c r="G1935" s="5">
        <v>8768</v>
      </c>
    </row>
    <row r="1936" spans="2:7" x14ac:dyDescent="0.4">
      <c r="B1936" s="7">
        <v>181253</v>
      </c>
      <c r="C1936" s="5" t="s">
        <v>16</v>
      </c>
      <c r="D1936" s="5">
        <v>160890</v>
      </c>
      <c r="E1936" s="6">
        <v>38664</v>
      </c>
      <c r="F1936" s="5">
        <v>20</v>
      </c>
      <c r="G1936" s="5">
        <v>19980</v>
      </c>
    </row>
    <row r="1937" spans="2:7" x14ac:dyDescent="0.4">
      <c r="B1937" s="7">
        <v>181253</v>
      </c>
      <c r="C1937" s="5" t="s">
        <v>17</v>
      </c>
      <c r="D1937" s="5">
        <v>160891</v>
      </c>
      <c r="E1937" s="6">
        <v>38664</v>
      </c>
      <c r="F1937" s="5">
        <v>24</v>
      </c>
      <c r="G1937" s="5">
        <v>16800</v>
      </c>
    </row>
    <row r="1938" spans="2:7" x14ac:dyDescent="0.4">
      <c r="B1938" s="7">
        <v>181253</v>
      </c>
      <c r="C1938" s="5" t="s">
        <v>18</v>
      </c>
      <c r="D1938" s="5">
        <v>160892</v>
      </c>
      <c r="E1938" s="6">
        <v>38664</v>
      </c>
      <c r="F1938" s="5">
        <v>20</v>
      </c>
      <c r="G1938" s="5">
        <v>7160</v>
      </c>
    </row>
    <row r="1939" spans="2:7" x14ac:dyDescent="0.4">
      <c r="B1939" s="7">
        <v>181215</v>
      </c>
      <c r="C1939" s="5" t="s">
        <v>3</v>
      </c>
      <c r="D1939" s="5">
        <v>160893</v>
      </c>
      <c r="E1939" s="6">
        <v>38694</v>
      </c>
      <c r="F1939" s="5">
        <v>26</v>
      </c>
      <c r="G1939" s="5">
        <v>26000</v>
      </c>
    </row>
    <row r="1940" spans="2:7" x14ac:dyDescent="0.4">
      <c r="B1940" s="7">
        <v>181215</v>
      </c>
      <c r="C1940" s="5" t="s">
        <v>4</v>
      </c>
      <c r="D1940" s="5">
        <v>160894</v>
      </c>
      <c r="E1940" s="6">
        <v>38694</v>
      </c>
      <c r="F1940" s="5">
        <v>26</v>
      </c>
      <c r="G1940" s="5">
        <v>31200</v>
      </c>
    </row>
    <row r="1941" spans="2:7" x14ac:dyDescent="0.4">
      <c r="B1941" s="7">
        <v>181215</v>
      </c>
      <c r="C1941" s="5" t="s">
        <v>5</v>
      </c>
      <c r="D1941" s="5">
        <v>160895</v>
      </c>
      <c r="E1941" s="6">
        <v>38694</v>
      </c>
      <c r="F1941" s="5">
        <v>20</v>
      </c>
      <c r="G1941" s="5">
        <v>28000</v>
      </c>
    </row>
    <row r="1942" spans="2:7" x14ac:dyDescent="0.4">
      <c r="B1942" s="7">
        <v>181215</v>
      </c>
      <c r="C1942" s="5" t="s">
        <v>6</v>
      </c>
      <c r="D1942" s="5">
        <v>160896</v>
      </c>
      <c r="E1942" s="6">
        <v>38694</v>
      </c>
      <c r="F1942" s="5">
        <v>18</v>
      </c>
      <c r="G1942" s="5">
        <v>28800</v>
      </c>
    </row>
    <row r="1943" spans="2:7" x14ac:dyDescent="0.4">
      <c r="B1943" s="7">
        <v>181215</v>
      </c>
      <c r="C1943" s="5" t="s">
        <v>7</v>
      </c>
      <c r="D1943" s="5">
        <v>160897</v>
      </c>
      <c r="E1943" s="6">
        <v>38694</v>
      </c>
      <c r="F1943" s="5">
        <v>20</v>
      </c>
      <c r="G1943" s="5">
        <v>36000</v>
      </c>
    </row>
    <row r="1944" spans="2:7" x14ac:dyDescent="0.4">
      <c r="B1944" s="7">
        <v>181215</v>
      </c>
      <c r="C1944" s="5" t="s">
        <v>8</v>
      </c>
      <c r="D1944" s="5">
        <v>160898</v>
      </c>
      <c r="E1944" s="6">
        <v>38694</v>
      </c>
      <c r="F1944" s="5">
        <v>20</v>
      </c>
      <c r="G1944" s="5">
        <v>17000</v>
      </c>
    </row>
    <row r="1945" spans="2:7" x14ac:dyDescent="0.4">
      <c r="B1945" s="7">
        <v>181215</v>
      </c>
      <c r="C1945" s="5" t="s">
        <v>9</v>
      </c>
      <c r="D1945" s="5">
        <v>160899</v>
      </c>
      <c r="E1945" s="6">
        <v>38694</v>
      </c>
      <c r="F1945" s="5">
        <v>14</v>
      </c>
      <c r="G1945" s="5">
        <v>12950</v>
      </c>
    </row>
    <row r="1946" spans="2:7" x14ac:dyDescent="0.4">
      <c r="B1946" s="7">
        <v>181215</v>
      </c>
      <c r="C1946" s="5" t="s">
        <v>10</v>
      </c>
      <c r="D1946" s="5">
        <v>160900</v>
      </c>
      <c r="E1946" s="6">
        <v>38694</v>
      </c>
      <c r="F1946" s="5">
        <v>24</v>
      </c>
      <c r="G1946" s="5">
        <v>24000</v>
      </c>
    </row>
    <row r="1947" spans="2:7" x14ac:dyDescent="0.4">
      <c r="B1947" s="7">
        <v>181215</v>
      </c>
      <c r="C1947" s="5" t="s">
        <v>11</v>
      </c>
      <c r="D1947" s="5">
        <v>160901</v>
      </c>
      <c r="E1947" s="6">
        <v>38694</v>
      </c>
      <c r="F1947" s="5">
        <v>16</v>
      </c>
      <c r="G1947" s="5">
        <v>17200</v>
      </c>
    </row>
    <row r="1948" spans="2:7" x14ac:dyDescent="0.4">
      <c r="B1948" s="7">
        <v>181215</v>
      </c>
      <c r="C1948" s="5" t="s">
        <v>12</v>
      </c>
      <c r="D1948" s="5">
        <v>160902</v>
      </c>
      <c r="E1948" s="6">
        <v>38694</v>
      </c>
      <c r="F1948" s="5">
        <v>20</v>
      </c>
      <c r="G1948" s="5">
        <v>23000</v>
      </c>
    </row>
    <row r="1949" spans="2:7" x14ac:dyDescent="0.4">
      <c r="B1949" s="7">
        <v>181215</v>
      </c>
      <c r="C1949" s="5" t="s">
        <v>13</v>
      </c>
      <c r="D1949" s="5">
        <v>160903</v>
      </c>
      <c r="E1949" s="6">
        <v>38694</v>
      </c>
      <c r="F1949" s="5">
        <v>12</v>
      </c>
      <c r="G1949" s="5">
        <v>14700</v>
      </c>
    </row>
    <row r="1950" spans="2:7" x14ac:dyDescent="0.4">
      <c r="B1950" s="7">
        <v>181215</v>
      </c>
      <c r="C1950" s="5" t="s">
        <v>14</v>
      </c>
      <c r="D1950" s="5">
        <v>160904</v>
      </c>
      <c r="E1950" s="6">
        <v>38694</v>
      </c>
      <c r="F1950" s="5">
        <v>14</v>
      </c>
      <c r="G1950" s="5">
        <v>10920</v>
      </c>
    </row>
    <row r="1951" spans="2:7" x14ac:dyDescent="0.4">
      <c r="B1951" s="7">
        <v>181215</v>
      </c>
      <c r="C1951" s="5" t="s">
        <v>15</v>
      </c>
      <c r="D1951" s="5">
        <v>160905</v>
      </c>
      <c r="E1951" s="6">
        <v>38694</v>
      </c>
      <c r="F1951" s="5">
        <v>24</v>
      </c>
      <c r="G1951" s="5">
        <v>13152</v>
      </c>
    </row>
    <row r="1952" spans="2:7" x14ac:dyDescent="0.4">
      <c r="B1952" s="7">
        <v>181215</v>
      </c>
      <c r="C1952" s="5" t="s">
        <v>16</v>
      </c>
      <c r="D1952" s="5">
        <v>160906</v>
      </c>
      <c r="E1952" s="6">
        <v>38694</v>
      </c>
      <c r="F1952" s="5">
        <v>18</v>
      </c>
      <c r="G1952" s="5">
        <v>17982</v>
      </c>
    </row>
    <row r="1953" spans="2:7" x14ac:dyDescent="0.4">
      <c r="B1953" s="7">
        <v>181215</v>
      </c>
      <c r="C1953" s="5" t="s">
        <v>17</v>
      </c>
      <c r="D1953" s="5">
        <v>160907</v>
      </c>
      <c r="E1953" s="6">
        <v>38694</v>
      </c>
      <c r="F1953" s="5">
        <v>22</v>
      </c>
      <c r="G1953" s="5">
        <v>15400</v>
      </c>
    </row>
    <row r="1954" spans="2:7" x14ac:dyDescent="0.4">
      <c r="B1954" s="7">
        <v>181215</v>
      </c>
      <c r="C1954" s="5" t="s">
        <v>18</v>
      </c>
      <c r="D1954" s="5">
        <v>160908</v>
      </c>
      <c r="E1954" s="6">
        <v>38694</v>
      </c>
      <c r="F1954" s="5">
        <v>18</v>
      </c>
      <c r="G1954" s="5">
        <v>6444</v>
      </c>
    </row>
    <row r="1955" spans="2:7" x14ac:dyDescent="0.4">
      <c r="B1955" s="7">
        <v>161217</v>
      </c>
      <c r="C1955" s="5" t="s">
        <v>3</v>
      </c>
      <c r="D1955" s="5">
        <v>160909</v>
      </c>
      <c r="E1955" s="6">
        <v>38694</v>
      </c>
      <c r="F1955" s="5">
        <v>28</v>
      </c>
      <c r="G1955" s="5">
        <v>28000</v>
      </c>
    </row>
    <row r="1956" spans="2:7" x14ac:dyDescent="0.4">
      <c r="B1956" s="7">
        <v>161217</v>
      </c>
      <c r="C1956" s="5" t="s">
        <v>4</v>
      </c>
      <c r="D1956" s="5">
        <v>160910</v>
      </c>
      <c r="E1956" s="6">
        <v>38694</v>
      </c>
      <c r="F1956" s="5">
        <v>34</v>
      </c>
      <c r="G1956" s="5">
        <v>40800</v>
      </c>
    </row>
    <row r="1957" spans="2:7" x14ac:dyDescent="0.4">
      <c r="B1957" s="7">
        <v>161217</v>
      </c>
      <c r="C1957" s="5" t="s">
        <v>5</v>
      </c>
      <c r="D1957" s="5">
        <v>160911</v>
      </c>
      <c r="E1957" s="6">
        <v>38694</v>
      </c>
      <c r="F1957" s="5">
        <v>26</v>
      </c>
      <c r="G1957" s="5">
        <v>36400</v>
      </c>
    </row>
    <row r="1958" spans="2:7" x14ac:dyDescent="0.4">
      <c r="B1958" s="7">
        <v>161217</v>
      </c>
      <c r="C1958" s="5" t="s">
        <v>6</v>
      </c>
      <c r="D1958" s="5">
        <v>160912</v>
      </c>
      <c r="E1958" s="6">
        <v>38694</v>
      </c>
      <c r="F1958" s="5">
        <v>34</v>
      </c>
      <c r="G1958" s="5">
        <v>54400</v>
      </c>
    </row>
    <row r="1959" spans="2:7" x14ac:dyDescent="0.4">
      <c r="B1959" s="7">
        <v>161217</v>
      </c>
      <c r="C1959" s="5" t="s">
        <v>7</v>
      </c>
      <c r="D1959" s="5">
        <v>160913</v>
      </c>
      <c r="E1959" s="6">
        <v>38694</v>
      </c>
      <c r="F1959" s="5">
        <v>38</v>
      </c>
      <c r="G1959" s="5">
        <v>68400</v>
      </c>
    </row>
    <row r="1960" spans="2:7" x14ac:dyDescent="0.4">
      <c r="B1960" s="7">
        <v>161217</v>
      </c>
      <c r="C1960" s="5" t="s">
        <v>8</v>
      </c>
      <c r="D1960" s="5">
        <v>160914</v>
      </c>
      <c r="E1960" s="6">
        <v>38694</v>
      </c>
      <c r="F1960" s="5">
        <v>42</v>
      </c>
      <c r="G1960" s="5">
        <v>35700</v>
      </c>
    </row>
    <row r="1961" spans="2:7" x14ac:dyDescent="0.4">
      <c r="B1961" s="7">
        <v>161217</v>
      </c>
      <c r="C1961" s="5" t="s">
        <v>9</v>
      </c>
      <c r="D1961" s="5">
        <v>160915</v>
      </c>
      <c r="E1961" s="6">
        <v>38694</v>
      </c>
      <c r="F1961" s="5">
        <v>50</v>
      </c>
      <c r="G1961" s="5">
        <v>46250</v>
      </c>
    </row>
    <row r="1962" spans="2:7" x14ac:dyDescent="0.4">
      <c r="B1962" s="7">
        <v>161217</v>
      </c>
      <c r="C1962" s="5" t="s">
        <v>10</v>
      </c>
      <c r="D1962" s="5">
        <v>160916</v>
      </c>
      <c r="E1962" s="6">
        <v>38694</v>
      </c>
      <c r="F1962" s="5">
        <v>28</v>
      </c>
      <c r="G1962" s="5">
        <v>28000</v>
      </c>
    </row>
    <row r="1963" spans="2:7" x14ac:dyDescent="0.4">
      <c r="B1963" s="7">
        <v>161217</v>
      </c>
      <c r="C1963" s="5" t="s">
        <v>11</v>
      </c>
      <c r="D1963" s="5">
        <v>160917</v>
      </c>
      <c r="E1963" s="6">
        <v>38694</v>
      </c>
      <c r="F1963" s="5">
        <v>46</v>
      </c>
      <c r="G1963" s="5">
        <v>49450</v>
      </c>
    </row>
    <row r="1964" spans="2:7" x14ac:dyDescent="0.4">
      <c r="B1964" s="7">
        <v>161217</v>
      </c>
      <c r="C1964" s="5" t="s">
        <v>12</v>
      </c>
      <c r="D1964" s="5">
        <v>160918</v>
      </c>
      <c r="E1964" s="6">
        <v>38694</v>
      </c>
      <c r="F1964" s="5">
        <v>46</v>
      </c>
      <c r="G1964" s="5">
        <v>52900</v>
      </c>
    </row>
    <row r="1965" spans="2:7" x14ac:dyDescent="0.4">
      <c r="B1965" s="7">
        <v>161217</v>
      </c>
      <c r="C1965" s="5" t="s">
        <v>13</v>
      </c>
      <c r="D1965" s="5">
        <v>160919</v>
      </c>
      <c r="E1965" s="6">
        <v>38694</v>
      </c>
      <c r="F1965" s="5">
        <v>34</v>
      </c>
      <c r="G1965" s="5">
        <v>41650</v>
      </c>
    </row>
    <row r="1966" spans="2:7" x14ac:dyDescent="0.4">
      <c r="B1966" s="7">
        <v>161217</v>
      </c>
      <c r="C1966" s="5" t="s">
        <v>14</v>
      </c>
      <c r="D1966" s="5">
        <v>160920</v>
      </c>
      <c r="E1966" s="6">
        <v>38694</v>
      </c>
      <c r="F1966" s="5">
        <v>40</v>
      </c>
      <c r="G1966" s="5">
        <v>31200</v>
      </c>
    </row>
    <row r="1967" spans="2:7" x14ac:dyDescent="0.4">
      <c r="B1967" s="7">
        <v>161217</v>
      </c>
      <c r="C1967" s="5" t="s">
        <v>15</v>
      </c>
      <c r="D1967" s="5">
        <v>160921</v>
      </c>
      <c r="E1967" s="6">
        <v>38694</v>
      </c>
      <c r="F1967" s="5">
        <v>50</v>
      </c>
      <c r="G1967" s="5">
        <v>27400</v>
      </c>
    </row>
    <row r="1968" spans="2:7" x14ac:dyDescent="0.4">
      <c r="B1968" s="7">
        <v>161217</v>
      </c>
      <c r="C1968" s="5" t="s">
        <v>16</v>
      </c>
      <c r="D1968" s="5">
        <v>160922</v>
      </c>
      <c r="E1968" s="6">
        <v>38694</v>
      </c>
      <c r="F1968" s="5">
        <v>52</v>
      </c>
      <c r="G1968" s="5">
        <v>51948</v>
      </c>
    </row>
    <row r="1969" spans="2:7" x14ac:dyDescent="0.4">
      <c r="B1969" s="7">
        <v>161217</v>
      </c>
      <c r="C1969" s="5" t="s">
        <v>17</v>
      </c>
      <c r="D1969" s="5">
        <v>160923</v>
      </c>
      <c r="E1969" s="6">
        <v>38694</v>
      </c>
      <c r="F1969" s="5">
        <v>52</v>
      </c>
      <c r="G1969" s="5">
        <v>36400</v>
      </c>
    </row>
    <row r="1970" spans="2:7" x14ac:dyDescent="0.4">
      <c r="B1970" s="7">
        <v>161217</v>
      </c>
      <c r="C1970" s="5" t="s">
        <v>18</v>
      </c>
      <c r="D1970" s="5">
        <v>160924</v>
      </c>
      <c r="E1970" s="6">
        <v>38694</v>
      </c>
      <c r="F1970" s="5">
        <v>40</v>
      </c>
      <c r="G1970" s="5">
        <v>14320</v>
      </c>
    </row>
    <row r="1971" spans="2:7" x14ac:dyDescent="0.4">
      <c r="B1971" s="7">
        <v>171219</v>
      </c>
      <c r="C1971" s="5" t="s">
        <v>3</v>
      </c>
      <c r="D1971" s="5">
        <v>160925</v>
      </c>
      <c r="E1971" s="6">
        <v>38694</v>
      </c>
      <c r="F1971" s="5">
        <v>10</v>
      </c>
      <c r="G1971" s="5">
        <v>10000</v>
      </c>
    </row>
    <row r="1972" spans="2:7" x14ac:dyDescent="0.4">
      <c r="B1972" s="7">
        <v>171219</v>
      </c>
      <c r="C1972" s="5" t="s">
        <v>4</v>
      </c>
      <c r="D1972" s="5">
        <v>160926</v>
      </c>
      <c r="E1972" s="6">
        <v>38694</v>
      </c>
      <c r="F1972" s="5">
        <v>12</v>
      </c>
      <c r="G1972" s="5">
        <v>14400</v>
      </c>
    </row>
    <row r="1973" spans="2:7" x14ac:dyDescent="0.4">
      <c r="B1973" s="7">
        <v>171219</v>
      </c>
      <c r="C1973" s="5" t="s">
        <v>5</v>
      </c>
      <c r="D1973" s="5">
        <v>160927</v>
      </c>
      <c r="E1973" s="6">
        <v>38694</v>
      </c>
      <c r="F1973" s="5">
        <v>20</v>
      </c>
      <c r="G1973" s="5">
        <v>28000</v>
      </c>
    </row>
    <row r="1974" spans="2:7" x14ac:dyDescent="0.4">
      <c r="B1974" s="7">
        <v>171219</v>
      </c>
      <c r="C1974" s="5" t="s">
        <v>6</v>
      </c>
      <c r="D1974" s="5">
        <v>160928</v>
      </c>
      <c r="E1974" s="6">
        <v>38694</v>
      </c>
      <c r="F1974" s="5">
        <v>20</v>
      </c>
      <c r="G1974" s="5">
        <v>32000</v>
      </c>
    </row>
    <row r="1975" spans="2:7" x14ac:dyDescent="0.4">
      <c r="B1975" s="7">
        <v>171219</v>
      </c>
      <c r="C1975" s="5" t="s">
        <v>7</v>
      </c>
      <c r="D1975" s="5">
        <v>160929</v>
      </c>
      <c r="E1975" s="6">
        <v>38694</v>
      </c>
      <c r="F1975" s="5">
        <v>8</v>
      </c>
      <c r="G1975" s="5">
        <v>14400</v>
      </c>
    </row>
    <row r="1976" spans="2:7" x14ac:dyDescent="0.4">
      <c r="B1976" s="7">
        <v>171219</v>
      </c>
      <c r="C1976" s="5" t="s">
        <v>8</v>
      </c>
      <c r="D1976" s="5">
        <v>160930</v>
      </c>
      <c r="E1976" s="6">
        <v>38694</v>
      </c>
      <c r="F1976" s="5">
        <v>14</v>
      </c>
      <c r="G1976" s="5">
        <v>11900</v>
      </c>
    </row>
    <row r="1977" spans="2:7" x14ac:dyDescent="0.4">
      <c r="B1977" s="7">
        <v>171219</v>
      </c>
      <c r="C1977" s="5" t="s">
        <v>9</v>
      </c>
      <c r="D1977" s="5">
        <v>160931</v>
      </c>
      <c r="E1977" s="6">
        <v>38694</v>
      </c>
      <c r="F1977" s="5">
        <v>12</v>
      </c>
      <c r="G1977" s="5">
        <v>11100</v>
      </c>
    </row>
    <row r="1978" spans="2:7" x14ac:dyDescent="0.4">
      <c r="B1978" s="7">
        <v>171219</v>
      </c>
      <c r="C1978" s="5" t="s">
        <v>10</v>
      </c>
      <c r="D1978" s="5">
        <v>160932</v>
      </c>
      <c r="E1978" s="6">
        <v>38694</v>
      </c>
      <c r="F1978" s="5">
        <v>8</v>
      </c>
      <c r="G1978" s="5">
        <v>8000</v>
      </c>
    </row>
    <row r="1979" spans="2:7" x14ac:dyDescent="0.4">
      <c r="B1979" s="7">
        <v>171219</v>
      </c>
      <c r="C1979" s="5" t="s">
        <v>11</v>
      </c>
      <c r="D1979" s="5">
        <v>160933</v>
      </c>
      <c r="E1979" s="6">
        <v>38694</v>
      </c>
      <c r="F1979" s="5">
        <v>18</v>
      </c>
      <c r="G1979" s="5">
        <v>19350</v>
      </c>
    </row>
    <row r="1980" spans="2:7" x14ac:dyDescent="0.4">
      <c r="B1980" s="7">
        <v>171219</v>
      </c>
      <c r="C1980" s="5" t="s">
        <v>12</v>
      </c>
      <c r="D1980" s="5">
        <v>160934</v>
      </c>
      <c r="E1980" s="6">
        <v>38694</v>
      </c>
      <c r="F1980" s="5">
        <v>6</v>
      </c>
      <c r="G1980" s="5">
        <v>6900</v>
      </c>
    </row>
    <row r="1981" spans="2:7" x14ac:dyDescent="0.4">
      <c r="B1981" s="7">
        <v>171219</v>
      </c>
      <c r="C1981" s="5" t="s">
        <v>13</v>
      </c>
      <c r="D1981" s="5">
        <v>160935</v>
      </c>
      <c r="E1981" s="6">
        <v>38694</v>
      </c>
      <c r="F1981" s="5">
        <v>18</v>
      </c>
      <c r="G1981" s="5">
        <v>22050</v>
      </c>
    </row>
    <row r="1982" spans="2:7" x14ac:dyDescent="0.4">
      <c r="B1982" s="7">
        <v>171219</v>
      </c>
      <c r="C1982" s="5" t="s">
        <v>14</v>
      </c>
      <c r="D1982" s="5">
        <v>160936</v>
      </c>
      <c r="E1982" s="6">
        <v>38694</v>
      </c>
      <c r="F1982" s="5">
        <v>14</v>
      </c>
      <c r="G1982" s="5">
        <v>10920</v>
      </c>
    </row>
    <row r="1983" spans="2:7" x14ac:dyDescent="0.4">
      <c r="B1983" s="7">
        <v>171219</v>
      </c>
      <c r="C1983" s="5" t="s">
        <v>15</v>
      </c>
      <c r="D1983" s="5">
        <v>160937</v>
      </c>
      <c r="E1983" s="6">
        <v>38694</v>
      </c>
      <c r="F1983" s="5">
        <v>20</v>
      </c>
      <c r="G1983" s="5">
        <v>10960</v>
      </c>
    </row>
    <row r="1984" spans="2:7" x14ac:dyDescent="0.4">
      <c r="B1984" s="7">
        <v>171219</v>
      </c>
      <c r="C1984" s="5" t="s">
        <v>16</v>
      </c>
      <c r="D1984" s="5">
        <v>160938</v>
      </c>
      <c r="E1984" s="6">
        <v>38694</v>
      </c>
      <c r="F1984" s="5">
        <v>22</v>
      </c>
      <c r="G1984" s="5">
        <v>21978</v>
      </c>
    </row>
    <row r="1985" spans="2:7" x14ac:dyDescent="0.4">
      <c r="B1985" s="7">
        <v>171219</v>
      </c>
      <c r="C1985" s="5" t="s">
        <v>17</v>
      </c>
      <c r="D1985" s="5">
        <v>160939</v>
      </c>
      <c r="E1985" s="6">
        <v>38694</v>
      </c>
      <c r="F1985" s="5">
        <v>18</v>
      </c>
      <c r="G1985" s="5">
        <v>12600</v>
      </c>
    </row>
    <row r="1986" spans="2:7" x14ac:dyDescent="0.4">
      <c r="B1986" s="7">
        <v>171219</v>
      </c>
      <c r="C1986" s="5" t="s">
        <v>18</v>
      </c>
      <c r="D1986" s="5">
        <v>160940</v>
      </c>
      <c r="E1986" s="6">
        <v>38694</v>
      </c>
      <c r="F1986" s="5">
        <v>22</v>
      </c>
      <c r="G1986" s="5">
        <v>7876</v>
      </c>
    </row>
    <row r="1987" spans="2:7" x14ac:dyDescent="0.4">
      <c r="B1987" s="7">
        <v>191221</v>
      </c>
      <c r="C1987" s="5" t="s">
        <v>3</v>
      </c>
      <c r="D1987" s="5">
        <v>160941</v>
      </c>
      <c r="E1987" s="6">
        <v>38694</v>
      </c>
      <c r="F1987" s="5">
        <v>10</v>
      </c>
      <c r="G1987" s="5">
        <v>10000</v>
      </c>
    </row>
    <row r="1988" spans="2:7" x14ac:dyDescent="0.4">
      <c r="B1988" s="7">
        <v>191221</v>
      </c>
      <c r="C1988" s="5" t="s">
        <v>4</v>
      </c>
      <c r="D1988" s="5">
        <v>160942</v>
      </c>
      <c r="E1988" s="6">
        <v>38694</v>
      </c>
      <c r="F1988" s="5">
        <v>10</v>
      </c>
      <c r="G1988" s="5">
        <v>12000</v>
      </c>
    </row>
    <row r="1989" spans="2:7" x14ac:dyDescent="0.4">
      <c r="B1989" s="7">
        <v>191221</v>
      </c>
      <c r="C1989" s="5" t="s">
        <v>5</v>
      </c>
      <c r="D1989" s="5">
        <v>160943</v>
      </c>
      <c r="E1989" s="6">
        <v>38694</v>
      </c>
      <c r="F1989" s="5">
        <v>20</v>
      </c>
      <c r="G1989" s="5">
        <v>28000</v>
      </c>
    </row>
    <row r="1990" spans="2:7" x14ac:dyDescent="0.4">
      <c r="B1990" s="7">
        <v>191221</v>
      </c>
      <c r="C1990" s="5" t="s">
        <v>6</v>
      </c>
      <c r="D1990" s="5">
        <v>160944</v>
      </c>
      <c r="E1990" s="6">
        <v>38694</v>
      </c>
      <c r="F1990" s="5">
        <v>22</v>
      </c>
      <c r="G1990" s="5">
        <v>35200</v>
      </c>
    </row>
    <row r="1991" spans="2:7" x14ac:dyDescent="0.4">
      <c r="B1991" s="7">
        <v>191221</v>
      </c>
      <c r="C1991" s="5" t="s">
        <v>7</v>
      </c>
      <c r="D1991" s="5">
        <v>160945</v>
      </c>
      <c r="E1991" s="6">
        <v>38694</v>
      </c>
      <c r="F1991" s="5">
        <v>18</v>
      </c>
      <c r="G1991" s="5">
        <v>32400</v>
      </c>
    </row>
    <row r="1992" spans="2:7" x14ac:dyDescent="0.4">
      <c r="B1992" s="7">
        <v>191221</v>
      </c>
      <c r="C1992" s="5" t="s">
        <v>8</v>
      </c>
      <c r="D1992" s="5">
        <v>160946</v>
      </c>
      <c r="E1992" s="6">
        <v>38694</v>
      </c>
      <c r="F1992" s="5">
        <v>8</v>
      </c>
      <c r="G1992" s="5">
        <v>6800</v>
      </c>
    </row>
    <row r="1993" spans="2:7" x14ac:dyDescent="0.4">
      <c r="B1993" s="7">
        <v>191221</v>
      </c>
      <c r="C1993" s="5" t="s">
        <v>9</v>
      </c>
      <c r="D1993" s="5">
        <v>160947</v>
      </c>
      <c r="E1993" s="6">
        <v>38694</v>
      </c>
      <c r="F1993" s="5">
        <v>12</v>
      </c>
      <c r="G1993" s="5">
        <v>11100</v>
      </c>
    </row>
    <row r="1994" spans="2:7" x14ac:dyDescent="0.4">
      <c r="B1994" s="7">
        <v>191221</v>
      </c>
      <c r="C1994" s="5" t="s">
        <v>10</v>
      </c>
      <c r="D1994" s="5">
        <v>160948</v>
      </c>
      <c r="E1994" s="6">
        <v>38694</v>
      </c>
      <c r="F1994" s="5">
        <v>10</v>
      </c>
      <c r="G1994" s="5">
        <v>10000</v>
      </c>
    </row>
    <row r="1995" spans="2:7" x14ac:dyDescent="0.4">
      <c r="B1995" s="7">
        <v>191221</v>
      </c>
      <c r="C1995" s="5" t="s">
        <v>11</v>
      </c>
      <c r="D1995" s="5">
        <v>160949</v>
      </c>
      <c r="E1995" s="6">
        <v>38694</v>
      </c>
      <c r="F1995" s="5">
        <v>6</v>
      </c>
      <c r="G1995" s="5">
        <v>6450</v>
      </c>
    </row>
    <row r="1996" spans="2:7" x14ac:dyDescent="0.4">
      <c r="B1996" s="7">
        <v>191221</v>
      </c>
      <c r="C1996" s="5" t="s">
        <v>12</v>
      </c>
      <c r="D1996" s="5">
        <v>160950</v>
      </c>
      <c r="E1996" s="6">
        <v>38694</v>
      </c>
      <c r="F1996" s="5">
        <v>8</v>
      </c>
      <c r="G1996" s="5">
        <v>9200</v>
      </c>
    </row>
    <row r="1997" spans="2:7" x14ac:dyDescent="0.4">
      <c r="B1997" s="7">
        <v>191221</v>
      </c>
      <c r="C1997" s="5" t="s">
        <v>13</v>
      </c>
      <c r="D1997" s="5">
        <v>160951</v>
      </c>
      <c r="E1997" s="6">
        <v>38694</v>
      </c>
      <c r="F1997" s="5">
        <v>18</v>
      </c>
      <c r="G1997" s="5">
        <v>22050</v>
      </c>
    </row>
    <row r="1998" spans="2:7" x14ac:dyDescent="0.4">
      <c r="B1998" s="7">
        <v>191221</v>
      </c>
      <c r="C1998" s="5" t="s">
        <v>14</v>
      </c>
      <c r="D1998" s="5">
        <v>160952</v>
      </c>
      <c r="E1998" s="6">
        <v>38694</v>
      </c>
      <c r="F1998" s="5">
        <v>18</v>
      </c>
      <c r="G1998" s="5">
        <v>14040</v>
      </c>
    </row>
    <row r="1999" spans="2:7" x14ac:dyDescent="0.4">
      <c r="B1999" s="7">
        <v>191221</v>
      </c>
      <c r="C1999" s="5" t="s">
        <v>15</v>
      </c>
      <c r="D1999" s="5">
        <v>160953</v>
      </c>
      <c r="E1999" s="6">
        <v>38694</v>
      </c>
      <c r="F1999" s="5">
        <v>22</v>
      </c>
      <c r="G1999" s="5">
        <v>12056</v>
      </c>
    </row>
    <row r="2000" spans="2:7" x14ac:dyDescent="0.4">
      <c r="B2000" s="7">
        <v>191221</v>
      </c>
      <c r="C2000" s="5" t="s">
        <v>16</v>
      </c>
      <c r="D2000" s="5">
        <v>160954</v>
      </c>
      <c r="E2000" s="6">
        <v>38694</v>
      </c>
      <c r="F2000" s="5">
        <v>8</v>
      </c>
      <c r="G2000" s="5">
        <v>7992</v>
      </c>
    </row>
    <row r="2001" spans="2:7" x14ac:dyDescent="0.4">
      <c r="B2001" s="7">
        <v>191221</v>
      </c>
      <c r="C2001" s="5" t="s">
        <v>17</v>
      </c>
      <c r="D2001" s="5">
        <v>160955</v>
      </c>
      <c r="E2001" s="6">
        <v>38694</v>
      </c>
      <c r="F2001" s="5">
        <v>22</v>
      </c>
      <c r="G2001" s="5">
        <v>15400</v>
      </c>
    </row>
    <row r="2002" spans="2:7" x14ac:dyDescent="0.4">
      <c r="B2002" s="7">
        <v>191221</v>
      </c>
      <c r="C2002" s="5" t="s">
        <v>18</v>
      </c>
      <c r="D2002" s="5">
        <v>160956</v>
      </c>
      <c r="E2002" s="6">
        <v>38694</v>
      </c>
      <c r="F2002" s="5">
        <v>18</v>
      </c>
      <c r="G2002" s="5">
        <v>6444</v>
      </c>
    </row>
    <row r="2003" spans="2:7" x14ac:dyDescent="0.4">
      <c r="B2003" s="7">
        <v>141223</v>
      </c>
      <c r="C2003" s="5" t="s">
        <v>3</v>
      </c>
      <c r="D2003" s="5">
        <v>160957</v>
      </c>
      <c r="E2003" s="6">
        <v>38694</v>
      </c>
      <c r="F2003" s="5">
        <v>20</v>
      </c>
      <c r="G2003" s="5">
        <v>20000</v>
      </c>
    </row>
    <row r="2004" spans="2:7" x14ac:dyDescent="0.4">
      <c r="B2004" s="7">
        <v>141223</v>
      </c>
      <c r="C2004" s="5" t="s">
        <v>4</v>
      </c>
      <c r="D2004" s="5">
        <v>160958</v>
      </c>
      <c r="E2004" s="6">
        <v>38694</v>
      </c>
      <c r="F2004" s="5">
        <v>10</v>
      </c>
      <c r="G2004" s="5">
        <v>12000</v>
      </c>
    </row>
    <row r="2005" spans="2:7" x14ac:dyDescent="0.4">
      <c r="B2005" s="7">
        <v>141223</v>
      </c>
      <c r="C2005" s="5" t="s">
        <v>5</v>
      </c>
      <c r="D2005" s="5">
        <v>160959</v>
      </c>
      <c r="E2005" s="6">
        <v>38694</v>
      </c>
      <c r="F2005" s="5">
        <v>16</v>
      </c>
      <c r="G2005" s="5">
        <v>22400</v>
      </c>
    </row>
    <row r="2006" spans="2:7" x14ac:dyDescent="0.4">
      <c r="B2006" s="7">
        <v>141223</v>
      </c>
      <c r="C2006" s="5" t="s">
        <v>6</v>
      </c>
      <c r="D2006" s="5">
        <v>160960</v>
      </c>
      <c r="E2006" s="6">
        <v>38694</v>
      </c>
      <c r="F2006" s="5">
        <v>16</v>
      </c>
      <c r="G2006" s="5">
        <v>25600</v>
      </c>
    </row>
    <row r="2007" spans="2:7" x14ac:dyDescent="0.4">
      <c r="B2007" s="7">
        <v>141223</v>
      </c>
      <c r="C2007" s="5" t="s">
        <v>7</v>
      </c>
      <c r="D2007" s="5">
        <v>160961</v>
      </c>
      <c r="E2007" s="6">
        <v>38694</v>
      </c>
      <c r="F2007" s="5">
        <v>8</v>
      </c>
      <c r="G2007" s="5">
        <v>14400</v>
      </c>
    </row>
    <row r="2008" spans="2:7" x14ac:dyDescent="0.4">
      <c r="B2008" s="7">
        <v>141223</v>
      </c>
      <c r="C2008" s="5" t="s">
        <v>8</v>
      </c>
      <c r="D2008" s="5">
        <v>160962</v>
      </c>
      <c r="E2008" s="6">
        <v>38694</v>
      </c>
      <c r="F2008" s="5">
        <v>14</v>
      </c>
      <c r="G2008" s="5">
        <v>11900</v>
      </c>
    </row>
    <row r="2009" spans="2:7" x14ac:dyDescent="0.4">
      <c r="B2009" s="7">
        <v>141223</v>
      </c>
      <c r="C2009" s="5" t="s">
        <v>9</v>
      </c>
      <c r="D2009" s="5">
        <v>160963</v>
      </c>
      <c r="E2009" s="6">
        <v>38694</v>
      </c>
      <c r="F2009" s="5">
        <v>20</v>
      </c>
      <c r="G2009" s="5">
        <v>18500</v>
      </c>
    </row>
    <row r="2010" spans="2:7" x14ac:dyDescent="0.4">
      <c r="B2010" s="7">
        <v>141223</v>
      </c>
      <c r="C2010" s="5" t="s">
        <v>10</v>
      </c>
      <c r="D2010" s="5">
        <v>160964</v>
      </c>
      <c r="E2010" s="6">
        <v>38694</v>
      </c>
      <c r="F2010" s="5">
        <v>16</v>
      </c>
      <c r="G2010" s="5">
        <v>16000</v>
      </c>
    </row>
    <row r="2011" spans="2:7" x14ac:dyDescent="0.4">
      <c r="B2011" s="7">
        <v>141223</v>
      </c>
      <c r="C2011" s="5" t="s">
        <v>11</v>
      </c>
      <c r="D2011" s="5">
        <v>160965</v>
      </c>
      <c r="E2011" s="6">
        <v>38694</v>
      </c>
      <c r="F2011" s="5">
        <v>22</v>
      </c>
      <c r="G2011" s="5">
        <v>23650</v>
      </c>
    </row>
    <row r="2012" spans="2:7" x14ac:dyDescent="0.4">
      <c r="B2012" s="7">
        <v>141223</v>
      </c>
      <c r="C2012" s="5" t="s">
        <v>12</v>
      </c>
      <c r="D2012" s="5">
        <v>160966</v>
      </c>
      <c r="E2012" s="6">
        <v>38694</v>
      </c>
      <c r="F2012" s="5">
        <v>20</v>
      </c>
      <c r="G2012" s="5">
        <v>23000</v>
      </c>
    </row>
    <row r="2013" spans="2:7" x14ac:dyDescent="0.4">
      <c r="B2013" s="7">
        <v>141223</v>
      </c>
      <c r="C2013" s="5" t="s">
        <v>13</v>
      </c>
      <c r="D2013" s="5">
        <v>160967</v>
      </c>
      <c r="E2013" s="6">
        <v>38694</v>
      </c>
      <c r="F2013" s="5">
        <v>18</v>
      </c>
      <c r="G2013" s="5">
        <v>22050</v>
      </c>
    </row>
    <row r="2014" spans="2:7" x14ac:dyDescent="0.4">
      <c r="B2014" s="7">
        <v>141223</v>
      </c>
      <c r="C2014" s="5" t="s">
        <v>14</v>
      </c>
      <c r="D2014" s="5">
        <v>160968</v>
      </c>
      <c r="E2014" s="6">
        <v>38694</v>
      </c>
      <c r="F2014" s="5">
        <v>16</v>
      </c>
      <c r="G2014" s="5">
        <v>12480</v>
      </c>
    </row>
    <row r="2015" spans="2:7" x14ac:dyDescent="0.4">
      <c r="B2015" s="7">
        <v>141223</v>
      </c>
      <c r="C2015" s="5" t="s">
        <v>15</v>
      </c>
      <c r="D2015" s="5">
        <v>160969</v>
      </c>
      <c r="E2015" s="6">
        <v>38694</v>
      </c>
      <c r="F2015" s="5">
        <v>8</v>
      </c>
      <c r="G2015" s="5">
        <v>4384</v>
      </c>
    </row>
    <row r="2016" spans="2:7" x14ac:dyDescent="0.4">
      <c r="B2016" s="7">
        <v>141223</v>
      </c>
      <c r="C2016" s="5" t="s">
        <v>16</v>
      </c>
      <c r="D2016" s="5">
        <v>160970</v>
      </c>
      <c r="E2016" s="6">
        <v>38694</v>
      </c>
      <c r="F2016" s="5">
        <v>8</v>
      </c>
      <c r="G2016" s="5">
        <v>7992</v>
      </c>
    </row>
    <row r="2017" spans="2:7" x14ac:dyDescent="0.4">
      <c r="B2017" s="7">
        <v>141223</v>
      </c>
      <c r="C2017" s="5" t="s">
        <v>17</v>
      </c>
      <c r="D2017" s="5">
        <v>160971</v>
      </c>
      <c r="E2017" s="6">
        <v>38694</v>
      </c>
      <c r="F2017" s="5">
        <v>16</v>
      </c>
      <c r="G2017" s="5">
        <v>11200</v>
      </c>
    </row>
    <row r="2018" spans="2:7" x14ac:dyDescent="0.4">
      <c r="B2018" s="7">
        <v>141223</v>
      </c>
      <c r="C2018" s="5" t="s">
        <v>18</v>
      </c>
      <c r="D2018" s="5">
        <v>160972</v>
      </c>
      <c r="E2018" s="6">
        <v>38694</v>
      </c>
      <c r="F2018" s="5">
        <v>16</v>
      </c>
      <c r="G2018" s="5">
        <v>5728</v>
      </c>
    </row>
    <row r="2019" spans="2:7" x14ac:dyDescent="0.4">
      <c r="B2019" s="7">
        <v>111225</v>
      </c>
      <c r="C2019" s="5" t="s">
        <v>3</v>
      </c>
      <c r="D2019" s="5">
        <v>160973</v>
      </c>
      <c r="E2019" s="6">
        <v>38694</v>
      </c>
      <c r="F2019" s="5">
        <v>46</v>
      </c>
      <c r="G2019" s="5">
        <v>46000</v>
      </c>
    </row>
    <row r="2020" spans="2:7" x14ac:dyDescent="0.4">
      <c r="B2020" s="7">
        <v>111225</v>
      </c>
      <c r="C2020" s="5" t="s">
        <v>4</v>
      </c>
      <c r="D2020" s="5">
        <v>160974</v>
      </c>
      <c r="E2020" s="6">
        <v>38694</v>
      </c>
      <c r="F2020" s="5">
        <v>66</v>
      </c>
      <c r="G2020" s="5">
        <v>79200</v>
      </c>
    </row>
    <row r="2021" spans="2:7" x14ac:dyDescent="0.4">
      <c r="B2021" s="7">
        <v>111225</v>
      </c>
      <c r="C2021" s="5" t="s">
        <v>5</v>
      </c>
      <c r="D2021" s="5">
        <v>160975</v>
      </c>
      <c r="E2021" s="6">
        <v>38694</v>
      </c>
      <c r="F2021" s="5">
        <v>62</v>
      </c>
      <c r="G2021" s="5">
        <v>86800</v>
      </c>
    </row>
    <row r="2022" spans="2:7" x14ac:dyDescent="0.4">
      <c r="B2022" s="7">
        <v>111225</v>
      </c>
      <c r="C2022" s="5" t="s">
        <v>6</v>
      </c>
      <c r="D2022" s="5">
        <v>160976</v>
      </c>
      <c r="E2022" s="6">
        <v>38694</v>
      </c>
      <c r="F2022" s="5">
        <v>76</v>
      </c>
      <c r="G2022" s="5">
        <v>121600</v>
      </c>
    </row>
    <row r="2023" spans="2:7" x14ac:dyDescent="0.4">
      <c r="B2023" s="7">
        <v>111225</v>
      </c>
      <c r="C2023" s="5" t="s">
        <v>7</v>
      </c>
      <c r="D2023" s="5">
        <v>160977</v>
      </c>
      <c r="E2023" s="6">
        <v>38694</v>
      </c>
      <c r="F2023" s="5">
        <v>52</v>
      </c>
      <c r="G2023" s="5">
        <v>93600</v>
      </c>
    </row>
    <row r="2024" spans="2:7" x14ac:dyDescent="0.4">
      <c r="B2024" s="7">
        <v>111225</v>
      </c>
      <c r="C2024" s="5" t="s">
        <v>8</v>
      </c>
      <c r="D2024" s="5">
        <v>160978</v>
      </c>
      <c r="E2024" s="6">
        <v>38694</v>
      </c>
      <c r="F2024" s="5">
        <v>36</v>
      </c>
      <c r="G2024" s="5">
        <v>30600</v>
      </c>
    </row>
    <row r="2025" spans="2:7" x14ac:dyDescent="0.4">
      <c r="B2025" s="7">
        <v>111225</v>
      </c>
      <c r="C2025" s="5" t="s">
        <v>9</v>
      </c>
      <c r="D2025" s="5">
        <v>160979</v>
      </c>
      <c r="E2025" s="6">
        <v>38694</v>
      </c>
      <c r="F2025" s="5">
        <v>68</v>
      </c>
      <c r="G2025" s="5">
        <v>62900</v>
      </c>
    </row>
    <row r="2026" spans="2:7" x14ac:dyDescent="0.4">
      <c r="B2026" s="7">
        <v>111225</v>
      </c>
      <c r="C2026" s="5" t="s">
        <v>10</v>
      </c>
      <c r="D2026" s="5">
        <v>160980</v>
      </c>
      <c r="E2026" s="6">
        <v>38694</v>
      </c>
      <c r="F2026" s="5">
        <v>68</v>
      </c>
      <c r="G2026" s="5">
        <v>68000</v>
      </c>
    </row>
    <row r="2027" spans="2:7" x14ac:dyDescent="0.4">
      <c r="B2027" s="7">
        <v>111225</v>
      </c>
      <c r="C2027" s="5" t="s">
        <v>11</v>
      </c>
      <c r="D2027" s="5">
        <v>160981</v>
      </c>
      <c r="E2027" s="6">
        <v>38694</v>
      </c>
      <c r="F2027" s="5">
        <v>58</v>
      </c>
      <c r="G2027" s="5">
        <v>62350</v>
      </c>
    </row>
    <row r="2028" spans="2:7" x14ac:dyDescent="0.4">
      <c r="B2028" s="7">
        <v>111225</v>
      </c>
      <c r="C2028" s="5" t="s">
        <v>12</v>
      </c>
      <c r="D2028" s="5">
        <v>160982</v>
      </c>
      <c r="E2028" s="6">
        <v>38694</v>
      </c>
      <c r="F2028" s="5">
        <v>46</v>
      </c>
      <c r="G2028" s="5">
        <v>52900</v>
      </c>
    </row>
    <row r="2029" spans="2:7" x14ac:dyDescent="0.4">
      <c r="B2029" s="7">
        <v>111225</v>
      </c>
      <c r="C2029" s="5" t="s">
        <v>13</v>
      </c>
      <c r="D2029" s="5">
        <v>160983</v>
      </c>
      <c r="E2029" s="6">
        <v>38694</v>
      </c>
      <c r="F2029" s="5">
        <v>48</v>
      </c>
      <c r="G2029" s="5">
        <v>58800</v>
      </c>
    </row>
    <row r="2030" spans="2:7" x14ac:dyDescent="0.4">
      <c r="B2030" s="7">
        <v>111225</v>
      </c>
      <c r="C2030" s="5" t="s">
        <v>14</v>
      </c>
      <c r="D2030" s="5">
        <v>160984</v>
      </c>
      <c r="E2030" s="6">
        <v>38694</v>
      </c>
      <c r="F2030" s="5">
        <v>40</v>
      </c>
      <c r="G2030" s="5">
        <v>31200</v>
      </c>
    </row>
    <row r="2031" spans="2:7" x14ac:dyDescent="0.4">
      <c r="B2031" s="7">
        <v>111225</v>
      </c>
      <c r="C2031" s="5" t="s">
        <v>15</v>
      </c>
      <c r="D2031" s="5">
        <v>160985</v>
      </c>
      <c r="E2031" s="6">
        <v>38694</v>
      </c>
      <c r="F2031" s="5">
        <v>62</v>
      </c>
      <c r="G2031" s="5">
        <v>33976</v>
      </c>
    </row>
    <row r="2032" spans="2:7" x14ac:dyDescent="0.4">
      <c r="B2032" s="7">
        <v>111225</v>
      </c>
      <c r="C2032" s="5" t="s">
        <v>16</v>
      </c>
      <c r="D2032" s="5">
        <v>160986</v>
      </c>
      <c r="E2032" s="6">
        <v>38694</v>
      </c>
      <c r="F2032" s="5">
        <v>68</v>
      </c>
      <c r="G2032" s="5">
        <v>67932</v>
      </c>
    </row>
    <row r="2033" spans="2:7" x14ac:dyDescent="0.4">
      <c r="B2033" s="7">
        <v>111225</v>
      </c>
      <c r="C2033" s="5" t="s">
        <v>17</v>
      </c>
      <c r="D2033" s="5">
        <v>160987</v>
      </c>
      <c r="E2033" s="6">
        <v>38694</v>
      </c>
      <c r="F2033" s="5">
        <v>38</v>
      </c>
      <c r="G2033" s="5">
        <v>26600</v>
      </c>
    </row>
    <row r="2034" spans="2:7" x14ac:dyDescent="0.4">
      <c r="B2034" s="7">
        <v>111225</v>
      </c>
      <c r="C2034" s="5" t="s">
        <v>18</v>
      </c>
      <c r="D2034" s="5">
        <v>160988</v>
      </c>
      <c r="E2034" s="6">
        <v>38694</v>
      </c>
      <c r="F2034" s="5">
        <v>66</v>
      </c>
      <c r="G2034" s="5">
        <v>23628</v>
      </c>
    </row>
    <row r="2035" spans="2:7" x14ac:dyDescent="0.4">
      <c r="B2035" s="7">
        <v>161229</v>
      </c>
      <c r="C2035" s="5" t="s">
        <v>3</v>
      </c>
      <c r="D2035" s="5">
        <v>160989</v>
      </c>
      <c r="E2035" s="6">
        <v>38694</v>
      </c>
      <c r="F2035" s="5">
        <v>54</v>
      </c>
      <c r="G2035" s="5">
        <v>54000</v>
      </c>
    </row>
    <row r="2036" spans="2:7" x14ac:dyDescent="0.4">
      <c r="B2036" s="7">
        <v>161229</v>
      </c>
      <c r="C2036" s="5" t="s">
        <v>4</v>
      </c>
      <c r="D2036" s="5">
        <v>160990</v>
      </c>
      <c r="E2036" s="6">
        <v>38694</v>
      </c>
      <c r="F2036" s="5">
        <v>40</v>
      </c>
      <c r="G2036" s="5">
        <v>48000</v>
      </c>
    </row>
    <row r="2037" spans="2:7" x14ac:dyDescent="0.4">
      <c r="B2037" s="7">
        <v>161229</v>
      </c>
      <c r="C2037" s="5" t="s">
        <v>5</v>
      </c>
      <c r="D2037" s="5">
        <v>160991</v>
      </c>
      <c r="E2037" s="6">
        <v>38694</v>
      </c>
      <c r="F2037" s="5">
        <v>50</v>
      </c>
      <c r="G2037" s="5">
        <v>70000</v>
      </c>
    </row>
    <row r="2038" spans="2:7" x14ac:dyDescent="0.4">
      <c r="B2038" s="7">
        <v>161229</v>
      </c>
      <c r="C2038" s="5" t="s">
        <v>6</v>
      </c>
      <c r="D2038" s="5">
        <v>160992</v>
      </c>
      <c r="E2038" s="6">
        <v>38694</v>
      </c>
      <c r="F2038" s="5">
        <v>46</v>
      </c>
      <c r="G2038" s="5">
        <v>73600</v>
      </c>
    </row>
    <row r="2039" spans="2:7" x14ac:dyDescent="0.4">
      <c r="B2039" s="7">
        <v>161229</v>
      </c>
      <c r="C2039" s="5" t="s">
        <v>7</v>
      </c>
      <c r="D2039" s="5">
        <v>160993</v>
      </c>
      <c r="E2039" s="6">
        <v>38694</v>
      </c>
      <c r="F2039" s="5">
        <v>32</v>
      </c>
      <c r="G2039" s="5">
        <v>57600</v>
      </c>
    </row>
    <row r="2040" spans="2:7" x14ac:dyDescent="0.4">
      <c r="B2040" s="7">
        <v>161229</v>
      </c>
      <c r="C2040" s="5" t="s">
        <v>8</v>
      </c>
      <c r="D2040" s="5">
        <v>160994</v>
      </c>
      <c r="E2040" s="6">
        <v>38694</v>
      </c>
      <c r="F2040" s="5">
        <v>30</v>
      </c>
      <c r="G2040" s="5">
        <v>25500</v>
      </c>
    </row>
    <row r="2041" spans="2:7" x14ac:dyDescent="0.4">
      <c r="B2041" s="7">
        <v>161229</v>
      </c>
      <c r="C2041" s="5" t="s">
        <v>9</v>
      </c>
      <c r="D2041" s="5">
        <v>160995</v>
      </c>
      <c r="E2041" s="6">
        <v>38694</v>
      </c>
      <c r="F2041" s="5">
        <v>50</v>
      </c>
      <c r="G2041" s="5">
        <v>46250</v>
      </c>
    </row>
    <row r="2042" spans="2:7" x14ac:dyDescent="0.4">
      <c r="B2042" s="7">
        <v>161229</v>
      </c>
      <c r="C2042" s="5" t="s">
        <v>10</v>
      </c>
      <c r="D2042" s="5">
        <v>160996</v>
      </c>
      <c r="E2042" s="6">
        <v>38694</v>
      </c>
      <c r="F2042" s="5">
        <v>44</v>
      </c>
      <c r="G2042" s="5">
        <v>44000</v>
      </c>
    </row>
    <row r="2043" spans="2:7" x14ac:dyDescent="0.4">
      <c r="B2043" s="7">
        <v>161229</v>
      </c>
      <c r="C2043" s="5" t="s">
        <v>11</v>
      </c>
      <c r="D2043" s="5">
        <v>160997</v>
      </c>
      <c r="E2043" s="6">
        <v>38694</v>
      </c>
      <c r="F2043" s="5">
        <v>42</v>
      </c>
      <c r="G2043" s="5">
        <v>45150</v>
      </c>
    </row>
    <row r="2044" spans="2:7" x14ac:dyDescent="0.4">
      <c r="B2044" s="7">
        <v>161229</v>
      </c>
      <c r="C2044" s="5" t="s">
        <v>12</v>
      </c>
      <c r="D2044" s="5">
        <v>160998</v>
      </c>
      <c r="E2044" s="6">
        <v>38694</v>
      </c>
      <c r="F2044" s="5">
        <v>48</v>
      </c>
      <c r="G2044" s="5">
        <v>55200</v>
      </c>
    </row>
    <row r="2045" spans="2:7" x14ac:dyDescent="0.4">
      <c r="B2045" s="7">
        <v>161229</v>
      </c>
      <c r="C2045" s="5" t="s">
        <v>13</v>
      </c>
      <c r="D2045" s="5">
        <v>160999</v>
      </c>
      <c r="E2045" s="6">
        <v>38694</v>
      </c>
      <c r="F2045" s="5">
        <v>40</v>
      </c>
      <c r="G2045" s="5">
        <v>49000</v>
      </c>
    </row>
    <row r="2046" spans="2:7" x14ac:dyDescent="0.4">
      <c r="B2046" s="7">
        <v>161229</v>
      </c>
      <c r="C2046" s="5" t="s">
        <v>14</v>
      </c>
      <c r="D2046" s="5">
        <v>161000</v>
      </c>
      <c r="E2046" s="6">
        <v>38694</v>
      </c>
      <c r="F2046" s="5">
        <v>36</v>
      </c>
      <c r="G2046" s="5">
        <v>28080</v>
      </c>
    </row>
    <row r="2047" spans="2:7" x14ac:dyDescent="0.4">
      <c r="B2047" s="7">
        <v>161229</v>
      </c>
      <c r="C2047" s="5" t="s">
        <v>15</v>
      </c>
      <c r="D2047" s="5">
        <v>161001</v>
      </c>
      <c r="E2047" s="6">
        <v>38694</v>
      </c>
      <c r="F2047" s="5">
        <v>36</v>
      </c>
      <c r="G2047" s="5">
        <v>19728</v>
      </c>
    </row>
    <row r="2048" spans="2:7" x14ac:dyDescent="0.4">
      <c r="B2048" s="7">
        <v>161229</v>
      </c>
      <c r="C2048" s="5" t="s">
        <v>16</v>
      </c>
      <c r="D2048" s="5">
        <v>161002</v>
      </c>
      <c r="E2048" s="6">
        <v>38694</v>
      </c>
      <c r="F2048" s="5">
        <v>36</v>
      </c>
      <c r="G2048" s="5">
        <v>35964</v>
      </c>
    </row>
    <row r="2049" spans="2:7" x14ac:dyDescent="0.4">
      <c r="B2049" s="7">
        <v>161229</v>
      </c>
      <c r="C2049" s="5" t="s">
        <v>17</v>
      </c>
      <c r="D2049" s="5">
        <v>161003</v>
      </c>
      <c r="E2049" s="6">
        <v>38694</v>
      </c>
      <c r="F2049" s="5">
        <v>48</v>
      </c>
      <c r="G2049" s="5">
        <v>33600</v>
      </c>
    </row>
    <row r="2050" spans="2:7" x14ac:dyDescent="0.4">
      <c r="B2050" s="7">
        <v>161229</v>
      </c>
      <c r="C2050" s="5" t="s">
        <v>18</v>
      </c>
      <c r="D2050" s="5">
        <v>161004</v>
      </c>
      <c r="E2050" s="6">
        <v>38694</v>
      </c>
      <c r="F2050" s="5">
        <v>48</v>
      </c>
      <c r="G2050" s="5">
        <v>17184</v>
      </c>
    </row>
    <row r="2051" spans="2:7" x14ac:dyDescent="0.4">
      <c r="B2051" s="7">
        <v>181241</v>
      </c>
      <c r="C2051" s="5" t="s">
        <v>3</v>
      </c>
      <c r="D2051" s="5">
        <v>161005</v>
      </c>
      <c r="E2051" s="6">
        <v>38694</v>
      </c>
      <c r="F2051" s="5">
        <v>20</v>
      </c>
      <c r="G2051" s="5">
        <v>20000</v>
      </c>
    </row>
    <row r="2052" spans="2:7" x14ac:dyDescent="0.4">
      <c r="B2052" s="7">
        <v>181241</v>
      </c>
      <c r="C2052" s="5" t="s">
        <v>4</v>
      </c>
      <c r="D2052" s="5">
        <v>161006</v>
      </c>
      <c r="E2052" s="6">
        <v>38694</v>
      </c>
      <c r="F2052" s="5">
        <v>18</v>
      </c>
      <c r="G2052" s="5">
        <v>21600</v>
      </c>
    </row>
    <row r="2053" spans="2:7" x14ac:dyDescent="0.4">
      <c r="B2053" s="7">
        <v>181241</v>
      </c>
      <c r="C2053" s="5" t="s">
        <v>5</v>
      </c>
      <c r="D2053" s="5">
        <v>161007</v>
      </c>
      <c r="E2053" s="6">
        <v>38694</v>
      </c>
      <c r="F2053" s="5">
        <v>12</v>
      </c>
      <c r="G2053" s="5">
        <v>16800</v>
      </c>
    </row>
    <row r="2054" spans="2:7" x14ac:dyDescent="0.4">
      <c r="B2054" s="7">
        <v>181241</v>
      </c>
      <c r="C2054" s="5" t="s">
        <v>6</v>
      </c>
      <c r="D2054" s="5">
        <v>161008</v>
      </c>
      <c r="E2054" s="6">
        <v>38694</v>
      </c>
      <c r="F2054" s="5">
        <v>16</v>
      </c>
      <c r="G2054" s="5">
        <v>25600</v>
      </c>
    </row>
    <row r="2055" spans="2:7" x14ac:dyDescent="0.4">
      <c r="B2055" s="7">
        <v>181241</v>
      </c>
      <c r="C2055" s="5" t="s">
        <v>7</v>
      </c>
      <c r="D2055" s="5">
        <v>161009</v>
      </c>
      <c r="E2055" s="6">
        <v>38694</v>
      </c>
      <c r="F2055" s="5">
        <v>14</v>
      </c>
      <c r="G2055" s="5">
        <v>25200</v>
      </c>
    </row>
    <row r="2056" spans="2:7" x14ac:dyDescent="0.4">
      <c r="B2056" s="7">
        <v>181241</v>
      </c>
      <c r="C2056" s="5" t="s">
        <v>8</v>
      </c>
      <c r="D2056" s="5">
        <v>161010</v>
      </c>
      <c r="E2056" s="6">
        <v>38694</v>
      </c>
      <c r="F2056" s="5">
        <v>22</v>
      </c>
      <c r="G2056" s="5">
        <v>18700</v>
      </c>
    </row>
    <row r="2057" spans="2:7" x14ac:dyDescent="0.4">
      <c r="B2057" s="7">
        <v>181241</v>
      </c>
      <c r="C2057" s="5" t="s">
        <v>9</v>
      </c>
      <c r="D2057" s="5">
        <v>161011</v>
      </c>
      <c r="E2057" s="6">
        <v>38694</v>
      </c>
      <c r="F2057" s="5">
        <v>18</v>
      </c>
      <c r="G2057" s="5">
        <v>16650</v>
      </c>
    </row>
    <row r="2058" spans="2:7" x14ac:dyDescent="0.4">
      <c r="B2058" s="7">
        <v>181241</v>
      </c>
      <c r="C2058" s="5" t="s">
        <v>10</v>
      </c>
      <c r="D2058" s="5">
        <v>161012</v>
      </c>
      <c r="E2058" s="6">
        <v>38694</v>
      </c>
      <c r="F2058" s="5">
        <v>14</v>
      </c>
      <c r="G2058" s="5">
        <v>14000</v>
      </c>
    </row>
    <row r="2059" spans="2:7" x14ac:dyDescent="0.4">
      <c r="B2059" s="7">
        <v>181241</v>
      </c>
      <c r="C2059" s="5" t="s">
        <v>11</v>
      </c>
      <c r="D2059" s="5">
        <v>161013</v>
      </c>
      <c r="E2059" s="6">
        <v>38694</v>
      </c>
      <c r="F2059" s="5">
        <v>20</v>
      </c>
      <c r="G2059" s="5">
        <v>21500</v>
      </c>
    </row>
    <row r="2060" spans="2:7" x14ac:dyDescent="0.4">
      <c r="B2060" s="7">
        <v>181241</v>
      </c>
      <c r="C2060" s="5" t="s">
        <v>12</v>
      </c>
      <c r="D2060" s="5">
        <v>161014</v>
      </c>
      <c r="E2060" s="6">
        <v>38694</v>
      </c>
      <c r="F2060" s="5">
        <v>26</v>
      </c>
      <c r="G2060" s="5">
        <v>29900</v>
      </c>
    </row>
    <row r="2061" spans="2:7" x14ac:dyDescent="0.4">
      <c r="B2061" s="7">
        <v>181241</v>
      </c>
      <c r="C2061" s="5" t="s">
        <v>13</v>
      </c>
      <c r="D2061" s="5">
        <v>161015</v>
      </c>
      <c r="E2061" s="6">
        <v>38694</v>
      </c>
      <c r="F2061" s="5">
        <v>18</v>
      </c>
      <c r="G2061" s="5">
        <v>22050</v>
      </c>
    </row>
    <row r="2062" spans="2:7" x14ac:dyDescent="0.4">
      <c r="B2062" s="7">
        <v>181241</v>
      </c>
      <c r="C2062" s="5" t="s">
        <v>14</v>
      </c>
      <c r="D2062" s="5">
        <v>161016</v>
      </c>
      <c r="E2062" s="6">
        <v>38694</v>
      </c>
      <c r="F2062" s="5">
        <v>22</v>
      </c>
      <c r="G2062" s="5">
        <v>17160</v>
      </c>
    </row>
    <row r="2063" spans="2:7" x14ac:dyDescent="0.4">
      <c r="B2063" s="7">
        <v>181241</v>
      </c>
      <c r="C2063" s="5" t="s">
        <v>15</v>
      </c>
      <c r="D2063" s="5">
        <v>161017</v>
      </c>
      <c r="E2063" s="6">
        <v>38694</v>
      </c>
      <c r="F2063" s="5">
        <v>26</v>
      </c>
      <c r="G2063" s="5">
        <v>14248</v>
      </c>
    </row>
    <row r="2064" spans="2:7" x14ac:dyDescent="0.4">
      <c r="B2064" s="7">
        <v>181241</v>
      </c>
      <c r="C2064" s="5" t="s">
        <v>16</v>
      </c>
      <c r="D2064" s="5">
        <v>161018</v>
      </c>
      <c r="E2064" s="6">
        <v>38694</v>
      </c>
      <c r="F2064" s="5">
        <v>12</v>
      </c>
      <c r="G2064" s="5">
        <v>11988</v>
      </c>
    </row>
    <row r="2065" spans="2:7" x14ac:dyDescent="0.4">
      <c r="B2065" s="7">
        <v>181241</v>
      </c>
      <c r="C2065" s="5" t="s">
        <v>17</v>
      </c>
      <c r="D2065" s="5">
        <v>161019</v>
      </c>
      <c r="E2065" s="6">
        <v>38694</v>
      </c>
      <c r="F2065" s="5">
        <v>18</v>
      </c>
      <c r="G2065" s="5">
        <v>12600</v>
      </c>
    </row>
    <row r="2066" spans="2:7" x14ac:dyDescent="0.4">
      <c r="B2066" s="7">
        <v>181241</v>
      </c>
      <c r="C2066" s="5" t="s">
        <v>18</v>
      </c>
      <c r="D2066" s="5">
        <v>161020</v>
      </c>
      <c r="E2066" s="6">
        <v>38694</v>
      </c>
      <c r="F2066" s="5">
        <v>14</v>
      </c>
      <c r="G2066" s="5">
        <v>5012</v>
      </c>
    </row>
    <row r="2067" spans="2:7" x14ac:dyDescent="0.4">
      <c r="B2067" s="7">
        <v>111249</v>
      </c>
      <c r="C2067" s="5" t="s">
        <v>3</v>
      </c>
      <c r="D2067" s="5">
        <v>161021</v>
      </c>
      <c r="E2067" s="6">
        <v>38694</v>
      </c>
      <c r="F2067" s="5">
        <v>42</v>
      </c>
      <c r="G2067" s="5">
        <v>42000</v>
      </c>
    </row>
    <row r="2068" spans="2:7" x14ac:dyDescent="0.4">
      <c r="B2068" s="7">
        <v>111249</v>
      </c>
      <c r="C2068" s="5" t="s">
        <v>4</v>
      </c>
      <c r="D2068" s="5">
        <v>161022</v>
      </c>
      <c r="E2068" s="6">
        <v>38694</v>
      </c>
      <c r="F2068" s="5">
        <v>68</v>
      </c>
      <c r="G2068" s="5">
        <v>81600</v>
      </c>
    </row>
    <row r="2069" spans="2:7" x14ac:dyDescent="0.4">
      <c r="B2069" s="7">
        <v>111249</v>
      </c>
      <c r="C2069" s="5" t="s">
        <v>5</v>
      </c>
      <c r="D2069" s="5">
        <v>161023</v>
      </c>
      <c r="E2069" s="6">
        <v>38694</v>
      </c>
      <c r="F2069" s="5">
        <v>72</v>
      </c>
      <c r="G2069" s="5">
        <v>100800</v>
      </c>
    </row>
    <row r="2070" spans="2:7" x14ac:dyDescent="0.4">
      <c r="B2070" s="7">
        <v>111249</v>
      </c>
      <c r="C2070" s="5" t="s">
        <v>6</v>
      </c>
      <c r="D2070" s="5">
        <v>161024</v>
      </c>
      <c r="E2070" s="6">
        <v>38694</v>
      </c>
      <c r="F2070" s="5">
        <v>40</v>
      </c>
      <c r="G2070" s="5">
        <v>64000</v>
      </c>
    </row>
    <row r="2071" spans="2:7" x14ac:dyDescent="0.4">
      <c r="B2071" s="7">
        <v>111249</v>
      </c>
      <c r="C2071" s="5" t="s">
        <v>7</v>
      </c>
      <c r="D2071" s="5">
        <v>161025</v>
      </c>
      <c r="E2071" s="6">
        <v>38694</v>
      </c>
      <c r="F2071" s="5">
        <v>54</v>
      </c>
      <c r="G2071" s="5">
        <v>97200</v>
      </c>
    </row>
    <row r="2072" spans="2:7" x14ac:dyDescent="0.4">
      <c r="B2072" s="7">
        <v>111249</v>
      </c>
      <c r="C2072" s="5" t="s">
        <v>8</v>
      </c>
      <c r="D2072" s="5">
        <v>161026</v>
      </c>
      <c r="E2072" s="6">
        <v>38694</v>
      </c>
      <c r="F2072" s="5">
        <v>62</v>
      </c>
      <c r="G2072" s="5">
        <v>52700</v>
      </c>
    </row>
    <row r="2073" spans="2:7" x14ac:dyDescent="0.4">
      <c r="B2073" s="7">
        <v>111249</v>
      </c>
      <c r="C2073" s="5" t="s">
        <v>9</v>
      </c>
      <c r="D2073" s="5">
        <v>161027</v>
      </c>
      <c r="E2073" s="6">
        <v>38694</v>
      </c>
      <c r="F2073" s="5">
        <v>56</v>
      </c>
      <c r="G2073" s="5">
        <v>51800</v>
      </c>
    </row>
    <row r="2074" spans="2:7" x14ac:dyDescent="0.4">
      <c r="B2074" s="7">
        <v>111249</v>
      </c>
      <c r="C2074" s="5" t="s">
        <v>10</v>
      </c>
      <c r="D2074" s="5">
        <v>161028</v>
      </c>
      <c r="E2074" s="6">
        <v>38694</v>
      </c>
      <c r="F2074" s="5">
        <v>68</v>
      </c>
      <c r="G2074" s="5">
        <v>68000</v>
      </c>
    </row>
    <row r="2075" spans="2:7" x14ac:dyDescent="0.4">
      <c r="B2075" s="7">
        <v>111249</v>
      </c>
      <c r="C2075" s="5" t="s">
        <v>11</v>
      </c>
      <c r="D2075" s="5">
        <v>161029</v>
      </c>
      <c r="E2075" s="6">
        <v>38694</v>
      </c>
      <c r="F2075" s="5">
        <v>72</v>
      </c>
      <c r="G2075" s="5">
        <v>77400</v>
      </c>
    </row>
    <row r="2076" spans="2:7" x14ac:dyDescent="0.4">
      <c r="B2076" s="7">
        <v>111249</v>
      </c>
      <c r="C2076" s="5" t="s">
        <v>12</v>
      </c>
      <c r="D2076" s="5">
        <v>161030</v>
      </c>
      <c r="E2076" s="6">
        <v>38694</v>
      </c>
      <c r="F2076" s="5">
        <v>62</v>
      </c>
      <c r="G2076" s="5">
        <v>71300</v>
      </c>
    </row>
    <row r="2077" spans="2:7" x14ac:dyDescent="0.4">
      <c r="B2077" s="7">
        <v>111249</v>
      </c>
      <c r="C2077" s="5" t="s">
        <v>13</v>
      </c>
      <c r="D2077" s="5">
        <v>161031</v>
      </c>
      <c r="E2077" s="6">
        <v>38694</v>
      </c>
      <c r="F2077" s="5">
        <v>66</v>
      </c>
      <c r="G2077" s="5">
        <v>80850</v>
      </c>
    </row>
    <row r="2078" spans="2:7" x14ac:dyDescent="0.4">
      <c r="B2078" s="7">
        <v>111249</v>
      </c>
      <c r="C2078" s="5" t="s">
        <v>14</v>
      </c>
      <c r="D2078" s="5">
        <v>161032</v>
      </c>
      <c r="E2078" s="6">
        <v>38694</v>
      </c>
      <c r="F2078" s="5">
        <v>72</v>
      </c>
      <c r="G2078" s="5">
        <v>56160</v>
      </c>
    </row>
    <row r="2079" spans="2:7" x14ac:dyDescent="0.4">
      <c r="B2079" s="7">
        <v>111249</v>
      </c>
      <c r="C2079" s="5" t="s">
        <v>15</v>
      </c>
      <c r="D2079" s="5">
        <v>161033</v>
      </c>
      <c r="E2079" s="6">
        <v>38694</v>
      </c>
      <c r="F2079" s="5">
        <v>60</v>
      </c>
      <c r="G2079" s="5">
        <v>32880</v>
      </c>
    </row>
    <row r="2080" spans="2:7" x14ac:dyDescent="0.4">
      <c r="B2080" s="7">
        <v>111249</v>
      </c>
      <c r="C2080" s="5" t="s">
        <v>16</v>
      </c>
      <c r="D2080" s="5">
        <v>161034</v>
      </c>
      <c r="E2080" s="6">
        <v>38694</v>
      </c>
      <c r="F2080" s="5">
        <v>70</v>
      </c>
      <c r="G2080" s="5">
        <v>69930</v>
      </c>
    </row>
    <row r="2081" spans="2:7" x14ac:dyDescent="0.4">
      <c r="B2081" s="7">
        <v>111249</v>
      </c>
      <c r="C2081" s="5" t="s">
        <v>17</v>
      </c>
      <c r="D2081" s="5">
        <v>161035</v>
      </c>
      <c r="E2081" s="6">
        <v>38694</v>
      </c>
      <c r="F2081" s="5">
        <v>46</v>
      </c>
      <c r="G2081" s="5">
        <v>32200</v>
      </c>
    </row>
    <row r="2082" spans="2:7" x14ac:dyDescent="0.4">
      <c r="B2082" s="7">
        <v>111249</v>
      </c>
      <c r="C2082" s="5" t="s">
        <v>18</v>
      </c>
      <c r="D2082" s="5">
        <v>161036</v>
      </c>
      <c r="E2082" s="6">
        <v>38694</v>
      </c>
      <c r="F2082" s="5">
        <v>42</v>
      </c>
      <c r="G2082" s="5">
        <v>15036</v>
      </c>
    </row>
    <row r="2083" spans="2:7" x14ac:dyDescent="0.4">
      <c r="B2083" s="7">
        <v>171251</v>
      </c>
      <c r="C2083" s="5" t="s">
        <v>3</v>
      </c>
      <c r="D2083" s="5">
        <v>161037</v>
      </c>
      <c r="E2083" s="6">
        <v>38694</v>
      </c>
      <c r="F2083" s="5">
        <v>20</v>
      </c>
      <c r="G2083" s="5">
        <v>20000</v>
      </c>
    </row>
    <row r="2084" spans="2:7" x14ac:dyDescent="0.4">
      <c r="B2084" s="7">
        <v>171251</v>
      </c>
      <c r="C2084" s="5" t="s">
        <v>4</v>
      </c>
      <c r="D2084" s="5">
        <v>161038</v>
      </c>
      <c r="E2084" s="6">
        <v>38694</v>
      </c>
      <c r="F2084" s="5">
        <v>6</v>
      </c>
      <c r="G2084" s="5">
        <v>7200</v>
      </c>
    </row>
    <row r="2085" spans="2:7" x14ac:dyDescent="0.4">
      <c r="B2085" s="7">
        <v>171251</v>
      </c>
      <c r="C2085" s="5" t="s">
        <v>5</v>
      </c>
      <c r="D2085" s="5">
        <v>161039</v>
      </c>
      <c r="E2085" s="6">
        <v>38694</v>
      </c>
      <c r="F2085" s="5">
        <v>20</v>
      </c>
      <c r="G2085" s="5">
        <v>28000</v>
      </c>
    </row>
    <row r="2086" spans="2:7" x14ac:dyDescent="0.4">
      <c r="B2086" s="7">
        <v>171251</v>
      </c>
      <c r="C2086" s="5" t="s">
        <v>6</v>
      </c>
      <c r="D2086" s="5">
        <v>161040</v>
      </c>
      <c r="E2086" s="6">
        <v>38694</v>
      </c>
      <c r="F2086" s="5">
        <v>8</v>
      </c>
      <c r="G2086" s="5">
        <v>12800</v>
      </c>
    </row>
    <row r="2087" spans="2:7" x14ac:dyDescent="0.4">
      <c r="B2087" s="7">
        <v>171251</v>
      </c>
      <c r="C2087" s="5" t="s">
        <v>7</v>
      </c>
      <c r="D2087" s="5">
        <v>161041</v>
      </c>
      <c r="E2087" s="6">
        <v>38694</v>
      </c>
      <c r="F2087" s="5">
        <v>8</v>
      </c>
      <c r="G2087" s="5">
        <v>14400</v>
      </c>
    </row>
    <row r="2088" spans="2:7" x14ac:dyDescent="0.4">
      <c r="B2088" s="7">
        <v>171251</v>
      </c>
      <c r="C2088" s="5" t="s">
        <v>8</v>
      </c>
      <c r="D2088" s="5">
        <v>161042</v>
      </c>
      <c r="E2088" s="6">
        <v>38694</v>
      </c>
      <c r="F2088" s="5">
        <v>12</v>
      </c>
      <c r="G2088" s="5">
        <v>10200</v>
      </c>
    </row>
    <row r="2089" spans="2:7" x14ac:dyDescent="0.4">
      <c r="B2089" s="7">
        <v>171251</v>
      </c>
      <c r="C2089" s="5" t="s">
        <v>9</v>
      </c>
      <c r="D2089" s="5">
        <v>161043</v>
      </c>
      <c r="E2089" s="6">
        <v>38694</v>
      </c>
      <c r="F2089" s="5">
        <v>10</v>
      </c>
      <c r="G2089" s="5">
        <v>9250</v>
      </c>
    </row>
    <row r="2090" spans="2:7" x14ac:dyDescent="0.4">
      <c r="B2090" s="7">
        <v>171251</v>
      </c>
      <c r="C2090" s="5" t="s">
        <v>10</v>
      </c>
      <c r="D2090" s="5">
        <v>161044</v>
      </c>
      <c r="E2090" s="6">
        <v>38694</v>
      </c>
      <c r="F2090" s="5">
        <v>6</v>
      </c>
      <c r="G2090" s="5">
        <v>6000</v>
      </c>
    </row>
    <row r="2091" spans="2:7" x14ac:dyDescent="0.4">
      <c r="B2091" s="7">
        <v>171251</v>
      </c>
      <c r="C2091" s="5" t="s">
        <v>11</v>
      </c>
      <c r="D2091" s="5">
        <v>161045</v>
      </c>
      <c r="E2091" s="6">
        <v>38694</v>
      </c>
      <c r="F2091" s="5">
        <v>18</v>
      </c>
      <c r="G2091" s="5">
        <v>19350</v>
      </c>
    </row>
    <row r="2092" spans="2:7" x14ac:dyDescent="0.4">
      <c r="B2092" s="7">
        <v>171251</v>
      </c>
      <c r="C2092" s="5" t="s">
        <v>12</v>
      </c>
      <c r="D2092" s="5">
        <v>161046</v>
      </c>
      <c r="E2092" s="6">
        <v>38694</v>
      </c>
      <c r="F2092" s="5">
        <v>22</v>
      </c>
      <c r="G2092" s="5">
        <v>25300</v>
      </c>
    </row>
    <row r="2093" spans="2:7" x14ac:dyDescent="0.4">
      <c r="B2093" s="7">
        <v>171251</v>
      </c>
      <c r="C2093" s="5" t="s">
        <v>13</v>
      </c>
      <c r="D2093" s="5">
        <v>161047</v>
      </c>
      <c r="E2093" s="6">
        <v>38694</v>
      </c>
      <c r="F2093" s="5">
        <v>22</v>
      </c>
      <c r="G2093" s="5">
        <v>26950</v>
      </c>
    </row>
    <row r="2094" spans="2:7" x14ac:dyDescent="0.4">
      <c r="B2094" s="7">
        <v>171251</v>
      </c>
      <c r="C2094" s="5" t="s">
        <v>14</v>
      </c>
      <c r="D2094" s="5">
        <v>161048</v>
      </c>
      <c r="E2094" s="6">
        <v>38694</v>
      </c>
      <c r="F2094" s="5">
        <v>18</v>
      </c>
      <c r="G2094" s="5">
        <v>14040</v>
      </c>
    </row>
    <row r="2095" spans="2:7" x14ac:dyDescent="0.4">
      <c r="B2095" s="7">
        <v>171251</v>
      </c>
      <c r="C2095" s="5" t="s">
        <v>15</v>
      </c>
      <c r="D2095" s="5">
        <v>161049</v>
      </c>
      <c r="E2095" s="6">
        <v>38694</v>
      </c>
      <c r="F2095" s="5">
        <v>18</v>
      </c>
      <c r="G2095" s="5">
        <v>9864</v>
      </c>
    </row>
    <row r="2096" spans="2:7" x14ac:dyDescent="0.4">
      <c r="B2096" s="7">
        <v>171251</v>
      </c>
      <c r="C2096" s="5" t="s">
        <v>16</v>
      </c>
      <c r="D2096" s="5">
        <v>161050</v>
      </c>
      <c r="E2096" s="6">
        <v>38694</v>
      </c>
      <c r="F2096" s="5">
        <v>12</v>
      </c>
      <c r="G2096" s="5">
        <v>11988</v>
      </c>
    </row>
    <row r="2097" spans="2:7" x14ac:dyDescent="0.4">
      <c r="B2097" s="7">
        <v>171251</v>
      </c>
      <c r="C2097" s="5" t="s">
        <v>17</v>
      </c>
      <c r="D2097" s="5">
        <v>161051</v>
      </c>
      <c r="E2097" s="6">
        <v>38694</v>
      </c>
      <c r="F2097" s="5">
        <v>12</v>
      </c>
      <c r="G2097" s="5">
        <v>8400</v>
      </c>
    </row>
    <row r="2098" spans="2:7" x14ac:dyDescent="0.4">
      <c r="B2098" s="7">
        <v>171251</v>
      </c>
      <c r="C2098" s="5" t="s">
        <v>18</v>
      </c>
      <c r="D2098" s="5">
        <v>161052</v>
      </c>
      <c r="E2098" s="6">
        <v>38694</v>
      </c>
      <c r="F2098" s="5">
        <v>18</v>
      </c>
      <c r="G2098" s="5">
        <v>6444</v>
      </c>
    </row>
    <row r="2099" spans="2:7" x14ac:dyDescent="0.4">
      <c r="B2099" s="7">
        <v>181253</v>
      </c>
      <c r="C2099" s="5" t="s">
        <v>3</v>
      </c>
      <c r="D2099" s="5">
        <v>161053</v>
      </c>
      <c r="E2099" s="6">
        <v>38694</v>
      </c>
      <c r="F2099" s="5">
        <v>24</v>
      </c>
      <c r="G2099" s="5">
        <v>24000</v>
      </c>
    </row>
    <row r="2100" spans="2:7" x14ac:dyDescent="0.4">
      <c r="B2100" s="7">
        <v>181253</v>
      </c>
      <c r="C2100" s="5" t="s">
        <v>4</v>
      </c>
      <c r="D2100" s="5">
        <v>161054</v>
      </c>
      <c r="E2100" s="6">
        <v>38694</v>
      </c>
      <c r="F2100" s="5">
        <v>26</v>
      </c>
      <c r="G2100" s="5">
        <v>31200</v>
      </c>
    </row>
    <row r="2101" spans="2:7" x14ac:dyDescent="0.4">
      <c r="B2101" s="7">
        <v>181253</v>
      </c>
      <c r="C2101" s="5" t="s">
        <v>5</v>
      </c>
      <c r="D2101" s="5">
        <v>161055</v>
      </c>
      <c r="E2101" s="6">
        <v>38694</v>
      </c>
      <c r="F2101" s="5">
        <v>20</v>
      </c>
      <c r="G2101" s="5">
        <v>28000</v>
      </c>
    </row>
    <row r="2102" spans="2:7" x14ac:dyDescent="0.4">
      <c r="B2102" s="7">
        <v>181253</v>
      </c>
      <c r="C2102" s="5" t="s">
        <v>6</v>
      </c>
      <c r="D2102" s="5">
        <v>161056</v>
      </c>
      <c r="E2102" s="6">
        <v>38694</v>
      </c>
      <c r="F2102" s="5">
        <v>26</v>
      </c>
      <c r="G2102" s="5">
        <v>41600</v>
      </c>
    </row>
    <row r="2103" spans="2:7" x14ac:dyDescent="0.4">
      <c r="B2103" s="7">
        <v>181253</v>
      </c>
      <c r="C2103" s="5" t="s">
        <v>7</v>
      </c>
      <c r="D2103" s="5">
        <v>161057</v>
      </c>
      <c r="E2103" s="6">
        <v>38694</v>
      </c>
      <c r="F2103" s="5">
        <v>22</v>
      </c>
      <c r="G2103" s="5">
        <v>39600</v>
      </c>
    </row>
    <row r="2104" spans="2:7" x14ac:dyDescent="0.4">
      <c r="B2104" s="7">
        <v>181253</v>
      </c>
      <c r="C2104" s="5" t="s">
        <v>8</v>
      </c>
      <c r="D2104" s="5">
        <v>161058</v>
      </c>
      <c r="E2104" s="6">
        <v>38694</v>
      </c>
      <c r="F2104" s="5">
        <v>16</v>
      </c>
      <c r="G2104" s="5">
        <v>13600</v>
      </c>
    </row>
    <row r="2105" spans="2:7" x14ac:dyDescent="0.4">
      <c r="B2105" s="7">
        <v>181253</v>
      </c>
      <c r="C2105" s="5" t="s">
        <v>9</v>
      </c>
      <c r="D2105" s="5">
        <v>161059</v>
      </c>
      <c r="E2105" s="6">
        <v>38694</v>
      </c>
      <c r="F2105" s="5">
        <v>12</v>
      </c>
      <c r="G2105" s="5">
        <v>11100</v>
      </c>
    </row>
    <row r="2106" spans="2:7" x14ac:dyDescent="0.4">
      <c r="B2106" s="7">
        <v>181253</v>
      </c>
      <c r="C2106" s="5" t="s">
        <v>10</v>
      </c>
      <c r="D2106" s="5">
        <v>161060</v>
      </c>
      <c r="E2106" s="6">
        <v>38694</v>
      </c>
      <c r="F2106" s="5">
        <v>22</v>
      </c>
      <c r="G2106" s="5">
        <v>22000</v>
      </c>
    </row>
    <row r="2107" spans="2:7" x14ac:dyDescent="0.4">
      <c r="B2107" s="7">
        <v>181253</v>
      </c>
      <c r="C2107" s="5" t="s">
        <v>11</v>
      </c>
      <c r="D2107" s="5">
        <v>161061</v>
      </c>
      <c r="E2107" s="6">
        <v>38694</v>
      </c>
      <c r="F2107" s="5">
        <v>18</v>
      </c>
      <c r="G2107" s="5">
        <v>19350</v>
      </c>
    </row>
    <row r="2108" spans="2:7" x14ac:dyDescent="0.4">
      <c r="B2108" s="7">
        <v>181253</v>
      </c>
      <c r="C2108" s="5" t="s">
        <v>12</v>
      </c>
      <c r="D2108" s="5">
        <v>161062</v>
      </c>
      <c r="E2108" s="6">
        <v>38694</v>
      </c>
      <c r="F2108" s="5">
        <v>14</v>
      </c>
      <c r="G2108" s="5">
        <v>16100</v>
      </c>
    </row>
    <row r="2109" spans="2:7" x14ac:dyDescent="0.4">
      <c r="B2109" s="7">
        <v>181253</v>
      </c>
      <c r="C2109" s="5" t="s">
        <v>13</v>
      </c>
      <c r="D2109" s="5">
        <v>161063</v>
      </c>
      <c r="E2109" s="6">
        <v>38694</v>
      </c>
      <c r="F2109" s="5">
        <v>14</v>
      </c>
      <c r="G2109" s="5">
        <v>17150</v>
      </c>
    </row>
    <row r="2110" spans="2:7" x14ac:dyDescent="0.4">
      <c r="B2110" s="7">
        <v>181253</v>
      </c>
      <c r="C2110" s="5" t="s">
        <v>14</v>
      </c>
      <c r="D2110" s="5">
        <v>161064</v>
      </c>
      <c r="E2110" s="6">
        <v>38694</v>
      </c>
      <c r="F2110" s="5">
        <v>14</v>
      </c>
      <c r="G2110" s="5">
        <v>10920</v>
      </c>
    </row>
    <row r="2111" spans="2:7" x14ac:dyDescent="0.4">
      <c r="B2111" s="7">
        <v>181253</v>
      </c>
      <c r="C2111" s="5" t="s">
        <v>15</v>
      </c>
      <c r="D2111" s="5">
        <v>161065</v>
      </c>
      <c r="E2111" s="6">
        <v>38694</v>
      </c>
      <c r="F2111" s="5">
        <v>22</v>
      </c>
      <c r="G2111" s="5">
        <v>12056</v>
      </c>
    </row>
    <row r="2112" spans="2:7" x14ac:dyDescent="0.4">
      <c r="B2112" s="7">
        <v>181253</v>
      </c>
      <c r="C2112" s="5" t="s">
        <v>16</v>
      </c>
      <c r="D2112" s="5">
        <v>161066</v>
      </c>
      <c r="E2112" s="6">
        <v>38694</v>
      </c>
      <c r="F2112" s="5">
        <v>24</v>
      </c>
      <c r="G2112" s="5">
        <v>23976</v>
      </c>
    </row>
    <row r="2113" spans="2:7" x14ac:dyDescent="0.4">
      <c r="B2113" s="7">
        <v>181253</v>
      </c>
      <c r="C2113" s="5" t="s">
        <v>17</v>
      </c>
      <c r="D2113" s="5">
        <v>161067</v>
      </c>
      <c r="E2113" s="6">
        <v>38694</v>
      </c>
      <c r="F2113" s="5">
        <v>16</v>
      </c>
      <c r="G2113" s="5">
        <v>11200</v>
      </c>
    </row>
    <row r="2114" spans="2:7" x14ac:dyDescent="0.4">
      <c r="B2114" s="7">
        <v>181253</v>
      </c>
      <c r="C2114" s="5" t="s">
        <v>18</v>
      </c>
      <c r="D2114" s="5">
        <v>161068</v>
      </c>
      <c r="E2114" s="6">
        <v>38694</v>
      </c>
      <c r="F2114" s="5">
        <v>14</v>
      </c>
      <c r="G2114" s="5">
        <v>5012</v>
      </c>
    </row>
    <row r="2115" spans="2:7" x14ac:dyDescent="0.4">
      <c r="B2115" s="7">
        <v>181215</v>
      </c>
      <c r="C2115" s="5" t="s">
        <v>3</v>
      </c>
      <c r="D2115" s="5">
        <v>161069</v>
      </c>
      <c r="E2115" s="6">
        <v>38725</v>
      </c>
      <c r="F2115" s="5">
        <v>16</v>
      </c>
      <c r="G2115" s="5">
        <v>16000</v>
      </c>
    </row>
    <row r="2116" spans="2:7" x14ac:dyDescent="0.4">
      <c r="B2116" s="7">
        <v>181215</v>
      </c>
      <c r="C2116" s="5" t="s">
        <v>4</v>
      </c>
      <c r="D2116" s="5">
        <v>161070</v>
      </c>
      <c r="E2116" s="6">
        <v>38725</v>
      </c>
      <c r="F2116" s="5">
        <v>24</v>
      </c>
      <c r="G2116" s="5">
        <v>28800</v>
      </c>
    </row>
    <row r="2117" spans="2:7" x14ac:dyDescent="0.4">
      <c r="B2117" s="7">
        <v>181215</v>
      </c>
      <c r="C2117" s="5" t="s">
        <v>5</v>
      </c>
      <c r="D2117" s="5">
        <v>161071</v>
      </c>
      <c r="E2117" s="6">
        <v>38725</v>
      </c>
      <c r="F2117" s="5">
        <v>24</v>
      </c>
      <c r="G2117" s="5">
        <v>33600</v>
      </c>
    </row>
    <row r="2118" spans="2:7" x14ac:dyDescent="0.4">
      <c r="B2118" s="7">
        <v>181215</v>
      </c>
      <c r="C2118" s="5" t="s">
        <v>6</v>
      </c>
      <c r="D2118" s="5">
        <v>161072</v>
      </c>
      <c r="E2118" s="6">
        <v>38725</v>
      </c>
      <c r="F2118" s="5">
        <v>22</v>
      </c>
      <c r="G2118" s="5">
        <v>35200</v>
      </c>
    </row>
    <row r="2119" spans="2:7" x14ac:dyDescent="0.4">
      <c r="B2119" s="7">
        <v>181215</v>
      </c>
      <c r="C2119" s="5" t="s">
        <v>7</v>
      </c>
      <c r="D2119" s="5">
        <v>161073</v>
      </c>
      <c r="E2119" s="6">
        <v>38725</v>
      </c>
      <c r="F2119" s="5">
        <v>16</v>
      </c>
      <c r="G2119" s="5">
        <v>28800</v>
      </c>
    </row>
    <row r="2120" spans="2:7" x14ac:dyDescent="0.4">
      <c r="B2120" s="7">
        <v>181215</v>
      </c>
      <c r="C2120" s="5" t="s">
        <v>8</v>
      </c>
      <c r="D2120" s="5">
        <v>161074</v>
      </c>
      <c r="E2120" s="6">
        <v>38725</v>
      </c>
      <c r="F2120" s="5">
        <v>20</v>
      </c>
      <c r="G2120" s="5">
        <v>17000</v>
      </c>
    </row>
    <row r="2121" spans="2:7" x14ac:dyDescent="0.4">
      <c r="B2121" s="7">
        <v>181215</v>
      </c>
      <c r="C2121" s="5" t="s">
        <v>9</v>
      </c>
      <c r="D2121" s="5">
        <v>161075</v>
      </c>
      <c r="E2121" s="6">
        <v>38725</v>
      </c>
      <c r="F2121" s="5">
        <v>26</v>
      </c>
      <c r="G2121" s="5">
        <v>24050</v>
      </c>
    </row>
    <row r="2122" spans="2:7" x14ac:dyDescent="0.4">
      <c r="B2122" s="7">
        <v>181215</v>
      </c>
      <c r="C2122" s="5" t="s">
        <v>10</v>
      </c>
      <c r="D2122" s="5">
        <v>161076</v>
      </c>
      <c r="E2122" s="6">
        <v>38725</v>
      </c>
      <c r="F2122" s="5">
        <v>32</v>
      </c>
      <c r="G2122" s="5">
        <v>32000</v>
      </c>
    </row>
    <row r="2123" spans="2:7" x14ac:dyDescent="0.4">
      <c r="B2123" s="7">
        <v>181215</v>
      </c>
      <c r="C2123" s="5" t="s">
        <v>11</v>
      </c>
      <c r="D2123" s="5">
        <v>161077</v>
      </c>
      <c r="E2123" s="6">
        <v>38725</v>
      </c>
      <c r="F2123" s="5">
        <v>18</v>
      </c>
      <c r="G2123" s="5">
        <v>19350</v>
      </c>
    </row>
    <row r="2124" spans="2:7" x14ac:dyDescent="0.4">
      <c r="B2124" s="7">
        <v>181215</v>
      </c>
      <c r="C2124" s="5" t="s">
        <v>12</v>
      </c>
      <c r="D2124" s="5">
        <v>161078</v>
      </c>
      <c r="E2124" s="6">
        <v>38725</v>
      </c>
      <c r="F2124" s="5">
        <v>16</v>
      </c>
      <c r="G2124" s="5">
        <v>18400</v>
      </c>
    </row>
    <row r="2125" spans="2:7" x14ac:dyDescent="0.4">
      <c r="B2125" s="7">
        <v>181215</v>
      </c>
      <c r="C2125" s="5" t="s">
        <v>13</v>
      </c>
      <c r="D2125" s="5">
        <v>161079</v>
      </c>
      <c r="E2125" s="6">
        <v>38725</v>
      </c>
      <c r="F2125" s="5">
        <v>24</v>
      </c>
      <c r="G2125" s="5">
        <v>29400</v>
      </c>
    </row>
    <row r="2126" spans="2:7" x14ac:dyDescent="0.4">
      <c r="B2126" s="7">
        <v>181215</v>
      </c>
      <c r="C2126" s="5" t="s">
        <v>14</v>
      </c>
      <c r="D2126" s="5">
        <v>161080</v>
      </c>
      <c r="E2126" s="6">
        <v>38725</v>
      </c>
      <c r="F2126" s="5">
        <v>34</v>
      </c>
      <c r="G2126" s="5">
        <v>26520</v>
      </c>
    </row>
    <row r="2127" spans="2:7" x14ac:dyDescent="0.4">
      <c r="B2127" s="7">
        <v>181215</v>
      </c>
      <c r="C2127" s="5" t="s">
        <v>15</v>
      </c>
      <c r="D2127" s="5">
        <v>161081</v>
      </c>
      <c r="E2127" s="6">
        <v>38725</v>
      </c>
      <c r="F2127" s="5">
        <v>30</v>
      </c>
      <c r="G2127" s="5">
        <v>16440</v>
      </c>
    </row>
    <row r="2128" spans="2:7" x14ac:dyDescent="0.4">
      <c r="B2128" s="7">
        <v>181215</v>
      </c>
      <c r="C2128" s="5" t="s">
        <v>16</v>
      </c>
      <c r="D2128" s="5">
        <v>161082</v>
      </c>
      <c r="E2128" s="6">
        <v>38725</v>
      </c>
      <c r="F2128" s="5">
        <v>32</v>
      </c>
      <c r="G2128" s="5">
        <v>31968</v>
      </c>
    </row>
    <row r="2129" spans="2:7" x14ac:dyDescent="0.4">
      <c r="B2129" s="7">
        <v>181215</v>
      </c>
      <c r="C2129" s="5" t="s">
        <v>17</v>
      </c>
      <c r="D2129" s="5">
        <v>161083</v>
      </c>
      <c r="E2129" s="6">
        <v>38725</v>
      </c>
      <c r="F2129" s="5">
        <v>32</v>
      </c>
      <c r="G2129" s="5">
        <v>22400</v>
      </c>
    </row>
    <row r="2130" spans="2:7" x14ac:dyDescent="0.4">
      <c r="B2130" s="7">
        <v>181215</v>
      </c>
      <c r="C2130" s="5" t="s">
        <v>18</v>
      </c>
      <c r="D2130" s="5">
        <v>161084</v>
      </c>
      <c r="E2130" s="6">
        <v>38725</v>
      </c>
      <c r="F2130" s="5">
        <v>26</v>
      </c>
      <c r="G2130" s="5">
        <v>9308</v>
      </c>
    </row>
    <row r="2131" spans="2:7" x14ac:dyDescent="0.4">
      <c r="B2131" s="7">
        <v>161217</v>
      </c>
      <c r="C2131" s="5" t="s">
        <v>3</v>
      </c>
      <c r="D2131" s="5">
        <v>161085</v>
      </c>
      <c r="E2131" s="6">
        <v>38725</v>
      </c>
      <c r="F2131" s="5">
        <v>44</v>
      </c>
      <c r="G2131" s="5">
        <v>44000</v>
      </c>
    </row>
    <row r="2132" spans="2:7" x14ac:dyDescent="0.4">
      <c r="B2132" s="7">
        <v>161217</v>
      </c>
      <c r="C2132" s="5" t="s">
        <v>4</v>
      </c>
      <c r="D2132" s="5">
        <v>161086</v>
      </c>
      <c r="E2132" s="6">
        <v>38725</v>
      </c>
      <c r="F2132" s="5">
        <v>60</v>
      </c>
      <c r="G2132" s="5">
        <v>72000</v>
      </c>
    </row>
    <row r="2133" spans="2:7" x14ac:dyDescent="0.4">
      <c r="B2133" s="7">
        <v>161217</v>
      </c>
      <c r="C2133" s="5" t="s">
        <v>5</v>
      </c>
      <c r="D2133" s="5">
        <v>161087</v>
      </c>
      <c r="E2133" s="6">
        <v>38725</v>
      </c>
      <c r="F2133" s="5">
        <v>54</v>
      </c>
      <c r="G2133" s="5">
        <v>75600</v>
      </c>
    </row>
    <row r="2134" spans="2:7" x14ac:dyDescent="0.4">
      <c r="B2134" s="7">
        <v>161217</v>
      </c>
      <c r="C2134" s="5" t="s">
        <v>6</v>
      </c>
      <c r="D2134" s="5">
        <v>161088</v>
      </c>
      <c r="E2134" s="6">
        <v>38725</v>
      </c>
      <c r="F2134" s="5">
        <v>38</v>
      </c>
      <c r="G2134" s="5">
        <v>60800</v>
      </c>
    </row>
    <row r="2135" spans="2:7" x14ac:dyDescent="0.4">
      <c r="B2135" s="7">
        <v>161217</v>
      </c>
      <c r="C2135" s="5" t="s">
        <v>7</v>
      </c>
      <c r="D2135" s="5">
        <v>161089</v>
      </c>
      <c r="E2135" s="6">
        <v>38725</v>
      </c>
      <c r="F2135" s="5">
        <v>64</v>
      </c>
      <c r="G2135" s="5">
        <v>115200</v>
      </c>
    </row>
    <row r="2136" spans="2:7" x14ac:dyDescent="0.4">
      <c r="B2136" s="7">
        <v>161217</v>
      </c>
      <c r="C2136" s="5" t="s">
        <v>8</v>
      </c>
      <c r="D2136" s="5">
        <v>161090</v>
      </c>
      <c r="E2136" s="6">
        <v>38725</v>
      </c>
      <c r="F2136" s="5">
        <v>42</v>
      </c>
      <c r="G2136" s="5">
        <v>35700</v>
      </c>
    </row>
    <row r="2137" spans="2:7" x14ac:dyDescent="0.4">
      <c r="B2137" s="7">
        <v>161217</v>
      </c>
      <c r="C2137" s="5" t="s">
        <v>9</v>
      </c>
      <c r="D2137" s="5">
        <v>161091</v>
      </c>
      <c r="E2137" s="6">
        <v>38725</v>
      </c>
      <c r="F2137" s="5">
        <v>54</v>
      </c>
      <c r="G2137" s="5">
        <v>49950</v>
      </c>
    </row>
    <row r="2138" spans="2:7" x14ac:dyDescent="0.4">
      <c r="B2138" s="7">
        <v>161217</v>
      </c>
      <c r="C2138" s="5" t="s">
        <v>10</v>
      </c>
      <c r="D2138" s="5">
        <v>161092</v>
      </c>
      <c r="E2138" s="6">
        <v>38725</v>
      </c>
      <c r="F2138" s="5">
        <v>60</v>
      </c>
      <c r="G2138" s="5">
        <v>60000</v>
      </c>
    </row>
    <row r="2139" spans="2:7" x14ac:dyDescent="0.4">
      <c r="B2139" s="7">
        <v>161217</v>
      </c>
      <c r="C2139" s="5" t="s">
        <v>11</v>
      </c>
      <c r="D2139" s="5">
        <v>161093</v>
      </c>
      <c r="E2139" s="6">
        <v>38725</v>
      </c>
      <c r="F2139" s="5">
        <v>54</v>
      </c>
      <c r="G2139" s="5">
        <v>58050</v>
      </c>
    </row>
    <row r="2140" spans="2:7" x14ac:dyDescent="0.4">
      <c r="B2140" s="7">
        <v>161217</v>
      </c>
      <c r="C2140" s="5" t="s">
        <v>12</v>
      </c>
      <c r="D2140" s="5">
        <v>161094</v>
      </c>
      <c r="E2140" s="6">
        <v>38725</v>
      </c>
      <c r="F2140" s="5">
        <v>40</v>
      </c>
      <c r="G2140" s="5">
        <v>46000</v>
      </c>
    </row>
    <row r="2141" spans="2:7" x14ac:dyDescent="0.4">
      <c r="B2141" s="7">
        <v>161217</v>
      </c>
      <c r="C2141" s="5" t="s">
        <v>13</v>
      </c>
      <c r="D2141" s="5">
        <v>161095</v>
      </c>
      <c r="E2141" s="6">
        <v>38725</v>
      </c>
      <c r="F2141" s="5">
        <v>46</v>
      </c>
      <c r="G2141" s="5">
        <v>56350</v>
      </c>
    </row>
    <row r="2142" spans="2:7" x14ac:dyDescent="0.4">
      <c r="B2142" s="7">
        <v>161217</v>
      </c>
      <c r="C2142" s="5" t="s">
        <v>14</v>
      </c>
      <c r="D2142" s="5">
        <v>161096</v>
      </c>
      <c r="E2142" s="6">
        <v>38725</v>
      </c>
      <c r="F2142" s="5">
        <v>44</v>
      </c>
      <c r="G2142" s="5">
        <v>34320</v>
      </c>
    </row>
    <row r="2143" spans="2:7" x14ac:dyDescent="0.4">
      <c r="B2143" s="7">
        <v>161217</v>
      </c>
      <c r="C2143" s="5" t="s">
        <v>15</v>
      </c>
      <c r="D2143" s="5">
        <v>161097</v>
      </c>
      <c r="E2143" s="6">
        <v>38725</v>
      </c>
      <c r="F2143" s="5">
        <v>56</v>
      </c>
      <c r="G2143" s="5">
        <v>30688</v>
      </c>
    </row>
    <row r="2144" spans="2:7" x14ac:dyDescent="0.4">
      <c r="B2144" s="7">
        <v>161217</v>
      </c>
      <c r="C2144" s="5" t="s">
        <v>16</v>
      </c>
      <c r="D2144" s="5">
        <v>161098</v>
      </c>
      <c r="E2144" s="6">
        <v>38725</v>
      </c>
      <c r="F2144" s="5">
        <v>62</v>
      </c>
      <c r="G2144" s="5">
        <v>61938</v>
      </c>
    </row>
    <row r="2145" spans="2:7" x14ac:dyDescent="0.4">
      <c r="B2145" s="7">
        <v>161217</v>
      </c>
      <c r="C2145" s="5" t="s">
        <v>17</v>
      </c>
      <c r="D2145" s="5">
        <v>161099</v>
      </c>
      <c r="E2145" s="6">
        <v>38725</v>
      </c>
      <c r="F2145" s="5">
        <v>66</v>
      </c>
      <c r="G2145" s="5">
        <v>46200</v>
      </c>
    </row>
    <row r="2146" spans="2:7" x14ac:dyDescent="0.4">
      <c r="B2146" s="7">
        <v>161217</v>
      </c>
      <c r="C2146" s="5" t="s">
        <v>18</v>
      </c>
      <c r="D2146" s="5">
        <v>161100</v>
      </c>
      <c r="E2146" s="6">
        <v>38725</v>
      </c>
      <c r="F2146" s="5">
        <v>50</v>
      </c>
      <c r="G2146" s="5">
        <v>17900</v>
      </c>
    </row>
    <row r="2147" spans="2:7" x14ac:dyDescent="0.4">
      <c r="B2147" s="7">
        <v>171219</v>
      </c>
      <c r="C2147" s="5" t="s">
        <v>3</v>
      </c>
      <c r="D2147" s="5">
        <v>161101</v>
      </c>
      <c r="E2147" s="6">
        <v>38725</v>
      </c>
      <c r="F2147" s="5">
        <v>34</v>
      </c>
      <c r="G2147" s="5">
        <v>34000</v>
      </c>
    </row>
    <row r="2148" spans="2:7" x14ac:dyDescent="0.4">
      <c r="B2148" s="7">
        <v>171219</v>
      </c>
      <c r="C2148" s="5" t="s">
        <v>4</v>
      </c>
      <c r="D2148" s="5">
        <v>161102</v>
      </c>
      <c r="E2148" s="6">
        <v>38725</v>
      </c>
      <c r="F2148" s="5">
        <v>22</v>
      </c>
      <c r="G2148" s="5">
        <v>26400</v>
      </c>
    </row>
    <row r="2149" spans="2:7" x14ac:dyDescent="0.4">
      <c r="B2149" s="7">
        <v>171219</v>
      </c>
      <c r="C2149" s="5" t="s">
        <v>5</v>
      </c>
      <c r="D2149" s="5">
        <v>161103</v>
      </c>
      <c r="E2149" s="6">
        <v>38725</v>
      </c>
      <c r="F2149" s="5">
        <v>30</v>
      </c>
      <c r="G2149" s="5">
        <v>42000</v>
      </c>
    </row>
    <row r="2150" spans="2:7" x14ac:dyDescent="0.4">
      <c r="B2150" s="7">
        <v>171219</v>
      </c>
      <c r="C2150" s="5" t="s">
        <v>6</v>
      </c>
      <c r="D2150" s="5">
        <v>161104</v>
      </c>
      <c r="E2150" s="6">
        <v>38725</v>
      </c>
      <c r="F2150" s="5">
        <v>34</v>
      </c>
      <c r="G2150" s="5">
        <v>54400</v>
      </c>
    </row>
    <row r="2151" spans="2:7" x14ac:dyDescent="0.4">
      <c r="B2151" s="7">
        <v>171219</v>
      </c>
      <c r="C2151" s="5" t="s">
        <v>7</v>
      </c>
      <c r="D2151" s="5">
        <v>161105</v>
      </c>
      <c r="E2151" s="6">
        <v>38725</v>
      </c>
      <c r="F2151" s="5">
        <v>30</v>
      </c>
      <c r="G2151" s="5">
        <v>54000</v>
      </c>
    </row>
    <row r="2152" spans="2:7" x14ac:dyDescent="0.4">
      <c r="B2152" s="7">
        <v>171219</v>
      </c>
      <c r="C2152" s="5" t="s">
        <v>8</v>
      </c>
      <c r="D2152" s="5">
        <v>161106</v>
      </c>
      <c r="E2152" s="6">
        <v>38725</v>
      </c>
      <c r="F2152" s="5">
        <v>30</v>
      </c>
      <c r="G2152" s="5">
        <v>25500</v>
      </c>
    </row>
    <row r="2153" spans="2:7" x14ac:dyDescent="0.4">
      <c r="B2153" s="7">
        <v>171219</v>
      </c>
      <c r="C2153" s="5" t="s">
        <v>9</v>
      </c>
      <c r="D2153" s="5">
        <v>161107</v>
      </c>
      <c r="E2153" s="6">
        <v>38725</v>
      </c>
      <c r="F2153" s="5">
        <v>22</v>
      </c>
      <c r="G2153" s="5">
        <v>20350</v>
      </c>
    </row>
    <row r="2154" spans="2:7" x14ac:dyDescent="0.4">
      <c r="B2154" s="7">
        <v>171219</v>
      </c>
      <c r="C2154" s="5" t="s">
        <v>10</v>
      </c>
      <c r="D2154" s="5">
        <v>161108</v>
      </c>
      <c r="E2154" s="6">
        <v>38725</v>
      </c>
      <c r="F2154" s="5">
        <v>16</v>
      </c>
      <c r="G2154" s="5">
        <v>16000</v>
      </c>
    </row>
    <row r="2155" spans="2:7" x14ac:dyDescent="0.4">
      <c r="B2155" s="7">
        <v>171219</v>
      </c>
      <c r="C2155" s="5" t="s">
        <v>11</v>
      </c>
      <c r="D2155" s="5">
        <v>161109</v>
      </c>
      <c r="E2155" s="6">
        <v>38725</v>
      </c>
      <c r="F2155" s="5">
        <v>20</v>
      </c>
      <c r="G2155" s="5">
        <v>21500</v>
      </c>
    </row>
    <row r="2156" spans="2:7" x14ac:dyDescent="0.4">
      <c r="B2156" s="7">
        <v>171219</v>
      </c>
      <c r="C2156" s="5" t="s">
        <v>12</v>
      </c>
      <c r="D2156" s="5">
        <v>161110</v>
      </c>
      <c r="E2156" s="6">
        <v>38725</v>
      </c>
      <c r="F2156" s="5">
        <v>34</v>
      </c>
      <c r="G2156" s="5">
        <v>39100</v>
      </c>
    </row>
    <row r="2157" spans="2:7" x14ac:dyDescent="0.4">
      <c r="B2157" s="7">
        <v>171219</v>
      </c>
      <c r="C2157" s="5" t="s">
        <v>13</v>
      </c>
      <c r="D2157" s="5">
        <v>161111</v>
      </c>
      <c r="E2157" s="6">
        <v>38725</v>
      </c>
      <c r="F2157" s="5">
        <v>26</v>
      </c>
      <c r="G2157" s="5">
        <v>31850</v>
      </c>
    </row>
    <row r="2158" spans="2:7" x14ac:dyDescent="0.4">
      <c r="B2158" s="7">
        <v>171219</v>
      </c>
      <c r="C2158" s="5" t="s">
        <v>14</v>
      </c>
      <c r="D2158" s="5">
        <v>161112</v>
      </c>
      <c r="E2158" s="6">
        <v>38725</v>
      </c>
      <c r="F2158" s="5">
        <v>24</v>
      </c>
      <c r="G2158" s="5">
        <v>18720</v>
      </c>
    </row>
    <row r="2159" spans="2:7" x14ac:dyDescent="0.4">
      <c r="B2159" s="7">
        <v>171219</v>
      </c>
      <c r="C2159" s="5" t="s">
        <v>15</v>
      </c>
      <c r="D2159" s="5">
        <v>161113</v>
      </c>
      <c r="E2159" s="6">
        <v>38725</v>
      </c>
      <c r="F2159" s="5">
        <v>14</v>
      </c>
      <c r="G2159" s="5">
        <v>7672</v>
      </c>
    </row>
    <row r="2160" spans="2:7" x14ac:dyDescent="0.4">
      <c r="B2160" s="7">
        <v>171219</v>
      </c>
      <c r="C2160" s="5" t="s">
        <v>16</v>
      </c>
      <c r="D2160" s="5">
        <v>161114</v>
      </c>
      <c r="E2160" s="6">
        <v>38725</v>
      </c>
      <c r="F2160" s="5">
        <v>32</v>
      </c>
      <c r="G2160" s="5">
        <v>31968</v>
      </c>
    </row>
    <row r="2161" spans="2:7" x14ac:dyDescent="0.4">
      <c r="B2161" s="7">
        <v>171219</v>
      </c>
      <c r="C2161" s="5" t="s">
        <v>17</v>
      </c>
      <c r="D2161" s="5">
        <v>161115</v>
      </c>
      <c r="E2161" s="6">
        <v>38725</v>
      </c>
      <c r="F2161" s="5">
        <v>14</v>
      </c>
      <c r="G2161" s="5">
        <v>9800</v>
      </c>
    </row>
    <row r="2162" spans="2:7" x14ac:dyDescent="0.4">
      <c r="B2162" s="7">
        <v>171219</v>
      </c>
      <c r="C2162" s="5" t="s">
        <v>18</v>
      </c>
      <c r="D2162" s="5">
        <v>161116</v>
      </c>
      <c r="E2162" s="6">
        <v>38725</v>
      </c>
      <c r="F2162" s="5">
        <v>22</v>
      </c>
      <c r="G2162" s="5">
        <v>7876</v>
      </c>
    </row>
    <row r="2163" spans="2:7" x14ac:dyDescent="0.4">
      <c r="B2163" s="7">
        <v>191221</v>
      </c>
      <c r="C2163" s="5" t="s">
        <v>3</v>
      </c>
      <c r="D2163" s="5">
        <v>161117</v>
      </c>
      <c r="E2163" s="6">
        <v>38725</v>
      </c>
      <c r="F2163" s="5">
        <v>16</v>
      </c>
      <c r="G2163" s="5">
        <v>16000</v>
      </c>
    </row>
    <row r="2164" spans="2:7" x14ac:dyDescent="0.4">
      <c r="B2164" s="7">
        <v>191221</v>
      </c>
      <c r="C2164" s="5" t="s">
        <v>4</v>
      </c>
      <c r="D2164" s="5">
        <v>161118</v>
      </c>
      <c r="E2164" s="6">
        <v>38725</v>
      </c>
      <c r="F2164" s="5">
        <v>14</v>
      </c>
      <c r="G2164" s="5">
        <v>16800</v>
      </c>
    </row>
    <row r="2165" spans="2:7" x14ac:dyDescent="0.4">
      <c r="B2165" s="7">
        <v>191221</v>
      </c>
      <c r="C2165" s="5" t="s">
        <v>5</v>
      </c>
      <c r="D2165" s="5">
        <v>161119</v>
      </c>
      <c r="E2165" s="6">
        <v>38725</v>
      </c>
      <c r="F2165" s="5">
        <v>26</v>
      </c>
      <c r="G2165" s="5">
        <v>36400</v>
      </c>
    </row>
    <row r="2166" spans="2:7" x14ac:dyDescent="0.4">
      <c r="B2166" s="7">
        <v>191221</v>
      </c>
      <c r="C2166" s="5" t="s">
        <v>6</v>
      </c>
      <c r="D2166" s="5">
        <v>161120</v>
      </c>
      <c r="E2166" s="6">
        <v>38725</v>
      </c>
      <c r="F2166" s="5">
        <v>34</v>
      </c>
      <c r="G2166" s="5">
        <v>54400</v>
      </c>
    </row>
    <row r="2167" spans="2:7" x14ac:dyDescent="0.4">
      <c r="B2167" s="7">
        <v>191221</v>
      </c>
      <c r="C2167" s="5" t="s">
        <v>7</v>
      </c>
      <c r="D2167" s="5">
        <v>161121</v>
      </c>
      <c r="E2167" s="6">
        <v>38725</v>
      </c>
      <c r="F2167" s="5">
        <v>14</v>
      </c>
      <c r="G2167" s="5">
        <v>25200</v>
      </c>
    </row>
    <row r="2168" spans="2:7" x14ac:dyDescent="0.4">
      <c r="B2168" s="7">
        <v>191221</v>
      </c>
      <c r="C2168" s="5" t="s">
        <v>8</v>
      </c>
      <c r="D2168" s="5">
        <v>161122</v>
      </c>
      <c r="E2168" s="6">
        <v>38725</v>
      </c>
      <c r="F2168" s="5">
        <v>14</v>
      </c>
      <c r="G2168" s="5">
        <v>11900</v>
      </c>
    </row>
    <row r="2169" spans="2:7" x14ac:dyDescent="0.4">
      <c r="B2169" s="7">
        <v>191221</v>
      </c>
      <c r="C2169" s="5" t="s">
        <v>9</v>
      </c>
      <c r="D2169" s="5">
        <v>161123</v>
      </c>
      <c r="E2169" s="6">
        <v>38725</v>
      </c>
      <c r="F2169" s="5">
        <v>22</v>
      </c>
      <c r="G2169" s="5">
        <v>20350</v>
      </c>
    </row>
    <row r="2170" spans="2:7" x14ac:dyDescent="0.4">
      <c r="B2170" s="7">
        <v>191221</v>
      </c>
      <c r="C2170" s="5" t="s">
        <v>10</v>
      </c>
      <c r="D2170" s="5">
        <v>161124</v>
      </c>
      <c r="E2170" s="6">
        <v>38725</v>
      </c>
      <c r="F2170" s="5">
        <v>28</v>
      </c>
      <c r="G2170" s="5">
        <v>28000</v>
      </c>
    </row>
    <row r="2171" spans="2:7" x14ac:dyDescent="0.4">
      <c r="B2171" s="7">
        <v>191221</v>
      </c>
      <c r="C2171" s="5" t="s">
        <v>11</v>
      </c>
      <c r="D2171" s="5">
        <v>161125</v>
      </c>
      <c r="E2171" s="6">
        <v>38725</v>
      </c>
      <c r="F2171" s="5">
        <v>30</v>
      </c>
      <c r="G2171" s="5">
        <v>32250</v>
      </c>
    </row>
    <row r="2172" spans="2:7" x14ac:dyDescent="0.4">
      <c r="B2172" s="7">
        <v>191221</v>
      </c>
      <c r="C2172" s="5" t="s">
        <v>12</v>
      </c>
      <c r="D2172" s="5">
        <v>161126</v>
      </c>
      <c r="E2172" s="6">
        <v>38725</v>
      </c>
      <c r="F2172" s="5">
        <v>24</v>
      </c>
      <c r="G2172" s="5">
        <v>27600</v>
      </c>
    </row>
    <row r="2173" spans="2:7" x14ac:dyDescent="0.4">
      <c r="B2173" s="7">
        <v>191221</v>
      </c>
      <c r="C2173" s="5" t="s">
        <v>13</v>
      </c>
      <c r="D2173" s="5">
        <v>161127</v>
      </c>
      <c r="E2173" s="6">
        <v>38725</v>
      </c>
      <c r="F2173" s="5">
        <v>14</v>
      </c>
      <c r="G2173" s="5">
        <v>17150</v>
      </c>
    </row>
    <row r="2174" spans="2:7" x14ac:dyDescent="0.4">
      <c r="B2174" s="7">
        <v>191221</v>
      </c>
      <c r="C2174" s="5" t="s">
        <v>14</v>
      </c>
      <c r="D2174" s="5">
        <v>161128</v>
      </c>
      <c r="E2174" s="6">
        <v>38725</v>
      </c>
      <c r="F2174" s="5">
        <v>20</v>
      </c>
      <c r="G2174" s="5">
        <v>15600</v>
      </c>
    </row>
    <row r="2175" spans="2:7" x14ac:dyDescent="0.4">
      <c r="B2175" s="7">
        <v>191221</v>
      </c>
      <c r="C2175" s="5" t="s">
        <v>15</v>
      </c>
      <c r="D2175" s="5">
        <v>161129</v>
      </c>
      <c r="E2175" s="6">
        <v>38725</v>
      </c>
      <c r="F2175" s="5">
        <v>22</v>
      </c>
      <c r="G2175" s="5">
        <v>12056</v>
      </c>
    </row>
    <row r="2176" spans="2:7" x14ac:dyDescent="0.4">
      <c r="B2176" s="7">
        <v>191221</v>
      </c>
      <c r="C2176" s="5" t="s">
        <v>16</v>
      </c>
      <c r="D2176" s="5">
        <v>161130</v>
      </c>
      <c r="E2176" s="6">
        <v>38725</v>
      </c>
      <c r="F2176" s="5">
        <v>34</v>
      </c>
      <c r="G2176" s="5">
        <v>33966</v>
      </c>
    </row>
    <row r="2177" spans="2:7" x14ac:dyDescent="0.4">
      <c r="B2177" s="7">
        <v>191221</v>
      </c>
      <c r="C2177" s="5" t="s">
        <v>17</v>
      </c>
      <c r="D2177" s="5">
        <v>161131</v>
      </c>
      <c r="E2177" s="6">
        <v>38725</v>
      </c>
      <c r="F2177" s="5">
        <v>24</v>
      </c>
      <c r="G2177" s="5">
        <v>16800</v>
      </c>
    </row>
    <row r="2178" spans="2:7" x14ac:dyDescent="0.4">
      <c r="B2178" s="7">
        <v>191221</v>
      </c>
      <c r="C2178" s="5" t="s">
        <v>18</v>
      </c>
      <c r="D2178" s="5">
        <v>161132</v>
      </c>
      <c r="E2178" s="6">
        <v>38725</v>
      </c>
      <c r="F2178" s="5">
        <v>26</v>
      </c>
      <c r="G2178" s="5">
        <v>9308</v>
      </c>
    </row>
    <row r="2179" spans="2:7" x14ac:dyDescent="0.4">
      <c r="B2179" s="7">
        <v>141223</v>
      </c>
      <c r="C2179" s="5" t="s">
        <v>3</v>
      </c>
      <c r="D2179" s="5">
        <v>161133</v>
      </c>
      <c r="E2179" s="6">
        <v>38725</v>
      </c>
      <c r="F2179" s="5">
        <v>30</v>
      </c>
      <c r="G2179" s="5">
        <v>30000</v>
      </c>
    </row>
    <row r="2180" spans="2:7" x14ac:dyDescent="0.4">
      <c r="B2180" s="7">
        <v>141223</v>
      </c>
      <c r="C2180" s="5" t="s">
        <v>4</v>
      </c>
      <c r="D2180" s="5">
        <v>161134</v>
      </c>
      <c r="E2180" s="6">
        <v>38725</v>
      </c>
      <c r="F2180" s="5">
        <v>30</v>
      </c>
      <c r="G2180" s="5">
        <v>36000</v>
      </c>
    </row>
    <row r="2181" spans="2:7" x14ac:dyDescent="0.4">
      <c r="B2181" s="7">
        <v>141223</v>
      </c>
      <c r="C2181" s="5" t="s">
        <v>5</v>
      </c>
      <c r="D2181" s="5">
        <v>161135</v>
      </c>
      <c r="E2181" s="6">
        <v>38725</v>
      </c>
      <c r="F2181" s="5">
        <v>18</v>
      </c>
      <c r="G2181" s="5">
        <v>25200</v>
      </c>
    </row>
    <row r="2182" spans="2:7" x14ac:dyDescent="0.4">
      <c r="B2182" s="7">
        <v>141223</v>
      </c>
      <c r="C2182" s="5" t="s">
        <v>6</v>
      </c>
      <c r="D2182" s="5">
        <v>161136</v>
      </c>
      <c r="E2182" s="6">
        <v>38725</v>
      </c>
      <c r="F2182" s="5">
        <v>14</v>
      </c>
      <c r="G2182" s="5">
        <v>22400</v>
      </c>
    </row>
    <row r="2183" spans="2:7" x14ac:dyDescent="0.4">
      <c r="B2183" s="7">
        <v>141223</v>
      </c>
      <c r="C2183" s="5" t="s">
        <v>7</v>
      </c>
      <c r="D2183" s="5">
        <v>161137</v>
      </c>
      <c r="E2183" s="6">
        <v>38725</v>
      </c>
      <c r="F2183" s="5">
        <v>22</v>
      </c>
      <c r="G2183" s="5">
        <v>39600</v>
      </c>
    </row>
    <row r="2184" spans="2:7" x14ac:dyDescent="0.4">
      <c r="B2184" s="7">
        <v>141223</v>
      </c>
      <c r="C2184" s="5" t="s">
        <v>8</v>
      </c>
      <c r="D2184" s="5">
        <v>161138</v>
      </c>
      <c r="E2184" s="6">
        <v>38725</v>
      </c>
      <c r="F2184" s="5">
        <v>14</v>
      </c>
      <c r="G2184" s="5">
        <v>11900</v>
      </c>
    </row>
    <row r="2185" spans="2:7" x14ac:dyDescent="0.4">
      <c r="B2185" s="7">
        <v>141223</v>
      </c>
      <c r="C2185" s="5" t="s">
        <v>9</v>
      </c>
      <c r="D2185" s="5">
        <v>161139</v>
      </c>
      <c r="E2185" s="6">
        <v>38725</v>
      </c>
      <c r="F2185" s="5">
        <v>14</v>
      </c>
      <c r="G2185" s="5">
        <v>12950</v>
      </c>
    </row>
    <row r="2186" spans="2:7" x14ac:dyDescent="0.4">
      <c r="B2186" s="7">
        <v>141223</v>
      </c>
      <c r="C2186" s="5" t="s">
        <v>10</v>
      </c>
      <c r="D2186" s="5">
        <v>161140</v>
      </c>
      <c r="E2186" s="6">
        <v>38725</v>
      </c>
      <c r="F2186" s="5">
        <v>22</v>
      </c>
      <c r="G2186" s="5">
        <v>22000</v>
      </c>
    </row>
    <row r="2187" spans="2:7" x14ac:dyDescent="0.4">
      <c r="B2187" s="7">
        <v>141223</v>
      </c>
      <c r="C2187" s="5" t="s">
        <v>11</v>
      </c>
      <c r="D2187" s="5">
        <v>161141</v>
      </c>
      <c r="E2187" s="6">
        <v>38725</v>
      </c>
      <c r="F2187" s="5">
        <v>30</v>
      </c>
      <c r="G2187" s="5">
        <v>32250</v>
      </c>
    </row>
    <row r="2188" spans="2:7" x14ac:dyDescent="0.4">
      <c r="B2188" s="7">
        <v>141223</v>
      </c>
      <c r="C2188" s="5" t="s">
        <v>12</v>
      </c>
      <c r="D2188" s="5">
        <v>161142</v>
      </c>
      <c r="E2188" s="6">
        <v>38725</v>
      </c>
      <c r="F2188" s="5">
        <v>26</v>
      </c>
      <c r="G2188" s="5">
        <v>29900</v>
      </c>
    </row>
    <row r="2189" spans="2:7" x14ac:dyDescent="0.4">
      <c r="B2189" s="7">
        <v>141223</v>
      </c>
      <c r="C2189" s="5" t="s">
        <v>13</v>
      </c>
      <c r="D2189" s="5">
        <v>161143</v>
      </c>
      <c r="E2189" s="6">
        <v>38725</v>
      </c>
      <c r="F2189" s="5">
        <v>14</v>
      </c>
      <c r="G2189" s="5">
        <v>17150</v>
      </c>
    </row>
    <row r="2190" spans="2:7" x14ac:dyDescent="0.4">
      <c r="B2190" s="7">
        <v>141223</v>
      </c>
      <c r="C2190" s="5" t="s">
        <v>14</v>
      </c>
      <c r="D2190" s="5">
        <v>161144</v>
      </c>
      <c r="E2190" s="6">
        <v>38725</v>
      </c>
      <c r="F2190" s="5">
        <v>22</v>
      </c>
      <c r="G2190" s="5">
        <v>17160</v>
      </c>
    </row>
    <row r="2191" spans="2:7" x14ac:dyDescent="0.4">
      <c r="B2191" s="7">
        <v>141223</v>
      </c>
      <c r="C2191" s="5" t="s">
        <v>15</v>
      </c>
      <c r="D2191" s="5">
        <v>161145</v>
      </c>
      <c r="E2191" s="6">
        <v>38725</v>
      </c>
      <c r="F2191" s="5">
        <v>24</v>
      </c>
      <c r="G2191" s="5">
        <v>13152</v>
      </c>
    </row>
    <row r="2192" spans="2:7" x14ac:dyDescent="0.4">
      <c r="B2192" s="7">
        <v>141223</v>
      </c>
      <c r="C2192" s="5" t="s">
        <v>16</v>
      </c>
      <c r="D2192" s="5">
        <v>161146</v>
      </c>
      <c r="E2192" s="6">
        <v>38725</v>
      </c>
      <c r="F2192" s="5">
        <v>26</v>
      </c>
      <c r="G2192" s="5">
        <v>25974</v>
      </c>
    </row>
    <row r="2193" spans="2:7" x14ac:dyDescent="0.4">
      <c r="B2193" s="7">
        <v>141223</v>
      </c>
      <c r="C2193" s="5" t="s">
        <v>17</v>
      </c>
      <c r="D2193" s="5">
        <v>161147</v>
      </c>
      <c r="E2193" s="6">
        <v>38725</v>
      </c>
      <c r="F2193" s="5">
        <v>16</v>
      </c>
      <c r="G2193" s="5">
        <v>11200</v>
      </c>
    </row>
    <row r="2194" spans="2:7" x14ac:dyDescent="0.4">
      <c r="B2194" s="7">
        <v>141223</v>
      </c>
      <c r="C2194" s="5" t="s">
        <v>18</v>
      </c>
      <c r="D2194" s="5">
        <v>161148</v>
      </c>
      <c r="E2194" s="6">
        <v>38725</v>
      </c>
      <c r="F2194" s="5">
        <v>30</v>
      </c>
      <c r="G2194" s="5">
        <v>10740</v>
      </c>
    </row>
    <row r="2195" spans="2:7" x14ac:dyDescent="0.4">
      <c r="B2195" s="7">
        <v>111225</v>
      </c>
      <c r="C2195" s="5" t="s">
        <v>3</v>
      </c>
      <c r="D2195" s="5">
        <v>161149</v>
      </c>
      <c r="E2195" s="6">
        <v>38725</v>
      </c>
      <c r="F2195" s="5">
        <v>72</v>
      </c>
      <c r="G2195" s="5">
        <v>72000</v>
      </c>
    </row>
    <row r="2196" spans="2:7" x14ac:dyDescent="0.4">
      <c r="B2196" s="7">
        <v>111225</v>
      </c>
      <c r="C2196" s="5" t="s">
        <v>4</v>
      </c>
      <c r="D2196" s="5">
        <v>161150</v>
      </c>
      <c r="E2196" s="6">
        <v>38725</v>
      </c>
      <c r="F2196" s="5">
        <v>70</v>
      </c>
      <c r="G2196" s="5">
        <v>84000</v>
      </c>
    </row>
    <row r="2197" spans="2:7" x14ac:dyDescent="0.4">
      <c r="B2197" s="7">
        <v>111225</v>
      </c>
      <c r="C2197" s="5" t="s">
        <v>5</v>
      </c>
      <c r="D2197" s="5">
        <v>161151</v>
      </c>
      <c r="E2197" s="6">
        <v>38725</v>
      </c>
      <c r="F2197" s="5">
        <v>48</v>
      </c>
      <c r="G2197" s="5">
        <v>67200</v>
      </c>
    </row>
    <row r="2198" spans="2:7" x14ac:dyDescent="0.4">
      <c r="B2198" s="7">
        <v>111225</v>
      </c>
      <c r="C2198" s="5" t="s">
        <v>6</v>
      </c>
      <c r="D2198" s="5">
        <v>161152</v>
      </c>
      <c r="E2198" s="6">
        <v>38725</v>
      </c>
      <c r="F2198" s="5">
        <v>52</v>
      </c>
      <c r="G2198" s="5">
        <v>83200</v>
      </c>
    </row>
    <row r="2199" spans="2:7" x14ac:dyDescent="0.4">
      <c r="B2199" s="7">
        <v>111225</v>
      </c>
      <c r="C2199" s="5" t="s">
        <v>7</v>
      </c>
      <c r="D2199" s="5">
        <v>161153</v>
      </c>
      <c r="E2199" s="6">
        <v>38725</v>
      </c>
      <c r="F2199" s="5">
        <v>82</v>
      </c>
      <c r="G2199" s="5">
        <v>147600</v>
      </c>
    </row>
    <row r="2200" spans="2:7" x14ac:dyDescent="0.4">
      <c r="B2200" s="7">
        <v>111225</v>
      </c>
      <c r="C2200" s="5" t="s">
        <v>8</v>
      </c>
      <c r="D2200" s="5">
        <v>161154</v>
      </c>
      <c r="E2200" s="6">
        <v>38725</v>
      </c>
      <c r="F2200" s="5">
        <v>78</v>
      </c>
      <c r="G2200" s="5">
        <v>66300</v>
      </c>
    </row>
    <row r="2201" spans="2:7" x14ac:dyDescent="0.4">
      <c r="B2201" s="7">
        <v>111225</v>
      </c>
      <c r="C2201" s="5" t="s">
        <v>9</v>
      </c>
      <c r="D2201" s="5">
        <v>161155</v>
      </c>
      <c r="E2201" s="6">
        <v>38725</v>
      </c>
      <c r="F2201" s="5">
        <v>62</v>
      </c>
      <c r="G2201" s="5">
        <v>57350</v>
      </c>
    </row>
    <row r="2202" spans="2:7" x14ac:dyDescent="0.4">
      <c r="B2202" s="7">
        <v>111225</v>
      </c>
      <c r="C2202" s="5" t="s">
        <v>10</v>
      </c>
      <c r="D2202" s="5">
        <v>161156</v>
      </c>
      <c r="E2202" s="6">
        <v>38725</v>
      </c>
      <c r="F2202" s="5">
        <v>78</v>
      </c>
      <c r="G2202" s="5">
        <v>78000</v>
      </c>
    </row>
    <row r="2203" spans="2:7" x14ac:dyDescent="0.4">
      <c r="B2203" s="7">
        <v>111225</v>
      </c>
      <c r="C2203" s="5" t="s">
        <v>11</v>
      </c>
      <c r="D2203" s="5">
        <v>161157</v>
      </c>
      <c r="E2203" s="6">
        <v>38725</v>
      </c>
      <c r="F2203" s="5">
        <v>58</v>
      </c>
      <c r="G2203" s="5">
        <v>62350</v>
      </c>
    </row>
    <row r="2204" spans="2:7" x14ac:dyDescent="0.4">
      <c r="B2204" s="7">
        <v>111225</v>
      </c>
      <c r="C2204" s="5" t="s">
        <v>12</v>
      </c>
      <c r="D2204" s="5">
        <v>161158</v>
      </c>
      <c r="E2204" s="6">
        <v>38725</v>
      </c>
      <c r="F2204" s="5">
        <v>82</v>
      </c>
      <c r="G2204" s="5">
        <v>94300</v>
      </c>
    </row>
    <row r="2205" spans="2:7" x14ac:dyDescent="0.4">
      <c r="B2205" s="7">
        <v>111225</v>
      </c>
      <c r="C2205" s="5" t="s">
        <v>13</v>
      </c>
      <c r="D2205" s="5">
        <v>161159</v>
      </c>
      <c r="E2205" s="6">
        <v>38725</v>
      </c>
      <c r="F2205" s="5">
        <v>84</v>
      </c>
      <c r="G2205" s="5">
        <v>102900</v>
      </c>
    </row>
    <row r="2206" spans="2:7" x14ac:dyDescent="0.4">
      <c r="B2206" s="7">
        <v>111225</v>
      </c>
      <c r="C2206" s="5" t="s">
        <v>14</v>
      </c>
      <c r="D2206" s="5">
        <v>161160</v>
      </c>
      <c r="E2206" s="6">
        <v>38725</v>
      </c>
      <c r="F2206" s="5">
        <v>52</v>
      </c>
      <c r="G2206" s="5">
        <v>40560</v>
      </c>
    </row>
    <row r="2207" spans="2:7" x14ac:dyDescent="0.4">
      <c r="B2207" s="7">
        <v>111225</v>
      </c>
      <c r="C2207" s="5" t="s">
        <v>15</v>
      </c>
      <c r="D2207" s="5">
        <v>161161</v>
      </c>
      <c r="E2207" s="6">
        <v>38725</v>
      </c>
      <c r="F2207" s="5">
        <v>72</v>
      </c>
      <c r="G2207" s="5">
        <v>39456</v>
      </c>
    </row>
    <row r="2208" spans="2:7" x14ac:dyDescent="0.4">
      <c r="B2208" s="7">
        <v>111225</v>
      </c>
      <c r="C2208" s="5" t="s">
        <v>16</v>
      </c>
      <c r="D2208" s="5">
        <v>161162</v>
      </c>
      <c r="E2208" s="6">
        <v>38725</v>
      </c>
      <c r="F2208" s="5">
        <v>62</v>
      </c>
      <c r="G2208" s="5">
        <v>61938</v>
      </c>
    </row>
    <row r="2209" spans="2:7" x14ac:dyDescent="0.4">
      <c r="B2209" s="7">
        <v>111225</v>
      </c>
      <c r="C2209" s="5" t="s">
        <v>17</v>
      </c>
      <c r="D2209" s="5">
        <v>161163</v>
      </c>
      <c r="E2209" s="6">
        <v>38725</v>
      </c>
      <c r="F2209" s="5">
        <v>44</v>
      </c>
      <c r="G2209" s="5">
        <v>30800</v>
      </c>
    </row>
    <row r="2210" spans="2:7" x14ac:dyDescent="0.4">
      <c r="B2210" s="7">
        <v>111225</v>
      </c>
      <c r="C2210" s="5" t="s">
        <v>18</v>
      </c>
      <c r="D2210" s="5">
        <v>161164</v>
      </c>
      <c r="E2210" s="6">
        <v>38725</v>
      </c>
      <c r="F2210" s="5">
        <v>84</v>
      </c>
      <c r="G2210" s="5">
        <v>30072</v>
      </c>
    </row>
    <row r="2211" spans="2:7" x14ac:dyDescent="0.4">
      <c r="B2211" s="7">
        <v>161229</v>
      </c>
      <c r="C2211" s="5" t="s">
        <v>3</v>
      </c>
      <c r="D2211" s="5">
        <v>161165</v>
      </c>
      <c r="E2211" s="6">
        <v>38725</v>
      </c>
      <c r="F2211" s="5">
        <v>32</v>
      </c>
      <c r="G2211" s="5">
        <v>32000</v>
      </c>
    </row>
    <row r="2212" spans="2:7" x14ac:dyDescent="0.4">
      <c r="B2212" s="7">
        <v>161229</v>
      </c>
      <c r="C2212" s="5" t="s">
        <v>4</v>
      </c>
      <c r="D2212" s="5">
        <v>161166</v>
      </c>
      <c r="E2212" s="6">
        <v>38725</v>
      </c>
      <c r="F2212" s="5">
        <v>38</v>
      </c>
      <c r="G2212" s="5">
        <v>45600</v>
      </c>
    </row>
    <row r="2213" spans="2:7" x14ac:dyDescent="0.4">
      <c r="B2213" s="7">
        <v>161229</v>
      </c>
      <c r="C2213" s="5" t="s">
        <v>5</v>
      </c>
      <c r="D2213" s="5">
        <v>161167</v>
      </c>
      <c r="E2213" s="6">
        <v>38725</v>
      </c>
      <c r="F2213" s="5">
        <v>56</v>
      </c>
      <c r="G2213" s="5">
        <v>78400</v>
      </c>
    </row>
    <row r="2214" spans="2:7" x14ac:dyDescent="0.4">
      <c r="B2214" s="7">
        <v>161229</v>
      </c>
      <c r="C2214" s="5" t="s">
        <v>6</v>
      </c>
      <c r="D2214" s="5">
        <v>161168</v>
      </c>
      <c r="E2214" s="6">
        <v>38725</v>
      </c>
      <c r="F2214" s="5">
        <v>56</v>
      </c>
      <c r="G2214" s="5">
        <v>89600</v>
      </c>
    </row>
    <row r="2215" spans="2:7" x14ac:dyDescent="0.4">
      <c r="B2215" s="7">
        <v>161229</v>
      </c>
      <c r="C2215" s="5" t="s">
        <v>7</v>
      </c>
      <c r="D2215" s="5">
        <v>161169</v>
      </c>
      <c r="E2215" s="6">
        <v>38725</v>
      </c>
      <c r="F2215" s="5">
        <v>56</v>
      </c>
      <c r="G2215" s="5">
        <v>100800</v>
      </c>
    </row>
    <row r="2216" spans="2:7" x14ac:dyDescent="0.4">
      <c r="B2216" s="7">
        <v>161229</v>
      </c>
      <c r="C2216" s="5" t="s">
        <v>8</v>
      </c>
      <c r="D2216" s="5">
        <v>161170</v>
      </c>
      <c r="E2216" s="6">
        <v>38725</v>
      </c>
      <c r="F2216" s="5">
        <v>50</v>
      </c>
      <c r="G2216" s="5">
        <v>42500</v>
      </c>
    </row>
    <row r="2217" spans="2:7" x14ac:dyDescent="0.4">
      <c r="B2217" s="7">
        <v>161229</v>
      </c>
      <c r="C2217" s="5" t="s">
        <v>9</v>
      </c>
      <c r="D2217" s="5">
        <v>161171</v>
      </c>
      <c r="E2217" s="6">
        <v>38725</v>
      </c>
      <c r="F2217" s="5">
        <v>54</v>
      </c>
      <c r="G2217" s="5">
        <v>49950</v>
      </c>
    </row>
    <row r="2218" spans="2:7" x14ac:dyDescent="0.4">
      <c r="B2218" s="7">
        <v>161229</v>
      </c>
      <c r="C2218" s="5" t="s">
        <v>10</v>
      </c>
      <c r="D2218" s="5">
        <v>161172</v>
      </c>
      <c r="E2218" s="6">
        <v>38725</v>
      </c>
      <c r="F2218" s="5">
        <v>42</v>
      </c>
      <c r="G2218" s="5">
        <v>42000</v>
      </c>
    </row>
    <row r="2219" spans="2:7" x14ac:dyDescent="0.4">
      <c r="B2219" s="7">
        <v>161229</v>
      </c>
      <c r="C2219" s="5" t="s">
        <v>11</v>
      </c>
      <c r="D2219" s="5">
        <v>161173</v>
      </c>
      <c r="E2219" s="6">
        <v>38725</v>
      </c>
      <c r="F2219" s="5">
        <v>60</v>
      </c>
      <c r="G2219" s="5">
        <v>64500</v>
      </c>
    </row>
    <row r="2220" spans="2:7" x14ac:dyDescent="0.4">
      <c r="B2220" s="7">
        <v>161229</v>
      </c>
      <c r="C2220" s="5" t="s">
        <v>12</v>
      </c>
      <c r="D2220" s="5">
        <v>161174</v>
      </c>
      <c r="E2220" s="6">
        <v>38725</v>
      </c>
      <c r="F2220" s="5">
        <v>52</v>
      </c>
      <c r="G2220" s="5">
        <v>59800</v>
      </c>
    </row>
    <row r="2221" spans="2:7" x14ac:dyDescent="0.4">
      <c r="B2221" s="7">
        <v>161229</v>
      </c>
      <c r="C2221" s="5" t="s">
        <v>13</v>
      </c>
      <c r="D2221" s="5">
        <v>161175</v>
      </c>
      <c r="E2221" s="6">
        <v>38725</v>
      </c>
      <c r="F2221" s="5">
        <v>48</v>
      </c>
      <c r="G2221" s="5">
        <v>58800</v>
      </c>
    </row>
    <row r="2222" spans="2:7" x14ac:dyDescent="0.4">
      <c r="B2222" s="7">
        <v>161229</v>
      </c>
      <c r="C2222" s="5" t="s">
        <v>14</v>
      </c>
      <c r="D2222" s="5">
        <v>161176</v>
      </c>
      <c r="E2222" s="6">
        <v>38725</v>
      </c>
      <c r="F2222" s="5">
        <v>56</v>
      </c>
      <c r="G2222" s="5">
        <v>43680</v>
      </c>
    </row>
    <row r="2223" spans="2:7" x14ac:dyDescent="0.4">
      <c r="B2223" s="7">
        <v>161229</v>
      </c>
      <c r="C2223" s="5" t="s">
        <v>15</v>
      </c>
      <c r="D2223" s="5">
        <v>161177</v>
      </c>
      <c r="E2223" s="6">
        <v>38725</v>
      </c>
      <c r="F2223" s="5">
        <v>34</v>
      </c>
      <c r="G2223" s="5">
        <v>18632</v>
      </c>
    </row>
    <row r="2224" spans="2:7" x14ac:dyDescent="0.4">
      <c r="B2224" s="7">
        <v>161229</v>
      </c>
      <c r="C2224" s="5" t="s">
        <v>16</v>
      </c>
      <c r="D2224" s="5">
        <v>161178</v>
      </c>
      <c r="E2224" s="6">
        <v>38725</v>
      </c>
      <c r="F2224" s="5">
        <v>46</v>
      </c>
      <c r="G2224" s="5">
        <v>45954</v>
      </c>
    </row>
    <row r="2225" spans="2:7" x14ac:dyDescent="0.4">
      <c r="B2225" s="7">
        <v>161229</v>
      </c>
      <c r="C2225" s="5" t="s">
        <v>17</v>
      </c>
      <c r="D2225" s="5">
        <v>161179</v>
      </c>
      <c r="E2225" s="6">
        <v>38725</v>
      </c>
      <c r="F2225" s="5">
        <v>44</v>
      </c>
      <c r="G2225" s="5">
        <v>30800</v>
      </c>
    </row>
    <row r="2226" spans="2:7" x14ac:dyDescent="0.4">
      <c r="B2226" s="7">
        <v>161229</v>
      </c>
      <c r="C2226" s="5" t="s">
        <v>18</v>
      </c>
      <c r="D2226" s="5">
        <v>161180</v>
      </c>
      <c r="E2226" s="6">
        <v>38725</v>
      </c>
      <c r="F2226" s="5">
        <v>40</v>
      </c>
      <c r="G2226" s="5">
        <v>14320</v>
      </c>
    </row>
    <row r="2227" spans="2:7" x14ac:dyDescent="0.4">
      <c r="B2227" s="7">
        <v>181241</v>
      </c>
      <c r="C2227" s="5" t="s">
        <v>3</v>
      </c>
      <c r="D2227" s="5">
        <v>161181</v>
      </c>
      <c r="E2227" s="6">
        <v>38725</v>
      </c>
      <c r="F2227" s="5">
        <v>20</v>
      </c>
      <c r="G2227" s="5">
        <v>20000</v>
      </c>
    </row>
    <row r="2228" spans="2:7" x14ac:dyDescent="0.4">
      <c r="B2228" s="7">
        <v>181241</v>
      </c>
      <c r="C2228" s="5" t="s">
        <v>4</v>
      </c>
      <c r="D2228" s="5">
        <v>161182</v>
      </c>
      <c r="E2228" s="6">
        <v>38725</v>
      </c>
      <c r="F2228" s="5">
        <v>18</v>
      </c>
      <c r="G2228" s="5">
        <v>21600</v>
      </c>
    </row>
    <row r="2229" spans="2:7" x14ac:dyDescent="0.4">
      <c r="B2229" s="7">
        <v>181241</v>
      </c>
      <c r="C2229" s="5" t="s">
        <v>5</v>
      </c>
      <c r="D2229" s="5">
        <v>161183</v>
      </c>
      <c r="E2229" s="6">
        <v>38725</v>
      </c>
      <c r="F2229" s="5">
        <v>32</v>
      </c>
      <c r="G2229" s="5">
        <v>44800</v>
      </c>
    </row>
    <row r="2230" spans="2:7" x14ac:dyDescent="0.4">
      <c r="B2230" s="7">
        <v>181241</v>
      </c>
      <c r="C2230" s="5" t="s">
        <v>6</v>
      </c>
      <c r="D2230" s="5">
        <v>161184</v>
      </c>
      <c r="E2230" s="6">
        <v>38725</v>
      </c>
      <c r="F2230" s="5">
        <v>34</v>
      </c>
      <c r="G2230" s="5">
        <v>54400</v>
      </c>
    </row>
    <row r="2231" spans="2:7" x14ac:dyDescent="0.4">
      <c r="B2231" s="7">
        <v>181241</v>
      </c>
      <c r="C2231" s="5" t="s">
        <v>7</v>
      </c>
      <c r="D2231" s="5">
        <v>161185</v>
      </c>
      <c r="E2231" s="6">
        <v>38725</v>
      </c>
      <c r="F2231" s="5">
        <v>24</v>
      </c>
      <c r="G2231" s="5">
        <v>43200</v>
      </c>
    </row>
    <row r="2232" spans="2:7" x14ac:dyDescent="0.4">
      <c r="B2232" s="7">
        <v>181241</v>
      </c>
      <c r="C2232" s="5" t="s">
        <v>8</v>
      </c>
      <c r="D2232" s="5">
        <v>161186</v>
      </c>
      <c r="E2232" s="6">
        <v>38725</v>
      </c>
      <c r="F2232" s="5">
        <v>30</v>
      </c>
      <c r="G2232" s="5">
        <v>25500</v>
      </c>
    </row>
    <row r="2233" spans="2:7" x14ac:dyDescent="0.4">
      <c r="B2233" s="7">
        <v>181241</v>
      </c>
      <c r="C2233" s="5" t="s">
        <v>9</v>
      </c>
      <c r="D2233" s="5">
        <v>161187</v>
      </c>
      <c r="E2233" s="6">
        <v>38725</v>
      </c>
      <c r="F2233" s="5">
        <v>16</v>
      </c>
      <c r="G2233" s="5">
        <v>14800</v>
      </c>
    </row>
    <row r="2234" spans="2:7" x14ac:dyDescent="0.4">
      <c r="B2234" s="7">
        <v>181241</v>
      </c>
      <c r="C2234" s="5" t="s">
        <v>10</v>
      </c>
      <c r="D2234" s="5">
        <v>161188</v>
      </c>
      <c r="E2234" s="6">
        <v>38725</v>
      </c>
      <c r="F2234" s="5">
        <v>30</v>
      </c>
      <c r="G2234" s="5">
        <v>30000</v>
      </c>
    </row>
    <row r="2235" spans="2:7" x14ac:dyDescent="0.4">
      <c r="B2235" s="7">
        <v>181241</v>
      </c>
      <c r="C2235" s="5" t="s">
        <v>11</v>
      </c>
      <c r="D2235" s="5">
        <v>161189</v>
      </c>
      <c r="E2235" s="6">
        <v>38725</v>
      </c>
      <c r="F2235" s="5">
        <v>30</v>
      </c>
      <c r="G2235" s="5">
        <v>32250</v>
      </c>
    </row>
    <row r="2236" spans="2:7" x14ac:dyDescent="0.4">
      <c r="B2236" s="7">
        <v>181241</v>
      </c>
      <c r="C2236" s="5" t="s">
        <v>12</v>
      </c>
      <c r="D2236" s="5">
        <v>161190</v>
      </c>
      <c r="E2236" s="6">
        <v>38725</v>
      </c>
      <c r="F2236" s="5">
        <v>16</v>
      </c>
      <c r="G2236" s="5">
        <v>18400</v>
      </c>
    </row>
    <row r="2237" spans="2:7" x14ac:dyDescent="0.4">
      <c r="B2237" s="7">
        <v>181241</v>
      </c>
      <c r="C2237" s="5" t="s">
        <v>13</v>
      </c>
      <c r="D2237" s="5">
        <v>161191</v>
      </c>
      <c r="E2237" s="6">
        <v>38725</v>
      </c>
      <c r="F2237" s="5">
        <v>26</v>
      </c>
      <c r="G2237" s="5">
        <v>31850</v>
      </c>
    </row>
    <row r="2238" spans="2:7" x14ac:dyDescent="0.4">
      <c r="B2238" s="7">
        <v>181241</v>
      </c>
      <c r="C2238" s="5" t="s">
        <v>14</v>
      </c>
      <c r="D2238" s="5">
        <v>161192</v>
      </c>
      <c r="E2238" s="6">
        <v>38725</v>
      </c>
      <c r="F2238" s="5">
        <v>16</v>
      </c>
      <c r="G2238" s="5">
        <v>12480</v>
      </c>
    </row>
    <row r="2239" spans="2:7" x14ac:dyDescent="0.4">
      <c r="B2239" s="7">
        <v>181241</v>
      </c>
      <c r="C2239" s="5" t="s">
        <v>15</v>
      </c>
      <c r="D2239" s="5">
        <v>161193</v>
      </c>
      <c r="E2239" s="6">
        <v>38725</v>
      </c>
      <c r="F2239" s="5">
        <v>24</v>
      </c>
      <c r="G2239" s="5">
        <v>13152</v>
      </c>
    </row>
    <row r="2240" spans="2:7" x14ac:dyDescent="0.4">
      <c r="B2240" s="7">
        <v>181241</v>
      </c>
      <c r="C2240" s="5" t="s">
        <v>16</v>
      </c>
      <c r="D2240" s="5">
        <v>161194</v>
      </c>
      <c r="E2240" s="6">
        <v>38725</v>
      </c>
      <c r="F2240" s="5">
        <v>28</v>
      </c>
      <c r="G2240" s="5">
        <v>27972</v>
      </c>
    </row>
    <row r="2241" spans="2:7" x14ac:dyDescent="0.4">
      <c r="B2241" s="7">
        <v>181241</v>
      </c>
      <c r="C2241" s="5" t="s">
        <v>17</v>
      </c>
      <c r="D2241" s="5">
        <v>161195</v>
      </c>
      <c r="E2241" s="6">
        <v>38725</v>
      </c>
      <c r="F2241" s="5">
        <v>28</v>
      </c>
      <c r="G2241" s="5">
        <v>19600</v>
      </c>
    </row>
    <row r="2242" spans="2:7" x14ac:dyDescent="0.4">
      <c r="B2242" s="7">
        <v>181241</v>
      </c>
      <c r="C2242" s="5" t="s">
        <v>18</v>
      </c>
      <c r="D2242" s="5">
        <v>161196</v>
      </c>
      <c r="E2242" s="6">
        <v>38725</v>
      </c>
      <c r="F2242" s="5">
        <v>18</v>
      </c>
      <c r="G2242" s="5">
        <v>6444</v>
      </c>
    </row>
    <row r="2243" spans="2:7" x14ac:dyDescent="0.4">
      <c r="B2243" s="7">
        <v>111249</v>
      </c>
      <c r="C2243" s="5" t="s">
        <v>3</v>
      </c>
      <c r="D2243" s="5">
        <v>161197</v>
      </c>
      <c r="E2243" s="6">
        <v>38725</v>
      </c>
      <c r="F2243" s="5">
        <v>44</v>
      </c>
      <c r="G2243" s="5">
        <v>44000</v>
      </c>
    </row>
    <row r="2244" spans="2:7" x14ac:dyDescent="0.4">
      <c r="B2244" s="7">
        <v>111249</v>
      </c>
      <c r="C2244" s="5" t="s">
        <v>4</v>
      </c>
      <c r="D2244" s="5">
        <v>161198</v>
      </c>
      <c r="E2244" s="6">
        <v>38725</v>
      </c>
      <c r="F2244" s="5">
        <v>64</v>
      </c>
      <c r="G2244" s="5">
        <v>76800</v>
      </c>
    </row>
    <row r="2245" spans="2:7" x14ac:dyDescent="0.4">
      <c r="B2245" s="7">
        <v>111249</v>
      </c>
      <c r="C2245" s="5" t="s">
        <v>5</v>
      </c>
      <c r="D2245" s="5">
        <v>161199</v>
      </c>
      <c r="E2245" s="6">
        <v>38725</v>
      </c>
      <c r="F2245" s="5">
        <v>74</v>
      </c>
      <c r="G2245" s="5">
        <v>103600</v>
      </c>
    </row>
    <row r="2246" spans="2:7" x14ac:dyDescent="0.4">
      <c r="B2246" s="7">
        <v>111249</v>
      </c>
      <c r="C2246" s="5" t="s">
        <v>6</v>
      </c>
      <c r="D2246" s="5">
        <v>161200</v>
      </c>
      <c r="E2246" s="6">
        <v>38725</v>
      </c>
      <c r="F2246" s="5">
        <v>80</v>
      </c>
      <c r="G2246" s="5">
        <v>128000</v>
      </c>
    </row>
    <row r="2247" spans="2:7" x14ac:dyDescent="0.4">
      <c r="B2247" s="7">
        <v>111249</v>
      </c>
      <c r="C2247" s="5" t="s">
        <v>7</v>
      </c>
      <c r="D2247" s="5">
        <v>161201</v>
      </c>
      <c r="E2247" s="6">
        <v>38725</v>
      </c>
      <c r="F2247" s="5">
        <v>72</v>
      </c>
      <c r="G2247" s="5">
        <v>129600</v>
      </c>
    </row>
    <row r="2248" spans="2:7" x14ac:dyDescent="0.4">
      <c r="B2248" s="7">
        <v>111249</v>
      </c>
      <c r="C2248" s="5" t="s">
        <v>8</v>
      </c>
      <c r="D2248" s="5">
        <v>161202</v>
      </c>
      <c r="E2248" s="6">
        <v>38725</v>
      </c>
      <c r="F2248" s="5">
        <v>58</v>
      </c>
      <c r="G2248" s="5">
        <v>49300</v>
      </c>
    </row>
    <row r="2249" spans="2:7" x14ac:dyDescent="0.4">
      <c r="B2249" s="7">
        <v>111249</v>
      </c>
      <c r="C2249" s="5" t="s">
        <v>9</v>
      </c>
      <c r="D2249" s="5">
        <v>161203</v>
      </c>
      <c r="E2249" s="6">
        <v>38725</v>
      </c>
      <c r="F2249" s="5">
        <v>52</v>
      </c>
      <c r="G2249" s="5">
        <v>48100</v>
      </c>
    </row>
    <row r="2250" spans="2:7" x14ac:dyDescent="0.4">
      <c r="B2250" s="7">
        <v>111249</v>
      </c>
      <c r="C2250" s="5" t="s">
        <v>10</v>
      </c>
      <c r="D2250" s="5">
        <v>161204</v>
      </c>
      <c r="E2250" s="6">
        <v>38725</v>
      </c>
      <c r="F2250" s="5">
        <v>54</v>
      </c>
      <c r="G2250" s="5">
        <v>54000</v>
      </c>
    </row>
    <row r="2251" spans="2:7" x14ac:dyDescent="0.4">
      <c r="B2251" s="7">
        <v>111249</v>
      </c>
      <c r="C2251" s="5" t="s">
        <v>11</v>
      </c>
      <c r="D2251" s="5">
        <v>161205</v>
      </c>
      <c r="E2251" s="6">
        <v>38725</v>
      </c>
      <c r="F2251" s="5">
        <v>82</v>
      </c>
      <c r="G2251" s="5">
        <v>88150</v>
      </c>
    </row>
    <row r="2252" spans="2:7" x14ac:dyDescent="0.4">
      <c r="B2252" s="7">
        <v>111249</v>
      </c>
      <c r="C2252" s="5" t="s">
        <v>12</v>
      </c>
      <c r="D2252" s="5">
        <v>161206</v>
      </c>
      <c r="E2252" s="6">
        <v>38725</v>
      </c>
      <c r="F2252" s="5">
        <v>80</v>
      </c>
      <c r="G2252" s="5">
        <v>92000</v>
      </c>
    </row>
    <row r="2253" spans="2:7" x14ac:dyDescent="0.4">
      <c r="B2253" s="7">
        <v>111249</v>
      </c>
      <c r="C2253" s="5" t="s">
        <v>13</v>
      </c>
      <c r="D2253" s="5">
        <v>161207</v>
      </c>
      <c r="E2253" s="6">
        <v>38725</v>
      </c>
      <c r="F2253" s="5">
        <v>62</v>
      </c>
      <c r="G2253" s="5">
        <v>75950</v>
      </c>
    </row>
    <row r="2254" spans="2:7" x14ac:dyDescent="0.4">
      <c r="B2254" s="7">
        <v>111249</v>
      </c>
      <c r="C2254" s="5" t="s">
        <v>14</v>
      </c>
      <c r="D2254" s="5">
        <v>161208</v>
      </c>
      <c r="E2254" s="6">
        <v>38725</v>
      </c>
      <c r="F2254" s="5">
        <v>64</v>
      </c>
      <c r="G2254" s="5">
        <v>49920</v>
      </c>
    </row>
    <row r="2255" spans="2:7" x14ac:dyDescent="0.4">
      <c r="B2255" s="7">
        <v>111249</v>
      </c>
      <c r="C2255" s="5" t="s">
        <v>15</v>
      </c>
      <c r="D2255" s="5">
        <v>161209</v>
      </c>
      <c r="E2255" s="6">
        <v>38725</v>
      </c>
      <c r="F2255" s="5">
        <v>68</v>
      </c>
      <c r="G2255" s="5">
        <v>37264</v>
      </c>
    </row>
    <row r="2256" spans="2:7" x14ac:dyDescent="0.4">
      <c r="B2256" s="7">
        <v>111249</v>
      </c>
      <c r="C2256" s="5" t="s">
        <v>16</v>
      </c>
      <c r="D2256" s="5">
        <v>161210</v>
      </c>
      <c r="E2256" s="6">
        <v>38725</v>
      </c>
      <c r="F2256" s="5">
        <v>68</v>
      </c>
      <c r="G2256" s="5">
        <v>67932</v>
      </c>
    </row>
    <row r="2257" spans="2:7" x14ac:dyDescent="0.4">
      <c r="B2257" s="7">
        <v>111249</v>
      </c>
      <c r="C2257" s="5" t="s">
        <v>17</v>
      </c>
      <c r="D2257" s="5">
        <v>161211</v>
      </c>
      <c r="E2257" s="6">
        <v>38725</v>
      </c>
      <c r="F2257" s="5">
        <v>76</v>
      </c>
      <c r="G2257" s="5">
        <v>53200</v>
      </c>
    </row>
    <row r="2258" spans="2:7" x14ac:dyDescent="0.4">
      <c r="B2258" s="7">
        <v>111249</v>
      </c>
      <c r="C2258" s="5" t="s">
        <v>18</v>
      </c>
      <c r="D2258" s="5">
        <v>161212</v>
      </c>
      <c r="E2258" s="6">
        <v>38725</v>
      </c>
      <c r="F2258" s="5">
        <v>54</v>
      </c>
      <c r="G2258" s="5">
        <v>19332</v>
      </c>
    </row>
    <row r="2259" spans="2:7" x14ac:dyDescent="0.4">
      <c r="B2259" s="7">
        <v>171251</v>
      </c>
      <c r="C2259" s="5" t="s">
        <v>3</v>
      </c>
      <c r="D2259" s="5">
        <v>161213</v>
      </c>
      <c r="E2259" s="6">
        <v>38725</v>
      </c>
      <c r="F2259" s="5">
        <v>20</v>
      </c>
      <c r="G2259" s="5">
        <v>20000</v>
      </c>
    </row>
    <row r="2260" spans="2:7" x14ac:dyDescent="0.4">
      <c r="B2260" s="7">
        <v>171251</v>
      </c>
      <c r="C2260" s="5" t="s">
        <v>4</v>
      </c>
      <c r="D2260" s="5">
        <v>161214</v>
      </c>
      <c r="E2260" s="6">
        <v>38725</v>
      </c>
      <c r="F2260" s="5">
        <v>22</v>
      </c>
      <c r="G2260" s="5">
        <v>26400</v>
      </c>
    </row>
    <row r="2261" spans="2:7" x14ac:dyDescent="0.4">
      <c r="B2261" s="7">
        <v>171251</v>
      </c>
      <c r="C2261" s="5" t="s">
        <v>5</v>
      </c>
      <c r="D2261" s="5">
        <v>161215</v>
      </c>
      <c r="E2261" s="6">
        <v>38725</v>
      </c>
      <c r="F2261" s="5">
        <v>24</v>
      </c>
      <c r="G2261" s="5">
        <v>33600</v>
      </c>
    </row>
    <row r="2262" spans="2:7" x14ac:dyDescent="0.4">
      <c r="B2262" s="7">
        <v>171251</v>
      </c>
      <c r="C2262" s="5" t="s">
        <v>6</v>
      </c>
      <c r="D2262" s="5">
        <v>161216</v>
      </c>
      <c r="E2262" s="6">
        <v>38725</v>
      </c>
      <c r="F2262" s="5">
        <v>20</v>
      </c>
      <c r="G2262" s="5">
        <v>32000</v>
      </c>
    </row>
    <row r="2263" spans="2:7" x14ac:dyDescent="0.4">
      <c r="B2263" s="7">
        <v>171251</v>
      </c>
      <c r="C2263" s="5" t="s">
        <v>7</v>
      </c>
      <c r="D2263" s="5">
        <v>161217</v>
      </c>
      <c r="E2263" s="6">
        <v>38725</v>
      </c>
      <c r="F2263" s="5">
        <v>24</v>
      </c>
      <c r="G2263" s="5">
        <v>43200</v>
      </c>
    </row>
    <row r="2264" spans="2:7" x14ac:dyDescent="0.4">
      <c r="B2264" s="7">
        <v>171251</v>
      </c>
      <c r="C2264" s="5" t="s">
        <v>8</v>
      </c>
      <c r="D2264" s="5">
        <v>161218</v>
      </c>
      <c r="E2264" s="6">
        <v>38725</v>
      </c>
      <c r="F2264" s="5">
        <v>18</v>
      </c>
      <c r="G2264" s="5">
        <v>15300</v>
      </c>
    </row>
    <row r="2265" spans="2:7" x14ac:dyDescent="0.4">
      <c r="B2265" s="7">
        <v>171251</v>
      </c>
      <c r="C2265" s="5" t="s">
        <v>9</v>
      </c>
      <c r="D2265" s="5">
        <v>161219</v>
      </c>
      <c r="E2265" s="6">
        <v>38725</v>
      </c>
      <c r="F2265" s="5">
        <v>16</v>
      </c>
      <c r="G2265" s="5">
        <v>14800</v>
      </c>
    </row>
    <row r="2266" spans="2:7" x14ac:dyDescent="0.4">
      <c r="B2266" s="7">
        <v>171251</v>
      </c>
      <c r="C2266" s="5" t="s">
        <v>10</v>
      </c>
      <c r="D2266" s="5">
        <v>161220</v>
      </c>
      <c r="E2266" s="6">
        <v>38725</v>
      </c>
      <c r="F2266" s="5">
        <v>14</v>
      </c>
      <c r="G2266" s="5">
        <v>14000</v>
      </c>
    </row>
    <row r="2267" spans="2:7" x14ac:dyDescent="0.4">
      <c r="B2267" s="7">
        <v>171251</v>
      </c>
      <c r="C2267" s="5" t="s">
        <v>11</v>
      </c>
      <c r="D2267" s="5">
        <v>161221</v>
      </c>
      <c r="E2267" s="6">
        <v>38725</v>
      </c>
      <c r="F2267" s="5">
        <v>20</v>
      </c>
      <c r="G2267" s="5">
        <v>21500</v>
      </c>
    </row>
    <row r="2268" spans="2:7" x14ac:dyDescent="0.4">
      <c r="B2268" s="7">
        <v>171251</v>
      </c>
      <c r="C2268" s="5" t="s">
        <v>12</v>
      </c>
      <c r="D2268" s="5">
        <v>161222</v>
      </c>
      <c r="E2268" s="6">
        <v>38725</v>
      </c>
      <c r="F2268" s="5">
        <v>32</v>
      </c>
      <c r="G2268" s="5">
        <v>36800</v>
      </c>
    </row>
    <row r="2269" spans="2:7" x14ac:dyDescent="0.4">
      <c r="B2269" s="7">
        <v>171251</v>
      </c>
      <c r="C2269" s="5" t="s">
        <v>13</v>
      </c>
      <c r="D2269" s="5">
        <v>161223</v>
      </c>
      <c r="E2269" s="6">
        <v>38725</v>
      </c>
      <c r="F2269" s="5">
        <v>26</v>
      </c>
      <c r="G2269" s="5">
        <v>31850</v>
      </c>
    </row>
    <row r="2270" spans="2:7" x14ac:dyDescent="0.4">
      <c r="B2270" s="7">
        <v>171251</v>
      </c>
      <c r="C2270" s="5" t="s">
        <v>14</v>
      </c>
      <c r="D2270" s="5">
        <v>161224</v>
      </c>
      <c r="E2270" s="6">
        <v>38725</v>
      </c>
      <c r="F2270" s="5">
        <v>30</v>
      </c>
      <c r="G2270" s="5">
        <v>23400</v>
      </c>
    </row>
    <row r="2271" spans="2:7" x14ac:dyDescent="0.4">
      <c r="B2271" s="7">
        <v>171251</v>
      </c>
      <c r="C2271" s="5" t="s">
        <v>15</v>
      </c>
      <c r="D2271" s="5">
        <v>161225</v>
      </c>
      <c r="E2271" s="6">
        <v>38725</v>
      </c>
      <c r="F2271" s="5">
        <v>28</v>
      </c>
      <c r="G2271" s="5">
        <v>15344</v>
      </c>
    </row>
    <row r="2272" spans="2:7" x14ac:dyDescent="0.4">
      <c r="B2272" s="7">
        <v>171251</v>
      </c>
      <c r="C2272" s="5" t="s">
        <v>16</v>
      </c>
      <c r="D2272" s="5">
        <v>161226</v>
      </c>
      <c r="E2272" s="6">
        <v>38725</v>
      </c>
      <c r="F2272" s="5">
        <v>32</v>
      </c>
      <c r="G2272" s="5">
        <v>31968</v>
      </c>
    </row>
    <row r="2273" spans="2:7" x14ac:dyDescent="0.4">
      <c r="B2273" s="7">
        <v>171251</v>
      </c>
      <c r="C2273" s="5" t="s">
        <v>17</v>
      </c>
      <c r="D2273" s="5">
        <v>161227</v>
      </c>
      <c r="E2273" s="6">
        <v>38725</v>
      </c>
      <c r="F2273" s="5">
        <v>26</v>
      </c>
      <c r="G2273" s="5">
        <v>18200</v>
      </c>
    </row>
    <row r="2274" spans="2:7" x14ac:dyDescent="0.4">
      <c r="B2274" s="7">
        <v>171251</v>
      </c>
      <c r="C2274" s="5" t="s">
        <v>18</v>
      </c>
      <c r="D2274" s="5">
        <v>161228</v>
      </c>
      <c r="E2274" s="6">
        <v>38725</v>
      </c>
      <c r="F2274" s="5">
        <v>28</v>
      </c>
      <c r="G2274" s="5">
        <v>10024</v>
      </c>
    </row>
    <row r="2275" spans="2:7" x14ac:dyDescent="0.4">
      <c r="B2275" s="7">
        <v>181253</v>
      </c>
      <c r="C2275" s="5" t="s">
        <v>3</v>
      </c>
      <c r="D2275" s="5">
        <v>161229</v>
      </c>
      <c r="E2275" s="6">
        <v>38725</v>
      </c>
      <c r="F2275" s="5">
        <v>20</v>
      </c>
      <c r="G2275" s="5">
        <v>20000</v>
      </c>
    </row>
    <row r="2276" spans="2:7" x14ac:dyDescent="0.4">
      <c r="B2276" s="7">
        <v>181253</v>
      </c>
      <c r="C2276" s="5" t="s">
        <v>4</v>
      </c>
      <c r="D2276" s="5">
        <v>161230</v>
      </c>
      <c r="E2276" s="6">
        <v>38725</v>
      </c>
      <c r="F2276" s="5">
        <v>24</v>
      </c>
      <c r="G2276" s="5">
        <v>28800</v>
      </c>
    </row>
    <row r="2277" spans="2:7" x14ac:dyDescent="0.4">
      <c r="B2277" s="7">
        <v>181253</v>
      </c>
      <c r="C2277" s="5" t="s">
        <v>5</v>
      </c>
      <c r="D2277" s="5">
        <v>161231</v>
      </c>
      <c r="E2277" s="6">
        <v>38725</v>
      </c>
      <c r="F2277" s="5">
        <v>34</v>
      </c>
      <c r="G2277" s="5">
        <v>47600</v>
      </c>
    </row>
    <row r="2278" spans="2:7" x14ac:dyDescent="0.4">
      <c r="B2278" s="7">
        <v>181253</v>
      </c>
      <c r="C2278" s="5" t="s">
        <v>6</v>
      </c>
      <c r="D2278" s="5">
        <v>161232</v>
      </c>
      <c r="E2278" s="6">
        <v>38725</v>
      </c>
      <c r="F2278" s="5">
        <v>28</v>
      </c>
      <c r="G2278" s="5">
        <v>44800</v>
      </c>
    </row>
    <row r="2279" spans="2:7" x14ac:dyDescent="0.4">
      <c r="B2279" s="7">
        <v>181253</v>
      </c>
      <c r="C2279" s="5" t="s">
        <v>7</v>
      </c>
      <c r="D2279" s="5">
        <v>161233</v>
      </c>
      <c r="E2279" s="6">
        <v>38725</v>
      </c>
      <c r="F2279" s="5">
        <v>18</v>
      </c>
      <c r="G2279" s="5">
        <v>32400</v>
      </c>
    </row>
    <row r="2280" spans="2:7" x14ac:dyDescent="0.4">
      <c r="B2280" s="7">
        <v>181253</v>
      </c>
      <c r="C2280" s="5" t="s">
        <v>8</v>
      </c>
      <c r="D2280" s="5">
        <v>161234</v>
      </c>
      <c r="E2280" s="6">
        <v>38725</v>
      </c>
      <c r="F2280" s="5">
        <v>32</v>
      </c>
      <c r="G2280" s="5">
        <v>27200</v>
      </c>
    </row>
    <row r="2281" spans="2:7" x14ac:dyDescent="0.4">
      <c r="B2281" s="7">
        <v>181253</v>
      </c>
      <c r="C2281" s="5" t="s">
        <v>9</v>
      </c>
      <c r="D2281" s="5">
        <v>161235</v>
      </c>
      <c r="E2281" s="6">
        <v>38725</v>
      </c>
      <c r="F2281" s="5">
        <v>16</v>
      </c>
      <c r="G2281" s="5">
        <v>14800</v>
      </c>
    </row>
    <row r="2282" spans="2:7" x14ac:dyDescent="0.4">
      <c r="B2282" s="7">
        <v>181253</v>
      </c>
      <c r="C2282" s="5" t="s">
        <v>10</v>
      </c>
      <c r="D2282" s="5">
        <v>161236</v>
      </c>
      <c r="E2282" s="6">
        <v>38725</v>
      </c>
      <c r="F2282" s="5">
        <v>30</v>
      </c>
      <c r="G2282" s="5">
        <v>30000</v>
      </c>
    </row>
    <row r="2283" spans="2:7" x14ac:dyDescent="0.4">
      <c r="B2283" s="7">
        <v>181253</v>
      </c>
      <c r="C2283" s="5" t="s">
        <v>11</v>
      </c>
      <c r="D2283" s="5">
        <v>161237</v>
      </c>
      <c r="E2283" s="6">
        <v>38725</v>
      </c>
      <c r="F2283" s="5">
        <v>22</v>
      </c>
      <c r="G2283" s="5">
        <v>23650</v>
      </c>
    </row>
    <row r="2284" spans="2:7" x14ac:dyDescent="0.4">
      <c r="B2284" s="7">
        <v>181253</v>
      </c>
      <c r="C2284" s="5" t="s">
        <v>12</v>
      </c>
      <c r="D2284" s="5">
        <v>161238</v>
      </c>
      <c r="E2284" s="6">
        <v>38725</v>
      </c>
      <c r="F2284" s="5">
        <v>18</v>
      </c>
      <c r="G2284" s="5">
        <v>20700</v>
      </c>
    </row>
    <row r="2285" spans="2:7" x14ac:dyDescent="0.4">
      <c r="B2285" s="7">
        <v>181253</v>
      </c>
      <c r="C2285" s="5" t="s">
        <v>13</v>
      </c>
      <c r="D2285" s="5">
        <v>161239</v>
      </c>
      <c r="E2285" s="6">
        <v>38725</v>
      </c>
      <c r="F2285" s="5">
        <v>30</v>
      </c>
      <c r="G2285" s="5">
        <v>36750</v>
      </c>
    </row>
    <row r="2286" spans="2:7" x14ac:dyDescent="0.4">
      <c r="B2286" s="7">
        <v>181253</v>
      </c>
      <c r="C2286" s="5" t="s">
        <v>14</v>
      </c>
      <c r="D2286" s="5">
        <v>161240</v>
      </c>
      <c r="E2286" s="6">
        <v>38725</v>
      </c>
      <c r="F2286" s="5">
        <v>30</v>
      </c>
      <c r="G2286" s="5">
        <v>23400</v>
      </c>
    </row>
    <row r="2287" spans="2:7" x14ac:dyDescent="0.4">
      <c r="B2287" s="7">
        <v>181253</v>
      </c>
      <c r="C2287" s="5" t="s">
        <v>15</v>
      </c>
      <c r="D2287" s="5">
        <v>161241</v>
      </c>
      <c r="E2287" s="6">
        <v>38725</v>
      </c>
      <c r="F2287" s="5">
        <v>34</v>
      </c>
      <c r="G2287" s="5">
        <v>18632</v>
      </c>
    </row>
    <row r="2288" spans="2:7" x14ac:dyDescent="0.4">
      <c r="B2288" s="7">
        <v>181253</v>
      </c>
      <c r="C2288" s="5" t="s">
        <v>16</v>
      </c>
      <c r="D2288" s="5">
        <v>161242</v>
      </c>
      <c r="E2288" s="6">
        <v>38725</v>
      </c>
      <c r="F2288" s="5">
        <v>22</v>
      </c>
      <c r="G2288" s="5">
        <v>21978</v>
      </c>
    </row>
    <row r="2289" spans="2:7" x14ac:dyDescent="0.4">
      <c r="B2289" s="7">
        <v>181253</v>
      </c>
      <c r="C2289" s="5" t="s">
        <v>17</v>
      </c>
      <c r="D2289" s="5">
        <v>161243</v>
      </c>
      <c r="E2289" s="6">
        <v>38725</v>
      </c>
      <c r="F2289" s="5">
        <v>26</v>
      </c>
      <c r="G2289" s="5">
        <v>18200</v>
      </c>
    </row>
    <row r="2290" spans="2:7" x14ac:dyDescent="0.4">
      <c r="B2290" s="7">
        <v>181253</v>
      </c>
      <c r="C2290" s="5" t="s">
        <v>18</v>
      </c>
      <c r="D2290" s="5">
        <v>161244</v>
      </c>
      <c r="E2290" s="6">
        <v>38725</v>
      </c>
      <c r="F2290" s="5">
        <v>24</v>
      </c>
      <c r="G2290" s="5">
        <v>8592</v>
      </c>
    </row>
    <row r="2291" spans="2:7" x14ac:dyDescent="0.4">
      <c r="B2291" s="7">
        <v>181215</v>
      </c>
      <c r="C2291" s="5" t="s">
        <v>3</v>
      </c>
      <c r="D2291" s="5">
        <v>161245</v>
      </c>
      <c r="E2291" s="6">
        <v>38756</v>
      </c>
      <c r="F2291" s="5">
        <v>20</v>
      </c>
      <c r="G2291" s="5">
        <v>20000</v>
      </c>
    </row>
    <row r="2292" spans="2:7" x14ac:dyDescent="0.4">
      <c r="B2292" s="7">
        <v>181215</v>
      </c>
      <c r="C2292" s="5" t="s">
        <v>4</v>
      </c>
      <c r="D2292" s="5">
        <v>161246</v>
      </c>
      <c r="E2292" s="6">
        <v>38756</v>
      </c>
      <c r="F2292" s="5">
        <v>22</v>
      </c>
      <c r="G2292" s="5">
        <v>26400</v>
      </c>
    </row>
    <row r="2293" spans="2:7" x14ac:dyDescent="0.4">
      <c r="B2293" s="7">
        <v>181215</v>
      </c>
      <c r="C2293" s="5" t="s">
        <v>5</v>
      </c>
      <c r="D2293" s="5">
        <v>161247</v>
      </c>
      <c r="E2293" s="6">
        <v>38756</v>
      </c>
      <c r="F2293" s="5">
        <v>30</v>
      </c>
      <c r="G2293" s="5">
        <v>42000</v>
      </c>
    </row>
    <row r="2294" spans="2:7" x14ac:dyDescent="0.4">
      <c r="B2294" s="7">
        <v>181215</v>
      </c>
      <c r="C2294" s="5" t="s">
        <v>6</v>
      </c>
      <c r="D2294" s="5">
        <v>161248</v>
      </c>
      <c r="E2294" s="6">
        <v>38756</v>
      </c>
      <c r="F2294" s="5">
        <v>20</v>
      </c>
      <c r="G2294" s="5">
        <v>32000</v>
      </c>
    </row>
    <row r="2295" spans="2:7" x14ac:dyDescent="0.4">
      <c r="B2295" s="7">
        <v>181215</v>
      </c>
      <c r="C2295" s="5" t="s">
        <v>7</v>
      </c>
      <c r="D2295" s="5">
        <v>161249</v>
      </c>
      <c r="E2295" s="6">
        <v>38756</v>
      </c>
      <c r="F2295" s="5">
        <v>16</v>
      </c>
      <c r="G2295" s="5">
        <v>28800</v>
      </c>
    </row>
    <row r="2296" spans="2:7" x14ac:dyDescent="0.4">
      <c r="B2296" s="7">
        <v>181215</v>
      </c>
      <c r="C2296" s="5" t="s">
        <v>8</v>
      </c>
      <c r="D2296" s="5">
        <v>161250</v>
      </c>
      <c r="E2296" s="6">
        <v>38756</v>
      </c>
      <c r="F2296" s="5">
        <v>28</v>
      </c>
      <c r="G2296" s="5">
        <v>23800</v>
      </c>
    </row>
    <row r="2297" spans="2:7" x14ac:dyDescent="0.4">
      <c r="B2297" s="7">
        <v>181215</v>
      </c>
      <c r="C2297" s="5" t="s">
        <v>9</v>
      </c>
      <c r="D2297" s="5">
        <v>161251</v>
      </c>
      <c r="E2297" s="6">
        <v>38756</v>
      </c>
      <c r="F2297" s="5">
        <v>18</v>
      </c>
      <c r="G2297" s="5">
        <v>16650</v>
      </c>
    </row>
    <row r="2298" spans="2:7" x14ac:dyDescent="0.4">
      <c r="B2298" s="7">
        <v>181215</v>
      </c>
      <c r="C2298" s="5" t="s">
        <v>10</v>
      </c>
      <c r="D2298" s="5">
        <v>161252</v>
      </c>
      <c r="E2298" s="6">
        <v>38756</v>
      </c>
      <c r="F2298" s="5">
        <v>20</v>
      </c>
      <c r="G2298" s="5">
        <v>20000</v>
      </c>
    </row>
    <row r="2299" spans="2:7" x14ac:dyDescent="0.4">
      <c r="B2299" s="7">
        <v>181215</v>
      </c>
      <c r="C2299" s="5" t="s">
        <v>11</v>
      </c>
      <c r="D2299" s="5">
        <v>161253</v>
      </c>
      <c r="E2299" s="6">
        <v>38756</v>
      </c>
      <c r="F2299" s="5">
        <v>26</v>
      </c>
      <c r="G2299" s="5">
        <v>27950</v>
      </c>
    </row>
    <row r="2300" spans="2:7" x14ac:dyDescent="0.4">
      <c r="B2300" s="7">
        <v>181215</v>
      </c>
      <c r="C2300" s="5" t="s">
        <v>12</v>
      </c>
      <c r="D2300" s="5">
        <v>161254</v>
      </c>
      <c r="E2300" s="6">
        <v>38756</v>
      </c>
      <c r="F2300" s="5">
        <v>16</v>
      </c>
      <c r="G2300" s="5">
        <v>18400</v>
      </c>
    </row>
    <row r="2301" spans="2:7" x14ac:dyDescent="0.4">
      <c r="B2301" s="7">
        <v>181215</v>
      </c>
      <c r="C2301" s="5" t="s">
        <v>13</v>
      </c>
      <c r="D2301" s="5">
        <v>161255</v>
      </c>
      <c r="E2301" s="6">
        <v>38756</v>
      </c>
      <c r="F2301" s="5">
        <v>30</v>
      </c>
      <c r="G2301" s="5">
        <v>36750</v>
      </c>
    </row>
    <row r="2302" spans="2:7" x14ac:dyDescent="0.4">
      <c r="B2302" s="7">
        <v>181215</v>
      </c>
      <c r="C2302" s="5" t="s">
        <v>14</v>
      </c>
      <c r="D2302" s="5">
        <v>161256</v>
      </c>
      <c r="E2302" s="6">
        <v>38756</v>
      </c>
      <c r="F2302" s="5">
        <v>24</v>
      </c>
      <c r="G2302" s="5">
        <v>18720</v>
      </c>
    </row>
    <row r="2303" spans="2:7" x14ac:dyDescent="0.4">
      <c r="B2303" s="7">
        <v>181215</v>
      </c>
      <c r="C2303" s="5" t="s">
        <v>15</v>
      </c>
      <c r="D2303" s="5">
        <v>161257</v>
      </c>
      <c r="E2303" s="6">
        <v>38756</v>
      </c>
      <c r="F2303" s="5">
        <v>20</v>
      </c>
      <c r="G2303" s="5">
        <v>10960</v>
      </c>
    </row>
    <row r="2304" spans="2:7" x14ac:dyDescent="0.4">
      <c r="B2304" s="7">
        <v>181215</v>
      </c>
      <c r="C2304" s="5" t="s">
        <v>16</v>
      </c>
      <c r="D2304" s="5">
        <v>161258</v>
      </c>
      <c r="E2304" s="6">
        <v>38756</v>
      </c>
      <c r="F2304" s="5">
        <v>22</v>
      </c>
      <c r="G2304" s="5">
        <v>21978</v>
      </c>
    </row>
    <row r="2305" spans="2:7" x14ac:dyDescent="0.4">
      <c r="B2305" s="7">
        <v>181215</v>
      </c>
      <c r="C2305" s="5" t="s">
        <v>17</v>
      </c>
      <c r="D2305" s="5">
        <v>161259</v>
      </c>
      <c r="E2305" s="6">
        <v>38756</v>
      </c>
      <c r="F2305" s="5">
        <v>16</v>
      </c>
      <c r="G2305" s="5">
        <v>11200</v>
      </c>
    </row>
    <row r="2306" spans="2:7" x14ac:dyDescent="0.4">
      <c r="B2306" s="7">
        <v>181215</v>
      </c>
      <c r="C2306" s="5" t="s">
        <v>18</v>
      </c>
      <c r="D2306" s="5">
        <v>161260</v>
      </c>
      <c r="E2306" s="6">
        <v>38756</v>
      </c>
      <c r="F2306" s="5">
        <v>16</v>
      </c>
      <c r="G2306" s="5">
        <v>5728</v>
      </c>
    </row>
    <row r="2307" spans="2:7" x14ac:dyDescent="0.4">
      <c r="B2307" s="7">
        <v>161217</v>
      </c>
      <c r="C2307" s="5" t="s">
        <v>3</v>
      </c>
      <c r="D2307" s="5">
        <v>161261</v>
      </c>
      <c r="E2307" s="6">
        <v>38756</v>
      </c>
      <c r="F2307" s="5">
        <v>34</v>
      </c>
      <c r="G2307" s="5">
        <v>34000</v>
      </c>
    </row>
    <row r="2308" spans="2:7" x14ac:dyDescent="0.4">
      <c r="B2308" s="7">
        <v>161217</v>
      </c>
      <c r="C2308" s="5" t="s">
        <v>4</v>
      </c>
      <c r="D2308" s="5">
        <v>161262</v>
      </c>
      <c r="E2308" s="6">
        <v>38756</v>
      </c>
      <c r="F2308" s="5">
        <v>64</v>
      </c>
      <c r="G2308" s="5">
        <v>76800</v>
      </c>
    </row>
    <row r="2309" spans="2:7" x14ac:dyDescent="0.4">
      <c r="B2309" s="7">
        <v>161217</v>
      </c>
      <c r="C2309" s="5" t="s">
        <v>5</v>
      </c>
      <c r="D2309" s="5">
        <v>161263</v>
      </c>
      <c r="E2309" s="6">
        <v>38756</v>
      </c>
      <c r="F2309" s="5">
        <v>32</v>
      </c>
      <c r="G2309" s="5">
        <v>44800</v>
      </c>
    </row>
    <row r="2310" spans="2:7" x14ac:dyDescent="0.4">
      <c r="B2310" s="7">
        <v>161217</v>
      </c>
      <c r="C2310" s="5" t="s">
        <v>6</v>
      </c>
      <c r="D2310" s="5">
        <v>161264</v>
      </c>
      <c r="E2310" s="6">
        <v>38756</v>
      </c>
      <c r="F2310" s="5">
        <v>66</v>
      </c>
      <c r="G2310" s="5">
        <v>105600</v>
      </c>
    </row>
    <row r="2311" spans="2:7" x14ac:dyDescent="0.4">
      <c r="B2311" s="7">
        <v>161217</v>
      </c>
      <c r="C2311" s="5" t="s">
        <v>7</v>
      </c>
      <c r="D2311" s="5">
        <v>161265</v>
      </c>
      <c r="E2311" s="6">
        <v>38756</v>
      </c>
      <c r="F2311" s="5">
        <v>32</v>
      </c>
      <c r="G2311" s="5">
        <v>57600</v>
      </c>
    </row>
    <row r="2312" spans="2:7" x14ac:dyDescent="0.4">
      <c r="B2312" s="7">
        <v>161217</v>
      </c>
      <c r="C2312" s="5" t="s">
        <v>8</v>
      </c>
      <c r="D2312" s="5">
        <v>161266</v>
      </c>
      <c r="E2312" s="6">
        <v>38756</v>
      </c>
      <c r="F2312" s="5">
        <v>42</v>
      </c>
      <c r="G2312" s="5">
        <v>35700</v>
      </c>
    </row>
    <row r="2313" spans="2:7" x14ac:dyDescent="0.4">
      <c r="B2313" s="7">
        <v>161217</v>
      </c>
      <c r="C2313" s="5" t="s">
        <v>9</v>
      </c>
      <c r="D2313" s="5">
        <v>161267</v>
      </c>
      <c r="E2313" s="6">
        <v>38756</v>
      </c>
      <c r="F2313" s="5">
        <v>38</v>
      </c>
      <c r="G2313" s="5">
        <v>35150</v>
      </c>
    </row>
    <row r="2314" spans="2:7" x14ac:dyDescent="0.4">
      <c r="B2314" s="7">
        <v>161217</v>
      </c>
      <c r="C2314" s="5" t="s">
        <v>10</v>
      </c>
      <c r="D2314" s="5">
        <v>161268</v>
      </c>
      <c r="E2314" s="6">
        <v>38756</v>
      </c>
      <c r="F2314" s="5">
        <v>48</v>
      </c>
      <c r="G2314" s="5">
        <v>48000</v>
      </c>
    </row>
    <row r="2315" spans="2:7" x14ac:dyDescent="0.4">
      <c r="B2315" s="7">
        <v>161217</v>
      </c>
      <c r="C2315" s="5" t="s">
        <v>11</v>
      </c>
      <c r="D2315" s="5">
        <v>161269</v>
      </c>
      <c r="E2315" s="6">
        <v>38756</v>
      </c>
      <c r="F2315" s="5">
        <v>54</v>
      </c>
      <c r="G2315" s="5">
        <v>58050</v>
      </c>
    </row>
    <row r="2316" spans="2:7" x14ac:dyDescent="0.4">
      <c r="B2316" s="7">
        <v>161217</v>
      </c>
      <c r="C2316" s="5" t="s">
        <v>12</v>
      </c>
      <c r="D2316" s="5">
        <v>161270</v>
      </c>
      <c r="E2316" s="6">
        <v>38756</v>
      </c>
      <c r="F2316" s="5">
        <v>36</v>
      </c>
      <c r="G2316" s="5">
        <v>41400</v>
      </c>
    </row>
    <row r="2317" spans="2:7" x14ac:dyDescent="0.4">
      <c r="B2317" s="7">
        <v>161217</v>
      </c>
      <c r="C2317" s="5" t="s">
        <v>13</v>
      </c>
      <c r="D2317" s="5">
        <v>161271</v>
      </c>
      <c r="E2317" s="6">
        <v>38756</v>
      </c>
      <c r="F2317" s="5">
        <v>62</v>
      </c>
      <c r="G2317" s="5">
        <v>75950</v>
      </c>
    </row>
    <row r="2318" spans="2:7" x14ac:dyDescent="0.4">
      <c r="B2318" s="7">
        <v>161217</v>
      </c>
      <c r="C2318" s="5" t="s">
        <v>14</v>
      </c>
      <c r="D2318" s="5">
        <v>161272</v>
      </c>
      <c r="E2318" s="6">
        <v>38756</v>
      </c>
      <c r="F2318" s="5">
        <v>46</v>
      </c>
      <c r="G2318" s="5">
        <v>35880</v>
      </c>
    </row>
    <row r="2319" spans="2:7" x14ac:dyDescent="0.4">
      <c r="B2319" s="7">
        <v>161217</v>
      </c>
      <c r="C2319" s="5" t="s">
        <v>15</v>
      </c>
      <c r="D2319" s="5">
        <v>161273</v>
      </c>
      <c r="E2319" s="6">
        <v>38756</v>
      </c>
      <c r="F2319" s="5">
        <v>36</v>
      </c>
      <c r="G2319" s="5">
        <v>19728</v>
      </c>
    </row>
    <row r="2320" spans="2:7" x14ac:dyDescent="0.4">
      <c r="B2320" s="7">
        <v>161217</v>
      </c>
      <c r="C2320" s="5" t="s">
        <v>16</v>
      </c>
      <c r="D2320" s="5">
        <v>161274</v>
      </c>
      <c r="E2320" s="6">
        <v>38756</v>
      </c>
      <c r="F2320" s="5">
        <v>34</v>
      </c>
      <c r="G2320" s="5">
        <v>33966</v>
      </c>
    </row>
    <row r="2321" spans="2:7" x14ac:dyDescent="0.4">
      <c r="B2321" s="7">
        <v>161217</v>
      </c>
      <c r="C2321" s="5" t="s">
        <v>17</v>
      </c>
      <c r="D2321" s="5">
        <v>161275</v>
      </c>
      <c r="E2321" s="6">
        <v>38756</v>
      </c>
      <c r="F2321" s="5">
        <v>62</v>
      </c>
      <c r="G2321" s="5">
        <v>43400</v>
      </c>
    </row>
    <row r="2322" spans="2:7" x14ac:dyDescent="0.4">
      <c r="B2322" s="7">
        <v>161217</v>
      </c>
      <c r="C2322" s="5" t="s">
        <v>18</v>
      </c>
      <c r="D2322" s="5">
        <v>161276</v>
      </c>
      <c r="E2322" s="6">
        <v>38756</v>
      </c>
      <c r="F2322" s="5">
        <v>40</v>
      </c>
      <c r="G2322" s="5">
        <v>14320</v>
      </c>
    </row>
    <row r="2323" spans="2:7" x14ac:dyDescent="0.4">
      <c r="B2323" s="7">
        <v>171219</v>
      </c>
      <c r="C2323" s="5" t="s">
        <v>3</v>
      </c>
      <c r="D2323" s="5">
        <v>161277</v>
      </c>
      <c r="E2323" s="6">
        <v>38756</v>
      </c>
      <c r="F2323" s="5">
        <v>24</v>
      </c>
      <c r="G2323" s="5">
        <v>24000</v>
      </c>
    </row>
    <row r="2324" spans="2:7" x14ac:dyDescent="0.4">
      <c r="B2324" s="7">
        <v>171219</v>
      </c>
      <c r="C2324" s="5" t="s">
        <v>4</v>
      </c>
      <c r="D2324" s="5">
        <v>161278</v>
      </c>
      <c r="E2324" s="6">
        <v>38756</v>
      </c>
      <c r="F2324" s="5">
        <v>24</v>
      </c>
      <c r="G2324" s="5">
        <v>28800</v>
      </c>
    </row>
    <row r="2325" spans="2:7" x14ac:dyDescent="0.4">
      <c r="B2325" s="7">
        <v>171219</v>
      </c>
      <c r="C2325" s="5" t="s">
        <v>5</v>
      </c>
      <c r="D2325" s="5">
        <v>161279</v>
      </c>
      <c r="E2325" s="6">
        <v>38756</v>
      </c>
      <c r="F2325" s="5">
        <v>16</v>
      </c>
      <c r="G2325" s="5">
        <v>22400</v>
      </c>
    </row>
    <row r="2326" spans="2:7" x14ac:dyDescent="0.4">
      <c r="B2326" s="7">
        <v>171219</v>
      </c>
      <c r="C2326" s="5" t="s">
        <v>6</v>
      </c>
      <c r="D2326" s="5">
        <v>161280</v>
      </c>
      <c r="E2326" s="6">
        <v>38756</v>
      </c>
      <c r="F2326" s="5">
        <v>30</v>
      </c>
      <c r="G2326" s="5">
        <v>48000</v>
      </c>
    </row>
    <row r="2327" spans="2:7" x14ac:dyDescent="0.4">
      <c r="B2327" s="7">
        <v>171219</v>
      </c>
      <c r="C2327" s="5" t="s">
        <v>7</v>
      </c>
      <c r="D2327" s="5">
        <v>161281</v>
      </c>
      <c r="E2327" s="6">
        <v>38756</v>
      </c>
      <c r="F2327" s="5">
        <v>34</v>
      </c>
      <c r="G2327" s="5">
        <v>61200</v>
      </c>
    </row>
    <row r="2328" spans="2:7" x14ac:dyDescent="0.4">
      <c r="B2328" s="7">
        <v>171219</v>
      </c>
      <c r="C2328" s="5" t="s">
        <v>8</v>
      </c>
      <c r="D2328" s="5">
        <v>161282</v>
      </c>
      <c r="E2328" s="6">
        <v>38756</v>
      </c>
      <c r="F2328" s="5">
        <v>14</v>
      </c>
      <c r="G2328" s="5">
        <v>11900</v>
      </c>
    </row>
    <row r="2329" spans="2:7" x14ac:dyDescent="0.4">
      <c r="B2329" s="7">
        <v>171219</v>
      </c>
      <c r="C2329" s="5" t="s">
        <v>9</v>
      </c>
      <c r="D2329" s="5">
        <v>161283</v>
      </c>
      <c r="E2329" s="6">
        <v>38756</v>
      </c>
      <c r="F2329" s="5">
        <v>14</v>
      </c>
      <c r="G2329" s="5">
        <v>12950</v>
      </c>
    </row>
    <row r="2330" spans="2:7" x14ac:dyDescent="0.4">
      <c r="B2330" s="7">
        <v>171219</v>
      </c>
      <c r="C2330" s="5" t="s">
        <v>10</v>
      </c>
      <c r="D2330" s="5">
        <v>161284</v>
      </c>
      <c r="E2330" s="6">
        <v>38756</v>
      </c>
      <c r="F2330" s="5">
        <v>32</v>
      </c>
      <c r="G2330" s="5">
        <v>32000</v>
      </c>
    </row>
    <row r="2331" spans="2:7" x14ac:dyDescent="0.4">
      <c r="B2331" s="7">
        <v>171219</v>
      </c>
      <c r="C2331" s="5" t="s">
        <v>11</v>
      </c>
      <c r="D2331" s="5">
        <v>161285</v>
      </c>
      <c r="E2331" s="6">
        <v>38756</v>
      </c>
      <c r="F2331" s="5">
        <v>30</v>
      </c>
      <c r="G2331" s="5">
        <v>32250</v>
      </c>
    </row>
    <row r="2332" spans="2:7" x14ac:dyDescent="0.4">
      <c r="B2332" s="7">
        <v>171219</v>
      </c>
      <c r="C2332" s="5" t="s">
        <v>12</v>
      </c>
      <c r="D2332" s="5">
        <v>161286</v>
      </c>
      <c r="E2332" s="6">
        <v>38756</v>
      </c>
      <c r="F2332" s="5">
        <v>20</v>
      </c>
      <c r="G2332" s="5">
        <v>23000</v>
      </c>
    </row>
    <row r="2333" spans="2:7" x14ac:dyDescent="0.4">
      <c r="B2333" s="7">
        <v>171219</v>
      </c>
      <c r="C2333" s="5" t="s">
        <v>13</v>
      </c>
      <c r="D2333" s="5">
        <v>161287</v>
      </c>
      <c r="E2333" s="6">
        <v>38756</v>
      </c>
      <c r="F2333" s="5">
        <v>26</v>
      </c>
      <c r="G2333" s="5">
        <v>31850</v>
      </c>
    </row>
    <row r="2334" spans="2:7" x14ac:dyDescent="0.4">
      <c r="B2334" s="7">
        <v>171219</v>
      </c>
      <c r="C2334" s="5" t="s">
        <v>14</v>
      </c>
      <c r="D2334" s="5">
        <v>161288</v>
      </c>
      <c r="E2334" s="6">
        <v>38756</v>
      </c>
      <c r="F2334" s="5">
        <v>16</v>
      </c>
      <c r="G2334" s="5">
        <v>12480</v>
      </c>
    </row>
    <row r="2335" spans="2:7" x14ac:dyDescent="0.4">
      <c r="B2335" s="7">
        <v>171219</v>
      </c>
      <c r="C2335" s="5" t="s">
        <v>15</v>
      </c>
      <c r="D2335" s="5">
        <v>161289</v>
      </c>
      <c r="E2335" s="6">
        <v>38756</v>
      </c>
      <c r="F2335" s="5">
        <v>34</v>
      </c>
      <c r="G2335" s="5">
        <v>18632</v>
      </c>
    </row>
    <row r="2336" spans="2:7" x14ac:dyDescent="0.4">
      <c r="B2336" s="7">
        <v>171219</v>
      </c>
      <c r="C2336" s="5" t="s">
        <v>16</v>
      </c>
      <c r="D2336" s="5">
        <v>161290</v>
      </c>
      <c r="E2336" s="6">
        <v>38756</v>
      </c>
      <c r="F2336" s="5">
        <v>20</v>
      </c>
      <c r="G2336" s="5">
        <v>19980</v>
      </c>
    </row>
    <row r="2337" spans="2:7" x14ac:dyDescent="0.4">
      <c r="B2337" s="7">
        <v>171219</v>
      </c>
      <c r="C2337" s="5" t="s">
        <v>17</v>
      </c>
      <c r="D2337" s="5">
        <v>161291</v>
      </c>
      <c r="E2337" s="6">
        <v>38756</v>
      </c>
      <c r="F2337" s="5">
        <v>14</v>
      </c>
      <c r="G2337" s="5">
        <v>9800</v>
      </c>
    </row>
    <row r="2338" spans="2:7" x14ac:dyDescent="0.4">
      <c r="B2338" s="7">
        <v>171219</v>
      </c>
      <c r="C2338" s="5" t="s">
        <v>18</v>
      </c>
      <c r="D2338" s="5">
        <v>161292</v>
      </c>
      <c r="E2338" s="6">
        <v>38756</v>
      </c>
      <c r="F2338" s="5">
        <v>32</v>
      </c>
      <c r="G2338" s="5">
        <v>11456</v>
      </c>
    </row>
    <row r="2339" spans="2:7" x14ac:dyDescent="0.4">
      <c r="B2339" s="7">
        <v>191221</v>
      </c>
      <c r="C2339" s="5" t="s">
        <v>3</v>
      </c>
      <c r="D2339" s="5">
        <v>161293</v>
      </c>
      <c r="E2339" s="6">
        <v>38756</v>
      </c>
      <c r="F2339" s="5">
        <v>32</v>
      </c>
      <c r="G2339" s="5">
        <v>32000</v>
      </c>
    </row>
    <row r="2340" spans="2:7" x14ac:dyDescent="0.4">
      <c r="B2340" s="7">
        <v>191221</v>
      </c>
      <c r="C2340" s="5" t="s">
        <v>4</v>
      </c>
      <c r="D2340" s="5">
        <v>161294</v>
      </c>
      <c r="E2340" s="6">
        <v>38756</v>
      </c>
      <c r="F2340" s="5">
        <v>26</v>
      </c>
      <c r="G2340" s="5">
        <v>31200</v>
      </c>
    </row>
    <row r="2341" spans="2:7" x14ac:dyDescent="0.4">
      <c r="B2341" s="7">
        <v>191221</v>
      </c>
      <c r="C2341" s="5" t="s">
        <v>5</v>
      </c>
      <c r="D2341" s="5">
        <v>161295</v>
      </c>
      <c r="E2341" s="6">
        <v>38756</v>
      </c>
      <c r="F2341" s="5">
        <v>28</v>
      </c>
      <c r="G2341" s="5">
        <v>39200</v>
      </c>
    </row>
    <row r="2342" spans="2:7" x14ac:dyDescent="0.4">
      <c r="B2342" s="7">
        <v>191221</v>
      </c>
      <c r="C2342" s="5" t="s">
        <v>6</v>
      </c>
      <c r="D2342" s="5">
        <v>161296</v>
      </c>
      <c r="E2342" s="6">
        <v>38756</v>
      </c>
      <c r="F2342" s="5">
        <v>34</v>
      </c>
      <c r="G2342" s="5">
        <v>54400</v>
      </c>
    </row>
    <row r="2343" spans="2:7" x14ac:dyDescent="0.4">
      <c r="B2343" s="7">
        <v>191221</v>
      </c>
      <c r="C2343" s="5" t="s">
        <v>7</v>
      </c>
      <c r="D2343" s="5">
        <v>161297</v>
      </c>
      <c r="E2343" s="6">
        <v>38756</v>
      </c>
      <c r="F2343" s="5">
        <v>18</v>
      </c>
      <c r="G2343" s="5">
        <v>32400</v>
      </c>
    </row>
    <row r="2344" spans="2:7" x14ac:dyDescent="0.4">
      <c r="B2344" s="7">
        <v>191221</v>
      </c>
      <c r="C2344" s="5" t="s">
        <v>8</v>
      </c>
      <c r="D2344" s="5">
        <v>161298</v>
      </c>
      <c r="E2344" s="6">
        <v>38756</v>
      </c>
      <c r="F2344" s="5">
        <v>14</v>
      </c>
      <c r="G2344" s="5">
        <v>11900</v>
      </c>
    </row>
    <row r="2345" spans="2:7" x14ac:dyDescent="0.4">
      <c r="B2345" s="7">
        <v>191221</v>
      </c>
      <c r="C2345" s="5" t="s">
        <v>9</v>
      </c>
      <c r="D2345" s="5">
        <v>161299</v>
      </c>
      <c r="E2345" s="6">
        <v>38756</v>
      </c>
      <c r="F2345" s="5">
        <v>34</v>
      </c>
      <c r="G2345" s="5">
        <v>31450</v>
      </c>
    </row>
    <row r="2346" spans="2:7" x14ac:dyDescent="0.4">
      <c r="B2346" s="7">
        <v>191221</v>
      </c>
      <c r="C2346" s="5" t="s">
        <v>10</v>
      </c>
      <c r="D2346" s="5">
        <v>161300</v>
      </c>
      <c r="E2346" s="6">
        <v>38756</v>
      </c>
      <c r="F2346" s="5">
        <v>32</v>
      </c>
      <c r="G2346" s="5">
        <v>32000</v>
      </c>
    </row>
    <row r="2347" spans="2:7" x14ac:dyDescent="0.4">
      <c r="B2347" s="7">
        <v>191221</v>
      </c>
      <c r="C2347" s="5" t="s">
        <v>11</v>
      </c>
      <c r="D2347" s="5">
        <v>161301</v>
      </c>
      <c r="E2347" s="6">
        <v>38756</v>
      </c>
      <c r="F2347" s="5">
        <v>16</v>
      </c>
      <c r="G2347" s="5">
        <v>17200</v>
      </c>
    </row>
    <row r="2348" spans="2:7" x14ac:dyDescent="0.4">
      <c r="B2348" s="7">
        <v>191221</v>
      </c>
      <c r="C2348" s="5" t="s">
        <v>12</v>
      </c>
      <c r="D2348" s="5">
        <v>161302</v>
      </c>
      <c r="E2348" s="6">
        <v>38756</v>
      </c>
      <c r="F2348" s="5">
        <v>28</v>
      </c>
      <c r="G2348" s="5">
        <v>32200</v>
      </c>
    </row>
    <row r="2349" spans="2:7" x14ac:dyDescent="0.4">
      <c r="B2349" s="7">
        <v>191221</v>
      </c>
      <c r="C2349" s="5" t="s">
        <v>13</v>
      </c>
      <c r="D2349" s="5">
        <v>161303</v>
      </c>
      <c r="E2349" s="6">
        <v>38756</v>
      </c>
      <c r="F2349" s="5">
        <v>28</v>
      </c>
      <c r="G2349" s="5">
        <v>34300</v>
      </c>
    </row>
    <row r="2350" spans="2:7" x14ac:dyDescent="0.4">
      <c r="B2350" s="7">
        <v>191221</v>
      </c>
      <c r="C2350" s="5" t="s">
        <v>14</v>
      </c>
      <c r="D2350" s="5">
        <v>161304</v>
      </c>
      <c r="E2350" s="6">
        <v>38756</v>
      </c>
      <c r="F2350" s="5">
        <v>26</v>
      </c>
      <c r="G2350" s="5">
        <v>20280</v>
      </c>
    </row>
    <row r="2351" spans="2:7" x14ac:dyDescent="0.4">
      <c r="B2351" s="7">
        <v>191221</v>
      </c>
      <c r="C2351" s="5" t="s">
        <v>15</v>
      </c>
      <c r="D2351" s="5">
        <v>161305</v>
      </c>
      <c r="E2351" s="6">
        <v>38756</v>
      </c>
      <c r="F2351" s="5">
        <v>12</v>
      </c>
      <c r="G2351" s="5">
        <v>6576</v>
      </c>
    </row>
    <row r="2352" spans="2:7" x14ac:dyDescent="0.4">
      <c r="B2352" s="7">
        <v>191221</v>
      </c>
      <c r="C2352" s="5" t="s">
        <v>16</v>
      </c>
      <c r="D2352" s="5">
        <v>161306</v>
      </c>
      <c r="E2352" s="6">
        <v>38756</v>
      </c>
      <c r="F2352" s="5">
        <v>34</v>
      </c>
      <c r="G2352" s="5">
        <v>33966</v>
      </c>
    </row>
    <row r="2353" spans="2:7" x14ac:dyDescent="0.4">
      <c r="B2353" s="7">
        <v>191221</v>
      </c>
      <c r="C2353" s="5" t="s">
        <v>17</v>
      </c>
      <c r="D2353" s="5">
        <v>161307</v>
      </c>
      <c r="E2353" s="6">
        <v>38756</v>
      </c>
      <c r="F2353" s="5">
        <v>32</v>
      </c>
      <c r="G2353" s="5">
        <v>22400</v>
      </c>
    </row>
    <row r="2354" spans="2:7" x14ac:dyDescent="0.4">
      <c r="B2354" s="7">
        <v>191221</v>
      </c>
      <c r="C2354" s="5" t="s">
        <v>18</v>
      </c>
      <c r="D2354" s="5">
        <v>161308</v>
      </c>
      <c r="E2354" s="6">
        <v>38756</v>
      </c>
      <c r="F2354" s="5">
        <v>18</v>
      </c>
      <c r="G2354" s="5">
        <v>6444</v>
      </c>
    </row>
    <row r="2355" spans="2:7" x14ac:dyDescent="0.4">
      <c r="B2355" s="7">
        <v>141223</v>
      </c>
      <c r="C2355" s="5" t="s">
        <v>3</v>
      </c>
      <c r="D2355" s="5">
        <v>161309</v>
      </c>
      <c r="E2355" s="6">
        <v>38756</v>
      </c>
      <c r="F2355" s="5">
        <v>24</v>
      </c>
      <c r="G2355" s="5">
        <v>24000</v>
      </c>
    </row>
    <row r="2356" spans="2:7" x14ac:dyDescent="0.4">
      <c r="B2356" s="7">
        <v>141223</v>
      </c>
      <c r="C2356" s="5" t="s">
        <v>4</v>
      </c>
      <c r="D2356" s="5">
        <v>161310</v>
      </c>
      <c r="E2356" s="6">
        <v>38756</v>
      </c>
      <c r="F2356" s="5">
        <v>32</v>
      </c>
      <c r="G2356" s="5">
        <v>38400</v>
      </c>
    </row>
    <row r="2357" spans="2:7" x14ac:dyDescent="0.4">
      <c r="B2357" s="7">
        <v>141223</v>
      </c>
      <c r="C2357" s="5" t="s">
        <v>5</v>
      </c>
      <c r="D2357" s="5">
        <v>161311</v>
      </c>
      <c r="E2357" s="6">
        <v>38756</v>
      </c>
      <c r="F2357" s="5">
        <v>22</v>
      </c>
      <c r="G2357" s="5">
        <v>30800</v>
      </c>
    </row>
    <row r="2358" spans="2:7" x14ac:dyDescent="0.4">
      <c r="B2358" s="7">
        <v>141223</v>
      </c>
      <c r="C2358" s="5" t="s">
        <v>6</v>
      </c>
      <c r="D2358" s="5">
        <v>161312</v>
      </c>
      <c r="E2358" s="6">
        <v>38756</v>
      </c>
      <c r="F2358" s="5">
        <v>34</v>
      </c>
      <c r="G2358" s="5">
        <v>54400</v>
      </c>
    </row>
    <row r="2359" spans="2:7" x14ac:dyDescent="0.4">
      <c r="B2359" s="7">
        <v>141223</v>
      </c>
      <c r="C2359" s="5" t="s">
        <v>7</v>
      </c>
      <c r="D2359" s="5">
        <v>161313</v>
      </c>
      <c r="E2359" s="6">
        <v>38756</v>
      </c>
      <c r="F2359" s="5">
        <v>18</v>
      </c>
      <c r="G2359" s="5">
        <v>32400</v>
      </c>
    </row>
    <row r="2360" spans="2:7" x14ac:dyDescent="0.4">
      <c r="B2360" s="7">
        <v>141223</v>
      </c>
      <c r="C2360" s="5" t="s">
        <v>8</v>
      </c>
      <c r="D2360" s="5">
        <v>161314</v>
      </c>
      <c r="E2360" s="6">
        <v>38756</v>
      </c>
      <c r="F2360" s="5">
        <v>32</v>
      </c>
      <c r="G2360" s="5">
        <v>27200</v>
      </c>
    </row>
    <row r="2361" spans="2:7" x14ac:dyDescent="0.4">
      <c r="B2361" s="7">
        <v>141223</v>
      </c>
      <c r="C2361" s="5" t="s">
        <v>9</v>
      </c>
      <c r="D2361" s="5">
        <v>161315</v>
      </c>
      <c r="E2361" s="6">
        <v>38756</v>
      </c>
      <c r="F2361" s="5">
        <v>14</v>
      </c>
      <c r="G2361" s="5">
        <v>12950</v>
      </c>
    </row>
    <row r="2362" spans="2:7" x14ac:dyDescent="0.4">
      <c r="B2362" s="7">
        <v>141223</v>
      </c>
      <c r="C2362" s="5" t="s">
        <v>10</v>
      </c>
      <c r="D2362" s="5">
        <v>161316</v>
      </c>
      <c r="E2362" s="6">
        <v>38756</v>
      </c>
      <c r="F2362" s="5">
        <v>20</v>
      </c>
      <c r="G2362" s="5">
        <v>20000</v>
      </c>
    </row>
    <row r="2363" spans="2:7" x14ac:dyDescent="0.4">
      <c r="B2363" s="7">
        <v>141223</v>
      </c>
      <c r="C2363" s="5" t="s">
        <v>11</v>
      </c>
      <c r="D2363" s="5">
        <v>161317</v>
      </c>
      <c r="E2363" s="6">
        <v>38756</v>
      </c>
      <c r="F2363" s="5">
        <v>22</v>
      </c>
      <c r="G2363" s="5">
        <v>23650</v>
      </c>
    </row>
    <row r="2364" spans="2:7" x14ac:dyDescent="0.4">
      <c r="B2364" s="7">
        <v>141223</v>
      </c>
      <c r="C2364" s="5" t="s">
        <v>12</v>
      </c>
      <c r="D2364" s="5">
        <v>161318</v>
      </c>
      <c r="E2364" s="6">
        <v>38756</v>
      </c>
      <c r="F2364" s="5">
        <v>26</v>
      </c>
      <c r="G2364" s="5">
        <v>29900</v>
      </c>
    </row>
    <row r="2365" spans="2:7" x14ac:dyDescent="0.4">
      <c r="B2365" s="7">
        <v>141223</v>
      </c>
      <c r="C2365" s="5" t="s">
        <v>13</v>
      </c>
      <c r="D2365" s="5">
        <v>161319</v>
      </c>
      <c r="E2365" s="6">
        <v>38756</v>
      </c>
      <c r="F2365" s="5">
        <v>34</v>
      </c>
      <c r="G2365" s="5">
        <v>41650</v>
      </c>
    </row>
    <row r="2366" spans="2:7" x14ac:dyDescent="0.4">
      <c r="B2366" s="7">
        <v>141223</v>
      </c>
      <c r="C2366" s="5" t="s">
        <v>14</v>
      </c>
      <c r="D2366" s="5">
        <v>161320</v>
      </c>
      <c r="E2366" s="6">
        <v>38756</v>
      </c>
      <c r="F2366" s="5">
        <v>32</v>
      </c>
      <c r="G2366" s="5">
        <v>24960</v>
      </c>
    </row>
    <row r="2367" spans="2:7" x14ac:dyDescent="0.4">
      <c r="B2367" s="7">
        <v>141223</v>
      </c>
      <c r="C2367" s="5" t="s">
        <v>15</v>
      </c>
      <c r="D2367" s="5">
        <v>161321</v>
      </c>
      <c r="E2367" s="6">
        <v>38756</v>
      </c>
      <c r="F2367" s="5">
        <v>32</v>
      </c>
      <c r="G2367" s="5">
        <v>17536</v>
      </c>
    </row>
    <row r="2368" spans="2:7" x14ac:dyDescent="0.4">
      <c r="B2368" s="7">
        <v>141223</v>
      </c>
      <c r="C2368" s="5" t="s">
        <v>16</v>
      </c>
      <c r="D2368" s="5">
        <v>161322</v>
      </c>
      <c r="E2368" s="6">
        <v>38756</v>
      </c>
      <c r="F2368" s="5">
        <v>16</v>
      </c>
      <c r="G2368" s="5">
        <v>15984</v>
      </c>
    </row>
    <row r="2369" spans="2:7" x14ac:dyDescent="0.4">
      <c r="B2369" s="7">
        <v>141223</v>
      </c>
      <c r="C2369" s="5" t="s">
        <v>17</v>
      </c>
      <c r="D2369" s="5">
        <v>161323</v>
      </c>
      <c r="E2369" s="6">
        <v>38756</v>
      </c>
      <c r="F2369" s="5">
        <v>32</v>
      </c>
      <c r="G2369" s="5">
        <v>22400</v>
      </c>
    </row>
    <row r="2370" spans="2:7" x14ac:dyDescent="0.4">
      <c r="B2370" s="7">
        <v>141223</v>
      </c>
      <c r="C2370" s="5" t="s">
        <v>18</v>
      </c>
      <c r="D2370" s="5">
        <v>161324</v>
      </c>
      <c r="E2370" s="6">
        <v>38756</v>
      </c>
      <c r="F2370" s="5">
        <v>28</v>
      </c>
      <c r="G2370" s="5">
        <v>10024</v>
      </c>
    </row>
    <row r="2371" spans="2:7" x14ac:dyDescent="0.4">
      <c r="B2371" s="7">
        <v>111225</v>
      </c>
      <c r="C2371" s="5" t="s">
        <v>3</v>
      </c>
      <c r="D2371" s="5">
        <v>161325</v>
      </c>
      <c r="E2371" s="6">
        <v>38756</v>
      </c>
      <c r="F2371" s="5">
        <v>46</v>
      </c>
      <c r="G2371" s="5">
        <v>46000</v>
      </c>
    </row>
    <row r="2372" spans="2:7" x14ac:dyDescent="0.4">
      <c r="B2372" s="7">
        <v>111225</v>
      </c>
      <c r="C2372" s="5" t="s">
        <v>4</v>
      </c>
      <c r="D2372" s="5">
        <v>161326</v>
      </c>
      <c r="E2372" s="6">
        <v>38756</v>
      </c>
      <c r="F2372" s="5">
        <v>56</v>
      </c>
      <c r="G2372" s="5">
        <v>67200</v>
      </c>
    </row>
    <row r="2373" spans="2:7" x14ac:dyDescent="0.4">
      <c r="B2373" s="7">
        <v>111225</v>
      </c>
      <c r="C2373" s="5" t="s">
        <v>5</v>
      </c>
      <c r="D2373" s="5">
        <v>161327</v>
      </c>
      <c r="E2373" s="6">
        <v>38756</v>
      </c>
      <c r="F2373" s="5">
        <v>66</v>
      </c>
      <c r="G2373" s="5">
        <v>92400</v>
      </c>
    </row>
    <row r="2374" spans="2:7" x14ac:dyDescent="0.4">
      <c r="B2374" s="7">
        <v>111225</v>
      </c>
      <c r="C2374" s="5" t="s">
        <v>6</v>
      </c>
      <c r="D2374" s="5">
        <v>161328</v>
      </c>
      <c r="E2374" s="6">
        <v>38756</v>
      </c>
      <c r="F2374" s="5">
        <v>70</v>
      </c>
      <c r="G2374" s="5">
        <v>112000</v>
      </c>
    </row>
    <row r="2375" spans="2:7" x14ac:dyDescent="0.4">
      <c r="B2375" s="7">
        <v>111225</v>
      </c>
      <c r="C2375" s="5" t="s">
        <v>7</v>
      </c>
      <c r="D2375" s="5">
        <v>161329</v>
      </c>
      <c r="E2375" s="6">
        <v>38756</v>
      </c>
      <c r="F2375" s="5">
        <v>72</v>
      </c>
      <c r="G2375" s="5">
        <v>129600</v>
      </c>
    </row>
    <row r="2376" spans="2:7" x14ac:dyDescent="0.4">
      <c r="B2376" s="7">
        <v>111225</v>
      </c>
      <c r="C2376" s="5" t="s">
        <v>8</v>
      </c>
      <c r="D2376" s="5">
        <v>161330</v>
      </c>
      <c r="E2376" s="6">
        <v>38756</v>
      </c>
      <c r="F2376" s="5">
        <v>54</v>
      </c>
      <c r="G2376" s="5">
        <v>45900</v>
      </c>
    </row>
    <row r="2377" spans="2:7" x14ac:dyDescent="0.4">
      <c r="B2377" s="7">
        <v>111225</v>
      </c>
      <c r="C2377" s="5" t="s">
        <v>9</v>
      </c>
      <c r="D2377" s="5">
        <v>161331</v>
      </c>
      <c r="E2377" s="6">
        <v>38756</v>
      </c>
      <c r="F2377" s="5">
        <v>56</v>
      </c>
      <c r="G2377" s="5">
        <v>51800</v>
      </c>
    </row>
    <row r="2378" spans="2:7" x14ac:dyDescent="0.4">
      <c r="B2378" s="7">
        <v>111225</v>
      </c>
      <c r="C2378" s="5" t="s">
        <v>10</v>
      </c>
      <c r="D2378" s="5">
        <v>161332</v>
      </c>
      <c r="E2378" s="6">
        <v>38756</v>
      </c>
      <c r="F2378" s="5">
        <v>60</v>
      </c>
      <c r="G2378" s="5">
        <v>60000</v>
      </c>
    </row>
    <row r="2379" spans="2:7" x14ac:dyDescent="0.4">
      <c r="B2379" s="7">
        <v>111225</v>
      </c>
      <c r="C2379" s="5" t="s">
        <v>11</v>
      </c>
      <c r="D2379" s="5">
        <v>161333</v>
      </c>
      <c r="E2379" s="6">
        <v>38756</v>
      </c>
      <c r="F2379" s="5">
        <v>58</v>
      </c>
      <c r="G2379" s="5">
        <v>62350</v>
      </c>
    </row>
    <row r="2380" spans="2:7" x14ac:dyDescent="0.4">
      <c r="B2380" s="7">
        <v>111225</v>
      </c>
      <c r="C2380" s="5" t="s">
        <v>12</v>
      </c>
      <c r="D2380" s="5">
        <v>161334</v>
      </c>
      <c r="E2380" s="6">
        <v>38756</v>
      </c>
      <c r="F2380" s="5">
        <v>70</v>
      </c>
      <c r="G2380" s="5">
        <v>80500</v>
      </c>
    </row>
    <row r="2381" spans="2:7" x14ac:dyDescent="0.4">
      <c r="B2381" s="7">
        <v>111225</v>
      </c>
      <c r="C2381" s="5" t="s">
        <v>13</v>
      </c>
      <c r="D2381" s="5">
        <v>161335</v>
      </c>
      <c r="E2381" s="6">
        <v>38756</v>
      </c>
      <c r="F2381" s="5">
        <v>70</v>
      </c>
      <c r="G2381" s="5">
        <v>85750</v>
      </c>
    </row>
    <row r="2382" spans="2:7" x14ac:dyDescent="0.4">
      <c r="B2382" s="7">
        <v>111225</v>
      </c>
      <c r="C2382" s="5" t="s">
        <v>14</v>
      </c>
      <c r="D2382" s="5">
        <v>161336</v>
      </c>
      <c r="E2382" s="6">
        <v>38756</v>
      </c>
      <c r="F2382" s="5">
        <v>60</v>
      </c>
      <c r="G2382" s="5">
        <v>46800</v>
      </c>
    </row>
    <row r="2383" spans="2:7" x14ac:dyDescent="0.4">
      <c r="B2383" s="7">
        <v>111225</v>
      </c>
      <c r="C2383" s="5" t="s">
        <v>15</v>
      </c>
      <c r="D2383" s="5">
        <v>161337</v>
      </c>
      <c r="E2383" s="6">
        <v>38756</v>
      </c>
      <c r="F2383" s="5">
        <v>62</v>
      </c>
      <c r="G2383" s="5">
        <v>33976</v>
      </c>
    </row>
    <row r="2384" spans="2:7" x14ac:dyDescent="0.4">
      <c r="B2384" s="7">
        <v>111225</v>
      </c>
      <c r="C2384" s="5" t="s">
        <v>16</v>
      </c>
      <c r="D2384" s="5">
        <v>161338</v>
      </c>
      <c r="E2384" s="6">
        <v>38756</v>
      </c>
      <c r="F2384" s="5">
        <v>56</v>
      </c>
      <c r="G2384" s="5">
        <v>55944</v>
      </c>
    </row>
    <row r="2385" spans="2:7" x14ac:dyDescent="0.4">
      <c r="B2385" s="7">
        <v>111225</v>
      </c>
      <c r="C2385" s="5" t="s">
        <v>17</v>
      </c>
      <c r="D2385" s="5">
        <v>161339</v>
      </c>
      <c r="E2385" s="6">
        <v>38756</v>
      </c>
      <c r="F2385" s="5">
        <v>76</v>
      </c>
      <c r="G2385" s="5">
        <v>53200</v>
      </c>
    </row>
    <row r="2386" spans="2:7" x14ac:dyDescent="0.4">
      <c r="B2386" s="7">
        <v>111225</v>
      </c>
      <c r="C2386" s="5" t="s">
        <v>18</v>
      </c>
      <c r="D2386" s="5">
        <v>161340</v>
      </c>
      <c r="E2386" s="6">
        <v>38756</v>
      </c>
      <c r="F2386" s="5">
        <v>84</v>
      </c>
      <c r="G2386" s="5">
        <v>30072</v>
      </c>
    </row>
    <row r="2387" spans="2:7" x14ac:dyDescent="0.4">
      <c r="B2387" s="7">
        <v>161229</v>
      </c>
      <c r="C2387" s="5" t="s">
        <v>3</v>
      </c>
      <c r="D2387" s="5">
        <v>161341</v>
      </c>
      <c r="E2387" s="6">
        <v>38756</v>
      </c>
      <c r="F2387" s="5">
        <v>50</v>
      </c>
      <c r="G2387" s="5">
        <v>50000</v>
      </c>
    </row>
    <row r="2388" spans="2:7" x14ac:dyDescent="0.4">
      <c r="B2388" s="7">
        <v>161229</v>
      </c>
      <c r="C2388" s="5" t="s">
        <v>4</v>
      </c>
      <c r="D2388" s="5">
        <v>161342</v>
      </c>
      <c r="E2388" s="6">
        <v>38756</v>
      </c>
      <c r="F2388" s="5">
        <v>36</v>
      </c>
      <c r="G2388" s="5">
        <v>43200</v>
      </c>
    </row>
    <row r="2389" spans="2:7" x14ac:dyDescent="0.4">
      <c r="B2389" s="7">
        <v>161229</v>
      </c>
      <c r="C2389" s="5" t="s">
        <v>5</v>
      </c>
      <c r="D2389" s="5">
        <v>161343</v>
      </c>
      <c r="E2389" s="6">
        <v>38756</v>
      </c>
      <c r="F2389" s="5">
        <v>40</v>
      </c>
      <c r="G2389" s="5">
        <v>56000</v>
      </c>
    </row>
    <row r="2390" spans="2:7" x14ac:dyDescent="0.4">
      <c r="B2390" s="7">
        <v>161229</v>
      </c>
      <c r="C2390" s="5" t="s">
        <v>6</v>
      </c>
      <c r="D2390" s="5">
        <v>161344</v>
      </c>
      <c r="E2390" s="6">
        <v>38756</v>
      </c>
      <c r="F2390" s="5">
        <v>62</v>
      </c>
      <c r="G2390" s="5">
        <v>99200</v>
      </c>
    </row>
    <row r="2391" spans="2:7" x14ac:dyDescent="0.4">
      <c r="B2391" s="7">
        <v>161229</v>
      </c>
      <c r="C2391" s="5" t="s">
        <v>7</v>
      </c>
      <c r="D2391" s="5">
        <v>161345</v>
      </c>
      <c r="E2391" s="6">
        <v>38756</v>
      </c>
      <c r="F2391" s="5">
        <v>54</v>
      </c>
      <c r="G2391" s="5">
        <v>97200</v>
      </c>
    </row>
    <row r="2392" spans="2:7" x14ac:dyDescent="0.4">
      <c r="B2392" s="7">
        <v>161229</v>
      </c>
      <c r="C2392" s="5" t="s">
        <v>8</v>
      </c>
      <c r="D2392" s="5">
        <v>161346</v>
      </c>
      <c r="E2392" s="6">
        <v>38756</v>
      </c>
      <c r="F2392" s="5">
        <v>44</v>
      </c>
      <c r="G2392" s="5">
        <v>37400</v>
      </c>
    </row>
    <row r="2393" spans="2:7" x14ac:dyDescent="0.4">
      <c r="B2393" s="7">
        <v>161229</v>
      </c>
      <c r="C2393" s="5" t="s">
        <v>9</v>
      </c>
      <c r="D2393" s="5">
        <v>161347</v>
      </c>
      <c r="E2393" s="6">
        <v>38756</v>
      </c>
      <c r="F2393" s="5">
        <v>44</v>
      </c>
      <c r="G2393" s="5">
        <v>40700</v>
      </c>
    </row>
    <row r="2394" spans="2:7" x14ac:dyDescent="0.4">
      <c r="B2394" s="7">
        <v>161229</v>
      </c>
      <c r="C2394" s="5" t="s">
        <v>10</v>
      </c>
      <c r="D2394" s="5">
        <v>161348</v>
      </c>
      <c r="E2394" s="6">
        <v>38756</v>
      </c>
      <c r="F2394" s="5">
        <v>44</v>
      </c>
      <c r="G2394" s="5">
        <v>44000</v>
      </c>
    </row>
    <row r="2395" spans="2:7" x14ac:dyDescent="0.4">
      <c r="B2395" s="7">
        <v>161229</v>
      </c>
      <c r="C2395" s="5" t="s">
        <v>11</v>
      </c>
      <c r="D2395" s="5">
        <v>161349</v>
      </c>
      <c r="E2395" s="6">
        <v>38756</v>
      </c>
      <c r="F2395" s="5">
        <v>64</v>
      </c>
      <c r="G2395" s="5">
        <v>68800</v>
      </c>
    </row>
    <row r="2396" spans="2:7" x14ac:dyDescent="0.4">
      <c r="B2396" s="7">
        <v>161229</v>
      </c>
      <c r="C2396" s="5" t="s">
        <v>12</v>
      </c>
      <c r="D2396" s="5">
        <v>161350</v>
      </c>
      <c r="E2396" s="6">
        <v>38756</v>
      </c>
      <c r="F2396" s="5">
        <v>52</v>
      </c>
      <c r="G2396" s="5">
        <v>59800</v>
      </c>
    </row>
    <row r="2397" spans="2:7" x14ac:dyDescent="0.4">
      <c r="B2397" s="7">
        <v>161229</v>
      </c>
      <c r="C2397" s="5" t="s">
        <v>13</v>
      </c>
      <c r="D2397" s="5">
        <v>161351</v>
      </c>
      <c r="E2397" s="6">
        <v>38756</v>
      </c>
      <c r="F2397" s="5">
        <v>42</v>
      </c>
      <c r="G2397" s="5">
        <v>51450</v>
      </c>
    </row>
    <row r="2398" spans="2:7" x14ac:dyDescent="0.4">
      <c r="B2398" s="7">
        <v>161229</v>
      </c>
      <c r="C2398" s="5" t="s">
        <v>14</v>
      </c>
      <c r="D2398" s="5">
        <v>161352</v>
      </c>
      <c r="E2398" s="6">
        <v>38756</v>
      </c>
      <c r="F2398" s="5">
        <v>56</v>
      </c>
      <c r="G2398" s="5">
        <v>43680</v>
      </c>
    </row>
    <row r="2399" spans="2:7" x14ac:dyDescent="0.4">
      <c r="B2399" s="7">
        <v>161229</v>
      </c>
      <c r="C2399" s="5" t="s">
        <v>15</v>
      </c>
      <c r="D2399" s="5">
        <v>161353</v>
      </c>
      <c r="E2399" s="6">
        <v>38756</v>
      </c>
      <c r="F2399" s="5">
        <v>62</v>
      </c>
      <c r="G2399" s="5">
        <v>33976</v>
      </c>
    </row>
    <row r="2400" spans="2:7" x14ac:dyDescent="0.4">
      <c r="B2400" s="7">
        <v>161229</v>
      </c>
      <c r="C2400" s="5" t="s">
        <v>16</v>
      </c>
      <c r="D2400" s="5">
        <v>161354</v>
      </c>
      <c r="E2400" s="6">
        <v>38756</v>
      </c>
      <c r="F2400" s="5">
        <v>34</v>
      </c>
      <c r="G2400" s="5">
        <v>33966</v>
      </c>
    </row>
    <row r="2401" spans="2:7" x14ac:dyDescent="0.4">
      <c r="B2401" s="7">
        <v>161229</v>
      </c>
      <c r="C2401" s="5" t="s">
        <v>17</v>
      </c>
      <c r="D2401" s="5">
        <v>161355</v>
      </c>
      <c r="E2401" s="6">
        <v>38756</v>
      </c>
      <c r="F2401" s="5">
        <v>52</v>
      </c>
      <c r="G2401" s="5">
        <v>36400</v>
      </c>
    </row>
    <row r="2402" spans="2:7" x14ac:dyDescent="0.4">
      <c r="B2402" s="7">
        <v>161229</v>
      </c>
      <c r="C2402" s="5" t="s">
        <v>18</v>
      </c>
      <c r="D2402" s="5">
        <v>161356</v>
      </c>
      <c r="E2402" s="6">
        <v>38756</v>
      </c>
      <c r="F2402" s="5">
        <v>64</v>
      </c>
      <c r="G2402" s="5">
        <v>22912</v>
      </c>
    </row>
    <row r="2403" spans="2:7" x14ac:dyDescent="0.4">
      <c r="B2403" s="7">
        <v>181241</v>
      </c>
      <c r="C2403" s="5" t="s">
        <v>3</v>
      </c>
      <c r="D2403" s="5">
        <v>161357</v>
      </c>
      <c r="E2403" s="6">
        <v>38756</v>
      </c>
      <c r="F2403" s="5">
        <v>18</v>
      </c>
      <c r="G2403" s="5">
        <v>18000</v>
      </c>
    </row>
    <row r="2404" spans="2:7" x14ac:dyDescent="0.4">
      <c r="B2404" s="7">
        <v>181241</v>
      </c>
      <c r="C2404" s="5" t="s">
        <v>4</v>
      </c>
      <c r="D2404" s="5">
        <v>161358</v>
      </c>
      <c r="E2404" s="6">
        <v>38756</v>
      </c>
      <c r="F2404" s="5">
        <v>32</v>
      </c>
      <c r="G2404" s="5">
        <v>38400</v>
      </c>
    </row>
    <row r="2405" spans="2:7" x14ac:dyDescent="0.4">
      <c r="B2405" s="7">
        <v>181241</v>
      </c>
      <c r="C2405" s="5" t="s">
        <v>5</v>
      </c>
      <c r="D2405" s="5">
        <v>161359</v>
      </c>
      <c r="E2405" s="6">
        <v>38756</v>
      </c>
      <c r="F2405" s="5">
        <v>20</v>
      </c>
      <c r="G2405" s="5">
        <v>28000</v>
      </c>
    </row>
    <row r="2406" spans="2:7" x14ac:dyDescent="0.4">
      <c r="B2406" s="7">
        <v>181241</v>
      </c>
      <c r="C2406" s="5" t="s">
        <v>6</v>
      </c>
      <c r="D2406" s="5">
        <v>161360</v>
      </c>
      <c r="E2406" s="6">
        <v>38756</v>
      </c>
      <c r="F2406" s="5">
        <v>34</v>
      </c>
      <c r="G2406" s="5">
        <v>54400</v>
      </c>
    </row>
    <row r="2407" spans="2:7" x14ac:dyDescent="0.4">
      <c r="B2407" s="7">
        <v>181241</v>
      </c>
      <c r="C2407" s="5" t="s">
        <v>7</v>
      </c>
      <c r="D2407" s="5">
        <v>161361</v>
      </c>
      <c r="E2407" s="6">
        <v>38756</v>
      </c>
      <c r="F2407" s="5">
        <v>22</v>
      </c>
      <c r="G2407" s="5">
        <v>39600</v>
      </c>
    </row>
    <row r="2408" spans="2:7" x14ac:dyDescent="0.4">
      <c r="B2408" s="7">
        <v>181241</v>
      </c>
      <c r="C2408" s="5" t="s">
        <v>8</v>
      </c>
      <c r="D2408" s="5">
        <v>161362</v>
      </c>
      <c r="E2408" s="6">
        <v>38756</v>
      </c>
      <c r="F2408" s="5">
        <v>22</v>
      </c>
      <c r="G2408" s="5">
        <v>18700</v>
      </c>
    </row>
    <row r="2409" spans="2:7" x14ac:dyDescent="0.4">
      <c r="B2409" s="7">
        <v>181241</v>
      </c>
      <c r="C2409" s="5" t="s">
        <v>9</v>
      </c>
      <c r="D2409" s="5">
        <v>161363</v>
      </c>
      <c r="E2409" s="6">
        <v>38756</v>
      </c>
      <c r="F2409" s="5">
        <v>26</v>
      </c>
      <c r="G2409" s="5">
        <v>24050</v>
      </c>
    </row>
    <row r="2410" spans="2:7" x14ac:dyDescent="0.4">
      <c r="B2410" s="7">
        <v>181241</v>
      </c>
      <c r="C2410" s="5" t="s">
        <v>10</v>
      </c>
      <c r="D2410" s="5">
        <v>161364</v>
      </c>
      <c r="E2410" s="6">
        <v>38756</v>
      </c>
      <c r="F2410" s="5">
        <v>30</v>
      </c>
      <c r="G2410" s="5">
        <v>30000</v>
      </c>
    </row>
    <row r="2411" spans="2:7" x14ac:dyDescent="0.4">
      <c r="B2411" s="7">
        <v>181241</v>
      </c>
      <c r="C2411" s="5" t="s">
        <v>11</v>
      </c>
      <c r="D2411" s="5">
        <v>161365</v>
      </c>
      <c r="E2411" s="6">
        <v>38756</v>
      </c>
      <c r="F2411" s="5">
        <v>26</v>
      </c>
      <c r="G2411" s="5">
        <v>27950</v>
      </c>
    </row>
    <row r="2412" spans="2:7" x14ac:dyDescent="0.4">
      <c r="B2412" s="7">
        <v>181241</v>
      </c>
      <c r="C2412" s="5" t="s">
        <v>12</v>
      </c>
      <c r="D2412" s="5">
        <v>161366</v>
      </c>
      <c r="E2412" s="6">
        <v>38756</v>
      </c>
      <c r="F2412" s="5">
        <v>28</v>
      </c>
      <c r="G2412" s="5">
        <v>32200</v>
      </c>
    </row>
    <row r="2413" spans="2:7" x14ac:dyDescent="0.4">
      <c r="B2413" s="7">
        <v>181241</v>
      </c>
      <c r="C2413" s="5" t="s">
        <v>13</v>
      </c>
      <c r="D2413" s="5">
        <v>161367</v>
      </c>
      <c r="E2413" s="6">
        <v>38756</v>
      </c>
      <c r="F2413" s="5">
        <v>26</v>
      </c>
      <c r="G2413" s="5">
        <v>31850</v>
      </c>
    </row>
    <row r="2414" spans="2:7" x14ac:dyDescent="0.4">
      <c r="B2414" s="7">
        <v>181241</v>
      </c>
      <c r="C2414" s="5" t="s">
        <v>14</v>
      </c>
      <c r="D2414" s="5">
        <v>161368</v>
      </c>
      <c r="E2414" s="6">
        <v>38756</v>
      </c>
      <c r="F2414" s="5">
        <v>30</v>
      </c>
      <c r="G2414" s="5">
        <v>23400</v>
      </c>
    </row>
    <row r="2415" spans="2:7" x14ac:dyDescent="0.4">
      <c r="B2415" s="7">
        <v>181241</v>
      </c>
      <c r="C2415" s="5" t="s">
        <v>15</v>
      </c>
      <c r="D2415" s="5">
        <v>161369</v>
      </c>
      <c r="E2415" s="6">
        <v>38756</v>
      </c>
      <c r="F2415" s="5">
        <v>24</v>
      </c>
      <c r="G2415" s="5">
        <v>13152</v>
      </c>
    </row>
    <row r="2416" spans="2:7" x14ac:dyDescent="0.4">
      <c r="B2416" s="7">
        <v>181241</v>
      </c>
      <c r="C2416" s="5" t="s">
        <v>16</v>
      </c>
      <c r="D2416" s="5">
        <v>161370</v>
      </c>
      <c r="E2416" s="6">
        <v>38756</v>
      </c>
      <c r="F2416" s="5">
        <v>24</v>
      </c>
      <c r="G2416" s="5">
        <v>23976</v>
      </c>
    </row>
    <row r="2417" spans="2:7" x14ac:dyDescent="0.4">
      <c r="B2417" s="7">
        <v>181241</v>
      </c>
      <c r="C2417" s="5" t="s">
        <v>17</v>
      </c>
      <c r="D2417" s="5">
        <v>161371</v>
      </c>
      <c r="E2417" s="6">
        <v>38756</v>
      </c>
      <c r="F2417" s="5">
        <v>28</v>
      </c>
      <c r="G2417" s="5">
        <v>19600</v>
      </c>
    </row>
    <row r="2418" spans="2:7" x14ac:dyDescent="0.4">
      <c r="B2418" s="7">
        <v>181241</v>
      </c>
      <c r="C2418" s="5" t="s">
        <v>18</v>
      </c>
      <c r="D2418" s="5">
        <v>161372</v>
      </c>
      <c r="E2418" s="6">
        <v>38756</v>
      </c>
      <c r="F2418" s="5">
        <v>32</v>
      </c>
      <c r="G2418" s="5">
        <v>11456</v>
      </c>
    </row>
    <row r="2419" spans="2:7" x14ac:dyDescent="0.4">
      <c r="B2419" s="7">
        <v>111249</v>
      </c>
      <c r="C2419" s="5" t="s">
        <v>3</v>
      </c>
      <c r="D2419" s="5">
        <v>161373</v>
      </c>
      <c r="E2419" s="6">
        <v>38756</v>
      </c>
      <c r="F2419" s="5">
        <v>50</v>
      </c>
      <c r="G2419" s="5">
        <v>50000</v>
      </c>
    </row>
    <row r="2420" spans="2:7" x14ac:dyDescent="0.4">
      <c r="B2420" s="7">
        <v>111249</v>
      </c>
      <c r="C2420" s="5" t="s">
        <v>4</v>
      </c>
      <c r="D2420" s="5">
        <v>161374</v>
      </c>
      <c r="E2420" s="6">
        <v>38756</v>
      </c>
      <c r="F2420" s="5">
        <v>46</v>
      </c>
      <c r="G2420" s="5">
        <v>55200</v>
      </c>
    </row>
    <row r="2421" spans="2:7" x14ac:dyDescent="0.4">
      <c r="B2421" s="7">
        <v>111249</v>
      </c>
      <c r="C2421" s="5" t="s">
        <v>5</v>
      </c>
      <c r="D2421" s="5">
        <v>161375</v>
      </c>
      <c r="E2421" s="6">
        <v>38756</v>
      </c>
      <c r="F2421" s="5">
        <v>52</v>
      </c>
      <c r="G2421" s="5">
        <v>72800</v>
      </c>
    </row>
    <row r="2422" spans="2:7" x14ac:dyDescent="0.4">
      <c r="B2422" s="7">
        <v>111249</v>
      </c>
      <c r="C2422" s="5" t="s">
        <v>6</v>
      </c>
      <c r="D2422" s="5">
        <v>161376</v>
      </c>
      <c r="E2422" s="6">
        <v>38756</v>
      </c>
      <c r="F2422" s="5">
        <v>64</v>
      </c>
      <c r="G2422" s="5">
        <v>102400</v>
      </c>
    </row>
    <row r="2423" spans="2:7" x14ac:dyDescent="0.4">
      <c r="B2423" s="7">
        <v>111249</v>
      </c>
      <c r="C2423" s="5" t="s">
        <v>7</v>
      </c>
      <c r="D2423" s="5">
        <v>161377</v>
      </c>
      <c r="E2423" s="6">
        <v>38756</v>
      </c>
      <c r="F2423" s="5">
        <v>50</v>
      </c>
      <c r="G2423" s="5">
        <v>90000</v>
      </c>
    </row>
    <row r="2424" spans="2:7" x14ac:dyDescent="0.4">
      <c r="B2424" s="7">
        <v>111249</v>
      </c>
      <c r="C2424" s="5" t="s">
        <v>8</v>
      </c>
      <c r="D2424" s="5">
        <v>161378</v>
      </c>
      <c r="E2424" s="6">
        <v>38756</v>
      </c>
      <c r="F2424" s="5">
        <v>76</v>
      </c>
      <c r="G2424" s="5">
        <v>64600</v>
      </c>
    </row>
    <row r="2425" spans="2:7" x14ac:dyDescent="0.4">
      <c r="B2425" s="7">
        <v>111249</v>
      </c>
      <c r="C2425" s="5" t="s">
        <v>9</v>
      </c>
      <c r="D2425" s="5">
        <v>161379</v>
      </c>
      <c r="E2425" s="6">
        <v>38756</v>
      </c>
      <c r="F2425" s="5">
        <v>46</v>
      </c>
      <c r="G2425" s="5">
        <v>42550</v>
      </c>
    </row>
    <row r="2426" spans="2:7" x14ac:dyDescent="0.4">
      <c r="B2426" s="7">
        <v>111249</v>
      </c>
      <c r="C2426" s="5" t="s">
        <v>10</v>
      </c>
      <c r="D2426" s="5">
        <v>161380</v>
      </c>
      <c r="E2426" s="6">
        <v>38756</v>
      </c>
      <c r="F2426" s="5">
        <v>56</v>
      </c>
      <c r="G2426" s="5">
        <v>56000</v>
      </c>
    </row>
    <row r="2427" spans="2:7" x14ac:dyDescent="0.4">
      <c r="B2427" s="7">
        <v>111249</v>
      </c>
      <c r="C2427" s="5" t="s">
        <v>11</v>
      </c>
      <c r="D2427" s="5">
        <v>161381</v>
      </c>
      <c r="E2427" s="6">
        <v>38756</v>
      </c>
      <c r="F2427" s="5">
        <v>74</v>
      </c>
      <c r="G2427" s="5">
        <v>79550</v>
      </c>
    </row>
    <row r="2428" spans="2:7" x14ac:dyDescent="0.4">
      <c r="B2428" s="7">
        <v>111249</v>
      </c>
      <c r="C2428" s="5" t="s">
        <v>12</v>
      </c>
      <c r="D2428" s="5">
        <v>161382</v>
      </c>
      <c r="E2428" s="6">
        <v>38756</v>
      </c>
      <c r="F2428" s="5">
        <v>48</v>
      </c>
      <c r="G2428" s="5">
        <v>55200</v>
      </c>
    </row>
    <row r="2429" spans="2:7" x14ac:dyDescent="0.4">
      <c r="B2429" s="7">
        <v>111249</v>
      </c>
      <c r="C2429" s="5" t="s">
        <v>13</v>
      </c>
      <c r="D2429" s="5">
        <v>161383</v>
      </c>
      <c r="E2429" s="6">
        <v>38756</v>
      </c>
      <c r="F2429" s="5">
        <v>58</v>
      </c>
      <c r="G2429" s="5">
        <v>71050</v>
      </c>
    </row>
    <row r="2430" spans="2:7" x14ac:dyDescent="0.4">
      <c r="B2430" s="7">
        <v>111249</v>
      </c>
      <c r="C2430" s="5" t="s">
        <v>14</v>
      </c>
      <c r="D2430" s="5">
        <v>161384</v>
      </c>
      <c r="E2430" s="6">
        <v>38756</v>
      </c>
      <c r="F2430" s="5">
        <v>70</v>
      </c>
      <c r="G2430" s="5">
        <v>54600</v>
      </c>
    </row>
    <row r="2431" spans="2:7" x14ac:dyDescent="0.4">
      <c r="B2431" s="7">
        <v>111249</v>
      </c>
      <c r="C2431" s="5" t="s">
        <v>15</v>
      </c>
      <c r="D2431" s="5">
        <v>161385</v>
      </c>
      <c r="E2431" s="6">
        <v>38756</v>
      </c>
      <c r="F2431" s="5">
        <v>76</v>
      </c>
      <c r="G2431" s="5">
        <v>41648</v>
      </c>
    </row>
    <row r="2432" spans="2:7" x14ac:dyDescent="0.4">
      <c r="B2432" s="7">
        <v>111249</v>
      </c>
      <c r="C2432" s="5" t="s">
        <v>16</v>
      </c>
      <c r="D2432" s="5">
        <v>161386</v>
      </c>
      <c r="E2432" s="6">
        <v>38756</v>
      </c>
      <c r="F2432" s="5">
        <v>60</v>
      </c>
      <c r="G2432" s="5">
        <v>59940</v>
      </c>
    </row>
    <row r="2433" spans="2:7" x14ac:dyDescent="0.4">
      <c r="B2433" s="7">
        <v>111249</v>
      </c>
      <c r="C2433" s="5" t="s">
        <v>17</v>
      </c>
      <c r="D2433" s="5">
        <v>161387</v>
      </c>
      <c r="E2433" s="6">
        <v>38756</v>
      </c>
      <c r="F2433" s="5">
        <v>58</v>
      </c>
      <c r="G2433" s="5">
        <v>40600</v>
      </c>
    </row>
    <row r="2434" spans="2:7" x14ac:dyDescent="0.4">
      <c r="B2434" s="7">
        <v>111249</v>
      </c>
      <c r="C2434" s="5" t="s">
        <v>18</v>
      </c>
      <c r="D2434" s="5">
        <v>161388</v>
      </c>
      <c r="E2434" s="6">
        <v>38756</v>
      </c>
      <c r="F2434" s="5">
        <v>50</v>
      </c>
      <c r="G2434" s="5">
        <v>17900</v>
      </c>
    </row>
    <row r="2435" spans="2:7" x14ac:dyDescent="0.4">
      <c r="B2435" s="7">
        <v>171251</v>
      </c>
      <c r="C2435" s="5" t="s">
        <v>3</v>
      </c>
      <c r="D2435" s="5">
        <v>161389</v>
      </c>
      <c r="E2435" s="6">
        <v>38756</v>
      </c>
      <c r="F2435" s="5">
        <v>20</v>
      </c>
      <c r="G2435" s="5">
        <v>20000</v>
      </c>
    </row>
    <row r="2436" spans="2:7" x14ac:dyDescent="0.4">
      <c r="B2436" s="7">
        <v>171251</v>
      </c>
      <c r="C2436" s="5" t="s">
        <v>4</v>
      </c>
      <c r="D2436" s="5">
        <v>161390</v>
      </c>
      <c r="E2436" s="6">
        <v>38756</v>
      </c>
      <c r="F2436" s="5">
        <v>32</v>
      </c>
      <c r="G2436" s="5">
        <v>38400</v>
      </c>
    </row>
    <row r="2437" spans="2:7" x14ac:dyDescent="0.4">
      <c r="B2437" s="7">
        <v>171251</v>
      </c>
      <c r="C2437" s="5" t="s">
        <v>5</v>
      </c>
      <c r="D2437" s="5">
        <v>161391</v>
      </c>
      <c r="E2437" s="6">
        <v>38756</v>
      </c>
      <c r="F2437" s="5">
        <v>22</v>
      </c>
      <c r="G2437" s="5">
        <v>30800</v>
      </c>
    </row>
    <row r="2438" spans="2:7" x14ac:dyDescent="0.4">
      <c r="B2438" s="7">
        <v>171251</v>
      </c>
      <c r="C2438" s="5" t="s">
        <v>6</v>
      </c>
      <c r="D2438" s="5">
        <v>161392</v>
      </c>
      <c r="E2438" s="6">
        <v>38756</v>
      </c>
      <c r="F2438" s="5">
        <v>14</v>
      </c>
      <c r="G2438" s="5">
        <v>22400</v>
      </c>
    </row>
    <row r="2439" spans="2:7" x14ac:dyDescent="0.4">
      <c r="B2439" s="7">
        <v>171251</v>
      </c>
      <c r="C2439" s="5" t="s">
        <v>7</v>
      </c>
      <c r="D2439" s="5">
        <v>161393</v>
      </c>
      <c r="E2439" s="6">
        <v>38756</v>
      </c>
      <c r="F2439" s="5">
        <v>34</v>
      </c>
      <c r="G2439" s="5">
        <v>61200</v>
      </c>
    </row>
    <row r="2440" spans="2:7" x14ac:dyDescent="0.4">
      <c r="B2440" s="7">
        <v>171251</v>
      </c>
      <c r="C2440" s="5" t="s">
        <v>8</v>
      </c>
      <c r="D2440" s="5">
        <v>161394</v>
      </c>
      <c r="E2440" s="6">
        <v>38756</v>
      </c>
      <c r="F2440" s="5">
        <v>22</v>
      </c>
      <c r="G2440" s="5">
        <v>18700</v>
      </c>
    </row>
    <row r="2441" spans="2:7" x14ac:dyDescent="0.4">
      <c r="B2441" s="7">
        <v>171251</v>
      </c>
      <c r="C2441" s="5" t="s">
        <v>9</v>
      </c>
      <c r="D2441" s="5">
        <v>161395</v>
      </c>
      <c r="E2441" s="6">
        <v>38756</v>
      </c>
      <c r="F2441" s="5">
        <v>28</v>
      </c>
      <c r="G2441" s="5">
        <v>25900</v>
      </c>
    </row>
    <row r="2442" spans="2:7" x14ac:dyDescent="0.4">
      <c r="B2442" s="7">
        <v>171251</v>
      </c>
      <c r="C2442" s="5" t="s">
        <v>10</v>
      </c>
      <c r="D2442" s="5">
        <v>161396</v>
      </c>
      <c r="E2442" s="6">
        <v>38756</v>
      </c>
      <c r="F2442" s="5">
        <v>18</v>
      </c>
      <c r="G2442" s="5">
        <v>18000</v>
      </c>
    </row>
    <row r="2443" spans="2:7" x14ac:dyDescent="0.4">
      <c r="B2443" s="7">
        <v>171251</v>
      </c>
      <c r="C2443" s="5" t="s">
        <v>11</v>
      </c>
      <c r="D2443" s="5">
        <v>161397</v>
      </c>
      <c r="E2443" s="6">
        <v>38756</v>
      </c>
      <c r="F2443" s="5">
        <v>16</v>
      </c>
      <c r="G2443" s="5">
        <v>17200</v>
      </c>
    </row>
    <row r="2444" spans="2:7" x14ac:dyDescent="0.4">
      <c r="B2444" s="7">
        <v>171251</v>
      </c>
      <c r="C2444" s="5" t="s">
        <v>12</v>
      </c>
      <c r="D2444" s="5">
        <v>161398</v>
      </c>
      <c r="E2444" s="6">
        <v>38756</v>
      </c>
      <c r="F2444" s="5">
        <v>26</v>
      </c>
      <c r="G2444" s="5">
        <v>29900</v>
      </c>
    </row>
    <row r="2445" spans="2:7" x14ac:dyDescent="0.4">
      <c r="B2445" s="7">
        <v>171251</v>
      </c>
      <c r="C2445" s="5" t="s">
        <v>13</v>
      </c>
      <c r="D2445" s="5">
        <v>161399</v>
      </c>
      <c r="E2445" s="6">
        <v>38756</v>
      </c>
      <c r="F2445" s="5">
        <v>34</v>
      </c>
      <c r="G2445" s="5">
        <v>41650</v>
      </c>
    </row>
    <row r="2446" spans="2:7" x14ac:dyDescent="0.4">
      <c r="B2446" s="7">
        <v>171251</v>
      </c>
      <c r="C2446" s="5" t="s">
        <v>14</v>
      </c>
      <c r="D2446" s="5">
        <v>161400</v>
      </c>
      <c r="E2446" s="6">
        <v>38756</v>
      </c>
      <c r="F2446" s="5">
        <v>28</v>
      </c>
      <c r="G2446" s="5">
        <v>21840</v>
      </c>
    </row>
    <row r="2447" spans="2:7" x14ac:dyDescent="0.4">
      <c r="B2447" s="7">
        <v>171251</v>
      </c>
      <c r="C2447" s="5" t="s">
        <v>15</v>
      </c>
      <c r="D2447" s="5">
        <v>161401</v>
      </c>
      <c r="E2447" s="6">
        <v>38756</v>
      </c>
      <c r="F2447" s="5">
        <v>30</v>
      </c>
      <c r="G2447" s="5">
        <v>16440</v>
      </c>
    </row>
    <row r="2448" spans="2:7" x14ac:dyDescent="0.4">
      <c r="B2448" s="7">
        <v>171251</v>
      </c>
      <c r="C2448" s="5" t="s">
        <v>16</v>
      </c>
      <c r="D2448" s="5">
        <v>161402</v>
      </c>
      <c r="E2448" s="6">
        <v>38756</v>
      </c>
      <c r="F2448" s="5">
        <v>24</v>
      </c>
      <c r="G2448" s="5">
        <v>23976</v>
      </c>
    </row>
    <row r="2449" spans="2:7" x14ac:dyDescent="0.4">
      <c r="B2449" s="7">
        <v>171251</v>
      </c>
      <c r="C2449" s="5" t="s">
        <v>17</v>
      </c>
      <c r="D2449" s="5">
        <v>161403</v>
      </c>
      <c r="E2449" s="6">
        <v>38756</v>
      </c>
      <c r="F2449" s="5">
        <v>26</v>
      </c>
      <c r="G2449" s="5">
        <v>18200</v>
      </c>
    </row>
    <row r="2450" spans="2:7" x14ac:dyDescent="0.4">
      <c r="B2450" s="7">
        <v>171251</v>
      </c>
      <c r="C2450" s="5" t="s">
        <v>18</v>
      </c>
      <c r="D2450" s="5">
        <v>161404</v>
      </c>
      <c r="E2450" s="6">
        <v>38756</v>
      </c>
      <c r="F2450" s="5">
        <v>26</v>
      </c>
      <c r="G2450" s="5">
        <v>9308</v>
      </c>
    </row>
    <row r="2451" spans="2:7" x14ac:dyDescent="0.4">
      <c r="B2451" s="7">
        <v>181253</v>
      </c>
      <c r="C2451" s="5" t="s">
        <v>3</v>
      </c>
      <c r="D2451" s="5">
        <v>161405</v>
      </c>
      <c r="E2451" s="6">
        <v>38756</v>
      </c>
      <c r="F2451" s="5">
        <v>28</v>
      </c>
      <c r="G2451" s="5">
        <v>28000</v>
      </c>
    </row>
    <row r="2452" spans="2:7" x14ac:dyDescent="0.4">
      <c r="B2452" s="7">
        <v>181253</v>
      </c>
      <c r="C2452" s="5" t="s">
        <v>4</v>
      </c>
      <c r="D2452" s="5">
        <v>161406</v>
      </c>
      <c r="E2452" s="6">
        <v>38756</v>
      </c>
      <c r="F2452" s="5">
        <v>24</v>
      </c>
      <c r="G2452" s="5">
        <v>28800</v>
      </c>
    </row>
    <row r="2453" spans="2:7" x14ac:dyDescent="0.4">
      <c r="B2453" s="7">
        <v>181253</v>
      </c>
      <c r="C2453" s="5" t="s">
        <v>5</v>
      </c>
      <c r="D2453" s="5">
        <v>161407</v>
      </c>
      <c r="E2453" s="6">
        <v>38756</v>
      </c>
      <c r="F2453" s="5">
        <v>16</v>
      </c>
      <c r="G2453" s="5">
        <v>22400</v>
      </c>
    </row>
    <row r="2454" spans="2:7" x14ac:dyDescent="0.4">
      <c r="B2454" s="7">
        <v>181253</v>
      </c>
      <c r="C2454" s="5" t="s">
        <v>6</v>
      </c>
      <c r="D2454" s="5">
        <v>161408</v>
      </c>
      <c r="E2454" s="6">
        <v>38756</v>
      </c>
      <c r="F2454" s="5">
        <v>32</v>
      </c>
      <c r="G2454" s="5">
        <v>51200</v>
      </c>
    </row>
    <row r="2455" spans="2:7" x14ac:dyDescent="0.4">
      <c r="B2455" s="7">
        <v>181253</v>
      </c>
      <c r="C2455" s="5" t="s">
        <v>7</v>
      </c>
      <c r="D2455" s="5">
        <v>161409</v>
      </c>
      <c r="E2455" s="6">
        <v>38756</v>
      </c>
      <c r="F2455" s="5">
        <v>30</v>
      </c>
      <c r="G2455" s="5">
        <v>54000</v>
      </c>
    </row>
    <row r="2456" spans="2:7" x14ac:dyDescent="0.4">
      <c r="B2456" s="7">
        <v>181253</v>
      </c>
      <c r="C2456" s="5" t="s">
        <v>8</v>
      </c>
      <c r="D2456" s="5">
        <v>161410</v>
      </c>
      <c r="E2456" s="6">
        <v>38756</v>
      </c>
      <c r="F2456" s="5">
        <v>24</v>
      </c>
      <c r="G2456" s="5">
        <v>20400</v>
      </c>
    </row>
    <row r="2457" spans="2:7" x14ac:dyDescent="0.4">
      <c r="B2457" s="7">
        <v>181253</v>
      </c>
      <c r="C2457" s="5" t="s">
        <v>9</v>
      </c>
      <c r="D2457" s="5">
        <v>161411</v>
      </c>
      <c r="E2457" s="6">
        <v>38756</v>
      </c>
      <c r="F2457" s="5">
        <v>22</v>
      </c>
      <c r="G2457" s="5">
        <v>20350</v>
      </c>
    </row>
    <row r="2458" spans="2:7" x14ac:dyDescent="0.4">
      <c r="B2458" s="7">
        <v>181253</v>
      </c>
      <c r="C2458" s="5" t="s">
        <v>10</v>
      </c>
      <c r="D2458" s="5">
        <v>161412</v>
      </c>
      <c r="E2458" s="6">
        <v>38756</v>
      </c>
      <c r="F2458" s="5">
        <v>32</v>
      </c>
      <c r="G2458" s="5">
        <v>32000</v>
      </c>
    </row>
    <row r="2459" spans="2:7" x14ac:dyDescent="0.4">
      <c r="B2459" s="7">
        <v>181253</v>
      </c>
      <c r="C2459" s="5" t="s">
        <v>11</v>
      </c>
      <c r="D2459" s="5">
        <v>161413</v>
      </c>
      <c r="E2459" s="6">
        <v>38756</v>
      </c>
      <c r="F2459" s="5">
        <v>18</v>
      </c>
      <c r="G2459" s="5">
        <v>19350</v>
      </c>
    </row>
    <row r="2460" spans="2:7" x14ac:dyDescent="0.4">
      <c r="B2460" s="7">
        <v>181253</v>
      </c>
      <c r="C2460" s="5" t="s">
        <v>12</v>
      </c>
      <c r="D2460" s="5">
        <v>161414</v>
      </c>
      <c r="E2460" s="6">
        <v>38756</v>
      </c>
      <c r="F2460" s="5">
        <v>34</v>
      </c>
      <c r="G2460" s="5">
        <v>39100</v>
      </c>
    </row>
    <row r="2461" spans="2:7" x14ac:dyDescent="0.4">
      <c r="B2461" s="7">
        <v>181253</v>
      </c>
      <c r="C2461" s="5" t="s">
        <v>13</v>
      </c>
      <c r="D2461" s="5">
        <v>161415</v>
      </c>
      <c r="E2461" s="6">
        <v>38756</v>
      </c>
      <c r="F2461" s="5">
        <v>32</v>
      </c>
      <c r="G2461" s="5">
        <v>39200</v>
      </c>
    </row>
    <row r="2462" spans="2:7" x14ac:dyDescent="0.4">
      <c r="B2462" s="7">
        <v>181253</v>
      </c>
      <c r="C2462" s="5" t="s">
        <v>14</v>
      </c>
      <c r="D2462" s="5">
        <v>161416</v>
      </c>
      <c r="E2462" s="6">
        <v>38756</v>
      </c>
      <c r="F2462" s="5">
        <v>28</v>
      </c>
      <c r="G2462" s="5">
        <v>21840</v>
      </c>
    </row>
    <row r="2463" spans="2:7" x14ac:dyDescent="0.4">
      <c r="B2463" s="7">
        <v>181253</v>
      </c>
      <c r="C2463" s="5" t="s">
        <v>15</v>
      </c>
      <c r="D2463" s="5">
        <v>161417</v>
      </c>
      <c r="E2463" s="6">
        <v>38756</v>
      </c>
      <c r="F2463" s="5">
        <v>26</v>
      </c>
      <c r="G2463" s="5">
        <v>14248</v>
      </c>
    </row>
    <row r="2464" spans="2:7" x14ac:dyDescent="0.4">
      <c r="B2464" s="7">
        <v>181253</v>
      </c>
      <c r="C2464" s="5" t="s">
        <v>16</v>
      </c>
      <c r="D2464" s="5">
        <v>161418</v>
      </c>
      <c r="E2464" s="6">
        <v>38756</v>
      </c>
      <c r="F2464" s="5">
        <v>24</v>
      </c>
      <c r="G2464" s="5">
        <v>23976</v>
      </c>
    </row>
    <row r="2465" spans="2:7" x14ac:dyDescent="0.4">
      <c r="B2465" s="7">
        <v>181253</v>
      </c>
      <c r="C2465" s="5" t="s">
        <v>17</v>
      </c>
      <c r="D2465" s="5">
        <v>161419</v>
      </c>
      <c r="E2465" s="6">
        <v>38756</v>
      </c>
      <c r="F2465" s="5">
        <v>24</v>
      </c>
      <c r="G2465" s="5">
        <v>16800</v>
      </c>
    </row>
    <row r="2466" spans="2:7" x14ac:dyDescent="0.4">
      <c r="B2466" s="7">
        <v>181253</v>
      </c>
      <c r="C2466" s="5" t="s">
        <v>18</v>
      </c>
      <c r="D2466" s="5">
        <v>161420</v>
      </c>
      <c r="E2466" s="6">
        <v>38756</v>
      </c>
      <c r="F2466" s="5">
        <v>16</v>
      </c>
      <c r="G2466" s="5">
        <v>5728</v>
      </c>
    </row>
    <row r="2467" spans="2:7" x14ac:dyDescent="0.4">
      <c r="B2467" s="7">
        <v>181215</v>
      </c>
      <c r="C2467" s="5" t="s">
        <v>3</v>
      </c>
      <c r="D2467" s="5">
        <v>161421</v>
      </c>
      <c r="E2467" s="6">
        <v>38784</v>
      </c>
      <c r="F2467" s="5">
        <v>20</v>
      </c>
      <c r="G2467" s="5">
        <v>20000</v>
      </c>
    </row>
    <row r="2468" spans="2:7" x14ac:dyDescent="0.4">
      <c r="B2468" s="7">
        <v>181215</v>
      </c>
      <c r="C2468" s="5" t="s">
        <v>4</v>
      </c>
      <c r="D2468" s="5">
        <v>161422</v>
      </c>
      <c r="E2468" s="6">
        <v>38784</v>
      </c>
      <c r="F2468" s="5">
        <v>22</v>
      </c>
      <c r="G2468" s="5">
        <v>26400</v>
      </c>
    </row>
    <row r="2469" spans="2:7" x14ac:dyDescent="0.4">
      <c r="B2469" s="7">
        <v>181215</v>
      </c>
      <c r="C2469" s="5" t="s">
        <v>5</v>
      </c>
      <c r="D2469" s="5">
        <v>161423</v>
      </c>
      <c r="E2469" s="6">
        <v>38784</v>
      </c>
      <c r="F2469" s="5">
        <v>30</v>
      </c>
      <c r="G2469" s="5">
        <v>42000</v>
      </c>
    </row>
    <row r="2470" spans="2:7" x14ac:dyDescent="0.4">
      <c r="B2470" s="7">
        <v>181215</v>
      </c>
      <c r="C2470" s="5" t="s">
        <v>6</v>
      </c>
      <c r="D2470" s="5">
        <v>161424</v>
      </c>
      <c r="E2470" s="6">
        <v>38784</v>
      </c>
      <c r="F2470" s="5">
        <v>34</v>
      </c>
      <c r="G2470" s="5">
        <v>54400</v>
      </c>
    </row>
    <row r="2471" spans="2:7" x14ac:dyDescent="0.4">
      <c r="B2471" s="7">
        <v>181215</v>
      </c>
      <c r="C2471" s="5" t="s">
        <v>7</v>
      </c>
      <c r="D2471" s="5">
        <v>161425</v>
      </c>
      <c r="E2471" s="6">
        <v>38784</v>
      </c>
      <c r="F2471" s="5">
        <v>28</v>
      </c>
      <c r="G2471" s="5">
        <v>50400</v>
      </c>
    </row>
    <row r="2472" spans="2:7" x14ac:dyDescent="0.4">
      <c r="B2472" s="7">
        <v>181215</v>
      </c>
      <c r="C2472" s="5" t="s">
        <v>8</v>
      </c>
      <c r="D2472" s="5">
        <v>161426</v>
      </c>
      <c r="E2472" s="6">
        <v>38784</v>
      </c>
      <c r="F2472" s="5">
        <v>34</v>
      </c>
      <c r="G2472" s="5">
        <v>28900</v>
      </c>
    </row>
    <row r="2473" spans="2:7" x14ac:dyDescent="0.4">
      <c r="B2473" s="7">
        <v>181215</v>
      </c>
      <c r="C2473" s="5" t="s">
        <v>9</v>
      </c>
      <c r="D2473" s="5">
        <v>161427</v>
      </c>
      <c r="E2473" s="6">
        <v>38784</v>
      </c>
      <c r="F2473" s="5">
        <v>16</v>
      </c>
      <c r="G2473" s="5">
        <v>14800</v>
      </c>
    </row>
    <row r="2474" spans="2:7" x14ac:dyDescent="0.4">
      <c r="B2474" s="7">
        <v>181215</v>
      </c>
      <c r="C2474" s="5" t="s">
        <v>10</v>
      </c>
      <c r="D2474" s="5">
        <v>161428</v>
      </c>
      <c r="E2474" s="6">
        <v>38784</v>
      </c>
      <c r="F2474" s="5">
        <v>28</v>
      </c>
      <c r="G2474" s="5">
        <v>28000</v>
      </c>
    </row>
    <row r="2475" spans="2:7" x14ac:dyDescent="0.4">
      <c r="B2475" s="7">
        <v>181215</v>
      </c>
      <c r="C2475" s="5" t="s">
        <v>11</v>
      </c>
      <c r="D2475" s="5">
        <v>161429</v>
      </c>
      <c r="E2475" s="6">
        <v>38784</v>
      </c>
      <c r="F2475" s="5">
        <v>30</v>
      </c>
      <c r="G2475" s="5">
        <v>32250</v>
      </c>
    </row>
    <row r="2476" spans="2:7" x14ac:dyDescent="0.4">
      <c r="B2476" s="7">
        <v>181215</v>
      </c>
      <c r="C2476" s="5" t="s">
        <v>12</v>
      </c>
      <c r="D2476" s="5">
        <v>161430</v>
      </c>
      <c r="E2476" s="6">
        <v>38784</v>
      </c>
      <c r="F2476" s="5">
        <v>20</v>
      </c>
      <c r="G2476" s="5">
        <v>23000</v>
      </c>
    </row>
    <row r="2477" spans="2:7" x14ac:dyDescent="0.4">
      <c r="B2477" s="7">
        <v>181215</v>
      </c>
      <c r="C2477" s="5" t="s">
        <v>13</v>
      </c>
      <c r="D2477" s="5">
        <v>161431</v>
      </c>
      <c r="E2477" s="6">
        <v>38784</v>
      </c>
      <c r="F2477" s="5">
        <v>26</v>
      </c>
      <c r="G2477" s="5">
        <v>31850</v>
      </c>
    </row>
    <row r="2478" spans="2:7" x14ac:dyDescent="0.4">
      <c r="B2478" s="7">
        <v>181215</v>
      </c>
      <c r="C2478" s="5" t="s">
        <v>14</v>
      </c>
      <c r="D2478" s="5">
        <v>161432</v>
      </c>
      <c r="E2478" s="6">
        <v>38784</v>
      </c>
      <c r="F2478" s="5">
        <v>22</v>
      </c>
      <c r="G2478" s="5">
        <v>17160</v>
      </c>
    </row>
    <row r="2479" spans="2:7" x14ac:dyDescent="0.4">
      <c r="B2479" s="7">
        <v>181215</v>
      </c>
      <c r="C2479" s="5" t="s">
        <v>15</v>
      </c>
      <c r="D2479" s="5">
        <v>161433</v>
      </c>
      <c r="E2479" s="6">
        <v>38784</v>
      </c>
      <c r="F2479" s="5">
        <v>24</v>
      </c>
      <c r="G2479" s="5">
        <v>13152</v>
      </c>
    </row>
    <row r="2480" spans="2:7" x14ac:dyDescent="0.4">
      <c r="B2480" s="7">
        <v>181215</v>
      </c>
      <c r="C2480" s="5" t="s">
        <v>16</v>
      </c>
      <c r="D2480" s="5">
        <v>161434</v>
      </c>
      <c r="E2480" s="6">
        <v>38784</v>
      </c>
      <c r="F2480" s="5">
        <v>34</v>
      </c>
      <c r="G2480" s="5">
        <v>33966</v>
      </c>
    </row>
    <row r="2481" spans="2:7" x14ac:dyDescent="0.4">
      <c r="B2481" s="7">
        <v>181215</v>
      </c>
      <c r="C2481" s="5" t="s">
        <v>17</v>
      </c>
      <c r="D2481" s="5">
        <v>161435</v>
      </c>
      <c r="E2481" s="6">
        <v>38784</v>
      </c>
      <c r="F2481" s="5">
        <v>34</v>
      </c>
      <c r="G2481" s="5">
        <v>23800</v>
      </c>
    </row>
    <row r="2482" spans="2:7" x14ac:dyDescent="0.4">
      <c r="B2482" s="7">
        <v>181215</v>
      </c>
      <c r="C2482" s="5" t="s">
        <v>18</v>
      </c>
      <c r="D2482" s="5">
        <v>161436</v>
      </c>
      <c r="E2482" s="6">
        <v>38784</v>
      </c>
      <c r="F2482" s="5">
        <v>28</v>
      </c>
      <c r="G2482" s="5">
        <v>10024</v>
      </c>
    </row>
    <row r="2483" spans="2:7" x14ac:dyDescent="0.4">
      <c r="B2483" s="7">
        <v>161217</v>
      </c>
      <c r="C2483" s="5" t="s">
        <v>3</v>
      </c>
      <c r="D2483" s="5">
        <v>161437</v>
      </c>
      <c r="E2483" s="6">
        <v>38784</v>
      </c>
      <c r="F2483" s="5">
        <v>50</v>
      </c>
      <c r="G2483" s="5">
        <v>50000</v>
      </c>
    </row>
    <row r="2484" spans="2:7" x14ac:dyDescent="0.4">
      <c r="B2484" s="7">
        <v>161217</v>
      </c>
      <c r="C2484" s="5" t="s">
        <v>4</v>
      </c>
      <c r="D2484" s="5">
        <v>161438</v>
      </c>
      <c r="E2484" s="6">
        <v>38784</v>
      </c>
      <c r="F2484" s="5">
        <v>36</v>
      </c>
      <c r="G2484" s="5">
        <v>43200</v>
      </c>
    </row>
    <row r="2485" spans="2:7" x14ac:dyDescent="0.4">
      <c r="B2485" s="7">
        <v>161217</v>
      </c>
      <c r="C2485" s="5" t="s">
        <v>5</v>
      </c>
      <c r="D2485" s="5">
        <v>161439</v>
      </c>
      <c r="E2485" s="6">
        <v>38784</v>
      </c>
      <c r="F2485" s="5">
        <v>44</v>
      </c>
      <c r="G2485" s="5">
        <v>61600</v>
      </c>
    </row>
    <row r="2486" spans="2:7" x14ac:dyDescent="0.4">
      <c r="B2486" s="7">
        <v>161217</v>
      </c>
      <c r="C2486" s="5" t="s">
        <v>6</v>
      </c>
      <c r="D2486" s="5">
        <v>161440</v>
      </c>
      <c r="E2486" s="6">
        <v>38784</v>
      </c>
      <c r="F2486" s="5">
        <v>64</v>
      </c>
      <c r="G2486" s="5">
        <v>102400</v>
      </c>
    </row>
    <row r="2487" spans="2:7" x14ac:dyDescent="0.4">
      <c r="B2487" s="7">
        <v>161217</v>
      </c>
      <c r="C2487" s="5" t="s">
        <v>7</v>
      </c>
      <c r="D2487" s="5">
        <v>161441</v>
      </c>
      <c r="E2487" s="6">
        <v>38784</v>
      </c>
      <c r="F2487" s="5">
        <v>36</v>
      </c>
      <c r="G2487" s="5">
        <v>64800</v>
      </c>
    </row>
    <row r="2488" spans="2:7" x14ac:dyDescent="0.4">
      <c r="B2488" s="7">
        <v>161217</v>
      </c>
      <c r="C2488" s="5" t="s">
        <v>8</v>
      </c>
      <c r="D2488" s="5">
        <v>161442</v>
      </c>
      <c r="E2488" s="6">
        <v>38784</v>
      </c>
      <c r="F2488" s="5">
        <v>52</v>
      </c>
      <c r="G2488" s="5">
        <v>44200</v>
      </c>
    </row>
    <row r="2489" spans="2:7" x14ac:dyDescent="0.4">
      <c r="B2489" s="7">
        <v>161217</v>
      </c>
      <c r="C2489" s="5" t="s">
        <v>9</v>
      </c>
      <c r="D2489" s="5">
        <v>161443</v>
      </c>
      <c r="E2489" s="6">
        <v>38784</v>
      </c>
      <c r="F2489" s="5">
        <v>44</v>
      </c>
      <c r="G2489" s="5">
        <v>40700</v>
      </c>
    </row>
    <row r="2490" spans="2:7" x14ac:dyDescent="0.4">
      <c r="B2490" s="7">
        <v>161217</v>
      </c>
      <c r="C2490" s="5" t="s">
        <v>10</v>
      </c>
      <c r="D2490" s="5">
        <v>161444</v>
      </c>
      <c r="E2490" s="6">
        <v>38784</v>
      </c>
      <c r="F2490" s="5">
        <v>46</v>
      </c>
      <c r="G2490" s="5">
        <v>46000</v>
      </c>
    </row>
    <row r="2491" spans="2:7" x14ac:dyDescent="0.4">
      <c r="B2491" s="7">
        <v>161217</v>
      </c>
      <c r="C2491" s="5" t="s">
        <v>11</v>
      </c>
      <c r="D2491" s="5">
        <v>161445</v>
      </c>
      <c r="E2491" s="6">
        <v>38784</v>
      </c>
      <c r="F2491" s="5">
        <v>52</v>
      </c>
      <c r="G2491" s="5">
        <v>55900</v>
      </c>
    </row>
    <row r="2492" spans="2:7" x14ac:dyDescent="0.4">
      <c r="B2492" s="7">
        <v>161217</v>
      </c>
      <c r="C2492" s="5" t="s">
        <v>12</v>
      </c>
      <c r="D2492" s="5">
        <v>161446</v>
      </c>
      <c r="E2492" s="6">
        <v>38784</v>
      </c>
      <c r="F2492" s="5">
        <v>60</v>
      </c>
      <c r="G2492" s="5">
        <v>69000</v>
      </c>
    </row>
    <row r="2493" spans="2:7" x14ac:dyDescent="0.4">
      <c r="B2493" s="7">
        <v>161217</v>
      </c>
      <c r="C2493" s="5" t="s">
        <v>13</v>
      </c>
      <c r="D2493" s="5">
        <v>161447</v>
      </c>
      <c r="E2493" s="6">
        <v>38784</v>
      </c>
      <c r="F2493" s="5">
        <v>40</v>
      </c>
      <c r="G2493" s="5">
        <v>49000</v>
      </c>
    </row>
    <row r="2494" spans="2:7" x14ac:dyDescent="0.4">
      <c r="B2494" s="7">
        <v>161217</v>
      </c>
      <c r="C2494" s="5" t="s">
        <v>14</v>
      </c>
      <c r="D2494" s="5">
        <v>161448</v>
      </c>
      <c r="E2494" s="6">
        <v>38784</v>
      </c>
      <c r="F2494" s="5">
        <v>62</v>
      </c>
      <c r="G2494" s="5">
        <v>48360</v>
      </c>
    </row>
    <row r="2495" spans="2:7" x14ac:dyDescent="0.4">
      <c r="B2495" s="7">
        <v>161217</v>
      </c>
      <c r="C2495" s="5" t="s">
        <v>15</v>
      </c>
      <c r="D2495" s="5">
        <v>161449</v>
      </c>
      <c r="E2495" s="6">
        <v>38784</v>
      </c>
      <c r="F2495" s="5">
        <v>34</v>
      </c>
      <c r="G2495" s="5">
        <v>18632</v>
      </c>
    </row>
    <row r="2496" spans="2:7" x14ac:dyDescent="0.4">
      <c r="B2496" s="7">
        <v>161217</v>
      </c>
      <c r="C2496" s="5" t="s">
        <v>16</v>
      </c>
      <c r="D2496" s="5">
        <v>161450</v>
      </c>
      <c r="E2496" s="6">
        <v>38784</v>
      </c>
      <c r="F2496" s="5">
        <v>44</v>
      </c>
      <c r="G2496" s="5">
        <v>43956</v>
      </c>
    </row>
    <row r="2497" spans="2:7" x14ac:dyDescent="0.4">
      <c r="B2497" s="7">
        <v>161217</v>
      </c>
      <c r="C2497" s="5" t="s">
        <v>17</v>
      </c>
      <c r="D2497" s="5">
        <v>161451</v>
      </c>
      <c r="E2497" s="6">
        <v>38784</v>
      </c>
      <c r="F2497" s="5">
        <v>60</v>
      </c>
      <c r="G2497" s="5">
        <v>42000</v>
      </c>
    </row>
    <row r="2498" spans="2:7" x14ac:dyDescent="0.4">
      <c r="B2498" s="7">
        <v>161217</v>
      </c>
      <c r="C2498" s="5" t="s">
        <v>18</v>
      </c>
      <c r="D2498" s="5">
        <v>161452</v>
      </c>
      <c r="E2498" s="6">
        <v>38784</v>
      </c>
      <c r="F2498" s="5">
        <v>62</v>
      </c>
      <c r="G2498" s="5">
        <v>22196</v>
      </c>
    </row>
    <row r="2499" spans="2:7" x14ac:dyDescent="0.4">
      <c r="B2499" s="7">
        <v>171219</v>
      </c>
      <c r="C2499" s="5" t="s">
        <v>3</v>
      </c>
      <c r="D2499" s="5">
        <v>161453</v>
      </c>
      <c r="E2499" s="6">
        <v>38784</v>
      </c>
      <c r="F2499" s="5">
        <v>16</v>
      </c>
      <c r="G2499" s="5">
        <v>16000</v>
      </c>
    </row>
    <row r="2500" spans="2:7" x14ac:dyDescent="0.4">
      <c r="B2500" s="7">
        <v>171219</v>
      </c>
      <c r="C2500" s="5" t="s">
        <v>4</v>
      </c>
      <c r="D2500" s="5">
        <v>161454</v>
      </c>
      <c r="E2500" s="6">
        <v>38784</v>
      </c>
      <c r="F2500" s="5">
        <v>34</v>
      </c>
      <c r="G2500" s="5">
        <v>40800</v>
      </c>
    </row>
    <row r="2501" spans="2:7" x14ac:dyDescent="0.4">
      <c r="B2501" s="7">
        <v>171219</v>
      </c>
      <c r="C2501" s="5" t="s">
        <v>5</v>
      </c>
      <c r="D2501" s="5">
        <v>161455</v>
      </c>
      <c r="E2501" s="6">
        <v>38784</v>
      </c>
      <c r="F2501" s="5">
        <v>34</v>
      </c>
      <c r="G2501" s="5">
        <v>47600</v>
      </c>
    </row>
    <row r="2502" spans="2:7" x14ac:dyDescent="0.4">
      <c r="B2502" s="7">
        <v>171219</v>
      </c>
      <c r="C2502" s="5" t="s">
        <v>6</v>
      </c>
      <c r="D2502" s="5">
        <v>161456</v>
      </c>
      <c r="E2502" s="6">
        <v>38784</v>
      </c>
      <c r="F2502" s="5">
        <v>26</v>
      </c>
      <c r="G2502" s="5">
        <v>41600</v>
      </c>
    </row>
    <row r="2503" spans="2:7" x14ac:dyDescent="0.4">
      <c r="B2503" s="7">
        <v>171219</v>
      </c>
      <c r="C2503" s="5" t="s">
        <v>7</v>
      </c>
      <c r="D2503" s="5">
        <v>161457</v>
      </c>
      <c r="E2503" s="6">
        <v>38784</v>
      </c>
      <c r="F2503" s="5">
        <v>14</v>
      </c>
      <c r="G2503" s="5">
        <v>25200</v>
      </c>
    </row>
    <row r="2504" spans="2:7" x14ac:dyDescent="0.4">
      <c r="B2504" s="7">
        <v>171219</v>
      </c>
      <c r="C2504" s="5" t="s">
        <v>8</v>
      </c>
      <c r="D2504" s="5">
        <v>161458</v>
      </c>
      <c r="E2504" s="6">
        <v>38784</v>
      </c>
      <c r="F2504" s="5">
        <v>14</v>
      </c>
      <c r="G2504" s="5">
        <v>11900</v>
      </c>
    </row>
    <row r="2505" spans="2:7" x14ac:dyDescent="0.4">
      <c r="B2505" s="7">
        <v>171219</v>
      </c>
      <c r="C2505" s="5" t="s">
        <v>9</v>
      </c>
      <c r="D2505" s="5">
        <v>161459</v>
      </c>
      <c r="E2505" s="6">
        <v>38784</v>
      </c>
      <c r="F2505" s="5">
        <v>30</v>
      </c>
      <c r="G2505" s="5">
        <v>27750</v>
      </c>
    </row>
    <row r="2506" spans="2:7" x14ac:dyDescent="0.4">
      <c r="B2506" s="7">
        <v>171219</v>
      </c>
      <c r="C2506" s="5" t="s">
        <v>10</v>
      </c>
      <c r="D2506" s="5">
        <v>161460</v>
      </c>
      <c r="E2506" s="6">
        <v>38784</v>
      </c>
      <c r="F2506" s="5">
        <v>20</v>
      </c>
      <c r="G2506" s="5">
        <v>20000</v>
      </c>
    </row>
    <row r="2507" spans="2:7" x14ac:dyDescent="0.4">
      <c r="B2507" s="7">
        <v>171219</v>
      </c>
      <c r="C2507" s="5" t="s">
        <v>11</v>
      </c>
      <c r="D2507" s="5">
        <v>161461</v>
      </c>
      <c r="E2507" s="6">
        <v>38784</v>
      </c>
      <c r="F2507" s="5">
        <v>24</v>
      </c>
      <c r="G2507" s="5">
        <v>25800</v>
      </c>
    </row>
    <row r="2508" spans="2:7" x14ac:dyDescent="0.4">
      <c r="B2508" s="7">
        <v>171219</v>
      </c>
      <c r="C2508" s="5" t="s">
        <v>12</v>
      </c>
      <c r="D2508" s="5">
        <v>161462</v>
      </c>
      <c r="E2508" s="6">
        <v>38784</v>
      </c>
      <c r="F2508" s="5">
        <v>20</v>
      </c>
      <c r="G2508" s="5">
        <v>23000</v>
      </c>
    </row>
    <row r="2509" spans="2:7" x14ac:dyDescent="0.4">
      <c r="B2509" s="7">
        <v>171219</v>
      </c>
      <c r="C2509" s="5" t="s">
        <v>13</v>
      </c>
      <c r="D2509" s="5">
        <v>161463</v>
      </c>
      <c r="E2509" s="6">
        <v>38784</v>
      </c>
      <c r="F2509" s="5">
        <v>14</v>
      </c>
      <c r="G2509" s="5">
        <v>17150</v>
      </c>
    </row>
    <row r="2510" spans="2:7" x14ac:dyDescent="0.4">
      <c r="B2510" s="7">
        <v>171219</v>
      </c>
      <c r="C2510" s="5" t="s">
        <v>14</v>
      </c>
      <c r="D2510" s="5">
        <v>161464</v>
      </c>
      <c r="E2510" s="6">
        <v>38784</v>
      </c>
      <c r="F2510" s="5">
        <v>26</v>
      </c>
      <c r="G2510" s="5">
        <v>20280</v>
      </c>
    </row>
    <row r="2511" spans="2:7" x14ac:dyDescent="0.4">
      <c r="B2511" s="7">
        <v>171219</v>
      </c>
      <c r="C2511" s="5" t="s">
        <v>15</v>
      </c>
      <c r="D2511" s="5">
        <v>161465</v>
      </c>
      <c r="E2511" s="6">
        <v>38784</v>
      </c>
      <c r="F2511" s="5">
        <v>20</v>
      </c>
      <c r="G2511" s="5">
        <v>10960</v>
      </c>
    </row>
    <row r="2512" spans="2:7" x14ac:dyDescent="0.4">
      <c r="B2512" s="7">
        <v>171219</v>
      </c>
      <c r="C2512" s="5" t="s">
        <v>16</v>
      </c>
      <c r="D2512" s="5">
        <v>161466</v>
      </c>
      <c r="E2512" s="6">
        <v>38784</v>
      </c>
      <c r="F2512" s="5">
        <v>12</v>
      </c>
      <c r="G2512" s="5">
        <v>11988</v>
      </c>
    </row>
    <row r="2513" spans="2:7" x14ac:dyDescent="0.4">
      <c r="B2513" s="7">
        <v>171219</v>
      </c>
      <c r="C2513" s="5" t="s">
        <v>17</v>
      </c>
      <c r="D2513" s="5">
        <v>161467</v>
      </c>
      <c r="E2513" s="6">
        <v>38784</v>
      </c>
      <c r="F2513" s="5">
        <v>30</v>
      </c>
      <c r="G2513" s="5">
        <v>21000</v>
      </c>
    </row>
    <row r="2514" spans="2:7" x14ac:dyDescent="0.4">
      <c r="B2514" s="7">
        <v>171219</v>
      </c>
      <c r="C2514" s="5" t="s">
        <v>18</v>
      </c>
      <c r="D2514" s="5">
        <v>161468</v>
      </c>
      <c r="E2514" s="6">
        <v>38784</v>
      </c>
      <c r="F2514" s="5">
        <v>24</v>
      </c>
      <c r="G2514" s="5">
        <v>8592</v>
      </c>
    </row>
    <row r="2515" spans="2:7" x14ac:dyDescent="0.4">
      <c r="B2515" s="7">
        <v>191221</v>
      </c>
      <c r="C2515" s="5" t="s">
        <v>3</v>
      </c>
      <c r="D2515" s="5">
        <v>161469</v>
      </c>
      <c r="E2515" s="6">
        <v>38784</v>
      </c>
      <c r="F2515" s="5">
        <v>14</v>
      </c>
      <c r="G2515" s="5">
        <v>14000</v>
      </c>
    </row>
    <row r="2516" spans="2:7" x14ac:dyDescent="0.4">
      <c r="B2516" s="7">
        <v>191221</v>
      </c>
      <c r="C2516" s="5" t="s">
        <v>4</v>
      </c>
      <c r="D2516" s="5">
        <v>161470</v>
      </c>
      <c r="E2516" s="6">
        <v>38784</v>
      </c>
      <c r="F2516" s="5">
        <v>32</v>
      </c>
      <c r="G2516" s="5">
        <v>38400</v>
      </c>
    </row>
    <row r="2517" spans="2:7" x14ac:dyDescent="0.4">
      <c r="B2517" s="7">
        <v>191221</v>
      </c>
      <c r="C2517" s="5" t="s">
        <v>5</v>
      </c>
      <c r="D2517" s="5">
        <v>161471</v>
      </c>
      <c r="E2517" s="6">
        <v>38784</v>
      </c>
      <c r="F2517" s="5">
        <v>32</v>
      </c>
      <c r="G2517" s="5">
        <v>44800</v>
      </c>
    </row>
    <row r="2518" spans="2:7" x14ac:dyDescent="0.4">
      <c r="B2518" s="7">
        <v>191221</v>
      </c>
      <c r="C2518" s="5" t="s">
        <v>6</v>
      </c>
      <c r="D2518" s="5">
        <v>161472</v>
      </c>
      <c r="E2518" s="6">
        <v>38784</v>
      </c>
      <c r="F2518" s="5">
        <v>32</v>
      </c>
      <c r="G2518" s="5">
        <v>51200</v>
      </c>
    </row>
    <row r="2519" spans="2:7" x14ac:dyDescent="0.4">
      <c r="B2519" s="7">
        <v>191221</v>
      </c>
      <c r="C2519" s="5" t="s">
        <v>7</v>
      </c>
      <c r="D2519" s="5">
        <v>161473</v>
      </c>
      <c r="E2519" s="6">
        <v>38784</v>
      </c>
      <c r="F2519" s="5">
        <v>22</v>
      </c>
      <c r="G2519" s="5">
        <v>39600</v>
      </c>
    </row>
    <row r="2520" spans="2:7" x14ac:dyDescent="0.4">
      <c r="B2520" s="7">
        <v>191221</v>
      </c>
      <c r="C2520" s="5" t="s">
        <v>8</v>
      </c>
      <c r="D2520" s="5">
        <v>161474</v>
      </c>
      <c r="E2520" s="6">
        <v>38784</v>
      </c>
      <c r="F2520" s="5">
        <v>24</v>
      </c>
      <c r="G2520" s="5">
        <v>20400</v>
      </c>
    </row>
    <row r="2521" spans="2:7" x14ac:dyDescent="0.4">
      <c r="B2521" s="7">
        <v>191221</v>
      </c>
      <c r="C2521" s="5" t="s">
        <v>9</v>
      </c>
      <c r="D2521" s="5">
        <v>161475</v>
      </c>
      <c r="E2521" s="6">
        <v>38784</v>
      </c>
      <c r="F2521" s="5">
        <v>18</v>
      </c>
      <c r="G2521" s="5">
        <v>16650</v>
      </c>
    </row>
    <row r="2522" spans="2:7" x14ac:dyDescent="0.4">
      <c r="B2522" s="7">
        <v>191221</v>
      </c>
      <c r="C2522" s="5" t="s">
        <v>10</v>
      </c>
      <c r="D2522" s="5">
        <v>161476</v>
      </c>
      <c r="E2522" s="6">
        <v>38784</v>
      </c>
      <c r="F2522" s="5">
        <v>26</v>
      </c>
      <c r="G2522" s="5">
        <v>26000</v>
      </c>
    </row>
    <row r="2523" spans="2:7" x14ac:dyDescent="0.4">
      <c r="B2523" s="7">
        <v>191221</v>
      </c>
      <c r="C2523" s="5" t="s">
        <v>11</v>
      </c>
      <c r="D2523" s="5">
        <v>161477</v>
      </c>
      <c r="E2523" s="6">
        <v>38784</v>
      </c>
      <c r="F2523" s="5">
        <v>24</v>
      </c>
      <c r="G2523" s="5">
        <v>25800</v>
      </c>
    </row>
    <row r="2524" spans="2:7" x14ac:dyDescent="0.4">
      <c r="B2524" s="7">
        <v>191221</v>
      </c>
      <c r="C2524" s="5" t="s">
        <v>12</v>
      </c>
      <c r="D2524" s="5">
        <v>161478</v>
      </c>
      <c r="E2524" s="6">
        <v>38784</v>
      </c>
      <c r="F2524" s="5">
        <v>26</v>
      </c>
      <c r="G2524" s="5">
        <v>29900</v>
      </c>
    </row>
    <row r="2525" spans="2:7" x14ac:dyDescent="0.4">
      <c r="B2525" s="7">
        <v>191221</v>
      </c>
      <c r="C2525" s="5" t="s">
        <v>13</v>
      </c>
      <c r="D2525" s="5">
        <v>161479</v>
      </c>
      <c r="E2525" s="6">
        <v>38784</v>
      </c>
      <c r="F2525" s="5">
        <v>22</v>
      </c>
      <c r="G2525" s="5">
        <v>26950</v>
      </c>
    </row>
    <row r="2526" spans="2:7" x14ac:dyDescent="0.4">
      <c r="B2526" s="7">
        <v>191221</v>
      </c>
      <c r="C2526" s="5" t="s">
        <v>14</v>
      </c>
      <c r="D2526" s="5">
        <v>161480</v>
      </c>
      <c r="E2526" s="6">
        <v>38784</v>
      </c>
      <c r="F2526" s="5">
        <v>18</v>
      </c>
      <c r="G2526" s="5">
        <v>14040</v>
      </c>
    </row>
    <row r="2527" spans="2:7" x14ac:dyDescent="0.4">
      <c r="B2527" s="7">
        <v>191221</v>
      </c>
      <c r="C2527" s="5" t="s">
        <v>15</v>
      </c>
      <c r="D2527" s="5">
        <v>161481</v>
      </c>
      <c r="E2527" s="6">
        <v>38784</v>
      </c>
      <c r="F2527" s="5">
        <v>18</v>
      </c>
      <c r="G2527" s="5">
        <v>9864</v>
      </c>
    </row>
    <row r="2528" spans="2:7" x14ac:dyDescent="0.4">
      <c r="B2528" s="7">
        <v>191221</v>
      </c>
      <c r="C2528" s="5" t="s">
        <v>16</v>
      </c>
      <c r="D2528" s="5">
        <v>161482</v>
      </c>
      <c r="E2528" s="6">
        <v>38784</v>
      </c>
      <c r="F2528" s="5">
        <v>24</v>
      </c>
      <c r="G2528" s="5">
        <v>23976</v>
      </c>
    </row>
    <row r="2529" spans="2:7" x14ac:dyDescent="0.4">
      <c r="B2529" s="7">
        <v>191221</v>
      </c>
      <c r="C2529" s="5" t="s">
        <v>17</v>
      </c>
      <c r="D2529" s="5">
        <v>161483</v>
      </c>
      <c r="E2529" s="6">
        <v>38784</v>
      </c>
      <c r="F2529" s="5">
        <v>30</v>
      </c>
      <c r="G2529" s="5">
        <v>21000</v>
      </c>
    </row>
    <row r="2530" spans="2:7" x14ac:dyDescent="0.4">
      <c r="B2530" s="7">
        <v>191221</v>
      </c>
      <c r="C2530" s="5" t="s">
        <v>18</v>
      </c>
      <c r="D2530" s="5">
        <v>161484</v>
      </c>
      <c r="E2530" s="6">
        <v>38784</v>
      </c>
      <c r="F2530" s="5">
        <v>20</v>
      </c>
      <c r="G2530" s="5">
        <v>7160</v>
      </c>
    </row>
    <row r="2531" spans="2:7" x14ac:dyDescent="0.4">
      <c r="B2531" s="7">
        <v>141223</v>
      </c>
      <c r="C2531" s="5" t="s">
        <v>3</v>
      </c>
      <c r="D2531" s="5">
        <v>161485</v>
      </c>
      <c r="E2531" s="6">
        <v>38784</v>
      </c>
      <c r="F2531" s="5">
        <v>24</v>
      </c>
      <c r="G2531" s="5">
        <v>24000</v>
      </c>
    </row>
    <row r="2532" spans="2:7" x14ac:dyDescent="0.4">
      <c r="B2532" s="7">
        <v>141223</v>
      </c>
      <c r="C2532" s="5" t="s">
        <v>4</v>
      </c>
      <c r="D2532" s="5">
        <v>161486</v>
      </c>
      <c r="E2532" s="6">
        <v>38784</v>
      </c>
      <c r="F2532" s="5">
        <v>22</v>
      </c>
      <c r="G2532" s="5">
        <v>26400</v>
      </c>
    </row>
    <row r="2533" spans="2:7" x14ac:dyDescent="0.4">
      <c r="B2533" s="7">
        <v>141223</v>
      </c>
      <c r="C2533" s="5" t="s">
        <v>5</v>
      </c>
      <c r="D2533" s="5">
        <v>161487</v>
      </c>
      <c r="E2533" s="6">
        <v>38784</v>
      </c>
      <c r="F2533" s="5">
        <v>26</v>
      </c>
      <c r="G2533" s="5">
        <v>36400</v>
      </c>
    </row>
    <row r="2534" spans="2:7" x14ac:dyDescent="0.4">
      <c r="B2534" s="7">
        <v>141223</v>
      </c>
      <c r="C2534" s="5" t="s">
        <v>6</v>
      </c>
      <c r="D2534" s="5">
        <v>161488</v>
      </c>
      <c r="E2534" s="6">
        <v>38784</v>
      </c>
      <c r="F2534" s="5">
        <v>14</v>
      </c>
      <c r="G2534" s="5">
        <v>22400</v>
      </c>
    </row>
    <row r="2535" spans="2:7" x14ac:dyDescent="0.4">
      <c r="B2535" s="7">
        <v>141223</v>
      </c>
      <c r="C2535" s="5" t="s">
        <v>7</v>
      </c>
      <c r="D2535" s="5">
        <v>161489</v>
      </c>
      <c r="E2535" s="6">
        <v>38784</v>
      </c>
      <c r="F2535" s="5">
        <v>20</v>
      </c>
      <c r="G2535" s="5">
        <v>36000</v>
      </c>
    </row>
    <row r="2536" spans="2:7" x14ac:dyDescent="0.4">
      <c r="B2536" s="7">
        <v>141223</v>
      </c>
      <c r="C2536" s="5" t="s">
        <v>8</v>
      </c>
      <c r="D2536" s="5">
        <v>161490</v>
      </c>
      <c r="E2536" s="6">
        <v>38784</v>
      </c>
      <c r="F2536" s="5">
        <v>16</v>
      </c>
      <c r="G2536" s="5">
        <v>13600</v>
      </c>
    </row>
    <row r="2537" spans="2:7" x14ac:dyDescent="0.4">
      <c r="B2537" s="7">
        <v>141223</v>
      </c>
      <c r="C2537" s="5" t="s">
        <v>9</v>
      </c>
      <c r="D2537" s="5">
        <v>161491</v>
      </c>
      <c r="E2537" s="6">
        <v>38784</v>
      </c>
      <c r="F2537" s="5">
        <v>32</v>
      </c>
      <c r="G2537" s="5">
        <v>29600</v>
      </c>
    </row>
    <row r="2538" spans="2:7" x14ac:dyDescent="0.4">
      <c r="B2538" s="7">
        <v>141223</v>
      </c>
      <c r="C2538" s="5" t="s">
        <v>10</v>
      </c>
      <c r="D2538" s="5">
        <v>161492</v>
      </c>
      <c r="E2538" s="6">
        <v>38784</v>
      </c>
      <c r="F2538" s="5">
        <v>32</v>
      </c>
      <c r="G2538" s="5">
        <v>32000</v>
      </c>
    </row>
    <row r="2539" spans="2:7" x14ac:dyDescent="0.4">
      <c r="B2539" s="7">
        <v>141223</v>
      </c>
      <c r="C2539" s="5" t="s">
        <v>11</v>
      </c>
      <c r="D2539" s="5">
        <v>161493</v>
      </c>
      <c r="E2539" s="6">
        <v>38784</v>
      </c>
      <c r="F2539" s="5">
        <v>34</v>
      </c>
      <c r="G2539" s="5">
        <v>36550</v>
      </c>
    </row>
    <row r="2540" spans="2:7" x14ac:dyDescent="0.4">
      <c r="B2540" s="7">
        <v>141223</v>
      </c>
      <c r="C2540" s="5" t="s">
        <v>12</v>
      </c>
      <c r="D2540" s="5">
        <v>161494</v>
      </c>
      <c r="E2540" s="6">
        <v>38784</v>
      </c>
      <c r="F2540" s="5">
        <v>28</v>
      </c>
      <c r="G2540" s="5">
        <v>32200</v>
      </c>
    </row>
    <row r="2541" spans="2:7" x14ac:dyDescent="0.4">
      <c r="B2541" s="7">
        <v>141223</v>
      </c>
      <c r="C2541" s="5" t="s">
        <v>13</v>
      </c>
      <c r="D2541" s="5">
        <v>161495</v>
      </c>
      <c r="E2541" s="6">
        <v>38784</v>
      </c>
      <c r="F2541" s="5">
        <v>14</v>
      </c>
      <c r="G2541" s="5">
        <v>17150</v>
      </c>
    </row>
    <row r="2542" spans="2:7" x14ac:dyDescent="0.4">
      <c r="B2542" s="7">
        <v>141223</v>
      </c>
      <c r="C2542" s="5" t="s">
        <v>14</v>
      </c>
      <c r="D2542" s="5">
        <v>161496</v>
      </c>
      <c r="E2542" s="6">
        <v>38784</v>
      </c>
      <c r="F2542" s="5">
        <v>26</v>
      </c>
      <c r="G2542" s="5">
        <v>20280</v>
      </c>
    </row>
    <row r="2543" spans="2:7" x14ac:dyDescent="0.4">
      <c r="B2543" s="7">
        <v>141223</v>
      </c>
      <c r="C2543" s="5" t="s">
        <v>15</v>
      </c>
      <c r="D2543" s="5">
        <v>161497</v>
      </c>
      <c r="E2543" s="6">
        <v>38784</v>
      </c>
      <c r="F2543" s="5">
        <v>20</v>
      </c>
      <c r="G2543" s="5">
        <v>10960</v>
      </c>
    </row>
    <row r="2544" spans="2:7" x14ac:dyDescent="0.4">
      <c r="B2544" s="7">
        <v>141223</v>
      </c>
      <c r="C2544" s="5" t="s">
        <v>16</v>
      </c>
      <c r="D2544" s="5">
        <v>161498</v>
      </c>
      <c r="E2544" s="6">
        <v>38784</v>
      </c>
      <c r="F2544" s="5">
        <v>34</v>
      </c>
      <c r="G2544" s="5">
        <v>33966</v>
      </c>
    </row>
    <row r="2545" spans="2:7" x14ac:dyDescent="0.4">
      <c r="B2545" s="7">
        <v>141223</v>
      </c>
      <c r="C2545" s="5" t="s">
        <v>17</v>
      </c>
      <c r="D2545" s="5">
        <v>161499</v>
      </c>
      <c r="E2545" s="6">
        <v>38784</v>
      </c>
      <c r="F2545" s="5">
        <v>16</v>
      </c>
      <c r="G2545" s="5">
        <v>11200</v>
      </c>
    </row>
    <row r="2546" spans="2:7" x14ac:dyDescent="0.4">
      <c r="B2546" s="7">
        <v>141223</v>
      </c>
      <c r="C2546" s="5" t="s">
        <v>18</v>
      </c>
      <c r="D2546" s="5">
        <v>161500</v>
      </c>
      <c r="E2546" s="6">
        <v>38784</v>
      </c>
      <c r="F2546" s="5">
        <v>28</v>
      </c>
      <c r="G2546" s="5">
        <v>10024</v>
      </c>
    </row>
    <row r="2547" spans="2:7" x14ac:dyDescent="0.4">
      <c r="B2547" s="7">
        <v>111225</v>
      </c>
      <c r="C2547" s="5" t="s">
        <v>3</v>
      </c>
      <c r="D2547" s="5">
        <v>161501</v>
      </c>
      <c r="E2547" s="6">
        <v>38784</v>
      </c>
      <c r="F2547" s="5">
        <v>80</v>
      </c>
      <c r="G2547" s="5">
        <v>80000</v>
      </c>
    </row>
    <row r="2548" spans="2:7" x14ac:dyDescent="0.4">
      <c r="B2548" s="7">
        <v>111225</v>
      </c>
      <c r="C2548" s="5" t="s">
        <v>4</v>
      </c>
      <c r="D2548" s="5">
        <v>161502</v>
      </c>
      <c r="E2548" s="6">
        <v>38784</v>
      </c>
      <c r="F2548" s="5">
        <v>58</v>
      </c>
      <c r="G2548" s="5">
        <v>69600</v>
      </c>
    </row>
    <row r="2549" spans="2:7" x14ac:dyDescent="0.4">
      <c r="B2549" s="7">
        <v>111225</v>
      </c>
      <c r="C2549" s="5" t="s">
        <v>5</v>
      </c>
      <c r="D2549" s="5">
        <v>161503</v>
      </c>
      <c r="E2549" s="6">
        <v>38784</v>
      </c>
      <c r="F2549" s="5">
        <v>46</v>
      </c>
      <c r="G2549" s="5">
        <v>64400</v>
      </c>
    </row>
    <row r="2550" spans="2:7" x14ac:dyDescent="0.4">
      <c r="B2550" s="7">
        <v>111225</v>
      </c>
      <c r="C2550" s="5" t="s">
        <v>6</v>
      </c>
      <c r="D2550" s="5">
        <v>161504</v>
      </c>
      <c r="E2550" s="6">
        <v>38784</v>
      </c>
      <c r="F2550" s="5">
        <v>72</v>
      </c>
      <c r="G2550" s="5">
        <v>115200</v>
      </c>
    </row>
    <row r="2551" spans="2:7" x14ac:dyDescent="0.4">
      <c r="B2551" s="7">
        <v>111225</v>
      </c>
      <c r="C2551" s="5" t="s">
        <v>7</v>
      </c>
      <c r="D2551" s="5">
        <v>161505</v>
      </c>
      <c r="E2551" s="6">
        <v>38784</v>
      </c>
      <c r="F2551" s="5">
        <v>62</v>
      </c>
      <c r="G2551" s="5">
        <v>111600</v>
      </c>
    </row>
    <row r="2552" spans="2:7" x14ac:dyDescent="0.4">
      <c r="B2552" s="7">
        <v>111225</v>
      </c>
      <c r="C2552" s="5" t="s">
        <v>8</v>
      </c>
      <c r="D2552" s="5">
        <v>161506</v>
      </c>
      <c r="E2552" s="6">
        <v>38784</v>
      </c>
      <c r="F2552" s="5">
        <v>66</v>
      </c>
      <c r="G2552" s="5">
        <v>56100</v>
      </c>
    </row>
    <row r="2553" spans="2:7" x14ac:dyDescent="0.4">
      <c r="B2553" s="7">
        <v>111225</v>
      </c>
      <c r="C2553" s="5" t="s">
        <v>9</v>
      </c>
      <c r="D2553" s="5">
        <v>161507</v>
      </c>
      <c r="E2553" s="6">
        <v>38784</v>
      </c>
      <c r="F2553" s="5">
        <v>50</v>
      </c>
      <c r="G2553" s="5">
        <v>46250</v>
      </c>
    </row>
    <row r="2554" spans="2:7" x14ac:dyDescent="0.4">
      <c r="B2554" s="7">
        <v>111225</v>
      </c>
      <c r="C2554" s="5" t="s">
        <v>10</v>
      </c>
      <c r="D2554" s="5">
        <v>161508</v>
      </c>
      <c r="E2554" s="6">
        <v>38784</v>
      </c>
      <c r="F2554" s="5">
        <v>84</v>
      </c>
      <c r="G2554" s="5">
        <v>84000</v>
      </c>
    </row>
    <row r="2555" spans="2:7" x14ac:dyDescent="0.4">
      <c r="B2555" s="7">
        <v>111225</v>
      </c>
      <c r="C2555" s="5" t="s">
        <v>11</v>
      </c>
      <c r="D2555" s="5">
        <v>161509</v>
      </c>
      <c r="E2555" s="6">
        <v>38784</v>
      </c>
      <c r="F2555" s="5">
        <v>56</v>
      </c>
      <c r="G2555" s="5">
        <v>60200</v>
      </c>
    </row>
    <row r="2556" spans="2:7" x14ac:dyDescent="0.4">
      <c r="B2556" s="7">
        <v>111225</v>
      </c>
      <c r="C2556" s="5" t="s">
        <v>12</v>
      </c>
      <c r="D2556" s="5">
        <v>161510</v>
      </c>
      <c r="E2556" s="6">
        <v>38784</v>
      </c>
      <c r="F2556" s="5">
        <v>84</v>
      </c>
      <c r="G2556" s="5">
        <v>96600</v>
      </c>
    </row>
    <row r="2557" spans="2:7" x14ac:dyDescent="0.4">
      <c r="B2557" s="7">
        <v>111225</v>
      </c>
      <c r="C2557" s="5" t="s">
        <v>13</v>
      </c>
      <c r="D2557" s="5">
        <v>161511</v>
      </c>
      <c r="E2557" s="6">
        <v>38784</v>
      </c>
      <c r="F2557" s="5">
        <v>84</v>
      </c>
      <c r="G2557" s="5">
        <v>102900</v>
      </c>
    </row>
    <row r="2558" spans="2:7" x14ac:dyDescent="0.4">
      <c r="B2558" s="7">
        <v>111225</v>
      </c>
      <c r="C2558" s="5" t="s">
        <v>14</v>
      </c>
      <c r="D2558" s="5">
        <v>161512</v>
      </c>
      <c r="E2558" s="6">
        <v>38784</v>
      </c>
      <c r="F2558" s="5">
        <v>80</v>
      </c>
      <c r="G2558" s="5">
        <v>62400</v>
      </c>
    </row>
    <row r="2559" spans="2:7" x14ac:dyDescent="0.4">
      <c r="B2559" s="7">
        <v>111225</v>
      </c>
      <c r="C2559" s="5" t="s">
        <v>15</v>
      </c>
      <c r="D2559" s="5">
        <v>161513</v>
      </c>
      <c r="E2559" s="6">
        <v>38784</v>
      </c>
      <c r="F2559" s="5">
        <v>46</v>
      </c>
      <c r="G2559" s="5">
        <v>25208</v>
      </c>
    </row>
    <row r="2560" spans="2:7" x14ac:dyDescent="0.4">
      <c r="B2560" s="7">
        <v>111225</v>
      </c>
      <c r="C2560" s="5" t="s">
        <v>16</v>
      </c>
      <c r="D2560" s="5">
        <v>161514</v>
      </c>
      <c r="E2560" s="6">
        <v>38784</v>
      </c>
      <c r="F2560" s="5">
        <v>54</v>
      </c>
      <c r="G2560" s="5">
        <v>53946</v>
      </c>
    </row>
    <row r="2561" spans="2:7" x14ac:dyDescent="0.4">
      <c r="B2561" s="7">
        <v>111225</v>
      </c>
      <c r="C2561" s="5" t="s">
        <v>17</v>
      </c>
      <c r="D2561" s="5">
        <v>161515</v>
      </c>
      <c r="E2561" s="6">
        <v>38784</v>
      </c>
      <c r="F2561" s="5">
        <v>64</v>
      </c>
      <c r="G2561" s="5">
        <v>44800</v>
      </c>
    </row>
    <row r="2562" spans="2:7" x14ac:dyDescent="0.4">
      <c r="B2562" s="7">
        <v>111225</v>
      </c>
      <c r="C2562" s="5" t="s">
        <v>18</v>
      </c>
      <c r="D2562" s="5">
        <v>161516</v>
      </c>
      <c r="E2562" s="6">
        <v>38784</v>
      </c>
      <c r="F2562" s="5">
        <v>84</v>
      </c>
      <c r="G2562" s="5">
        <v>30072</v>
      </c>
    </row>
    <row r="2563" spans="2:7" x14ac:dyDescent="0.4">
      <c r="B2563" s="7">
        <v>161229</v>
      </c>
      <c r="C2563" s="5" t="s">
        <v>3</v>
      </c>
      <c r="D2563" s="5">
        <v>161517</v>
      </c>
      <c r="E2563" s="6">
        <v>38784</v>
      </c>
      <c r="F2563" s="5">
        <v>58</v>
      </c>
      <c r="G2563" s="5">
        <v>58000</v>
      </c>
    </row>
    <row r="2564" spans="2:7" x14ac:dyDescent="0.4">
      <c r="B2564" s="7">
        <v>161229</v>
      </c>
      <c r="C2564" s="5" t="s">
        <v>4</v>
      </c>
      <c r="D2564" s="5">
        <v>161518</v>
      </c>
      <c r="E2564" s="6">
        <v>38784</v>
      </c>
      <c r="F2564" s="5">
        <v>54</v>
      </c>
      <c r="G2564" s="5">
        <v>64800</v>
      </c>
    </row>
    <row r="2565" spans="2:7" x14ac:dyDescent="0.4">
      <c r="B2565" s="7">
        <v>161229</v>
      </c>
      <c r="C2565" s="5" t="s">
        <v>5</v>
      </c>
      <c r="D2565" s="5">
        <v>161519</v>
      </c>
      <c r="E2565" s="6">
        <v>38784</v>
      </c>
      <c r="F2565" s="5">
        <v>44</v>
      </c>
      <c r="G2565" s="5">
        <v>61600</v>
      </c>
    </row>
    <row r="2566" spans="2:7" x14ac:dyDescent="0.4">
      <c r="B2566" s="7">
        <v>161229</v>
      </c>
      <c r="C2566" s="5" t="s">
        <v>6</v>
      </c>
      <c r="D2566" s="5">
        <v>161520</v>
      </c>
      <c r="E2566" s="6">
        <v>38784</v>
      </c>
      <c r="F2566" s="5">
        <v>46</v>
      </c>
      <c r="G2566" s="5">
        <v>73600</v>
      </c>
    </row>
    <row r="2567" spans="2:7" x14ac:dyDescent="0.4">
      <c r="B2567" s="7">
        <v>161229</v>
      </c>
      <c r="C2567" s="5" t="s">
        <v>7</v>
      </c>
      <c r="D2567" s="5">
        <v>161521</v>
      </c>
      <c r="E2567" s="6">
        <v>38784</v>
      </c>
      <c r="F2567" s="5">
        <v>42</v>
      </c>
      <c r="G2567" s="5">
        <v>75600</v>
      </c>
    </row>
    <row r="2568" spans="2:7" x14ac:dyDescent="0.4">
      <c r="B2568" s="7">
        <v>161229</v>
      </c>
      <c r="C2568" s="5" t="s">
        <v>8</v>
      </c>
      <c r="D2568" s="5">
        <v>161522</v>
      </c>
      <c r="E2568" s="6">
        <v>38784</v>
      </c>
      <c r="F2568" s="5">
        <v>46</v>
      </c>
      <c r="G2568" s="5">
        <v>39100</v>
      </c>
    </row>
    <row r="2569" spans="2:7" x14ac:dyDescent="0.4">
      <c r="B2569" s="7">
        <v>161229</v>
      </c>
      <c r="C2569" s="5" t="s">
        <v>9</v>
      </c>
      <c r="D2569" s="5">
        <v>161523</v>
      </c>
      <c r="E2569" s="6">
        <v>38784</v>
      </c>
      <c r="F2569" s="5">
        <v>54</v>
      </c>
      <c r="G2569" s="5">
        <v>49950</v>
      </c>
    </row>
    <row r="2570" spans="2:7" x14ac:dyDescent="0.4">
      <c r="B2570" s="7">
        <v>161229</v>
      </c>
      <c r="C2570" s="5" t="s">
        <v>10</v>
      </c>
      <c r="D2570" s="5">
        <v>161524</v>
      </c>
      <c r="E2570" s="6">
        <v>38784</v>
      </c>
      <c r="F2570" s="5">
        <v>60</v>
      </c>
      <c r="G2570" s="5">
        <v>60000</v>
      </c>
    </row>
    <row r="2571" spans="2:7" x14ac:dyDescent="0.4">
      <c r="B2571" s="7">
        <v>161229</v>
      </c>
      <c r="C2571" s="5" t="s">
        <v>11</v>
      </c>
      <c r="D2571" s="5">
        <v>161525</v>
      </c>
      <c r="E2571" s="6">
        <v>38784</v>
      </c>
      <c r="F2571" s="5">
        <v>48</v>
      </c>
      <c r="G2571" s="5">
        <v>51600</v>
      </c>
    </row>
    <row r="2572" spans="2:7" x14ac:dyDescent="0.4">
      <c r="B2572" s="7">
        <v>161229</v>
      </c>
      <c r="C2572" s="5" t="s">
        <v>12</v>
      </c>
      <c r="D2572" s="5">
        <v>161526</v>
      </c>
      <c r="E2572" s="6">
        <v>38784</v>
      </c>
      <c r="F2572" s="5">
        <v>32</v>
      </c>
      <c r="G2572" s="5">
        <v>36800</v>
      </c>
    </row>
    <row r="2573" spans="2:7" x14ac:dyDescent="0.4">
      <c r="B2573" s="7">
        <v>161229</v>
      </c>
      <c r="C2573" s="5" t="s">
        <v>13</v>
      </c>
      <c r="D2573" s="5">
        <v>161527</v>
      </c>
      <c r="E2573" s="6">
        <v>38784</v>
      </c>
      <c r="F2573" s="5">
        <v>40</v>
      </c>
      <c r="G2573" s="5">
        <v>49000</v>
      </c>
    </row>
    <row r="2574" spans="2:7" x14ac:dyDescent="0.4">
      <c r="B2574" s="7">
        <v>161229</v>
      </c>
      <c r="C2574" s="5" t="s">
        <v>14</v>
      </c>
      <c r="D2574" s="5">
        <v>161528</v>
      </c>
      <c r="E2574" s="6">
        <v>38784</v>
      </c>
      <c r="F2574" s="5">
        <v>44</v>
      </c>
      <c r="G2574" s="5">
        <v>34320</v>
      </c>
    </row>
    <row r="2575" spans="2:7" x14ac:dyDescent="0.4">
      <c r="B2575" s="7">
        <v>161229</v>
      </c>
      <c r="C2575" s="5" t="s">
        <v>15</v>
      </c>
      <c r="D2575" s="5">
        <v>161529</v>
      </c>
      <c r="E2575" s="6">
        <v>38784</v>
      </c>
      <c r="F2575" s="5">
        <v>44</v>
      </c>
      <c r="G2575" s="5">
        <v>24112</v>
      </c>
    </row>
    <row r="2576" spans="2:7" x14ac:dyDescent="0.4">
      <c r="B2576" s="7">
        <v>161229</v>
      </c>
      <c r="C2576" s="5" t="s">
        <v>16</v>
      </c>
      <c r="D2576" s="5">
        <v>161530</v>
      </c>
      <c r="E2576" s="6">
        <v>38784</v>
      </c>
      <c r="F2576" s="5">
        <v>66</v>
      </c>
      <c r="G2576" s="5">
        <v>65934</v>
      </c>
    </row>
    <row r="2577" spans="2:7" x14ac:dyDescent="0.4">
      <c r="B2577" s="7">
        <v>161229</v>
      </c>
      <c r="C2577" s="5" t="s">
        <v>17</v>
      </c>
      <c r="D2577" s="5">
        <v>161531</v>
      </c>
      <c r="E2577" s="6">
        <v>38784</v>
      </c>
      <c r="F2577" s="5">
        <v>46</v>
      </c>
      <c r="G2577" s="5">
        <v>32200</v>
      </c>
    </row>
    <row r="2578" spans="2:7" x14ac:dyDescent="0.4">
      <c r="B2578" s="7">
        <v>161229</v>
      </c>
      <c r="C2578" s="5" t="s">
        <v>18</v>
      </c>
      <c r="D2578" s="5">
        <v>161532</v>
      </c>
      <c r="E2578" s="6">
        <v>38784</v>
      </c>
      <c r="F2578" s="5">
        <v>60</v>
      </c>
      <c r="G2578" s="5">
        <v>21480</v>
      </c>
    </row>
    <row r="2579" spans="2:7" x14ac:dyDescent="0.4">
      <c r="B2579" s="7">
        <v>181241</v>
      </c>
      <c r="C2579" s="5" t="s">
        <v>3</v>
      </c>
      <c r="D2579" s="5">
        <v>161533</v>
      </c>
      <c r="E2579" s="6">
        <v>38784</v>
      </c>
      <c r="F2579" s="5">
        <v>18</v>
      </c>
      <c r="G2579" s="5">
        <v>18000</v>
      </c>
    </row>
    <row r="2580" spans="2:7" x14ac:dyDescent="0.4">
      <c r="B2580" s="7">
        <v>181241</v>
      </c>
      <c r="C2580" s="5" t="s">
        <v>4</v>
      </c>
      <c r="D2580" s="5">
        <v>161534</v>
      </c>
      <c r="E2580" s="6">
        <v>38784</v>
      </c>
      <c r="F2580" s="5">
        <v>24</v>
      </c>
      <c r="G2580" s="5">
        <v>28800</v>
      </c>
    </row>
    <row r="2581" spans="2:7" x14ac:dyDescent="0.4">
      <c r="B2581" s="7">
        <v>181241</v>
      </c>
      <c r="C2581" s="5" t="s">
        <v>5</v>
      </c>
      <c r="D2581" s="5">
        <v>161535</v>
      </c>
      <c r="E2581" s="6">
        <v>38784</v>
      </c>
      <c r="F2581" s="5">
        <v>32</v>
      </c>
      <c r="G2581" s="5">
        <v>44800</v>
      </c>
    </row>
    <row r="2582" spans="2:7" x14ac:dyDescent="0.4">
      <c r="B2582" s="7">
        <v>181241</v>
      </c>
      <c r="C2582" s="5" t="s">
        <v>6</v>
      </c>
      <c r="D2582" s="5">
        <v>161536</v>
      </c>
      <c r="E2582" s="6">
        <v>38784</v>
      </c>
      <c r="F2582" s="5">
        <v>22</v>
      </c>
      <c r="G2582" s="5">
        <v>35200</v>
      </c>
    </row>
    <row r="2583" spans="2:7" x14ac:dyDescent="0.4">
      <c r="B2583" s="7">
        <v>181241</v>
      </c>
      <c r="C2583" s="5" t="s">
        <v>7</v>
      </c>
      <c r="D2583" s="5">
        <v>161537</v>
      </c>
      <c r="E2583" s="6">
        <v>38784</v>
      </c>
      <c r="F2583" s="5">
        <v>16</v>
      </c>
      <c r="G2583" s="5">
        <v>28800</v>
      </c>
    </row>
    <row r="2584" spans="2:7" x14ac:dyDescent="0.4">
      <c r="B2584" s="7">
        <v>181241</v>
      </c>
      <c r="C2584" s="5" t="s">
        <v>8</v>
      </c>
      <c r="D2584" s="5">
        <v>161538</v>
      </c>
      <c r="E2584" s="6">
        <v>38784</v>
      </c>
      <c r="F2584" s="5">
        <v>34</v>
      </c>
      <c r="G2584" s="5">
        <v>28900</v>
      </c>
    </row>
    <row r="2585" spans="2:7" x14ac:dyDescent="0.4">
      <c r="B2585" s="7">
        <v>181241</v>
      </c>
      <c r="C2585" s="5" t="s">
        <v>9</v>
      </c>
      <c r="D2585" s="5">
        <v>161539</v>
      </c>
      <c r="E2585" s="6">
        <v>38784</v>
      </c>
      <c r="F2585" s="5">
        <v>20</v>
      </c>
      <c r="G2585" s="5">
        <v>18500</v>
      </c>
    </row>
    <row r="2586" spans="2:7" x14ac:dyDescent="0.4">
      <c r="B2586" s="7">
        <v>181241</v>
      </c>
      <c r="C2586" s="5" t="s">
        <v>10</v>
      </c>
      <c r="D2586" s="5">
        <v>161540</v>
      </c>
      <c r="E2586" s="6">
        <v>38784</v>
      </c>
      <c r="F2586" s="5">
        <v>34</v>
      </c>
      <c r="G2586" s="5">
        <v>34000</v>
      </c>
    </row>
    <row r="2587" spans="2:7" x14ac:dyDescent="0.4">
      <c r="B2587" s="7">
        <v>181241</v>
      </c>
      <c r="C2587" s="5" t="s">
        <v>11</v>
      </c>
      <c r="D2587" s="5">
        <v>161541</v>
      </c>
      <c r="E2587" s="6">
        <v>38784</v>
      </c>
      <c r="F2587" s="5">
        <v>24</v>
      </c>
      <c r="G2587" s="5">
        <v>25800</v>
      </c>
    </row>
    <row r="2588" spans="2:7" x14ac:dyDescent="0.4">
      <c r="B2588" s="7">
        <v>181241</v>
      </c>
      <c r="C2588" s="5" t="s">
        <v>12</v>
      </c>
      <c r="D2588" s="5">
        <v>161542</v>
      </c>
      <c r="E2588" s="6">
        <v>38784</v>
      </c>
      <c r="F2588" s="5">
        <v>30</v>
      </c>
      <c r="G2588" s="5">
        <v>34500</v>
      </c>
    </row>
    <row r="2589" spans="2:7" x14ac:dyDescent="0.4">
      <c r="B2589" s="7">
        <v>181241</v>
      </c>
      <c r="C2589" s="5" t="s">
        <v>13</v>
      </c>
      <c r="D2589" s="5">
        <v>161543</v>
      </c>
      <c r="E2589" s="6">
        <v>38784</v>
      </c>
      <c r="F2589" s="5">
        <v>24</v>
      </c>
      <c r="G2589" s="5">
        <v>29400</v>
      </c>
    </row>
    <row r="2590" spans="2:7" x14ac:dyDescent="0.4">
      <c r="B2590" s="7">
        <v>181241</v>
      </c>
      <c r="C2590" s="5" t="s">
        <v>14</v>
      </c>
      <c r="D2590" s="5">
        <v>161544</v>
      </c>
      <c r="E2590" s="6">
        <v>38784</v>
      </c>
      <c r="F2590" s="5">
        <v>30</v>
      </c>
      <c r="G2590" s="5">
        <v>23400</v>
      </c>
    </row>
    <row r="2591" spans="2:7" x14ac:dyDescent="0.4">
      <c r="B2591" s="7">
        <v>181241</v>
      </c>
      <c r="C2591" s="5" t="s">
        <v>15</v>
      </c>
      <c r="D2591" s="5">
        <v>161545</v>
      </c>
      <c r="E2591" s="6">
        <v>38784</v>
      </c>
      <c r="F2591" s="5">
        <v>22</v>
      </c>
      <c r="G2591" s="5">
        <v>12056</v>
      </c>
    </row>
    <row r="2592" spans="2:7" x14ac:dyDescent="0.4">
      <c r="B2592" s="7">
        <v>181241</v>
      </c>
      <c r="C2592" s="5" t="s">
        <v>16</v>
      </c>
      <c r="D2592" s="5">
        <v>161546</v>
      </c>
      <c r="E2592" s="6">
        <v>38784</v>
      </c>
      <c r="F2592" s="5">
        <v>30</v>
      </c>
      <c r="G2592" s="5">
        <v>29970</v>
      </c>
    </row>
    <row r="2593" spans="2:7" x14ac:dyDescent="0.4">
      <c r="B2593" s="7">
        <v>181241</v>
      </c>
      <c r="C2593" s="5" t="s">
        <v>17</v>
      </c>
      <c r="D2593" s="5">
        <v>161547</v>
      </c>
      <c r="E2593" s="6">
        <v>38784</v>
      </c>
      <c r="F2593" s="5">
        <v>16</v>
      </c>
      <c r="G2593" s="5">
        <v>11200</v>
      </c>
    </row>
    <row r="2594" spans="2:7" x14ac:dyDescent="0.4">
      <c r="B2594" s="7">
        <v>181241</v>
      </c>
      <c r="C2594" s="5" t="s">
        <v>18</v>
      </c>
      <c r="D2594" s="5">
        <v>161548</v>
      </c>
      <c r="E2594" s="6">
        <v>38784</v>
      </c>
      <c r="F2594" s="5">
        <v>20</v>
      </c>
      <c r="G2594" s="5">
        <v>7160</v>
      </c>
    </row>
    <row r="2595" spans="2:7" x14ac:dyDescent="0.4">
      <c r="B2595" s="7">
        <v>111249</v>
      </c>
      <c r="C2595" s="5" t="s">
        <v>3</v>
      </c>
      <c r="D2595" s="5">
        <v>161549</v>
      </c>
      <c r="E2595" s="6">
        <v>38784</v>
      </c>
      <c r="F2595" s="5">
        <v>52</v>
      </c>
      <c r="G2595" s="5">
        <v>52000</v>
      </c>
    </row>
    <row r="2596" spans="2:7" x14ac:dyDescent="0.4">
      <c r="B2596" s="7">
        <v>111249</v>
      </c>
      <c r="C2596" s="5" t="s">
        <v>4</v>
      </c>
      <c r="D2596" s="5">
        <v>161550</v>
      </c>
      <c r="E2596" s="6">
        <v>38784</v>
      </c>
      <c r="F2596" s="5">
        <v>58</v>
      </c>
      <c r="G2596" s="5">
        <v>69600</v>
      </c>
    </row>
    <row r="2597" spans="2:7" x14ac:dyDescent="0.4">
      <c r="B2597" s="7">
        <v>111249</v>
      </c>
      <c r="C2597" s="5" t="s">
        <v>5</v>
      </c>
      <c r="D2597" s="5">
        <v>161551</v>
      </c>
      <c r="E2597" s="6">
        <v>38784</v>
      </c>
      <c r="F2597" s="5">
        <v>84</v>
      </c>
      <c r="G2597" s="5">
        <v>117600</v>
      </c>
    </row>
    <row r="2598" spans="2:7" x14ac:dyDescent="0.4">
      <c r="B2598" s="7">
        <v>111249</v>
      </c>
      <c r="C2598" s="5" t="s">
        <v>6</v>
      </c>
      <c r="D2598" s="5">
        <v>161552</v>
      </c>
      <c r="E2598" s="6">
        <v>38784</v>
      </c>
      <c r="F2598" s="5">
        <v>70</v>
      </c>
      <c r="G2598" s="5">
        <v>112000</v>
      </c>
    </row>
    <row r="2599" spans="2:7" x14ac:dyDescent="0.4">
      <c r="B2599" s="7">
        <v>111249</v>
      </c>
      <c r="C2599" s="5" t="s">
        <v>7</v>
      </c>
      <c r="D2599" s="5">
        <v>161553</v>
      </c>
      <c r="E2599" s="6">
        <v>38784</v>
      </c>
      <c r="F2599" s="5">
        <v>80</v>
      </c>
      <c r="G2599" s="5">
        <v>144000</v>
      </c>
    </row>
    <row r="2600" spans="2:7" x14ac:dyDescent="0.4">
      <c r="B2600" s="7">
        <v>111249</v>
      </c>
      <c r="C2600" s="5" t="s">
        <v>8</v>
      </c>
      <c r="D2600" s="5">
        <v>161554</v>
      </c>
      <c r="E2600" s="6">
        <v>38784</v>
      </c>
      <c r="F2600" s="5">
        <v>52</v>
      </c>
      <c r="G2600" s="5">
        <v>44200</v>
      </c>
    </row>
    <row r="2601" spans="2:7" x14ac:dyDescent="0.4">
      <c r="B2601" s="7">
        <v>111249</v>
      </c>
      <c r="C2601" s="5" t="s">
        <v>9</v>
      </c>
      <c r="D2601" s="5">
        <v>161555</v>
      </c>
      <c r="E2601" s="6">
        <v>38784</v>
      </c>
      <c r="F2601" s="5">
        <v>50</v>
      </c>
      <c r="G2601" s="5">
        <v>46250</v>
      </c>
    </row>
    <row r="2602" spans="2:7" x14ac:dyDescent="0.4">
      <c r="B2602" s="7">
        <v>111249</v>
      </c>
      <c r="C2602" s="5" t="s">
        <v>10</v>
      </c>
      <c r="D2602" s="5">
        <v>161556</v>
      </c>
      <c r="E2602" s="6">
        <v>38784</v>
      </c>
      <c r="F2602" s="5">
        <v>74</v>
      </c>
      <c r="G2602" s="5">
        <v>74000</v>
      </c>
    </row>
    <row r="2603" spans="2:7" x14ac:dyDescent="0.4">
      <c r="B2603" s="7">
        <v>111249</v>
      </c>
      <c r="C2603" s="5" t="s">
        <v>11</v>
      </c>
      <c r="D2603" s="5">
        <v>161557</v>
      </c>
      <c r="E2603" s="6">
        <v>38784</v>
      </c>
      <c r="F2603" s="5">
        <v>62</v>
      </c>
      <c r="G2603" s="5">
        <v>66650</v>
      </c>
    </row>
    <row r="2604" spans="2:7" x14ac:dyDescent="0.4">
      <c r="B2604" s="7">
        <v>111249</v>
      </c>
      <c r="C2604" s="5" t="s">
        <v>12</v>
      </c>
      <c r="D2604" s="5">
        <v>161558</v>
      </c>
      <c r="E2604" s="6">
        <v>38784</v>
      </c>
      <c r="F2604" s="5">
        <v>50</v>
      </c>
      <c r="G2604" s="5">
        <v>57500</v>
      </c>
    </row>
    <row r="2605" spans="2:7" x14ac:dyDescent="0.4">
      <c r="B2605" s="7">
        <v>111249</v>
      </c>
      <c r="C2605" s="5" t="s">
        <v>13</v>
      </c>
      <c r="D2605" s="5">
        <v>161559</v>
      </c>
      <c r="E2605" s="6">
        <v>38784</v>
      </c>
      <c r="F2605" s="5">
        <v>52</v>
      </c>
      <c r="G2605" s="5">
        <v>63700</v>
      </c>
    </row>
    <row r="2606" spans="2:7" x14ac:dyDescent="0.4">
      <c r="B2606" s="7">
        <v>111249</v>
      </c>
      <c r="C2606" s="5" t="s">
        <v>14</v>
      </c>
      <c r="D2606" s="5">
        <v>161560</v>
      </c>
      <c r="E2606" s="6">
        <v>38784</v>
      </c>
      <c r="F2606" s="5">
        <v>80</v>
      </c>
      <c r="G2606" s="5">
        <v>62400</v>
      </c>
    </row>
    <row r="2607" spans="2:7" x14ac:dyDescent="0.4">
      <c r="B2607" s="7">
        <v>111249</v>
      </c>
      <c r="C2607" s="5" t="s">
        <v>15</v>
      </c>
      <c r="D2607" s="5">
        <v>161561</v>
      </c>
      <c r="E2607" s="6">
        <v>38784</v>
      </c>
      <c r="F2607" s="5">
        <v>58</v>
      </c>
      <c r="G2607" s="5">
        <v>31784</v>
      </c>
    </row>
    <row r="2608" spans="2:7" x14ac:dyDescent="0.4">
      <c r="B2608" s="7">
        <v>111249</v>
      </c>
      <c r="C2608" s="5" t="s">
        <v>16</v>
      </c>
      <c r="D2608" s="5">
        <v>161562</v>
      </c>
      <c r="E2608" s="6">
        <v>38784</v>
      </c>
      <c r="F2608" s="5">
        <v>64</v>
      </c>
      <c r="G2608" s="5">
        <v>63936</v>
      </c>
    </row>
    <row r="2609" spans="2:7" x14ac:dyDescent="0.4">
      <c r="B2609" s="7">
        <v>111249</v>
      </c>
      <c r="C2609" s="5" t="s">
        <v>17</v>
      </c>
      <c r="D2609" s="5">
        <v>161563</v>
      </c>
      <c r="E2609" s="6">
        <v>38784</v>
      </c>
      <c r="F2609" s="5">
        <v>68</v>
      </c>
      <c r="G2609" s="5">
        <v>47600</v>
      </c>
    </row>
    <row r="2610" spans="2:7" x14ac:dyDescent="0.4">
      <c r="B2610" s="7">
        <v>111249</v>
      </c>
      <c r="C2610" s="5" t="s">
        <v>18</v>
      </c>
      <c r="D2610" s="5">
        <v>161564</v>
      </c>
      <c r="E2610" s="6">
        <v>38784</v>
      </c>
      <c r="F2610" s="5">
        <v>60</v>
      </c>
      <c r="G2610" s="5">
        <v>21480</v>
      </c>
    </row>
    <row r="2611" spans="2:7" x14ac:dyDescent="0.4">
      <c r="B2611" s="7">
        <v>171251</v>
      </c>
      <c r="C2611" s="5" t="s">
        <v>3</v>
      </c>
      <c r="D2611" s="5">
        <v>161565</v>
      </c>
      <c r="E2611" s="6">
        <v>38784</v>
      </c>
      <c r="F2611" s="5">
        <v>22</v>
      </c>
      <c r="G2611" s="5">
        <v>22000</v>
      </c>
    </row>
    <row r="2612" spans="2:7" x14ac:dyDescent="0.4">
      <c r="B2612" s="7">
        <v>171251</v>
      </c>
      <c r="C2612" s="5" t="s">
        <v>4</v>
      </c>
      <c r="D2612" s="5">
        <v>161566</v>
      </c>
      <c r="E2612" s="6">
        <v>38784</v>
      </c>
      <c r="F2612" s="5">
        <v>34</v>
      </c>
      <c r="G2612" s="5">
        <v>40800</v>
      </c>
    </row>
    <row r="2613" spans="2:7" x14ac:dyDescent="0.4">
      <c r="B2613" s="7">
        <v>171251</v>
      </c>
      <c r="C2613" s="5" t="s">
        <v>5</v>
      </c>
      <c r="D2613" s="5">
        <v>161567</v>
      </c>
      <c r="E2613" s="6">
        <v>38784</v>
      </c>
      <c r="F2613" s="5">
        <v>26</v>
      </c>
      <c r="G2613" s="5">
        <v>36400</v>
      </c>
    </row>
    <row r="2614" spans="2:7" x14ac:dyDescent="0.4">
      <c r="B2614" s="7">
        <v>171251</v>
      </c>
      <c r="C2614" s="5" t="s">
        <v>6</v>
      </c>
      <c r="D2614" s="5">
        <v>161568</v>
      </c>
      <c r="E2614" s="6">
        <v>38784</v>
      </c>
      <c r="F2614" s="5">
        <v>32</v>
      </c>
      <c r="G2614" s="5">
        <v>51200</v>
      </c>
    </row>
    <row r="2615" spans="2:7" x14ac:dyDescent="0.4">
      <c r="B2615" s="7">
        <v>171251</v>
      </c>
      <c r="C2615" s="5" t="s">
        <v>7</v>
      </c>
      <c r="D2615" s="5">
        <v>161569</v>
      </c>
      <c r="E2615" s="6">
        <v>38784</v>
      </c>
      <c r="F2615" s="5">
        <v>18</v>
      </c>
      <c r="G2615" s="5">
        <v>32400</v>
      </c>
    </row>
    <row r="2616" spans="2:7" x14ac:dyDescent="0.4">
      <c r="B2616" s="7">
        <v>171251</v>
      </c>
      <c r="C2616" s="5" t="s">
        <v>8</v>
      </c>
      <c r="D2616" s="5">
        <v>161570</v>
      </c>
      <c r="E2616" s="6">
        <v>38784</v>
      </c>
      <c r="F2616" s="5">
        <v>32</v>
      </c>
      <c r="G2616" s="5">
        <v>27200</v>
      </c>
    </row>
    <row r="2617" spans="2:7" x14ac:dyDescent="0.4">
      <c r="B2617" s="7">
        <v>171251</v>
      </c>
      <c r="C2617" s="5" t="s">
        <v>9</v>
      </c>
      <c r="D2617" s="5">
        <v>161571</v>
      </c>
      <c r="E2617" s="6">
        <v>38784</v>
      </c>
      <c r="F2617" s="5">
        <v>30</v>
      </c>
      <c r="G2617" s="5">
        <v>27750</v>
      </c>
    </row>
    <row r="2618" spans="2:7" x14ac:dyDescent="0.4">
      <c r="B2618" s="7">
        <v>171251</v>
      </c>
      <c r="C2618" s="5" t="s">
        <v>10</v>
      </c>
      <c r="D2618" s="5">
        <v>161572</v>
      </c>
      <c r="E2618" s="6">
        <v>38784</v>
      </c>
      <c r="F2618" s="5">
        <v>14</v>
      </c>
      <c r="G2618" s="5">
        <v>14000</v>
      </c>
    </row>
    <row r="2619" spans="2:7" x14ac:dyDescent="0.4">
      <c r="B2619" s="7">
        <v>171251</v>
      </c>
      <c r="C2619" s="5" t="s">
        <v>11</v>
      </c>
      <c r="D2619" s="5">
        <v>161573</v>
      </c>
      <c r="E2619" s="6">
        <v>38784</v>
      </c>
      <c r="F2619" s="5">
        <v>16</v>
      </c>
      <c r="G2619" s="5">
        <v>17200</v>
      </c>
    </row>
    <row r="2620" spans="2:7" x14ac:dyDescent="0.4">
      <c r="B2620" s="7">
        <v>171251</v>
      </c>
      <c r="C2620" s="5" t="s">
        <v>12</v>
      </c>
      <c r="D2620" s="5">
        <v>161574</v>
      </c>
      <c r="E2620" s="6">
        <v>38784</v>
      </c>
      <c r="F2620" s="5">
        <v>28</v>
      </c>
      <c r="G2620" s="5">
        <v>32200</v>
      </c>
    </row>
    <row r="2621" spans="2:7" x14ac:dyDescent="0.4">
      <c r="B2621" s="7">
        <v>171251</v>
      </c>
      <c r="C2621" s="5" t="s">
        <v>13</v>
      </c>
      <c r="D2621" s="5">
        <v>161575</v>
      </c>
      <c r="E2621" s="6">
        <v>38784</v>
      </c>
      <c r="F2621" s="5">
        <v>26</v>
      </c>
      <c r="G2621" s="5">
        <v>31850</v>
      </c>
    </row>
    <row r="2622" spans="2:7" x14ac:dyDescent="0.4">
      <c r="B2622" s="7">
        <v>171251</v>
      </c>
      <c r="C2622" s="5" t="s">
        <v>14</v>
      </c>
      <c r="D2622" s="5">
        <v>161576</v>
      </c>
      <c r="E2622" s="6">
        <v>38784</v>
      </c>
      <c r="F2622" s="5">
        <v>32</v>
      </c>
      <c r="G2622" s="5">
        <v>24960</v>
      </c>
    </row>
    <row r="2623" spans="2:7" x14ac:dyDescent="0.4">
      <c r="B2623" s="7">
        <v>171251</v>
      </c>
      <c r="C2623" s="5" t="s">
        <v>15</v>
      </c>
      <c r="D2623" s="5">
        <v>161577</v>
      </c>
      <c r="E2623" s="6">
        <v>38784</v>
      </c>
      <c r="F2623" s="5">
        <v>12</v>
      </c>
      <c r="G2623" s="5">
        <v>6576</v>
      </c>
    </row>
    <row r="2624" spans="2:7" x14ac:dyDescent="0.4">
      <c r="B2624" s="7">
        <v>171251</v>
      </c>
      <c r="C2624" s="5" t="s">
        <v>16</v>
      </c>
      <c r="D2624" s="5">
        <v>161578</v>
      </c>
      <c r="E2624" s="6">
        <v>38784</v>
      </c>
      <c r="F2624" s="5">
        <v>20</v>
      </c>
      <c r="G2624" s="5">
        <v>19980</v>
      </c>
    </row>
    <row r="2625" spans="2:7" x14ac:dyDescent="0.4">
      <c r="B2625" s="7">
        <v>171251</v>
      </c>
      <c r="C2625" s="5" t="s">
        <v>17</v>
      </c>
      <c r="D2625" s="5">
        <v>161579</v>
      </c>
      <c r="E2625" s="6">
        <v>38784</v>
      </c>
      <c r="F2625" s="5">
        <v>26</v>
      </c>
      <c r="G2625" s="5">
        <v>18200</v>
      </c>
    </row>
    <row r="2626" spans="2:7" x14ac:dyDescent="0.4">
      <c r="B2626" s="7">
        <v>171251</v>
      </c>
      <c r="C2626" s="5" t="s">
        <v>18</v>
      </c>
      <c r="D2626" s="5">
        <v>161580</v>
      </c>
      <c r="E2626" s="6">
        <v>38784</v>
      </c>
      <c r="F2626" s="5">
        <v>28</v>
      </c>
      <c r="G2626" s="5">
        <v>10024</v>
      </c>
    </row>
    <row r="2627" spans="2:7" x14ac:dyDescent="0.4">
      <c r="B2627" s="7">
        <v>181253</v>
      </c>
      <c r="C2627" s="5" t="s">
        <v>3</v>
      </c>
      <c r="D2627" s="5">
        <v>161581</v>
      </c>
      <c r="E2627" s="6">
        <v>38784</v>
      </c>
      <c r="F2627" s="5">
        <v>22</v>
      </c>
      <c r="G2627" s="5">
        <v>22000</v>
      </c>
    </row>
    <row r="2628" spans="2:7" x14ac:dyDescent="0.4">
      <c r="B2628" s="7">
        <v>181253</v>
      </c>
      <c r="C2628" s="5" t="s">
        <v>4</v>
      </c>
      <c r="D2628" s="5">
        <v>161582</v>
      </c>
      <c r="E2628" s="6">
        <v>38784</v>
      </c>
      <c r="F2628" s="5">
        <v>22</v>
      </c>
      <c r="G2628" s="5">
        <v>26400</v>
      </c>
    </row>
    <row r="2629" spans="2:7" x14ac:dyDescent="0.4">
      <c r="B2629" s="7">
        <v>181253</v>
      </c>
      <c r="C2629" s="5" t="s">
        <v>5</v>
      </c>
      <c r="D2629" s="5">
        <v>161583</v>
      </c>
      <c r="E2629" s="6">
        <v>38784</v>
      </c>
      <c r="F2629" s="5">
        <v>34</v>
      </c>
      <c r="G2629" s="5">
        <v>47600</v>
      </c>
    </row>
    <row r="2630" spans="2:7" x14ac:dyDescent="0.4">
      <c r="B2630" s="7">
        <v>181253</v>
      </c>
      <c r="C2630" s="5" t="s">
        <v>6</v>
      </c>
      <c r="D2630" s="5">
        <v>161584</v>
      </c>
      <c r="E2630" s="6">
        <v>38784</v>
      </c>
      <c r="F2630" s="5">
        <v>30</v>
      </c>
      <c r="G2630" s="5">
        <v>48000</v>
      </c>
    </row>
    <row r="2631" spans="2:7" x14ac:dyDescent="0.4">
      <c r="B2631" s="7">
        <v>181253</v>
      </c>
      <c r="C2631" s="5" t="s">
        <v>7</v>
      </c>
      <c r="D2631" s="5">
        <v>161585</v>
      </c>
      <c r="E2631" s="6">
        <v>38784</v>
      </c>
      <c r="F2631" s="5">
        <v>34</v>
      </c>
      <c r="G2631" s="5">
        <v>61200</v>
      </c>
    </row>
    <row r="2632" spans="2:7" x14ac:dyDescent="0.4">
      <c r="B2632" s="7">
        <v>181253</v>
      </c>
      <c r="C2632" s="5" t="s">
        <v>8</v>
      </c>
      <c r="D2632" s="5">
        <v>161586</v>
      </c>
      <c r="E2632" s="6">
        <v>38784</v>
      </c>
      <c r="F2632" s="5">
        <v>30</v>
      </c>
      <c r="G2632" s="5">
        <v>25500</v>
      </c>
    </row>
    <row r="2633" spans="2:7" x14ac:dyDescent="0.4">
      <c r="B2633" s="7">
        <v>181253</v>
      </c>
      <c r="C2633" s="5" t="s">
        <v>9</v>
      </c>
      <c r="D2633" s="5">
        <v>161587</v>
      </c>
      <c r="E2633" s="6">
        <v>38784</v>
      </c>
      <c r="F2633" s="5">
        <v>28</v>
      </c>
      <c r="G2633" s="5">
        <v>25900</v>
      </c>
    </row>
    <row r="2634" spans="2:7" x14ac:dyDescent="0.4">
      <c r="B2634" s="7">
        <v>181253</v>
      </c>
      <c r="C2634" s="5" t="s">
        <v>10</v>
      </c>
      <c r="D2634" s="5">
        <v>161588</v>
      </c>
      <c r="E2634" s="6">
        <v>38784</v>
      </c>
      <c r="F2634" s="5">
        <v>16</v>
      </c>
      <c r="G2634" s="5">
        <v>16000</v>
      </c>
    </row>
    <row r="2635" spans="2:7" x14ac:dyDescent="0.4">
      <c r="B2635" s="7">
        <v>181253</v>
      </c>
      <c r="C2635" s="5" t="s">
        <v>11</v>
      </c>
      <c r="D2635" s="5">
        <v>161589</v>
      </c>
      <c r="E2635" s="6">
        <v>38784</v>
      </c>
      <c r="F2635" s="5">
        <v>22</v>
      </c>
      <c r="G2635" s="5">
        <v>23650</v>
      </c>
    </row>
    <row r="2636" spans="2:7" x14ac:dyDescent="0.4">
      <c r="B2636" s="7">
        <v>181253</v>
      </c>
      <c r="C2636" s="5" t="s">
        <v>12</v>
      </c>
      <c r="D2636" s="5">
        <v>161590</v>
      </c>
      <c r="E2636" s="6">
        <v>38784</v>
      </c>
      <c r="F2636" s="5">
        <v>34</v>
      </c>
      <c r="G2636" s="5">
        <v>39100</v>
      </c>
    </row>
    <row r="2637" spans="2:7" x14ac:dyDescent="0.4">
      <c r="B2637" s="7">
        <v>181253</v>
      </c>
      <c r="C2637" s="5" t="s">
        <v>13</v>
      </c>
      <c r="D2637" s="5">
        <v>161591</v>
      </c>
      <c r="E2637" s="6">
        <v>38784</v>
      </c>
      <c r="F2637" s="5">
        <v>30</v>
      </c>
      <c r="G2637" s="5">
        <v>36750</v>
      </c>
    </row>
    <row r="2638" spans="2:7" x14ac:dyDescent="0.4">
      <c r="B2638" s="7">
        <v>181253</v>
      </c>
      <c r="C2638" s="5" t="s">
        <v>14</v>
      </c>
      <c r="D2638" s="5">
        <v>161592</v>
      </c>
      <c r="E2638" s="6">
        <v>38784</v>
      </c>
      <c r="F2638" s="5">
        <v>18</v>
      </c>
      <c r="G2638" s="5">
        <v>14040</v>
      </c>
    </row>
    <row r="2639" spans="2:7" x14ac:dyDescent="0.4">
      <c r="B2639" s="7">
        <v>181253</v>
      </c>
      <c r="C2639" s="5" t="s">
        <v>15</v>
      </c>
      <c r="D2639" s="5">
        <v>161593</v>
      </c>
      <c r="E2639" s="6">
        <v>38784</v>
      </c>
      <c r="F2639" s="5">
        <v>18</v>
      </c>
      <c r="G2639" s="5">
        <v>9864</v>
      </c>
    </row>
    <row r="2640" spans="2:7" x14ac:dyDescent="0.4">
      <c r="B2640" s="7">
        <v>181253</v>
      </c>
      <c r="C2640" s="5" t="s">
        <v>16</v>
      </c>
      <c r="D2640" s="5">
        <v>161594</v>
      </c>
      <c r="E2640" s="6">
        <v>38784</v>
      </c>
      <c r="F2640" s="5">
        <v>30</v>
      </c>
      <c r="G2640" s="5">
        <v>29970</v>
      </c>
    </row>
    <row r="2641" spans="2:7" x14ac:dyDescent="0.4">
      <c r="B2641" s="7">
        <v>181253</v>
      </c>
      <c r="C2641" s="5" t="s">
        <v>17</v>
      </c>
      <c r="D2641" s="5">
        <v>161595</v>
      </c>
      <c r="E2641" s="6">
        <v>38784</v>
      </c>
      <c r="F2641" s="5">
        <v>32</v>
      </c>
      <c r="G2641" s="5">
        <v>22400</v>
      </c>
    </row>
    <row r="2642" spans="2:7" x14ac:dyDescent="0.4">
      <c r="B2642" s="7">
        <v>181253</v>
      </c>
      <c r="C2642" s="5" t="s">
        <v>18</v>
      </c>
      <c r="D2642" s="5">
        <v>161596</v>
      </c>
      <c r="E2642" s="6">
        <v>38784</v>
      </c>
      <c r="F2642" s="5">
        <v>34</v>
      </c>
      <c r="G2642" s="5">
        <v>12172</v>
      </c>
    </row>
    <row r="2643" spans="2:7" x14ac:dyDescent="0.4">
      <c r="B2643" s="7">
        <v>181215</v>
      </c>
      <c r="C2643" s="5" t="s">
        <v>3</v>
      </c>
      <c r="D2643" s="5">
        <v>161597</v>
      </c>
      <c r="E2643" s="6">
        <v>38815</v>
      </c>
      <c r="F2643" s="5">
        <v>16</v>
      </c>
      <c r="G2643" s="5">
        <v>16000</v>
      </c>
    </row>
    <row r="2644" spans="2:7" x14ac:dyDescent="0.4">
      <c r="B2644" s="7">
        <v>181215</v>
      </c>
      <c r="C2644" s="5" t="s">
        <v>4</v>
      </c>
      <c r="D2644" s="5">
        <v>161598</v>
      </c>
      <c r="E2644" s="6">
        <v>38815</v>
      </c>
      <c r="F2644" s="5">
        <v>28</v>
      </c>
      <c r="G2644" s="5">
        <v>33600</v>
      </c>
    </row>
    <row r="2645" spans="2:7" x14ac:dyDescent="0.4">
      <c r="B2645" s="7">
        <v>181215</v>
      </c>
      <c r="C2645" s="5" t="s">
        <v>5</v>
      </c>
      <c r="D2645" s="5">
        <v>161599</v>
      </c>
      <c r="E2645" s="6">
        <v>38815</v>
      </c>
      <c r="F2645" s="5">
        <v>20</v>
      </c>
      <c r="G2645" s="5">
        <v>28000</v>
      </c>
    </row>
    <row r="2646" spans="2:7" x14ac:dyDescent="0.4">
      <c r="B2646" s="7">
        <v>181215</v>
      </c>
      <c r="C2646" s="5" t="s">
        <v>6</v>
      </c>
      <c r="D2646" s="5">
        <v>161600</v>
      </c>
      <c r="E2646" s="6">
        <v>38815</v>
      </c>
      <c r="F2646" s="5">
        <v>22</v>
      </c>
      <c r="G2646" s="5">
        <v>35200</v>
      </c>
    </row>
    <row r="2647" spans="2:7" x14ac:dyDescent="0.4">
      <c r="B2647" s="7">
        <v>181215</v>
      </c>
      <c r="C2647" s="5" t="s">
        <v>7</v>
      </c>
      <c r="D2647" s="5">
        <v>161601</v>
      </c>
      <c r="E2647" s="6">
        <v>38815</v>
      </c>
      <c r="F2647" s="5">
        <v>32</v>
      </c>
      <c r="G2647" s="5">
        <v>57600</v>
      </c>
    </row>
    <row r="2648" spans="2:7" x14ac:dyDescent="0.4">
      <c r="B2648" s="7">
        <v>181215</v>
      </c>
      <c r="C2648" s="5" t="s">
        <v>8</v>
      </c>
      <c r="D2648" s="5">
        <v>161602</v>
      </c>
      <c r="E2648" s="6">
        <v>38815</v>
      </c>
      <c r="F2648" s="5">
        <v>32</v>
      </c>
      <c r="G2648" s="5">
        <v>27200</v>
      </c>
    </row>
    <row r="2649" spans="2:7" x14ac:dyDescent="0.4">
      <c r="B2649" s="7">
        <v>181215</v>
      </c>
      <c r="C2649" s="5" t="s">
        <v>9</v>
      </c>
      <c r="D2649" s="5">
        <v>161603</v>
      </c>
      <c r="E2649" s="6">
        <v>38815</v>
      </c>
      <c r="F2649" s="5">
        <v>30</v>
      </c>
      <c r="G2649" s="5">
        <v>27750</v>
      </c>
    </row>
    <row r="2650" spans="2:7" x14ac:dyDescent="0.4">
      <c r="B2650" s="7">
        <v>181215</v>
      </c>
      <c r="C2650" s="5" t="s">
        <v>10</v>
      </c>
      <c r="D2650" s="5">
        <v>161604</v>
      </c>
      <c r="E2650" s="6">
        <v>38815</v>
      </c>
      <c r="F2650" s="5">
        <v>34</v>
      </c>
      <c r="G2650" s="5">
        <v>34000</v>
      </c>
    </row>
    <row r="2651" spans="2:7" x14ac:dyDescent="0.4">
      <c r="B2651" s="7">
        <v>181215</v>
      </c>
      <c r="C2651" s="5" t="s">
        <v>11</v>
      </c>
      <c r="D2651" s="5">
        <v>161605</v>
      </c>
      <c r="E2651" s="6">
        <v>38815</v>
      </c>
      <c r="F2651" s="5">
        <v>16</v>
      </c>
      <c r="G2651" s="5">
        <v>17200</v>
      </c>
    </row>
    <row r="2652" spans="2:7" x14ac:dyDescent="0.4">
      <c r="B2652" s="7">
        <v>181215</v>
      </c>
      <c r="C2652" s="5" t="s">
        <v>12</v>
      </c>
      <c r="D2652" s="5">
        <v>161606</v>
      </c>
      <c r="E2652" s="6">
        <v>38815</v>
      </c>
      <c r="F2652" s="5">
        <v>30</v>
      </c>
      <c r="G2652" s="5">
        <v>34500</v>
      </c>
    </row>
    <row r="2653" spans="2:7" x14ac:dyDescent="0.4">
      <c r="B2653" s="7">
        <v>181215</v>
      </c>
      <c r="C2653" s="5" t="s">
        <v>13</v>
      </c>
      <c r="D2653" s="5">
        <v>161607</v>
      </c>
      <c r="E2653" s="6">
        <v>38815</v>
      </c>
      <c r="F2653" s="5">
        <v>16</v>
      </c>
      <c r="G2653" s="5">
        <v>19600</v>
      </c>
    </row>
    <row r="2654" spans="2:7" x14ac:dyDescent="0.4">
      <c r="B2654" s="7">
        <v>181215</v>
      </c>
      <c r="C2654" s="5" t="s">
        <v>14</v>
      </c>
      <c r="D2654" s="5">
        <v>161608</v>
      </c>
      <c r="E2654" s="6">
        <v>38815</v>
      </c>
      <c r="F2654" s="5">
        <v>22</v>
      </c>
      <c r="G2654" s="5">
        <v>17160</v>
      </c>
    </row>
    <row r="2655" spans="2:7" x14ac:dyDescent="0.4">
      <c r="B2655" s="7">
        <v>181215</v>
      </c>
      <c r="C2655" s="5" t="s">
        <v>15</v>
      </c>
      <c r="D2655" s="5">
        <v>161609</v>
      </c>
      <c r="E2655" s="6">
        <v>38815</v>
      </c>
      <c r="F2655" s="5">
        <v>34</v>
      </c>
      <c r="G2655" s="5">
        <v>18632</v>
      </c>
    </row>
    <row r="2656" spans="2:7" x14ac:dyDescent="0.4">
      <c r="B2656" s="7">
        <v>181215</v>
      </c>
      <c r="C2656" s="5" t="s">
        <v>16</v>
      </c>
      <c r="D2656" s="5">
        <v>161610</v>
      </c>
      <c r="E2656" s="6">
        <v>38815</v>
      </c>
      <c r="F2656" s="5">
        <v>20</v>
      </c>
      <c r="G2656" s="5">
        <v>19980</v>
      </c>
    </row>
    <row r="2657" spans="2:7" x14ac:dyDescent="0.4">
      <c r="B2657" s="7">
        <v>181215</v>
      </c>
      <c r="C2657" s="5" t="s">
        <v>17</v>
      </c>
      <c r="D2657" s="5">
        <v>161611</v>
      </c>
      <c r="E2657" s="6">
        <v>38815</v>
      </c>
      <c r="F2657" s="5">
        <v>22</v>
      </c>
      <c r="G2657" s="5">
        <v>15400</v>
      </c>
    </row>
    <row r="2658" spans="2:7" x14ac:dyDescent="0.4">
      <c r="B2658" s="7">
        <v>181215</v>
      </c>
      <c r="C2658" s="5" t="s">
        <v>18</v>
      </c>
      <c r="D2658" s="5">
        <v>161612</v>
      </c>
      <c r="E2658" s="6">
        <v>38815</v>
      </c>
      <c r="F2658" s="5">
        <v>34</v>
      </c>
      <c r="G2658" s="5">
        <v>12172</v>
      </c>
    </row>
    <row r="2659" spans="2:7" x14ac:dyDescent="0.4">
      <c r="B2659" s="7">
        <v>161217</v>
      </c>
      <c r="C2659" s="5" t="s">
        <v>3</v>
      </c>
      <c r="D2659" s="5">
        <v>161613</v>
      </c>
      <c r="E2659" s="6">
        <v>38815</v>
      </c>
      <c r="F2659" s="5">
        <v>50</v>
      </c>
      <c r="G2659" s="5">
        <v>50000</v>
      </c>
    </row>
    <row r="2660" spans="2:7" x14ac:dyDescent="0.4">
      <c r="B2660" s="7">
        <v>161217</v>
      </c>
      <c r="C2660" s="5" t="s">
        <v>4</v>
      </c>
      <c r="D2660" s="5">
        <v>161614</v>
      </c>
      <c r="E2660" s="6">
        <v>38815</v>
      </c>
      <c r="F2660" s="5">
        <v>44</v>
      </c>
      <c r="G2660" s="5">
        <v>52800</v>
      </c>
    </row>
    <row r="2661" spans="2:7" x14ac:dyDescent="0.4">
      <c r="B2661" s="7">
        <v>161217</v>
      </c>
      <c r="C2661" s="5" t="s">
        <v>5</v>
      </c>
      <c r="D2661" s="5">
        <v>161615</v>
      </c>
      <c r="E2661" s="6">
        <v>38815</v>
      </c>
      <c r="F2661" s="5">
        <v>34</v>
      </c>
      <c r="G2661" s="5">
        <v>47600</v>
      </c>
    </row>
    <row r="2662" spans="2:7" x14ac:dyDescent="0.4">
      <c r="B2662" s="7">
        <v>161217</v>
      </c>
      <c r="C2662" s="5" t="s">
        <v>6</v>
      </c>
      <c r="D2662" s="5">
        <v>161616</v>
      </c>
      <c r="E2662" s="6">
        <v>38815</v>
      </c>
      <c r="F2662" s="5">
        <v>62</v>
      </c>
      <c r="G2662" s="5">
        <v>99200</v>
      </c>
    </row>
    <row r="2663" spans="2:7" x14ac:dyDescent="0.4">
      <c r="B2663" s="7">
        <v>161217</v>
      </c>
      <c r="C2663" s="5" t="s">
        <v>7</v>
      </c>
      <c r="D2663" s="5">
        <v>161617</v>
      </c>
      <c r="E2663" s="6">
        <v>38815</v>
      </c>
      <c r="F2663" s="5">
        <v>42</v>
      </c>
      <c r="G2663" s="5">
        <v>75600</v>
      </c>
    </row>
    <row r="2664" spans="2:7" x14ac:dyDescent="0.4">
      <c r="B2664" s="7">
        <v>161217</v>
      </c>
      <c r="C2664" s="5" t="s">
        <v>8</v>
      </c>
      <c r="D2664" s="5">
        <v>161618</v>
      </c>
      <c r="E2664" s="6">
        <v>38815</v>
      </c>
      <c r="F2664" s="5">
        <v>44</v>
      </c>
      <c r="G2664" s="5">
        <v>37400</v>
      </c>
    </row>
    <row r="2665" spans="2:7" x14ac:dyDescent="0.4">
      <c r="B2665" s="7">
        <v>161217</v>
      </c>
      <c r="C2665" s="5" t="s">
        <v>9</v>
      </c>
      <c r="D2665" s="5">
        <v>161619</v>
      </c>
      <c r="E2665" s="6">
        <v>38815</v>
      </c>
      <c r="F2665" s="5">
        <v>38</v>
      </c>
      <c r="G2665" s="5">
        <v>35150</v>
      </c>
    </row>
    <row r="2666" spans="2:7" x14ac:dyDescent="0.4">
      <c r="B2666" s="7">
        <v>161217</v>
      </c>
      <c r="C2666" s="5" t="s">
        <v>10</v>
      </c>
      <c r="D2666" s="5">
        <v>161620</v>
      </c>
      <c r="E2666" s="6">
        <v>38815</v>
      </c>
      <c r="F2666" s="5">
        <v>44</v>
      </c>
      <c r="G2666" s="5">
        <v>44000</v>
      </c>
    </row>
    <row r="2667" spans="2:7" x14ac:dyDescent="0.4">
      <c r="B2667" s="7">
        <v>161217</v>
      </c>
      <c r="C2667" s="5" t="s">
        <v>11</v>
      </c>
      <c r="D2667" s="5">
        <v>161621</v>
      </c>
      <c r="E2667" s="6">
        <v>38815</v>
      </c>
      <c r="F2667" s="5">
        <v>50</v>
      </c>
      <c r="G2667" s="5">
        <v>53750</v>
      </c>
    </row>
    <row r="2668" spans="2:7" x14ac:dyDescent="0.4">
      <c r="B2668" s="7">
        <v>161217</v>
      </c>
      <c r="C2668" s="5" t="s">
        <v>12</v>
      </c>
      <c r="D2668" s="5">
        <v>161622</v>
      </c>
      <c r="E2668" s="6">
        <v>38815</v>
      </c>
      <c r="F2668" s="5">
        <v>34</v>
      </c>
      <c r="G2668" s="5">
        <v>39100</v>
      </c>
    </row>
    <row r="2669" spans="2:7" x14ac:dyDescent="0.4">
      <c r="B2669" s="7">
        <v>161217</v>
      </c>
      <c r="C2669" s="5" t="s">
        <v>13</v>
      </c>
      <c r="D2669" s="5">
        <v>161623</v>
      </c>
      <c r="E2669" s="6">
        <v>38815</v>
      </c>
      <c r="F2669" s="5">
        <v>42</v>
      </c>
      <c r="G2669" s="5">
        <v>51450</v>
      </c>
    </row>
    <row r="2670" spans="2:7" x14ac:dyDescent="0.4">
      <c r="B2670" s="7">
        <v>161217</v>
      </c>
      <c r="C2670" s="5" t="s">
        <v>14</v>
      </c>
      <c r="D2670" s="5">
        <v>161624</v>
      </c>
      <c r="E2670" s="6">
        <v>38815</v>
      </c>
      <c r="F2670" s="5">
        <v>44</v>
      </c>
      <c r="G2670" s="5">
        <v>34320</v>
      </c>
    </row>
    <row r="2671" spans="2:7" x14ac:dyDescent="0.4">
      <c r="B2671" s="7">
        <v>161217</v>
      </c>
      <c r="C2671" s="5" t="s">
        <v>15</v>
      </c>
      <c r="D2671" s="5">
        <v>161625</v>
      </c>
      <c r="E2671" s="6">
        <v>38815</v>
      </c>
      <c r="F2671" s="5">
        <v>58</v>
      </c>
      <c r="G2671" s="5">
        <v>31784</v>
      </c>
    </row>
    <row r="2672" spans="2:7" x14ac:dyDescent="0.4">
      <c r="B2672" s="7">
        <v>161217</v>
      </c>
      <c r="C2672" s="5" t="s">
        <v>16</v>
      </c>
      <c r="D2672" s="5">
        <v>161626</v>
      </c>
      <c r="E2672" s="6">
        <v>38815</v>
      </c>
      <c r="F2672" s="5">
        <v>64</v>
      </c>
      <c r="G2672" s="5">
        <v>63936</v>
      </c>
    </row>
    <row r="2673" spans="2:7" x14ac:dyDescent="0.4">
      <c r="B2673" s="7">
        <v>161217</v>
      </c>
      <c r="C2673" s="5" t="s">
        <v>17</v>
      </c>
      <c r="D2673" s="5">
        <v>161627</v>
      </c>
      <c r="E2673" s="6">
        <v>38815</v>
      </c>
      <c r="F2673" s="5">
        <v>42</v>
      </c>
      <c r="G2673" s="5">
        <v>29400</v>
      </c>
    </row>
    <row r="2674" spans="2:7" x14ac:dyDescent="0.4">
      <c r="B2674" s="7">
        <v>161217</v>
      </c>
      <c r="C2674" s="5" t="s">
        <v>18</v>
      </c>
      <c r="D2674" s="5">
        <v>161628</v>
      </c>
      <c r="E2674" s="6">
        <v>38815</v>
      </c>
      <c r="F2674" s="5">
        <v>64</v>
      </c>
      <c r="G2674" s="5">
        <v>22912</v>
      </c>
    </row>
    <row r="2675" spans="2:7" x14ac:dyDescent="0.4">
      <c r="B2675" s="7">
        <v>171219</v>
      </c>
      <c r="C2675" s="5" t="s">
        <v>3</v>
      </c>
      <c r="D2675" s="5">
        <v>161629</v>
      </c>
      <c r="E2675" s="6">
        <v>38815</v>
      </c>
      <c r="F2675" s="5">
        <v>20</v>
      </c>
      <c r="G2675" s="5">
        <v>20000</v>
      </c>
    </row>
    <row r="2676" spans="2:7" x14ac:dyDescent="0.4">
      <c r="B2676" s="7">
        <v>171219</v>
      </c>
      <c r="C2676" s="5" t="s">
        <v>4</v>
      </c>
      <c r="D2676" s="5">
        <v>161630</v>
      </c>
      <c r="E2676" s="6">
        <v>38815</v>
      </c>
      <c r="F2676" s="5">
        <v>18</v>
      </c>
      <c r="G2676" s="5">
        <v>21600</v>
      </c>
    </row>
    <row r="2677" spans="2:7" x14ac:dyDescent="0.4">
      <c r="B2677" s="7">
        <v>171219</v>
      </c>
      <c r="C2677" s="5" t="s">
        <v>5</v>
      </c>
      <c r="D2677" s="5">
        <v>161631</v>
      </c>
      <c r="E2677" s="6">
        <v>38815</v>
      </c>
      <c r="F2677" s="5">
        <v>18</v>
      </c>
      <c r="G2677" s="5">
        <v>25200</v>
      </c>
    </row>
    <row r="2678" spans="2:7" x14ac:dyDescent="0.4">
      <c r="B2678" s="7">
        <v>171219</v>
      </c>
      <c r="C2678" s="5" t="s">
        <v>6</v>
      </c>
      <c r="D2678" s="5">
        <v>161632</v>
      </c>
      <c r="E2678" s="6">
        <v>38815</v>
      </c>
      <c r="F2678" s="5">
        <v>30</v>
      </c>
      <c r="G2678" s="5">
        <v>48000</v>
      </c>
    </row>
    <row r="2679" spans="2:7" x14ac:dyDescent="0.4">
      <c r="B2679" s="7">
        <v>171219</v>
      </c>
      <c r="C2679" s="5" t="s">
        <v>7</v>
      </c>
      <c r="D2679" s="5">
        <v>161633</v>
      </c>
      <c r="E2679" s="6">
        <v>38815</v>
      </c>
      <c r="F2679" s="5">
        <v>32</v>
      </c>
      <c r="G2679" s="5">
        <v>57600</v>
      </c>
    </row>
    <row r="2680" spans="2:7" x14ac:dyDescent="0.4">
      <c r="B2680" s="7">
        <v>171219</v>
      </c>
      <c r="C2680" s="5" t="s">
        <v>8</v>
      </c>
      <c r="D2680" s="5">
        <v>161634</v>
      </c>
      <c r="E2680" s="6">
        <v>38815</v>
      </c>
      <c r="F2680" s="5">
        <v>34</v>
      </c>
      <c r="G2680" s="5">
        <v>28900</v>
      </c>
    </row>
    <row r="2681" spans="2:7" x14ac:dyDescent="0.4">
      <c r="B2681" s="7">
        <v>171219</v>
      </c>
      <c r="C2681" s="5" t="s">
        <v>9</v>
      </c>
      <c r="D2681" s="5">
        <v>161635</v>
      </c>
      <c r="E2681" s="6">
        <v>38815</v>
      </c>
      <c r="F2681" s="5">
        <v>22</v>
      </c>
      <c r="G2681" s="5">
        <v>20350</v>
      </c>
    </row>
    <row r="2682" spans="2:7" x14ac:dyDescent="0.4">
      <c r="B2682" s="7">
        <v>171219</v>
      </c>
      <c r="C2682" s="5" t="s">
        <v>10</v>
      </c>
      <c r="D2682" s="5">
        <v>161636</v>
      </c>
      <c r="E2682" s="6">
        <v>38815</v>
      </c>
      <c r="F2682" s="5">
        <v>14</v>
      </c>
      <c r="G2682" s="5">
        <v>14000</v>
      </c>
    </row>
    <row r="2683" spans="2:7" x14ac:dyDescent="0.4">
      <c r="B2683" s="7">
        <v>171219</v>
      </c>
      <c r="C2683" s="5" t="s">
        <v>11</v>
      </c>
      <c r="D2683" s="5">
        <v>161637</v>
      </c>
      <c r="E2683" s="6">
        <v>38815</v>
      </c>
      <c r="F2683" s="5">
        <v>20</v>
      </c>
      <c r="G2683" s="5">
        <v>21500</v>
      </c>
    </row>
    <row r="2684" spans="2:7" x14ac:dyDescent="0.4">
      <c r="B2684" s="7">
        <v>171219</v>
      </c>
      <c r="C2684" s="5" t="s">
        <v>12</v>
      </c>
      <c r="D2684" s="5">
        <v>161638</v>
      </c>
      <c r="E2684" s="6">
        <v>38815</v>
      </c>
      <c r="F2684" s="5">
        <v>22</v>
      </c>
      <c r="G2684" s="5">
        <v>25300</v>
      </c>
    </row>
    <row r="2685" spans="2:7" x14ac:dyDescent="0.4">
      <c r="B2685" s="7">
        <v>171219</v>
      </c>
      <c r="C2685" s="5" t="s">
        <v>13</v>
      </c>
      <c r="D2685" s="5">
        <v>161639</v>
      </c>
      <c r="E2685" s="6">
        <v>38815</v>
      </c>
      <c r="F2685" s="5">
        <v>24</v>
      </c>
      <c r="G2685" s="5">
        <v>29400</v>
      </c>
    </row>
    <row r="2686" spans="2:7" x14ac:dyDescent="0.4">
      <c r="B2686" s="7">
        <v>171219</v>
      </c>
      <c r="C2686" s="5" t="s">
        <v>14</v>
      </c>
      <c r="D2686" s="5">
        <v>161640</v>
      </c>
      <c r="E2686" s="6">
        <v>38815</v>
      </c>
      <c r="F2686" s="5">
        <v>16</v>
      </c>
      <c r="G2686" s="5">
        <v>12480</v>
      </c>
    </row>
    <row r="2687" spans="2:7" x14ac:dyDescent="0.4">
      <c r="B2687" s="7">
        <v>171219</v>
      </c>
      <c r="C2687" s="5" t="s">
        <v>15</v>
      </c>
      <c r="D2687" s="5">
        <v>161641</v>
      </c>
      <c r="E2687" s="6">
        <v>38815</v>
      </c>
      <c r="F2687" s="5">
        <v>16</v>
      </c>
      <c r="G2687" s="5">
        <v>8768</v>
      </c>
    </row>
    <row r="2688" spans="2:7" x14ac:dyDescent="0.4">
      <c r="B2688" s="7">
        <v>171219</v>
      </c>
      <c r="C2688" s="5" t="s">
        <v>16</v>
      </c>
      <c r="D2688" s="5">
        <v>161642</v>
      </c>
      <c r="E2688" s="6">
        <v>38815</v>
      </c>
      <c r="F2688" s="5">
        <v>32</v>
      </c>
      <c r="G2688" s="5">
        <v>31968</v>
      </c>
    </row>
    <row r="2689" spans="2:7" x14ac:dyDescent="0.4">
      <c r="B2689" s="7">
        <v>171219</v>
      </c>
      <c r="C2689" s="5" t="s">
        <v>17</v>
      </c>
      <c r="D2689" s="5">
        <v>161643</v>
      </c>
      <c r="E2689" s="6">
        <v>38815</v>
      </c>
      <c r="F2689" s="5">
        <v>20</v>
      </c>
      <c r="G2689" s="5">
        <v>14000</v>
      </c>
    </row>
    <row r="2690" spans="2:7" x14ac:dyDescent="0.4">
      <c r="B2690" s="7">
        <v>171219</v>
      </c>
      <c r="C2690" s="5" t="s">
        <v>18</v>
      </c>
      <c r="D2690" s="5">
        <v>161644</v>
      </c>
      <c r="E2690" s="6">
        <v>38815</v>
      </c>
      <c r="F2690" s="5">
        <v>20</v>
      </c>
      <c r="G2690" s="5">
        <v>7160</v>
      </c>
    </row>
    <row r="2691" spans="2:7" x14ac:dyDescent="0.4">
      <c r="B2691" s="7">
        <v>191221</v>
      </c>
      <c r="C2691" s="5" t="s">
        <v>3</v>
      </c>
      <c r="D2691" s="5">
        <v>161645</v>
      </c>
      <c r="E2691" s="6">
        <v>38815</v>
      </c>
      <c r="F2691" s="5">
        <v>16</v>
      </c>
      <c r="G2691" s="5">
        <v>16000</v>
      </c>
    </row>
    <row r="2692" spans="2:7" x14ac:dyDescent="0.4">
      <c r="B2692" s="7">
        <v>191221</v>
      </c>
      <c r="C2692" s="5" t="s">
        <v>4</v>
      </c>
      <c r="D2692" s="5">
        <v>161646</v>
      </c>
      <c r="E2692" s="6">
        <v>38815</v>
      </c>
      <c r="F2692" s="5">
        <v>16</v>
      </c>
      <c r="G2692" s="5">
        <v>19200</v>
      </c>
    </row>
    <row r="2693" spans="2:7" x14ac:dyDescent="0.4">
      <c r="B2693" s="7">
        <v>191221</v>
      </c>
      <c r="C2693" s="5" t="s">
        <v>5</v>
      </c>
      <c r="D2693" s="5">
        <v>161647</v>
      </c>
      <c r="E2693" s="6">
        <v>38815</v>
      </c>
      <c r="F2693" s="5">
        <v>34</v>
      </c>
      <c r="G2693" s="5">
        <v>47600</v>
      </c>
    </row>
    <row r="2694" spans="2:7" x14ac:dyDescent="0.4">
      <c r="B2694" s="7">
        <v>191221</v>
      </c>
      <c r="C2694" s="5" t="s">
        <v>6</v>
      </c>
      <c r="D2694" s="5">
        <v>161648</v>
      </c>
      <c r="E2694" s="6">
        <v>38815</v>
      </c>
      <c r="F2694" s="5">
        <v>34</v>
      </c>
      <c r="G2694" s="5">
        <v>54400</v>
      </c>
    </row>
    <row r="2695" spans="2:7" x14ac:dyDescent="0.4">
      <c r="B2695" s="7">
        <v>191221</v>
      </c>
      <c r="C2695" s="5" t="s">
        <v>7</v>
      </c>
      <c r="D2695" s="5">
        <v>161649</v>
      </c>
      <c r="E2695" s="6">
        <v>38815</v>
      </c>
      <c r="F2695" s="5">
        <v>14</v>
      </c>
      <c r="G2695" s="5">
        <v>25200</v>
      </c>
    </row>
    <row r="2696" spans="2:7" x14ac:dyDescent="0.4">
      <c r="B2696" s="7">
        <v>191221</v>
      </c>
      <c r="C2696" s="5" t="s">
        <v>8</v>
      </c>
      <c r="D2696" s="5">
        <v>161650</v>
      </c>
      <c r="E2696" s="6">
        <v>38815</v>
      </c>
      <c r="F2696" s="5">
        <v>18</v>
      </c>
      <c r="G2696" s="5">
        <v>15300</v>
      </c>
    </row>
    <row r="2697" spans="2:7" x14ac:dyDescent="0.4">
      <c r="B2697" s="7">
        <v>191221</v>
      </c>
      <c r="C2697" s="5" t="s">
        <v>9</v>
      </c>
      <c r="D2697" s="5">
        <v>161651</v>
      </c>
      <c r="E2697" s="6">
        <v>38815</v>
      </c>
      <c r="F2697" s="5">
        <v>12</v>
      </c>
      <c r="G2697" s="5">
        <v>11100</v>
      </c>
    </row>
    <row r="2698" spans="2:7" x14ac:dyDescent="0.4">
      <c r="B2698" s="7">
        <v>191221</v>
      </c>
      <c r="C2698" s="5" t="s">
        <v>10</v>
      </c>
      <c r="D2698" s="5">
        <v>161652</v>
      </c>
      <c r="E2698" s="6">
        <v>38815</v>
      </c>
      <c r="F2698" s="5">
        <v>16</v>
      </c>
      <c r="G2698" s="5">
        <v>16000</v>
      </c>
    </row>
    <row r="2699" spans="2:7" x14ac:dyDescent="0.4">
      <c r="B2699" s="7">
        <v>191221</v>
      </c>
      <c r="C2699" s="5" t="s">
        <v>11</v>
      </c>
      <c r="D2699" s="5">
        <v>161653</v>
      </c>
      <c r="E2699" s="6">
        <v>38815</v>
      </c>
      <c r="F2699" s="5">
        <v>22</v>
      </c>
      <c r="G2699" s="5">
        <v>23650</v>
      </c>
    </row>
    <row r="2700" spans="2:7" x14ac:dyDescent="0.4">
      <c r="B2700" s="7">
        <v>191221</v>
      </c>
      <c r="C2700" s="5" t="s">
        <v>12</v>
      </c>
      <c r="D2700" s="5">
        <v>161654</v>
      </c>
      <c r="E2700" s="6">
        <v>38815</v>
      </c>
      <c r="F2700" s="5">
        <v>20</v>
      </c>
      <c r="G2700" s="5">
        <v>23000</v>
      </c>
    </row>
    <row r="2701" spans="2:7" x14ac:dyDescent="0.4">
      <c r="B2701" s="7">
        <v>191221</v>
      </c>
      <c r="C2701" s="5" t="s">
        <v>13</v>
      </c>
      <c r="D2701" s="5">
        <v>161655</v>
      </c>
      <c r="E2701" s="6">
        <v>38815</v>
      </c>
      <c r="F2701" s="5">
        <v>28</v>
      </c>
      <c r="G2701" s="5">
        <v>34300</v>
      </c>
    </row>
    <row r="2702" spans="2:7" x14ac:dyDescent="0.4">
      <c r="B2702" s="7">
        <v>191221</v>
      </c>
      <c r="C2702" s="5" t="s">
        <v>14</v>
      </c>
      <c r="D2702" s="5">
        <v>161656</v>
      </c>
      <c r="E2702" s="6">
        <v>38815</v>
      </c>
      <c r="F2702" s="5">
        <v>20</v>
      </c>
      <c r="G2702" s="5">
        <v>15600</v>
      </c>
    </row>
    <row r="2703" spans="2:7" x14ac:dyDescent="0.4">
      <c r="B2703" s="7">
        <v>191221</v>
      </c>
      <c r="C2703" s="5" t="s">
        <v>15</v>
      </c>
      <c r="D2703" s="5">
        <v>161657</v>
      </c>
      <c r="E2703" s="6">
        <v>38815</v>
      </c>
      <c r="F2703" s="5">
        <v>12</v>
      </c>
      <c r="G2703" s="5">
        <v>6576</v>
      </c>
    </row>
    <row r="2704" spans="2:7" x14ac:dyDescent="0.4">
      <c r="B2704" s="7">
        <v>191221</v>
      </c>
      <c r="C2704" s="5" t="s">
        <v>16</v>
      </c>
      <c r="D2704" s="5">
        <v>161658</v>
      </c>
      <c r="E2704" s="6">
        <v>38815</v>
      </c>
      <c r="F2704" s="5">
        <v>22</v>
      </c>
      <c r="G2704" s="5">
        <v>21978</v>
      </c>
    </row>
    <row r="2705" spans="2:7" x14ac:dyDescent="0.4">
      <c r="B2705" s="7">
        <v>191221</v>
      </c>
      <c r="C2705" s="5" t="s">
        <v>17</v>
      </c>
      <c r="D2705" s="5">
        <v>161659</v>
      </c>
      <c r="E2705" s="6">
        <v>38815</v>
      </c>
      <c r="F2705" s="5">
        <v>18</v>
      </c>
      <c r="G2705" s="5">
        <v>12600</v>
      </c>
    </row>
    <row r="2706" spans="2:7" x14ac:dyDescent="0.4">
      <c r="B2706" s="7">
        <v>191221</v>
      </c>
      <c r="C2706" s="5" t="s">
        <v>18</v>
      </c>
      <c r="D2706" s="5">
        <v>161660</v>
      </c>
      <c r="E2706" s="6">
        <v>38815</v>
      </c>
      <c r="F2706" s="5">
        <v>34</v>
      </c>
      <c r="G2706" s="5">
        <v>12172</v>
      </c>
    </row>
    <row r="2707" spans="2:7" x14ac:dyDescent="0.4">
      <c r="B2707" s="7">
        <v>141223</v>
      </c>
      <c r="C2707" s="5" t="s">
        <v>3</v>
      </c>
      <c r="D2707" s="5">
        <v>161661</v>
      </c>
      <c r="E2707" s="6">
        <v>38815</v>
      </c>
      <c r="F2707" s="5">
        <v>34</v>
      </c>
      <c r="G2707" s="5">
        <v>34000</v>
      </c>
    </row>
    <row r="2708" spans="2:7" x14ac:dyDescent="0.4">
      <c r="B2708" s="7">
        <v>141223</v>
      </c>
      <c r="C2708" s="5" t="s">
        <v>4</v>
      </c>
      <c r="D2708" s="5">
        <v>161662</v>
      </c>
      <c r="E2708" s="6">
        <v>38815</v>
      </c>
      <c r="F2708" s="5">
        <v>24</v>
      </c>
      <c r="G2708" s="5">
        <v>28800</v>
      </c>
    </row>
    <row r="2709" spans="2:7" x14ac:dyDescent="0.4">
      <c r="B2709" s="7">
        <v>141223</v>
      </c>
      <c r="C2709" s="5" t="s">
        <v>5</v>
      </c>
      <c r="D2709" s="5">
        <v>161663</v>
      </c>
      <c r="E2709" s="6">
        <v>38815</v>
      </c>
      <c r="F2709" s="5">
        <v>22</v>
      </c>
      <c r="G2709" s="5">
        <v>30800</v>
      </c>
    </row>
    <row r="2710" spans="2:7" x14ac:dyDescent="0.4">
      <c r="B2710" s="7">
        <v>141223</v>
      </c>
      <c r="C2710" s="5" t="s">
        <v>6</v>
      </c>
      <c r="D2710" s="5">
        <v>161664</v>
      </c>
      <c r="E2710" s="6">
        <v>38815</v>
      </c>
      <c r="F2710" s="5">
        <v>18</v>
      </c>
      <c r="G2710" s="5">
        <v>28800</v>
      </c>
    </row>
    <row r="2711" spans="2:7" x14ac:dyDescent="0.4">
      <c r="B2711" s="7">
        <v>141223</v>
      </c>
      <c r="C2711" s="5" t="s">
        <v>7</v>
      </c>
      <c r="D2711" s="5">
        <v>161665</v>
      </c>
      <c r="E2711" s="6">
        <v>38815</v>
      </c>
      <c r="F2711" s="5">
        <v>14</v>
      </c>
      <c r="G2711" s="5">
        <v>25200</v>
      </c>
    </row>
    <row r="2712" spans="2:7" x14ac:dyDescent="0.4">
      <c r="B2712" s="7">
        <v>141223</v>
      </c>
      <c r="C2712" s="5" t="s">
        <v>8</v>
      </c>
      <c r="D2712" s="5">
        <v>161666</v>
      </c>
      <c r="E2712" s="6">
        <v>38815</v>
      </c>
      <c r="F2712" s="5">
        <v>24</v>
      </c>
      <c r="G2712" s="5">
        <v>20400</v>
      </c>
    </row>
    <row r="2713" spans="2:7" x14ac:dyDescent="0.4">
      <c r="B2713" s="7">
        <v>141223</v>
      </c>
      <c r="C2713" s="5" t="s">
        <v>9</v>
      </c>
      <c r="D2713" s="5">
        <v>161667</v>
      </c>
      <c r="E2713" s="6">
        <v>38815</v>
      </c>
      <c r="F2713" s="5">
        <v>32</v>
      </c>
      <c r="G2713" s="5">
        <v>29600</v>
      </c>
    </row>
    <row r="2714" spans="2:7" x14ac:dyDescent="0.4">
      <c r="B2714" s="7">
        <v>141223</v>
      </c>
      <c r="C2714" s="5" t="s">
        <v>10</v>
      </c>
      <c r="D2714" s="5">
        <v>161668</v>
      </c>
      <c r="E2714" s="6">
        <v>38815</v>
      </c>
      <c r="F2714" s="5">
        <v>34</v>
      </c>
      <c r="G2714" s="5">
        <v>34000</v>
      </c>
    </row>
    <row r="2715" spans="2:7" x14ac:dyDescent="0.4">
      <c r="B2715" s="7">
        <v>141223</v>
      </c>
      <c r="C2715" s="5" t="s">
        <v>11</v>
      </c>
      <c r="D2715" s="5">
        <v>161669</v>
      </c>
      <c r="E2715" s="6">
        <v>38815</v>
      </c>
      <c r="F2715" s="5">
        <v>26</v>
      </c>
      <c r="G2715" s="5">
        <v>27950</v>
      </c>
    </row>
    <row r="2716" spans="2:7" x14ac:dyDescent="0.4">
      <c r="B2716" s="7">
        <v>141223</v>
      </c>
      <c r="C2716" s="5" t="s">
        <v>12</v>
      </c>
      <c r="D2716" s="5">
        <v>161670</v>
      </c>
      <c r="E2716" s="6">
        <v>38815</v>
      </c>
      <c r="F2716" s="5">
        <v>28</v>
      </c>
      <c r="G2716" s="5">
        <v>32200</v>
      </c>
    </row>
    <row r="2717" spans="2:7" x14ac:dyDescent="0.4">
      <c r="B2717" s="7">
        <v>141223</v>
      </c>
      <c r="C2717" s="5" t="s">
        <v>13</v>
      </c>
      <c r="D2717" s="5">
        <v>161671</v>
      </c>
      <c r="E2717" s="6">
        <v>38815</v>
      </c>
      <c r="F2717" s="5">
        <v>24</v>
      </c>
      <c r="G2717" s="5">
        <v>29400</v>
      </c>
    </row>
    <row r="2718" spans="2:7" x14ac:dyDescent="0.4">
      <c r="B2718" s="7">
        <v>141223</v>
      </c>
      <c r="C2718" s="5" t="s">
        <v>14</v>
      </c>
      <c r="D2718" s="5">
        <v>161672</v>
      </c>
      <c r="E2718" s="6">
        <v>38815</v>
      </c>
      <c r="F2718" s="5">
        <v>22</v>
      </c>
      <c r="G2718" s="5">
        <v>17160</v>
      </c>
    </row>
    <row r="2719" spans="2:7" x14ac:dyDescent="0.4">
      <c r="B2719" s="7">
        <v>141223</v>
      </c>
      <c r="C2719" s="5" t="s">
        <v>15</v>
      </c>
      <c r="D2719" s="5">
        <v>161673</v>
      </c>
      <c r="E2719" s="6">
        <v>38815</v>
      </c>
      <c r="F2719" s="5">
        <v>22</v>
      </c>
      <c r="G2719" s="5">
        <v>12056</v>
      </c>
    </row>
    <row r="2720" spans="2:7" x14ac:dyDescent="0.4">
      <c r="B2720" s="7">
        <v>141223</v>
      </c>
      <c r="C2720" s="5" t="s">
        <v>16</v>
      </c>
      <c r="D2720" s="5">
        <v>161674</v>
      </c>
      <c r="E2720" s="6">
        <v>38815</v>
      </c>
      <c r="F2720" s="5">
        <v>20</v>
      </c>
      <c r="G2720" s="5">
        <v>19980</v>
      </c>
    </row>
    <row r="2721" spans="2:7" x14ac:dyDescent="0.4">
      <c r="B2721" s="7">
        <v>141223</v>
      </c>
      <c r="C2721" s="5" t="s">
        <v>17</v>
      </c>
      <c r="D2721" s="5">
        <v>161675</v>
      </c>
      <c r="E2721" s="6">
        <v>38815</v>
      </c>
      <c r="F2721" s="5">
        <v>34</v>
      </c>
      <c r="G2721" s="5">
        <v>23800</v>
      </c>
    </row>
    <row r="2722" spans="2:7" x14ac:dyDescent="0.4">
      <c r="B2722" s="7">
        <v>141223</v>
      </c>
      <c r="C2722" s="5" t="s">
        <v>18</v>
      </c>
      <c r="D2722" s="5">
        <v>161676</v>
      </c>
      <c r="E2722" s="6">
        <v>38815</v>
      </c>
      <c r="F2722" s="5">
        <v>26</v>
      </c>
      <c r="G2722" s="5">
        <v>9308</v>
      </c>
    </row>
    <row r="2723" spans="2:7" x14ac:dyDescent="0.4">
      <c r="B2723" s="7">
        <v>111225</v>
      </c>
      <c r="C2723" s="5" t="s">
        <v>3</v>
      </c>
      <c r="D2723" s="5">
        <v>161677</v>
      </c>
      <c r="E2723" s="6">
        <v>38815</v>
      </c>
      <c r="F2723" s="5">
        <v>76</v>
      </c>
      <c r="G2723" s="5">
        <v>76000</v>
      </c>
    </row>
    <row r="2724" spans="2:7" x14ac:dyDescent="0.4">
      <c r="B2724" s="7">
        <v>111225</v>
      </c>
      <c r="C2724" s="5" t="s">
        <v>4</v>
      </c>
      <c r="D2724" s="5">
        <v>161678</v>
      </c>
      <c r="E2724" s="6">
        <v>38815</v>
      </c>
      <c r="F2724" s="5">
        <v>72</v>
      </c>
      <c r="G2724" s="5">
        <v>86400</v>
      </c>
    </row>
    <row r="2725" spans="2:7" x14ac:dyDescent="0.4">
      <c r="B2725" s="7">
        <v>111225</v>
      </c>
      <c r="C2725" s="5" t="s">
        <v>5</v>
      </c>
      <c r="D2725" s="5">
        <v>161679</v>
      </c>
      <c r="E2725" s="6">
        <v>38815</v>
      </c>
      <c r="F2725" s="5">
        <v>52</v>
      </c>
      <c r="G2725" s="5">
        <v>72800</v>
      </c>
    </row>
    <row r="2726" spans="2:7" x14ac:dyDescent="0.4">
      <c r="B2726" s="7">
        <v>111225</v>
      </c>
      <c r="C2726" s="5" t="s">
        <v>6</v>
      </c>
      <c r="D2726" s="5">
        <v>161680</v>
      </c>
      <c r="E2726" s="6">
        <v>38815</v>
      </c>
      <c r="F2726" s="5">
        <v>44</v>
      </c>
      <c r="G2726" s="5">
        <v>70400</v>
      </c>
    </row>
    <row r="2727" spans="2:7" x14ac:dyDescent="0.4">
      <c r="B2727" s="7">
        <v>111225</v>
      </c>
      <c r="C2727" s="5" t="s">
        <v>7</v>
      </c>
      <c r="D2727" s="5">
        <v>161681</v>
      </c>
      <c r="E2727" s="6">
        <v>38815</v>
      </c>
      <c r="F2727" s="5">
        <v>42</v>
      </c>
      <c r="G2727" s="5">
        <v>75600</v>
      </c>
    </row>
    <row r="2728" spans="2:7" x14ac:dyDescent="0.4">
      <c r="B2728" s="7">
        <v>111225</v>
      </c>
      <c r="C2728" s="5" t="s">
        <v>8</v>
      </c>
      <c r="D2728" s="5">
        <v>161682</v>
      </c>
      <c r="E2728" s="6">
        <v>38815</v>
      </c>
      <c r="F2728" s="5">
        <v>80</v>
      </c>
      <c r="G2728" s="5">
        <v>68000</v>
      </c>
    </row>
    <row r="2729" spans="2:7" x14ac:dyDescent="0.4">
      <c r="B2729" s="7">
        <v>111225</v>
      </c>
      <c r="C2729" s="5" t="s">
        <v>9</v>
      </c>
      <c r="D2729" s="5">
        <v>161683</v>
      </c>
      <c r="E2729" s="6">
        <v>38815</v>
      </c>
      <c r="F2729" s="5">
        <v>50</v>
      </c>
      <c r="G2729" s="5">
        <v>46250</v>
      </c>
    </row>
    <row r="2730" spans="2:7" x14ac:dyDescent="0.4">
      <c r="B2730" s="7">
        <v>111225</v>
      </c>
      <c r="C2730" s="5" t="s">
        <v>10</v>
      </c>
      <c r="D2730" s="5">
        <v>161684</v>
      </c>
      <c r="E2730" s="6">
        <v>38815</v>
      </c>
      <c r="F2730" s="5">
        <v>44</v>
      </c>
      <c r="G2730" s="5">
        <v>44000</v>
      </c>
    </row>
    <row r="2731" spans="2:7" x14ac:dyDescent="0.4">
      <c r="B2731" s="7">
        <v>111225</v>
      </c>
      <c r="C2731" s="5" t="s">
        <v>11</v>
      </c>
      <c r="D2731" s="5">
        <v>161685</v>
      </c>
      <c r="E2731" s="6">
        <v>38815</v>
      </c>
      <c r="F2731" s="5">
        <v>60</v>
      </c>
      <c r="G2731" s="5">
        <v>64500</v>
      </c>
    </row>
    <row r="2732" spans="2:7" x14ac:dyDescent="0.4">
      <c r="B2732" s="7">
        <v>111225</v>
      </c>
      <c r="C2732" s="5" t="s">
        <v>12</v>
      </c>
      <c r="D2732" s="5">
        <v>161686</v>
      </c>
      <c r="E2732" s="6">
        <v>38815</v>
      </c>
      <c r="F2732" s="5">
        <v>68</v>
      </c>
      <c r="G2732" s="5">
        <v>78200</v>
      </c>
    </row>
    <row r="2733" spans="2:7" x14ac:dyDescent="0.4">
      <c r="B2733" s="7">
        <v>111225</v>
      </c>
      <c r="C2733" s="5" t="s">
        <v>13</v>
      </c>
      <c r="D2733" s="5">
        <v>161687</v>
      </c>
      <c r="E2733" s="6">
        <v>38815</v>
      </c>
      <c r="F2733" s="5">
        <v>68</v>
      </c>
      <c r="G2733" s="5">
        <v>83300</v>
      </c>
    </row>
    <row r="2734" spans="2:7" x14ac:dyDescent="0.4">
      <c r="B2734" s="7">
        <v>111225</v>
      </c>
      <c r="C2734" s="5" t="s">
        <v>14</v>
      </c>
      <c r="D2734" s="5">
        <v>161688</v>
      </c>
      <c r="E2734" s="6">
        <v>38815</v>
      </c>
      <c r="F2734" s="5">
        <v>54</v>
      </c>
      <c r="G2734" s="5">
        <v>42120</v>
      </c>
    </row>
    <row r="2735" spans="2:7" x14ac:dyDescent="0.4">
      <c r="B2735" s="7">
        <v>111225</v>
      </c>
      <c r="C2735" s="5" t="s">
        <v>15</v>
      </c>
      <c r="D2735" s="5">
        <v>161689</v>
      </c>
      <c r="E2735" s="6">
        <v>38815</v>
      </c>
      <c r="F2735" s="5">
        <v>78</v>
      </c>
      <c r="G2735" s="5">
        <v>42744</v>
      </c>
    </row>
    <row r="2736" spans="2:7" x14ac:dyDescent="0.4">
      <c r="B2736" s="7">
        <v>111225</v>
      </c>
      <c r="C2736" s="5" t="s">
        <v>16</v>
      </c>
      <c r="D2736" s="5">
        <v>161690</v>
      </c>
      <c r="E2736" s="6">
        <v>38815</v>
      </c>
      <c r="F2736" s="5">
        <v>64</v>
      </c>
      <c r="G2736" s="5">
        <v>63936</v>
      </c>
    </row>
    <row r="2737" spans="2:7" x14ac:dyDescent="0.4">
      <c r="B2737" s="7">
        <v>111225</v>
      </c>
      <c r="C2737" s="5" t="s">
        <v>17</v>
      </c>
      <c r="D2737" s="5">
        <v>161691</v>
      </c>
      <c r="E2737" s="6">
        <v>38815</v>
      </c>
      <c r="F2737" s="5">
        <v>74</v>
      </c>
      <c r="G2737" s="5">
        <v>51800</v>
      </c>
    </row>
    <row r="2738" spans="2:7" x14ac:dyDescent="0.4">
      <c r="B2738" s="7">
        <v>111225</v>
      </c>
      <c r="C2738" s="5" t="s">
        <v>18</v>
      </c>
      <c r="D2738" s="5">
        <v>161692</v>
      </c>
      <c r="E2738" s="6">
        <v>38815</v>
      </c>
      <c r="F2738" s="5">
        <v>68</v>
      </c>
      <c r="G2738" s="5">
        <v>24344</v>
      </c>
    </row>
    <row r="2739" spans="2:7" x14ac:dyDescent="0.4">
      <c r="B2739" s="7">
        <v>161229</v>
      </c>
      <c r="C2739" s="5" t="s">
        <v>3</v>
      </c>
      <c r="D2739" s="5">
        <v>161693</v>
      </c>
      <c r="E2739" s="6">
        <v>38815</v>
      </c>
      <c r="F2739" s="5">
        <v>34</v>
      </c>
      <c r="G2739" s="5">
        <v>34000</v>
      </c>
    </row>
    <row r="2740" spans="2:7" x14ac:dyDescent="0.4">
      <c r="B2740" s="7">
        <v>161229</v>
      </c>
      <c r="C2740" s="5" t="s">
        <v>4</v>
      </c>
      <c r="D2740" s="5">
        <v>161694</v>
      </c>
      <c r="E2740" s="6">
        <v>38815</v>
      </c>
      <c r="F2740" s="5">
        <v>44</v>
      </c>
      <c r="G2740" s="5">
        <v>52800</v>
      </c>
    </row>
    <row r="2741" spans="2:7" x14ac:dyDescent="0.4">
      <c r="B2741" s="7">
        <v>161229</v>
      </c>
      <c r="C2741" s="5" t="s">
        <v>5</v>
      </c>
      <c r="D2741" s="5">
        <v>161695</v>
      </c>
      <c r="E2741" s="6">
        <v>38815</v>
      </c>
      <c r="F2741" s="5">
        <v>40</v>
      </c>
      <c r="G2741" s="5">
        <v>56000</v>
      </c>
    </row>
    <row r="2742" spans="2:7" x14ac:dyDescent="0.4">
      <c r="B2742" s="7">
        <v>161229</v>
      </c>
      <c r="C2742" s="5" t="s">
        <v>6</v>
      </c>
      <c r="D2742" s="5">
        <v>161696</v>
      </c>
      <c r="E2742" s="6">
        <v>38815</v>
      </c>
      <c r="F2742" s="5">
        <v>58</v>
      </c>
      <c r="G2742" s="5">
        <v>92800</v>
      </c>
    </row>
    <row r="2743" spans="2:7" x14ac:dyDescent="0.4">
      <c r="B2743" s="7">
        <v>161229</v>
      </c>
      <c r="C2743" s="5" t="s">
        <v>7</v>
      </c>
      <c r="D2743" s="5">
        <v>161697</v>
      </c>
      <c r="E2743" s="6">
        <v>38815</v>
      </c>
      <c r="F2743" s="5">
        <v>46</v>
      </c>
      <c r="G2743" s="5">
        <v>82800</v>
      </c>
    </row>
    <row r="2744" spans="2:7" x14ac:dyDescent="0.4">
      <c r="B2744" s="7">
        <v>161229</v>
      </c>
      <c r="C2744" s="5" t="s">
        <v>8</v>
      </c>
      <c r="D2744" s="5">
        <v>161698</v>
      </c>
      <c r="E2744" s="6">
        <v>38815</v>
      </c>
      <c r="F2744" s="5">
        <v>60</v>
      </c>
      <c r="G2744" s="5">
        <v>51000</v>
      </c>
    </row>
    <row r="2745" spans="2:7" x14ac:dyDescent="0.4">
      <c r="B2745" s="7">
        <v>161229</v>
      </c>
      <c r="C2745" s="5" t="s">
        <v>9</v>
      </c>
      <c r="D2745" s="5">
        <v>161699</v>
      </c>
      <c r="E2745" s="6">
        <v>38815</v>
      </c>
      <c r="F2745" s="5">
        <v>42</v>
      </c>
      <c r="G2745" s="5">
        <v>38850</v>
      </c>
    </row>
    <row r="2746" spans="2:7" x14ac:dyDescent="0.4">
      <c r="B2746" s="7">
        <v>161229</v>
      </c>
      <c r="C2746" s="5" t="s">
        <v>10</v>
      </c>
      <c r="D2746" s="5">
        <v>161700</v>
      </c>
      <c r="E2746" s="6">
        <v>38815</v>
      </c>
      <c r="F2746" s="5">
        <v>38</v>
      </c>
      <c r="G2746" s="5">
        <v>38000</v>
      </c>
    </row>
    <row r="2747" spans="2:7" x14ac:dyDescent="0.4">
      <c r="B2747" s="7">
        <v>161229</v>
      </c>
      <c r="C2747" s="5" t="s">
        <v>11</v>
      </c>
      <c r="D2747" s="5">
        <v>161701</v>
      </c>
      <c r="E2747" s="6">
        <v>38815</v>
      </c>
      <c r="F2747" s="5">
        <v>38</v>
      </c>
      <c r="G2747" s="5">
        <v>40850</v>
      </c>
    </row>
    <row r="2748" spans="2:7" x14ac:dyDescent="0.4">
      <c r="B2748" s="7">
        <v>161229</v>
      </c>
      <c r="C2748" s="5" t="s">
        <v>12</v>
      </c>
      <c r="D2748" s="5">
        <v>161702</v>
      </c>
      <c r="E2748" s="6">
        <v>38815</v>
      </c>
      <c r="F2748" s="5">
        <v>42</v>
      </c>
      <c r="G2748" s="5">
        <v>48300</v>
      </c>
    </row>
    <row r="2749" spans="2:7" x14ac:dyDescent="0.4">
      <c r="B2749" s="7">
        <v>161229</v>
      </c>
      <c r="C2749" s="5" t="s">
        <v>13</v>
      </c>
      <c r="D2749" s="5">
        <v>161703</v>
      </c>
      <c r="E2749" s="6">
        <v>38815</v>
      </c>
      <c r="F2749" s="5">
        <v>62</v>
      </c>
      <c r="G2749" s="5">
        <v>75950</v>
      </c>
    </row>
    <row r="2750" spans="2:7" x14ac:dyDescent="0.4">
      <c r="B2750" s="7">
        <v>161229</v>
      </c>
      <c r="C2750" s="5" t="s">
        <v>14</v>
      </c>
      <c r="D2750" s="5">
        <v>161704</v>
      </c>
      <c r="E2750" s="6">
        <v>38815</v>
      </c>
      <c r="F2750" s="5">
        <v>32</v>
      </c>
      <c r="G2750" s="5">
        <v>24960</v>
      </c>
    </row>
    <row r="2751" spans="2:7" x14ac:dyDescent="0.4">
      <c r="B2751" s="7">
        <v>161229</v>
      </c>
      <c r="C2751" s="5" t="s">
        <v>15</v>
      </c>
      <c r="D2751" s="5">
        <v>161705</v>
      </c>
      <c r="E2751" s="6">
        <v>38815</v>
      </c>
      <c r="F2751" s="5">
        <v>56</v>
      </c>
      <c r="G2751" s="5">
        <v>30688</v>
      </c>
    </row>
    <row r="2752" spans="2:7" x14ac:dyDescent="0.4">
      <c r="B2752" s="7">
        <v>161229</v>
      </c>
      <c r="C2752" s="5" t="s">
        <v>16</v>
      </c>
      <c r="D2752" s="5">
        <v>161706</v>
      </c>
      <c r="E2752" s="6">
        <v>38815</v>
      </c>
      <c r="F2752" s="5">
        <v>32</v>
      </c>
      <c r="G2752" s="5">
        <v>31968</v>
      </c>
    </row>
    <row r="2753" spans="2:7" x14ac:dyDescent="0.4">
      <c r="B2753" s="7">
        <v>161229</v>
      </c>
      <c r="C2753" s="5" t="s">
        <v>17</v>
      </c>
      <c r="D2753" s="5">
        <v>161707</v>
      </c>
      <c r="E2753" s="6">
        <v>38815</v>
      </c>
      <c r="F2753" s="5">
        <v>36</v>
      </c>
      <c r="G2753" s="5">
        <v>25200</v>
      </c>
    </row>
    <row r="2754" spans="2:7" x14ac:dyDescent="0.4">
      <c r="B2754" s="7">
        <v>161229</v>
      </c>
      <c r="C2754" s="5" t="s">
        <v>18</v>
      </c>
      <c r="D2754" s="5">
        <v>161708</v>
      </c>
      <c r="E2754" s="6">
        <v>38815</v>
      </c>
      <c r="F2754" s="5">
        <v>38</v>
      </c>
      <c r="G2754" s="5">
        <v>13604</v>
      </c>
    </row>
    <row r="2755" spans="2:7" x14ac:dyDescent="0.4">
      <c r="B2755" s="7">
        <v>181241</v>
      </c>
      <c r="C2755" s="5" t="s">
        <v>3</v>
      </c>
      <c r="D2755" s="5">
        <v>161709</v>
      </c>
      <c r="E2755" s="6">
        <v>38815</v>
      </c>
      <c r="F2755" s="5">
        <v>26</v>
      </c>
      <c r="G2755" s="5">
        <v>26000</v>
      </c>
    </row>
    <row r="2756" spans="2:7" x14ac:dyDescent="0.4">
      <c r="B2756" s="7">
        <v>181241</v>
      </c>
      <c r="C2756" s="5" t="s">
        <v>4</v>
      </c>
      <c r="D2756" s="5">
        <v>161710</v>
      </c>
      <c r="E2756" s="6">
        <v>38815</v>
      </c>
      <c r="F2756" s="5">
        <v>26</v>
      </c>
      <c r="G2756" s="5">
        <v>31200</v>
      </c>
    </row>
    <row r="2757" spans="2:7" x14ac:dyDescent="0.4">
      <c r="B2757" s="7">
        <v>181241</v>
      </c>
      <c r="C2757" s="5" t="s">
        <v>5</v>
      </c>
      <c r="D2757" s="5">
        <v>161711</v>
      </c>
      <c r="E2757" s="6">
        <v>38815</v>
      </c>
      <c r="F2757" s="5">
        <v>26</v>
      </c>
      <c r="G2757" s="5">
        <v>36400</v>
      </c>
    </row>
    <row r="2758" spans="2:7" x14ac:dyDescent="0.4">
      <c r="B2758" s="7">
        <v>181241</v>
      </c>
      <c r="C2758" s="5" t="s">
        <v>6</v>
      </c>
      <c r="D2758" s="5">
        <v>161712</v>
      </c>
      <c r="E2758" s="6">
        <v>38815</v>
      </c>
      <c r="F2758" s="5">
        <v>18</v>
      </c>
      <c r="G2758" s="5">
        <v>28800</v>
      </c>
    </row>
    <row r="2759" spans="2:7" x14ac:dyDescent="0.4">
      <c r="B2759" s="7">
        <v>181241</v>
      </c>
      <c r="C2759" s="5" t="s">
        <v>7</v>
      </c>
      <c r="D2759" s="5">
        <v>161713</v>
      </c>
      <c r="E2759" s="6">
        <v>38815</v>
      </c>
      <c r="F2759" s="5">
        <v>16</v>
      </c>
      <c r="G2759" s="5">
        <v>28800</v>
      </c>
    </row>
    <row r="2760" spans="2:7" x14ac:dyDescent="0.4">
      <c r="B2760" s="7">
        <v>181241</v>
      </c>
      <c r="C2760" s="5" t="s">
        <v>8</v>
      </c>
      <c r="D2760" s="5">
        <v>161714</v>
      </c>
      <c r="E2760" s="6">
        <v>38815</v>
      </c>
      <c r="F2760" s="5">
        <v>20</v>
      </c>
      <c r="G2760" s="5">
        <v>17000</v>
      </c>
    </row>
    <row r="2761" spans="2:7" x14ac:dyDescent="0.4">
      <c r="B2761" s="7">
        <v>181241</v>
      </c>
      <c r="C2761" s="5" t="s">
        <v>9</v>
      </c>
      <c r="D2761" s="5">
        <v>161715</v>
      </c>
      <c r="E2761" s="6">
        <v>38815</v>
      </c>
      <c r="F2761" s="5">
        <v>34</v>
      </c>
      <c r="G2761" s="5">
        <v>31450</v>
      </c>
    </row>
    <row r="2762" spans="2:7" x14ac:dyDescent="0.4">
      <c r="B2762" s="7">
        <v>181241</v>
      </c>
      <c r="C2762" s="5" t="s">
        <v>10</v>
      </c>
      <c r="D2762" s="5">
        <v>161716</v>
      </c>
      <c r="E2762" s="6">
        <v>38815</v>
      </c>
      <c r="F2762" s="5">
        <v>26</v>
      </c>
      <c r="G2762" s="5">
        <v>26000</v>
      </c>
    </row>
    <row r="2763" spans="2:7" x14ac:dyDescent="0.4">
      <c r="B2763" s="7">
        <v>181241</v>
      </c>
      <c r="C2763" s="5" t="s">
        <v>11</v>
      </c>
      <c r="D2763" s="5">
        <v>161717</v>
      </c>
      <c r="E2763" s="6">
        <v>38815</v>
      </c>
      <c r="F2763" s="5">
        <v>32</v>
      </c>
      <c r="G2763" s="5">
        <v>34400</v>
      </c>
    </row>
    <row r="2764" spans="2:7" x14ac:dyDescent="0.4">
      <c r="B2764" s="7">
        <v>181241</v>
      </c>
      <c r="C2764" s="5" t="s">
        <v>12</v>
      </c>
      <c r="D2764" s="5">
        <v>161718</v>
      </c>
      <c r="E2764" s="6">
        <v>38815</v>
      </c>
      <c r="F2764" s="5">
        <v>26</v>
      </c>
      <c r="G2764" s="5">
        <v>29900</v>
      </c>
    </row>
    <row r="2765" spans="2:7" x14ac:dyDescent="0.4">
      <c r="B2765" s="7">
        <v>181241</v>
      </c>
      <c r="C2765" s="5" t="s">
        <v>13</v>
      </c>
      <c r="D2765" s="5">
        <v>161719</v>
      </c>
      <c r="E2765" s="6">
        <v>38815</v>
      </c>
      <c r="F2765" s="5">
        <v>26</v>
      </c>
      <c r="G2765" s="5">
        <v>31850</v>
      </c>
    </row>
    <row r="2766" spans="2:7" x14ac:dyDescent="0.4">
      <c r="B2766" s="7">
        <v>181241</v>
      </c>
      <c r="C2766" s="5" t="s">
        <v>14</v>
      </c>
      <c r="D2766" s="5">
        <v>161720</v>
      </c>
      <c r="E2766" s="6">
        <v>38815</v>
      </c>
      <c r="F2766" s="5">
        <v>16</v>
      </c>
      <c r="G2766" s="5">
        <v>12480</v>
      </c>
    </row>
    <row r="2767" spans="2:7" x14ac:dyDescent="0.4">
      <c r="B2767" s="7">
        <v>181241</v>
      </c>
      <c r="C2767" s="5" t="s">
        <v>15</v>
      </c>
      <c r="D2767" s="5">
        <v>161721</v>
      </c>
      <c r="E2767" s="6">
        <v>38815</v>
      </c>
      <c r="F2767" s="5">
        <v>16</v>
      </c>
      <c r="G2767" s="5">
        <v>8768</v>
      </c>
    </row>
    <row r="2768" spans="2:7" x14ac:dyDescent="0.4">
      <c r="B2768" s="7">
        <v>181241</v>
      </c>
      <c r="C2768" s="5" t="s">
        <v>16</v>
      </c>
      <c r="D2768" s="5">
        <v>161722</v>
      </c>
      <c r="E2768" s="6">
        <v>38815</v>
      </c>
      <c r="F2768" s="5">
        <v>22</v>
      </c>
      <c r="G2768" s="5">
        <v>21978</v>
      </c>
    </row>
    <row r="2769" spans="2:7" x14ac:dyDescent="0.4">
      <c r="B2769" s="7">
        <v>181241</v>
      </c>
      <c r="C2769" s="5" t="s">
        <v>17</v>
      </c>
      <c r="D2769" s="5">
        <v>161723</v>
      </c>
      <c r="E2769" s="6">
        <v>38815</v>
      </c>
      <c r="F2769" s="5">
        <v>34</v>
      </c>
      <c r="G2769" s="5">
        <v>23800</v>
      </c>
    </row>
    <row r="2770" spans="2:7" x14ac:dyDescent="0.4">
      <c r="B2770" s="7">
        <v>181241</v>
      </c>
      <c r="C2770" s="5" t="s">
        <v>18</v>
      </c>
      <c r="D2770" s="5">
        <v>161724</v>
      </c>
      <c r="E2770" s="6">
        <v>38815</v>
      </c>
      <c r="F2770" s="5">
        <v>20</v>
      </c>
      <c r="G2770" s="5">
        <v>7160</v>
      </c>
    </row>
    <row r="2771" spans="2:7" x14ac:dyDescent="0.4">
      <c r="B2771" s="7">
        <v>111249</v>
      </c>
      <c r="C2771" s="5" t="s">
        <v>3</v>
      </c>
      <c r="D2771" s="5">
        <v>161725</v>
      </c>
      <c r="E2771" s="6">
        <v>38815</v>
      </c>
      <c r="F2771" s="5">
        <v>50</v>
      </c>
      <c r="G2771" s="5">
        <v>50000</v>
      </c>
    </row>
    <row r="2772" spans="2:7" x14ac:dyDescent="0.4">
      <c r="B2772" s="7">
        <v>111249</v>
      </c>
      <c r="C2772" s="5" t="s">
        <v>4</v>
      </c>
      <c r="D2772" s="5">
        <v>161726</v>
      </c>
      <c r="E2772" s="6">
        <v>38815</v>
      </c>
      <c r="F2772" s="5">
        <v>62</v>
      </c>
      <c r="G2772" s="5">
        <v>74400</v>
      </c>
    </row>
    <row r="2773" spans="2:7" x14ac:dyDescent="0.4">
      <c r="B2773" s="7">
        <v>111249</v>
      </c>
      <c r="C2773" s="5" t="s">
        <v>5</v>
      </c>
      <c r="D2773" s="5">
        <v>161727</v>
      </c>
      <c r="E2773" s="6">
        <v>38815</v>
      </c>
      <c r="F2773" s="5">
        <v>64</v>
      </c>
      <c r="G2773" s="5">
        <v>89600</v>
      </c>
    </row>
    <row r="2774" spans="2:7" x14ac:dyDescent="0.4">
      <c r="B2774" s="7">
        <v>111249</v>
      </c>
      <c r="C2774" s="5" t="s">
        <v>6</v>
      </c>
      <c r="D2774" s="5">
        <v>161728</v>
      </c>
      <c r="E2774" s="6">
        <v>38815</v>
      </c>
      <c r="F2774" s="5">
        <v>54</v>
      </c>
      <c r="G2774" s="5">
        <v>86400</v>
      </c>
    </row>
    <row r="2775" spans="2:7" x14ac:dyDescent="0.4">
      <c r="B2775" s="7">
        <v>111249</v>
      </c>
      <c r="C2775" s="5" t="s">
        <v>7</v>
      </c>
      <c r="D2775" s="5">
        <v>161729</v>
      </c>
      <c r="E2775" s="6">
        <v>38815</v>
      </c>
      <c r="F2775" s="5">
        <v>82</v>
      </c>
      <c r="G2775" s="5">
        <v>147600</v>
      </c>
    </row>
    <row r="2776" spans="2:7" x14ac:dyDescent="0.4">
      <c r="B2776" s="7">
        <v>111249</v>
      </c>
      <c r="C2776" s="5" t="s">
        <v>8</v>
      </c>
      <c r="D2776" s="5">
        <v>161730</v>
      </c>
      <c r="E2776" s="6">
        <v>38815</v>
      </c>
      <c r="F2776" s="5">
        <v>52</v>
      </c>
      <c r="G2776" s="5">
        <v>44200</v>
      </c>
    </row>
    <row r="2777" spans="2:7" x14ac:dyDescent="0.4">
      <c r="B2777" s="7">
        <v>111249</v>
      </c>
      <c r="C2777" s="5" t="s">
        <v>9</v>
      </c>
      <c r="D2777" s="5">
        <v>161731</v>
      </c>
      <c r="E2777" s="6">
        <v>38815</v>
      </c>
      <c r="F2777" s="5">
        <v>82</v>
      </c>
      <c r="G2777" s="5">
        <v>75850</v>
      </c>
    </row>
    <row r="2778" spans="2:7" x14ac:dyDescent="0.4">
      <c r="B2778" s="7">
        <v>111249</v>
      </c>
      <c r="C2778" s="5" t="s">
        <v>10</v>
      </c>
      <c r="D2778" s="5">
        <v>161732</v>
      </c>
      <c r="E2778" s="6">
        <v>38815</v>
      </c>
      <c r="F2778" s="5">
        <v>54</v>
      </c>
      <c r="G2778" s="5">
        <v>54000</v>
      </c>
    </row>
    <row r="2779" spans="2:7" x14ac:dyDescent="0.4">
      <c r="B2779" s="7">
        <v>111249</v>
      </c>
      <c r="C2779" s="5" t="s">
        <v>11</v>
      </c>
      <c r="D2779" s="5">
        <v>161733</v>
      </c>
      <c r="E2779" s="6">
        <v>38815</v>
      </c>
      <c r="F2779" s="5">
        <v>64</v>
      </c>
      <c r="G2779" s="5">
        <v>68800</v>
      </c>
    </row>
    <row r="2780" spans="2:7" x14ac:dyDescent="0.4">
      <c r="B2780" s="7">
        <v>111249</v>
      </c>
      <c r="C2780" s="5" t="s">
        <v>12</v>
      </c>
      <c r="D2780" s="5">
        <v>161734</v>
      </c>
      <c r="E2780" s="6">
        <v>38815</v>
      </c>
      <c r="F2780" s="5">
        <v>42</v>
      </c>
      <c r="G2780" s="5">
        <v>48300</v>
      </c>
    </row>
    <row r="2781" spans="2:7" x14ac:dyDescent="0.4">
      <c r="B2781" s="7">
        <v>111249</v>
      </c>
      <c r="C2781" s="5" t="s">
        <v>13</v>
      </c>
      <c r="D2781" s="5">
        <v>161735</v>
      </c>
      <c r="E2781" s="6">
        <v>38815</v>
      </c>
      <c r="F2781" s="5">
        <v>48</v>
      </c>
      <c r="G2781" s="5">
        <v>58800</v>
      </c>
    </row>
    <row r="2782" spans="2:7" x14ac:dyDescent="0.4">
      <c r="B2782" s="7">
        <v>111249</v>
      </c>
      <c r="C2782" s="5" t="s">
        <v>14</v>
      </c>
      <c r="D2782" s="5">
        <v>161736</v>
      </c>
      <c r="E2782" s="6">
        <v>38815</v>
      </c>
      <c r="F2782" s="5">
        <v>46</v>
      </c>
      <c r="G2782" s="5">
        <v>35880</v>
      </c>
    </row>
    <row r="2783" spans="2:7" x14ac:dyDescent="0.4">
      <c r="B2783" s="7">
        <v>111249</v>
      </c>
      <c r="C2783" s="5" t="s">
        <v>15</v>
      </c>
      <c r="D2783" s="5">
        <v>161737</v>
      </c>
      <c r="E2783" s="6">
        <v>38815</v>
      </c>
      <c r="F2783" s="5">
        <v>84</v>
      </c>
      <c r="G2783" s="5">
        <v>46032</v>
      </c>
    </row>
    <row r="2784" spans="2:7" x14ac:dyDescent="0.4">
      <c r="B2784" s="7">
        <v>111249</v>
      </c>
      <c r="C2784" s="5" t="s">
        <v>16</v>
      </c>
      <c r="D2784" s="5">
        <v>161738</v>
      </c>
      <c r="E2784" s="6">
        <v>38815</v>
      </c>
      <c r="F2784" s="5">
        <v>52</v>
      </c>
      <c r="G2784" s="5">
        <v>51948</v>
      </c>
    </row>
    <row r="2785" spans="2:7" x14ac:dyDescent="0.4">
      <c r="B2785" s="7">
        <v>111249</v>
      </c>
      <c r="C2785" s="5" t="s">
        <v>17</v>
      </c>
      <c r="D2785" s="5">
        <v>161739</v>
      </c>
      <c r="E2785" s="6">
        <v>38815</v>
      </c>
      <c r="F2785" s="5">
        <v>48</v>
      </c>
      <c r="G2785" s="5">
        <v>33600</v>
      </c>
    </row>
    <row r="2786" spans="2:7" x14ac:dyDescent="0.4">
      <c r="B2786" s="7">
        <v>111249</v>
      </c>
      <c r="C2786" s="5" t="s">
        <v>18</v>
      </c>
      <c r="D2786" s="5">
        <v>161740</v>
      </c>
      <c r="E2786" s="6">
        <v>38815</v>
      </c>
      <c r="F2786" s="5">
        <v>70</v>
      </c>
      <c r="G2786" s="5">
        <v>25060</v>
      </c>
    </row>
    <row r="2787" spans="2:7" x14ac:dyDescent="0.4">
      <c r="B2787" s="7">
        <v>171251</v>
      </c>
      <c r="C2787" s="5" t="s">
        <v>3</v>
      </c>
      <c r="D2787" s="5">
        <v>161741</v>
      </c>
      <c r="E2787" s="6">
        <v>38815</v>
      </c>
      <c r="F2787" s="5">
        <v>14</v>
      </c>
      <c r="G2787" s="5">
        <v>14000</v>
      </c>
    </row>
    <row r="2788" spans="2:7" x14ac:dyDescent="0.4">
      <c r="B2788" s="7">
        <v>171251</v>
      </c>
      <c r="C2788" s="5" t="s">
        <v>4</v>
      </c>
      <c r="D2788" s="5">
        <v>161742</v>
      </c>
      <c r="E2788" s="6">
        <v>38815</v>
      </c>
      <c r="F2788" s="5">
        <v>26</v>
      </c>
      <c r="G2788" s="5">
        <v>31200</v>
      </c>
    </row>
    <row r="2789" spans="2:7" x14ac:dyDescent="0.4">
      <c r="B2789" s="7">
        <v>171251</v>
      </c>
      <c r="C2789" s="5" t="s">
        <v>5</v>
      </c>
      <c r="D2789" s="5">
        <v>161743</v>
      </c>
      <c r="E2789" s="6">
        <v>38815</v>
      </c>
      <c r="F2789" s="5">
        <v>28</v>
      </c>
      <c r="G2789" s="5">
        <v>39200</v>
      </c>
    </row>
    <row r="2790" spans="2:7" x14ac:dyDescent="0.4">
      <c r="B2790" s="7">
        <v>171251</v>
      </c>
      <c r="C2790" s="5" t="s">
        <v>6</v>
      </c>
      <c r="D2790" s="5">
        <v>161744</v>
      </c>
      <c r="E2790" s="6">
        <v>38815</v>
      </c>
      <c r="F2790" s="5">
        <v>20</v>
      </c>
      <c r="G2790" s="5">
        <v>32000</v>
      </c>
    </row>
    <row r="2791" spans="2:7" x14ac:dyDescent="0.4">
      <c r="B2791" s="7">
        <v>171251</v>
      </c>
      <c r="C2791" s="5" t="s">
        <v>7</v>
      </c>
      <c r="D2791" s="5">
        <v>161745</v>
      </c>
      <c r="E2791" s="6">
        <v>38815</v>
      </c>
      <c r="F2791" s="5">
        <v>16</v>
      </c>
      <c r="G2791" s="5">
        <v>28800</v>
      </c>
    </row>
    <row r="2792" spans="2:7" x14ac:dyDescent="0.4">
      <c r="B2792" s="7">
        <v>171251</v>
      </c>
      <c r="C2792" s="5" t="s">
        <v>8</v>
      </c>
      <c r="D2792" s="5">
        <v>161746</v>
      </c>
      <c r="E2792" s="6">
        <v>38815</v>
      </c>
      <c r="F2792" s="5">
        <v>34</v>
      </c>
      <c r="G2792" s="5">
        <v>28900</v>
      </c>
    </row>
    <row r="2793" spans="2:7" x14ac:dyDescent="0.4">
      <c r="B2793" s="7">
        <v>171251</v>
      </c>
      <c r="C2793" s="5" t="s">
        <v>9</v>
      </c>
      <c r="D2793" s="5">
        <v>161747</v>
      </c>
      <c r="E2793" s="6">
        <v>38815</v>
      </c>
      <c r="F2793" s="5">
        <v>22</v>
      </c>
      <c r="G2793" s="5">
        <v>20350</v>
      </c>
    </row>
    <row r="2794" spans="2:7" x14ac:dyDescent="0.4">
      <c r="B2794" s="7">
        <v>171251</v>
      </c>
      <c r="C2794" s="5" t="s">
        <v>10</v>
      </c>
      <c r="D2794" s="5">
        <v>161748</v>
      </c>
      <c r="E2794" s="6">
        <v>38815</v>
      </c>
      <c r="F2794" s="5">
        <v>14</v>
      </c>
      <c r="G2794" s="5">
        <v>14000</v>
      </c>
    </row>
    <row r="2795" spans="2:7" x14ac:dyDescent="0.4">
      <c r="B2795" s="7">
        <v>171251</v>
      </c>
      <c r="C2795" s="5" t="s">
        <v>11</v>
      </c>
      <c r="D2795" s="5">
        <v>161749</v>
      </c>
      <c r="E2795" s="6">
        <v>38815</v>
      </c>
      <c r="F2795" s="5">
        <v>20</v>
      </c>
      <c r="G2795" s="5">
        <v>21500</v>
      </c>
    </row>
    <row r="2796" spans="2:7" x14ac:dyDescent="0.4">
      <c r="B2796" s="7">
        <v>171251</v>
      </c>
      <c r="C2796" s="5" t="s">
        <v>12</v>
      </c>
      <c r="D2796" s="5">
        <v>161750</v>
      </c>
      <c r="E2796" s="6">
        <v>38815</v>
      </c>
      <c r="F2796" s="5">
        <v>34</v>
      </c>
      <c r="G2796" s="5">
        <v>39100</v>
      </c>
    </row>
    <row r="2797" spans="2:7" x14ac:dyDescent="0.4">
      <c r="B2797" s="7">
        <v>171251</v>
      </c>
      <c r="C2797" s="5" t="s">
        <v>13</v>
      </c>
      <c r="D2797" s="5">
        <v>161751</v>
      </c>
      <c r="E2797" s="6">
        <v>38815</v>
      </c>
      <c r="F2797" s="5">
        <v>18</v>
      </c>
      <c r="G2797" s="5">
        <v>22050</v>
      </c>
    </row>
    <row r="2798" spans="2:7" x14ac:dyDescent="0.4">
      <c r="B2798" s="7">
        <v>171251</v>
      </c>
      <c r="C2798" s="5" t="s">
        <v>14</v>
      </c>
      <c r="D2798" s="5">
        <v>161752</v>
      </c>
      <c r="E2798" s="6">
        <v>38815</v>
      </c>
      <c r="F2798" s="5">
        <v>32</v>
      </c>
      <c r="G2798" s="5">
        <v>24960</v>
      </c>
    </row>
    <row r="2799" spans="2:7" x14ac:dyDescent="0.4">
      <c r="B2799" s="7">
        <v>171251</v>
      </c>
      <c r="C2799" s="5" t="s">
        <v>15</v>
      </c>
      <c r="D2799" s="5">
        <v>161753</v>
      </c>
      <c r="E2799" s="6">
        <v>38815</v>
      </c>
      <c r="F2799" s="5">
        <v>28</v>
      </c>
      <c r="G2799" s="5">
        <v>15344</v>
      </c>
    </row>
    <row r="2800" spans="2:7" x14ac:dyDescent="0.4">
      <c r="B2800" s="7">
        <v>171251</v>
      </c>
      <c r="C2800" s="5" t="s">
        <v>16</v>
      </c>
      <c r="D2800" s="5">
        <v>161754</v>
      </c>
      <c r="E2800" s="6">
        <v>38815</v>
      </c>
      <c r="F2800" s="5">
        <v>22</v>
      </c>
      <c r="G2800" s="5">
        <v>21978</v>
      </c>
    </row>
    <row r="2801" spans="2:7" x14ac:dyDescent="0.4">
      <c r="B2801" s="7">
        <v>171251</v>
      </c>
      <c r="C2801" s="5" t="s">
        <v>17</v>
      </c>
      <c r="D2801" s="5">
        <v>161755</v>
      </c>
      <c r="E2801" s="6">
        <v>38815</v>
      </c>
      <c r="F2801" s="5">
        <v>34</v>
      </c>
      <c r="G2801" s="5">
        <v>23800</v>
      </c>
    </row>
    <row r="2802" spans="2:7" x14ac:dyDescent="0.4">
      <c r="B2802" s="7">
        <v>171251</v>
      </c>
      <c r="C2802" s="5" t="s">
        <v>18</v>
      </c>
      <c r="D2802" s="5">
        <v>161756</v>
      </c>
      <c r="E2802" s="6">
        <v>38815</v>
      </c>
      <c r="F2802" s="5">
        <v>24</v>
      </c>
      <c r="G2802" s="5">
        <v>8592</v>
      </c>
    </row>
    <row r="2803" spans="2:7" x14ac:dyDescent="0.4">
      <c r="B2803" s="7">
        <v>181253</v>
      </c>
      <c r="C2803" s="5" t="s">
        <v>3</v>
      </c>
      <c r="D2803" s="5">
        <v>161757</v>
      </c>
      <c r="E2803" s="6">
        <v>38815</v>
      </c>
      <c r="F2803" s="5">
        <v>30</v>
      </c>
      <c r="G2803" s="5">
        <v>30000</v>
      </c>
    </row>
    <row r="2804" spans="2:7" x14ac:dyDescent="0.4">
      <c r="B2804" s="7">
        <v>181253</v>
      </c>
      <c r="C2804" s="5" t="s">
        <v>4</v>
      </c>
      <c r="D2804" s="5">
        <v>161758</v>
      </c>
      <c r="E2804" s="6">
        <v>38815</v>
      </c>
      <c r="F2804" s="5">
        <v>28</v>
      </c>
      <c r="G2804" s="5">
        <v>33600</v>
      </c>
    </row>
    <row r="2805" spans="2:7" x14ac:dyDescent="0.4">
      <c r="B2805" s="7">
        <v>181253</v>
      </c>
      <c r="C2805" s="5" t="s">
        <v>5</v>
      </c>
      <c r="D2805" s="5">
        <v>161759</v>
      </c>
      <c r="E2805" s="6">
        <v>38815</v>
      </c>
      <c r="F2805" s="5">
        <v>32</v>
      </c>
      <c r="G2805" s="5">
        <v>44800</v>
      </c>
    </row>
    <row r="2806" spans="2:7" x14ac:dyDescent="0.4">
      <c r="B2806" s="7">
        <v>181253</v>
      </c>
      <c r="C2806" s="5" t="s">
        <v>6</v>
      </c>
      <c r="D2806" s="5">
        <v>161760</v>
      </c>
      <c r="E2806" s="6">
        <v>38815</v>
      </c>
      <c r="F2806" s="5">
        <v>34</v>
      </c>
      <c r="G2806" s="5">
        <v>54400</v>
      </c>
    </row>
    <row r="2807" spans="2:7" x14ac:dyDescent="0.4">
      <c r="B2807" s="7">
        <v>181253</v>
      </c>
      <c r="C2807" s="5" t="s">
        <v>7</v>
      </c>
      <c r="D2807" s="5">
        <v>161761</v>
      </c>
      <c r="E2807" s="6">
        <v>38815</v>
      </c>
      <c r="F2807" s="5">
        <v>22</v>
      </c>
      <c r="G2807" s="5">
        <v>39600</v>
      </c>
    </row>
    <row r="2808" spans="2:7" x14ac:dyDescent="0.4">
      <c r="B2808" s="7">
        <v>181253</v>
      </c>
      <c r="C2808" s="5" t="s">
        <v>8</v>
      </c>
      <c r="D2808" s="5">
        <v>161762</v>
      </c>
      <c r="E2808" s="6">
        <v>38815</v>
      </c>
      <c r="F2808" s="5">
        <v>34</v>
      </c>
      <c r="G2808" s="5">
        <v>28900</v>
      </c>
    </row>
    <row r="2809" spans="2:7" x14ac:dyDescent="0.4">
      <c r="B2809" s="7">
        <v>181253</v>
      </c>
      <c r="C2809" s="5" t="s">
        <v>9</v>
      </c>
      <c r="D2809" s="5">
        <v>161763</v>
      </c>
      <c r="E2809" s="6">
        <v>38815</v>
      </c>
      <c r="F2809" s="5">
        <v>32</v>
      </c>
      <c r="G2809" s="5">
        <v>29600</v>
      </c>
    </row>
    <row r="2810" spans="2:7" x14ac:dyDescent="0.4">
      <c r="B2810" s="7">
        <v>181253</v>
      </c>
      <c r="C2810" s="5" t="s">
        <v>10</v>
      </c>
      <c r="D2810" s="5">
        <v>161764</v>
      </c>
      <c r="E2810" s="6">
        <v>38815</v>
      </c>
      <c r="F2810" s="5">
        <v>30</v>
      </c>
      <c r="G2810" s="5">
        <v>30000</v>
      </c>
    </row>
    <row r="2811" spans="2:7" x14ac:dyDescent="0.4">
      <c r="B2811" s="7">
        <v>181253</v>
      </c>
      <c r="C2811" s="5" t="s">
        <v>11</v>
      </c>
      <c r="D2811" s="5">
        <v>161765</v>
      </c>
      <c r="E2811" s="6">
        <v>38815</v>
      </c>
      <c r="F2811" s="5">
        <v>32</v>
      </c>
      <c r="G2811" s="5">
        <v>34400</v>
      </c>
    </row>
    <row r="2812" spans="2:7" x14ac:dyDescent="0.4">
      <c r="B2812" s="7">
        <v>181253</v>
      </c>
      <c r="C2812" s="5" t="s">
        <v>12</v>
      </c>
      <c r="D2812" s="5">
        <v>161766</v>
      </c>
      <c r="E2812" s="6">
        <v>38815</v>
      </c>
      <c r="F2812" s="5">
        <v>28</v>
      </c>
      <c r="G2812" s="5">
        <v>32200</v>
      </c>
    </row>
    <row r="2813" spans="2:7" x14ac:dyDescent="0.4">
      <c r="B2813" s="7">
        <v>181253</v>
      </c>
      <c r="C2813" s="5" t="s">
        <v>13</v>
      </c>
      <c r="D2813" s="5">
        <v>161767</v>
      </c>
      <c r="E2813" s="6">
        <v>38815</v>
      </c>
      <c r="F2813" s="5">
        <v>16</v>
      </c>
      <c r="G2813" s="5">
        <v>19600</v>
      </c>
    </row>
    <row r="2814" spans="2:7" x14ac:dyDescent="0.4">
      <c r="B2814" s="7">
        <v>181253</v>
      </c>
      <c r="C2814" s="5" t="s">
        <v>14</v>
      </c>
      <c r="D2814" s="5">
        <v>161768</v>
      </c>
      <c r="E2814" s="6">
        <v>38815</v>
      </c>
      <c r="F2814" s="5">
        <v>28</v>
      </c>
      <c r="G2814" s="5">
        <v>21840</v>
      </c>
    </row>
    <row r="2815" spans="2:7" x14ac:dyDescent="0.4">
      <c r="B2815" s="7">
        <v>181253</v>
      </c>
      <c r="C2815" s="5" t="s">
        <v>15</v>
      </c>
      <c r="D2815" s="5">
        <v>161769</v>
      </c>
      <c r="E2815" s="6">
        <v>38815</v>
      </c>
      <c r="F2815" s="5">
        <v>34</v>
      </c>
      <c r="G2815" s="5">
        <v>18632</v>
      </c>
    </row>
    <row r="2816" spans="2:7" x14ac:dyDescent="0.4">
      <c r="B2816" s="7">
        <v>181253</v>
      </c>
      <c r="C2816" s="5" t="s">
        <v>16</v>
      </c>
      <c r="D2816" s="5">
        <v>161770</v>
      </c>
      <c r="E2816" s="6">
        <v>38815</v>
      </c>
      <c r="F2816" s="5">
        <v>18</v>
      </c>
      <c r="G2816" s="5">
        <v>17982</v>
      </c>
    </row>
    <row r="2817" spans="2:7" x14ac:dyDescent="0.4">
      <c r="B2817" s="7">
        <v>181253</v>
      </c>
      <c r="C2817" s="5" t="s">
        <v>17</v>
      </c>
      <c r="D2817" s="5">
        <v>161771</v>
      </c>
      <c r="E2817" s="6">
        <v>38815</v>
      </c>
      <c r="F2817" s="5">
        <v>16</v>
      </c>
      <c r="G2817" s="5">
        <v>11200</v>
      </c>
    </row>
    <row r="2818" spans="2:7" x14ac:dyDescent="0.4">
      <c r="B2818" s="7">
        <v>181253</v>
      </c>
      <c r="C2818" s="5" t="s">
        <v>18</v>
      </c>
      <c r="D2818" s="5">
        <v>161772</v>
      </c>
      <c r="E2818" s="6">
        <v>38815</v>
      </c>
      <c r="F2818" s="5">
        <v>24</v>
      </c>
      <c r="G2818" s="5">
        <v>8592</v>
      </c>
    </row>
    <row r="2819" spans="2:7" x14ac:dyDescent="0.4">
      <c r="B2819" s="7">
        <v>181215</v>
      </c>
      <c r="C2819" s="5" t="s">
        <v>3</v>
      </c>
      <c r="D2819" s="5">
        <v>161773</v>
      </c>
      <c r="E2819" s="6">
        <v>38845</v>
      </c>
      <c r="F2819" s="5">
        <v>30</v>
      </c>
      <c r="G2819" s="5">
        <v>30000</v>
      </c>
    </row>
    <row r="2820" spans="2:7" x14ac:dyDescent="0.4">
      <c r="B2820" s="7">
        <v>181215</v>
      </c>
      <c r="C2820" s="5" t="s">
        <v>4</v>
      </c>
      <c r="D2820" s="5">
        <v>161774</v>
      </c>
      <c r="E2820" s="6">
        <v>38845</v>
      </c>
      <c r="F2820" s="5">
        <v>26</v>
      </c>
      <c r="G2820" s="5">
        <v>31200</v>
      </c>
    </row>
    <row r="2821" spans="2:7" x14ac:dyDescent="0.4">
      <c r="B2821" s="7">
        <v>181215</v>
      </c>
      <c r="C2821" s="5" t="s">
        <v>5</v>
      </c>
      <c r="D2821" s="5">
        <v>161775</v>
      </c>
      <c r="E2821" s="6">
        <v>38845</v>
      </c>
      <c r="F2821" s="5">
        <v>18</v>
      </c>
      <c r="G2821" s="5">
        <v>25200</v>
      </c>
    </row>
    <row r="2822" spans="2:7" x14ac:dyDescent="0.4">
      <c r="B2822" s="7">
        <v>181215</v>
      </c>
      <c r="C2822" s="5" t="s">
        <v>6</v>
      </c>
      <c r="D2822" s="5">
        <v>161776</v>
      </c>
      <c r="E2822" s="6">
        <v>38845</v>
      </c>
      <c r="F2822" s="5">
        <v>28</v>
      </c>
      <c r="G2822" s="5">
        <v>44800</v>
      </c>
    </row>
    <row r="2823" spans="2:7" x14ac:dyDescent="0.4">
      <c r="B2823" s="7">
        <v>181215</v>
      </c>
      <c r="C2823" s="5" t="s">
        <v>7</v>
      </c>
      <c r="D2823" s="5">
        <v>161777</v>
      </c>
      <c r="E2823" s="6">
        <v>38845</v>
      </c>
      <c r="F2823" s="5">
        <v>18</v>
      </c>
      <c r="G2823" s="5">
        <v>32400</v>
      </c>
    </row>
    <row r="2824" spans="2:7" x14ac:dyDescent="0.4">
      <c r="B2824" s="7">
        <v>181215</v>
      </c>
      <c r="C2824" s="5" t="s">
        <v>8</v>
      </c>
      <c r="D2824" s="5">
        <v>161778</v>
      </c>
      <c r="E2824" s="6">
        <v>38845</v>
      </c>
      <c r="F2824" s="5">
        <v>16</v>
      </c>
      <c r="G2824" s="5">
        <v>13600</v>
      </c>
    </row>
    <row r="2825" spans="2:7" x14ac:dyDescent="0.4">
      <c r="B2825" s="7">
        <v>181215</v>
      </c>
      <c r="C2825" s="5" t="s">
        <v>9</v>
      </c>
      <c r="D2825" s="5">
        <v>161779</v>
      </c>
      <c r="E2825" s="6">
        <v>38845</v>
      </c>
      <c r="F2825" s="5">
        <v>30</v>
      </c>
      <c r="G2825" s="5">
        <v>27750</v>
      </c>
    </row>
    <row r="2826" spans="2:7" x14ac:dyDescent="0.4">
      <c r="B2826" s="7">
        <v>181215</v>
      </c>
      <c r="C2826" s="5" t="s">
        <v>10</v>
      </c>
      <c r="D2826" s="5">
        <v>161780</v>
      </c>
      <c r="E2826" s="6">
        <v>38845</v>
      </c>
      <c r="F2826" s="5">
        <v>20</v>
      </c>
      <c r="G2826" s="5">
        <v>20000</v>
      </c>
    </row>
    <row r="2827" spans="2:7" x14ac:dyDescent="0.4">
      <c r="B2827" s="7">
        <v>181215</v>
      </c>
      <c r="C2827" s="5" t="s">
        <v>11</v>
      </c>
      <c r="D2827" s="5">
        <v>161781</v>
      </c>
      <c r="E2827" s="6">
        <v>38845</v>
      </c>
      <c r="F2827" s="5">
        <v>16</v>
      </c>
      <c r="G2827" s="5">
        <v>17200</v>
      </c>
    </row>
    <row r="2828" spans="2:7" x14ac:dyDescent="0.4">
      <c r="B2828" s="7">
        <v>181215</v>
      </c>
      <c r="C2828" s="5" t="s">
        <v>12</v>
      </c>
      <c r="D2828" s="5">
        <v>161782</v>
      </c>
      <c r="E2828" s="6">
        <v>38845</v>
      </c>
      <c r="F2828" s="5">
        <v>28</v>
      </c>
      <c r="G2828" s="5">
        <v>32200</v>
      </c>
    </row>
    <row r="2829" spans="2:7" x14ac:dyDescent="0.4">
      <c r="B2829" s="7">
        <v>181215</v>
      </c>
      <c r="C2829" s="5" t="s">
        <v>13</v>
      </c>
      <c r="D2829" s="5">
        <v>161783</v>
      </c>
      <c r="E2829" s="6">
        <v>38845</v>
      </c>
      <c r="F2829" s="5">
        <v>24</v>
      </c>
      <c r="G2829" s="5">
        <v>29400</v>
      </c>
    </row>
    <row r="2830" spans="2:7" x14ac:dyDescent="0.4">
      <c r="B2830" s="7">
        <v>181215</v>
      </c>
      <c r="C2830" s="5" t="s">
        <v>14</v>
      </c>
      <c r="D2830" s="5">
        <v>161784</v>
      </c>
      <c r="E2830" s="6">
        <v>38845</v>
      </c>
      <c r="F2830" s="5">
        <v>28</v>
      </c>
      <c r="G2830" s="5">
        <v>21840</v>
      </c>
    </row>
    <row r="2831" spans="2:7" x14ac:dyDescent="0.4">
      <c r="B2831" s="7">
        <v>181215</v>
      </c>
      <c r="C2831" s="5" t="s">
        <v>15</v>
      </c>
      <c r="D2831" s="5">
        <v>161785</v>
      </c>
      <c r="E2831" s="6">
        <v>38845</v>
      </c>
      <c r="F2831" s="5">
        <v>28</v>
      </c>
      <c r="G2831" s="5">
        <v>15344</v>
      </c>
    </row>
    <row r="2832" spans="2:7" x14ac:dyDescent="0.4">
      <c r="B2832" s="7">
        <v>181215</v>
      </c>
      <c r="C2832" s="5" t="s">
        <v>16</v>
      </c>
      <c r="D2832" s="5">
        <v>161786</v>
      </c>
      <c r="E2832" s="6">
        <v>38845</v>
      </c>
      <c r="F2832" s="5">
        <v>32</v>
      </c>
      <c r="G2832" s="5">
        <v>31968</v>
      </c>
    </row>
    <row r="2833" spans="2:7" x14ac:dyDescent="0.4">
      <c r="B2833" s="7">
        <v>181215</v>
      </c>
      <c r="C2833" s="5" t="s">
        <v>17</v>
      </c>
      <c r="D2833" s="5">
        <v>161787</v>
      </c>
      <c r="E2833" s="6">
        <v>38845</v>
      </c>
      <c r="F2833" s="5">
        <v>18</v>
      </c>
      <c r="G2833" s="5">
        <v>12600</v>
      </c>
    </row>
    <row r="2834" spans="2:7" x14ac:dyDescent="0.4">
      <c r="B2834" s="7">
        <v>181215</v>
      </c>
      <c r="C2834" s="5" t="s">
        <v>18</v>
      </c>
      <c r="D2834" s="5">
        <v>161788</v>
      </c>
      <c r="E2834" s="6">
        <v>38845</v>
      </c>
      <c r="F2834" s="5">
        <v>16</v>
      </c>
      <c r="G2834" s="5">
        <v>5728</v>
      </c>
    </row>
    <row r="2835" spans="2:7" x14ac:dyDescent="0.4">
      <c r="B2835" s="7">
        <v>161217</v>
      </c>
      <c r="C2835" s="5" t="s">
        <v>3</v>
      </c>
      <c r="D2835" s="5">
        <v>161789</v>
      </c>
      <c r="E2835" s="6">
        <v>38845</v>
      </c>
      <c r="F2835" s="5">
        <v>32</v>
      </c>
      <c r="G2835" s="5">
        <v>32000</v>
      </c>
    </row>
    <row r="2836" spans="2:7" x14ac:dyDescent="0.4">
      <c r="B2836" s="7">
        <v>161217</v>
      </c>
      <c r="C2836" s="5" t="s">
        <v>4</v>
      </c>
      <c r="D2836" s="5">
        <v>161790</v>
      </c>
      <c r="E2836" s="6">
        <v>38845</v>
      </c>
      <c r="F2836" s="5">
        <v>54</v>
      </c>
      <c r="G2836" s="5">
        <v>64800</v>
      </c>
    </row>
    <row r="2837" spans="2:7" x14ac:dyDescent="0.4">
      <c r="B2837" s="7">
        <v>161217</v>
      </c>
      <c r="C2837" s="5" t="s">
        <v>5</v>
      </c>
      <c r="D2837" s="5">
        <v>161791</v>
      </c>
      <c r="E2837" s="6">
        <v>38845</v>
      </c>
      <c r="F2837" s="5">
        <v>60</v>
      </c>
      <c r="G2837" s="5">
        <v>84000</v>
      </c>
    </row>
    <row r="2838" spans="2:7" x14ac:dyDescent="0.4">
      <c r="B2838" s="7">
        <v>161217</v>
      </c>
      <c r="C2838" s="5" t="s">
        <v>6</v>
      </c>
      <c r="D2838" s="5">
        <v>161792</v>
      </c>
      <c r="E2838" s="6">
        <v>38845</v>
      </c>
      <c r="F2838" s="5">
        <v>54</v>
      </c>
      <c r="G2838" s="5">
        <v>86400</v>
      </c>
    </row>
    <row r="2839" spans="2:7" x14ac:dyDescent="0.4">
      <c r="B2839" s="7">
        <v>161217</v>
      </c>
      <c r="C2839" s="5" t="s">
        <v>7</v>
      </c>
      <c r="D2839" s="5">
        <v>161793</v>
      </c>
      <c r="E2839" s="6">
        <v>38845</v>
      </c>
      <c r="F2839" s="5">
        <v>54</v>
      </c>
      <c r="G2839" s="5">
        <v>97200</v>
      </c>
    </row>
    <row r="2840" spans="2:7" x14ac:dyDescent="0.4">
      <c r="B2840" s="7">
        <v>161217</v>
      </c>
      <c r="C2840" s="5" t="s">
        <v>8</v>
      </c>
      <c r="D2840" s="5">
        <v>161794</v>
      </c>
      <c r="E2840" s="6">
        <v>38845</v>
      </c>
      <c r="F2840" s="5">
        <v>38</v>
      </c>
      <c r="G2840" s="5">
        <v>32300</v>
      </c>
    </row>
    <row r="2841" spans="2:7" x14ac:dyDescent="0.4">
      <c r="B2841" s="7">
        <v>161217</v>
      </c>
      <c r="C2841" s="5" t="s">
        <v>9</v>
      </c>
      <c r="D2841" s="5">
        <v>161795</v>
      </c>
      <c r="E2841" s="6">
        <v>38845</v>
      </c>
      <c r="F2841" s="5">
        <v>36</v>
      </c>
      <c r="G2841" s="5">
        <v>33300</v>
      </c>
    </row>
    <row r="2842" spans="2:7" x14ac:dyDescent="0.4">
      <c r="B2842" s="7">
        <v>161217</v>
      </c>
      <c r="C2842" s="5" t="s">
        <v>10</v>
      </c>
      <c r="D2842" s="5">
        <v>161796</v>
      </c>
      <c r="E2842" s="6">
        <v>38845</v>
      </c>
      <c r="F2842" s="5">
        <v>34</v>
      </c>
      <c r="G2842" s="5">
        <v>34000</v>
      </c>
    </row>
    <row r="2843" spans="2:7" x14ac:dyDescent="0.4">
      <c r="B2843" s="7">
        <v>161217</v>
      </c>
      <c r="C2843" s="5" t="s">
        <v>11</v>
      </c>
      <c r="D2843" s="5">
        <v>161797</v>
      </c>
      <c r="E2843" s="6">
        <v>38845</v>
      </c>
      <c r="F2843" s="5">
        <v>60</v>
      </c>
      <c r="G2843" s="5">
        <v>64500</v>
      </c>
    </row>
    <row r="2844" spans="2:7" x14ac:dyDescent="0.4">
      <c r="B2844" s="7">
        <v>161217</v>
      </c>
      <c r="C2844" s="5" t="s">
        <v>12</v>
      </c>
      <c r="D2844" s="5">
        <v>161798</v>
      </c>
      <c r="E2844" s="6">
        <v>38845</v>
      </c>
      <c r="F2844" s="5">
        <v>62</v>
      </c>
      <c r="G2844" s="5">
        <v>71300</v>
      </c>
    </row>
    <row r="2845" spans="2:7" x14ac:dyDescent="0.4">
      <c r="B2845" s="7">
        <v>161217</v>
      </c>
      <c r="C2845" s="5" t="s">
        <v>13</v>
      </c>
      <c r="D2845" s="5">
        <v>161799</v>
      </c>
      <c r="E2845" s="6">
        <v>38845</v>
      </c>
      <c r="F2845" s="5">
        <v>34</v>
      </c>
      <c r="G2845" s="5">
        <v>41650</v>
      </c>
    </row>
    <row r="2846" spans="2:7" x14ac:dyDescent="0.4">
      <c r="B2846" s="7">
        <v>161217</v>
      </c>
      <c r="C2846" s="5" t="s">
        <v>14</v>
      </c>
      <c r="D2846" s="5">
        <v>161800</v>
      </c>
      <c r="E2846" s="6">
        <v>38845</v>
      </c>
      <c r="F2846" s="5">
        <v>54</v>
      </c>
      <c r="G2846" s="5">
        <v>42120</v>
      </c>
    </row>
    <row r="2847" spans="2:7" x14ac:dyDescent="0.4">
      <c r="B2847" s="7">
        <v>161217</v>
      </c>
      <c r="C2847" s="5" t="s">
        <v>15</v>
      </c>
      <c r="D2847" s="5">
        <v>161801</v>
      </c>
      <c r="E2847" s="6">
        <v>38845</v>
      </c>
      <c r="F2847" s="5">
        <v>58</v>
      </c>
      <c r="G2847" s="5">
        <v>31784</v>
      </c>
    </row>
    <row r="2848" spans="2:7" x14ac:dyDescent="0.4">
      <c r="B2848" s="7">
        <v>161217</v>
      </c>
      <c r="C2848" s="5" t="s">
        <v>16</v>
      </c>
      <c r="D2848" s="5">
        <v>161802</v>
      </c>
      <c r="E2848" s="6">
        <v>38845</v>
      </c>
      <c r="F2848" s="5">
        <v>36</v>
      </c>
      <c r="G2848" s="5">
        <v>35964</v>
      </c>
    </row>
    <row r="2849" spans="2:7" x14ac:dyDescent="0.4">
      <c r="B2849" s="7">
        <v>161217</v>
      </c>
      <c r="C2849" s="5" t="s">
        <v>17</v>
      </c>
      <c r="D2849" s="5">
        <v>161803</v>
      </c>
      <c r="E2849" s="6">
        <v>38845</v>
      </c>
      <c r="F2849" s="5">
        <v>36</v>
      </c>
      <c r="G2849" s="5">
        <v>25200</v>
      </c>
    </row>
    <row r="2850" spans="2:7" x14ac:dyDescent="0.4">
      <c r="B2850" s="7">
        <v>161217</v>
      </c>
      <c r="C2850" s="5" t="s">
        <v>18</v>
      </c>
      <c r="D2850" s="5">
        <v>161804</v>
      </c>
      <c r="E2850" s="6">
        <v>38845</v>
      </c>
      <c r="F2850" s="5">
        <v>36</v>
      </c>
      <c r="G2850" s="5">
        <v>12888</v>
      </c>
    </row>
    <row r="2851" spans="2:7" x14ac:dyDescent="0.4">
      <c r="B2851" s="7">
        <v>171219</v>
      </c>
      <c r="C2851" s="5" t="s">
        <v>3</v>
      </c>
      <c r="D2851" s="5">
        <v>161805</v>
      </c>
      <c r="E2851" s="6">
        <v>38845</v>
      </c>
      <c r="F2851" s="5">
        <v>32</v>
      </c>
      <c r="G2851" s="5">
        <v>32000</v>
      </c>
    </row>
    <row r="2852" spans="2:7" x14ac:dyDescent="0.4">
      <c r="B2852" s="7">
        <v>171219</v>
      </c>
      <c r="C2852" s="5" t="s">
        <v>4</v>
      </c>
      <c r="D2852" s="5">
        <v>161806</v>
      </c>
      <c r="E2852" s="6">
        <v>38845</v>
      </c>
      <c r="F2852" s="5">
        <v>20</v>
      </c>
      <c r="G2852" s="5">
        <v>24000</v>
      </c>
    </row>
    <row r="2853" spans="2:7" x14ac:dyDescent="0.4">
      <c r="B2853" s="7">
        <v>171219</v>
      </c>
      <c r="C2853" s="5" t="s">
        <v>5</v>
      </c>
      <c r="D2853" s="5">
        <v>161807</v>
      </c>
      <c r="E2853" s="6">
        <v>38845</v>
      </c>
      <c r="F2853" s="5">
        <v>26</v>
      </c>
      <c r="G2853" s="5">
        <v>36400</v>
      </c>
    </row>
    <row r="2854" spans="2:7" x14ac:dyDescent="0.4">
      <c r="B2854" s="7">
        <v>171219</v>
      </c>
      <c r="C2854" s="5" t="s">
        <v>6</v>
      </c>
      <c r="D2854" s="5">
        <v>161808</v>
      </c>
      <c r="E2854" s="6">
        <v>38845</v>
      </c>
      <c r="F2854" s="5">
        <v>16</v>
      </c>
      <c r="G2854" s="5">
        <v>25600</v>
      </c>
    </row>
    <row r="2855" spans="2:7" x14ac:dyDescent="0.4">
      <c r="B2855" s="7">
        <v>171219</v>
      </c>
      <c r="C2855" s="5" t="s">
        <v>7</v>
      </c>
      <c r="D2855" s="5">
        <v>161809</v>
      </c>
      <c r="E2855" s="6">
        <v>38845</v>
      </c>
      <c r="F2855" s="5">
        <v>12</v>
      </c>
      <c r="G2855" s="5">
        <v>21600</v>
      </c>
    </row>
    <row r="2856" spans="2:7" x14ac:dyDescent="0.4">
      <c r="B2856" s="7">
        <v>171219</v>
      </c>
      <c r="C2856" s="5" t="s">
        <v>8</v>
      </c>
      <c r="D2856" s="5">
        <v>161810</v>
      </c>
      <c r="E2856" s="6">
        <v>38845</v>
      </c>
      <c r="F2856" s="5">
        <v>32</v>
      </c>
      <c r="G2856" s="5">
        <v>27200</v>
      </c>
    </row>
    <row r="2857" spans="2:7" x14ac:dyDescent="0.4">
      <c r="B2857" s="7">
        <v>171219</v>
      </c>
      <c r="C2857" s="5" t="s">
        <v>9</v>
      </c>
      <c r="D2857" s="5">
        <v>161811</v>
      </c>
      <c r="E2857" s="6">
        <v>38845</v>
      </c>
      <c r="F2857" s="5">
        <v>14</v>
      </c>
      <c r="G2857" s="5">
        <v>12950</v>
      </c>
    </row>
    <row r="2858" spans="2:7" x14ac:dyDescent="0.4">
      <c r="B2858" s="7">
        <v>171219</v>
      </c>
      <c r="C2858" s="5" t="s">
        <v>10</v>
      </c>
      <c r="D2858" s="5">
        <v>161812</v>
      </c>
      <c r="E2858" s="6">
        <v>38845</v>
      </c>
      <c r="F2858" s="5">
        <v>28</v>
      </c>
      <c r="G2858" s="5">
        <v>28000</v>
      </c>
    </row>
    <row r="2859" spans="2:7" x14ac:dyDescent="0.4">
      <c r="B2859" s="7">
        <v>171219</v>
      </c>
      <c r="C2859" s="5" t="s">
        <v>11</v>
      </c>
      <c r="D2859" s="5">
        <v>161813</v>
      </c>
      <c r="E2859" s="6">
        <v>38845</v>
      </c>
      <c r="F2859" s="5">
        <v>24</v>
      </c>
      <c r="G2859" s="5">
        <v>25800</v>
      </c>
    </row>
    <row r="2860" spans="2:7" x14ac:dyDescent="0.4">
      <c r="B2860" s="7">
        <v>171219</v>
      </c>
      <c r="C2860" s="5" t="s">
        <v>12</v>
      </c>
      <c r="D2860" s="5">
        <v>161814</v>
      </c>
      <c r="E2860" s="6">
        <v>38845</v>
      </c>
      <c r="F2860" s="5">
        <v>20</v>
      </c>
      <c r="G2860" s="5">
        <v>23000</v>
      </c>
    </row>
    <row r="2861" spans="2:7" x14ac:dyDescent="0.4">
      <c r="B2861" s="7">
        <v>171219</v>
      </c>
      <c r="C2861" s="5" t="s">
        <v>13</v>
      </c>
      <c r="D2861" s="5">
        <v>161815</v>
      </c>
      <c r="E2861" s="6">
        <v>38845</v>
      </c>
      <c r="F2861" s="5">
        <v>28</v>
      </c>
      <c r="G2861" s="5">
        <v>34300</v>
      </c>
    </row>
    <row r="2862" spans="2:7" x14ac:dyDescent="0.4">
      <c r="B2862" s="7">
        <v>171219</v>
      </c>
      <c r="C2862" s="5" t="s">
        <v>14</v>
      </c>
      <c r="D2862" s="5">
        <v>161816</v>
      </c>
      <c r="E2862" s="6">
        <v>38845</v>
      </c>
      <c r="F2862" s="5">
        <v>22</v>
      </c>
      <c r="G2862" s="5">
        <v>17160</v>
      </c>
    </row>
    <row r="2863" spans="2:7" x14ac:dyDescent="0.4">
      <c r="B2863" s="7">
        <v>171219</v>
      </c>
      <c r="C2863" s="5" t="s">
        <v>15</v>
      </c>
      <c r="D2863" s="5">
        <v>161817</v>
      </c>
      <c r="E2863" s="6">
        <v>38845</v>
      </c>
      <c r="F2863" s="5">
        <v>28</v>
      </c>
      <c r="G2863" s="5">
        <v>15344</v>
      </c>
    </row>
    <row r="2864" spans="2:7" x14ac:dyDescent="0.4">
      <c r="B2864" s="7">
        <v>171219</v>
      </c>
      <c r="C2864" s="5" t="s">
        <v>16</v>
      </c>
      <c r="D2864" s="5">
        <v>161818</v>
      </c>
      <c r="E2864" s="6">
        <v>38845</v>
      </c>
      <c r="F2864" s="5">
        <v>34</v>
      </c>
      <c r="G2864" s="5">
        <v>33966</v>
      </c>
    </row>
    <row r="2865" spans="2:7" x14ac:dyDescent="0.4">
      <c r="B2865" s="7">
        <v>171219</v>
      </c>
      <c r="C2865" s="5" t="s">
        <v>17</v>
      </c>
      <c r="D2865" s="5">
        <v>161819</v>
      </c>
      <c r="E2865" s="6">
        <v>38845</v>
      </c>
      <c r="F2865" s="5">
        <v>22</v>
      </c>
      <c r="G2865" s="5">
        <v>15400</v>
      </c>
    </row>
    <row r="2866" spans="2:7" x14ac:dyDescent="0.4">
      <c r="B2866" s="7">
        <v>171219</v>
      </c>
      <c r="C2866" s="5" t="s">
        <v>18</v>
      </c>
      <c r="D2866" s="5">
        <v>161820</v>
      </c>
      <c r="E2866" s="6">
        <v>38845</v>
      </c>
      <c r="F2866" s="5">
        <v>16</v>
      </c>
      <c r="G2866" s="5">
        <v>5728</v>
      </c>
    </row>
    <row r="2867" spans="2:7" x14ac:dyDescent="0.4">
      <c r="B2867" s="7">
        <v>191221</v>
      </c>
      <c r="C2867" s="5" t="s">
        <v>3</v>
      </c>
      <c r="D2867" s="5">
        <v>161821</v>
      </c>
      <c r="E2867" s="6">
        <v>38845</v>
      </c>
      <c r="F2867" s="5">
        <v>26</v>
      </c>
      <c r="G2867" s="5">
        <v>26000</v>
      </c>
    </row>
    <row r="2868" spans="2:7" x14ac:dyDescent="0.4">
      <c r="B2868" s="7">
        <v>191221</v>
      </c>
      <c r="C2868" s="5" t="s">
        <v>4</v>
      </c>
      <c r="D2868" s="5">
        <v>161822</v>
      </c>
      <c r="E2868" s="6">
        <v>38845</v>
      </c>
      <c r="F2868" s="5">
        <v>18</v>
      </c>
      <c r="G2868" s="5">
        <v>21600</v>
      </c>
    </row>
    <row r="2869" spans="2:7" x14ac:dyDescent="0.4">
      <c r="B2869" s="7">
        <v>191221</v>
      </c>
      <c r="C2869" s="5" t="s">
        <v>5</v>
      </c>
      <c r="D2869" s="5">
        <v>161823</v>
      </c>
      <c r="E2869" s="6">
        <v>38845</v>
      </c>
      <c r="F2869" s="5">
        <v>18</v>
      </c>
      <c r="G2869" s="5">
        <v>25200</v>
      </c>
    </row>
    <row r="2870" spans="2:7" x14ac:dyDescent="0.4">
      <c r="B2870" s="7">
        <v>191221</v>
      </c>
      <c r="C2870" s="5" t="s">
        <v>6</v>
      </c>
      <c r="D2870" s="5">
        <v>161824</v>
      </c>
      <c r="E2870" s="6">
        <v>38845</v>
      </c>
      <c r="F2870" s="5">
        <v>26</v>
      </c>
      <c r="G2870" s="5">
        <v>41600</v>
      </c>
    </row>
    <row r="2871" spans="2:7" x14ac:dyDescent="0.4">
      <c r="B2871" s="7">
        <v>191221</v>
      </c>
      <c r="C2871" s="5" t="s">
        <v>7</v>
      </c>
      <c r="D2871" s="5">
        <v>161825</v>
      </c>
      <c r="E2871" s="6">
        <v>38845</v>
      </c>
      <c r="F2871" s="5">
        <v>30</v>
      </c>
      <c r="G2871" s="5">
        <v>54000</v>
      </c>
    </row>
    <row r="2872" spans="2:7" x14ac:dyDescent="0.4">
      <c r="B2872" s="7">
        <v>191221</v>
      </c>
      <c r="C2872" s="5" t="s">
        <v>8</v>
      </c>
      <c r="D2872" s="5">
        <v>161826</v>
      </c>
      <c r="E2872" s="6">
        <v>38845</v>
      </c>
      <c r="F2872" s="5">
        <v>22</v>
      </c>
      <c r="G2872" s="5">
        <v>18700</v>
      </c>
    </row>
    <row r="2873" spans="2:7" x14ac:dyDescent="0.4">
      <c r="B2873" s="7">
        <v>191221</v>
      </c>
      <c r="C2873" s="5" t="s">
        <v>9</v>
      </c>
      <c r="D2873" s="5">
        <v>161827</v>
      </c>
      <c r="E2873" s="6">
        <v>38845</v>
      </c>
      <c r="F2873" s="5">
        <v>14</v>
      </c>
      <c r="G2873" s="5">
        <v>12950</v>
      </c>
    </row>
    <row r="2874" spans="2:7" x14ac:dyDescent="0.4">
      <c r="B2874" s="7">
        <v>191221</v>
      </c>
      <c r="C2874" s="5" t="s">
        <v>10</v>
      </c>
      <c r="D2874" s="5">
        <v>161828</v>
      </c>
      <c r="E2874" s="6">
        <v>38845</v>
      </c>
      <c r="F2874" s="5">
        <v>32</v>
      </c>
      <c r="G2874" s="5">
        <v>32000</v>
      </c>
    </row>
    <row r="2875" spans="2:7" x14ac:dyDescent="0.4">
      <c r="B2875" s="7">
        <v>191221</v>
      </c>
      <c r="C2875" s="5" t="s">
        <v>11</v>
      </c>
      <c r="D2875" s="5">
        <v>161829</v>
      </c>
      <c r="E2875" s="6">
        <v>38845</v>
      </c>
      <c r="F2875" s="5">
        <v>28</v>
      </c>
      <c r="G2875" s="5">
        <v>30100</v>
      </c>
    </row>
    <row r="2876" spans="2:7" x14ac:dyDescent="0.4">
      <c r="B2876" s="7">
        <v>191221</v>
      </c>
      <c r="C2876" s="5" t="s">
        <v>12</v>
      </c>
      <c r="D2876" s="5">
        <v>161830</v>
      </c>
      <c r="E2876" s="6">
        <v>38845</v>
      </c>
      <c r="F2876" s="5">
        <v>24</v>
      </c>
      <c r="G2876" s="5">
        <v>27600</v>
      </c>
    </row>
    <row r="2877" spans="2:7" x14ac:dyDescent="0.4">
      <c r="B2877" s="7">
        <v>191221</v>
      </c>
      <c r="C2877" s="5" t="s">
        <v>13</v>
      </c>
      <c r="D2877" s="5">
        <v>161831</v>
      </c>
      <c r="E2877" s="6">
        <v>38845</v>
      </c>
      <c r="F2877" s="5">
        <v>14</v>
      </c>
      <c r="G2877" s="5">
        <v>17150</v>
      </c>
    </row>
    <row r="2878" spans="2:7" x14ac:dyDescent="0.4">
      <c r="B2878" s="7">
        <v>191221</v>
      </c>
      <c r="C2878" s="5" t="s">
        <v>14</v>
      </c>
      <c r="D2878" s="5">
        <v>161832</v>
      </c>
      <c r="E2878" s="6">
        <v>38845</v>
      </c>
      <c r="F2878" s="5">
        <v>18</v>
      </c>
      <c r="G2878" s="5">
        <v>14040</v>
      </c>
    </row>
    <row r="2879" spans="2:7" x14ac:dyDescent="0.4">
      <c r="B2879" s="7">
        <v>191221</v>
      </c>
      <c r="C2879" s="5" t="s">
        <v>15</v>
      </c>
      <c r="D2879" s="5">
        <v>161833</v>
      </c>
      <c r="E2879" s="6">
        <v>38845</v>
      </c>
      <c r="F2879" s="5">
        <v>16</v>
      </c>
      <c r="G2879" s="5">
        <v>8768</v>
      </c>
    </row>
    <row r="2880" spans="2:7" x14ac:dyDescent="0.4">
      <c r="B2880" s="7">
        <v>191221</v>
      </c>
      <c r="C2880" s="5" t="s">
        <v>16</v>
      </c>
      <c r="D2880" s="5">
        <v>161834</v>
      </c>
      <c r="E2880" s="6">
        <v>38845</v>
      </c>
      <c r="F2880" s="5">
        <v>22</v>
      </c>
      <c r="G2880" s="5">
        <v>21978</v>
      </c>
    </row>
    <row r="2881" spans="2:7" x14ac:dyDescent="0.4">
      <c r="B2881" s="7">
        <v>191221</v>
      </c>
      <c r="C2881" s="5" t="s">
        <v>17</v>
      </c>
      <c r="D2881" s="5">
        <v>161835</v>
      </c>
      <c r="E2881" s="6">
        <v>38845</v>
      </c>
      <c r="F2881" s="5">
        <v>22</v>
      </c>
      <c r="G2881" s="5">
        <v>15400</v>
      </c>
    </row>
    <row r="2882" spans="2:7" x14ac:dyDescent="0.4">
      <c r="B2882" s="7">
        <v>191221</v>
      </c>
      <c r="C2882" s="5" t="s">
        <v>18</v>
      </c>
      <c r="D2882" s="5">
        <v>161836</v>
      </c>
      <c r="E2882" s="6">
        <v>38845</v>
      </c>
      <c r="F2882" s="5">
        <v>20</v>
      </c>
      <c r="G2882" s="5">
        <v>7160</v>
      </c>
    </row>
    <row r="2883" spans="2:7" x14ac:dyDescent="0.4">
      <c r="B2883" s="7">
        <v>141223</v>
      </c>
      <c r="C2883" s="5" t="s">
        <v>3</v>
      </c>
      <c r="D2883" s="5">
        <v>161837</v>
      </c>
      <c r="E2883" s="6">
        <v>38845</v>
      </c>
      <c r="F2883" s="5">
        <v>32</v>
      </c>
      <c r="G2883" s="5">
        <v>32000</v>
      </c>
    </row>
    <row r="2884" spans="2:7" x14ac:dyDescent="0.4">
      <c r="B2884" s="7">
        <v>141223</v>
      </c>
      <c r="C2884" s="5" t="s">
        <v>4</v>
      </c>
      <c r="D2884" s="5">
        <v>161838</v>
      </c>
      <c r="E2884" s="6">
        <v>38845</v>
      </c>
      <c r="F2884" s="5">
        <v>24</v>
      </c>
      <c r="G2884" s="5">
        <v>28800</v>
      </c>
    </row>
    <row r="2885" spans="2:7" x14ac:dyDescent="0.4">
      <c r="B2885" s="7">
        <v>141223</v>
      </c>
      <c r="C2885" s="5" t="s">
        <v>5</v>
      </c>
      <c r="D2885" s="5">
        <v>161839</v>
      </c>
      <c r="E2885" s="6">
        <v>38845</v>
      </c>
      <c r="F2885" s="5">
        <v>30</v>
      </c>
      <c r="G2885" s="5">
        <v>42000</v>
      </c>
    </row>
    <row r="2886" spans="2:7" x14ac:dyDescent="0.4">
      <c r="B2886" s="7">
        <v>141223</v>
      </c>
      <c r="C2886" s="5" t="s">
        <v>6</v>
      </c>
      <c r="D2886" s="5">
        <v>161840</v>
      </c>
      <c r="E2886" s="6">
        <v>38845</v>
      </c>
      <c r="F2886" s="5">
        <v>30</v>
      </c>
      <c r="G2886" s="5">
        <v>48000</v>
      </c>
    </row>
    <row r="2887" spans="2:7" x14ac:dyDescent="0.4">
      <c r="B2887" s="7">
        <v>141223</v>
      </c>
      <c r="C2887" s="5" t="s">
        <v>7</v>
      </c>
      <c r="D2887" s="5">
        <v>161841</v>
      </c>
      <c r="E2887" s="6">
        <v>38845</v>
      </c>
      <c r="F2887" s="5">
        <v>26</v>
      </c>
      <c r="G2887" s="5">
        <v>46800</v>
      </c>
    </row>
    <row r="2888" spans="2:7" x14ac:dyDescent="0.4">
      <c r="B2888" s="7">
        <v>141223</v>
      </c>
      <c r="C2888" s="5" t="s">
        <v>8</v>
      </c>
      <c r="D2888" s="5">
        <v>161842</v>
      </c>
      <c r="E2888" s="6">
        <v>38845</v>
      </c>
      <c r="F2888" s="5">
        <v>28</v>
      </c>
      <c r="G2888" s="5">
        <v>23800</v>
      </c>
    </row>
    <row r="2889" spans="2:7" x14ac:dyDescent="0.4">
      <c r="B2889" s="7">
        <v>141223</v>
      </c>
      <c r="C2889" s="5" t="s">
        <v>9</v>
      </c>
      <c r="D2889" s="5">
        <v>161843</v>
      </c>
      <c r="E2889" s="6">
        <v>38845</v>
      </c>
      <c r="F2889" s="5">
        <v>28</v>
      </c>
      <c r="G2889" s="5">
        <v>25900</v>
      </c>
    </row>
    <row r="2890" spans="2:7" x14ac:dyDescent="0.4">
      <c r="B2890" s="7">
        <v>141223</v>
      </c>
      <c r="C2890" s="5" t="s">
        <v>10</v>
      </c>
      <c r="D2890" s="5">
        <v>161844</v>
      </c>
      <c r="E2890" s="6">
        <v>38845</v>
      </c>
      <c r="F2890" s="5">
        <v>30</v>
      </c>
      <c r="G2890" s="5">
        <v>30000</v>
      </c>
    </row>
    <row r="2891" spans="2:7" x14ac:dyDescent="0.4">
      <c r="B2891" s="7">
        <v>141223</v>
      </c>
      <c r="C2891" s="5" t="s">
        <v>11</v>
      </c>
      <c r="D2891" s="5">
        <v>161845</v>
      </c>
      <c r="E2891" s="6">
        <v>38845</v>
      </c>
      <c r="F2891" s="5">
        <v>14</v>
      </c>
      <c r="G2891" s="5">
        <v>15050</v>
      </c>
    </row>
    <row r="2892" spans="2:7" x14ac:dyDescent="0.4">
      <c r="B2892" s="7">
        <v>141223</v>
      </c>
      <c r="C2892" s="5" t="s">
        <v>12</v>
      </c>
      <c r="D2892" s="5">
        <v>161846</v>
      </c>
      <c r="E2892" s="6">
        <v>38845</v>
      </c>
      <c r="F2892" s="5">
        <v>34</v>
      </c>
      <c r="G2892" s="5">
        <v>39100</v>
      </c>
    </row>
    <row r="2893" spans="2:7" x14ac:dyDescent="0.4">
      <c r="B2893" s="7">
        <v>141223</v>
      </c>
      <c r="C2893" s="5" t="s">
        <v>13</v>
      </c>
      <c r="D2893" s="5">
        <v>161847</v>
      </c>
      <c r="E2893" s="6">
        <v>38845</v>
      </c>
      <c r="F2893" s="5">
        <v>26</v>
      </c>
      <c r="G2893" s="5">
        <v>31850</v>
      </c>
    </row>
    <row r="2894" spans="2:7" x14ac:dyDescent="0.4">
      <c r="B2894" s="7">
        <v>141223</v>
      </c>
      <c r="C2894" s="5" t="s">
        <v>14</v>
      </c>
      <c r="D2894" s="5">
        <v>161848</v>
      </c>
      <c r="E2894" s="6">
        <v>38845</v>
      </c>
      <c r="F2894" s="5">
        <v>20</v>
      </c>
      <c r="G2894" s="5">
        <v>15600</v>
      </c>
    </row>
    <row r="2895" spans="2:7" x14ac:dyDescent="0.4">
      <c r="B2895" s="7">
        <v>141223</v>
      </c>
      <c r="C2895" s="5" t="s">
        <v>15</v>
      </c>
      <c r="D2895" s="5">
        <v>161849</v>
      </c>
      <c r="E2895" s="6">
        <v>38845</v>
      </c>
      <c r="F2895" s="5">
        <v>34</v>
      </c>
      <c r="G2895" s="5">
        <v>18632</v>
      </c>
    </row>
    <row r="2896" spans="2:7" x14ac:dyDescent="0.4">
      <c r="B2896" s="7">
        <v>141223</v>
      </c>
      <c r="C2896" s="5" t="s">
        <v>16</v>
      </c>
      <c r="D2896" s="5">
        <v>161850</v>
      </c>
      <c r="E2896" s="6">
        <v>38845</v>
      </c>
      <c r="F2896" s="5">
        <v>14</v>
      </c>
      <c r="G2896" s="5">
        <v>13986</v>
      </c>
    </row>
    <row r="2897" spans="2:7" x14ac:dyDescent="0.4">
      <c r="B2897" s="7">
        <v>141223</v>
      </c>
      <c r="C2897" s="5" t="s">
        <v>17</v>
      </c>
      <c r="D2897" s="5">
        <v>161851</v>
      </c>
      <c r="E2897" s="6">
        <v>38845</v>
      </c>
      <c r="F2897" s="5">
        <v>14</v>
      </c>
      <c r="G2897" s="5">
        <v>9800</v>
      </c>
    </row>
    <row r="2898" spans="2:7" x14ac:dyDescent="0.4">
      <c r="B2898" s="7">
        <v>141223</v>
      </c>
      <c r="C2898" s="5" t="s">
        <v>18</v>
      </c>
      <c r="D2898" s="5">
        <v>161852</v>
      </c>
      <c r="E2898" s="6">
        <v>38845</v>
      </c>
      <c r="F2898" s="5">
        <v>24</v>
      </c>
      <c r="G2898" s="5">
        <v>8592</v>
      </c>
    </row>
    <row r="2899" spans="2:7" x14ac:dyDescent="0.4">
      <c r="B2899" s="7">
        <v>111225</v>
      </c>
      <c r="C2899" s="5" t="s">
        <v>3</v>
      </c>
      <c r="D2899" s="5">
        <v>161853</v>
      </c>
      <c r="E2899" s="6">
        <v>38845</v>
      </c>
      <c r="F2899" s="5">
        <v>74</v>
      </c>
      <c r="G2899" s="5">
        <v>74000</v>
      </c>
    </row>
    <row r="2900" spans="2:7" x14ac:dyDescent="0.4">
      <c r="B2900" s="7">
        <v>111225</v>
      </c>
      <c r="C2900" s="5" t="s">
        <v>4</v>
      </c>
      <c r="D2900" s="5">
        <v>161854</v>
      </c>
      <c r="E2900" s="6">
        <v>38845</v>
      </c>
      <c r="F2900" s="5">
        <v>58</v>
      </c>
      <c r="G2900" s="5">
        <v>69600</v>
      </c>
    </row>
    <row r="2901" spans="2:7" x14ac:dyDescent="0.4">
      <c r="B2901" s="7">
        <v>111225</v>
      </c>
      <c r="C2901" s="5" t="s">
        <v>5</v>
      </c>
      <c r="D2901" s="5">
        <v>161855</v>
      </c>
      <c r="E2901" s="6">
        <v>38845</v>
      </c>
      <c r="F2901" s="5">
        <v>70</v>
      </c>
      <c r="G2901" s="5">
        <v>98000</v>
      </c>
    </row>
    <row r="2902" spans="2:7" x14ac:dyDescent="0.4">
      <c r="B2902" s="7">
        <v>111225</v>
      </c>
      <c r="C2902" s="5" t="s">
        <v>6</v>
      </c>
      <c r="D2902" s="5">
        <v>161856</v>
      </c>
      <c r="E2902" s="6">
        <v>38845</v>
      </c>
      <c r="F2902" s="5">
        <v>72</v>
      </c>
      <c r="G2902" s="5">
        <v>115200</v>
      </c>
    </row>
    <row r="2903" spans="2:7" x14ac:dyDescent="0.4">
      <c r="B2903" s="7">
        <v>111225</v>
      </c>
      <c r="C2903" s="5" t="s">
        <v>7</v>
      </c>
      <c r="D2903" s="5">
        <v>161857</v>
      </c>
      <c r="E2903" s="6">
        <v>38845</v>
      </c>
      <c r="F2903" s="5">
        <v>68</v>
      </c>
      <c r="G2903" s="5">
        <v>122400</v>
      </c>
    </row>
    <row r="2904" spans="2:7" x14ac:dyDescent="0.4">
      <c r="B2904" s="7">
        <v>111225</v>
      </c>
      <c r="C2904" s="5" t="s">
        <v>8</v>
      </c>
      <c r="D2904" s="5">
        <v>161858</v>
      </c>
      <c r="E2904" s="6">
        <v>38845</v>
      </c>
      <c r="F2904" s="5">
        <v>74</v>
      </c>
      <c r="G2904" s="5">
        <v>62900</v>
      </c>
    </row>
    <row r="2905" spans="2:7" x14ac:dyDescent="0.4">
      <c r="B2905" s="7">
        <v>111225</v>
      </c>
      <c r="C2905" s="5" t="s">
        <v>9</v>
      </c>
      <c r="D2905" s="5">
        <v>161859</v>
      </c>
      <c r="E2905" s="6">
        <v>38845</v>
      </c>
      <c r="F2905" s="5">
        <v>76</v>
      </c>
      <c r="G2905" s="5">
        <v>70300</v>
      </c>
    </row>
    <row r="2906" spans="2:7" x14ac:dyDescent="0.4">
      <c r="B2906" s="7">
        <v>111225</v>
      </c>
      <c r="C2906" s="5" t="s">
        <v>10</v>
      </c>
      <c r="D2906" s="5">
        <v>161860</v>
      </c>
      <c r="E2906" s="6">
        <v>38845</v>
      </c>
      <c r="F2906" s="5">
        <v>70</v>
      </c>
      <c r="G2906" s="5">
        <v>70000</v>
      </c>
    </row>
    <row r="2907" spans="2:7" x14ac:dyDescent="0.4">
      <c r="B2907" s="7">
        <v>111225</v>
      </c>
      <c r="C2907" s="5" t="s">
        <v>11</v>
      </c>
      <c r="D2907" s="5">
        <v>161861</v>
      </c>
      <c r="E2907" s="6">
        <v>38845</v>
      </c>
      <c r="F2907" s="5">
        <v>80</v>
      </c>
      <c r="G2907" s="5">
        <v>86000</v>
      </c>
    </row>
    <row r="2908" spans="2:7" x14ac:dyDescent="0.4">
      <c r="B2908" s="7">
        <v>111225</v>
      </c>
      <c r="C2908" s="5" t="s">
        <v>12</v>
      </c>
      <c r="D2908" s="5">
        <v>161862</v>
      </c>
      <c r="E2908" s="6">
        <v>38845</v>
      </c>
      <c r="F2908" s="5">
        <v>64</v>
      </c>
      <c r="G2908" s="5">
        <v>73600</v>
      </c>
    </row>
    <row r="2909" spans="2:7" x14ac:dyDescent="0.4">
      <c r="B2909" s="7">
        <v>111225</v>
      </c>
      <c r="C2909" s="5" t="s">
        <v>13</v>
      </c>
      <c r="D2909" s="5">
        <v>161863</v>
      </c>
      <c r="E2909" s="6">
        <v>38845</v>
      </c>
      <c r="F2909" s="5">
        <v>72</v>
      </c>
      <c r="G2909" s="5">
        <v>88200</v>
      </c>
    </row>
    <row r="2910" spans="2:7" x14ac:dyDescent="0.4">
      <c r="B2910" s="7">
        <v>111225</v>
      </c>
      <c r="C2910" s="5" t="s">
        <v>14</v>
      </c>
      <c r="D2910" s="5">
        <v>161864</v>
      </c>
      <c r="E2910" s="6">
        <v>38845</v>
      </c>
      <c r="F2910" s="5">
        <v>58</v>
      </c>
      <c r="G2910" s="5">
        <v>45240</v>
      </c>
    </row>
    <row r="2911" spans="2:7" x14ac:dyDescent="0.4">
      <c r="B2911" s="7">
        <v>111225</v>
      </c>
      <c r="C2911" s="5" t="s">
        <v>15</v>
      </c>
      <c r="D2911" s="5">
        <v>161865</v>
      </c>
      <c r="E2911" s="6">
        <v>38845</v>
      </c>
      <c r="F2911" s="5">
        <v>48</v>
      </c>
      <c r="G2911" s="5">
        <v>26304</v>
      </c>
    </row>
    <row r="2912" spans="2:7" x14ac:dyDescent="0.4">
      <c r="B2912" s="7">
        <v>111225</v>
      </c>
      <c r="C2912" s="5" t="s">
        <v>16</v>
      </c>
      <c r="D2912" s="5">
        <v>161866</v>
      </c>
      <c r="E2912" s="6">
        <v>38845</v>
      </c>
      <c r="F2912" s="5">
        <v>60</v>
      </c>
      <c r="G2912" s="5">
        <v>59940</v>
      </c>
    </row>
    <row r="2913" spans="2:7" x14ac:dyDescent="0.4">
      <c r="B2913" s="7">
        <v>111225</v>
      </c>
      <c r="C2913" s="5" t="s">
        <v>17</v>
      </c>
      <c r="D2913" s="5">
        <v>161867</v>
      </c>
      <c r="E2913" s="6">
        <v>38845</v>
      </c>
      <c r="F2913" s="5">
        <v>50</v>
      </c>
      <c r="G2913" s="5">
        <v>35000</v>
      </c>
    </row>
    <row r="2914" spans="2:7" x14ac:dyDescent="0.4">
      <c r="B2914" s="7">
        <v>111225</v>
      </c>
      <c r="C2914" s="5" t="s">
        <v>18</v>
      </c>
      <c r="D2914" s="5">
        <v>161868</v>
      </c>
      <c r="E2914" s="6">
        <v>38845</v>
      </c>
      <c r="F2914" s="5">
        <v>64</v>
      </c>
      <c r="G2914" s="5">
        <v>22912</v>
      </c>
    </row>
    <row r="2915" spans="2:7" x14ac:dyDescent="0.4">
      <c r="B2915" s="7">
        <v>161229</v>
      </c>
      <c r="C2915" s="5" t="s">
        <v>3</v>
      </c>
      <c r="D2915" s="5">
        <v>161869</v>
      </c>
      <c r="E2915" s="6">
        <v>38845</v>
      </c>
      <c r="F2915" s="5">
        <v>40</v>
      </c>
      <c r="G2915" s="5">
        <v>40000</v>
      </c>
    </row>
    <row r="2916" spans="2:7" x14ac:dyDescent="0.4">
      <c r="B2916" s="7">
        <v>161229</v>
      </c>
      <c r="C2916" s="5" t="s">
        <v>4</v>
      </c>
      <c r="D2916" s="5">
        <v>161870</v>
      </c>
      <c r="E2916" s="6">
        <v>38845</v>
      </c>
      <c r="F2916" s="5">
        <v>34</v>
      </c>
      <c r="G2916" s="5">
        <v>40800</v>
      </c>
    </row>
    <row r="2917" spans="2:7" x14ac:dyDescent="0.4">
      <c r="B2917" s="7">
        <v>161229</v>
      </c>
      <c r="C2917" s="5" t="s">
        <v>5</v>
      </c>
      <c r="D2917" s="5">
        <v>161871</v>
      </c>
      <c r="E2917" s="6">
        <v>38845</v>
      </c>
      <c r="F2917" s="5">
        <v>42</v>
      </c>
      <c r="G2917" s="5">
        <v>58800</v>
      </c>
    </row>
    <row r="2918" spans="2:7" x14ac:dyDescent="0.4">
      <c r="B2918" s="7">
        <v>161229</v>
      </c>
      <c r="C2918" s="5" t="s">
        <v>6</v>
      </c>
      <c r="D2918" s="5">
        <v>161872</v>
      </c>
      <c r="E2918" s="6">
        <v>38845</v>
      </c>
      <c r="F2918" s="5">
        <v>50</v>
      </c>
      <c r="G2918" s="5">
        <v>80000</v>
      </c>
    </row>
    <row r="2919" spans="2:7" x14ac:dyDescent="0.4">
      <c r="B2919" s="7">
        <v>161229</v>
      </c>
      <c r="C2919" s="5" t="s">
        <v>7</v>
      </c>
      <c r="D2919" s="5">
        <v>161873</v>
      </c>
      <c r="E2919" s="6">
        <v>38845</v>
      </c>
      <c r="F2919" s="5">
        <v>62</v>
      </c>
      <c r="G2919" s="5">
        <v>111600</v>
      </c>
    </row>
    <row r="2920" spans="2:7" x14ac:dyDescent="0.4">
      <c r="B2920" s="7">
        <v>161229</v>
      </c>
      <c r="C2920" s="5" t="s">
        <v>8</v>
      </c>
      <c r="D2920" s="5">
        <v>161874</v>
      </c>
      <c r="E2920" s="6">
        <v>38845</v>
      </c>
      <c r="F2920" s="5">
        <v>60</v>
      </c>
      <c r="G2920" s="5">
        <v>51000</v>
      </c>
    </row>
    <row r="2921" spans="2:7" x14ac:dyDescent="0.4">
      <c r="B2921" s="7">
        <v>161229</v>
      </c>
      <c r="C2921" s="5" t="s">
        <v>9</v>
      </c>
      <c r="D2921" s="5">
        <v>161875</v>
      </c>
      <c r="E2921" s="6">
        <v>38845</v>
      </c>
      <c r="F2921" s="5">
        <v>50</v>
      </c>
      <c r="G2921" s="5">
        <v>46250</v>
      </c>
    </row>
    <row r="2922" spans="2:7" x14ac:dyDescent="0.4">
      <c r="B2922" s="7">
        <v>161229</v>
      </c>
      <c r="C2922" s="5" t="s">
        <v>10</v>
      </c>
      <c r="D2922" s="5">
        <v>161876</v>
      </c>
      <c r="E2922" s="6">
        <v>38845</v>
      </c>
      <c r="F2922" s="5">
        <v>34</v>
      </c>
      <c r="G2922" s="5">
        <v>34000</v>
      </c>
    </row>
    <row r="2923" spans="2:7" x14ac:dyDescent="0.4">
      <c r="B2923" s="7">
        <v>161229</v>
      </c>
      <c r="C2923" s="5" t="s">
        <v>11</v>
      </c>
      <c r="D2923" s="5">
        <v>161877</v>
      </c>
      <c r="E2923" s="6">
        <v>38845</v>
      </c>
      <c r="F2923" s="5">
        <v>40</v>
      </c>
      <c r="G2923" s="5">
        <v>43000</v>
      </c>
    </row>
    <row r="2924" spans="2:7" x14ac:dyDescent="0.4">
      <c r="B2924" s="7">
        <v>161229</v>
      </c>
      <c r="C2924" s="5" t="s">
        <v>12</v>
      </c>
      <c r="D2924" s="5">
        <v>161878</v>
      </c>
      <c r="E2924" s="6">
        <v>38845</v>
      </c>
      <c r="F2924" s="5">
        <v>38</v>
      </c>
      <c r="G2924" s="5">
        <v>43700</v>
      </c>
    </row>
    <row r="2925" spans="2:7" x14ac:dyDescent="0.4">
      <c r="B2925" s="7">
        <v>161229</v>
      </c>
      <c r="C2925" s="5" t="s">
        <v>13</v>
      </c>
      <c r="D2925" s="5">
        <v>161879</v>
      </c>
      <c r="E2925" s="6">
        <v>38845</v>
      </c>
      <c r="F2925" s="5">
        <v>66</v>
      </c>
      <c r="G2925" s="5">
        <v>80850</v>
      </c>
    </row>
    <row r="2926" spans="2:7" x14ac:dyDescent="0.4">
      <c r="B2926" s="7">
        <v>161229</v>
      </c>
      <c r="C2926" s="5" t="s">
        <v>14</v>
      </c>
      <c r="D2926" s="5">
        <v>161880</v>
      </c>
      <c r="E2926" s="6">
        <v>38845</v>
      </c>
      <c r="F2926" s="5">
        <v>40</v>
      </c>
      <c r="G2926" s="5">
        <v>31200</v>
      </c>
    </row>
    <row r="2927" spans="2:7" x14ac:dyDescent="0.4">
      <c r="B2927" s="7">
        <v>161229</v>
      </c>
      <c r="C2927" s="5" t="s">
        <v>15</v>
      </c>
      <c r="D2927" s="5">
        <v>161881</v>
      </c>
      <c r="E2927" s="6">
        <v>38845</v>
      </c>
      <c r="F2927" s="5">
        <v>36</v>
      </c>
      <c r="G2927" s="5">
        <v>19728</v>
      </c>
    </row>
    <row r="2928" spans="2:7" x14ac:dyDescent="0.4">
      <c r="B2928" s="7">
        <v>161229</v>
      </c>
      <c r="C2928" s="5" t="s">
        <v>16</v>
      </c>
      <c r="D2928" s="5">
        <v>161882</v>
      </c>
      <c r="E2928" s="6">
        <v>38845</v>
      </c>
      <c r="F2928" s="5">
        <v>44</v>
      </c>
      <c r="G2928" s="5">
        <v>43956</v>
      </c>
    </row>
    <row r="2929" spans="2:7" x14ac:dyDescent="0.4">
      <c r="B2929" s="7">
        <v>161229</v>
      </c>
      <c r="C2929" s="5" t="s">
        <v>17</v>
      </c>
      <c r="D2929" s="5">
        <v>161883</v>
      </c>
      <c r="E2929" s="6">
        <v>38845</v>
      </c>
      <c r="F2929" s="5">
        <v>38</v>
      </c>
      <c r="G2929" s="5">
        <v>26600</v>
      </c>
    </row>
    <row r="2930" spans="2:7" x14ac:dyDescent="0.4">
      <c r="B2930" s="7">
        <v>161229</v>
      </c>
      <c r="C2930" s="5" t="s">
        <v>18</v>
      </c>
      <c r="D2930" s="5">
        <v>161884</v>
      </c>
      <c r="E2930" s="6">
        <v>38845</v>
      </c>
      <c r="F2930" s="5">
        <v>50</v>
      </c>
      <c r="G2930" s="5">
        <v>17900</v>
      </c>
    </row>
    <row r="2931" spans="2:7" x14ac:dyDescent="0.4">
      <c r="B2931" s="7">
        <v>181241</v>
      </c>
      <c r="C2931" s="5" t="s">
        <v>3</v>
      </c>
      <c r="D2931" s="5">
        <v>161885</v>
      </c>
      <c r="E2931" s="6">
        <v>38845</v>
      </c>
      <c r="F2931" s="5">
        <v>32</v>
      </c>
      <c r="G2931" s="5">
        <v>32000</v>
      </c>
    </row>
    <row r="2932" spans="2:7" x14ac:dyDescent="0.4">
      <c r="B2932" s="7">
        <v>181241</v>
      </c>
      <c r="C2932" s="5" t="s">
        <v>4</v>
      </c>
      <c r="D2932" s="5">
        <v>161886</v>
      </c>
      <c r="E2932" s="6">
        <v>38845</v>
      </c>
      <c r="F2932" s="5">
        <v>26</v>
      </c>
      <c r="G2932" s="5">
        <v>31200</v>
      </c>
    </row>
    <row r="2933" spans="2:7" x14ac:dyDescent="0.4">
      <c r="B2933" s="7">
        <v>181241</v>
      </c>
      <c r="C2933" s="5" t="s">
        <v>5</v>
      </c>
      <c r="D2933" s="5">
        <v>161887</v>
      </c>
      <c r="E2933" s="6">
        <v>38845</v>
      </c>
      <c r="F2933" s="5">
        <v>30</v>
      </c>
      <c r="G2933" s="5">
        <v>42000</v>
      </c>
    </row>
    <row r="2934" spans="2:7" x14ac:dyDescent="0.4">
      <c r="B2934" s="7">
        <v>181241</v>
      </c>
      <c r="C2934" s="5" t="s">
        <v>6</v>
      </c>
      <c r="D2934" s="5">
        <v>161888</v>
      </c>
      <c r="E2934" s="6">
        <v>38845</v>
      </c>
      <c r="F2934" s="5">
        <v>34</v>
      </c>
      <c r="G2934" s="5">
        <v>54400</v>
      </c>
    </row>
    <row r="2935" spans="2:7" x14ac:dyDescent="0.4">
      <c r="B2935" s="7">
        <v>181241</v>
      </c>
      <c r="C2935" s="5" t="s">
        <v>7</v>
      </c>
      <c r="D2935" s="5">
        <v>161889</v>
      </c>
      <c r="E2935" s="6">
        <v>38845</v>
      </c>
      <c r="F2935" s="5">
        <v>34</v>
      </c>
      <c r="G2935" s="5">
        <v>61200</v>
      </c>
    </row>
    <row r="2936" spans="2:7" x14ac:dyDescent="0.4">
      <c r="B2936" s="7">
        <v>181241</v>
      </c>
      <c r="C2936" s="5" t="s">
        <v>8</v>
      </c>
      <c r="D2936" s="5">
        <v>161890</v>
      </c>
      <c r="E2936" s="6">
        <v>38845</v>
      </c>
      <c r="F2936" s="5">
        <v>26</v>
      </c>
      <c r="G2936" s="5">
        <v>22100</v>
      </c>
    </row>
    <row r="2937" spans="2:7" x14ac:dyDescent="0.4">
      <c r="B2937" s="7">
        <v>181241</v>
      </c>
      <c r="C2937" s="5" t="s">
        <v>9</v>
      </c>
      <c r="D2937" s="5">
        <v>161891</v>
      </c>
      <c r="E2937" s="6">
        <v>38845</v>
      </c>
      <c r="F2937" s="5">
        <v>22</v>
      </c>
      <c r="G2937" s="5">
        <v>20350</v>
      </c>
    </row>
    <row r="2938" spans="2:7" x14ac:dyDescent="0.4">
      <c r="B2938" s="7">
        <v>181241</v>
      </c>
      <c r="C2938" s="5" t="s">
        <v>10</v>
      </c>
      <c r="D2938" s="5">
        <v>161892</v>
      </c>
      <c r="E2938" s="6">
        <v>38845</v>
      </c>
      <c r="F2938" s="5">
        <v>32</v>
      </c>
      <c r="G2938" s="5">
        <v>32000</v>
      </c>
    </row>
    <row r="2939" spans="2:7" x14ac:dyDescent="0.4">
      <c r="B2939" s="7">
        <v>181241</v>
      </c>
      <c r="C2939" s="5" t="s">
        <v>11</v>
      </c>
      <c r="D2939" s="5">
        <v>161893</v>
      </c>
      <c r="E2939" s="6">
        <v>38845</v>
      </c>
      <c r="F2939" s="5">
        <v>32</v>
      </c>
      <c r="G2939" s="5">
        <v>34400</v>
      </c>
    </row>
    <row r="2940" spans="2:7" x14ac:dyDescent="0.4">
      <c r="B2940" s="7">
        <v>181241</v>
      </c>
      <c r="C2940" s="5" t="s">
        <v>12</v>
      </c>
      <c r="D2940" s="5">
        <v>161894</v>
      </c>
      <c r="E2940" s="6">
        <v>38845</v>
      </c>
      <c r="F2940" s="5">
        <v>24</v>
      </c>
      <c r="G2940" s="5">
        <v>27600</v>
      </c>
    </row>
    <row r="2941" spans="2:7" x14ac:dyDescent="0.4">
      <c r="B2941" s="7">
        <v>181241</v>
      </c>
      <c r="C2941" s="5" t="s">
        <v>13</v>
      </c>
      <c r="D2941" s="5">
        <v>161895</v>
      </c>
      <c r="E2941" s="6">
        <v>38845</v>
      </c>
      <c r="F2941" s="5">
        <v>24</v>
      </c>
      <c r="G2941" s="5">
        <v>29400</v>
      </c>
    </row>
    <row r="2942" spans="2:7" x14ac:dyDescent="0.4">
      <c r="B2942" s="7">
        <v>181241</v>
      </c>
      <c r="C2942" s="5" t="s">
        <v>14</v>
      </c>
      <c r="D2942" s="5">
        <v>161896</v>
      </c>
      <c r="E2942" s="6">
        <v>38845</v>
      </c>
      <c r="F2942" s="5">
        <v>18</v>
      </c>
      <c r="G2942" s="5">
        <v>14040</v>
      </c>
    </row>
    <row r="2943" spans="2:7" x14ac:dyDescent="0.4">
      <c r="B2943" s="7">
        <v>181241</v>
      </c>
      <c r="C2943" s="5" t="s">
        <v>15</v>
      </c>
      <c r="D2943" s="5">
        <v>161897</v>
      </c>
      <c r="E2943" s="6">
        <v>38845</v>
      </c>
      <c r="F2943" s="5">
        <v>26</v>
      </c>
      <c r="G2943" s="5">
        <v>14248</v>
      </c>
    </row>
    <row r="2944" spans="2:7" x14ac:dyDescent="0.4">
      <c r="B2944" s="7">
        <v>181241</v>
      </c>
      <c r="C2944" s="5" t="s">
        <v>16</v>
      </c>
      <c r="D2944" s="5">
        <v>161898</v>
      </c>
      <c r="E2944" s="6">
        <v>38845</v>
      </c>
      <c r="F2944" s="5">
        <v>20</v>
      </c>
      <c r="G2944" s="5">
        <v>19980</v>
      </c>
    </row>
    <row r="2945" spans="2:7" x14ac:dyDescent="0.4">
      <c r="B2945" s="7">
        <v>181241</v>
      </c>
      <c r="C2945" s="5" t="s">
        <v>17</v>
      </c>
      <c r="D2945" s="5">
        <v>161899</v>
      </c>
      <c r="E2945" s="6">
        <v>38845</v>
      </c>
      <c r="F2945" s="5">
        <v>26</v>
      </c>
      <c r="G2945" s="5">
        <v>18200</v>
      </c>
    </row>
    <row r="2946" spans="2:7" x14ac:dyDescent="0.4">
      <c r="B2946" s="7">
        <v>181241</v>
      </c>
      <c r="C2946" s="5" t="s">
        <v>18</v>
      </c>
      <c r="D2946" s="5">
        <v>161900</v>
      </c>
      <c r="E2946" s="6">
        <v>38845</v>
      </c>
      <c r="F2946" s="5">
        <v>18</v>
      </c>
      <c r="G2946" s="5">
        <v>6444</v>
      </c>
    </row>
    <row r="2947" spans="2:7" x14ac:dyDescent="0.4">
      <c r="B2947" s="7">
        <v>111249</v>
      </c>
      <c r="C2947" s="5" t="s">
        <v>3</v>
      </c>
      <c r="D2947" s="5">
        <v>161901</v>
      </c>
      <c r="E2947" s="6">
        <v>38845</v>
      </c>
      <c r="F2947" s="5">
        <v>56</v>
      </c>
      <c r="G2947" s="5">
        <v>56000</v>
      </c>
    </row>
    <row r="2948" spans="2:7" x14ac:dyDescent="0.4">
      <c r="B2948" s="7">
        <v>111249</v>
      </c>
      <c r="C2948" s="5" t="s">
        <v>4</v>
      </c>
      <c r="D2948" s="5">
        <v>161902</v>
      </c>
      <c r="E2948" s="6">
        <v>38845</v>
      </c>
      <c r="F2948" s="5">
        <v>74</v>
      </c>
      <c r="G2948" s="5">
        <v>88800</v>
      </c>
    </row>
    <row r="2949" spans="2:7" x14ac:dyDescent="0.4">
      <c r="B2949" s="7">
        <v>111249</v>
      </c>
      <c r="C2949" s="5" t="s">
        <v>5</v>
      </c>
      <c r="D2949" s="5">
        <v>161903</v>
      </c>
      <c r="E2949" s="6">
        <v>38845</v>
      </c>
      <c r="F2949" s="5">
        <v>80</v>
      </c>
      <c r="G2949" s="5">
        <v>112000</v>
      </c>
    </row>
    <row r="2950" spans="2:7" x14ac:dyDescent="0.4">
      <c r="B2950" s="7">
        <v>111249</v>
      </c>
      <c r="C2950" s="5" t="s">
        <v>6</v>
      </c>
      <c r="D2950" s="5">
        <v>161904</v>
      </c>
      <c r="E2950" s="6">
        <v>38845</v>
      </c>
      <c r="F2950" s="5">
        <v>70</v>
      </c>
      <c r="G2950" s="5">
        <v>112000</v>
      </c>
    </row>
    <row r="2951" spans="2:7" x14ac:dyDescent="0.4">
      <c r="B2951" s="7">
        <v>111249</v>
      </c>
      <c r="C2951" s="5" t="s">
        <v>7</v>
      </c>
      <c r="D2951" s="5">
        <v>161905</v>
      </c>
      <c r="E2951" s="6">
        <v>38845</v>
      </c>
      <c r="F2951" s="5">
        <v>72</v>
      </c>
      <c r="G2951" s="5">
        <v>129600</v>
      </c>
    </row>
    <row r="2952" spans="2:7" x14ac:dyDescent="0.4">
      <c r="B2952" s="7">
        <v>111249</v>
      </c>
      <c r="C2952" s="5" t="s">
        <v>8</v>
      </c>
      <c r="D2952" s="5">
        <v>161906</v>
      </c>
      <c r="E2952" s="6">
        <v>38845</v>
      </c>
      <c r="F2952" s="5">
        <v>68</v>
      </c>
      <c r="G2952" s="5">
        <v>57800</v>
      </c>
    </row>
    <row r="2953" spans="2:7" x14ac:dyDescent="0.4">
      <c r="B2953" s="7">
        <v>111249</v>
      </c>
      <c r="C2953" s="5" t="s">
        <v>9</v>
      </c>
      <c r="D2953" s="5">
        <v>161907</v>
      </c>
      <c r="E2953" s="6">
        <v>38845</v>
      </c>
      <c r="F2953" s="5">
        <v>82</v>
      </c>
      <c r="G2953" s="5">
        <v>75850</v>
      </c>
    </row>
    <row r="2954" spans="2:7" x14ac:dyDescent="0.4">
      <c r="B2954" s="7">
        <v>111249</v>
      </c>
      <c r="C2954" s="5" t="s">
        <v>10</v>
      </c>
      <c r="D2954" s="5">
        <v>161908</v>
      </c>
      <c r="E2954" s="6">
        <v>38845</v>
      </c>
      <c r="F2954" s="5">
        <v>48</v>
      </c>
      <c r="G2954" s="5">
        <v>48000</v>
      </c>
    </row>
    <row r="2955" spans="2:7" x14ac:dyDescent="0.4">
      <c r="B2955" s="7">
        <v>111249</v>
      </c>
      <c r="C2955" s="5" t="s">
        <v>11</v>
      </c>
      <c r="D2955" s="5">
        <v>161909</v>
      </c>
      <c r="E2955" s="6">
        <v>38845</v>
      </c>
      <c r="F2955" s="5">
        <v>58</v>
      </c>
      <c r="G2955" s="5">
        <v>62350</v>
      </c>
    </row>
    <row r="2956" spans="2:7" x14ac:dyDescent="0.4">
      <c r="B2956" s="7">
        <v>111249</v>
      </c>
      <c r="C2956" s="5" t="s">
        <v>12</v>
      </c>
      <c r="D2956" s="5">
        <v>161910</v>
      </c>
      <c r="E2956" s="6">
        <v>38845</v>
      </c>
      <c r="F2956" s="5">
        <v>78</v>
      </c>
      <c r="G2956" s="5">
        <v>89700</v>
      </c>
    </row>
    <row r="2957" spans="2:7" x14ac:dyDescent="0.4">
      <c r="B2957" s="7">
        <v>111249</v>
      </c>
      <c r="C2957" s="5" t="s">
        <v>13</v>
      </c>
      <c r="D2957" s="5">
        <v>161911</v>
      </c>
      <c r="E2957" s="6">
        <v>38845</v>
      </c>
      <c r="F2957" s="5">
        <v>60</v>
      </c>
      <c r="G2957" s="5">
        <v>73500</v>
      </c>
    </row>
    <row r="2958" spans="2:7" x14ac:dyDescent="0.4">
      <c r="B2958" s="7">
        <v>111249</v>
      </c>
      <c r="C2958" s="5" t="s">
        <v>14</v>
      </c>
      <c r="D2958" s="5">
        <v>161912</v>
      </c>
      <c r="E2958" s="6">
        <v>38845</v>
      </c>
      <c r="F2958" s="5">
        <v>56</v>
      </c>
      <c r="G2958" s="5">
        <v>43680</v>
      </c>
    </row>
    <row r="2959" spans="2:7" x14ac:dyDescent="0.4">
      <c r="B2959" s="7">
        <v>111249</v>
      </c>
      <c r="C2959" s="5" t="s">
        <v>15</v>
      </c>
      <c r="D2959" s="5">
        <v>161913</v>
      </c>
      <c r="E2959" s="6">
        <v>38845</v>
      </c>
      <c r="F2959" s="5">
        <v>54</v>
      </c>
      <c r="G2959" s="5">
        <v>29592</v>
      </c>
    </row>
    <row r="2960" spans="2:7" x14ac:dyDescent="0.4">
      <c r="B2960" s="7">
        <v>111249</v>
      </c>
      <c r="C2960" s="5" t="s">
        <v>16</v>
      </c>
      <c r="D2960" s="5">
        <v>161914</v>
      </c>
      <c r="E2960" s="6">
        <v>38845</v>
      </c>
      <c r="F2960" s="5">
        <v>54</v>
      </c>
      <c r="G2960" s="5">
        <v>53946</v>
      </c>
    </row>
    <row r="2961" spans="2:7" x14ac:dyDescent="0.4">
      <c r="B2961" s="7">
        <v>111249</v>
      </c>
      <c r="C2961" s="5" t="s">
        <v>17</v>
      </c>
      <c r="D2961" s="5">
        <v>161915</v>
      </c>
      <c r="E2961" s="6">
        <v>38845</v>
      </c>
      <c r="F2961" s="5">
        <v>86</v>
      </c>
      <c r="G2961" s="5">
        <v>60200</v>
      </c>
    </row>
    <row r="2962" spans="2:7" x14ac:dyDescent="0.4">
      <c r="B2962" s="7">
        <v>111249</v>
      </c>
      <c r="C2962" s="5" t="s">
        <v>18</v>
      </c>
      <c r="D2962" s="5">
        <v>161916</v>
      </c>
      <c r="E2962" s="6">
        <v>38845</v>
      </c>
      <c r="F2962" s="5">
        <v>82</v>
      </c>
      <c r="G2962" s="5">
        <v>29356</v>
      </c>
    </row>
    <row r="2963" spans="2:7" x14ac:dyDescent="0.4">
      <c r="B2963" s="7">
        <v>171251</v>
      </c>
      <c r="C2963" s="5" t="s">
        <v>3</v>
      </c>
      <c r="D2963" s="5">
        <v>161917</v>
      </c>
      <c r="E2963" s="6">
        <v>38845</v>
      </c>
      <c r="F2963" s="5">
        <v>22</v>
      </c>
      <c r="G2963" s="5">
        <v>22000</v>
      </c>
    </row>
    <row r="2964" spans="2:7" x14ac:dyDescent="0.4">
      <c r="B2964" s="7">
        <v>171251</v>
      </c>
      <c r="C2964" s="5" t="s">
        <v>4</v>
      </c>
      <c r="D2964" s="5">
        <v>161918</v>
      </c>
      <c r="E2964" s="6">
        <v>38845</v>
      </c>
      <c r="F2964" s="5">
        <v>30</v>
      </c>
      <c r="G2964" s="5">
        <v>36000</v>
      </c>
    </row>
    <row r="2965" spans="2:7" x14ac:dyDescent="0.4">
      <c r="B2965" s="7">
        <v>171251</v>
      </c>
      <c r="C2965" s="5" t="s">
        <v>5</v>
      </c>
      <c r="D2965" s="5">
        <v>161919</v>
      </c>
      <c r="E2965" s="6">
        <v>38845</v>
      </c>
      <c r="F2965" s="5">
        <v>16</v>
      </c>
      <c r="G2965" s="5">
        <v>22400</v>
      </c>
    </row>
    <row r="2966" spans="2:7" x14ac:dyDescent="0.4">
      <c r="B2966" s="7">
        <v>171251</v>
      </c>
      <c r="C2966" s="5" t="s">
        <v>6</v>
      </c>
      <c r="D2966" s="5">
        <v>161920</v>
      </c>
      <c r="E2966" s="6">
        <v>38845</v>
      </c>
      <c r="F2966" s="5">
        <v>24</v>
      </c>
      <c r="G2966" s="5">
        <v>38400</v>
      </c>
    </row>
    <row r="2967" spans="2:7" x14ac:dyDescent="0.4">
      <c r="B2967" s="7">
        <v>171251</v>
      </c>
      <c r="C2967" s="5" t="s">
        <v>7</v>
      </c>
      <c r="D2967" s="5">
        <v>161921</v>
      </c>
      <c r="E2967" s="6">
        <v>38845</v>
      </c>
      <c r="F2967" s="5">
        <v>32</v>
      </c>
      <c r="G2967" s="5">
        <v>57600</v>
      </c>
    </row>
    <row r="2968" spans="2:7" x14ac:dyDescent="0.4">
      <c r="B2968" s="7">
        <v>171251</v>
      </c>
      <c r="C2968" s="5" t="s">
        <v>8</v>
      </c>
      <c r="D2968" s="5">
        <v>161922</v>
      </c>
      <c r="E2968" s="6">
        <v>38845</v>
      </c>
      <c r="F2968" s="5">
        <v>12</v>
      </c>
      <c r="G2968" s="5">
        <v>10200</v>
      </c>
    </row>
    <row r="2969" spans="2:7" x14ac:dyDescent="0.4">
      <c r="B2969" s="7">
        <v>171251</v>
      </c>
      <c r="C2969" s="5" t="s">
        <v>9</v>
      </c>
      <c r="D2969" s="5">
        <v>161923</v>
      </c>
      <c r="E2969" s="6">
        <v>38845</v>
      </c>
      <c r="F2969" s="5">
        <v>14</v>
      </c>
      <c r="G2969" s="5">
        <v>12950</v>
      </c>
    </row>
    <row r="2970" spans="2:7" x14ac:dyDescent="0.4">
      <c r="B2970" s="7">
        <v>171251</v>
      </c>
      <c r="C2970" s="5" t="s">
        <v>10</v>
      </c>
      <c r="D2970" s="5">
        <v>161924</v>
      </c>
      <c r="E2970" s="6">
        <v>38845</v>
      </c>
      <c r="F2970" s="5">
        <v>16</v>
      </c>
      <c r="G2970" s="5">
        <v>16000</v>
      </c>
    </row>
    <row r="2971" spans="2:7" x14ac:dyDescent="0.4">
      <c r="B2971" s="7">
        <v>171251</v>
      </c>
      <c r="C2971" s="5" t="s">
        <v>11</v>
      </c>
      <c r="D2971" s="5">
        <v>161925</v>
      </c>
      <c r="E2971" s="6">
        <v>38845</v>
      </c>
      <c r="F2971" s="5">
        <v>34</v>
      </c>
      <c r="G2971" s="5">
        <v>36550</v>
      </c>
    </row>
    <row r="2972" spans="2:7" x14ac:dyDescent="0.4">
      <c r="B2972" s="7">
        <v>171251</v>
      </c>
      <c r="C2972" s="5" t="s">
        <v>12</v>
      </c>
      <c r="D2972" s="5">
        <v>161926</v>
      </c>
      <c r="E2972" s="6">
        <v>38845</v>
      </c>
      <c r="F2972" s="5">
        <v>16</v>
      </c>
      <c r="G2972" s="5">
        <v>18400</v>
      </c>
    </row>
    <row r="2973" spans="2:7" x14ac:dyDescent="0.4">
      <c r="B2973" s="7">
        <v>171251</v>
      </c>
      <c r="C2973" s="5" t="s">
        <v>13</v>
      </c>
      <c r="D2973" s="5">
        <v>161927</v>
      </c>
      <c r="E2973" s="6">
        <v>38845</v>
      </c>
      <c r="F2973" s="5">
        <v>16</v>
      </c>
      <c r="G2973" s="5">
        <v>19600</v>
      </c>
    </row>
    <row r="2974" spans="2:7" x14ac:dyDescent="0.4">
      <c r="B2974" s="7">
        <v>171251</v>
      </c>
      <c r="C2974" s="5" t="s">
        <v>14</v>
      </c>
      <c r="D2974" s="5">
        <v>161928</v>
      </c>
      <c r="E2974" s="6">
        <v>38845</v>
      </c>
      <c r="F2974" s="5">
        <v>24</v>
      </c>
      <c r="G2974" s="5">
        <v>18720</v>
      </c>
    </row>
    <row r="2975" spans="2:7" x14ac:dyDescent="0.4">
      <c r="B2975" s="7">
        <v>171251</v>
      </c>
      <c r="C2975" s="5" t="s">
        <v>15</v>
      </c>
      <c r="D2975" s="5">
        <v>161929</v>
      </c>
      <c r="E2975" s="6">
        <v>38845</v>
      </c>
      <c r="F2975" s="5">
        <v>20</v>
      </c>
      <c r="G2975" s="5">
        <v>10960</v>
      </c>
    </row>
    <row r="2976" spans="2:7" x14ac:dyDescent="0.4">
      <c r="B2976" s="7">
        <v>171251</v>
      </c>
      <c r="C2976" s="5" t="s">
        <v>16</v>
      </c>
      <c r="D2976" s="5">
        <v>161930</v>
      </c>
      <c r="E2976" s="6">
        <v>38845</v>
      </c>
      <c r="F2976" s="5">
        <v>16</v>
      </c>
      <c r="G2976" s="5">
        <v>15984</v>
      </c>
    </row>
    <row r="2977" spans="2:7" x14ac:dyDescent="0.4">
      <c r="B2977" s="7">
        <v>171251</v>
      </c>
      <c r="C2977" s="5" t="s">
        <v>17</v>
      </c>
      <c r="D2977" s="5">
        <v>161931</v>
      </c>
      <c r="E2977" s="6">
        <v>38845</v>
      </c>
      <c r="F2977" s="5">
        <v>26</v>
      </c>
      <c r="G2977" s="5">
        <v>18200</v>
      </c>
    </row>
    <row r="2978" spans="2:7" x14ac:dyDescent="0.4">
      <c r="B2978" s="7">
        <v>171251</v>
      </c>
      <c r="C2978" s="5" t="s">
        <v>18</v>
      </c>
      <c r="D2978" s="5">
        <v>161932</v>
      </c>
      <c r="E2978" s="6">
        <v>38845</v>
      </c>
      <c r="F2978" s="5">
        <v>32</v>
      </c>
      <c r="G2978" s="5">
        <v>11456</v>
      </c>
    </row>
    <row r="2979" spans="2:7" x14ac:dyDescent="0.4">
      <c r="B2979" s="7">
        <v>181253</v>
      </c>
      <c r="C2979" s="5" t="s">
        <v>3</v>
      </c>
      <c r="D2979" s="5">
        <v>161933</v>
      </c>
      <c r="E2979" s="6">
        <v>38845</v>
      </c>
      <c r="F2979" s="5">
        <v>26</v>
      </c>
      <c r="G2979" s="5">
        <v>26000</v>
      </c>
    </row>
    <row r="2980" spans="2:7" x14ac:dyDescent="0.4">
      <c r="B2980" s="7">
        <v>181253</v>
      </c>
      <c r="C2980" s="5" t="s">
        <v>4</v>
      </c>
      <c r="D2980" s="5">
        <v>161934</v>
      </c>
      <c r="E2980" s="6">
        <v>38845</v>
      </c>
      <c r="F2980" s="5">
        <v>20</v>
      </c>
      <c r="G2980" s="5">
        <v>24000</v>
      </c>
    </row>
    <row r="2981" spans="2:7" x14ac:dyDescent="0.4">
      <c r="B2981" s="7">
        <v>181253</v>
      </c>
      <c r="C2981" s="5" t="s">
        <v>5</v>
      </c>
      <c r="D2981" s="5">
        <v>161935</v>
      </c>
      <c r="E2981" s="6">
        <v>38845</v>
      </c>
      <c r="F2981" s="5">
        <v>16</v>
      </c>
      <c r="G2981" s="5">
        <v>22400</v>
      </c>
    </row>
    <row r="2982" spans="2:7" x14ac:dyDescent="0.4">
      <c r="B2982" s="7">
        <v>181253</v>
      </c>
      <c r="C2982" s="5" t="s">
        <v>6</v>
      </c>
      <c r="D2982" s="5">
        <v>161936</v>
      </c>
      <c r="E2982" s="6">
        <v>38845</v>
      </c>
      <c r="F2982" s="5">
        <v>34</v>
      </c>
      <c r="G2982" s="5">
        <v>54400</v>
      </c>
    </row>
    <row r="2983" spans="2:7" x14ac:dyDescent="0.4">
      <c r="B2983" s="7">
        <v>181253</v>
      </c>
      <c r="C2983" s="5" t="s">
        <v>7</v>
      </c>
      <c r="D2983" s="5">
        <v>161937</v>
      </c>
      <c r="E2983" s="6">
        <v>38845</v>
      </c>
      <c r="F2983" s="5">
        <v>34</v>
      </c>
      <c r="G2983" s="5">
        <v>61200</v>
      </c>
    </row>
    <row r="2984" spans="2:7" x14ac:dyDescent="0.4">
      <c r="B2984" s="7">
        <v>181253</v>
      </c>
      <c r="C2984" s="5" t="s">
        <v>8</v>
      </c>
      <c r="D2984" s="5">
        <v>161938</v>
      </c>
      <c r="E2984" s="6">
        <v>38845</v>
      </c>
      <c r="F2984" s="5">
        <v>18</v>
      </c>
      <c r="G2984" s="5">
        <v>15300</v>
      </c>
    </row>
    <row r="2985" spans="2:7" x14ac:dyDescent="0.4">
      <c r="B2985" s="7">
        <v>181253</v>
      </c>
      <c r="C2985" s="5" t="s">
        <v>9</v>
      </c>
      <c r="D2985" s="5">
        <v>161939</v>
      </c>
      <c r="E2985" s="6">
        <v>38845</v>
      </c>
      <c r="F2985" s="5">
        <v>34</v>
      </c>
      <c r="G2985" s="5">
        <v>31450</v>
      </c>
    </row>
    <row r="2986" spans="2:7" x14ac:dyDescent="0.4">
      <c r="B2986" s="7">
        <v>181253</v>
      </c>
      <c r="C2986" s="5" t="s">
        <v>10</v>
      </c>
      <c r="D2986" s="5">
        <v>161940</v>
      </c>
      <c r="E2986" s="6">
        <v>38845</v>
      </c>
      <c r="F2986" s="5">
        <v>26</v>
      </c>
      <c r="G2986" s="5">
        <v>26000</v>
      </c>
    </row>
    <row r="2987" spans="2:7" x14ac:dyDescent="0.4">
      <c r="B2987" s="7">
        <v>181253</v>
      </c>
      <c r="C2987" s="5" t="s">
        <v>11</v>
      </c>
      <c r="D2987" s="5">
        <v>161941</v>
      </c>
      <c r="E2987" s="6">
        <v>38845</v>
      </c>
      <c r="F2987" s="5">
        <v>32</v>
      </c>
      <c r="G2987" s="5">
        <v>34400</v>
      </c>
    </row>
    <row r="2988" spans="2:7" x14ac:dyDescent="0.4">
      <c r="B2988" s="7">
        <v>181253</v>
      </c>
      <c r="C2988" s="5" t="s">
        <v>12</v>
      </c>
      <c r="D2988" s="5">
        <v>161942</v>
      </c>
      <c r="E2988" s="6">
        <v>38845</v>
      </c>
      <c r="F2988" s="5">
        <v>28</v>
      </c>
      <c r="G2988" s="5">
        <v>32200</v>
      </c>
    </row>
    <row r="2989" spans="2:7" x14ac:dyDescent="0.4">
      <c r="B2989" s="7">
        <v>181253</v>
      </c>
      <c r="C2989" s="5" t="s">
        <v>13</v>
      </c>
      <c r="D2989" s="5">
        <v>161943</v>
      </c>
      <c r="E2989" s="6">
        <v>38845</v>
      </c>
      <c r="F2989" s="5">
        <v>24</v>
      </c>
      <c r="G2989" s="5">
        <v>29400</v>
      </c>
    </row>
    <row r="2990" spans="2:7" x14ac:dyDescent="0.4">
      <c r="B2990" s="7">
        <v>181253</v>
      </c>
      <c r="C2990" s="5" t="s">
        <v>14</v>
      </c>
      <c r="D2990" s="5">
        <v>161944</v>
      </c>
      <c r="E2990" s="6">
        <v>38845</v>
      </c>
      <c r="F2990" s="5">
        <v>26</v>
      </c>
      <c r="G2990" s="5">
        <v>20280</v>
      </c>
    </row>
    <row r="2991" spans="2:7" x14ac:dyDescent="0.4">
      <c r="B2991" s="7">
        <v>181253</v>
      </c>
      <c r="C2991" s="5" t="s">
        <v>15</v>
      </c>
      <c r="D2991" s="5">
        <v>161945</v>
      </c>
      <c r="E2991" s="6">
        <v>38845</v>
      </c>
      <c r="F2991" s="5">
        <v>18</v>
      </c>
      <c r="G2991" s="5">
        <v>9864</v>
      </c>
    </row>
    <row r="2992" spans="2:7" x14ac:dyDescent="0.4">
      <c r="B2992" s="7">
        <v>181253</v>
      </c>
      <c r="C2992" s="5" t="s">
        <v>16</v>
      </c>
      <c r="D2992" s="5">
        <v>161946</v>
      </c>
      <c r="E2992" s="6">
        <v>38845</v>
      </c>
      <c r="F2992" s="5">
        <v>34</v>
      </c>
      <c r="G2992" s="5">
        <v>33966</v>
      </c>
    </row>
    <row r="2993" spans="2:7" x14ac:dyDescent="0.4">
      <c r="B2993" s="7">
        <v>181253</v>
      </c>
      <c r="C2993" s="5" t="s">
        <v>17</v>
      </c>
      <c r="D2993" s="5">
        <v>161947</v>
      </c>
      <c r="E2993" s="6">
        <v>38845</v>
      </c>
      <c r="F2993" s="5">
        <v>28</v>
      </c>
      <c r="G2993" s="5">
        <v>19600</v>
      </c>
    </row>
    <row r="2994" spans="2:7" x14ac:dyDescent="0.4">
      <c r="B2994" s="7">
        <v>181253</v>
      </c>
      <c r="C2994" s="5" t="s">
        <v>18</v>
      </c>
      <c r="D2994" s="5">
        <v>161948</v>
      </c>
      <c r="E2994" s="6">
        <v>38845</v>
      </c>
      <c r="F2994" s="5">
        <v>16</v>
      </c>
      <c r="G2994" s="5">
        <v>5728</v>
      </c>
    </row>
    <row r="2995" spans="2:7" x14ac:dyDescent="0.4">
      <c r="B2995" s="7">
        <v>181215</v>
      </c>
      <c r="C2995" s="5" t="s">
        <v>3</v>
      </c>
      <c r="D2995" s="5">
        <v>161949</v>
      </c>
      <c r="E2995" s="6">
        <v>38876</v>
      </c>
      <c r="F2995" s="5">
        <v>32</v>
      </c>
      <c r="G2995" s="5">
        <v>32000</v>
      </c>
    </row>
    <row r="2996" spans="2:7" x14ac:dyDescent="0.4">
      <c r="B2996" s="7">
        <v>181215</v>
      </c>
      <c r="C2996" s="5" t="s">
        <v>4</v>
      </c>
      <c r="D2996" s="5">
        <v>161950</v>
      </c>
      <c r="E2996" s="6">
        <v>38876</v>
      </c>
      <c r="F2996" s="5">
        <v>30</v>
      </c>
      <c r="G2996" s="5">
        <v>36000</v>
      </c>
    </row>
    <row r="2997" spans="2:7" x14ac:dyDescent="0.4">
      <c r="B2997" s="7">
        <v>181215</v>
      </c>
      <c r="C2997" s="5" t="s">
        <v>5</v>
      </c>
      <c r="D2997" s="5">
        <v>161951</v>
      </c>
      <c r="E2997" s="6">
        <v>38876</v>
      </c>
      <c r="F2997" s="5">
        <v>26</v>
      </c>
      <c r="G2997" s="5">
        <v>36400</v>
      </c>
    </row>
    <row r="2998" spans="2:7" x14ac:dyDescent="0.4">
      <c r="B2998" s="7">
        <v>181215</v>
      </c>
      <c r="C2998" s="5" t="s">
        <v>6</v>
      </c>
      <c r="D2998" s="5">
        <v>161952</v>
      </c>
      <c r="E2998" s="6">
        <v>38876</v>
      </c>
      <c r="F2998" s="5">
        <v>22</v>
      </c>
      <c r="G2998" s="5">
        <v>35200</v>
      </c>
    </row>
    <row r="2999" spans="2:7" x14ac:dyDescent="0.4">
      <c r="B2999" s="7">
        <v>181215</v>
      </c>
      <c r="C2999" s="5" t="s">
        <v>7</v>
      </c>
      <c r="D2999" s="5">
        <v>161953</v>
      </c>
      <c r="E2999" s="6">
        <v>38876</v>
      </c>
      <c r="F2999" s="5">
        <v>20</v>
      </c>
      <c r="G2999" s="5">
        <v>36000</v>
      </c>
    </row>
    <row r="3000" spans="2:7" x14ac:dyDescent="0.4">
      <c r="B3000" s="7">
        <v>181215</v>
      </c>
      <c r="C3000" s="5" t="s">
        <v>8</v>
      </c>
      <c r="D3000" s="5">
        <v>161954</v>
      </c>
      <c r="E3000" s="6">
        <v>38876</v>
      </c>
      <c r="F3000" s="5">
        <v>26</v>
      </c>
      <c r="G3000" s="5">
        <v>22100</v>
      </c>
    </row>
    <row r="3001" spans="2:7" x14ac:dyDescent="0.4">
      <c r="B3001" s="7">
        <v>181215</v>
      </c>
      <c r="C3001" s="5" t="s">
        <v>9</v>
      </c>
      <c r="D3001" s="5">
        <v>161955</v>
      </c>
      <c r="E3001" s="6">
        <v>38876</v>
      </c>
      <c r="F3001" s="5">
        <v>34</v>
      </c>
      <c r="G3001" s="5">
        <v>31450</v>
      </c>
    </row>
    <row r="3002" spans="2:7" x14ac:dyDescent="0.4">
      <c r="B3002" s="7">
        <v>181215</v>
      </c>
      <c r="C3002" s="5" t="s">
        <v>10</v>
      </c>
      <c r="D3002" s="5">
        <v>161956</v>
      </c>
      <c r="E3002" s="6">
        <v>38876</v>
      </c>
      <c r="F3002" s="5">
        <v>16</v>
      </c>
      <c r="G3002" s="5">
        <v>16000</v>
      </c>
    </row>
    <row r="3003" spans="2:7" x14ac:dyDescent="0.4">
      <c r="B3003" s="7">
        <v>181215</v>
      </c>
      <c r="C3003" s="5" t="s">
        <v>11</v>
      </c>
      <c r="D3003" s="5">
        <v>161957</v>
      </c>
      <c r="E3003" s="6">
        <v>38876</v>
      </c>
      <c r="F3003" s="5">
        <v>26</v>
      </c>
      <c r="G3003" s="5">
        <v>27950</v>
      </c>
    </row>
    <row r="3004" spans="2:7" x14ac:dyDescent="0.4">
      <c r="B3004" s="7">
        <v>181215</v>
      </c>
      <c r="C3004" s="5" t="s">
        <v>12</v>
      </c>
      <c r="D3004" s="5">
        <v>161958</v>
      </c>
      <c r="E3004" s="6">
        <v>38876</v>
      </c>
      <c r="F3004" s="5">
        <v>24</v>
      </c>
      <c r="G3004" s="5">
        <v>27600</v>
      </c>
    </row>
    <row r="3005" spans="2:7" x14ac:dyDescent="0.4">
      <c r="B3005" s="7">
        <v>181215</v>
      </c>
      <c r="C3005" s="5" t="s">
        <v>13</v>
      </c>
      <c r="D3005" s="5">
        <v>161959</v>
      </c>
      <c r="E3005" s="6">
        <v>38876</v>
      </c>
      <c r="F3005" s="5">
        <v>22</v>
      </c>
      <c r="G3005" s="5">
        <v>26950</v>
      </c>
    </row>
    <row r="3006" spans="2:7" x14ac:dyDescent="0.4">
      <c r="B3006" s="7">
        <v>181215</v>
      </c>
      <c r="C3006" s="5" t="s">
        <v>14</v>
      </c>
      <c r="D3006" s="5">
        <v>161960</v>
      </c>
      <c r="E3006" s="6">
        <v>38876</v>
      </c>
      <c r="F3006" s="5">
        <v>26</v>
      </c>
      <c r="G3006" s="5">
        <v>20280</v>
      </c>
    </row>
    <row r="3007" spans="2:7" x14ac:dyDescent="0.4">
      <c r="B3007" s="7">
        <v>181215</v>
      </c>
      <c r="C3007" s="5" t="s">
        <v>15</v>
      </c>
      <c r="D3007" s="5">
        <v>161961</v>
      </c>
      <c r="E3007" s="6">
        <v>38876</v>
      </c>
      <c r="F3007" s="5">
        <v>22</v>
      </c>
      <c r="G3007" s="5">
        <v>12056</v>
      </c>
    </row>
    <row r="3008" spans="2:7" x14ac:dyDescent="0.4">
      <c r="B3008" s="7">
        <v>181215</v>
      </c>
      <c r="C3008" s="5" t="s">
        <v>16</v>
      </c>
      <c r="D3008" s="5">
        <v>161962</v>
      </c>
      <c r="E3008" s="6">
        <v>38876</v>
      </c>
      <c r="F3008" s="5">
        <v>28</v>
      </c>
      <c r="G3008" s="5">
        <v>27972</v>
      </c>
    </row>
    <row r="3009" spans="2:7" x14ac:dyDescent="0.4">
      <c r="B3009" s="7">
        <v>181215</v>
      </c>
      <c r="C3009" s="5" t="s">
        <v>17</v>
      </c>
      <c r="D3009" s="5">
        <v>161963</v>
      </c>
      <c r="E3009" s="6">
        <v>38876</v>
      </c>
      <c r="F3009" s="5">
        <v>26</v>
      </c>
      <c r="G3009" s="5">
        <v>18200</v>
      </c>
    </row>
    <row r="3010" spans="2:7" x14ac:dyDescent="0.4">
      <c r="B3010" s="7">
        <v>181215</v>
      </c>
      <c r="C3010" s="5" t="s">
        <v>18</v>
      </c>
      <c r="D3010" s="5">
        <v>161964</v>
      </c>
      <c r="E3010" s="6">
        <v>38876</v>
      </c>
      <c r="F3010" s="5">
        <v>18</v>
      </c>
      <c r="G3010" s="5">
        <v>6444</v>
      </c>
    </row>
    <row r="3011" spans="2:7" x14ac:dyDescent="0.4">
      <c r="B3011" s="7">
        <v>161217</v>
      </c>
      <c r="C3011" s="5" t="s">
        <v>3</v>
      </c>
      <c r="D3011" s="5">
        <v>161965</v>
      </c>
      <c r="E3011" s="6">
        <v>38876</v>
      </c>
      <c r="F3011" s="5">
        <v>40</v>
      </c>
      <c r="G3011" s="5">
        <v>40000</v>
      </c>
    </row>
    <row r="3012" spans="2:7" x14ac:dyDescent="0.4">
      <c r="B3012" s="7">
        <v>161217</v>
      </c>
      <c r="C3012" s="5" t="s">
        <v>4</v>
      </c>
      <c r="D3012" s="5">
        <v>161966</v>
      </c>
      <c r="E3012" s="6">
        <v>38876</v>
      </c>
      <c r="F3012" s="5">
        <v>44</v>
      </c>
      <c r="G3012" s="5">
        <v>52800</v>
      </c>
    </row>
    <row r="3013" spans="2:7" x14ac:dyDescent="0.4">
      <c r="B3013" s="7">
        <v>161217</v>
      </c>
      <c r="C3013" s="5" t="s">
        <v>5</v>
      </c>
      <c r="D3013" s="5">
        <v>161967</v>
      </c>
      <c r="E3013" s="6">
        <v>38876</v>
      </c>
      <c r="F3013" s="5">
        <v>52</v>
      </c>
      <c r="G3013" s="5">
        <v>72800</v>
      </c>
    </row>
    <row r="3014" spans="2:7" x14ac:dyDescent="0.4">
      <c r="B3014" s="7">
        <v>161217</v>
      </c>
      <c r="C3014" s="5" t="s">
        <v>6</v>
      </c>
      <c r="D3014" s="5">
        <v>161968</v>
      </c>
      <c r="E3014" s="6">
        <v>38876</v>
      </c>
      <c r="F3014" s="5">
        <v>50</v>
      </c>
      <c r="G3014" s="5">
        <v>80000</v>
      </c>
    </row>
    <row r="3015" spans="2:7" x14ac:dyDescent="0.4">
      <c r="B3015" s="7">
        <v>161217</v>
      </c>
      <c r="C3015" s="5" t="s">
        <v>7</v>
      </c>
      <c r="D3015" s="5">
        <v>161969</v>
      </c>
      <c r="E3015" s="6">
        <v>38876</v>
      </c>
      <c r="F3015" s="5">
        <v>50</v>
      </c>
      <c r="G3015" s="5">
        <v>90000</v>
      </c>
    </row>
    <row r="3016" spans="2:7" x14ac:dyDescent="0.4">
      <c r="B3016" s="7">
        <v>161217</v>
      </c>
      <c r="C3016" s="5" t="s">
        <v>8</v>
      </c>
      <c r="D3016" s="5">
        <v>161970</v>
      </c>
      <c r="E3016" s="6">
        <v>38876</v>
      </c>
      <c r="F3016" s="5">
        <v>64</v>
      </c>
      <c r="G3016" s="5">
        <v>54400</v>
      </c>
    </row>
    <row r="3017" spans="2:7" x14ac:dyDescent="0.4">
      <c r="B3017" s="7">
        <v>161217</v>
      </c>
      <c r="C3017" s="5" t="s">
        <v>9</v>
      </c>
      <c r="D3017" s="5">
        <v>161971</v>
      </c>
      <c r="E3017" s="6">
        <v>38876</v>
      </c>
      <c r="F3017" s="5">
        <v>58</v>
      </c>
      <c r="G3017" s="5">
        <v>53650</v>
      </c>
    </row>
    <row r="3018" spans="2:7" x14ac:dyDescent="0.4">
      <c r="B3018" s="7">
        <v>161217</v>
      </c>
      <c r="C3018" s="5" t="s">
        <v>10</v>
      </c>
      <c r="D3018" s="5">
        <v>161972</v>
      </c>
      <c r="E3018" s="6">
        <v>38876</v>
      </c>
      <c r="F3018" s="5">
        <v>58</v>
      </c>
      <c r="G3018" s="5">
        <v>58000</v>
      </c>
    </row>
    <row r="3019" spans="2:7" x14ac:dyDescent="0.4">
      <c r="B3019" s="7">
        <v>161217</v>
      </c>
      <c r="C3019" s="5" t="s">
        <v>11</v>
      </c>
      <c r="D3019" s="5">
        <v>161973</v>
      </c>
      <c r="E3019" s="6">
        <v>38876</v>
      </c>
      <c r="F3019" s="5">
        <v>32</v>
      </c>
      <c r="G3019" s="5">
        <v>34400</v>
      </c>
    </row>
    <row r="3020" spans="2:7" x14ac:dyDescent="0.4">
      <c r="B3020" s="7">
        <v>161217</v>
      </c>
      <c r="C3020" s="5" t="s">
        <v>12</v>
      </c>
      <c r="D3020" s="5">
        <v>161974</v>
      </c>
      <c r="E3020" s="6">
        <v>38876</v>
      </c>
      <c r="F3020" s="5">
        <v>44</v>
      </c>
      <c r="G3020" s="5">
        <v>50600</v>
      </c>
    </row>
    <row r="3021" spans="2:7" x14ac:dyDescent="0.4">
      <c r="B3021" s="7">
        <v>161217</v>
      </c>
      <c r="C3021" s="5" t="s">
        <v>13</v>
      </c>
      <c r="D3021" s="5">
        <v>161975</v>
      </c>
      <c r="E3021" s="6">
        <v>38876</v>
      </c>
      <c r="F3021" s="5">
        <v>64</v>
      </c>
      <c r="G3021" s="5">
        <v>78400</v>
      </c>
    </row>
    <row r="3022" spans="2:7" x14ac:dyDescent="0.4">
      <c r="B3022" s="7">
        <v>161217</v>
      </c>
      <c r="C3022" s="5" t="s">
        <v>14</v>
      </c>
      <c r="D3022" s="5">
        <v>161976</v>
      </c>
      <c r="E3022" s="6">
        <v>38876</v>
      </c>
      <c r="F3022" s="5">
        <v>62</v>
      </c>
      <c r="G3022" s="5">
        <v>48360</v>
      </c>
    </row>
    <row r="3023" spans="2:7" x14ac:dyDescent="0.4">
      <c r="B3023" s="7">
        <v>161217</v>
      </c>
      <c r="C3023" s="5" t="s">
        <v>15</v>
      </c>
      <c r="D3023" s="5">
        <v>161977</v>
      </c>
      <c r="E3023" s="6">
        <v>38876</v>
      </c>
      <c r="F3023" s="5">
        <v>60</v>
      </c>
      <c r="G3023" s="5">
        <v>32880</v>
      </c>
    </row>
    <row r="3024" spans="2:7" x14ac:dyDescent="0.4">
      <c r="B3024" s="7">
        <v>161217</v>
      </c>
      <c r="C3024" s="5" t="s">
        <v>16</v>
      </c>
      <c r="D3024" s="5">
        <v>161978</v>
      </c>
      <c r="E3024" s="6">
        <v>38876</v>
      </c>
      <c r="F3024" s="5">
        <v>56</v>
      </c>
      <c r="G3024" s="5">
        <v>55944</v>
      </c>
    </row>
    <row r="3025" spans="2:7" x14ac:dyDescent="0.4">
      <c r="B3025" s="7">
        <v>161217</v>
      </c>
      <c r="C3025" s="5" t="s">
        <v>17</v>
      </c>
      <c r="D3025" s="5">
        <v>161979</v>
      </c>
      <c r="E3025" s="6">
        <v>38876</v>
      </c>
      <c r="F3025" s="5">
        <v>38</v>
      </c>
      <c r="G3025" s="5">
        <v>26600</v>
      </c>
    </row>
    <row r="3026" spans="2:7" x14ac:dyDescent="0.4">
      <c r="B3026" s="7">
        <v>161217</v>
      </c>
      <c r="C3026" s="5" t="s">
        <v>18</v>
      </c>
      <c r="D3026" s="5">
        <v>161980</v>
      </c>
      <c r="E3026" s="6">
        <v>38876</v>
      </c>
      <c r="F3026" s="5">
        <v>52</v>
      </c>
      <c r="G3026" s="5">
        <v>18616</v>
      </c>
    </row>
    <row r="3027" spans="2:7" x14ac:dyDescent="0.4">
      <c r="B3027" s="7">
        <v>171219</v>
      </c>
      <c r="C3027" s="5" t="s">
        <v>3</v>
      </c>
      <c r="D3027" s="5">
        <v>161981</v>
      </c>
      <c r="E3027" s="6">
        <v>38876</v>
      </c>
      <c r="F3027" s="5">
        <v>24</v>
      </c>
      <c r="G3027" s="5">
        <v>24000</v>
      </c>
    </row>
    <row r="3028" spans="2:7" x14ac:dyDescent="0.4">
      <c r="B3028" s="7">
        <v>171219</v>
      </c>
      <c r="C3028" s="5" t="s">
        <v>4</v>
      </c>
      <c r="D3028" s="5">
        <v>161982</v>
      </c>
      <c r="E3028" s="6">
        <v>38876</v>
      </c>
      <c r="F3028" s="5">
        <v>18</v>
      </c>
      <c r="G3028" s="5">
        <v>21600</v>
      </c>
    </row>
    <row r="3029" spans="2:7" x14ac:dyDescent="0.4">
      <c r="B3029" s="7">
        <v>171219</v>
      </c>
      <c r="C3029" s="5" t="s">
        <v>5</v>
      </c>
      <c r="D3029" s="5">
        <v>161983</v>
      </c>
      <c r="E3029" s="6">
        <v>38876</v>
      </c>
      <c r="F3029" s="5">
        <v>26</v>
      </c>
      <c r="G3029" s="5">
        <v>36400</v>
      </c>
    </row>
    <row r="3030" spans="2:7" x14ac:dyDescent="0.4">
      <c r="B3030" s="7">
        <v>171219</v>
      </c>
      <c r="C3030" s="5" t="s">
        <v>6</v>
      </c>
      <c r="D3030" s="5">
        <v>161984</v>
      </c>
      <c r="E3030" s="6">
        <v>38876</v>
      </c>
      <c r="F3030" s="5">
        <v>24</v>
      </c>
      <c r="G3030" s="5">
        <v>38400</v>
      </c>
    </row>
    <row r="3031" spans="2:7" x14ac:dyDescent="0.4">
      <c r="B3031" s="7">
        <v>171219</v>
      </c>
      <c r="C3031" s="5" t="s">
        <v>7</v>
      </c>
      <c r="D3031" s="5">
        <v>161985</v>
      </c>
      <c r="E3031" s="6">
        <v>38876</v>
      </c>
      <c r="F3031" s="5">
        <v>32</v>
      </c>
      <c r="G3031" s="5">
        <v>57600</v>
      </c>
    </row>
    <row r="3032" spans="2:7" x14ac:dyDescent="0.4">
      <c r="B3032" s="7">
        <v>171219</v>
      </c>
      <c r="C3032" s="5" t="s">
        <v>8</v>
      </c>
      <c r="D3032" s="5">
        <v>161986</v>
      </c>
      <c r="E3032" s="6">
        <v>38876</v>
      </c>
      <c r="F3032" s="5">
        <v>20</v>
      </c>
      <c r="G3032" s="5">
        <v>17000</v>
      </c>
    </row>
    <row r="3033" spans="2:7" x14ac:dyDescent="0.4">
      <c r="B3033" s="7">
        <v>171219</v>
      </c>
      <c r="C3033" s="5" t="s">
        <v>9</v>
      </c>
      <c r="D3033" s="5">
        <v>161987</v>
      </c>
      <c r="E3033" s="6">
        <v>38876</v>
      </c>
      <c r="F3033" s="5">
        <v>18</v>
      </c>
      <c r="G3033" s="5">
        <v>16650</v>
      </c>
    </row>
    <row r="3034" spans="2:7" x14ac:dyDescent="0.4">
      <c r="B3034" s="7">
        <v>171219</v>
      </c>
      <c r="C3034" s="5" t="s">
        <v>10</v>
      </c>
      <c r="D3034" s="5">
        <v>161988</v>
      </c>
      <c r="E3034" s="6">
        <v>38876</v>
      </c>
      <c r="F3034" s="5">
        <v>34</v>
      </c>
      <c r="G3034" s="5">
        <v>34000</v>
      </c>
    </row>
    <row r="3035" spans="2:7" x14ac:dyDescent="0.4">
      <c r="B3035" s="7">
        <v>171219</v>
      </c>
      <c r="C3035" s="25" t="s">
        <v>13</v>
      </c>
      <c r="D3035" s="5">
        <v>161989</v>
      </c>
      <c r="E3035" s="6">
        <v>38876</v>
      </c>
      <c r="F3035" s="5">
        <v>18</v>
      </c>
      <c r="G3035" s="5">
        <v>19350</v>
      </c>
    </row>
    <row r="3036" spans="2:7" x14ac:dyDescent="0.4">
      <c r="B3036" s="7">
        <v>171219</v>
      </c>
      <c r="C3036" s="5" t="s">
        <v>12</v>
      </c>
      <c r="D3036" s="5">
        <v>161990</v>
      </c>
      <c r="E3036" s="6">
        <v>38876</v>
      </c>
      <c r="F3036" s="5">
        <v>16</v>
      </c>
      <c r="G3036" s="5">
        <v>18400</v>
      </c>
    </row>
    <row r="3037" spans="2:7" x14ac:dyDescent="0.4">
      <c r="B3037" s="7">
        <v>171219</v>
      </c>
      <c r="C3037" s="5" t="s">
        <v>13</v>
      </c>
      <c r="D3037" s="5">
        <v>161991</v>
      </c>
      <c r="E3037" s="6">
        <v>38876</v>
      </c>
      <c r="F3037" s="5">
        <v>28</v>
      </c>
      <c r="G3037" s="5">
        <v>34300</v>
      </c>
    </row>
    <row r="3038" spans="2:7" x14ac:dyDescent="0.4">
      <c r="B3038" s="7">
        <v>171219</v>
      </c>
      <c r="C3038" s="5" t="s">
        <v>14</v>
      </c>
      <c r="D3038" s="5">
        <v>161992</v>
      </c>
      <c r="E3038" s="6">
        <v>38876</v>
      </c>
      <c r="F3038" s="5">
        <v>18</v>
      </c>
      <c r="G3038" s="5">
        <v>14040</v>
      </c>
    </row>
    <row r="3039" spans="2:7" x14ac:dyDescent="0.4">
      <c r="B3039" s="7">
        <v>171219</v>
      </c>
      <c r="C3039" s="5" t="s">
        <v>15</v>
      </c>
      <c r="D3039" s="5">
        <v>161993</v>
      </c>
      <c r="E3039" s="6">
        <v>38876</v>
      </c>
      <c r="F3039" s="5">
        <v>26</v>
      </c>
      <c r="G3039" s="5">
        <v>14248</v>
      </c>
    </row>
    <row r="3040" spans="2:7" x14ac:dyDescent="0.4">
      <c r="B3040" s="7">
        <v>171219</v>
      </c>
      <c r="C3040" s="5" t="s">
        <v>16</v>
      </c>
      <c r="D3040" s="5">
        <v>161994</v>
      </c>
      <c r="E3040" s="6">
        <v>38876</v>
      </c>
      <c r="F3040" s="5">
        <v>30</v>
      </c>
      <c r="G3040" s="5">
        <v>29970</v>
      </c>
    </row>
    <row r="3041" spans="2:7" x14ac:dyDescent="0.4">
      <c r="B3041" s="7">
        <v>171219</v>
      </c>
      <c r="C3041" s="5" t="s">
        <v>17</v>
      </c>
      <c r="D3041" s="5">
        <v>161995</v>
      </c>
      <c r="E3041" s="6">
        <v>38876</v>
      </c>
      <c r="F3041" s="5">
        <v>26</v>
      </c>
      <c r="G3041" s="5">
        <v>18200</v>
      </c>
    </row>
    <row r="3042" spans="2:7" x14ac:dyDescent="0.4">
      <c r="B3042" s="7">
        <v>171219</v>
      </c>
      <c r="C3042" s="5" t="s">
        <v>18</v>
      </c>
      <c r="D3042" s="5">
        <v>161996</v>
      </c>
      <c r="E3042" s="6">
        <v>38876</v>
      </c>
      <c r="F3042" s="5">
        <v>24</v>
      </c>
      <c r="G3042" s="5">
        <v>8592</v>
      </c>
    </row>
    <row r="3043" spans="2:7" x14ac:dyDescent="0.4">
      <c r="B3043" s="7">
        <v>191221</v>
      </c>
      <c r="C3043" s="5" t="s">
        <v>3</v>
      </c>
      <c r="D3043" s="5">
        <v>161997</v>
      </c>
      <c r="E3043" s="6">
        <v>38876</v>
      </c>
      <c r="F3043" s="5">
        <v>34</v>
      </c>
      <c r="G3043" s="5">
        <v>34000</v>
      </c>
    </row>
    <row r="3044" spans="2:7" x14ac:dyDescent="0.4">
      <c r="B3044" s="7">
        <v>191221</v>
      </c>
      <c r="C3044" s="5" t="s">
        <v>4</v>
      </c>
      <c r="D3044" s="5">
        <v>161998</v>
      </c>
      <c r="E3044" s="6">
        <v>38876</v>
      </c>
      <c r="F3044" s="5">
        <v>34</v>
      </c>
      <c r="G3044" s="5">
        <v>40800</v>
      </c>
    </row>
    <row r="3045" spans="2:7" x14ac:dyDescent="0.4">
      <c r="B3045" s="7">
        <v>191221</v>
      </c>
      <c r="C3045" s="5" t="s">
        <v>5</v>
      </c>
      <c r="D3045" s="5">
        <v>161999</v>
      </c>
      <c r="E3045" s="6">
        <v>38876</v>
      </c>
      <c r="F3045" s="5">
        <v>14</v>
      </c>
      <c r="G3045" s="5">
        <v>19600</v>
      </c>
    </row>
    <row r="3046" spans="2:7" x14ac:dyDescent="0.4">
      <c r="B3046" s="7">
        <v>191221</v>
      </c>
      <c r="C3046" s="5" t="s">
        <v>6</v>
      </c>
      <c r="D3046" s="5">
        <v>162000</v>
      </c>
      <c r="E3046" s="6">
        <v>38876</v>
      </c>
      <c r="F3046" s="5">
        <v>24</v>
      </c>
      <c r="G3046" s="5">
        <v>38400</v>
      </c>
    </row>
    <row r="3047" spans="2:7" x14ac:dyDescent="0.4">
      <c r="B3047" s="7">
        <v>191221</v>
      </c>
      <c r="C3047" s="5" t="s">
        <v>7</v>
      </c>
      <c r="D3047" s="5">
        <v>162001</v>
      </c>
      <c r="E3047" s="6">
        <v>38876</v>
      </c>
      <c r="F3047" s="5">
        <v>22</v>
      </c>
      <c r="G3047" s="5">
        <v>39600</v>
      </c>
    </row>
    <row r="3048" spans="2:7" x14ac:dyDescent="0.4">
      <c r="B3048" s="7">
        <v>191221</v>
      </c>
      <c r="C3048" s="5" t="s">
        <v>8</v>
      </c>
      <c r="D3048" s="5">
        <v>162002</v>
      </c>
      <c r="E3048" s="6">
        <v>38876</v>
      </c>
      <c r="F3048" s="5">
        <v>14</v>
      </c>
      <c r="G3048" s="5">
        <v>11900</v>
      </c>
    </row>
    <row r="3049" spans="2:7" x14ac:dyDescent="0.4">
      <c r="B3049" s="7">
        <v>191221</v>
      </c>
      <c r="C3049" s="5" t="s">
        <v>9</v>
      </c>
      <c r="D3049" s="5">
        <v>162003</v>
      </c>
      <c r="E3049" s="6">
        <v>38876</v>
      </c>
      <c r="F3049" s="5">
        <v>24</v>
      </c>
      <c r="G3049" s="5">
        <v>22200</v>
      </c>
    </row>
    <row r="3050" spans="2:7" x14ac:dyDescent="0.4">
      <c r="B3050" s="7">
        <v>191221</v>
      </c>
      <c r="C3050" s="5" t="s">
        <v>10</v>
      </c>
      <c r="D3050" s="5">
        <v>162004</v>
      </c>
      <c r="E3050" s="6">
        <v>38876</v>
      </c>
      <c r="F3050" s="5">
        <v>20</v>
      </c>
      <c r="G3050" s="5">
        <v>20000</v>
      </c>
    </row>
    <row r="3051" spans="2:7" x14ac:dyDescent="0.4">
      <c r="B3051" s="7">
        <v>191221</v>
      </c>
      <c r="C3051" s="25" t="s">
        <v>13</v>
      </c>
      <c r="D3051" s="5">
        <v>162005</v>
      </c>
      <c r="E3051" s="6">
        <v>38876</v>
      </c>
      <c r="F3051" s="5">
        <v>22</v>
      </c>
      <c r="G3051" s="5">
        <v>23650</v>
      </c>
    </row>
    <row r="3052" spans="2:7" x14ac:dyDescent="0.4">
      <c r="B3052" s="7">
        <v>191221</v>
      </c>
      <c r="C3052" s="5" t="s">
        <v>12</v>
      </c>
      <c r="D3052" s="5">
        <v>162006</v>
      </c>
      <c r="E3052" s="6">
        <v>38876</v>
      </c>
      <c r="F3052" s="5">
        <v>32</v>
      </c>
      <c r="G3052" s="5">
        <v>36800</v>
      </c>
    </row>
    <row r="3053" spans="2:7" x14ac:dyDescent="0.4">
      <c r="B3053" s="7">
        <v>191221</v>
      </c>
      <c r="C3053" s="5" t="s">
        <v>13</v>
      </c>
      <c r="D3053" s="5">
        <v>162007</v>
      </c>
      <c r="E3053" s="6">
        <v>38876</v>
      </c>
      <c r="F3053" s="5">
        <v>22</v>
      </c>
      <c r="G3053" s="5">
        <v>26950</v>
      </c>
    </row>
    <row r="3054" spans="2:7" x14ac:dyDescent="0.4">
      <c r="B3054" s="7">
        <v>191221</v>
      </c>
      <c r="C3054" s="5" t="s">
        <v>14</v>
      </c>
      <c r="D3054" s="5">
        <v>162008</v>
      </c>
      <c r="E3054" s="6">
        <v>38876</v>
      </c>
      <c r="F3054" s="5">
        <v>24</v>
      </c>
      <c r="G3054" s="5">
        <v>18720</v>
      </c>
    </row>
    <row r="3055" spans="2:7" x14ac:dyDescent="0.4">
      <c r="B3055" s="7">
        <v>191221</v>
      </c>
      <c r="C3055" s="5" t="s">
        <v>15</v>
      </c>
      <c r="D3055" s="5">
        <v>162009</v>
      </c>
      <c r="E3055" s="6">
        <v>38876</v>
      </c>
      <c r="F3055" s="5">
        <v>14</v>
      </c>
      <c r="G3055" s="5">
        <v>7672</v>
      </c>
    </row>
    <row r="3056" spans="2:7" x14ac:dyDescent="0.4">
      <c r="B3056" s="7">
        <v>191221</v>
      </c>
      <c r="C3056" s="5" t="s">
        <v>16</v>
      </c>
      <c r="D3056" s="5">
        <v>162010</v>
      </c>
      <c r="E3056" s="6">
        <v>38876</v>
      </c>
      <c r="F3056" s="5">
        <v>32</v>
      </c>
      <c r="G3056" s="5">
        <v>31968</v>
      </c>
    </row>
    <row r="3057" spans="2:7" x14ac:dyDescent="0.4">
      <c r="B3057" s="7">
        <v>191221</v>
      </c>
      <c r="C3057" s="5" t="s">
        <v>17</v>
      </c>
      <c r="D3057" s="5">
        <v>162011</v>
      </c>
      <c r="E3057" s="6">
        <v>38876</v>
      </c>
      <c r="F3057" s="5">
        <v>34</v>
      </c>
      <c r="G3057" s="5">
        <v>23800</v>
      </c>
    </row>
    <row r="3058" spans="2:7" x14ac:dyDescent="0.4">
      <c r="B3058" s="7">
        <v>191221</v>
      </c>
      <c r="C3058" s="5" t="s">
        <v>18</v>
      </c>
      <c r="D3058" s="5">
        <v>162012</v>
      </c>
      <c r="E3058" s="6">
        <v>38876</v>
      </c>
      <c r="F3058" s="5">
        <v>34</v>
      </c>
      <c r="G3058" s="5">
        <v>12172</v>
      </c>
    </row>
    <row r="3059" spans="2:7" x14ac:dyDescent="0.4">
      <c r="B3059" s="7">
        <v>141223</v>
      </c>
      <c r="C3059" s="5" t="s">
        <v>3</v>
      </c>
      <c r="D3059" s="5">
        <v>162013</v>
      </c>
      <c r="E3059" s="6">
        <v>38876</v>
      </c>
      <c r="F3059" s="5">
        <v>32</v>
      </c>
      <c r="G3059" s="5">
        <v>32000</v>
      </c>
    </row>
    <row r="3060" spans="2:7" x14ac:dyDescent="0.4">
      <c r="B3060" s="7">
        <v>141223</v>
      </c>
      <c r="C3060" s="5" t="s">
        <v>4</v>
      </c>
      <c r="D3060" s="5">
        <v>162014</v>
      </c>
      <c r="E3060" s="6">
        <v>38876</v>
      </c>
      <c r="F3060" s="5">
        <v>14</v>
      </c>
      <c r="G3060" s="5">
        <v>16800</v>
      </c>
    </row>
    <row r="3061" spans="2:7" x14ac:dyDescent="0.4">
      <c r="B3061" s="7">
        <v>141223</v>
      </c>
      <c r="C3061" s="5" t="s">
        <v>5</v>
      </c>
      <c r="D3061" s="5">
        <v>162015</v>
      </c>
      <c r="E3061" s="6">
        <v>38876</v>
      </c>
      <c r="F3061" s="5">
        <v>34</v>
      </c>
      <c r="G3061" s="5">
        <v>47600</v>
      </c>
    </row>
    <row r="3062" spans="2:7" x14ac:dyDescent="0.4">
      <c r="B3062" s="7">
        <v>141223</v>
      </c>
      <c r="C3062" s="5" t="s">
        <v>6</v>
      </c>
      <c r="D3062" s="5">
        <v>162016</v>
      </c>
      <c r="E3062" s="6">
        <v>38876</v>
      </c>
      <c r="F3062" s="5">
        <v>34</v>
      </c>
      <c r="G3062" s="5">
        <v>54400</v>
      </c>
    </row>
    <row r="3063" spans="2:7" x14ac:dyDescent="0.4">
      <c r="B3063" s="7">
        <v>141223</v>
      </c>
      <c r="C3063" s="5" t="s">
        <v>7</v>
      </c>
      <c r="D3063" s="5">
        <v>162017</v>
      </c>
      <c r="E3063" s="6">
        <v>38876</v>
      </c>
      <c r="F3063" s="5">
        <v>30</v>
      </c>
      <c r="G3063" s="5">
        <v>54000</v>
      </c>
    </row>
    <row r="3064" spans="2:7" x14ac:dyDescent="0.4">
      <c r="B3064" s="7">
        <v>141223</v>
      </c>
      <c r="C3064" s="5" t="s">
        <v>8</v>
      </c>
      <c r="D3064" s="5">
        <v>162018</v>
      </c>
      <c r="E3064" s="6">
        <v>38876</v>
      </c>
      <c r="F3064" s="5">
        <v>30</v>
      </c>
      <c r="G3064" s="5">
        <v>25500</v>
      </c>
    </row>
    <row r="3065" spans="2:7" x14ac:dyDescent="0.4">
      <c r="B3065" s="7">
        <v>141223</v>
      </c>
      <c r="C3065" s="5" t="s">
        <v>9</v>
      </c>
      <c r="D3065" s="5">
        <v>162019</v>
      </c>
      <c r="E3065" s="6">
        <v>38876</v>
      </c>
      <c r="F3065" s="5">
        <v>14</v>
      </c>
      <c r="G3065" s="5">
        <v>12950</v>
      </c>
    </row>
    <row r="3066" spans="2:7" x14ac:dyDescent="0.4">
      <c r="B3066" s="7">
        <v>141223</v>
      </c>
      <c r="C3066" s="5" t="s">
        <v>10</v>
      </c>
      <c r="D3066" s="5">
        <v>162020</v>
      </c>
      <c r="E3066" s="6">
        <v>38876</v>
      </c>
      <c r="F3066" s="5">
        <v>26</v>
      </c>
      <c r="G3066" s="5">
        <v>26000</v>
      </c>
    </row>
    <row r="3067" spans="2:7" x14ac:dyDescent="0.4">
      <c r="B3067" s="7">
        <v>141223</v>
      </c>
      <c r="C3067" s="25" t="s">
        <v>13</v>
      </c>
      <c r="D3067" s="5">
        <v>162021</v>
      </c>
      <c r="E3067" s="6">
        <v>38876</v>
      </c>
      <c r="F3067" s="5">
        <v>16</v>
      </c>
      <c r="G3067" s="5">
        <v>17200</v>
      </c>
    </row>
    <row r="3068" spans="2:7" x14ac:dyDescent="0.4">
      <c r="B3068" s="7">
        <v>141223</v>
      </c>
      <c r="C3068" s="5" t="s">
        <v>12</v>
      </c>
      <c r="D3068" s="5">
        <v>162022</v>
      </c>
      <c r="E3068" s="6">
        <v>38876</v>
      </c>
      <c r="F3068" s="5">
        <v>34</v>
      </c>
      <c r="G3068" s="5">
        <v>39100</v>
      </c>
    </row>
    <row r="3069" spans="2:7" x14ac:dyDescent="0.4">
      <c r="B3069" s="7">
        <v>141223</v>
      </c>
      <c r="C3069" s="5" t="s">
        <v>13</v>
      </c>
      <c r="D3069" s="5">
        <v>162023</v>
      </c>
      <c r="E3069" s="6">
        <v>38876</v>
      </c>
      <c r="F3069" s="5">
        <v>34</v>
      </c>
      <c r="G3069" s="5">
        <v>41650</v>
      </c>
    </row>
    <row r="3070" spans="2:7" x14ac:dyDescent="0.4">
      <c r="B3070" s="7">
        <v>141223</v>
      </c>
      <c r="C3070" s="5" t="s">
        <v>14</v>
      </c>
      <c r="D3070" s="5">
        <v>162024</v>
      </c>
      <c r="E3070" s="6">
        <v>38876</v>
      </c>
      <c r="F3070" s="5">
        <v>28</v>
      </c>
      <c r="G3070" s="5">
        <v>21840</v>
      </c>
    </row>
    <row r="3071" spans="2:7" x14ac:dyDescent="0.4">
      <c r="B3071" s="7">
        <v>141223</v>
      </c>
      <c r="C3071" s="5" t="s">
        <v>15</v>
      </c>
      <c r="D3071" s="5">
        <v>162025</v>
      </c>
      <c r="E3071" s="6">
        <v>38876</v>
      </c>
      <c r="F3071" s="5">
        <v>32</v>
      </c>
      <c r="G3071" s="5">
        <v>17536</v>
      </c>
    </row>
    <row r="3072" spans="2:7" x14ac:dyDescent="0.4">
      <c r="B3072" s="7">
        <v>141223</v>
      </c>
      <c r="C3072" s="5" t="s">
        <v>16</v>
      </c>
      <c r="D3072" s="5">
        <v>162026</v>
      </c>
      <c r="E3072" s="6">
        <v>38876</v>
      </c>
      <c r="F3072" s="5">
        <v>12</v>
      </c>
      <c r="G3072" s="5">
        <v>11988</v>
      </c>
    </row>
    <row r="3073" spans="2:7" x14ac:dyDescent="0.4">
      <c r="B3073" s="7">
        <v>141223</v>
      </c>
      <c r="C3073" s="5" t="s">
        <v>17</v>
      </c>
      <c r="D3073" s="5">
        <v>162027</v>
      </c>
      <c r="E3073" s="6">
        <v>38876</v>
      </c>
      <c r="F3073" s="5">
        <v>30</v>
      </c>
      <c r="G3073" s="5">
        <v>21000</v>
      </c>
    </row>
    <row r="3074" spans="2:7" x14ac:dyDescent="0.4">
      <c r="B3074" s="7">
        <v>141223</v>
      </c>
      <c r="C3074" s="5" t="s">
        <v>18</v>
      </c>
      <c r="D3074" s="5">
        <v>162028</v>
      </c>
      <c r="E3074" s="6">
        <v>38876</v>
      </c>
      <c r="F3074" s="5">
        <v>24</v>
      </c>
      <c r="G3074" s="5">
        <v>8592</v>
      </c>
    </row>
    <row r="3075" spans="2:7" x14ac:dyDescent="0.4">
      <c r="B3075" s="7">
        <v>111225</v>
      </c>
      <c r="C3075" s="5" t="s">
        <v>3</v>
      </c>
      <c r="D3075" s="5">
        <v>162029</v>
      </c>
      <c r="E3075" s="6">
        <v>38876</v>
      </c>
      <c r="F3075" s="5">
        <v>84</v>
      </c>
      <c r="G3075" s="5">
        <v>84000</v>
      </c>
    </row>
    <row r="3076" spans="2:7" x14ac:dyDescent="0.4">
      <c r="B3076" s="7">
        <v>111225</v>
      </c>
      <c r="C3076" s="5" t="s">
        <v>4</v>
      </c>
      <c r="D3076" s="5">
        <v>162030</v>
      </c>
      <c r="E3076" s="6">
        <v>38876</v>
      </c>
      <c r="F3076" s="5">
        <v>74</v>
      </c>
      <c r="G3076" s="5">
        <v>88800</v>
      </c>
    </row>
    <row r="3077" spans="2:7" x14ac:dyDescent="0.4">
      <c r="B3077" s="7">
        <v>111225</v>
      </c>
      <c r="C3077" s="5" t="s">
        <v>5</v>
      </c>
      <c r="D3077" s="5">
        <v>162031</v>
      </c>
      <c r="E3077" s="6">
        <v>38876</v>
      </c>
      <c r="F3077" s="5">
        <v>52</v>
      </c>
      <c r="G3077" s="5">
        <v>72800</v>
      </c>
    </row>
    <row r="3078" spans="2:7" x14ac:dyDescent="0.4">
      <c r="B3078" s="7">
        <v>111225</v>
      </c>
      <c r="C3078" s="5" t="s">
        <v>6</v>
      </c>
      <c r="D3078" s="5">
        <v>162032</v>
      </c>
      <c r="E3078" s="6">
        <v>38876</v>
      </c>
      <c r="F3078" s="5">
        <v>76</v>
      </c>
      <c r="G3078" s="5">
        <v>121600</v>
      </c>
    </row>
    <row r="3079" spans="2:7" x14ac:dyDescent="0.4">
      <c r="B3079" s="7">
        <v>111225</v>
      </c>
      <c r="C3079" s="5" t="s">
        <v>7</v>
      </c>
      <c r="D3079" s="5">
        <v>162033</v>
      </c>
      <c r="E3079" s="6">
        <v>38876</v>
      </c>
      <c r="F3079" s="5">
        <v>66</v>
      </c>
      <c r="G3079" s="5">
        <v>118800</v>
      </c>
    </row>
    <row r="3080" spans="2:7" x14ac:dyDescent="0.4">
      <c r="B3080" s="7">
        <v>111225</v>
      </c>
      <c r="C3080" s="5" t="s">
        <v>8</v>
      </c>
      <c r="D3080" s="5">
        <v>162034</v>
      </c>
      <c r="E3080" s="6">
        <v>38876</v>
      </c>
      <c r="F3080" s="5">
        <v>42</v>
      </c>
      <c r="G3080" s="5">
        <v>35700</v>
      </c>
    </row>
    <row r="3081" spans="2:7" x14ac:dyDescent="0.4">
      <c r="B3081" s="7">
        <v>111225</v>
      </c>
      <c r="C3081" s="5" t="s">
        <v>9</v>
      </c>
      <c r="D3081" s="5">
        <v>162035</v>
      </c>
      <c r="E3081" s="6">
        <v>38876</v>
      </c>
      <c r="F3081" s="5">
        <v>64</v>
      </c>
      <c r="G3081" s="5">
        <v>59200</v>
      </c>
    </row>
    <row r="3082" spans="2:7" x14ac:dyDescent="0.4">
      <c r="B3082" s="7">
        <v>111225</v>
      </c>
      <c r="C3082" s="5" t="s">
        <v>10</v>
      </c>
      <c r="D3082" s="5">
        <v>162036</v>
      </c>
      <c r="E3082" s="6">
        <v>38876</v>
      </c>
      <c r="F3082" s="5">
        <v>78</v>
      </c>
      <c r="G3082" s="5">
        <v>78000</v>
      </c>
    </row>
    <row r="3083" spans="2:7" x14ac:dyDescent="0.4">
      <c r="B3083" s="7">
        <v>111225</v>
      </c>
      <c r="C3083" s="25" t="s">
        <v>13</v>
      </c>
      <c r="D3083" s="5">
        <v>162037</v>
      </c>
      <c r="E3083" s="6">
        <v>38876</v>
      </c>
      <c r="F3083" s="5">
        <v>58</v>
      </c>
      <c r="G3083" s="5">
        <v>62350</v>
      </c>
    </row>
    <row r="3084" spans="2:7" x14ac:dyDescent="0.4">
      <c r="B3084" s="7">
        <v>111225</v>
      </c>
      <c r="C3084" s="5" t="s">
        <v>12</v>
      </c>
      <c r="D3084" s="5">
        <v>162038</v>
      </c>
      <c r="E3084" s="6">
        <v>38876</v>
      </c>
      <c r="F3084" s="5">
        <v>84</v>
      </c>
      <c r="G3084" s="5">
        <v>96600</v>
      </c>
    </row>
    <row r="3085" spans="2:7" x14ac:dyDescent="0.4">
      <c r="B3085" s="7">
        <v>111225</v>
      </c>
      <c r="C3085" s="5" t="s">
        <v>13</v>
      </c>
      <c r="D3085" s="5">
        <v>162039</v>
      </c>
      <c r="E3085" s="6">
        <v>38876</v>
      </c>
      <c r="F3085" s="5">
        <v>66</v>
      </c>
      <c r="G3085" s="5">
        <v>80850</v>
      </c>
    </row>
    <row r="3086" spans="2:7" x14ac:dyDescent="0.4">
      <c r="B3086" s="7">
        <v>111225</v>
      </c>
      <c r="C3086" s="5" t="s">
        <v>14</v>
      </c>
      <c r="D3086" s="5">
        <v>162040</v>
      </c>
      <c r="E3086" s="6">
        <v>38876</v>
      </c>
      <c r="F3086" s="5">
        <v>56</v>
      </c>
      <c r="G3086" s="5">
        <v>43680</v>
      </c>
    </row>
    <row r="3087" spans="2:7" x14ac:dyDescent="0.4">
      <c r="B3087" s="7">
        <v>111225</v>
      </c>
      <c r="C3087" s="5" t="s">
        <v>15</v>
      </c>
      <c r="D3087" s="5">
        <v>162041</v>
      </c>
      <c r="E3087" s="6">
        <v>38876</v>
      </c>
      <c r="F3087" s="5">
        <v>80</v>
      </c>
      <c r="G3087" s="5">
        <v>43840</v>
      </c>
    </row>
    <row r="3088" spans="2:7" x14ac:dyDescent="0.4">
      <c r="B3088" s="7">
        <v>111225</v>
      </c>
      <c r="C3088" s="5" t="s">
        <v>16</v>
      </c>
      <c r="D3088" s="5">
        <v>162042</v>
      </c>
      <c r="E3088" s="6">
        <v>38876</v>
      </c>
      <c r="F3088" s="5">
        <v>72</v>
      </c>
      <c r="G3088" s="5">
        <v>71928</v>
      </c>
    </row>
    <row r="3089" spans="2:7" x14ac:dyDescent="0.4">
      <c r="B3089" s="7">
        <v>111225</v>
      </c>
      <c r="C3089" s="5" t="s">
        <v>17</v>
      </c>
      <c r="D3089" s="5">
        <v>162043</v>
      </c>
      <c r="E3089" s="6">
        <v>38876</v>
      </c>
      <c r="F3089" s="5">
        <v>82</v>
      </c>
      <c r="G3089" s="5">
        <v>57400</v>
      </c>
    </row>
    <row r="3090" spans="2:7" x14ac:dyDescent="0.4">
      <c r="B3090" s="7">
        <v>111225</v>
      </c>
      <c r="C3090" s="5" t="s">
        <v>18</v>
      </c>
      <c r="D3090" s="5">
        <v>162044</v>
      </c>
      <c r="E3090" s="6">
        <v>38876</v>
      </c>
      <c r="F3090" s="5">
        <v>74</v>
      </c>
      <c r="G3090" s="5">
        <v>26492</v>
      </c>
    </row>
    <row r="3091" spans="2:7" x14ac:dyDescent="0.4">
      <c r="B3091" s="7">
        <v>161229</v>
      </c>
      <c r="C3091" s="5" t="s">
        <v>3</v>
      </c>
      <c r="D3091" s="5">
        <v>162045</v>
      </c>
      <c r="E3091" s="6">
        <v>38876</v>
      </c>
      <c r="F3091" s="5">
        <v>38</v>
      </c>
      <c r="G3091" s="5">
        <v>38000</v>
      </c>
    </row>
    <row r="3092" spans="2:7" x14ac:dyDescent="0.4">
      <c r="B3092" s="7">
        <v>161229</v>
      </c>
      <c r="C3092" s="5" t="s">
        <v>4</v>
      </c>
      <c r="D3092" s="5">
        <v>162046</v>
      </c>
      <c r="E3092" s="6">
        <v>38876</v>
      </c>
      <c r="F3092" s="5">
        <v>32</v>
      </c>
      <c r="G3092" s="5">
        <v>38400</v>
      </c>
    </row>
    <row r="3093" spans="2:7" x14ac:dyDescent="0.4">
      <c r="B3093" s="7">
        <v>161229</v>
      </c>
      <c r="C3093" s="5" t="s">
        <v>5</v>
      </c>
      <c r="D3093" s="5">
        <v>162047</v>
      </c>
      <c r="E3093" s="6">
        <v>38876</v>
      </c>
      <c r="F3093" s="5">
        <v>40</v>
      </c>
      <c r="G3093" s="5">
        <v>56000</v>
      </c>
    </row>
    <row r="3094" spans="2:7" x14ac:dyDescent="0.4">
      <c r="B3094" s="7">
        <v>161229</v>
      </c>
      <c r="C3094" s="5" t="s">
        <v>6</v>
      </c>
      <c r="D3094" s="5">
        <v>162048</v>
      </c>
      <c r="E3094" s="6">
        <v>38876</v>
      </c>
      <c r="F3094" s="5">
        <v>60</v>
      </c>
      <c r="G3094" s="5">
        <v>96000</v>
      </c>
    </row>
    <row r="3095" spans="2:7" x14ac:dyDescent="0.4">
      <c r="B3095" s="7">
        <v>161229</v>
      </c>
      <c r="C3095" s="5" t="s">
        <v>7</v>
      </c>
      <c r="D3095" s="5">
        <v>162049</v>
      </c>
      <c r="E3095" s="6">
        <v>38876</v>
      </c>
      <c r="F3095" s="5">
        <v>58</v>
      </c>
      <c r="G3095" s="5">
        <v>104400</v>
      </c>
    </row>
    <row r="3096" spans="2:7" x14ac:dyDescent="0.4">
      <c r="B3096" s="7">
        <v>161229</v>
      </c>
      <c r="C3096" s="5" t="s">
        <v>8</v>
      </c>
      <c r="D3096" s="5">
        <v>162050</v>
      </c>
      <c r="E3096" s="6">
        <v>38876</v>
      </c>
      <c r="F3096" s="5">
        <v>66</v>
      </c>
      <c r="G3096" s="5">
        <v>56100</v>
      </c>
    </row>
    <row r="3097" spans="2:7" x14ac:dyDescent="0.4">
      <c r="B3097" s="7">
        <v>161229</v>
      </c>
      <c r="C3097" s="5" t="s">
        <v>9</v>
      </c>
      <c r="D3097" s="5">
        <v>162051</v>
      </c>
      <c r="E3097" s="6">
        <v>38876</v>
      </c>
      <c r="F3097" s="5">
        <v>52</v>
      </c>
      <c r="G3097" s="5">
        <v>48100</v>
      </c>
    </row>
    <row r="3098" spans="2:7" x14ac:dyDescent="0.4">
      <c r="B3098" s="7">
        <v>161229</v>
      </c>
      <c r="C3098" s="5" t="s">
        <v>10</v>
      </c>
      <c r="D3098" s="5">
        <v>162052</v>
      </c>
      <c r="E3098" s="6">
        <v>38876</v>
      </c>
      <c r="F3098" s="5">
        <v>42</v>
      </c>
      <c r="G3098" s="5">
        <v>42000</v>
      </c>
    </row>
    <row r="3099" spans="2:7" x14ac:dyDescent="0.4">
      <c r="B3099" s="7">
        <v>161229</v>
      </c>
      <c r="C3099" s="25" t="s">
        <v>13</v>
      </c>
      <c r="D3099" s="5">
        <v>162053</v>
      </c>
      <c r="E3099" s="6">
        <v>38876</v>
      </c>
      <c r="F3099" s="5">
        <v>66</v>
      </c>
      <c r="G3099" s="5">
        <v>70950</v>
      </c>
    </row>
    <row r="3100" spans="2:7" x14ac:dyDescent="0.4">
      <c r="B3100" s="7">
        <v>161229</v>
      </c>
      <c r="C3100" s="5" t="s">
        <v>12</v>
      </c>
      <c r="D3100" s="5">
        <v>162054</v>
      </c>
      <c r="E3100" s="6">
        <v>38876</v>
      </c>
      <c r="F3100" s="5">
        <v>54</v>
      </c>
      <c r="G3100" s="5">
        <v>62100</v>
      </c>
    </row>
    <row r="3101" spans="2:7" x14ac:dyDescent="0.4">
      <c r="B3101" s="7">
        <v>161229</v>
      </c>
      <c r="C3101" s="5" t="s">
        <v>13</v>
      </c>
      <c r="D3101" s="5">
        <v>162055</v>
      </c>
      <c r="E3101" s="6">
        <v>38876</v>
      </c>
      <c r="F3101" s="5">
        <v>54</v>
      </c>
      <c r="G3101" s="5">
        <v>66150</v>
      </c>
    </row>
    <row r="3102" spans="2:7" x14ac:dyDescent="0.4">
      <c r="B3102" s="7">
        <v>161229</v>
      </c>
      <c r="C3102" s="5" t="s">
        <v>14</v>
      </c>
      <c r="D3102" s="5">
        <v>162056</v>
      </c>
      <c r="E3102" s="6">
        <v>38876</v>
      </c>
      <c r="F3102" s="5">
        <v>62</v>
      </c>
      <c r="G3102" s="5">
        <v>48360</v>
      </c>
    </row>
    <row r="3103" spans="2:7" x14ac:dyDescent="0.4">
      <c r="B3103" s="7">
        <v>161229</v>
      </c>
      <c r="C3103" s="5" t="s">
        <v>15</v>
      </c>
      <c r="D3103" s="5">
        <v>162057</v>
      </c>
      <c r="E3103" s="6">
        <v>38876</v>
      </c>
      <c r="F3103" s="5">
        <v>36</v>
      </c>
      <c r="G3103" s="5">
        <v>19728</v>
      </c>
    </row>
    <row r="3104" spans="2:7" x14ac:dyDescent="0.4">
      <c r="B3104" s="7">
        <v>161229</v>
      </c>
      <c r="C3104" s="5" t="s">
        <v>16</v>
      </c>
      <c r="D3104" s="5">
        <v>162058</v>
      </c>
      <c r="E3104" s="6">
        <v>38876</v>
      </c>
      <c r="F3104" s="5">
        <v>48</v>
      </c>
      <c r="G3104" s="5">
        <v>47952</v>
      </c>
    </row>
    <row r="3105" spans="2:7" x14ac:dyDescent="0.4">
      <c r="B3105" s="7">
        <v>161229</v>
      </c>
      <c r="C3105" s="5" t="s">
        <v>17</v>
      </c>
      <c r="D3105" s="5">
        <v>162059</v>
      </c>
      <c r="E3105" s="6">
        <v>38876</v>
      </c>
      <c r="F3105" s="5">
        <v>44</v>
      </c>
      <c r="G3105" s="5">
        <v>30800</v>
      </c>
    </row>
    <row r="3106" spans="2:7" x14ac:dyDescent="0.4">
      <c r="B3106" s="7">
        <v>161229</v>
      </c>
      <c r="C3106" s="5" t="s">
        <v>18</v>
      </c>
      <c r="D3106" s="5">
        <v>162060</v>
      </c>
      <c r="E3106" s="6">
        <v>38876</v>
      </c>
      <c r="F3106" s="5">
        <v>54</v>
      </c>
      <c r="G3106" s="5">
        <v>19332</v>
      </c>
    </row>
    <row r="3107" spans="2:7" x14ac:dyDescent="0.4">
      <c r="B3107" s="7">
        <v>181241</v>
      </c>
      <c r="C3107" s="5" t="s">
        <v>3</v>
      </c>
      <c r="D3107" s="5">
        <v>162061</v>
      </c>
      <c r="E3107" s="6">
        <v>38876</v>
      </c>
      <c r="F3107" s="5">
        <v>30</v>
      </c>
      <c r="G3107" s="5">
        <v>30000</v>
      </c>
    </row>
    <row r="3108" spans="2:7" x14ac:dyDescent="0.4">
      <c r="B3108" s="7">
        <v>181241</v>
      </c>
      <c r="C3108" s="5" t="s">
        <v>4</v>
      </c>
      <c r="D3108" s="5">
        <v>162062</v>
      </c>
      <c r="E3108" s="6">
        <v>38876</v>
      </c>
      <c r="F3108" s="5">
        <v>24</v>
      </c>
      <c r="G3108" s="5">
        <v>28800</v>
      </c>
    </row>
    <row r="3109" spans="2:7" x14ac:dyDescent="0.4">
      <c r="B3109" s="7">
        <v>181241</v>
      </c>
      <c r="C3109" s="5" t="s">
        <v>5</v>
      </c>
      <c r="D3109" s="5">
        <v>162063</v>
      </c>
      <c r="E3109" s="6">
        <v>38876</v>
      </c>
      <c r="F3109" s="5">
        <v>28</v>
      </c>
      <c r="G3109" s="5">
        <v>39200</v>
      </c>
    </row>
    <row r="3110" spans="2:7" x14ac:dyDescent="0.4">
      <c r="B3110" s="7">
        <v>141223</v>
      </c>
      <c r="C3110" s="5" t="s">
        <v>4</v>
      </c>
      <c r="D3110" s="5">
        <v>162064</v>
      </c>
      <c r="E3110" s="6">
        <v>38876</v>
      </c>
      <c r="F3110" s="5">
        <v>24</v>
      </c>
      <c r="G3110" s="5">
        <v>38400</v>
      </c>
    </row>
    <row r="3111" spans="2:7" x14ac:dyDescent="0.4">
      <c r="B3111" s="7">
        <v>141223</v>
      </c>
      <c r="C3111" s="5" t="s">
        <v>5</v>
      </c>
      <c r="D3111" s="5">
        <v>162065</v>
      </c>
      <c r="E3111" s="6">
        <v>38876</v>
      </c>
      <c r="F3111" s="5">
        <v>30</v>
      </c>
      <c r="G3111" s="5">
        <v>54000</v>
      </c>
    </row>
    <row r="3112" spans="2:7" x14ac:dyDescent="0.4">
      <c r="B3112" s="7">
        <v>141223</v>
      </c>
      <c r="C3112" s="5" t="s">
        <v>6</v>
      </c>
      <c r="D3112" s="5">
        <v>162066</v>
      </c>
      <c r="E3112" s="6">
        <v>38876</v>
      </c>
      <c r="F3112" s="5">
        <v>34</v>
      </c>
      <c r="G3112" s="5">
        <v>28900</v>
      </c>
    </row>
    <row r="3113" spans="2:7" x14ac:dyDescent="0.4">
      <c r="B3113" s="7">
        <v>141223</v>
      </c>
      <c r="C3113" s="5" t="s">
        <v>7</v>
      </c>
      <c r="D3113" s="5">
        <v>162067</v>
      </c>
      <c r="E3113" s="6">
        <v>38876</v>
      </c>
      <c r="F3113" s="5">
        <v>28</v>
      </c>
      <c r="G3113" s="5">
        <v>25900</v>
      </c>
    </row>
    <row r="3114" spans="2:7" x14ac:dyDescent="0.4">
      <c r="B3114" s="7">
        <v>141223</v>
      </c>
      <c r="C3114" s="5" t="s">
        <v>8</v>
      </c>
      <c r="D3114" s="5">
        <v>162068</v>
      </c>
      <c r="E3114" s="6">
        <v>38876</v>
      </c>
      <c r="F3114" s="5">
        <v>28</v>
      </c>
      <c r="G3114" s="5">
        <v>28000</v>
      </c>
    </row>
    <row r="3115" spans="2:7" x14ac:dyDescent="0.4">
      <c r="B3115" s="7">
        <v>141223</v>
      </c>
      <c r="C3115" s="5" t="s">
        <v>9</v>
      </c>
      <c r="D3115" s="5">
        <v>162069</v>
      </c>
      <c r="E3115" s="6">
        <v>38876</v>
      </c>
      <c r="F3115" s="5">
        <v>22</v>
      </c>
      <c r="G3115" s="5">
        <v>23650</v>
      </c>
    </row>
    <row r="3116" spans="2:7" x14ac:dyDescent="0.4">
      <c r="B3116" s="7">
        <v>141223</v>
      </c>
      <c r="C3116" s="5" t="s">
        <v>10</v>
      </c>
      <c r="D3116" s="5">
        <v>162070</v>
      </c>
      <c r="E3116" s="6">
        <v>38876</v>
      </c>
      <c r="F3116" s="5">
        <v>20</v>
      </c>
      <c r="G3116" s="5">
        <v>23000</v>
      </c>
    </row>
    <row r="3117" spans="2:7" x14ac:dyDescent="0.4">
      <c r="B3117" s="7">
        <v>141223</v>
      </c>
      <c r="C3117" s="25" t="s">
        <v>13</v>
      </c>
      <c r="D3117" s="5">
        <v>162071</v>
      </c>
      <c r="E3117" s="6">
        <v>38876</v>
      </c>
      <c r="F3117" s="5">
        <v>16</v>
      </c>
      <c r="G3117" s="5">
        <v>19600</v>
      </c>
    </row>
    <row r="3118" spans="2:7" x14ac:dyDescent="0.4">
      <c r="B3118" s="7">
        <v>141223</v>
      </c>
      <c r="C3118" s="5" t="s">
        <v>12</v>
      </c>
      <c r="D3118" s="5">
        <v>162072</v>
      </c>
      <c r="E3118" s="6">
        <v>38876</v>
      </c>
      <c r="F3118" s="5">
        <v>22</v>
      </c>
      <c r="G3118" s="5">
        <v>17160</v>
      </c>
    </row>
    <row r="3119" spans="2:7" x14ac:dyDescent="0.4">
      <c r="B3119" s="7">
        <v>141223</v>
      </c>
      <c r="C3119" s="5" t="s">
        <v>13</v>
      </c>
      <c r="D3119" s="5">
        <v>162073</v>
      </c>
      <c r="E3119" s="6">
        <v>38876</v>
      </c>
      <c r="F3119" s="5">
        <v>18</v>
      </c>
      <c r="G3119" s="5">
        <v>9864</v>
      </c>
    </row>
    <row r="3120" spans="2:7" x14ac:dyDescent="0.4">
      <c r="B3120" s="7">
        <v>141223</v>
      </c>
      <c r="C3120" s="5" t="s">
        <v>14</v>
      </c>
      <c r="D3120" s="5">
        <v>162074</v>
      </c>
      <c r="E3120" s="6">
        <v>38876</v>
      </c>
      <c r="F3120" s="5">
        <v>24</v>
      </c>
      <c r="G3120" s="5">
        <v>23976</v>
      </c>
    </row>
    <row r="3121" spans="2:7" x14ac:dyDescent="0.4">
      <c r="B3121" s="7">
        <v>141223</v>
      </c>
      <c r="C3121" s="5" t="s">
        <v>15</v>
      </c>
      <c r="D3121" s="5">
        <v>162075</v>
      </c>
      <c r="E3121" s="6">
        <v>38876</v>
      </c>
      <c r="F3121" s="5">
        <v>22</v>
      </c>
      <c r="G3121" s="5">
        <v>15400</v>
      </c>
    </row>
    <row r="3122" spans="2:7" x14ac:dyDescent="0.4">
      <c r="B3122" s="7">
        <v>141223</v>
      </c>
      <c r="C3122" s="5" t="s">
        <v>16</v>
      </c>
      <c r="D3122" s="5">
        <v>162076</v>
      </c>
      <c r="E3122" s="6">
        <v>38876</v>
      </c>
      <c r="F3122" s="5">
        <v>24</v>
      </c>
      <c r="G3122" s="5">
        <v>8592</v>
      </c>
    </row>
    <row r="3123" spans="2:7" x14ac:dyDescent="0.4">
      <c r="B3123" s="7">
        <v>141223</v>
      </c>
      <c r="C3123" s="5" t="s">
        <v>17</v>
      </c>
      <c r="D3123" s="5">
        <v>162077</v>
      </c>
      <c r="E3123" s="6">
        <v>38876</v>
      </c>
      <c r="F3123" s="5">
        <v>42</v>
      </c>
      <c r="G3123" s="5">
        <v>42000</v>
      </c>
    </row>
    <row r="3124" spans="2:7" x14ac:dyDescent="0.4">
      <c r="B3124" s="7">
        <v>141223</v>
      </c>
      <c r="C3124" s="5" t="s">
        <v>18</v>
      </c>
      <c r="D3124" s="5">
        <v>162078</v>
      </c>
      <c r="E3124" s="6">
        <v>38876</v>
      </c>
      <c r="F3124" s="5">
        <v>78</v>
      </c>
      <c r="G3124" s="5">
        <v>93600</v>
      </c>
    </row>
    <row r="3125" spans="2:7" x14ac:dyDescent="0.4">
      <c r="B3125" s="7">
        <v>111225</v>
      </c>
      <c r="C3125" s="5" t="s">
        <v>3</v>
      </c>
      <c r="D3125" s="5">
        <v>162079</v>
      </c>
      <c r="E3125" s="6">
        <v>38876</v>
      </c>
      <c r="F3125" s="5">
        <v>50</v>
      </c>
      <c r="G3125" s="5">
        <v>70000</v>
      </c>
    </row>
    <row r="3126" spans="2:7" x14ac:dyDescent="0.4">
      <c r="B3126" s="7">
        <v>111225</v>
      </c>
      <c r="C3126" s="5" t="s">
        <v>4</v>
      </c>
      <c r="D3126" s="5">
        <v>162080</v>
      </c>
      <c r="E3126" s="6">
        <v>38876</v>
      </c>
      <c r="F3126" s="5">
        <v>46</v>
      </c>
      <c r="G3126" s="5">
        <v>73600</v>
      </c>
    </row>
    <row r="3127" spans="2:7" x14ac:dyDescent="0.4">
      <c r="B3127" s="7">
        <v>111225</v>
      </c>
      <c r="C3127" s="5" t="s">
        <v>5</v>
      </c>
      <c r="D3127" s="5">
        <v>162081</v>
      </c>
      <c r="E3127" s="6">
        <v>38876</v>
      </c>
      <c r="F3127" s="5">
        <v>78</v>
      </c>
      <c r="G3127" s="5">
        <v>140400</v>
      </c>
    </row>
    <row r="3128" spans="2:7" x14ac:dyDescent="0.4">
      <c r="B3128" s="7">
        <v>111225</v>
      </c>
      <c r="C3128" s="5" t="s">
        <v>6</v>
      </c>
      <c r="D3128" s="5">
        <v>162082</v>
      </c>
      <c r="E3128" s="6">
        <v>38876</v>
      </c>
      <c r="F3128" s="5">
        <v>56</v>
      </c>
      <c r="G3128" s="5">
        <v>47600</v>
      </c>
    </row>
    <row r="3129" spans="2:7" x14ac:dyDescent="0.4">
      <c r="B3129" s="7">
        <v>111225</v>
      </c>
      <c r="C3129" s="5" t="s">
        <v>7</v>
      </c>
      <c r="D3129" s="5">
        <v>162083</v>
      </c>
      <c r="E3129" s="6">
        <v>38876</v>
      </c>
      <c r="F3129" s="5">
        <v>42</v>
      </c>
      <c r="G3129" s="5">
        <v>38850</v>
      </c>
    </row>
    <row r="3130" spans="2:7" x14ac:dyDescent="0.4">
      <c r="B3130" s="7">
        <v>111225</v>
      </c>
      <c r="C3130" s="5" t="s">
        <v>8</v>
      </c>
      <c r="D3130" s="5">
        <v>162084</v>
      </c>
      <c r="E3130" s="6">
        <v>38876</v>
      </c>
      <c r="F3130" s="5">
        <v>74</v>
      </c>
      <c r="G3130" s="5">
        <v>74000</v>
      </c>
    </row>
    <row r="3131" spans="2:7" x14ac:dyDescent="0.4">
      <c r="B3131" s="7">
        <v>111225</v>
      </c>
      <c r="C3131" s="5" t="s">
        <v>9</v>
      </c>
      <c r="D3131" s="5">
        <v>162085</v>
      </c>
      <c r="E3131" s="6">
        <v>38876</v>
      </c>
      <c r="F3131" s="5">
        <v>84</v>
      </c>
      <c r="G3131" s="5">
        <v>90300</v>
      </c>
    </row>
    <row r="3132" spans="2:7" x14ac:dyDescent="0.4">
      <c r="B3132" s="7">
        <v>111225</v>
      </c>
      <c r="C3132" s="5" t="s">
        <v>10</v>
      </c>
      <c r="D3132" s="5">
        <v>162086</v>
      </c>
      <c r="E3132" s="6">
        <v>38876</v>
      </c>
      <c r="F3132" s="5">
        <v>46</v>
      </c>
      <c r="G3132" s="5">
        <v>52900</v>
      </c>
    </row>
    <row r="3133" spans="2:7" x14ac:dyDescent="0.4">
      <c r="B3133" s="7">
        <v>111225</v>
      </c>
      <c r="C3133" s="25" t="s">
        <v>13</v>
      </c>
      <c r="D3133" s="5">
        <v>162087</v>
      </c>
      <c r="E3133" s="6">
        <v>38876</v>
      </c>
      <c r="F3133" s="5">
        <v>66</v>
      </c>
      <c r="G3133" s="5">
        <v>80850</v>
      </c>
    </row>
    <row r="3134" spans="2:7" x14ac:dyDescent="0.4">
      <c r="B3134" s="7">
        <v>111225</v>
      </c>
      <c r="C3134" s="5" t="s">
        <v>12</v>
      </c>
      <c r="D3134" s="5">
        <v>162088</v>
      </c>
      <c r="E3134" s="6">
        <v>38876</v>
      </c>
      <c r="F3134" s="5">
        <v>82</v>
      </c>
      <c r="G3134" s="5">
        <v>63960</v>
      </c>
    </row>
    <row r="3135" spans="2:7" x14ac:dyDescent="0.4">
      <c r="B3135" s="7">
        <v>111225</v>
      </c>
      <c r="C3135" s="5" t="s">
        <v>13</v>
      </c>
      <c r="D3135" s="5">
        <v>162089</v>
      </c>
      <c r="E3135" s="6">
        <v>38876</v>
      </c>
      <c r="F3135" s="5">
        <v>56</v>
      </c>
      <c r="G3135" s="5">
        <v>30688</v>
      </c>
    </row>
    <row r="3136" spans="2:7" x14ac:dyDescent="0.4">
      <c r="B3136" s="7">
        <v>111225</v>
      </c>
      <c r="C3136" s="5" t="s">
        <v>14</v>
      </c>
      <c r="D3136" s="5">
        <v>162090</v>
      </c>
      <c r="E3136" s="6">
        <v>38876</v>
      </c>
      <c r="F3136" s="5">
        <v>66</v>
      </c>
      <c r="G3136" s="5">
        <v>65934</v>
      </c>
    </row>
    <row r="3137" spans="2:7" x14ac:dyDescent="0.4">
      <c r="B3137" s="7">
        <v>111225</v>
      </c>
      <c r="C3137" s="5" t="s">
        <v>15</v>
      </c>
      <c r="D3137" s="5">
        <v>162091</v>
      </c>
      <c r="E3137" s="6">
        <v>38876</v>
      </c>
      <c r="F3137" s="5">
        <v>62</v>
      </c>
      <c r="G3137" s="5">
        <v>43400</v>
      </c>
    </row>
    <row r="3138" spans="2:7" x14ac:dyDescent="0.4">
      <c r="B3138" s="7">
        <v>111225</v>
      </c>
      <c r="C3138" s="5" t="s">
        <v>8</v>
      </c>
      <c r="D3138" s="5">
        <v>162092</v>
      </c>
      <c r="E3138" s="6">
        <v>38876</v>
      </c>
      <c r="F3138" s="5">
        <v>66</v>
      </c>
      <c r="G3138" s="5">
        <v>23628</v>
      </c>
    </row>
    <row r="3139" spans="2:7" x14ac:dyDescent="0.4">
      <c r="B3139" s="7">
        <v>111225</v>
      </c>
      <c r="C3139" s="5" t="s">
        <v>9</v>
      </c>
      <c r="D3139" s="5">
        <v>162093</v>
      </c>
      <c r="E3139" s="6">
        <v>38876</v>
      </c>
      <c r="F3139" s="5">
        <v>28</v>
      </c>
      <c r="G3139" s="5">
        <v>28000</v>
      </c>
    </row>
    <row r="3140" spans="2:7" x14ac:dyDescent="0.4">
      <c r="B3140" s="7">
        <v>111225</v>
      </c>
      <c r="C3140" s="5" t="s">
        <v>10</v>
      </c>
      <c r="D3140" s="5">
        <v>162094</v>
      </c>
      <c r="E3140" s="6">
        <v>38876</v>
      </c>
      <c r="F3140" s="5">
        <v>34</v>
      </c>
      <c r="G3140" s="5">
        <v>40800</v>
      </c>
    </row>
    <row r="3141" spans="2:7" x14ac:dyDescent="0.4">
      <c r="B3141" s="7">
        <v>111225</v>
      </c>
      <c r="C3141" s="25" t="s">
        <v>13</v>
      </c>
      <c r="D3141" s="5">
        <v>162095</v>
      </c>
      <c r="E3141" s="6">
        <v>38876</v>
      </c>
      <c r="F3141" s="5">
        <v>12</v>
      </c>
      <c r="G3141" s="5">
        <v>16800</v>
      </c>
    </row>
    <row r="3142" spans="2:7" x14ac:dyDescent="0.4">
      <c r="B3142" s="7">
        <v>111225</v>
      </c>
      <c r="C3142" s="5" t="s">
        <v>12</v>
      </c>
      <c r="D3142" s="5">
        <v>162096</v>
      </c>
      <c r="E3142" s="6">
        <v>38876</v>
      </c>
      <c r="F3142" s="5">
        <v>24</v>
      </c>
      <c r="G3142" s="5">
        <v>38400</v>
      </c>
    </row>
    <row r="3143" spans="2:7" x14ac:dyDescent="0.4">
      <c r="B3143" s="7">
        <v>111225</v>
      </c>
      <c r="C3143" s="5" t="s">
        <v>13</v>
      </c>
      <c r="D3143" s="5">
        <v>162097</v>
      </c>
      <c r="E3143" s="6">
        <v>38876</v>
      </c>
      <c r="F3143" s="5">
        <v>32</v>
      </c>
      <c r="G3143" s="5">
        <v>57600</v>
      </c>
    </row>
    <row r="3144" spans="2:7" x14ac:dyDescent="0.4">
      <c r="B3144" s="7">
        <v>111225</v>
      </c>
      <c r="C3144" s="5" t="s">
        <v>14</v>
      </c>
      <c r="D3144" s="5">
        <v>162098</v>
      </c>
      <c r="E3144" s="6">
        <v>38876</v>
      </c>
      <c r="F3144" s="5">
        <v>14</v>
      </c>
      <c r="G3144" s="5">
        <v>11900</v>
      </c>
    </row>
    <row r="3145" spans="2:7" x14ac:dyDescent="0.4">
      <c r="B3145" s="7">
        <v>111225</v>
      </c>
      <c r="C3145" s="5" t="s">
        <v>15</v>
      </c>
      <c r="D3145" s="5">
        <v>162099</v>
      </c>
      <c r="E3145" s="6">
        <v>38876</v>
      </c>
      <c r="F3145" s="5">
        <v>18</v>
      </c>
      <c r="G3145" s="5">
        <v>16650</v>
      </c>
    </row>
    <row r="3146" spans="2:7" x14ac:dyDescent="0.4">
      <c r="B3146" s="7">
        <v>111225</v>
      </c>
      <c r="C3146" s="5" t="s">
        <v>8</v>
      </c>
      <c r="D3146" s="5">
        <v>162100</v>
      </c>
      <c r="E3146" s="6">
        <v>38876</v>
      </c>
      <c r="F3146" s="5">
        <v>24</v>
      </c>
      <c r="G3146" s="5">
        <v>24000</v>
      </c>
    </row>
    <row r="3147" spans="2:7" x14ac:dyDescent="0.4">
      <c r="B3147" s="7">
        <v>111225</v>
      </c>
      <c r="C3147" s="5" t="s">
        <v>9</v>
      </c>
      <c r="D3147" s="5">
        <v>162101</v>
      </c>
      <c r="E3147" s="6">
        <v>38876</v>
      </c>
      <c r="F3147" s="5">
        <v>28</v>
      </c>
      <c r="G3147" s="5">
        <v>30100</v>
      </c>
    </row>
    <row r="3148" spans="2:7" x14ac:dyDescent="0.4">
      <c r="B3148" s="7">
        <v>111225</v>
      </c>
      <c r="C3148" s="5" t="s">
        <v>10</v>
      </c>
      <c r="D3148" s="5">
        <v>162102</v>
      </c>
      <c r="E3148" s="6">
        <v>38876</v>
      </c>
      <c r="F3148" s="5">
        <v>28</v>
      </c>
      <c r="G3148" s="5">
        <v>32200</v>
      </c>
    </row>
    <row r="3149" spans="2:7" x14ac:dyDescent="0.4">
      <c r="B3149" s="7">
        <v>111225</v>
      </c>
      <c r="C3149" s="25" t="s">
        <v>13</v>
      </c>
      <c r="D3149" s="5">
        <v>162103</v>
      </c>
      <c r="E3149" s="6">
        <v>38876</v>
      </c>
      <c r="F3149" s="5">
        <v>22</v>
      </c>
      <c r="G3149" s="5">
        <v>26950</v>
      </c>
    </row>
    <row r="3150" spans="2:7" x14ac:dyDescent="0.4">
      <c r="B3150" s="7">
        <v>111225</v>
      </c>
      <c r="C3150" s="5" t="s">
        <v>12</v>
      </c>
      <c r="D3150" s="5">
        <v>162104</v>
      </c>
      <c r="E3150" s="6">
        <v>38876</v>
      </c>
      <c r="F3150" s="5">
        <v>30</v>
      </c>
      <c r="G3150" s="5">
        <v>23400</v>
      </c>
    </row>
    <row r="3151" spans="2:7" x14ac:dyDescent="0.4">
      <c r="B3151" s="7">
        <v>111225</v>
      </c>
      <c r="C3151" s="5" t="s">
        <v>13</v>
      </c>
      <c r="D3151" s="5">
        <v>162105</v>
      </c>
      <c r="E3151" s="6">
        <v>38876</v>
      </c>
      <c r="F3151" s="5">
        <v>28</v>
      </c>
      <c r="G3151" s="5">
        <v>15344</v>
      </c>
    </row>
    <row r="3152" spans="2:7" x14ac:dyDescent="0.4">
      <c r="B3152" s="7">
        <v>111225</v>
      </c>
      <c r="C3152" s="5" t="s">
        <v>14</v>
      </c>
      <c r="D3152" s="5">
        <v>162106</v>
      </c>
      <c r="E3152" s="6">
        <v>38876</v>
      </c>
      <c r="F3152" s="5">
        <v>20</v>
      </c>
      <c r="G3152" s="5">
        <v>19980</v>
      </c>
    </row>
    <row r="3153" spans="2:7" x14ac:dyDescent="0.4">
      <c r="B3153" s="7">
        <v>111225</v>
      </c>
      <c r="C3153" s="5" t="s">
        <v>15</v>
      </c>
      <c r="D3153" s="5">
        <v>162107</v>
      </c>
      <c r="E3153" s="6">
        <v>38876</v>
      </c>
      <c r="F3153" s="5">
        <v>22</v>
      </c>
      <c r="G3153" s="5">
        <v>15400</v>
      </c>
    </row>
    <row r="3154" spans="2:7" x14ac:dyDescent="0.4">
      <c r="B3154" s="7">
        <v>111225</v>
      </c>
      <c r="C3154" s="5" t="s">
        <v>8</v>
      </c>
      <c r="D3154" s="5">
        <v>162108</v>
      </c>
      <c r="E3154" s="6">
        <v>38876</v>
      </c>
      <c r="F3154" s="5">
        <v>26</v>
      </c>
      <c r="G3154" s="5">
        <v>9308</v>
      </c>
    </row>
    <row r="3155" spans="2:7" x14ac:dyDescent="0.4">
      <c r="B3155" s="7">
        <v>111225</v>
      </c>
      <c r="C3155" s="5" t="s">
        <v>9</v>
      </c>
      <c r="D3155" s="5">
        <v>162109</v>
      </c>
      <c r="E3155" s="6">
        <v>38876</v>
      </c>
      <c r="F3155" s="5">
        <v>28</v>
      </c>
      <c r="G3155" s="5">
        <v>28000</v>
      </c>
    </row>
    <row r="3156" spans="2:7" x14ac:dyDescent="0.4">
      <c r="B3156" s="7">
        <v>111225</v>
      </c>
      <c r="C3156" s="5" t="s">
        <v>10</v>
      </c>
      <c r="D3156" s="5">
        <v>162110</v>
      </c>
      <c r="E3156" s="6">
        <v>38876</v>
      </c>
      <c r="F3156" s="5">
        <v>20</v>
      </c>
      <c r="G3156" s="5">
        <v>24000</v>
      </c>
    </row>
    <row r="3157" spans="2:7" x14ac:dyDescent="0.4">
      <c r="B3157" s="7">
        <v>111225</v>
      </c>
      <c r="C3157" s="25" t="s">
        <v>13</v>
      </c>
      <c r="D3157" s="5">
        <v>162111</v>
      </c>
      <c r="E3157" s="6">
        <v>38876</v>
      </c>
      <c r="F3157" s="5">
        <v>24</v>
      </c>
      <c r="G3157" s="5">
        <v>33600</v>
      </c>
    </row>
    <row r="3158" spans="2:7" x14ac:dyDescent="0.4">
      <c r="B3158" s="7">
        <v>111225</v>
      </c>
      <c r="C3158" s="5" t="s">
        <v>12</v>
      </c>
      <c r="D3158" s="5">
        <v>162112</v>
      </c>
      <c r="E3158" s="6">
        <v>38876</v>
      </c>
      <c r="F3158" s="5">
        <v>32</v>
      </c>
      <c r="G3158" s="5">
        <v>51200</v>
      </c>
    </row>
    <row r="3159" spans="2:7" x14ac:dyDescent="0.4">
      <c r="B3159" s="7">
        <v>111225</v>
      </c>
      <c r="C3159" s="5" t="s">
        <v>13</v>
      </c>
      <c r="D3159" s="5">
        <v>162113</v>
      </c>
      <c r="E3159" s="6">
        <v>38876</v>
      </c>
      <c r="F3159" s="5">
        <v>32</v>
      </c>
      <c r="G3159" s="5">
        <v>57600</v>
      </c>
    </row>
    <row r="3160" spans="2:7" x14ac:dyDescent="0.4">
      <c r="B3160" s="7">
        <v>111225</v>
      </c>
      <c r="C3160" s="5" t="s">
        <v>14</v>
      </c>
      <c r="D3160" s="5">
        <v>162114</v>
      </c>
      <c r="E3160" s="6">
        <v>38876</v>
      </c>
      <c r="F3160" s="5">
        <v>18</v>
      </c>
      <c r="G3160" s="5">
        <v>15300</v>
      </c>
    </row>
    <row r="3161" spans="2:7" x14ac:dyDescent="0.4">
      <c r="B3161" s="7">
        <v>111225</v>
      </c>
      <c r="C3161" s="5" t="s">
        <v>15</v>
      </c>
      <c r="D3161" s="5">
        <v>162115</v>
      </c>
      <c r="E3161" s="6">
        <v>38876</v>
      </c>
      <c r="F3161" s="5">
        <v>24</v>
      </c>
      <c r="G3161" s="5">
        <v>22200</v>
      </c>
    </row>
    <row r="3162" spans="2:7" x14ac:dyDescent="0.4">
      <c r="B3162" s="7">
        <v>111225</v>
      </c>
      <c r="C3162" s="5" t="s">
        <v>8</v>
      </c>
      <c r="D3162" s="5">
        <v>162116</v>
      </c>
      <c r="E3162" s="6">
        <v>38876</v>
      </c>
      <c r="F3162" s="5">
        <v>22</v>
      </c>
      <c r="G3162" s="5">
        <v>22000</v>
      </c>
    </row>
    <row r="3163" spans="2:7" x14ac:dyDescent="0.4">
      <c r="B3163" s="7">
        <v>111225</v>
      </c>
      <c r="C3163" s="5" t="s">
        <v>9</v>
      </c>
      <c r="D3163" s="5">
        <v>162117</v>
      </c>
      <c r="E3163" s="6">
        <v>38876</v>
      </c>
      <c r="F3163" s="5">
        <v>24</v>
      </c>
      <c r="G3163" s="5">
        <v>25800</v>
      </c>
    </row>
    <row r="3164" spans="2:7" x14ac:dyDescent="0.4">
      <c r="B3164" s="7">
        <v>111225</v>
      </c>
      <c r="C3164" s="5" t="s">
        <v>10</v>
      </c>
      <c r="D3164" s="5">
        <v>162118</v>
      </c>
      <c r="E3164" s="6">
        <v>38876</v>
      </c>
      <c r="F3164" s="5">
        <v>34</v>
      </c>
      <c r="G3164" s="5">
        <v>39100</v>
      </c>
    </row>
    <row r="3165" spans="2:7" x14ac:dyDescent="0.4">
      <c r="B3165" s="7">
        <v>111225</v>
      </c>
      <c r="C3165" s="25" t="s">
        <v>13</v>
      </c>
      <c r="D3165" s="5">
        <v>162119</v>
      </c>
      <c r="E3165" s="6">
        <v>38876</v>
      </c>
      <c r="F3165" s="5">
        <v>20</v>
      </c>
      <c r="G3165" s="5">
        <v>24500</v>
      </c>
    </row>
    <row r="3166" spans="2:7" x14ac:dyDescent="0.4">
      <c r="B3166" s="7">
        <v>111225</v>
      </c>
      <c r="C3166" s="5" t="s">
        <v>12</v>
      </c>
      <c r="D3166" s="5">
        <v>162120</v>
      </c>
      <c r="E3166" s="6">
        <v>38876</v>
      </c>
      <c r="F3166" s="5">
        <v>30</v>
      </c>
      <c r="G3166" s="5">
        <v>23400</v>
      </c>
    </row>
    <row r="3167" spans="2:7" x14ac:dyDescent="0.4">
      <c r="B3167" s="7">
        <v>111225</v>
      </c>
      <c r="C3167" s="5" t="s">
        <v>13</v>
      </c>
      <c r="D3167" s="5">
        <v>162121</v>
      </c>
      <c r="E3167" s="6">
        <v>38876</v>
      </c>
      <c r="F3167" s="5">
        <v>22</v>
      </c>
      <c r="G3167" s="5">
        <v>12056</v>
      </c>
    </row>
    <row r="3168" spans="2:7" x14ac:dyDescent="0.4">
      <c r="B3168" s="7">
        <v>111225</v>
      </c>
      <c r="C3168" s="5" t="s">
        <v>14</v>
      </c>
      <c r="D3168" s="5">
        <v>162122</v>
      </c>
      <c r="E3168" s="6">
        <v>38876</v>
      </c>
      <c r="F3168" s="5">
        <v>24</v>
      </c>
      <c r="G3168" s="5">
        <v>23976</v>
      </c>
    </row>
    <row r="3169" spans="2:7" x14ac:dyDescent="0.4">
      <c r="B3169" s="7">
        <v>111225</v>
      </c>
      <c r="C3169" s="5" t="s">
        <v>15</v>
      </c>
      <c r="D3169" s="5">
        <v>162123</v>
      </c>
      <c r="E3169" s="6">
        <v>38876</v>
      </c>
      <c r="F3169" s="5">
        <v>20</v>
      </c>
      <c r="G3169" s="5">
        <v>14000</v>
      </c>
    </row>
    <row r="3170" spans="2:7" x14ac:dyDescent="0.4">
      <c r="B3170" s="7">
        <v>111225</v>
      </c>
      <c r="C3170" s="5" t="s">
        <v>8</v>
      </c>
      <c r="D3170" s="5">
        <v>162124</v>
      </c>
      <c r="E3170" s="6">
        <v>38876</v>
      </c>
      <c r="F3170" s="5">
        <v>28</v>
      </c>
      <c r="G3170" s="5">
        <v>10024</v>
      </c>
    </row>
    <row r="3171" spans="2:7" x14ac:dyDescent="0.4">
      <c r="B3171" s="7">
        <v>111225</v>
      </c>
      <c r="C3171" s="5" t="s">
        <v>9</v>
      </c>
      <c r="D3171" s="5">
        <v>162125</v>
      </c>
      <c r="E3171" s="6">
        <v>38906</v>
      </c>
      <c r="F3171" s="5">
        <v>18</v>
      </c>
      <c r="G3171" s="5">
        <v>18000</v>
      </c>
    </row>
    <row r="3172" spans="2:7" x14ac:dyDescent="0.4">
      <c r="B3172" s="7">
        <v>111225</v>
      </c>
      <c r="C3172" s="5" t="s">
        <v>10</v>
      </c>
      <c r="D3172" s="5">
        <v>162126</v>
      </c>
      <c r="E3172" s="6">
        <v>38906</v>
      </c>
      <c r="F3172" s="5">
        <v>16</v>
      </c>
      <c r="G3172" s="5">
        <v>19200</v>
      </c>
    </row>
    <row r="3173" spans="2:7" x14ac:dyDescent="0.4">
      <c r="B3173" s="7">
        <v>111225</v>
      </c>
      <c r="C3173" s="25" t="s">
        <v>13</v>
      </c>
      <c r="D3173" s="5">
        <v>162127</v>
      </c>
      <c r="E3173" s="6">
        <v>38906</v>
      </c>
      <c r="F3173" s="5">
        <v>34</v>
      </c>
      <c r="G3173" s="5">
        <v>47600</v>
      </c>
    </row>
    <row r="3174" spans="2:7" x14ac:dyDescent="0.4">
      <c r="B3174" s="7">
        <v>111225</v>
      </c>
      <c r="C3174" s="5" t="s">
        <v>12</v>
      </c>
      <c r="D3174" s="5">
        <v>162128</v>
      </c>
      <c r="E3174" s="6">
        <v>38906</v>
      </c>
      <c r="F3174" s="5">
        <v>18</v>
      </c>
      <c r="G3174" s="5">
        <v>28800</v>
      </c>
    </row>
    <row r="3175" spans="2:7" x14ac:dyDescent="0.4">
      <c r="B3175" s="7">
        <v>111225</v>
      </c>
      <c r="C3175" s="5" t="s">
        <v>13</v>
      </c>
      <c r="D3175" s="5">
        <v>162129</v>
      </c>
      <c r="E3175" s="6">
        <v>38906</v>
      </c>
      <c r="F3175" s="5">
        <v>34</v>
      </c>
      <c r="G3175" s="5">
        <v>61200</v>
      </c>
    </row>
    <row r="3176" spans="2:7" x14ac:dyDescent="0.4">
      <c r="B3176" s="7">
        <v>111225</v>
      </c>
      <c r="C3176" s="5" t="s">
        <v>14</v>
      </c>
      <c r="D3176" s="5">
        <v>162130</v>
      </c>
      <c r="E3176" s="6">
        <v>38906</v>
      </c>
      <c r="F3176" s="5">
        <v>30</v>
      </c>
      <c r="G3176" s="5">
        <v>25500</v>
      </c>
    </row>
    <row r="3177" spans="2:7" x14ac:dyDescent="0.4">
      <c r="B3177" s="7">
        <v>111225</v>
      </c>
      <c r="C3177" s="5" t="s">
        <v>15</v>
      </c>
      <c r="D3177" s="5">
        <v>162131</v>
      </c>
      <c r="E3177" s="6">
        <v>38906</v>
      </c>
      <c r="F3177" s="5">
        <v>26</v>
      </c>
      <c r="G3177" s="5">
        <v>24050</v>
      </c>
    </row>
    <row r="3178" spans="2:7" x14ac:dyDescent="0.4">
      <c r="B3178" s="7">
        <v>111225</v>
      </c>
      <c r="C3178" s="5" t="s">
        <v>8</v>
      </c>
      <c r="D3178" s="5">
        <v>162132</v>
      </c>
      <c r="E3178" s="6">
        <v>38906</v>
      </c>
      <c r="F3178" s="5">
        <v>32</v>
      </c>
      <c r="G3178" s="5">
        <v>32000</v>
      </c>
    </row>
    <row r="3179" spans="2:7" x14ac:dyDescent="0.4">
      <c r="B3179" s="7">
        <v>111225</v>
      </c>
      <c r="C3179" s="5" t="s">
        <v>9</v>
      </c>
      <c r="D3179" s="5">
        <v>162133</v>
      </c>
      <c r="E3179" s="6">
        <v>38906</v>
      </c>
      <c r="F3179" s="5">
        <v>30</v>
      </c>
      <c r="G3179" s="5">
        <v>32250</v>
      </c>
    </row>
    <row r="3180" spans="2:7" x14ac:dyDescent="0.4">
      <c r="B3180" s="7">
        <v>111225</v>
      </c>
      <c r="C3180" s="5" t="s">
        <v>10</v>
      </c>
      <c r="D3180" s="5">
        <v>162134</v>
      </c>
      <c r="E3180" s="6">
        <v>38906</v>
      </c>
      <c r="F3180" s="5">
        <v>16</v>
      </c>
      <c r="G3180" s="5">
        <v>18400</v>
      </c>
    </row>
    <row r="3181" spans="2:7" x14ac:dyDescent="0.4">
      <c r="B3181" s="7">
        <v>111225</v>
      </c>
      <c r="C3181" s="25" t="s">
        <v>13</v>
      </c>
      <c r="D3181" s="5">
        <v>162135</v>
      </c>
      <c r="E3181" s="6">
        <v>38906</v>
      </c>
      <c r="F3181" s="5">
        <v>26</v>
      </c>
      <c r="G3181" s="5">
        <v>31850</v>
      </c>
    </row>
    <row r="3182" spans="2:7" x14ac:dyDescent="0.4">
      <c r="B3182" s="7">
        <v>111225</v>
      </c>
      <c r="C3182" s="5" t="s">
        <v>12</v>
      </c>
      <c r="D3182" s="5">
        <v>162136</v>
      </c>
      <c r="E3182" s="6">
        <v>38906</v>
      </c>
      <c r="F3182" s="5">
        <v>26</v>
      </c>
      <c r="G3182" s="5">
        <v>20280</v>
      </c>
    </row>
    <row r="3183" spans="2:7" x14ac:dyDescent="0.4">
      <c r="B3183" s="7">
        <v>111225</v>
      </c>
      <c r="C3183" s="5" t="s">
        <v>13</v>
      </c>
      <c r="D3183" s="5">
        <v>162137</v>
      </c>
      <c r="E3183" s="6">
        <v>38906</v>
      </c>
      <c r="F3183" s="5">
        <v>26</v>
      </c>
      <c r="G3183" s="5">
        <v>14248</v>
      </c>
    </row>
    <row r="3184" spans="2:7" x14ac:dyDescent="0.4">
      <c r="B3184" s="7">
        <v>111225</v>
      </c>
      <c r="C3184" s="5" t="s">
        <v>14</v>
      </c>
      <c r="D3184" s="5">
        <v>162138</v>
      </c>
      <c r="E3184" s="6">
        <v>38906</v>
      </c>
      <c r="F3184" s="5">
        <v>32</v>
      </c>
      <c r="G3184" s="5">
        <v>31968</v>
      </c>
    </row>
    <row r="3185" spans="2:7" x14ac:dyDescent="0.4">
      <c r="B3185" s="7">
        <v>111225</v>
      </c>
      <c r="C3185" s="5" t="s">
        <v>15</v>
      </c>
      <c r="D3185" s="5">
        <v>162139</v>
      </c>
      <c r="E3185" s="6">
        <v>38906</v>
      </c>
      <c r="F3185" s="5">
        <v>18</v>
      </c>
      <c r="G3185" s="5">
        <v>12600</v>
      </c>
    </row>
    <row r="3186" spans="2:7" x14ac:dyDescent="0.4">
      <c r="B3186" s="7">
        <v>111225</v>
      </c>
      <c r="C3186" s="5" t="s">
        <v>8</v>
      </c>
      <c r="D3186" s="5">
        <v>162140</v>
      </c>
      <c r="E3186" s="6">
        <v>38906</v>
      </c>
      <c r="F3186" s="5">
        <v>30</v>
      </c>
      <c r="G3186" s="5">
        <v>10740</v>
      </c>
    </row>
    <row r="3187" spans="2:7" x14ac:dyDescent="0.4">
      <c r="B3187" s="7">
        <v>111225</v>
      </c>
      <c r="C3187" s="5" t="s">
        <v>9</v>
      </c>
      <c r="D3187" s="5">
        <v>162141</v>
      </c>
      <c r="E3187" s="6">
        <v>38906</v>
      </c>
      <c r="F3187" s="5">
        <v>54</v>
      </c>
      <c r="G3187" s="5">
        <v>54000</v>
      </c>
    </row>
    <row r="3188" spans="2:7" x14ac:dyDescent="0.4">
      <c r="B3188" s="7">
        <v>111225</v>
      </c>
      <c r="C3188" s="5" t="s">
        <v>10</v>
      </c>
      <c r="D3188" s="5">
        <v>162142</v>
      </c>
      <c r="E3188" s="6">
        <v>38906</v>
      </c>
      <c r="F3188" s="5">
        <v>36</v>
      </c>
      <c r="G3188" s="5">
        <v>43200</v>
      </c>
    </row>
    <row r="3189" spans="2:7" x14ac:dyDescent="0.4">
      <c r="B3189" s="7">
        <v>111225</v>
      </c>
      <c r="C3189" s="25" t="s">
        <v>13</v>
      </c>
      <c r="D3189" s="5">
        <v>162143</v>
      </c>
      <c r="E3189" s="6">
        <v>38906</v>
      </c>
      <c r="F3189" s="5">
        <v>50</v>
      </c>
      <c r="G3189" s="5">
        <v>70000</v>
      </c>
    </row>
    <row r="3190" spans="2:7" x14ac:dyDescent="0.4">
      <c r="B3190" s="7">
        <v>111225</v>
      </c>
      <c r="C3190" s="5" t="s">
        <v>12</v>
      </c>
      <c r="D3190" s="5">
        <v>162144</v>
      </c>
      <c r="E3190" s="6">
        <v>38906</v>
      </c>
      <c r="F3190" s="5">
        <v>64</v>
      </c>
      <c r="G3190" s="5">
        <v>102400</v>
      </c>
    </row>
    <row r="3191" spans="2:7" x14ac:dyDescent="0.4">
      <c r="B3191" s="7">
        <v>111225</v>
      </c>
      <c r="C3191" s="5" t="s">
        <v>13</v>
      </c>
      <c r="D3191" s="5">
        <v>162145</v>
      </c>
      <c r="E3191" s="6">
        <v>38906</v>
      </c>
      <c r="F3191" s="5">
        <v>54</v>
      </c>
      <c r="G3191" s="5">
        <v>97200</v>
      </c>
    </row>
    <row r="3192" spans="2:7" x14ac:dyDescent="0.4">
      <c r="B3192" s="7">
        <v>111225</v>
      </c>
      <c r="C3192" s="5" t="s">
        <v>14</v>
      </c>
      <c r="D3192" s="5">
        <v>162146</v>
      </c>
      <c r="E3192" s="6">
        <v>38906</v>
      </c>
      <c r="F3192" s="5">
        <v>52</v>
      </c>
      <c r="G3192" s="5">
        <v>44200</v>
      </c>
    </row>
    <row r="3193" spans="2:7" x14ac:dyDescent="0.4">
      <c r="B3193" s="7">
        <v>111225</v>
      </c>
      <c r="C3193" s="5" t="s">
        <v>15</v>
      </c>
      <c r="D3193" s="5">
        <v>162147</v>
      </c>
      <c r="E3193" s="6">
        <v>38906</v>
      </c>
      <c r="F3193" s="5">
        <v>66</v>
      </c>
      <c r="G3193" s="5">
        <v>61050</v>
      </c>
    </row>
    <row r="3194" spans="2:7" x14ac:dyDescent="0.4">
      <c r="B3194" s="7">
        <v>111225</v>
      </c>
      <c r="C3194" s="5" t="s">
        <v>8</v>
      </c>
      <c r="D3194" s="5">
        <v>162148</v>
      </c>
      <c r="E3194" s="6">
        <v>38906</v>
      </c>
      <c r="F3194" s="5">
        <v>58</v>
      </c>
      <c r="G3194" s="5">
        <v>58000</v>
      </c>
    </row>
    <row r="3195" spans="2:7" x14ac:dyDescent="0.4">
      <c r="B3195" s="7">
        <v>111225</v>
      </c>
      <c r="C3195" s="5" t="s">
        <v>9</v>
      </c>
      <c r="D3195" s="5">
        <v>162149</v>
      </c>
      <c r="E3195" s="6">
        <v>38906</v>
      </c>
      <c r="F3195" s="5">
        <v>32</v>
      </c>
      <c r="G3195" s="5">
        <v>34400</v>
      </c>
    </row>
    <row r="3196" spans="2:7" x14ac:dyDescent="0.4">
      <c r="B3196" s="7">
        <v>111225</v>
      </c>
      <c r="C3196" s="5" t="s">
        <v>10</v>
      </c>
      <c r="D3196" s="5">
        <v>162150</v>
      </c>
      <c r="E3196" s="6">
        <v>38906</v>
      </c>
      <c r="F3196" s="5">
        <v>36</v>
      </c>
      <c r="G3196" s="5">
        <v>41400</v>
      </c>
    </row>
    <row r="3197" spans="2:7" x14ac:dyDescent="0.4">
      <c r="B3197" s="7">
        <v>111225</v>
      </c>
      <c r="C3197" s="25" t="s">
        <v>13</v>
      </c>
      <c r="D3197" s="5">
        <v>162151</v>
      </c>
      <c r="E3197" s="6">
        <v>38906</v>
      </c>
      <c r="F3197" s="5">
        <v>44</v>
      </c>
      <c r="G3197" s="5">
        <v>53900</v>
      </c>
    </row>
    <row r="3198" spans="2:7" x14ac:dyDescent="0.4">
      <c r="B3198" s="7">
        <v>111225</v>
      </c>
      <c r="C3198" s="5" t="s">
        <v>12</v>
      </c>
      <c r="D3198" s="5">
        <v>162152</v>
      </c>
      <c r="E3198" s="6">
        <v>38906</v>
      </c>
      <c r="F3198" s="5">
        <v>44</v>
      </c>
      <c r="G3198" s="5">
        <v>34320</v>
      </c>
    </row>
    <row r="3199" spans="2:7" x14ac:dyDescent="0.4">
      <c r="B3199" s="7">
        <v>111225</v>
      </c>
      <c r="C3199" s="5" t="s">
        <v>13</v>
      </c>
      <c r="D3199" s="5">
        <v>162153</v>
      </c>
      <c r="E3199" s="6">
        <v>38906</v>
      </c>
      <c r="F3199" s="5">
        <v>66</v>
      </c>
      <c r="G3199" s="5">
        <v>36168</v>
      </c>
    </row>
    <row r="3200" spans="2:7" x14ac:dyDescent="0.4">
      <c r="B3200" s="7">
        <v>111225</v>
      </c>
      <c r="C3200" s="5" t="s">
        <v>14</v>
      </c>
      <c r="D3200" s="5">
        <v>162154</v>
      </c>
      <c r="E3200" s="6">
        <v>38906</v>
      </c>
      <c r="F3200" s="5">
        <v>50</v>
      </c>
      <c r="G3200" s="5">
        <v>49950</v>
      </c>
    </row>
    <row r="3201" spans="2:7" x14ac:dyDescent="0.4">
      <c r="B3201" s="7">
        <v>111225</v>
      </c>
      <c r="C3201" s="5" t="s">
        <v>15</v>
      </c>
      <c r="D3201" s="5">
        <v>162155</v>
      </c>
      <c r="E3201" s="6">
        <v>38906</v>
      </c>
      <c r="F3201" s="5">
        <v>60</v>
      </c>
      <c r="G3201" s="5">
        <v>42000</v>
      </c>
    </row>
    <row r="3202" spans="2:7" x14ac:dyDescent="0.4">
      <c r="B3202" s="7">
        <v>111225</v>
      </c>
      <c r="C3202" s="5" t="s">
        <v>8</v>
      </c>
      <c r="D3202" s="5">
        <v>162156</v>
      </c>
      <c r="E3202" s="6">
        <v>38906</v>
      </c>
      <c r="F3202" s="5">
        <v>48</v>
      </c>
      <c r="G3202" s="5">
        <v>17184</v>
      </c>
    </row>
    <row r="3203" spans="2:7" x14ac:dyDescent="0.4">
      <c r="B3203" s="7">
        <v>111225</v>
      </c>
      <c r="C3203" s="5" t="s">
        <v>9</v>
      </c>
      <c r="D3203" s="5">
        <v>162157</v>
      </c>
      <c r="E3203" s="6">
        <v>38906</v>
      </c>
      <c r="F3203" s="5">
        <v>28</v>
      </c>
      <c r="G3203" s="5">
        <v>28000</v>
      </c>
    </row>
    <row r="3204" spans="2:7" x14ac:dyDescent="0.4">
      <c r="B3204" s="7">
        <v>111225</v>
      </c>
      <c r="C3204" s="5" t="s">
        <v>10</v>
      </c>
      <c r="D3204" s="5">
        <v>162158</v>
      </c>
      <c r="E3204" s="6">
        <v>38906</v>
      </c>
      <c r="F3204" s="5">
        <v>24</v>
      </c>
      <c r="G3204" s="5">
        <v>28800</v>
      </c>
    </row>
    <row r="3205" spans="2:7" x14ac:dyDescent="0.4">
      <c r="B3205" s="7">
        <v>111225</v>
      </c>
      <c r="C3205" s="25" t="s">
        <v>13</v>
      </c>
      <c r="D3205" s="5">
        <v>162159</v>
      </c>
      <c r="E3205" s="6">
        <v>38906</v>
      </c>
      <c r="F3205" s="5">
        <v>16</v>
      </c>
      <c r="G3205" s="5">
        <v>22400</v>
      </c>
    </row>
    <row r="3206" spans="2:7" x14ac:dyDescent="0.4">
      <c r="B3206" s="7">
        <v>111225</v>
      </c>
      <c r="C3206" s="5" t="s">
        <v>12</v>
      </c>
      <c r="D3206" s="5">
        <v>162160</v>
      </c>
      <c r="E3206" s="6">
        <v>38906</v>
      </c>
      <c r="F3206" s="5">
        <v>16</v>
      </c>
      <c r="G3206" s="5">
        <v>25600</v>
      </c>
    </row>
    <row r="3207" spans="2:7" x14ac:dyDescent="0.4">
      <c r="B3207" s="7">
        <v>111225</v>
      </c>
      <c r="C3207" s="25" t="s">
        <v>13</v>
      </c>
      <c r="D3207" s="5">
        <v>162161</v>
      </c>
      <c r="E3207" s="6">
        <v>38906</v>
      </c>
      <c r="F3207" s="5">
        <v>30</v>
      </c>
      <c r="G3207" s="5">
        <v>54000</v>
      </c>
    </row>
    <row r="3208" spans="2:7" x14ac:dyDescent="0.4">
      <c r="B3208" s="7">
        <v>111225</v>
      </c>
      <c r="C3208" s="5" t="s">
        <v>12</v>
      </c>
      <c r="D3208" s="5">
        <v>162162</v>
      </c>
      <c r="E3208" s="6">
        <v>38906</v>
      </c>
      <c r="F3208" s="5">
        <v>20</v>
      </c>
      <c r="G3208" s="5">
        <v>17000</v>
      </c>
    </row>
    <row r="3209" spans="2:7" x14ac:dyDescent="0.4">
      <c r="B3209" s="7">
        <v>111225</v>
      </c>
      <c r="C3209" s="5" t="s">
        <v>12</v>
      </c>
      <c r="D3209" s="5">
        <v>162163</v>
      </c>
      <c r="E3209" s="6">
        <v>38906</v>
      </c>
      <c r="F3209" s="5">
        <v>22</v>
      </c>
      <c r="G3209" s="5">
        <v>20350</v>
      </c>
    </row>
    <row r="3210" spans="2:7" x14ac:dyDescent="0.4">
      <c r="B3210" s="7">
        <v>111225</v>
      </c>
      <c r="C3210" s="5" t="s">
        <v>12</v>
      </c>
      <c r="D3210" s="5">
        <v>162164</v>
      </c>
      <c r="E3210" s="6">
        <v>38906</v>
      </c>
      <c r="F3210" s="5">
        <v>16</v>
      </c>
      <c r="G3210" s="5">
        <v>16000</v>
      </c>
    </row>
    <row r="3211" spans="2:7" x14ac:dyDescent="0.4">
      <c r="B3211" s="7">
        <v>111225</v>
      </c>
      <c r="C3211" s="5" t="s">
        <v>12</v>
      </c>
      <c r="D3211" s="5">
        <v>162165</v>
      </c>
      <c r="E3211" s="6">
        <v>38906</v>
      </c>
      <c r="F3211" s="5">
        <v>14</v>
      </c>
      <c r="G3211" s="5">
        <v>15050</v>
      </c>
    </row>
    <row r="3212" spans="2:7" x14ac:dyDescent="0.4">
      <c r="B3212" s="7">
        <v>111225</v>
      </c>
      <c r="C3212" s="5" t="s">
        <v>12</v>
      </c>
      <c r="D3212" s="5">
        <v>162166</v>
      </c>
      <c r="E3212" s="6">
        <v>38906</v>
      </c>
      <c r="F3212" s="5">
        <v>34</v>
      </c>
      <c r="G3212" s="5">
        <v>39100</v>
      </c>
    </row>
    <row r="3213" spans="2:7" x14ac:dyDescent="0.4">
      <c r="B3213" s="7">
        <v>111225</v>
      </c>
      <c r="C3213" s="5" t="s">
        <v>12</v>
      </c>
      <c r="D3213" s="5">
        <v>162167</v>
      </c>
      <c r="E3213" s="6">
        <v>38906</v>
      </c>
      <c r="F3213" s="5">
        <v>34</v>
      </c>
      <c r="G3213" s="5">
        <v>41650</v>
      </c>
    </row>
    <row r="3214" spans="2:7" x14ac:dyDescent="0.4">
      <c r="B3214" s="7">
        <v>111225</v>
      </c>
      <c r="C3214" s="5" t="s">
        <v>12</v>
      </c>
      <c r="D3214" s="5">
        <v>162168</v>
      </c>
      <c r="E3214" s="6">
        <v>38906</v>
      </c>
      <c r="F3214" s="5">
        <v>26</v>
      </c>
      <c r="G3214" s="5">
        <v>20280</v>
      </c>
    </row>
    <row r="3215" spans="2:7" x14ac:dyDescent="0.4">
      <c r="B3215" s="7">
        <v>111225</v>
      </c>
      <c r="C3215" s="5" t="s">
        <v>12</v>
      </c>
      <c r="D3215" s="5">
        <v>162169</v>
      </c>
      <c r="E3215" s="6">
        <v>38906</v>
      </c>
      <c r="F3215" s="5">
        <v>24</v>
      </c>
      <c r="G3215" s="5">
        <v>13152</v>
      </c>
    </row>
    <row r="3216" spans="2:7" x14ac:dyDescent="0.4">
      <c r="B3216" s="7">
        <v>111225</v>
      </c>
      <c r="C3216" s="5" t="s">
        <v>12</v>
      </c>
      <c r="D3216" s="5">
        <v>162170</v>
      </c>
      <c r="E3216" s="6">
        <v>38906</v>
      </c>
      <c r="F3216" s="5">
        <v>14</v>
      </c>
      <c r="G3216" s="5">
        <v>13986</v>
      </c>
    </row>
    <row r="3217" spans="2:7" x14ac:dyDescent="0.4">
      <c r="B3217" s="7">
        <v>111225</v>
      </c>
      <c r="C3217" s="5" t="s">
        <v>12</v>
      </c>
      <c r="D3217" s="5">
        <v>162171</v>
      </c>
      <c r="E3217" s="6">
        <v>38906</v>
      </c>
      <c r="F3217" s="5">
        <v>32</v>
      </c>
      <c r="G3217" s="5">
        <v>22400</v>
      </c>
    </row>
    <row r="3218" spans="2:7" x14ac:dyDescent="0.4">
      <c r="B3218" s="7">
        <v>111225</v>
      </c>
      <c r="C3218" s="5" t="s">
        <v>12</v>
      </c>
      <c r="D3218" s="5">
        <v>162172</v>
      </c>
      <c r="E3218" s="6">
        <v>38906</v>
      </c>
      <c r="F3218" s="5">
        <v>22</v>
      </c>
      <c r="G3218" s="5">
        <v>7876</v>
      </c>
    </row>
    <row r="3219" spans="2:7" x14ac:dyDescent="0.4">
      <c r="B3219" s="7">
        <v>111225</v>
      </c>
      <c r="C3219" s="5" t="s">
        <v>12</v>
      </c>
      <c r="D3219" s="5">
        <v>162173</v>
      </c>
      <c r="E3219" s="6">
        <v>38906</v>
      </c>
      <c r="F3219" s="5">
        <v>18</v>
      </c>
      <c r="G3219" s="5">
        <v>18000</v>
      </c>
    </row>
    <row r="3220" spans="2:7" x14ac:dyDescent="0.4">
      <c r="B3220" s="7">
        <v>111225</v>
      </c>
      <c r="C3220" s="5" t="s">
        <v>12</v>
      </c>
      <c r="D3220" s="5">
        <v>162174</v>
      </c>
      <c r="E3220" s="6">
        <v>38906</v>
      </c>
      <c r="F3220" s="5">
        <v>18</v>
      </c>
      <c r="G3220" s="5">
        <v>21600</v>
      </c>
    </row>
    <row r="3221" spans="2:7" x14ac:dyDescent="0.4">
      <c r="B3221" s="7">
        <v>111225</v>
      </c>
      <c r="C3221" s="5" t="s">
        <v>12</v>
      </c>
      <c r="D3221" s="5">
        <v>162175</v>
      </c>
      <c r="E3221" s="6">
        <v>38906</v>
      </c>
      <c r="F3221" s="5">
        <v>18</v>
      </c>
      <c r="G3221" s="5">
        <v>25200</v>
      </c>
    </row>
    <row r="3222" spans="2:7" x14ac:dyDescent="0.4">
      <c r="B3222" s="7">
        <v>111225</v>
      </c>
      <c r="C3222" s="5" t="s">
        <v>12</v>
      </c>
      <c r="D3222" s="5">
        <v>162176</v>
      </c>
      <c r="E3222" s="6">
        <v>38906</v>
      </c>
      <c r="F3222" s="5">
        <v>26</v>
      </c>
      <c r="G3222" s="5">
        <v>41600</v>
      </c>
    </row>
    <row r="3223" spans="2:7" x14ac:dyDescent="0.4">
      <c r="B3223" s="7">
        <v>111225</v>
      </c>
      <c r="C3223" s="5" t="s">
        <v>12</v>
      </c>
      <c r="D3223" s="5">
        <v>162177</v>
      </c>
      <c r="E3223" s="6">
        <v>38906</v>
      </c>
      <c r="F3223" s="5">
        <v>18</v>
      </c>
      <c r="G3223" s="5">
        <v>32400</v>
      </c>
    </row>
    <row r="3224" spans="2:7" x14ac:dyDescent="0.4">
      <c r="B3224" s="7">
        <v>111225</v>
      </c>
      <c r="C3224" s="5" t="s">
        <v>12</v>
      </c>
      <c r="D3224" s="5">
        <v>162178</v>
      </c>
      <c r="E3224" s="6">
        <v>38906</v>
      </c>
      <c r="F3224" s="5">
        <v>12</v>
      </c>
      <c r="G3224" s="5">
        <v>10200</v>
      </c>
    </row>
    <row r="3225" spans="2:7" x14ac:dyDescent="0.4">
      <c r="B3225" s="7">
        <v>111225</v>
      </c>
      <c r="C3225" s="5" t="s">
        <v>12</v>
      </c>
      <c r="D3225" s="5">
        <v>162179</v>
      </c>
      <c r="E3225" s="6">
        <v>38906</v>
      </c>
      <c r="F3225" s="5">
        <v>32</v>
      </c>
      <c r="G3225" s="5">
        <v>29600</v>
      </c>
    </row>
    <row r="3226" spans="2:7" x14ac:dyDescent="0.4">
      <c r="B3226" s="7">
        <v>111225</v>
      </c>
      <c r="C3226" s="5" t="s">
        <v>12</v>
      </c>
      <c r="D3226" s="5">
        <v>162180</v>
      </c>
      <c r="E3226" s="6">
        <v>38906</v>
      </c>
      <c r="F3226" s="5">
        <v>22</v>
      </c>
      <c r="G3226" s="5">
        <v>22000</v>
      </c>
    </row>
    <row r="3227" spans="2:7" x14ac:dyDescent="0.4">
      <c r="B3227" s="7">
        <v>111225</v>
      </c>
      <c r="C3227" s="5" t="s">
        <v>12</v>
      </c>
      <c r="D3227" s="5">
        <v>162181</v>
      </c>
      <c r="E3227" s="6">
        <v>38906</v>
      </c>
      <c r="F3227" s="5">
        <v>34</v>
      </c>
      <c r="G3227" s="5">
        <v>36550</v>
      </c>
    </row>
    <row r="3228" spans="2:7" x14ac:dyDescent="0.4">
      <c r="B3228" s="7">
        <v>111225</v>
      </c>
      <c r="C3228" s="5" t="s">
        <v>12</v>
      </c>
      <c r="D3228" s="5">
        <v>162182</v>
      </c>
      <c r="E3228" s="6">
        <v>38906</v>
      </c>
      <c r="F3228" s="5">
        <v>20</v>
      </c>
      <c r="G3228" s="5">
        <v>23000</v>
      </c>
    </row>
    <row r="3229" spans="2:7" x14ac:dyDescent="0.4">
      <c r="B3229" s="7">
        <v>111225</v>
      </c>
      <c r="C3229" s="5" t="s">
        <v>12</v>
      </c>
      <c r="D3229" s="5">
        <v>162183</v>
      </c>
      <c r="E3229" s="6">
        <v>38906</v>
      </c>
      <c r="F3229" s="5">
        <v>28</v>
      </c>
      <c r="G3229" s="5">
        <v>34300</v>
      </c>
    </row>
    <row r="3230" spans="2:7" x14ac:dyDescent="0.4">
      <c r="B3230" s="7">
        <v>111225</v>
      </c>
      <c r="C3230" s="5" t="s">
        <v>12</v>
      </c>
      <c r="D3230" s="5">
        <v>162184</v>
      </c>
      <c r="E3230" s="6">
        <v>38906</v>
      </c>
      <c r="F3230" s="5">
        <v>32</v>
      </c>
      <c r="G3230" s="5">
        <v>24960</v>
      </c>
    </row>
    <row r="3231" spans="2:7" x14ac:dyDescent="0.4">
      <c r="B3231" s="7">
        <v>111225</v>
      </c>
      <c r="C3231" s="5" t="s">
        <v>12</v>
      </c>
      <c r="D3231" s="5">
        <v>162185</v>
      </c>
      <c r="E3231" s="6">
        <v>38906</v>
      </c>
      <c r="F3231" s="5">
        <v>18</v>
      </c>
      <c r="G3231" s="5">
        <v>9864</v>
      </c>
    </row>
    <row r="3232" spans="2:7" x14ac:dyDescent="0.4">
      <c r="B3232" s="7">
        <v>111225</v>
      </c>
      <c r="C3232" s="5" t="s">
        <v>12</v>
      </c>
      <c r="D3232" s="5">
        <v>162186</v>
      </c>
      <c r="E3232" s="6">
        <v>38906</v>
      </c>
      <c r="F3232" s="5">
        <v>12</v>
      </c>
      <c r="G3232" s="5">
        <v>11988</v>
      </c>
    </row>
    <row r="3233" spans="2:7" x14ac:dyDescent="0.4">
      <c r="B3233" s="7">
        <v>111225</v>
      </c>
      <c r="C3233" s="5" t="s">
        <v>12</v>
      </c>
      <c r="D3233" s="5">
        <v>162187</v>
      </c>
      <c r="E3233" s="6">
        <v>38906</v>
      </c>
      <c r="F3233" s="5">
        <v>22</v>
      </c>
      <c r="G3233" s="5">
        <v>15400</v>
      </c>
    </row>
    <row r="3234" spans="2:7" x14ac:dyDescent="0.4">
      <c r="B3234" s="7">
        <v>111225</v>
      </c>
      <c r="C3234" s="5" t="s">
        <v>12</v>
      </c>
      <c r="D3234" s="5">
        <v>162188</v>
      </c>
      <c r="E3234" s="6">
        <v>38906</v>
      </c>
      <c r="F3234" s="5">
        <v>26</v>
      </c>
      <c r="G3234" s="5">
        <v>9308</v>
      </c>
    </row>
    <row r="3235" spans="2:7" x14ac:dyDescent="0.4">
      <c r="B3235" s="7">
        <v>111225</v>
      </c>
      <c r="C3235" s="5" t="s">
        <v>12</v>
      </c>
      <c r="D3235" s="5">
        <v>162189</v>
      </c>
      <c r="E3235" s="6">
        <v>38906</v>
      </c>
      <c r="F3235" s="5">
        <v>24</v>
      </c>
      <c r="G3235" s="5">
        <v>24000</v>
      </c>
    </row>
    <row r="3236" spans="2:7" x14ac:dyDescent="0.4">
      <c r="B3236" s="7">
        <v>111225</v>
      </c>
      <c r="C3236" s="5" t="s">
        <v>12</v>
      </c>
      <c r="D3236" s="5">
        <v>162190</v>
      </c>
      <c r="E3236" s="6">
        <v>38906</v>
      </c>
      <c r="F3236" s="5">
        <v>34</v>
      </c>
      <c r="G3236" s="5">
        <v>40800</v>
      </c>
    </row>
    <row r="3237" spans="2:7" x14ac:dyDescent="0.4">
      <c r="B3237" s="7">
        <v>111225</v>
      </c>
      <c r="C3237" s="5" t="s">
        <v>12</v>
      </c>
      <c r="D3237" s="5">
        <v>162191</v>
      </c>
      <c r="E3237" s="6">
        <v>38906</v>
      </c>
      <c r="F3237" s="5">
        <v>20</v>
      </c>
      <c r="G3237" s="5">
        <v>28000</v>
      </c>
    </row>
    <row r="3238" spans="2:7" x14ac:dyDescent="0.4">
      <c r="B3238" s="7">
        <v>111225</v>
      </c>
      <c r="C3238" s="5" t="s">
        <v>12</v>
      </c>
      <c r="D3238" s="5">
        <v>162192</v>
      </c>
      <c r="E3238" s="6">
        <v>38906</v>
      </c>
      <c r="F3238" s="5">
        <v>28</v>
      </c>
      <c r="G3238" s="5">
        <v>44800</v>
      </c>
    </row>
    <row r="3239" spans="2:7" x14ac:dyDescent="0.4">
      <c r="B3239" s="7">
        <v>111225</v>
      </c>
      <c r="C3239" s="5" t="s">
        <v>12</v>
      </c>
      <c r="D3239" s="5">
        <v>162193</v>
      </c>
      <c r="E3239" s="6">
        <v>38906</v>
      </c>
      <c r="F3239" s="5">
        <v>20</v>
      </c>
      <c r="G3239" s="5">
        <v>36000</v>
      </c>
    </row>
    <row r="3240" spans="2:7" x14ac:dyDescent="0.4">
      <c r="B3240" s="7">
        <v>111225</v>
      </c>
      <c r="C3240" s="5" t="s">
        <v>12</v>
      </c>
      <c r="D3240" s="5">
        <v>162194</v>
      </c>
      <c r="E3240" s="6">
        <v>38906</v>
      </c>
      <c r="F3240" s="5">
        <v>34</v>
      </c>
      <c r="G3240" s="5">
        <v>28900</v>
      </c>
    </row>
    <row r="3241" spans="2:7" x14ac:dyDescent="0.4">
      <c r="B3241" s="7">
        <v>111225</v>
      </c>
      <c r="C3241" s="5" t="s">
        <v>12</v>
      </c>
      <c r="D3241" s="5">
        <v>162195</v>
      </c>
      <c r="E3241" s="6">
        <v>38906</v>
      </c>
      <c r="F3241" s="5">
        <v>20</v>
      </c>
      <c r="G3241" s="5">
        <v>18500</v>
      </c>
    </row>
    <row r="3242" spans="2:7" x14ac:dyDescent="0.4">
      <c r="B3242" s="7">
        <v>111225</v>
      </c>
      <c r="C3242" s="5" t="s">
        <v>12</v>
      </c>
      <c r="D3242" s="5">
        <v>162196</v>
      </c>
      <c r="E3242" s="6">
        <v>38906</v>
      </c>
      <c r="F3242" s="5">
        <v>14</v>
      </c>
      <c r="G3242" s="5">
        <v>14000</v>
      </c>
    </row>
    <row r="3243" spans="2:7" x14ac:dyDescent="0.4">
      <c r="B3243" s="7">
        <v>111225</v>
      </c>
      <c r="C3243" s="5" t="s">
        <v>12</v>
      </c>
      <c r="D3243" s="5">
        <v>162197</v>
      </c>
      <c r="E3243" s="6">
        <v>38906</v>
      </c>
      <c r="F3243" s="5">
        <v>12</v>
      </c>
      <c r="G3243" s="5">
        <v>12900</v>
      </c>
    </row>
    <row r="3244" spans="2:7" x14ac:dyDescent="0.4">
      <c r="B3244" s="7">
        <v>111225</v>
      </c>
      <c r="C3244" s="5" t="s">
        <v>12</v>
      </c>
      <c r="D3244" s="5">
        <v>162198</v>
      </c>
      <c r="E3244" s="6">
        <v>38906</v>
      </c>
      <c r="F3244" s="5">
        <v>20</v>
      </c>
      <c r="G3244" s="5">
        <v>23000</v>
      </c>
    </row>
    <row r="3245" spans="2:7" x14ac:dyDescent="0.4">
      <c r="B3245" s="7">
        <v>111225</v>
      </c>
      <c r="C3245" s="5" t="s">
        <v>12</v>
      </c>
      <c r="D3245" s="5">
        <v>162199</v>
      </c>
      <c r="E3245" s="6">
        <v>38906</v>
      </c>
      <c r="F3245" s="5">
        <v>18</v>
      </c>
      <c r="G3245" s="5">
        <v>22050</v>
      </c>
    </row>
    <row r="3246" spans="2:7" x14ac:dyDescent="0.4">
      <c r="B3246" s="7">
        <v>111225</v>
      </c>
      <c r="C3246" s="5" t="s">
        <v>12</v>
      </c>
      <c r="D3246" s="5">
        <v>162200</v>
      </c>
      <c r="E3246" s="6">
        <v>38906</v>
      </c>
      <c r="F3246" s="5">
        <v>14</v>
      </c>
      <c r="G3246" s="5">
        <v>10920</v>
      </c>
    </row>
    <row r="3247" spans="2:7" x14ac:dyDescent="0.4">
      <c r="B3247" s="7">
        <v>111225</v>
      </c>
      <c r="C3247" s="5" t="s">
        <v>12</v>
      </c>
      <c r="D3247" s="5">
        <v>162201</v>
      </c>
      <c r="E3247" s="6">
        <v>38906</v>
      </c>
      <c r="F3247" s="5">
        <v>24</v>
      </c>
      <c r="G3247" s="5">
        <v>13152</v>
      </c>
    </row>
    <row r="3248" spans="2:7" x14ac:dyDescent="0.4">
      <c r="B3248" s="7">
        <v>111225</v>
      </c>
      <c r="C3248" s="5" t="s">
        <v>12</v>
      </c>
      <c r="D3248" s="5">
        <v>162202</v>
      </c>
      <c r="E3248" s="6">
        <v>38906</v>
      </c>
      <c r="F3248" s="5">
        <v>20</v>
      </c>
      <c r="G3248" s="5">
        <v>19980</v>
      </c>
    </row>
    <row r="3249" spans="2:7" x14ac:dyDescent="0.4">
      <c r="B3249" s="7">
        <v>111225</v>
      </c>
      <c r="C3249" s="5" t="s">
        <v>12</v>
      </c>
      <c r="D3249" s="5">
        <v>162203</v>
      </c>
      <c r="E3249" s="6">
        <v>38906</v>
      </c>
      <c r="F3249" s="5">
        <v>26</v>
      </c>
      <c r="G3249" s="5">
        <v>18200</v>
      </c>
    </row>
    <row r="3250" spans="2:7" x14ac:dyDescent="0.4">
      <c r="B3250" s="7">
        <v>111225</v>
      </c>
      <c r="C3250" s="5" t="s">
        <v>12</v>
      </c>
      <c r="D3250" s="5">
        <v>162204</v>
      </c>
      <c r="E3250" s="6">
        <v>38906</v>
      </c>
      <c r="F3250" s="5">
        <v>16</v>
      </c>
      <c r="G3250" s="5">
        <v>5728</v>
      </c>
    </row>
    <row r="3251" spans="2:7" x14ac:dyDescent="0.4">
      <c r="B3251" s="7">
        <v>111225</v>
      </c>
      <c r="C3251" s="5" t="s">
        <v>12</v>
      </c>
      <c r="D3251" s="5">
        <v>162205</v>
      </c>
      <c r="E3251" s="6">
        <v>38906</v>
      </c>
      <c r="F3251" s="5">
        <v>84</v>
      </c>
      <c r="G3251" s="5">
        <v>84000</v>
      </c>
    </row>
    <row r="3252" spans="2:7" x14ac:dyDescent="0.4">
      <c r="B3252" s="7">
        <v>111225</v>
      </c>
      <c r="C3252" s="5" t="s">
        <v>12</v>
      </c>
      <c r="D3252" s="5">
        <v>162206</v>
      </c>
      <c r="E3252" s="6">
        <v>38906</v>
      </c>
      <c r="F3252" s="5">
        <v>60</v>
      </c>
      <c r="G3252" s="5">
        <v>72000</v>
      </c>
    </row>
    <row r="3253" spans="2:7" x14ac:dyDescent="0.4">
      <c r="B3253" s="7">
        <v>111225</v>
      </c>
      <c r="C3253" s="5" t="s">
        <v>12</v>
      </c>
      <c r="D3253" s="5">
        <v>162207</v>
      </c>
      <c r="E3253" s="6">
        <v>38906</v>
      </c>
      <c r="F3253" s="5">
        <v>52</v>
      </c>
      <c r="G3253" s="5">
        <v>72800</v>
      </c>
    </row>
    <row r="3254" spans="2:7" x14ac:dyDescent="0.4">
      <c r="B3254" s="7">
        <v>111225</v>
      </c>
      <c r="C3254" s="5" t="s">
        <v>12</v>
      </c>
      <c r="D3254" s="5">
        <v>162208</v>
      </c>
      <c r="E3254" s="6">
        <v>38906</v>
      </c>
      <c r="F3254" s="5">
        <v>78</v>
      </c>
      <c r="G3254" s="5">
        <v>124800</v>
      </c>
    </row>
    <row r="3255" spans="2:7" x14ac:dyDescent="0.4">
      <c r="B3255" s="7">
        <v>111225</v>
      </c>
      <c r="C3255" s="5" t="s">
        <v>12</v>
      </c>
      <c r="D3255" s="5">
        <v>162209</v>
      </c>
      <c r="E3255" s="6">
        <v>38906</v>
      </c>
      <c r="F3255" s="5">
        <v>66</v>
      </c>
      <c r="G3255" s="5">
        <v>118800</v>
      </c>
    </row>
    <row r="3256" spans="2:7" x14ac:dyDescent="0.4">
      <c r="B3256" s="7">
        <v>111225</v>
      </c>
      <c r="C3256" s="5" t="s">
        <v>12</v>
      </c>
      <c r="D3256" s="5">
        <v>162210</v>
      </c>
      <c r="E3256" s="6">
        <v>38906</v>
      </c>
      <c r="F3256" s="5">
        <v>74</v>
      </c>
      <c r="G3256" s="5">
        <v>62900</v>
      </c>
    </row>
    <row r="3257" spans="2:7" x14ac:dyDescent="0.4">
      <c r="B3257" s="7">
        <v>111225</v>
      </c>
      <c r="C3257" s="5" t="s">
        <v>12</v>
      </c>
      <c r="D3257" s="5">
        <v>162211</v>
      </c>
      <c r="E3257" s="6">
        <v>38906</v>
      </c>
      <c r="F3257" s="5">
        <v>52</v>
      </c>
      <c r="G3257" s="5">
        <v>48100</v>
      </c>
    </row>
    <row r="3258" spans="2:7" x14ac:dyDescent="0.4">
      <c r="B3258" s="7">
        <v>111225</v>
      </c>
      <c r="C3258" s="5" t="s">
        <v>12</v>
      </c>
      <c r="D3258" s="5">
        <v>162212</v>
      </c>
      <c r="E3258" s="6">
        <v>38906</v>
      </c>
      <c r="F3258" s="5">
        <v>84</v>
      </c>
      <c r="G3258" s="5">
        <v>84000</v>
      </c>
    </row>
    <row r="3259" spans="2:7" x14ac:dyDescent="0.4">
      <c r="B3259" s="7">
        <v>111225</v>
      </c>
      <c r="C3259" s="5" t="s">
        <v>12</v>
      </c>
      <c r="D3259" s="5">
        <v>162213</v>
      </c>
      <c r="E3259" s="6">
        <v>38906</v>
      </c>
      <c r="F3259" s="5">
        <v>74</v>
      </c>
      <c r="G3259" s="5">
        <v>79550</v>
      </c>
    </row>
    <row r="3260" spans="2:7" x14ac:dyDescent="0.4">
      <c r="B3260" s="7">
        <v>111225</v>
      </c>
      <c r="C3260" s="5" t="s">
        <v>12</v>
      </c>
      <c r="D3260" s="5">
        <v>162214</v>
      </c>
      <c r="E3260" s="6">
        <v>38906</v>
      </c>
      <c r="F3260" s="5">
        <v>58</v>
      </c>
      <c r="G3260" s="5">
        <v>66700</v>
      </c>
    </row>
    <row r="3261" spans="2:7" x14ac:dyDescent="0.4">
      <c r="B3261" s="7">
        <v>111225</v>
      </c>
      <c r="C3261" s="5" t="s">
        <v>12</v>
      </c>
      <c r="D3261" s="5">
        <v>162215</v>
      </c>
      <c r="E3261" s="6">
        <v>38906</v>
      </c>
      <c r="F3261" s="5">
        <v>74</v>
      </c>
      <c r="G3261" s="5">
        <v>90650</v>
      </c>
    </row>
    <row r="3262" spans="2:7" x14ac:dyDescent="0.4">
      <c r="B3262" s="7">
        <v>111225</v>
      </c>
      <c r="C3262" s="5" t="s">
        <v>12</v>
      </c>
      <c r="D3262" s="5">
        <v>162216</v>
      </c>
      <c r="E3262" s="6">
        <v>38906</v>
      </c>
      <c r="F3262" s="5">
        <v>58</v>
      </c>
      <c r="G3262" s="5">
        <v>45240</v>
      </c>
    </row>
    <row r="3263" spans="2:7" x14ac:dyDescent="0.4">
      <c r="B3263" s="7">
        <v>111225</v>
      </c>
      <c r="C3263" s="5" t="s">
        <v>12</v>
      </c>
      <c r="D3263" s="5">
        <v>162217</v>
      </c>
      <c r="E3263" s="6">
        <v>38906</v>
      </c>
      <c r="F3263" s="5">
        <v>44</v>
      </c>
      <c r="G3263" s="5">
        <v>24112</v>
      </c>
    </row>
    <row r="3264" spans="2:7" x14ac:dyDescent="0.4">
      <c r="B3264" s="7">
        <v>111225</v>
      </c>
      <c r="C3264" s="5" t="s">
        <v>12</v>
      </c>
      <c r="D3264" s="5">
        <v>162218</v>
      </c>
      <c r="E3264" s="6">
        <v>38906</v>
      </c>
      <c r="F3264" s="5">
        <v>52</v>
      </c>
      <c r="G3264" s="5">
        <v>51948</v>
      </c>
    </row>
    <row r="3265" spans="2:7" x14ac:dyDescent="0.4">
      <c r="B3265" s="7">
        <v>111225</v>
      </c>
      <c r="C3265" s="5" t="s">
        <v>12</v>
      </c>
      <c r="D3265" s="5">
        <v>162219</v>
      </c>
      <c r="E3265" s="6">
        <v>38906</v>
      </c>
      <c r="F3265" s="5">
        <v>48</v>
      </c>
      <c r="G3265" s="5">
        <v>33600</v>
      </c>
    </row>
    <row r="3266" spans="2:7" x14ac:dyDescent="0.4">
      <c r="B3266" s="7">
        <v>111225</v>
      </c>
      <c r="C3266" s="5" t="s">
        <v>12</v>
      </c>
      <c r="D3266" s="5">
        <v>162220</v>
      </c>
      <c r="E3266" s="6">
        <v>38906</v>
      </c>
      <c r="F3266" s="5">
        <v>68</v>
      </c>
      <c r="G3266" s="5">
        <v>24344</v>
      </c>
    </row>
    <row r="3267" spans="2:7" x14ac:dyDescent="0.4">
      <c r="B3267" s="7">
        <v>111225</v>
      </c>
      <c r="C3267" s="5" t="s">
        <v>12</v>
      </c>
      <c r="D3267" s="5">
        <v>162221</v>
      </c>
      <c r="E3267" s="6">
        <v>38906</v>
      </c>
      <c r="F3267" s="5">
        <v>38</v>
      </c>
      <c r="G3267" s="5">
        <v>38000</v>
      </c>
    </row>
    <row r="3268" spans="2:7" x14ac:dyDescent="0.4">
      <c r="B3268" s="7">
        <v>111225</v>
      </c>
      <c r="C3268" s="5" t="s">
        <v>12</v>
      </c>
      <c r="D3268" s="5">
        <v>162222</v>
      </c>
      <c r="E3268" s="6">
        <v>38906</v>
      </c>
      <c r="F3268" s="5">
        <v>46</v>
      </c>
      <c r="G3268" s="5">
        <v>55200</v>
      </c>
    </row>
    <row r="3269" spans="2:7" x14ac:dyDescent="0.4">
      <c r="B3269" s="7">
        <v>111225</v>
      </c>
      <c r="C3269" s="5" t="s">
        <v>12</v>
      </c>
      <c r="D3269" s="5">
        <v>162223</v>
      </c>
      <c r="E3269" s="6">
        <v>38906</v>
      </c>
      <c r="F3269" s="5">
        <v>32</v>
      </c>
      <c r="G3269" s="5">
        <v>44800</v>
      </c>
    </row>
    <row r="3270" spans="2:7" x14ac:dyDescent="0.4">
      <c r="B3270" s="7">
        <v>111225</v>
      </c>
      <c r="C3270" s="5" t="s">
        <v>12</v>
      </c>
      <c r="D3270" s="5">
        <v>162224</v>
      </c>
      <c r="E3270" s="6">
        <v>38906</v>
      </c>
      <c r="F3270" s="5">
        <v>58</v>
      </c>
      <c r="G3270" s="5">
        <v>92800</v>
      </c>
    </row>
    <row r="3271" spans="2:7" x14ac:dyDescent="0.4">
      <c r="B3271" s="7">
        <v>111225</v>
      </c>
      <c r="C3271" s="5" t="s">
        <v>12</v>
      </c>
      <c r="D3271" s="5">
        <v>162225</v>
      </c>
      <c r="E3271" s="6">
        <v>38906</v>
      </c>
      <c r="F3271" s="5">
        <v>50</v>
      </c>
      <c r="G3271" s="5">
        <v>90000</v>
      </c>
    </row>
    <row r="3272" spans="2:7" x14ac:dyDescent="0.4">
      <c r="B3272" s="7">
        <v>111225</v>
      </c>
      <c r="C3272" s="5" t="s">
        <v>12</v>
      </c>
      <c r="D3272" s="5">
        <v>162226</v>
      </c>
      <c r="E3272" s="6">
        <v>38906</v>
      </c>
      <c r="F3272" s="5">
        <v>32</v>
      </c>
      <c r="G3272" s="5">
        <v>27200</v>
      </c>
    </row>
    <row r="3273" spans="2:7" x14ac:dyDescent="0.4">
      <c r="B3273" s="7">
        <v>111225</v>
      </c>
      <c r="C3273" s="5" t="s">
        <v>12</v>
      </c>
      <c r="D3273" s="5">
        <v>162227</v>
      </c>
      <c r="E3273" s="6">
        <v>38906</v>
      </c>
      <c r="F3273" s="5">
        <v>40</v>
      </c>
      <c r="G3273" s="5">
        <v>37000</v>
      </c>
    </row>
    <row r="3274" spans="2:7" x14ac:dyDescent="0.4">
      <c r="B3274" s="7">
        <v>111225</v>
      </c>
      <c r="C3274" s="5" t="s">
        <v>12</v>
      </c>
      <c r="D3274" s="5">
        <v>162228</v>
      </c>
      <c r="E3274" s="6">
        <v>38906</v>
      </c>
      <c r="F3274" s="5">
        <v>34</v>
      </c>
      <c r="G3274" s="5">
        <v>34000</v>
      </c>
    </row>
    <row r="3275" spans="2:7" x14ac:dyDescent="0.4">
      <c r="B3275" s="7">
        <v>111225</v>
      </c>
      <c r="C3275" s="5" t="s">
        <v>12</v>
      </c>
      <c r="D3275" s="5">
        <v>162229</v>
      </c>
      <c r="E3275" s="6">
        <v>38906</v>
      </c>
      <c r="F3275" s="5">
        <v>64</v>
      </c>
      <c r="G3275" s="5">
        <v>68800</v>
      </c>
    </row>
    <row r="3276" spans="2:7" x14ac:dyDescent="0.4">
      <c r="B3276" s="7">
        <v>111225</v>
      </c>
      <c r="C3276" s="5" t="s">
        <v>12</v>
      </c>
      <c r="D3276" s="5">
        <v>162230</v>
      </c>
      <c r="E3276" s="6">
        <v>38906</v>
      </c>
      <c r="F3276" s="5">
        <v>64</v>
      </c>
      <c r="G3276" s="5">
        <v>73600</v>
      </c>
    </row>
    <row r="3277" spans="2:7" x14ac:dyDescent="0.4">
      <c r="B3277" s="7">
        <v>111225</v>
      </c>
      <c r="C3277" s="5" t="s">
        <v>12</v>
      </c>
      <c r="D3277" s="5">
        <v>162231</v>
      </c>
      <c r="E3277" s="6">
        <v>38906</v>
      </c>
      <c r="F3277" s="5">
        <v>38</v>
      </c>
      <c r="G3277" s="5">
        <v>46550</v>
      </c>
    </row>
    <row r="3278" spans="2:7" x14ac:dyDescent="0.4">
      <c r="B3278" s="7">
        <v>111225</v>
      </c>
      <c r="C3278" s="5" t="s">
        <v>12</v>
      </c>
      <c r="D3278" s="5">
        <v>162232</v>
      </c>
      <c r="E3278" s="6">
        <v>38906</v>
      </c>
      <c r="F3278" s="5">
        <v>32</v>
      </c>
      <c r="G3278" s="5">
        <v>24960</v>
      </c>
    </row>
    <row r="3279" spans="2:7" x14ac:dyDescent="0.4">
      <c r="B3279" s="7">
        <v>111225</v>
      </c>
      <c r="C3279" s="5" t="s">
        <v>12</v>
      </c>
      <c r="D3279" s="5">
        <v>162233</v>
      </c>
      <c r="E3279" s="6">
        <v>38906</v>
      </c>
      <c r="F3279" s="5">
        <v>52</v>
      </c>
      <c r="G3279" s="5">
        <v>28496</v>
      </c>
    </row>
    <row r="3280" spans="2:7" x14ac:dyDescent="0.4">
      <c r="B3280" s="7">
        <v>111225</v>
      </c>
      <c r="C3280" s="5" t="s">
        <v>12</v>
      </c>
      <c r="D3280" s="5">
        <v>162234</v>
      </c>
      <c r="E3280" s="6">
        <v>38906</v>
      </c>
      <c r="F3280" s="5">
        <v>32</v>
      </c>
      <c r="G3280" s="5">
        <v>31968</v>
      </c>
    </row>
    <row r="3281" spans="2:7" x14ac:dyDescent="0.4">
      <c r="B3281" s="7">
        <v>111225</v>
      </c>
      <c r="C3281" s="5" t="s">
        <v>12</v>
      </c>
      <c r="D3281" s="5">
        <v>162235</v>
      </c>
      <c r="E3281" s="6">
        <v>38906</v>
      </c>
      <c r="F3281" s="5">
        <v>54</v>
      </c>
      <c r="G3281" s="5">
        <v>37800</v>
      </c>
    </row>
    <row r="3282" spans="2:7" x14ac:dyDescent="0.4">
      <c r="B3282" s="7">
        <v>111225</v>
      </c>
      <c r="C3282" s="5" t="s">
        <v>12</v>
      </c>
      <c r="D3282" s="5">
        <v>162236</v>
      </c>
      <c r="E3282" s="6">
        <v>38906</v>
      </c>
      <c r="F3282" s="5">
        <v>50</v>
      </c>
      <c r="G3282" s="5">
        <v>17900</v>
      </c>
    </row>
    <row r="3283" spans="2:7" x14ac:dyDescent="0.4">
      <c r="B3283" s="7">
        <v>111225</v>
      </c>
      <c r="C3283" s="5" t="s">
        <v>12</v>
      </c>
      <c r="D3283" s="5">
        <v>162237</v>
      </c>
      <c r="E3283" s="6">
        <v>38906</v>
      </c>
      <c r="F3283" s="5">
        <v>18</v>
      </c>
      <c r="G3283" s="5">
        <v>18000</v>
      </c>
    </row>
    <row r="3284" spans="2:7" x14ac:dyDescent="0.4">
      <c r="B3284" s="7">
        <v>111225</v>
      </c>
      <c r="C3284" s="5" t="s">
        <v>12</v>
      </c>
      <c r="D3284" s="5">
        <v>162238</v>
      </c>
      <c r="E3284" s="6">
        <v>38906</v>
      </c>
      <c r="F3284" s="5">
        <v>20</v>
      </c>
      <c r="G3284" s="5">
        <v>24000</v>
      </c>
    </row>
    <row r="3285" spans="2:7" x14ac:dyDescent="0.4">
      <c r="B3285" s="7">
        <v>111225</v>
      </c>
      <c r="C3285" s="5" t="s">
        <v>12</v>
      </c>
      <c r="D3285" s="5">
        <v>162239</v>
      </c>
      <c r="E3285" s="6">
        <v>38906</v>
      </c>
      <c r="F3285" s="5">
        <v>16</v>
      </c>
      <c r="G3285" s="5">
        <v>22400</v>
      </c>
    </row>
    <row r="3286" spans="2:7" x14ac:dyDescent="0.4">
      <c r="B3286" s="7">
        <v>111225</v>
      </c>
      <c r="C3286" s="5" t="s">
        <v>12</v>
      </c>
      <c r="D3286" s="5">
        <v>162240</v>
      </c>
      <c r="E3286" s="6">
        <v>38906</v>
      </c>
      <c r="F3286" s="5">
        <v>26</v>
      </c>
      <c r="G3286" s="5">
        <v>41600</v>
      </c>
    </row>
    <row r="3287" spans="2:7" x14ac:dyDescent="0.4">
      <c r="B3287" s="7">
        <v>111225</v>
      </c>
      <c r="C3287" s="5" t="s">
        <v>12</v>
      </c>
      <c r="D3287" s="5">
        <v>162241</v>
      </c>
      <c r="E3287" s="6">
        <v>38906</v>
      </c>
      <c r="F3287" s="5">
        <v>22</v>
      </c>
      <c r="G3287" s="5">
        <v>39600</v>
      </c>
    </row>
    <row r="3288" spans="2:7" x14ac:dyDescent="0.4">
      <c r="B3288" s="7">
        <v>111225</v>
      </c>
      <c r="C3288" s="5" t="s">
        <v>12</v>
      </c>
      <c r="D3288" s="5">
        <v>162242</v>
      </c>
      <c r="E3288" s="6">
        <v>38906</v>
      </c>
      <c r="F3288" s="5">
        <v>34</v>
      </c>
      <c r="G3288" s="5">
        <v>28900</v>
      </c>
    </row>
    <row r="3289" spans="2:7" x14ac:dyDescent="0.4">
      <c r="B3289" s="7">
        <v>111225</v>
      </c>
      <c r="C3289" s="5" t="s">
        <v>12</v>
      </c>
      <c r="D3289" s="5">
        <v>162243</v>
      </c>
      <c r="E3289" s="6">
        <v>38906</v>
      </c>
      <c r="F3289" s="5">
        <v>20</v>
      </c>
      <c r="G3289" s="5">
        <v>18500</v>
      </c>
    </row>
    <row r="3290" spans="2:7" x14ac:dyDescent="0.4">
      <c r="B3290" s="7">
        <v>111225</v>
      </c>
      <c r="C3290" s="5" t="s">
        <v>12</v>
      </c>
      <c r="D3290" s="5">
        <v>162244</v>
      </c>
      <c r="E3290" s="6">
        <v>38906</v>
      </c>
      <c r="F3290" s="5">
        <v>30</v>
      </c>
      <c r="G3290" s="5">
        <v>30000</v>
      </c>
    </row>
    <row r="3291" spans="2:7" x14ac:dyDescent="0.4">
      <c r="B3291" s="7">
        <v>111225</v>
      </c>
      <c r="C3291" s="5" t="s">
        <v>12</v>
      </c>
      <c r="D3291" s="5">
        <v>162245</v>
      </c>
      <c r="E3291" s="6">
        <v>38906</v>
      </c>
      <c r="F3291" s="5">
        <v>30</v>
      </c>
      <c r="G3291" s="5">
        <v>32250</v>
      </c>
    </row>
    <row r="3292" spans="2:7" x14ac:dyDescent="0.4">
      <c r="B3292" s="7">
        <v>111225</v>
      </c>
      <c r="C3292" s="5" t="s">
        <v>12</v>
      </c>
      <c r="D3292" s="5">
        <v>162246</v>
      </c>
      <c r="E3292" s="6">
        <v>38906</v>
      </c>
      <c r="F3292" s="5">
        <v>34</v>
      </c>
      <c r="G3292" s="5">
        <v>39100</v>
      </c>
    </row>
    <row r="3293" spans="2:7" x14ac:dyDescent="0.4">
      <c r="B3293" s="7">
        <v>111225</v>
      </c>
      <c r="C3293" s="5" t="s">
        <v>12</v>
      </c>
      <c r="D3293" s="5">
        <v>162247</v>
      </c>
      <c r="E3293" s="6">
        <v>38906</v>
      </c>
      <c r="F3293" s="5">
        <v>20</v>
      </c>
      <c r="G3293" s="5">
        <v>24500</v>
      </c>
    </row>
    <row r="3294" spans="2:7" x14ac:dyDescent="0.4">
      <c r="B3294" s="7">
        <v>111225</v>
      </c>
      <c r="C3294" s="5" t="s">
        <v>12</v>
      </c>
      <c r="D3294" s="5">
        <v>162248</v>
      </c>
      <c r="E3294" s="6">
        <v>38906</v>
      </c>
      <c r="F3294" s="5">
        <v>30</v>
      </c>
      <c r="G3294" s="5">
        <v>23400</v>
      </c>
    </row>
    <row r="3295" spans="2:7" x14ac:dyDescent="0.4">
      <c r="B3295" s="7">
        <v>111225</v>
      </c>
      <c r="C3295" s="5" t="s">
        <v>12</v>
      </c>
      <c r="D3295" s="5">
        <v>162249</v>
      </c>
      <c r="E3295" s="6">
        <v>38906</v>
      </c>
      <c r="F3295" s="5">
        <v>20</v>
      </c>
      <c r="G3295" s="5">
        <v>10960</v>
      </c>
    </row>
    <row r="3296" spans="2:7" x14ac:dyDescent="0.4">
      <c r="B3296" s="7">
        <v>111225</v>
      </c>
      <c r="C3296" s="5" t="s">
        <v>12</v>
      </c>
      <c r="D3296" s="5">
        <v>162250</v>
      </c>
      <c r="E3296" s="6">
        <v>38906</v>
      </c>
      <c r="F3296" s="5">
        <v>22</v>
      </c>
      <c r="G3296" s="5">
        <v>21978</v>
      </c>
    </row>
    <row r="3297" spans="2:7" x14ac:dyDescent="0.4">
      <c r="B3297" s="7">
        <v>111225</v>
      </c>
      <c r="C3297" s="5" t="s">
        <v>12</v>
      </c>
      <c r="D3297" s="5">
        <v>162251</v>
      </c>
      <c r="E3297" s="6">
        <v>38906</v>
      </c>
      <c r="F3297" s="5">
        <v>18</v>
      </c>
      <c r="G3297" s="5">
        <v>12600</v>
      </c>
    </row>
    <row r="3298" spans="2:7" x14ac:dyDescent="0.4">
      <c r="B3298" s="7">
        <v>111225</v>
      </c>
      <c r="C3298" s="5" t="s">
        <v>12</v>
      </c>
      <c r="D3298" s="5">
        <v>162252</v>
      </c>
      <c r="E3298" s="6">
        <v>38906</v>
      </c>
      <c r="F3298" s="5">
        <v>34</v>
      </c>
      <c r="G3298" s="5">
        <v>12172</v>
      </c>
    </row>
    <row r="3299" spans="2:7" x14ac:dyDescent="0.4">
      <c r="B3299" s="7">
        <v>111225</v>
      </c>
      <c r="C3299" s="5" t="s">
        <v>12</v>
      </c>
      <c r="D3299" s="5">
        <v>162253</v>
      </c>
      <c r="E3299" s="6">
        <v>38906</v>
      </c>
      <c r="F3299" s="5">
        <v>42</v>
      </c>
      <c r="G3299" s="5">
        <v>42000</v>
      </c>
    </row>
    <row r="3300" spans="2:7" x14ac:dyDescent="0.4">
      <c r="B3300" s="7">
        <v>111225</v>
      </c>
      <c r="C3300" s="5" t="s">
        <v>12</v>
      </c>
      <c r="D3300" s="5">
        <v>162254</v>
      </c>
      <c r="E3300" s="6">
        <v>38906</v>
      </c>
      <c r="F3300" s="5">
        <v>64</v>
      </c>
      <c r="G3300" s="5">
        <v>76800</v>
      </c>
    </row>
    <row r="3301" spans="2:7" x14ac:dyDescent="0.4">
      <c r="B3301" s="7">
        <v>111225</v>
      </c>
      <c r="C3301" s="5" t="s">
        <v>12</v>
      </c>
      <c r="D3301" s="5">
        <v>162255</v>
      </c>
      <c r="E3301" s="6">
        <v>38906</v>
      </c>
      <c r="F3301" s="5">
        <v>84</v>
      </c>
      <c r="G3301" s="5">
        <v>117600</v>
      </c>
    </row>
    <row r="3302" spans="2:7" x14ac:dyDescent="0.4">
      <c r="B3302" s="7">
        <v>111225</v>
      </c>
      <c r="C3302" s="5" t="s">
        <v>12</v>
      </c>
      <c r="D3302" s="5">
        <v>162256</v>
      </c>
      <c r="E3302" s="6">
        <v>38906</v>
      </c>
      <c r="F3302" s="5">
        <v>60</v>
      </c>
      <c r="G3302" s="5">
        <v>96000</v>
      </c>
    </row>
    <row r="3303" spans="2:7" x14ac:dyDescent="0.4">
      <c r="B3303" s="7">
        <v>111225</v>
      </c>
      <c r="C3303" s="5" t="s">
        <v>12</v>
      </c>
      <c r="D3303" s="5">
        <v>162257</v>
      </c>
      <c r="E3303" s="6">
        <v>38906</v>
      </c>
      <c r="F3303" s="5">
        <v>54</v>
      </c>
      <c r="G3303" s="5">
        <v>97200</v>
      </c>
    </row>
    <row r="3304" spans="2:7" x14ac:dyDescent="0.4">
      <c r="B3304" s="7">
        <v>111225</v>
      </c>
      <c r="C3304" s="5" t="s">
        <v>12</v>
      </c>
      <c r="D3304" s="5">
        <v>162258</v>
      </c>
      <c r="E3304" s="6">
        <v>38906</v>
      </c>
      <c r="F3304" s="5">
        <v>76</v>
      </c>
      <c r="G3304" s="5">
        <v>64600</v>
      </c>
    </row>
    <row r="3305" spans="2:7" x14ac:dyDescent="0.4">
      <c r="B3305" s="7">
        <v>111225</v>
      </c>
      <c r="C3305" s="5" t="s">
        <v>12</v>
      </c>
      <c r="D3305" s="5">
        <v>162259</v>
      </c>
      <c r="E3305" s="6">
        <v>38906</v>
      </c>
      <c r="F3305" s="5">
        <v>58</v>
      </c>
      <c r="G3305" s="5">
        <v>53650</v>
      </c>
    </row>
    <row r="3306" spans="2:7" x14ac:dyDescent="0.4">
      <c r="B3306" s="7">
        <v>111225</v>
      </c>
      <c r="C3306" s="5" t="s">
        <v>12</v>
      </c>
      <c r="D3306" s="5">
        <v>162260</v>
      </c>
      <c r="E3306" s="6">
        <v>38906</v>
      </c>
      <c r="F3306" s="5">
        <v>72</v>
      </c>
      <c r="G3306" s="5">
        <v>72000</v>
      </c>
    </row>
    <row r="3307" spans="2:7" x14ac:dyDescent="0.4">
      <c r="B3307" s="7">
        <v>111225</v>
      </c>
      <c r="C3307" s="5" t="s">
        <v>12</v>
      </c>
      <c r="D3307" s="5">
        <v>162261</v>
      </c>
      <c r="E3307" s="6">
        <v>38906</v>
      </c>
      <c r="F3307" s="5">
        <v>56</v>
      </c>
      <c r="G3307" s="5">
        <v>60200</v>
      </c>
    </row>
    <row r="3308" spans="2:7" x14ac:dyDescent="0.4">
      <c r="B3308" s="7">
        <v>111225</v>
      </c>
      <c r="C3308" s="5" t="s">
        <v>12</v>
      </c>
      <c r="D3308" s="5">
        <v>162262</v>
      </c>
      <c r="E3308" s="6">
        <v>38906</v>
      </c>
      <c r="F3308" s="5">
        <v>66</v>
      </c>
      <c r="G3308" s="5">
        <v>75900</v>
      </c>
    </row>
    <row r="3309" spans="2:7" x14ac:dyDescent="0.4">
      <c r="B3309" s="7">
        <v>111225</v>
      </c>
      <c r="C3309" s="5" t="s">
        <v>12</v>
      </c>
      <c r="D3309" s="5">
        <v>162263</v>
      </c>
      <c r="E3309" s="6">
        <v>38906</v>
      </c>
      <c r="F3309" s="5">
        <v>62</v>
      </c>
      <c r="G3309" s="5">
        <v>75950</v>
      </c>
    </row>
    <row r="3310" spans="2:7" x14ac:dyDescent="0.4">
      <c r="B3310" s="7">
        <v>111225</v>
      </c>
      <c r="C3310" s="5" t="s">
        <v>12</v>
      </c>
      <c r="D3310" s="5">
        <v>162264</v>
      </c>
      <c r="E3310" s="6">
        <v>38906</v>
      </c>
      <c r="F3310" s="5">
        <v>60</v>
      </c>
      <c r="G3310" s="5">
        <v>46800</v>
      </c>
    </row>
    <row r="3311" spans="2:7" x14ac:dyDescent="0.4">
      <c r="B3311" s="7">
        <v>111225</v>
      </c>
      <c r="C3311" s="5" t="s">
        <v>12</v>
      </c>
      <c r="D3311" s="5">
        <v>162265</v>
      </c>
      <c r="E3311" s="6">
        <v>38906</v>
      </c>
      <c r="F3311" s="5">
        <v>62</v>
      </c>
      <c r="G3311" s="5">
        <v>33976</v>
      </c>
    </row>
    <row r="3312" spans="2:7" x14ac:dyDescent="0.4">
      <c r="B3312" s="7">
        <v>111225</v>
      </c>
      <c r="C3312" s="5" t="s">
        <v>12</v>
      </c>
      <c r="D3312" s="5">
        <v>162266</v>
      </c>
      <c r="E3312" s="6">
        <v>38906</v>
      </c>
      <c r="F3312" s="5">
        <v>54</v>
      </c>
      <c r="G3312" s="5">
        <v>53946</v>
      </c>
    </row>
    <row r="3313" spans="2:7" x14ac:dyDescent="0.4">
      <c r="B3313" s="7">
        <v>111225</v>
      </c>
      <c r="C3313" s="5" t="s">
        <v>12</v>
      </c>
      <c r="D3313" s="5">
        <v>162267</v>
      </c>
      <c r="E3313" s="6">
        <v>38906</v>
      </c>
      <c r="F3313" s="5">
        <v>86</v>
      </c>
      <c r="G3313" s="5">
        <v>60200</v>
      </c>
    </row>
    <row r="3314" spans="2:7" x14ac:dyDescent="0.4">
      <c r="B3314" s="7">
        <v>111225</v>
      </c>
      <c r="C3314" s="5" t="s">
        <v>12</v>
      </c>
      <c r="D3314" s="5">
        <v>162268</v>
      </c>
      <c r="E3314" s="6">
        <v>38906</v>
      </c>
      <c r="F3314" s="5">
        <v>84</v>
      </c>
      <c r="G3314" s="5">
        <v>30072</v>
      </c>
    </row>
    <row r="3315" spans="2:7" x14ac:dyDescent="0.4">
      <c r="B3315" s="7">
        <v>111225</v>
      </c>
      <c r="C3315" s="5" t="s">
        <v>12</v>
      </c>
      <c r="D3315" s="5">
        <v>162269</v>
      </c>
      <c r="E3315" s="6">
        <v>38906</v>
      </c>
      <c r="F3315" s="5">
        <v>18</v>
      </c>
      <c r="G3315" s="5">
        <v>18000</v>
      </c>
    </row>
    <row r="3316" spans="2:7" x14ac:dyDescent="0.4">
      <c r="B3316" s="7">
        <v>111225</v>
      </c>
      <c r="C3316" s="5" t="s">
        <v>12</v>
      </c>
      <c r="D3316" s="5">
        <v>162270</v>
      </c>
      <c r="E3316" s="6">
        <v>38906</v>
      </c>
      <c r="F3316" s="5">
        <v>30</v>
      </c>
      <c r="G3316" s="5">
        <v>36000</v>
      </c>
    </row>
    <row r="3317" spans="2:7" x14ac:dyDescent="0.4">
      <c r="B3317" s="7">
        <v>111225</v>
      </c>
      <c r="C3317" s="5" t="s">
        <v>12</v>
      </c>
      <c r="D3317" s="5">
        <v>162271</v>
      </c>
      <c r="E3317" s="6">
        <v>38906</v>
      </c>
      <c r="F3317" s="5">
        <v>22</v>
      </c>
      <c r="G3317" s="5">
        <v>30800</v>
      </c>
    </row>
    <row r="3318" spans="2:7" x14ac:dyDescent="0.4">
      <c r="B3318" s="7">
        <v>111225</v>
      </c>
      <c r="C3318" s="5" t="s">
        <v>12</v>
      </c>
      <c r="D3318" s="5">
        <v>162272</v>
      </c>
      <c r="E3318" s="6">
        <v>38906</v>
      </c>
      <c r="F3318" s="5">
        <v>32</v>
      </c>
      <c r="G3318" s="5">
        <v>51200</v>
      </c>
    </row>
    <row r="3319" spans="2:7" x14ac:dyDescent="0.4">
      <c r="B3319" s="7">
        <v>111225</v>
      </c>
      <c r="C3319" s="5" t="s">
        <v>12</v>
      </c>
      <c r="D3319" s="5">
        <v>162273</v>
      </c>
      <c r="E3319" s="6">
        <v>38906</v>
      </c>
      <c r="F3319" s="5">
        <v>28</v>
      </c>
      <c r="G3319" s="5">
        <v>50400</v>
      </c>
    </row>
    <row r="3320" spans="2:7" x14ac:dyDescent="0.4">
      <c r="B3320" s="7">
        <v>111225</v>
      </c>
      <c r="C3320" s="5" t="s">
        <v>12</v>
      </c>
      <c r="D3320" s="5">
        <v>162274</v>
      </c>
      <c r="E3320" s="6">
        <v>38906</v>
      </c>
      <c r="F3320" s="5">
        <v>12</v>
      </c>
      <c r="G3320" s="5">
        <v>10200</v>
      </c>
    </row>
    <row r="3321" spans="2:7" x14ac:dyDescent="0.4">
      <c r="B3321" s="7">
        <v>111225</v>
      </c>
      <c r="C3321" s="5" t="s">
        <v>12</v>
      </c>
      <c r="D3321" s="5">
        <v>162275</v>
      </c>
      <c r="E3321" s="6">
        <v>38906</v>
      </c>
      <c r="F3321" s="5">
        <v>12</v>
      </c>
      <c r="G3321" s="5">
        <v>11100</v>
      </c>
    </row>
    <row r="3322" spans="2:7" x14ac:dyDescent="0.4">
      <c r="B3322" s="7">
        <v>111225</v>
      </c>
      <c r="C3322" s="5" t="s">
        <v>12</v>
      </c>
      <c r="D3322" s="5">
        <v>162276</v>
      </c>
      <c r="E3322" s="6">
        <v>38906</v>
      </c>
      <c r="F3322" s="5">
        <v>24</v>
      </c>
      <c r="G3322" s="5">
        <v>24000</v>
      </c>
    </row>
    <row r="3323" spans="2:7" x14ac:dyDescent="0.4">
      <c r="B3323" s="7">
        <v>111225</v>
      </c>
      <c r="C3323" s="5" t="s">
        <v>12</v>
      </c>
      <c r="D3323" s="5">
        <v>162277</v>
      </c>
      <c r="E3323" s="6">
        <v>38906</v>
      </c>
      <c r="F3323" s="5">
        <v>20</v>
      </c>
      <c r="G3323" s="5">
        <v>21500</v>
      </c>
    </row>
    <row r="3324" spans="2:7" x14ac:dyDescent="0.4">
      <c r="B3324" s="7">
        <v>111225</v>
      </c>
      <c r="C3324" s="5" t="s">
        <v>12</v>
      </c>
      <c r="D3324" s="5">
        <v>162278</v>
      </c>
      <c r="E3324" s="6">
        <v>38906</v>
      </c>
      <c r="F3324" s="5">
        <v>12</v>
      </c>
      <c r="G3324" s="5">
        <v>13800</v>
      </c>
    </row>
    <row r="3325" spans="2:7" x14ac:dyDescent="0.4">
      <c r="B3325" s="7">
        <v>111225</v>
      </c>
      <c r="C3325" s="5" t="s">
        <v>12</v>
      </c>
      <c r="D3325" s="5">
        <v>162279</v>
      </c>
      <c r="E3325" s="6">
        <v>38906</v>
      </c>
      <c r="F3325" s="5">
        <v>30</v>
      </c>
      <c r="G3325" s="5">
        <v>36750</v>
      </c>
    </row>
    <row r="3326" spans="2:7" x14ac:dyDescent="0.4">
      <c r="B3326" s="7">
        <v>111225</v>
      </c>
      <c r="C3326" s="5" t="s">
        <v>12</v>
      </c>
      <c r="D3326" s="5">
        <v>162280</v>
      </c>
      <c r="E3326" s="6">
        <v>38906</v>
      </c>
      <c r="F3326" s="5">
        <v>14</v>
      </c>
      <c r="G3326" s="5">
        <v>10920</v>
      </c>
    </row>
    <row r="3327" spans="2:7" x14ac:dyDescent="0.4">
      <c r="B3327" s="7">
        <v>111225</v>
      </c>
      <c r="C3327" s="5" t="s">
        <v>12</v>
      </c>
      <c r="D3327" s="5">
        <v>162281</v>
      </c>
      <c r="E3327" s="6">
        <v>38906</v>
      </c>
      <c r="F3327" s="5">
        <v>30</v>
      </c>
      <c r="G3327" s="5">
        <v>16440</v>
      </c>
    </row>
    <row r="3328" spans="2:7" x14ac:dyDescent="0.4">
      <c r="B3328" s="7">
        <v>111225</v>
      </c>
      <c r="C3328" s="5" t="s">
        <v>12</v>
      </c>
      <c r="D3328" s="5">
        <v>162282</v>
      </c>
      <c r="E3328" s="6">
        <v>38906</v>
      </c>
      <c r="F3328" s="5">
        <v>30</v>
      </c>
      <c r="G3328" s="5">
        <v>29970</v>
      </c>
    </row>
    <row r="3329" spans="2:7" x14ac:dyDescent="0.4">
      <c r="B3329" s="7">
        <v>111225</v>
      </c>
      <c r="C3329" s="5" t="s">
        <v>12</v>
      </c>
      <c r="D3329" s="5">
        <v>162283</v>
      </c>
      <c r="E3329" s="6">
        <v>38906</v>
      </c>
      <c r="F3329" s="5">
        <v>26</v>
      </c>
      <c r="G3329" s="5">
        <v>18200</v>
      </c>
    </row>
    <row r="3330" spans="2:7" x14ac:dyDescent="0.4">
      <c r="B3330" s="7">
        <v>111225</v>
      </c>
      <c r="C3330" s="5" t="s">
        <v>12</v>
      </c>
      <c r="D3330" s="5">
        <v>162284</v>
      </c>
      <c r="E3330" s="6">
        <v>38906</v>
      </c>
      <c r="F3330" s="5">
        <v>14</v>
      </c>
      <c r="G3330" s="5">
        <v>5012</v>
      </c>
    </row>
    <row r="3331" spans="2:7" x14ac:dyDescent="0.4">
      <c r="B3331" s="7">
        <v>111225</v>
      </c>
      <c r="C3331" s="5" t="s">
        <v>12</v>
      </c>
      <c r="D3331" s="5">
        <v>162285</v>
      </c>
      <c r="E3331" s="6">
        <v>38906</v>
      </c>
      <c r="F3331" s="5">
        <v>24</v>
      </c>
      <c r="G3331" s="5">
        <v>24000</v>
      </c>
    </row>
    <row r="3332" spans="2:7" x14ac:dyDescent="0.4">
      <c r="B3332" s="7">
        <v>111225</v>
      </c>
      <c r="C3332" s="5" t="s">
        <v>12</v>
      </c>
      <c r="D3332" s="5">
        <v>162286</v>
      </c>
      <c r="E3332" s="6">
        <v>38906</v>
      </c>
      <c r="F3332" s="5">
        <v>16</v>
      </c>
      <c r="G3332" s="5">
        <v>19200</v>
      </c>
    </row>
    <row r="3333" spans="2:7" x14ac:dyDescent="0.4">
      <c r="B3333" s="7">
        <v>111225</v>
      </c>
      <c r="C3333" s="5" t="s">
        <v>12</v>
      </c>
      <c r="D3333" s="5">
        <v>162287</v>
      </c>
      <c r="E3333" s="6">
        <v>38906</v>
      </c>
      <c r="F3333" s="5">
        <v>30</v>
      </c>
      <c r="G3333" s="5">
        <v>42000</v>
      </c>
    </row>
    <row r="3334" spans="2:7" x14ac:dyDescent="0.4">
      <c r="B3334" s="7">
        <v>111225</v>
      </c>
      <c r="C3334" s="5" t="s">
        <v>12</v>
      </c>
      <c r="D3334" s="5">
        <v>162288</v>
      </c>
      <c r="E3334" s="6">
        <v>38906</v>
      </c>
      <c r="F3334" s="5">
        <v>28</v>
      </c>
      <c r="G3334" s="5">
        <v>44800</v>
      </c>
    </row>
    <row r="3335" spans="2:7" x14ac:dyDescent="0.4">
      <c r="B3335" s="7">
        <v>111225</v>
      </c>
      <c r="C3335" s="5" t="s">
        <v>12</v>
      </c>
      <c r="D3335" s="5">
        <v>162289</v>
      </c>
      <c r="E3335" s="6">
        <v>38906</v>
      </c>
      <c r="F3335" s="5">
        <v>24</v>
      </c>
      <c r="G3335" s="5">
        <v>43200</v>
      </c>
    </row>
    <row r="3336" spans="2:7" x14ac:dyDescent="0.4">
      <c r="B3336" s="7">
        <v>111225</v>
      </c>
      <c r="C3336" s="5" t="s">
        <v>12</v>
      </c>
      <c r="D3336" s="5">
        <v>162290</v>
      </c>
      <c r="E3336" s="6">
        <v>38906</v>
      </c>
      <c r="F3336" s="5">
        <v>24</v>
      </c>
      <c r="G3336" s="5">
        <v>20400</v>
      </c>
    </row>
    <row r="3337" spans="2:7" x14ac:dyDescent="0.4">
      <c r="B3337" s="7">
        <v>111225</v>
      </c>
      <c r="C3337" s="5" t="s">
        <v>12</v>
      </c>
      <c r="D3337" s="5">
        <v>162291</v>
      </c>
      <c r="E3337" s="6">
        <v>38906</v>
      </c>
      <c r="F3337" s="5">
        <v>32</v>
      </c>
      <c r="G3337" s="5">
        <v>29600</v>
      </c>
    </row>
    <row r="3338" spans="2:7" x14ac:dyDescent="0.4">
      <c r="B3338" s="7">
        <v>111225</v>
      </c>
      <c r="C3338" s="5" t="s">
        <v>12</v>
      </c>
      <c r="D3338" s="5">
        <v>162292</v>
      </c>
      <c r="E3338" s="6">
        <v>38906</v>
      </c>
      <c r="F3338" s="5">
        <v>22</v>
      </c>
      <c r="G3338" s="5">
        <v>22000</v>
      </c>
    </row>
    <row r="3339" spans="2:7" x14ac:dyDescent="0.4">
      <c r="B3339" s="7">
        <v>111225</v>
      </c>
      <c r="C3339" s="5" t="s">
        <v>12</v>
      </c>
      <c r="D3339" s="5">
        <v>162293</v>
      </c>
      <c r="E3339" s="6">
        <v>38906</v>
      </c>
      <c r="F3339" s="5">
        <v>24</v>
      </c>
      <c r="G3339" s="5">
        <v>25800</v>
      </c>
    </row>
    <row r="3340" spans="2:7" x14ac:dyDescent="0.4">
      <c r="B3340" s="7">
        <v>111225</v>
      </c>
      <c r="C3340" s="5" t="s">
        <v>12</v>
      </c>
      <c r="D3340" s="5">
        <v>162294</v>
      </c>
      <c r="E3340" s="6">
        <v>38906</v>
      </c>
      <c r="F3340" s="5">
        <v>34</v>
      </c>
      <c r="G3340" s="5">
        <v>39100</v>
      </c>
    </row>
    <row r="3341" spans="2:7" x14ac:dyDescent="0.4">
      <c r="B3341" s="7">
        <v>111225</v>
      </c>
      <c r="C3341" s="5" t="s">
        <v>12</v>
      </c>
      <c r="D3341" s="5">
        <v>162295</v>
      </c>
      <c r="E3341" s="6">
        <v>38906</v>
      </c>
      <c r="F3341" s="5">
        <v>26</v>
      </c>
      <c r="G3341" s="5">
        <v>31850</v>
      </c>
    </row>
    <row r="3342" spans="2:7" x14ac:dyDescent="0.4">
      <c r="B3342" s="7">
        <v>111225</v>
      </c>
      <c r="C3342" s="5" t="s">
        <v>12</v>
      </c>
      <c r="D3342" s="5">
        <v>162296</v>
      </c>
      <c r="E3342" s="6">
        <v>38906</v>
      </c>
      <c r="F3342" s="5">
        <v>20</v>
      </c>
      <c r="G3342" s="5">
        <v>15600</v>
      </c>
    </row>
    <row r="3343" spans="2:7" x14ac:dyDescent="0.4">
      <c r="B3343" s="7">
        <v>111225</v>
      </c>
      <c r="C3343" s="5" t="s">
        <v>12</v>
      </c>
      <c r="D3343" s="5">
        <v>162297</v>
      </c>
      <c r="E3343" s="6">
        <v>38906</v>
      </c>
      <c r="F3343" s="5">
        <v>18</v>
      </c>
      <c r="G3343" s="5">
        <v>9864</v>
      </c>
    </row>
    <row r="3344" spans="2:7" x14ac:dyDescent="0.4">
      <c r="B3344" s="7">
        <v>111225</v>
      </c>
      <c r="C3344" s="5" t="s">
        <v>12</v>
      </c>
      <c r="D3344" s="5">
        <v>162298</v>
      </c>
      <c r="E3344" s="6">
        <v>38906</v>
      </c>
      <c r="F3344" s="5">
        <v>24</v>
      </c>
      <c r="G3344" s="5">
        <v>23976</v>
      </c>
    </row>
    <row r="3345" spans="2:7" x14ac:dyDescent="0.4">
      <c r="B3345" s="7">
        <v>111225</v>
      </c>
      <c r="C3345" s="5" t="s">
        <v>12</v>
      </c>
      <c r="D3345" s="5">
        <v>162299</v>
      </c>
      <c r="E3345" s="6">
        <v>38906</v>
      </c>
      <c r="F3345" s="5">
        <v>32</v>
      </c>
      <c r="G3345" s="5">
        <v>22400</v>
      </c>
    </row>
    <row r="3346" spans="2:7" x14ac:dyDescent="0.4">
      <c r="B3346" s="7">
        <v>111225</v>
      </c>
      <c r="C3346" s="5" t="s">
        <v>12</v>
      </c>
      <c r="D3346" s="5">
        <v>162300</v>
      </c>
      <c r="E3346" s="6">
        <v>38906</v>
      </c>
      <c r="F3346" s="5">
        <v>16</v>
      </c>
      <c r="G3346" s="5">
        <v>5728</v>
      </c>
    </row>
    <row r="3347" spans="2:7" x14ac:dyDescent="0.4">
      <c r="B3347" s="7">
        <v>111225</v>
      </c>
      <c r="C3347" s="5" t="s">
        <v>12</v>
      </c>
      <c r="D3347" s="5">
        <v>162301</v>
      </c>
      <c r="E3347" s="6">
        <v>38937</v>
      </c>
      <c r="F3347" s="5">
        <v>28</v>
      </c>
      <c r="G3347" s="5">
        <v>28000</v>
      </c>
    </row>
    <row r="3348" spans="2:7" x14ac:dyDescent="0.4">
      <c r="B3348" s="7">
        <v>111225</v>
      </c>
      <c r="C3348" s="5" t="s">
        <v>12</v>
      </c>
      <c r="D3348" s="5">
        <v>162302</v>
      </c>
      <c r="E3348" s="6">
        <v>38937</v>
      </c>
      <c r="F3348" s="5">
        <v>26</v>
      </c>
      <c r="G3348" s="5">
        <v>31200</v>
      </c>
    </row>
    <row r="3349" spans="2:7" x14ac:dyDescent="0.4">
      <c r="B3349" s="7">
        <v>111225</v>
      </c>
      <c r="C3349" s="5" t="s">
        <v>12</v>
      </c>
      <c r="D3349" s="5">
        <v>162303</v>
      </c>
      <c r="E3349" s="6">
        <v>38937</v>
      </c>
      <c r="F3349" s="5">
        <v>16</v>
      </c>
      <c r="G3349" s="5">
        <v>22400</v>
      </c>
    </row>
    <row r="3350" spans="2:7" x14ac:dyDescent="0.4">
      <c r="B3350" s="7">
        <v>111225</v>
      </c>
      <c r="C3350" s="5" t="s">
        <v>12</v>
      </c>
      <c r="D3350" s="5">
        <v>162304</v>
      </c>
      <c r="E3350" s="6">
        <v>38937</v>
      </c>
      <c r="F3350" s="5">
        <v>32</v>
      </c>
      <c r="G3350" s="5">
        <v>51200</v>
      </c>
    </row>
    <row r="3351" spans="2:7" x14ac:dyDescent="0.4">
      <c r="B3351" s="7">
        <v>111225</v>
      </c>
      <c r="C3351" s="5" t="s">
        <v>12</v>
      </c>
      <c r="D3351" s="5">
        <v>162305</v>
      </c>
      <c r="E3351" s="6">
        <v>38937</v>
      </c>
      <c r="F3351" s="5">
        <v>22</v>
      </c>
      <c r="G3351" s="5">
        <v>39600</v>
      </c>
    </row>
    <row r="3352" spans="2:7" x14ac:dyDescent="0.4">
      <c r="B3352" s="7">
        <v>111225</v>
      </c>
      <c r="C3352" s="5" t="s">
        <v>12</v>
      </c>
      <c r="D3352" s="5">
        <v>162306</v>
      </c>
      <c r="E3352" s="6">
        <v>38937</v>
      </c>
      <c r="F3352" s="5">
        <v>18</v>
      </c>
      <c r="G3352" s="5">
        <v>15300</v>
      </c>
    </row>
    <row r="3353" spans="2:7" x14ac:dyDescent="0.4">
      <c r="B3353" s="7">
        <v>111225</v>
      </c>
      <c r="C3353" s="5" t="s">
        <v>12</v>
      </c>
      <c r="D3353" s="5">
        <v>162307</v>
      </c>
      <c r="E3353" s="6">
        <v>38937</v>
      </c>
      <c r="F3353" s="5">
        <v>30</v>
      </c>
      <c r="G3353" s="5">
        <v>27750</v>
      </c>
    </row>
    <row r="3354" spans="2:7" x14ac:dyDescent="0.4">
      <c r="B3354" s="7">
        <v>111225</v>
      </c>
      <c r="C3354" s="5" t="s">
        <v>12</v>
      </c>
      <c r="D3354" s="5">
        <v>162308</v>
      </c>
      <c r="E3354" s="6">
        <v>38937</v>
      </c>
      <c r="F3354" s="5">
        <v>28</v>
      </c>
      <c r="G3354" s="5">
        <v>28000</v>
      </c>
    </row>
    <row r="3355" spans="2:7" x14ac:dyDescent="0.4">
      <c r="B3355" s="7">
        <v>111225</v>
      </c>
      <c r="C3355" s="5" t="s">
        <v>12</v>
      </c>
      <c r="D3355" s="5">
        <v>162309</v>
      </c>
      <c r="E3355" s="6">
        <v>38937</v>
      </c>
      <c r="F3355" s="5">
        <v>34</v>
      </c>
      <c r="G3355" s="5">
        <v>36550</v>
      </c>
    </row>
    <row r="3356" spans="2:7" x14ac:dyDescent="0.4">
      <c r="B3356" s="7">
        <v>111225</v>
      </c>
      <c r="C3356" s="5" t="s">
        <v>12</v>
      </c>
      <c r="D3356" s="5">
        <v>162310</v>
      </c>
      <c r="E3356" s="6">
        <v>38937</v>
      </c>
      <c r="F3356" s="5">
        <v>18</v>
      </c>
      <c r="G3356" s="5">
        <v>20700</v>
      </c>
    </row>
    <row r="3357" spans="2:7" x14ac:dyDescent="0.4">
      <c r="B3357" s="7">
        <v>111225</v>
      </c>
      <c r="C3357" s="5" t="s">
        <v>12</v>
      </c>
      <c r="D3357" s="5">
        <v>162311</v>
      </c>
      <c r="E3357" s="6">
        <v>38937</v>
      </c>
      <c r="F3357" s="5">
        <v>18</v>
      </c>
      <c r="G3357" s="5">
        <v>22050</v>
      </c>
    </row>
    <row r="3358" spans="2:7" x14ac:dyDescent="0.4">
      <c r="B3358" s="7">
        <v>111225</v>
      </c>
      <c r="C3358" s="5" t="s">
        <v>12</v>
      </c>
      <c r="D3358" s="5">
        <v>162312</v>
      </c>
      <c r="E3358" s="6">
        <v>38937</v>
      </c>
      <c r="F3358" s="5">
        <v>24</v>
      </c>
      <c r="G3358" s="5">
        <v>18720</v>
      </c>
    </row>
    <row r="3359" spans="2:7" x14ac:dyDescent="0.4">
      <c r="B3359" s="7">
        <v>111225</v>
      </c>
      <c r="C3359" s="5" t="s">
        <v>12</v>
      </c>
      <c r="D3359" s="5">
        <v>162313</v>
      </c>
      <c r="E3359" s="6">
        <v>38937</v>
      </c>
      <c r="F3359" s="5">
        <v>26</v>
      </c>
      <c r="G3359" s="5">
        <v>14248</v>
      </c>
    </row>
    <row r="3360" spans="2:7" x14ac:dyDescent="0.4">
      <c r="B3360" s="7">
        <v>111225</v>
      </c>
      <c r="C3360" s="5" t="s">
        <v>12</v>
      </c>
      <c r="D3360" s="5">
        <v>162314</v>
      </c>
      <c r="E3360" s="6">
        <v>38937</v>
      </c>
      <c r="F3360" s="5">
        <v>30</v>
      </c>
      <c r="G3360" s="5">
        <v>29970</v>
      </c>
    </row>
    <row r="3361" spans="2:7" x14ac:dyDescent="0.4">
      <c r="B3361" s="7">
        <v>111225</v>
      </c>
      <c r="C3361" s="5" t="s">
        <v>12</v>
      </c>
      <c r="D3361" s="5">
        <v>162315</v>
      </c>
      <c r="E3361" s="6">
        <v>38937</v>
      </c>
      <c r="F3361" s="5">
        <v>30</v>
      </c>
      <c r="G3361" s="5">
        <v>21000</v>
      </c>
    </row>
    <row r="3362" spans="2:7" x14ac:dyDescent="0.4">
      <c r="B3362" s="7">
        <v>111225</v>
      </c>
      <c r="C3362" s="5" t="s">
        <v>12</v>
      </c>
      <c r="D3362" s="5">
        <v>162316</v>
      </c>
      <c r="E3362" s="6">
        <v>38937</v>
      </c>
      <c r="F3362" s="5">
        <v>30</v>
      </c>
      <c r="G3362" s="5">
        <v>10740</v>
      </c>
    </row>
    <row r="3363" spans="2:7" x14ac:dyDescent="0.4">
      <c r="B3363" s="7">
        <v>111225</v>
      </c>
      <c r="C3363" s="5" t="s">
        <v>12</v>
      </c>
      <c r="D3363" s="5">
        <v>162317</v>
      </c>
      <c r="E3363" s="6">
        <v>38937</v>
      </c>
      <c r="F3363" s="5">
        <v>62</v>
      </c>
      <c r="G3363" s="5">
        <v>62000</v>
      </c>
    </row>
    <row r="3364" spans="2:7" x14ac:dyDescent="0.4">
      <c r="B3364" s="7">
        <v>111225</v>
      </c>
      <c r="C3364" s="5" t="s">
        <v>12</v>
      </c>
      <c r="D3364" s="5">
        <v>162318</v>
      </c>
      <c r="E3364" s="6">
        <v>38937</v>
      </c>
      <c r="F3364" s="5">
        <v>60</v>
      </c>
      <c r="G3364" s="5">
        <v>72000</v>
      </c>
    </row>
    <row r="3365" spans="2:7" x14ac:dyDescent="0.4">
      <c r="B3365" s="7">
        <v>111225</v>
      </c>
      <c r="C3365" s="5" t="s">
        <v>12</v>
      </c>
      <c r="D3365" s="5">
        <v>162319</v>
      </c>
      <c r="E3365" s="6">
        <v>38937</v>
      </c>
      <c r="F3365" s="5">
        <v>34</v>
      </c>
      <c r="G3365" s="5">
        <v>47600</v>
      </c>
    </row>
    <row r="3366" spans="2:7" x14ac:dyDescent="0.4">
      <c r="B3366" s="7">
        <v>111225</v>
      </c>
      <c r="C3366" s="5" t="s">
        <v>12</v>
      </c>
      <c r="D3366" s="5">
        <v>162320</v>
      </c>
      <c r="E3366" s="6">
        <v>38937</v>
      </c>
      <c r="F3366" s="5">
        <v>52</v>
      </c>
      <c r="G3366" s="5">
        <v>83200</v>
      </c>
    </row>
    <row r="3367" spans="2:7" x14ac:dyDescent="0.4">
      <c r="B3367" s="7">
        <v>111225</v>
      </c>
      <c r="C3367" s="5" t="s">
        <v>12</v>
      </c>
      <c r="D3367" s="5">
        <v>162321</v>
      </c>
      <c r="E3367" s="6">
        <v>38937</v>
      </c>
      <c r="F3367" s="5">
        <v>62</v>
      </c>
      <c r="G3367" s="5">
        <v>111600</v>
      </c>
    </row>
    <row r="3368" spans="2:7" x14ac:dyDescent="0.4">
      <c r="B3368" s="7">
        <v>111225</v>
      </c>
      <c r="C3368" s="5" t="s">
        <v>12</v>
      </c>
      <c r="D3368" s="5">
        <v>162322</v>
      </c>
      <c r="E3368" s="6">
        <v>38937</v>
      </c>
      <c r="F3368" s="5">
        <v>46</v>
      </c>
      <c r="G3368" s="5">
        <v>39100</v>
      </c>
    </row>
    <row r="3369" spans="2:7" x14ac:dyDescent="0.4">
      <c r="B3369" s="7">
        <v>111225</v>
      </c>
      <c r="C3369" s="5" t="s">
        <v>12</v>
      </c>
      <c r="D3369" s="5">
        <v>162323</v>
      </c>
      <c r="E3369" s="6">
        <v>38937</v>
      </c>
      <c r="F3369" s="5">
        <v>62</v>
      </c>
      <c r="G3369" s="5">
        <v>57350</v>
      </c>
    </row>
    <row r="3370" spans="2:7" x14ac:dyDescent="0.4">
      <c r="B3370" s="7">
        <v>111225</v>
      </c>
      <c r="C3370" s="5" t="s">
        <v>12</v>
      </c>
      <c r="D3370" s="5">
        <v>162324</v>
      </c>
      <c r="E3370" s="6">
        <v>38937</v>
      </c>
      <c r="F3370" s="5">
        <v>58</v>
      </c>
      <c r="G3370" s="5">
        <v>58000</v>
      </c>
    </row>
    <row r="3371" spans="2:7" x14ac:dyDescent="0.4">
      <c r="B3371" s="7">
        <v>111225</v>
      </c>
      <c r="C3371" s="5" t="s">
        <v>12</v>
      </c>
      <c r="D3371" s="5">
        <v>162325</v>
      </c>
      <c r="E3371" s="6">
        <v>38937</v>
      </c>
      <c r="F3371" s="5">
        <v>62</v>
      </c>
      <c r="G3371" s="5">
        <v>66650</v>
      </c>
    </row>
    <row r="3372" spans="2:7" x14ac:dyDescent="0.4">
      <c r="B3372" s="7">
        <v>111225</v>
      </c>
      <c r="C3372" s="5" t="s">
        <v>12</v>
      </c>
      <c r="D3372" s="5">
        <v>162326</v>
      </c>
      <c r="E3372" s="6">
        <v>38937</v>
      </c>
      <c r="F3372" s="5">
        <v>62</v>
      </c>
      <c r="G3372" s="5">
        <v>71300</v>
      </c>
    </row>
    <row r="3373" spans="2:7" x14ac:dyDescent="0.4">
      <c r="B3373" s="7">
        <v>111225</v>
      </c>
      <c r="C3373" s="5" t="s">
        <v>12</v>
      </c>
      <c r="D3373" s="5">
        <v>162327</v>
      </c>
      <c r="E3373" s="6">
        <v>38937</v>
      </c>
      <c r="F3373" s="5">
        <v>40</v>
      </c>
      <c r="G3373" s="5">
        <v>49000</v>
      </c>
    </row>
    <row r="3374" spans="2:7" x14ac:dyDescent="0.4">
      <c r="B3374" s="7">
        <v>111225</v>
      </c>
      <c r="C3374" s="5" t="s">
        <v>12</v>
      </c>
      <c r="D3374" s="5">
        <v>162328</v>
      </c>
      <c r="E3374" s="6">
        <v>38937</v>
      </c>
      <c r="F3374" s="5">
        <v>54</v>
      </c>
      <c r="G3374" s="5">
        <v>42120</v>
      </c>
    </row>
    <row r="3375" spans="2:7" x14ac:dyDescent="0.4">
      <c r="B3375" s="7">
        <v>111225</v>
      </c>
      <c r="C3375" s="5" t="s">
        <v>12</v>
      </c>
      <c r="D3375" s="5">
        <v>162329</v>
      </c>
      <c r="E3375" s="6">
        <v>38937</v>
      </c>
      <c r="F3375" s="5">
        <v>50</v>
      </c>
      <c r="G3375" s="5">
        <v>27400</v>
      </c>
    </row>
    <row r="3376" spans="2:7" x14ac:dyDescent="0.4">
      <c r="B3376" s="7">
        <v>111225</v>
      </c>
      <c r="C3376" s="5" t="s">
        <v>12</v>
      </c>
      <c r="D3376" s="5">
        <v>162330</v>
      </c>
      <c r="E3376" s="6">
        <v>38937</v>
      </c>
      <c r="F3376" s="5">
        <v>58</v>
      </c>
      <c r="G3376" s="5">
        <v>57942</v>
      </c>
    </row>
    <row r="3377" spans="2:7" x14ac:dyDescent="0.4">
      <c r="B3377" s="7">
        <v>111225</v>
      </c>
      <c r="C3377" s="5" t="s">
        <v>12</v>
      </c>
      <c r="D3377" s="5">
        <v>162331</v>
      </c>
      <c r="E3377" s="6">
        <v>38937</v>
      </c>
      <c r="F3377" s="5">
        <v>48</v>
      </c>
      <c r="G3377" s="5">
        <v>33600</v>
      </c>
    </row>
    <row r="3378" spans="2:7" x14ac:dyDescent="0.4">
      <c r="B3378" s="7">
        <v>111225</v>
      </c>
      <c r="C3378" s="5" t="s">
        <v>12</v>
      </c>
      <c r="D3378" s="5">
        <v>162332</v>
      </c>
      <c r="E3378" s="6">
        <v>38937</v>
      </c>
      <c r="F3378" s="5">
        <v>44</v>
      </c>
      <c r="G3378" s="5">
        <v>15752</v>
      </c>
    </row>
    <row r="3379" spans="2:7" x14ac:dyDescent="0.4">
      <c r="B3379" s="7">
        <v>111225</v>
      </c>
      <c r="C3379" s="5" t="s">
        <v>12</v>
      </c>
      <c r="D3379" s="5">
        <v>162333</v>
      </c>
      <c r="E3379" s="6">
        <v>38937</v>
      </c>
      <c r="F3379" s="5">
        <v>28</v>
      </c>
      <c r="G3379" s="5">
        <v>28000</v>
      </c>
    </row>
    <row r="3380" spans="2:7" x14ac:dyDescent="0.4">
      <c r="B3380" s="7">
        <v>111225</v>
      </c>
      <c r="C3380" s="5" t="s">
        <v>12</v>
      </c>
      <c r="D3380" s="5">
        <v>162334</v>
      </c>
      <c r="E3380" s="6">
        <v>38937</v>
      </c>
      <c r="F3380" s="5">
        <v>24</v>
      </c>
      <c r="G3380" s="5">
        <v>28800</v>
      </c>
    </row>
    <row r="3381" spans="2:7" x14ac:dyDescent="0.4">
      <c r="B3381" s="7">
        <v>111225</v>
      </c>
      <c r="C3381" s="5" t="s">
        <v>12</v>
      </c>
      <c r="D3381" s="5">
        <v>162335</v>
      </c>
      <c r="E3381" s="6">
        <v>38937</v>
      </c>
      <c r="F3381" s="5">
        <v>24</v>
      </c>
      <c r="G3381" s="5">
        <v>33600</v>
      </c>
    </row>
    <row r="3382" spans="2:7" x14ac:dyDescent="0.4">
      <c r="B3382" s="7">
        <v>111225</v>
      </c>
      <c r="C3382" s="5" t="s">
        <v>12</v>
      </c>
      <c r="D3382" s="5">
        <v>162336</v>
      </c>
      <c r="E3382" s="6">
        <v>38937</v>
      </c>
      <c r="F3382" s="5">
        <v>22</v>
      </c>
      <c r="G3382" s="5">
        <v>35200</v>
      </c>
    </row>
    <row r="3383" spans="2:7" x14ac:dyDescent="0.4">
      <c r="B3383" s="7">
        <v>111225</v>
      </c>
      <c r="C3383" s="5" t="s">
        <v>12</v>
      </c>
      <c r="D3383" s="5">
        <v>162337</v>
      </c>
      <c r="E3383" s="6">
        <v>38937</v>
      </c>
      <c r="F3383" s="5">
        <v>20</v>
      </c>
      <c r="G3383" s="5">
        <v>36000</v>
      </c>
    </row>
    <row r="3384" spans="2:7" x14ac:dyDescent="0.4">
      <c r="B3384" s="7">
        <v>111225</v>
      </c>
      <c r="C3384" s="5" t="s">
        <v>12</v>
      </c>
      <c r="D3384" s="5">
        <v>162338</v>
      </c>
      <c r="E3384" s="6">
        <v>38937</v>
      </c>
      <c r="F3384" s="5">
        <v>28</v>
      </c>
      <c r="G3384" s="5">
        <v>23800</v>
      </c>
    </row>
    <row r="3385" spans="2:7" x14ac:dyDescent="0.4">
      <c r="B3385" s="7">
        <v>111225</v>
      </c>
      <c r="C3385" s="5" t="s">
        <v>12</v>
      </c>
      <c r="D3385" s="5">
        <v>162339</v>
      </c>
      <c r="E3385" s="6">
        <v>38937</v>
      </c>
      <c r="F3385" s="5">
        <v>26</v>
      </c>
      <c r="G3385" s="5">
        <v>24050</v>
      </c>
    </row>
    <row r="3386" spans="2:7" x14ac:dyDescent="0.4">
      <c r="B3386" s="7">
        <v>111225</v>
      </c>
      <c r="C3386" s="5" t="s">
        <v>12</v>
      </c>
      <c r="D3386" s="5">
        <v>162340</v>
      </c>
      <c r="E3386" s="6">
        <v>38937</v>
      </c>
      <c r="F3386" s="5">
        <v>28</v>
      </c>
      <c r="G3386" s="5">
        <v>28000</v>
      </c>
    </row>
    <row r="3387" spans="2:7" x14ac:dyDescent="0.4">
      <c r="B3387" s="7">
        <v>111225</v>
      </c>
      <c r="C3387" s="5" t="s">
        <v>12</v>
      </c>
      <c r="D3387" s="5">
        <v>162341</v>
      </c>
      <c r="E3387" s="6">
        <v>38937</v>
      </c>
      <c r="F3387" s="5">
        <v>34</v>
      </c>
      <c r="G3387" s="5">
        <v>36550</v>
      </c>
    </row>
    <row r="3388" spans="2:7" x14ac:dyDescent="0.4">
      <c r="B3388" s="7">
        <v>111225</v>
      </c>
      <c r="C3388" s="5" t="s">
        <v>12</v>
      </c>
      <c r="D3388" s="5">
        <v>162342</v>
      </c>
      <c r="E3388" s="6">
        <v>38937</v>
      </c>
      <c r="F3388" s="5">
        <v>20</v>
      </c>
      <c r="G3388" s="5">
        <v>23000</v>
      </c>
    </row>
    <row r="3389" spans="2:7" x14ac:dyDescent="0.4">
      <c r="B3389" s="7">
        <v>111225</v>
      </c>
      <c r="C3389" s="5" t="s">
        <v>12</v>
      </c>
      <c r="D3389" s="5">
        <v>162343</v>
      </c>
      <c r="E3389" s="6">
        <v>38937</v>
      </c>
      <c r="F3389" s="5">
        <v>32</v>
      </c>
      <c r="G3389" s="5">
        <v>39200</v>
      </c>
    </row>
    <row r="3390" spans="2:7" x14ac:dyDescent="0.4">
      <c r="B3390" s="7">
        <v>111225</v>
      </c>
      <c r="C3390" s="5" t="s">
        <v>12</v>
      </c>
      <c r="D3390" s="5">
        <v>162344</v>
      </c>
      <c r="E3390" s="6">
        <v>38937</v>
      </c>
      <c r="F3390" s="5">
        <v>32</v>
      </c>
      <c r="G3390" s="5">
        <v>24960</v>
      </c>
    </row>
    <row r="3391" spans="2:7" x14ac:dyDescent="0.4">
      <c r="B3391" s="7">
        <v>111225</v>
      </c>
      <c r="C3391" s="5" t="s">
        <v>12</v>
      </c>
      <c r="D3391" s="5">
        <v>162345</v>
      </c>
      <c r="E3391" s="6">
        <v>38937</v>
      </c>
      <c r="F3391" s="5">
        <v>24</v>
      </c>
      <c r="G3391" s="5">
        <v>13152</v>
      </c>
    </row>
    <row r="3392" spans="2:7" x14ac:dyDescent="0.4">
      <c r="B3392" s="7">
        <v>111225</v>
      </c>
      <c r="C3392" s="5" t="s">
        <v>12</v>
      </c>
      <c r="D3392" s="5">
        <v>162346</v>
      </c>
      <c r="E3392" s="6">
        <v>38937</v>
      </c>
      <c r="F3392" s="5">
        <v>26</v>
      </c>
      <c r="G3392" s="5">
        <v>25974</v>
      </c>
    </row>
    <row r="3393" spans="2:7" x14ac:dyDescent="0.4">
      <c r="B3393" s="7">
        <v>111225</v>
      </c>
      <c r="C3393" s="5" t="s">
        <v>12</v>
      </c>
      <c r="D3393" s="5">
        <v>162347</v>
      </c>
      <c r="E3393" s="6">
        <v>38937</v>
      </c>
      <c r="F3393" s="5">
        <v>26</v>
      </c>
      <c r="G3393" s="5">
        <v>18200</v>
      </c>
    </row>
    <row r="3394" spans="2:7" x14ac:dyDescent="0.4">
      <c r="B3394" s="7">
        <v>111225</v>
      </c>
      <c r="C3394" s="5" t="s">
        <v>12</v>
      </c>
      <c r="D3394" s="5">
        <v>162348</v>
      </c>
      <c r="E3394" s="6">
        <v>38937</v>
      </c>
      <c r="F3394" s="5">
        <v>20</v>
      </c>
      <c r="G3394" s="5">
        <v>7160</v>
      </c>
    </row>
    <row r="3395" spans="2:7" x14ac:dyDescent="0.4">
      <c r="B3395" s="7">
        <v>111225</v>
      </c>
      <c r="C3395" s="5" t="s">
        <v>12</v>
      </c>
      <c r="D3395" s="5">
        <v>162349</v>
      </c>
      <c r="E3395" s="6">
        <v>38937</v>
      </c>
      <c r="F3395" s="5">
        <v>30</v>
      </c>
      <c r="G3395" s="5">
        <v>30000</v>
      </c>
    </row>
    <row r="3396" spans="2:7" x14ac:dyDescent="0.4">
      <c r="B3396" s="7">
        <v>111225</v>
      </c>
      <c r="C3396" s="5" t="s">
        <v>12</v>
      </c>
      <c r="D3396" s="5">
        <v>162350</v>
      </c>
      <c r="E3396" s="6">
        <v>38937</v>
      </c>
      <c r="F3396" s="5">
        <v>26</v>
      </c>
      <c r="G3396" s="5">
        <v>31200</v>
      </c>
    </row>
    <row r="3397" spans="2:7" x14ac:dyDescent="0.4">
      <c r="B3397" s="7">
        <v>111225</v>
      </c>
      <c r="C3397" s="5" t="s">
        <v>12</v>
      </c>
      <c r="D3397" s="5">
        <v>162351</v>
      </c>
      <c r="E3397" s="6">
        <v>38937</v>
      </c>
      <c r="F3397" s="5">
        <v>26</v>
      </c>
      <c r="G3397" s="5">
        <v>36400</v>
      </c>
    </row>
    <row r="3398" spans="2:7" x14ac:dyDescent="0.4">
      <c r="B3398" s="7">
        <v>111225</v>
      </c>
      <c r="C3398" s="5" t="s">
        <v>12</v>
      </c>
      <c r="D3398" s="5">
        <v>162352</v>
      </c>
      <c r="E3398" s="6">
        <v>38937</v>
      </c>
      <c r="F3398" s="5">
        <v>16</v>
      </c>
      <c r="G3398" s="5">
        <v>25600</v>
      </c>
    </row>
    <row r="3399" spans="2:7" x14ac:dyDescent="0.4">
      <c r="B3399" s="7">
        <v>111225</v>
      </c>
      <c r="C3399" s="5" t="s">
        <v>12</v>
      </c>
      <c r="D3399" s="5">
        <v>162353</v>
      </c>
      <c r="E3399" s="6">
        <v>38937</v>
      </c>
      <c r="F3399" s="5">
        <v>26</v>
      </c>
      <c r="G3399" s="5">
        <v>46800</v>
      </c>
    </row>
    <row r="3400" spans="2:7" x14ac:dyDescent="0.4">
      <c r="B3400" s="7">
        <v>111225</v>
      </c>
      <c r="C3400" s="5" t="s">
        <v>12</v>
      </c>
      <c r="D3400" s="5">
        <v>162354</v>
      </c>
      <c r="E3400" s="6">
        <v>38937</v>
      </c>
      <c r="F3400" s="5">
        <v>32</v>
      </c>
      <c r="G3400" s="5">
        <v>27200</v>
      </c>
    </row>
    <row r="3401" spans="2:7" x14ac:dyDescent="0.4">
      <c r="B3401" s="7">
        <v>111225</v>
      </c>
      <c r="C3401" s="5" t="s">
        <v>12</v>
      </c>
      <c r="D3401" s="5">
        <v>162355</v>
      </c>
      <c r="E3401" s="6">
        <v>38937</v>
      </c>
      <c r="F3401" s="5">
        <v>26</v>
      </c>
      <c r="G3401" s="5">
        <v>24050</v>
      </c>
    </row>
    <row r="3402" spans="2:7" x14ac:dyDescent="0.4">
      <c r="B3402" s="7">
        <v>111225</v>
      </c>
      <c r="C3402" s="5" t="s">
        <v>12</v>
      </c>
      <c r="D3402" s="5">
        <v>162356</v>
      </c>
      <c r="E3402" s="6">
        <v>38937</v>
      </c>
      <c r="F3402" s="5">
        <v>22</v>
      </c>
      <c r="G3402" s="5">
        <v>22000</v>
      </c>
    </row>
    <row r="3403" spans="2:7" x14ac:dyDescent="0.4">
      <c r="B3403" s="7">
        <v>111225</v>
      </c>
      <c r="C3403" s="5" t="s">
        <v>12</v>
      </c>
      <c r="D3403" s="5">
        <v>162357</v>
      </c>
      <c r="E3403" s="6">
        <v>38937</v>
      </c>
      <c r="F3403" s="5">
        <v>34</v>
      </c>
      <c r="G3403" s="5">
        <v>36550</v>
      </c>
    </row>
    <row r="3404" spans="2:7" x14ac:dyDescent="0.4">
      <c r="B3404" s="7">
        <v>111225</v>
      </c>
      <c r="C3404" s="5" t="s">
        <v>12</v>
      </c>
      <c r="D3404" s="5">
        <v>162358</v>
      </c>
      <c r="E3404" s="6">
        <v>38937</v>
      </c>
      <c r="F3404" s="5">
        <v>16</v>
      </c>
      <c r="G3404" s="5">
        <v>18400</v>
      </c>
    </row>
    <row r="3405" spans="2:7" x14ac:dyDescent="0.4">
      <c r="B3405" s="7">
        <v>111225</v>
      </c>
      <c r="C3405" s="5" t="s">
        <v>12</v>
      </c>
      <c r="D3405" s="5">
        <v>162359</v>
      </c>
      <c r="E3405" s="6">
        <v>38937</v>
      </c>
      <c r="F3405" s="5">
        <v>16</v>
      </c>
      <c r="G3405" s="5">
        <v>19600</v>
      </c>
    </row>
    <row r="3406" spans="2:7" x14ac:dyDescent="0.4">
      <c r="B3406" s="7">
        <v>111225</v>
      </c>
      <c r="C3406" s="5" t="s">
        <v>12</v>
      </c>
      <c r="D3406" s="5">
        <v>162360</v>
      </c>
      <c r="E3406" s="6">
        <v>38937</v>
      </c>
      <c r="F3406" s="5">
        <v>26</v>
      </c>
      <c r="G3406" s="5">
        <v>20280</v>
      </c>
    </row>
    <row r="3407" spans="2:7" x14ac:dyDescent="0.4">
      <c r="B3407" s="7">
        <v>111225</v>
      </c>
      <c r="C3407" s="5" t="s">
        <v>12</v>
      </c>
      <c r="D3407" s="5">
        <v>162361</v>
      </c>
      <c r="E3407" s="6">
        <v>38937</v>
      </c>
      <c r="F3407" s="5">
        <v>22</v>
      </c>
      <c r="G3407" s="5">
        <v>12056</v>
      </c>
    </row>
    <row r="3408" spans="2:7" x14ac:dyDescent="0.4">
      <c r="B3408" s="7">
        <v>111225</v>
      </c>
      <c r="C3408" s="5" t="s">
        <v>12</v>
      </c>
      <c r="D3408" s="5">
        <v>162362</v>
      </c>
      <c r="E3408" s="6">
        <v>38937</v>
      </c>
      <c r="F3408" s="5">
        <v>26</v>
      </c>
      <c r="G3408" s="5">
        <v>25974</v>
      </c>
    </row>
    <row r="3409" spans="2:7" x14ac:dyDescent="0.4">
      <c r="B3409" s="7">
        <v>111225</v>
      </c>
      <c r="C3409" s="5" t="s">
        <v>12</v>
      </c>
      <c r="D3409" s="5">
        <v>162363</v>
      </c>
      <c r="E3409" s="6">
        <v>38937</v>
      </c>
      <c r="F3409" s="5">
        <v>32</v>
      </c>
      <c r="G3409" s="5">
        <v>22400</v>
      </c>
    </row>
    <row r="3410" spans="2:7" x14ac:dyDescent="0.4">
      <c r="B3410" s="7">
        <v>111225</v>
      </c>
      <c r="C3410" s="5" t="s">
        <v>12</v>
      </c>
      <c r="D3410" s="5">
        <v>162364</v>
      </c>
      <c r="E3410" s="6">
        <v>38937</v>
      </c>
      <c r="F3410" s="5">
        <v>20</v>
      </c>
      <c r="G3410" s="5">
        <v>7160</v>
      </c>
    </row>
    <row r="3411" spans="2:7" x14ac:dyDescent="0.4">
      <c r="B3411" s="7">
        <v>111225</v>
      </c>
      <c r="C3411" s="5" t="s">
        <v>12</v>
      </c>
      <c r="D3411" s="5">
        <v>162365</v>
      </c>
      <c r="E3411" s="6">
        <v>38937</v>
      </c>
      <c r="F3411" s="5">
        <v>34</v>
      </c>
      <c r="G3411" s="5">
        <v>34000</v>
      </c>
    </row>
    <row r="3412" spans="2:7" x14ac:dyDescent="0.4">
      <c r="B3412" s="7">
        <v>111225</v>
      </c>
      <c r="C3412" s="5" t="s">
        <v>12</v>
      </c>
      <c r="D3412" s="5">
        <v>162366</v>
      </c>
      <c r="E3412" s="6">
        <v>38937</v>
      </c>
      <c r="F3412" s="5">
        <v>20</v>
      </c>
      <c r="G3412" s="5">
        <v>24000</v>
      </c>
    </row>
    <row r="3413" spans="2:7" x14ac:dyDescent="0.4">
      <c r="B3413" s="7">
        <v>111225</v>
      </c>
      <c r="C3413" s="5" t="s">
        <v>12</v>
      </c>
      <c r="D3413" s="5">
        <v>162367</v>
      </c>
      <c r="E3413" s="6">
        <v>38937</v>
      </c>
      <c r="F3413" s="5">
        <v>26</v>
      </c>
      <c r="G3413" s="5">
        <v>36400</v>
      </c>
    </row>
    <row r="3414" spans="2:7" x14ac:dyDescent="0.4">
      <c r="B3414" s="7">
        <v>111225</v>
      </c>
      <c r="C3414" s="5" t="s">
        <v>12</v>
      </c>
      <c r="D3414" s="5">
        <v>162368</v>
      </c>
      <c r="E3414" s="6">
        <v>38937</v>
      </c>
      <c r="F3414" s="5">
        <v>30</v>
      </c>
      <c r="G3414" s="5">
        <v>48000</v>
      </c>
    </row>
    <row r="3415" spans="2:7" x14ac:dyDescent="0.4">
      <c r="B3415" s="7">
        <v>111225</v>
      </c>
      <c r="C3415" s="5" t="s">
        <v>12</v>
      </c>
      <c r="D3415" s="5">
        <v>162369</v>
      </c>
      <c r="E3415" s="6">
        <v>38937</v>
      </c>
      <c r="F3415" s="5">
        <v>24</v>
      </c>
      <c r="G3415" s="5">
        <v>43200</v>
      </c>
    </row>
    <row r="3416" spans="2:7" x14ac:dyDescent="0.4">
      <c r="B3416" s="7">
        <v>111225</v>
      </c>
      <c r="C3416" s="5" t="s">
        <v>12</v>
      </c>
      <c r="D3416" s="5">
        <v>162370</v>
      </c>
      <c r="E3416" s="6">
        <v>38937</v>
      </c>
      <c r="F3416" s="5">
        <v>34</v>
      </c>
      <c r="G3416" s="5">
        <v>28900</v>
      </c>
    </row>
    <row r="3417" spans="2:7" x14ac:dyDescent="0.4">
      <c r="B3417" s="7">
        <v>111225</v>
      </c>
      <c r="C3417" s="5" t="s">
        <v>12</v>
      </c>
      <c r="D3417" s="5">
        <v>162371</v>
      </c>
      <c r="E3417" s="6">
        <v>38937</v>
      </c>
      <c r="F3417" s="5">
        <v>28</v>
      </c>
      <c r="G3417" s="5">
        <v>25900</v>
      </c>
    </row>
    <row r="3418" spans="2:7" x14ac:dyDescent="0.4">
      <c r="B3418" s="7">
        <v>111225</v>
      </c>
      <c r="C3418" s="5" t="s">
        <v>12</v>
      </c>
      <c r="D3418" s="5">
        <v>162372</v>
      </c>
      <c r="E3418" s="6">
        <v>38937</v>
      </c>
      <c r="F3418" s="5">
        <v>18</v>
      </c>
      <c r="G3418" s="5">
        <v>18000</v>
      </c>
    </row>
    <row r="3419" spans="2:7" x14ac:dyDescent="0.4">
      <c r="B3419" s="7">
        <v>111225</v>
      </c>
      <c r="C3419" s="5" t="s">
        <v>12</v>
      </c>
      <c r="D3419" s="5">
        <v>162373</v>
      </c>
      <c r="E3419" s="6">
        <v>38937</v>
      </c>
      <c r="F3419" s="5">
        <v>32</v>
      </c>
      <c r="G3419" s="5">
        <v>34400</v>
      </c>
    </row>
    <row r="3420" spans="2:7" x14ac:dyDescent="0.4">
      <c r="B3420" s="7">
        <v>111225</v>
      </c>
      <c r="C3420" s="5" t="s">
        <v>12</v>
      </c>
      <c r="D3420" s="5">
        <v>162374</v>
      </c>
      <c r="E3420" s="6">
        <v>38937</v>
      </c>
      <c r="F3420" s="5">
        <v>16</v>
      </c>
      <c r="G3420" s="5">
        <v>18400</v>
      </c>
    </row>
    <row r="3421" spans="2:7" x14ac:dyDescent="0.4">
      <c r="B3421" s="7">
        <v>111225</v>
      </c>
      <c r="C3421" s="5" t="s">
        <v>12</v>
      </c>
      <c r="D3421" s="5">
        <v>162375</v>
      </c>
      <c r="E3421" s="6">
        <v>38937</v>
      </c>
      <c r="F3421" s="5">
        <v>28</v>
      </c>
      <c r="G3421" s="5">
        <v>34300</v>
      </c>
    </row>
    <row r="3422" spans="2:7" x14ac:dyDescent="0.4">
      <c r="B3422" s="7">
        <v>111225</v>
      </c>
      <c r="C3422" s="5" t="s">
        <v>12</v>
      </c>
      <c r="D3422" s="5">
        <v>162376</v>
      </c>
      <c r="E3422" s="6">
        <v>38937</v>
      </c>
      <c r="F3422" s="5">
        <v>20</v>
      </c>
      <c r="G3422" s="5">
        <v>15600</v>
      </c>
    </row>
    <row r="3423" spans="2:7" x14ac:dyDescent="0.4">
      <c r="B3423" s="7">
        <v>111225</v>
      </c>
      <c r="C3423" s="5" t="s">
        <v>12</v>
      </c>
      <c r="D3423" s="5">
        <v>162377</v>
      </c>
      <c r="E3423" s="6">
        <v>38937</v>
      </c>
      <c r="F3423" s="5">
        <v>24</v>
      </c>
      <c r="G3423" s="5">
        <v>13152</v>
      </c>
    </row>
    <row r="3424" spans="2:7" x14ac:dyDescent="0.4">
      <c r="B3424" s="7">
        <v>111225</v>
      </c>
      <c r="C3424" s="5" t="s">
        <v>12</v>
      </c>
      <c r="D3424" s="5">
        <v>162378</v>
      </c>
      <c r="E3424" s="6">
        <v>38937</v>
      </c>
      <c r="F3424" s="5">
        <v>24</v>
      </c>
      <c r="G3424" s="5">
        <v>23976</v>
      </c>
    </row>
    <row r="3425" spans="2:7" x14ac:dyDescent="0.4">
      <c r="B3425" s="7">
        <v>111225</v>
      </c>
      <c r="C3425" s="5" t="s">
        <v>12</v>
      </c>
      <c r="D3425" s="5">
        <v>162379</v>
      </c>
      <c r="E3425" s="6">
        <v>38937</v>
      </c>
      <c r="F3425" s="5">
        <v>20</v>
      </c>
      <c r="G3425" s="5">
        <v>14000</v>
      </c>
    </row>
    <row r="3426" spans="2:7" x14ac:dyDescent="0.4">
      <c r="B3426" s="7">
        <v>111225</v>
      </c>
      <c r="C3426" s="5" t="s">
        <v>12</v>
      </c>
      <c r="D3426" s="5">
        <v>162380</v>
      </c>
      <c r="E3426" s="6">
        <v>38937</v>
      </c>
      <c r="F3426" s="5">
        <v>20</v>
      </c>
      <c r="G3426" s="5">
        <v>7160</v>
      </c>
    </row>
    <row r="3427" spans="2:7" x14ac:dyDescent="0.4">
      <c r="B3427" s="7">
        <v>111225</v>
      </c>
      <c r="C3427" s="5" t="s">
        <v>12</v>
      </c>
      <c r="D3427" s="5">
        <v>162381</v>
      </c>
      <c r="E3427" s="6">
        <v>38937</v>
      </c>
      <c r="F3427" s="5">
        <v>60</v>
      </c>
      <c r="G3427" s="5">
        <v>60000</v>
      </c>
    </row>
    <row r="3428" spans="2:7" x14ac:dyDescent="0.4">
      <c r="B3428" s="7">
        <v>111225</v>
      </c>
      <c r="C3428" s="5" t="s">
        <v>12</v>
      </c>
      <c r="D3428" s="5">
        <v>162382</v>
      </c>
      <c r="E3428" s="6">
        <v>38937</v>
      </c>
      <c r="F3428" s="5">
        <v>52</v>
      </c>
      <c r="G3428" s="5">
        <v>62400</v>
      </c>
    </row>
    <row r="3429" spans="2:7" x14ac:dyDescent="0.4">
      <c r="B3429" s="7">
        <v>111225</v>
      </c>
      <c r="C3429" s="5" t="s">
        <v>12</v>
      </c>
      <c r="D3429" s="5">
        <v>162383</v>
      </c>
      <c r="E3429" s="6">
        <v>38937</v>
      </c>
      <c r="F3429" s="5">
        <v>42</v>
      </c>
      <c r="G3429" s="5">
        <v>58800</v>
      </c>
    </row>
    <row r="3430" spans="2:7" x14ac:dyDescent="0.4">
      <c r="B3430" s="7">
        <v>111225</v>
      </c>
      <c r="C3430" s="5" t="s">
        <v>12</v>
      </c>
      <c r="D3430" s="5">
        <v>162384</v>
      </c>
      <c r="E3430" s="6">
        <v>38937</v>
      </c>
      <c r="F3430" s="5">
        <v>62</v>
      </c>
      <c r="G3430" s="5">
        <v>99200</v>
      </c>
    </row>
    <row r="3431" spans="2:7" x14ac:dyDescent="0.4">
      <c r="B3431" s="7">
        <v>111225</v>
      </c>
      <c r="C3431" s="5" t="s">
        <v>12</v>
      </c>
      <c r="D3431" s="5">
        <v>162385</v>
      </c>
      <c r="E3431" s="6">
        <v>38937</v>
      </c>
      <c r="F3431" s="5">
        <v>64</v>
      </c>
      <c r="G3431" s="5">
        <v>115200</v>
      </c>
    </row>
    <row r="3432" spans="2:7" x14ac:dyDescent="0.4">
      <c r="B3432" s="7">
        <v>111225</v>
      </c>
      <c r="C3432" s="5" t="s">
        <v>12</v>
      </c>
      <c r="D3432" s="5">
        <v>162386</v>
      </c>
      <c r="E3432" s="6">
        <v>38937</v>
      </c>
      <c r="F3432" s="5">
        <v>48</v>
      </c>
      <c r="G3432" s="5">
        <v>40800</v>
      </c>
    </row>
    <row r="3433" spans="2:7" x14ac:dyDescent="0.4">
      <c r="B3433" s="7">
        <v>111225</v>
      </c>
      <c r="C3433" s="5" t="s">
        <v>12</v>
      </c>
      <c r="D3433" s="5">
        <v>162387</v>
      </c>
      <c r="E3433" s="6">
        <v>38937</v>
      </c>
      <c r="F3433" s="5">
        <v>48</v>
      </c>
      <c r="G3433" s="5">
        <v>44400</v>
      </c>
    </row>
    <row r="3434" spans="2:7" x14ac:dyDescent="0.4">
      <c r="B3434" s="7">
        <v>111225</v>
      </c>
      <c r="C3434" s="5" t="s">
        <v>12</v>
      </c>
      <c r="D3434" s="5">
        <v>162388</v>
      </c>
      <c r="E3434" s="6">
        <v>38937</v>
      </c>
      <c r="F3434" s="5">
        <v>74</v>
      </c>
      <c r="G3434" s="5">
        <v>74000</v>
      </c>
    </row>
    <row r="3435" spans="2:7" x14ac:dyDescent="0.4">
      <c r="B3435" s="7">
        <v>111225</v>
      </c>
      <c r="C3435" s="5" t="s">
        <v>12</v>
      </c>
      <c r="D3435" s="5">
        <v>162389</v>
      </c>
      <c r="E3435" s="6">
        <v>38937</v>
      </c>
      <c r="F3435" s="5">
        <v>44</v>
      </c>
      <c r="G3435" s="5">
        <v>47300</v>
      </c>
    </row>
    <row r="3436" spans="2:7" x14ac:dyDescent="0.4">
      <c r="B3436" s="7">
        <v>111225</v>
      </c>
      <c r="C3436" s="5" t="s">
        <v>12</v>
      </c>
      <c r="D3436" s="5">
        <v>162390</v>
      </c>
      <c r="E3436" s="6">
        <v>38937</v>
      </c>
      <c r="F3436" s="5">
        <v>66</v>
      </c>
      <c r="G3436" s="5">
        <v>75900</v>
      </c>
    </row>
    <row r="3437" spans="2:7" x14ac:dyDescent="0.4">
      <c r="B3437" s="7">
        <v>111225</v>
      </c>
      <c r="C3437" s="5" t="s">
        <v>12</v>
      </c>
      <c r="D3437" s="5">
        <v>162391</v>
      </c>
      <c r="E3437" s="6">
        <v>38937</v>
      </c>
      <c r="F3437" s="5">
        <v>44</v>
      </c>
      <c r="G3437" s="5">
        <v>53900</v>
      </c>
    </row>
    <row r="3438" spans="2:7" x14ac:dyDescent="0.4">
      <c r="B3438" s="7">
        <v>111225</v>
      </c>
      <c r="C3438" s="5" t="s">
        <v>12</v>
      </c>
      <c r="D3438" s="5">
        <v>162392</v>
      </c>
      <c r="E3438" s="6">
        <v>38937</v>
      </c>
      <c r="F3438" s="5">
        <v>46</v>
      </c>
      <c r="G3438" s="5">
        <v>35880</v>
      </c>
    </row>
    <row r="3439" spans="2:7" x14ac:dyDescent="0.4">
      <c r="B3439" s="7">
        <v>111225</v>
      </c>
      <c r="C3439" s="5" t="s">
        <v>12</v>
      </c>
      <c r="D3439" s="5">
        <v>162393</v>
      </c>
      <c r="E3439" s="6">
        <v>38937</v>
      </c>
      <c r="F3439" s="5">
        <v>82</v>
      </c>
      <c r="G3439" s="5">
        <v>44936</v>
      </c>
    </row>
    <row r="3440" spans="2:7" x14ac:dyDescent="0.4">
      <c r="B3440" s="7">
        <v>111225</v>
      </c>
      <c r="C3440" s="5" t="s">
        <v>12</v>
      </c>
      <c r="D3440" s="5">
        <v>162394</v>
      </c>
      <c r="E3440" s="6">
        <v>38937</v>
      </c>
      <c r="F3440" s="5">
        <v>50</v>
      </c>
      <c r="G3440" s="5">
        <v>49950</v>
      </c>
    </row>
    <row r="3441" spans="2:7" x14ac:dyDescent="0.4">
      <c r="B3441" s="7">
        <v>111225</v>
      </c>
      <c r="C3441" s="5" t="s">
        <v>12</v>
      </c>
      <c r="D3441" s="5">
        <v>162395</v>
      </c>
      <c r="E3441" s="6">
        <v>38937</v>
      </c>
      <c r="F3441" s="5">
        <v>56</v>
      </c>
      <c r="G3441" s="5">
        <v>39200</v>
      </c>
    </row>
    <row r="3442" spans="2:7" x14ac:dyDescent="0.4">
      <c r="B3442" s="7">
        <v>111225</v>
      </c>
      <c r="C3442" s="5" t="s">
        <v>12</v>
      </c>
      <c r="D3442" s="5">
        <v>162396</v>
      </c>
      <c r="E3442" s="6">
        <v>38937</v>
      </c>
      <c r="F3442" s="5">
        <v>68</v>
      </c>
      <c r="G3442" s="5">
        <v>24344</v>
      </c>
    </row>
    <row r="3443" spans="2:7" x14ac:dyDescent="0.4">
      <c r="B3443" s="7">
        <v>111225</v>
      </c>
      <c r="C3443" s="5" t="s">
        <v>12</v>
      </c>
      <c r="D3443" s="5">
        <v>162397</v>
      </c>
      <c r="E3443" s="6">
        <v>38937</v>
      </c>
      <c r="F3443" s="5">
        <v>54</v>
      </c>
      <c r="G3443" s="5">
        <v>54000</v>
      </c>
    </row>
    <row r="3444" spans="2:7" x14ac:dyDescent="0.4">
      <c r="B3444" s="7">
        <v>111225</v>
      </c>
      <c r="C3444" s="5" t="s">
        <v>12</v>
      </c>
      <c r="D3444" s="5">
        <v>162398</v>
      </c>
      <c r="E3444" s="6">
        <v>38937</v>
      </c>
      <c r="F3444" s="5">
        <v>64</v>
      </c>
      <c r="G3444" s="5">
        <v>76800</v>
      </c>
    </row>
    <row r="3445" spans="2:7" x14ac:dyDescent="0.4">
      <c r="B3445" s="7">
        <v>111225</v>
      </c>
      <c r="C3445" s="5" t="s">
        <v>12</v>
      </c>
      <c r="D3445" s="5">
        <v>162399</v>
      </c>
      <c r="E3445" s="6">
        <v>38937</v>
      </c>
      <c r="F3445" s="5">
        <v>58</v>
      </c>
      <c r="G3445" s="5">
        <v>81200</v>
      </c>
    </row>
    <row r="3446" spans="2:7" x14ac:dyDescent="0.4">
      <c r="B3446" s="7">
        <v>111225</v>
      </c>
      <c r="C3446" s="5" t="s">
        <v>12</v>
      </c>
      <c r="D3446" s="5">
        <v>162400</v>
      </c>
      <c r="E3446" s="6">
        <v>38937</v>
      </c>
      <c r="F3446" s="5">
        <v>58</v>
      </c>
      <c r="G3446" s="5">
        <v>92800</v>
      </c>
    </row>
    <row r="3447" spans="2:7" x14ac:dyDescent="0.4">
      <c r="B3447" s="7">
        <v>111225</v>
      </c>
      <c r="C3447" s="5" t="s">
        <v>12</v>
      </c>
      <c r="D3447" s="5">
        <v>162401</v>
      </c>
      <c r="E3447" s="6">
        <v>38937</v>
      </c>
      <c r="F3447" s="5">
        <v>60</v>
      </c>
      <c r="G3447" s="5">
        <v>108000</v>
      </c>
    </row>
    <row r="3448" spans="2:7" x14ac:dyDescent="0.4">
      <c r="B3448" s="7">
        <v>111225</v>
      </c>
      <c r="C3448" s="5" t="s">
        <v>12</v>
      </c>
      <c r="D3448" s="5">
        <v>162402</v>
      </c>
      <c r="E3448" s="6">
        <v>38937</v>
      </c>
      <c r="F3448" s="5">
        <v>34</v>
      </c>
      <c r="G3448" s="5">
        <v>28900</v>
      </c>
    </row>
    <row r="3449" spans="2:7" x14ac:dyDescent="0.4">
      <c r="B3449" s="7">
        <v>111225</v>
      </c>
      <c r="C3449" s="5" t="s">
        <v>12</v>
      </c>
      <c r="D3449" s="5">
        <v>162403</v>
      </c>
      <c r="E3449" s="6">
        <v>38937</v>
      </c>
      <c r="F3449" s="5">
        <v>38</v>
      </c>
      <c r="G3449" s="5">
        <v>35150</v>
      </c>
    </row>
    <row r="3450" spans="2:7" x14ac:dyDescent="0.4">
      <c r="B3450" s="7">
        <v>111225</v>
      </c>
      <c r="C3450" s="5" t="s">
        <v>12</v>
      </c>
      <c r="D3450" s="5">
        <v>162404</v>
      </c>
      <c r="E3450" s="6">
        <v>38937</v>
      </c>
      <c r="F3450" s="5">
        <v>58</v>
      </c>
      <c r="G3450" s="5">
        <v>58000</v>
      </c>
    </row>
    <row r="3451" spans="2:7" x14ac:dyDescent="0.4">
      <c r="B3451" s="7">
        <v>111225</v>
      </c>
      <c r="C3451" s="5" t="s">
        <v>12</v>
      </c>
      <c r="D3451" s="5">
        <v>162405</v>
      </c>
      <c r="E3451" s="6">
        <v>38937</v>
      </c>
      <c r="F3451" s="5">
        <v>32</v>
      </c>
      <c r="G3451" s="5">
        <v>34400</v>
      </c>
    </row>
    <row r="3452" spans="2:7" x14ac:dyDescent="0.4">
      <c r="B3452" s="7">
        <v>111225</v>
      </c>
      <c r="C3452" s="5" t="s">
        <v>12</v>
      </c>
      <c r="D3452" s="5">
        <v>162406</v>
      </c>
      <c r="E3452" s="6">
        <v>38937</v>
      </c>
      <c r="F3452" s="5">
        <v>50</v>
      </c>
      <c r="G3452" s="5">
        <v>57500</v>
      </c>
    </row>
    <row r="3453" spans="2:7" x14ac:dyDescent="0.4">
      <c r="B3453" s="7">
        <v>111225</v>
      </c>
      <c r="C3453" s="5" t="s">
        <v>12</v>
      </c>
      <c r="D3453" s="5">
        <v>162407</v>
      </c>
      <c r="E3453" s="6">
        <v>38937</v>
      </c>
      <c r="F3453" s="5">
        <v>38</v>
      </c>
      <c r="G3453" s="5">
        <v>46550</v>
      </c>
    </row>
    <row r="3454" spans="2:7" x14ac:dyDescent="0.4">
      <c r="B3454" s="7">
        <v>111225</v>
      </c>
      <c r="C3454" s="5" t="s">
        <v>12</v>
      </c>
      <c r="D3454" s="5">
        <v>162408</v>
      </c>
      <c r="E3454" s="6">
        <v>38937</v>
      </c>
      <c r="F3454" s="5">
        <v>64</v>
      </c>
      <c r="G3454" s="5">
        <v>49920</v>
      </c>
    </row>
    <row r="3455" spans="2:7" x14ac:dyDescent="0.4">
      <c r="B3455" s="7">
        <v>111225</v>
      </c>
      <c r="C3455" s="5" t="s">
        <v>12</v>
      </c>
      <c r="D3455" s="5">
        <v>162409</v>
      </c>
      <c r="E3455" s="6">
        <v>38937</v>
      </c>
      <c r="F3455" s="5">
        <v>46</v>
      </c>
      <c r="G3455" s="5">
        <v>25208</v>
      </c>
    </row>
    <row r="3456" spans="2:7" x14ac:dyDescent="0.4">
      <c r="B3456" s="7">
        <v>111225</v>
      </c>
      <c r="C3456" s="5" t="s">
        <v>12</v>
      </c>
      <c r="D3456" s="5">
        <v>162410</v>
      </c>
      <c r="E3456" s="6">
        <v>38937</v>
      </c>
      <c r="F3456" s="5">
        <v>60</v>
      </c>
      <c r="G3456" s="5">
        <v>59940</v>
      </c>
    </row>
    <row r="3457" spans="2:7" x14ac:dyDescent="0.4">
      <c r="B3457" s="7">
        <v>111225</v>
      </c>
      <c r="C3457" s="5" t="s">
        <v>12</v>
      </c>
      <c r="D3457" s="5">
        <v>162411</v>
      </c>
      <c r="E3457" s="6">
        <v>38937</v>
      </c>
      <c r="F3457" s="5">
        <v>40</v>
      </c>
      <c r="G3457" s="5">
        <v>28000</v>
      </c>
    </row>
    <row r="3458" spans="2:7" x14ac:dyDescent="0.4">
      <c r="B3458" s="7">
        <v>111225</v>
      </c>
      <c r="C3458" s="5" t="s">
        <v>12</v>
      </c>
      <c r="D3458" s="5">
        <v>162412</v>
      </c>
      <c r="E3458" s="6">
        <v>38937</v>
      </c>
      <c r="F3458" s="5">
        <v>46</v>
      </c>
      <c r="G3458" s="5">
        <v>16468</v>
      </c>
    </row>
    <row r="3459" spans="2:7" x14ac:dyDescent="0.4">
      <c r="B3459" s="7">
        <v>111225</v>
      </c>
      <c r="C3459" s="5" t="s">
        <v>12</v>
      </c>
      <c r="D3459" s="5">
        <v>162413</v>
      </c>
      <c r="E3459" s="6">
        <v>38937</v>
      </c>
      <c r="F3459" s="5">
        <v>22</v>
      </c>
      <c r="G3459" s="5">
        <v>22000</v>
      </c>
    </row>
    <row r="3460" spans="2:7" x14ac:dyDescent="0.4">
      <c r="B3460" s="7">
        <v>111225</v>
      </c>
      <c r="C3460" s="5" t="s">
        <v>12</v>
      </c>
      <c r="D3460" s="5">
        <v>162414</v>
      </c>
      <c r="E3460" s="6">
        <v>38937</v>
      </c>
      <c r="F3460" s="5">
        <v>24</v>
      </c>
      <c r="G3460" s="5">
        <v>28800</v>
      </c>
    </row>
    <row r="3461" spans="2:7" x14ac:dyDescent="0.4">
      <c r="B3461" s="7">
        <v>111225</v>
      </c>
      <c r="C3461" s="5" t="s">
        <v>12</v>
      </c>
      <c r="D3461" s="5">
        <v>162415</v>
      </c>
      <c r="E3461" s="6">
        <v>38937</v>
      </c>
      <c r="F3461" s="5">
        <v>32</v>
      </c>
      <c r="G3461" s="5">
        <v>44800</v>
      </c>
    </row>
    <row r="3462" spans="2:7" x14ac:dyDescent="0.4">
      <c r="B3462" s="7">
        <v>111225</v>
      </c>
      <c r="C3462" s="5" t="s">
        <v>12</v>
      </c>
      <c r="D3462" s="5">
        <v>162416</v>
      </c>
      <c r="E3462" s="6">
        <v>38937</v>
      </c>
      <c r="F3462" s="5">
        <v>24</v>
      </c>
      <c r="G3462" s="5">
        <v>38400</v>
      </c>
    </row>
    <row r="3463" spans="2:7" x14ac:dyDescent="0.4">
      <c r="B3463" s="7">
        <v>111225</v>
      </c>
      <c r="C3463" s="5" t="s">
        <v>12</v>
      </c>
      <c r="D3463" s="5">
        <v>162417</v>
      </c>
      <c r="E3463" s="6">
        <v>38937</v>
      </c>
      <c r="F3463" s="5">
        <v>24</v>
      </c>
      <c r="G3463" s="5">
        <v>43200</v>
      </c>
    </row>
    <row r="3464" spans="2:7" x14ac:dyDescent="0.4">
      <c r="B3464" s="7">
        <v>111225</v>
      </c>
      <c r="C3464" s="5" t="s">
        <v>12</v>
      </c>
      <c r="D3464" s="5">
        <v>162418</v>
      </c>
      <c r="E3464" s="6">
        <v>38937</v>
      </c>
      <c r="F3464" s="5">
        <v>26</v>
      </c>
      <c r="G3464" s="5">
        <v>22100</v>
      </c>
    </row>
    <row r="3465" spans="2:7" x14ac:dyDescent="0.4">
      <c r="B3465" s="7">
        <v>111225</v>
      </c>
      <c r="C3465" s="5" t="s">
        <v>12</v>
      </c>
      <c r="D3465" s="5">
        <v>162419</v>
      </c>
      <c r="E3465" s="6">
        <v>38937</v>
      </c>
      <c r="F3465" s="5">
        <v>28</v>
      </c>
      <c r="G3465" s="5">
        <v>25900</v>
      </c>
    </row>
    <row r="3466" spans="2:7" x14ac:dyDescent="0.4">
      <c r="B3466" s="7">
        <v>111225</v>
      </c>
      <c r="C3466" s="5" t="s">
        <v>12</v>
      </c>
      <c r="D3466" s="5">
        <v>162420</v>
      </c>
      <c r="E3466" s="6">
        <v>38937</v>
      </c>
      <c r="F3466" s="5">
        <v>22</v>
      </c>
      <c r="G3466" s="5">
        <v>22000</v>
      </c>
    </row>
    <row r="3467" spans="2:7" x14ac:dyDescent="0.4">
      <c r="B3467" s="7">
        <v>111225</v>
      </c>
      <c r="C3467" s="5" t="s">
        <v>12</v>
      </c>
      <c r="D3467" s="5">
        <v>162421</v>
      </c>
      <c r="E3467" s="6">
        <v>38937</v>
      </c>
      <c r="F3467" s="5">
        <v>26</v>
      </c>
      <c r="G3467" s="5">
        <v>27950</v>
      </c>
    </row>
    <row r="3468" spans="2:7" x14ac:dyDescent="0.4">
      <c r="B3468" s="7">
        <v>111225</v>
      </c>
      <c r="C3468" s="5" t="s">
        <v>12</v>
      </c>
      <c r="D3468" s="5">
        <v>162422</v>
      </c>
      <c r="E3468" s="6">
        <v>38937</v>
      </c>
      <c r="F3468" s="5">
        <v>32</v>
      </c>
      <c r="G3468" s="5">
        <v>36800</v>
      </c>
    </row>
    <row r="3469" spans="2:7" x14ac:dyDescent="0.4">
      <c r="B3469" s="7">
        <v>111225</v>
      </c>
      <c r="C3469" s="5" t="s">
        <v>12</v>
      </c>
      <c r="D3469" s="5">
        <v>162423</v>
      </c>
      <c r="E3469" s="6">
        <v>38937</v>
      </c>
      <c r="F3469" s="5">
        <v>22</v>
      </c>
      <c r="G3469" s="5">
        <v>26950</v>
      </c>
    </row>
    <row r="3470" spans="2:7" x14ac:dyDescent="0.4">
      <c r="B3470" s="7">
        <v>111225</v>
      </c>
      <c r="C3470" s="5" t="s">
        <v>12</v>
      </c>
      <c r="D3470" s="5">
        <v>162424</v>
      </c>
      <c r="E3470" s="6">
        <v>38937</v>
      </c>
      <c r="F3470" s="5">
        <v>20</v>
      </c>
      <c r="G3470" s="5">
        <v>15600</v>
      </c>
    </row>
    <row r="3471" spans="2:7" x14ac:dyDescent="0.4">
      <c r="B3471" s="7">
        <v>111225</v>
      </c>
      <c r="C3471" s="5" t="s">
        <v>12</v>
      </c>
      <c r="D3471" s="5">
        <v>162425</v>
      </c>
      <c r="E3471" s="6">
        <v>38937</v>
      </c>
      <c r="F3471" s="5">
        <v>30</v>
      </c>
      <c r="G3471" s="5">
        <v>16440</v>
      </c>
    </row>
    <row r="3472" spans="2:7" x14ac:dyDescent="0.4">
      <c r="B3472" s="7">
        <v>111225</v>
      </c>
      <c r="C3472" s="5" t="s">
        <v>12</v>
      </c>
      <c r="D3472" s="5">
        <v>162426</v>
      </c>
      <c r="E3472" s="6">
        <v>38937</v>
      </c>
      <c r="F3472" s="5">
        <v>32</v>
      </c>
      <c r="G3472" s="5">
        <v>31968</v>
      </c>
    </row>
    <row r="3473" spans="2:7" x14ac:dyDescent="0.4">
      <c r="B3473" s="7">
        <v>111225</v>
      </c>
      <c r="C3473" s="5" t="s">
        <v>12</v>
      </c>
      <c r="D3473" s="5">
        <v>162427</v>
      </c>
      <c r="E3473" s="6">
        <v>38937</v>
      </c>
      <c r="F3473" s="5">
        <v>34</v>
      </c>
      <c r="G3473" s="5">
        <v>23800</v>
      </c>
    </row>
    <row r="3474" spans="2:7" x14ac:dyDescent="0.4">
      <c r="B3474" s="7">
        <v>111225</v>
      </c>
      <c r="C3474" s="5" t="s">
        <v>12</v>
      </c>
      <c r="D3474" s="5">
        <v>162428</v>
      </c>
      <c r="E3474" s="6">
        <v>38937</v>
      </c>
      <c r="F3474" s="5">
        <v>26</v>
      </c>
      <c r="G3474" s="5">
        <v>9308</v>
      </c>
    </row>
    <row r="3475" spans="2:7" x14ac:dyDescent="0.4">
      <c r="B3475" s="7">
        <v>111225</v>
      </c>
      <c r="C3475" s="5" t="s">
        <v>12</v>
      </c>
      <c r="D3475" s="5">
        <v>162429</v>
      </c>
      <c r="E3475" s="6">
        <v>38937</v>
      </c>
      <c r="F3475" s="5">
        <v>56</v>
      </c>
      <c r="G3475" s="5">
        <v>56000</v>
      </c>
    </row>
    <row r="3476" spans="2:7" x14ac:dyDescent="0.4">
      <c r="B3476" s="7">
        <v>111225</v>
      </c>
      <c r="C3476" s="5" t="s">
        <v>12</v>
      </c>
      <c r="D3476" s="5">
        <v>162430</v>
      </c>
      <c r="E3476" s="6">
        <v>38937</v>
      </c>
      <c r="F3476" s="5">
        <v>84</v>
      </c>
      <c r="G3476" s="5">
        <v>100800</v>
      </c>
    </row>
    <row r="3477" spans="2:7" x14ac:dyDescent="0.4">
      <c r="B3477" s="7">
        <v>111225</v>
      </c>
      <c r="C3477" s="5" t="s">
        <v>12</v>
      </c>
      <c r="D3477" s="5">
        <v>162431</v>
      </c>
      <c r="E3477" s="6">
        <v>38937</v>
      </c>
      <c r="F3477" s="5">
        <v>76</v>
      </c>
      <c r="G3477" s="5">
        <v>106400</v>
      </c>
    </row>
    <row r="3478" spans="2:7" x14ac:dyDescent="0.4">
      <c r="B3478" s="7">
        <v>111225</v>
      </c>
      <c r="C3478" s="5" t="s">
        <v>12</v>
      </c>
      <c r="D3478" s="5">
        <v>162432</v>
      </c>
      <c r="E3478" s="6">
        <v>38937</v>
      </c>
      <c r="F3478" s="5">
        <v>66</v>
      </c>
      <c r="G3478" s="5">
        <v>105600</v>
      </c>
    </row>
    <row r="3479" spans="2:7" x14ac:dyDescent="0.4">
      <c r="B3479" s="7">
        <v>111225</v>
      </c>
      <c r="C3479" s="5" t="s">
        <v>12</v>
      </c>
      <c r="D3479" s="5">
        <v>162433</v>
      </c>
      <c r="E3479" s="6">
        <v>38937</v>
      </c>
      <c r="F3479" s="5">
        <v>48</v>
      </c>
      <c r="G3479" s="5">
        <v>86400</v>
      </c>
    </row>
    <row r="3480" spans="2:7" x14ac:dyDescent="0.4">
      <c r="B3480" s="7">
        <v>111225</v>
      </c>
      <c r="C3480" s="5" t="s">
        <v>12</v>
      </c>
      <c r="D3480" s="5">
        <v>162434</v>
      </c>
      <c r="E3480" s="6">
        <v>38937</v>
      </c>
      <c r="F3480" s="5">
        <v>62</v>
      </c>
      <c r="G3480" s="5">
        <v>52700</v>
      </c>
    </row>
    <row r="3481" spans="2:7" x14ac:dyDescent="0.4">
      <c r="B3481" s="7">
        <v>111225</v>
      </c>
      <c r="C3481" s="5" t="s">
        <v>12</v>
      </c>
      <c r="D3481" s="5">
        <v>162435</v>
      </c>
      <c r="E3481" s="6">
        <v>38937</v>
      </c>
      <c r="F3481" s="5">
        <v>56</v>
      </c>
      <c r="G3481" s="5">
        <v>51800</v>
      </c>
    </row>
    <row r="3482" spans="2:7" x14ac:dyDescent="0.4">
      <c r="B3482" s="7">
        <v>111225</v>
      </c>
      <c r="C3482" s="5" t="s">
        <v>12</v>
      </c>
      <c r="D3482" s="5">
        <v>162436</v>
      </c>
      <c r="E3482" s="6">
        <v>38937</v>
      </c>
      <c r="F3482" s="5">
        <v>78</v>
      </c>
      <c r="G3482" s="5">
        <v>78000</v>
      </c>
    </row>
    <row r="3483" spans="2:7" x14ac:dyDescent="0.4">
      <c r="B3483" s="7">
        <v>111225</v>
      </c>
      <c r="C3483" s="5" t="s">
        <v>12</v>
      </c>
      <c r="D3483" s="5">
        <v>162437</v>
      </c>
      <c r="E3483" s="6">
        <v>38937</v>
      </c>
      <c r="F3483" s="5">
        <v>78</v>
      </c>
      <c r="G3483" s="5">
        <v>83850</v>
      </c>
    </row>
    <row r="3484" spans="2:7" x14ac:dyDescent="0.4">
      <c r="B3484" s="7">
        <v>111225</v>
      </c>
      <c r="C3484" s="5" t="s">
        <v>12</v>
      </c>
      <c r="D3484" s="5">
        <v>162438</v>
      </c>
      <c r="E3484" s="6">
        <v>38937</v>
      </c>
      <c r="F3484" s="5">
        <v>52</v>
      </c>
      <c r="G3484" s="5">
        <v>59800</v>
      </c>
    </row>
    <row r="3485" spans="2:7" x14ac:dyDescent="0.4">
      <c r="B3485" s="7">
        <v>111225</v>
      </c>
      <c r="C3485" s="5" t="s">
        <v>12</v>
      </c>
      <c r="D3485" s="5">
        <v>162439</v>
      </c>
      <c r="E3485" s="6">
        <v>38937</v>
      </c>
      <c r="F3485" s="5">
        <v>46</v>
      </c>
      <c r="G3485" s="5">
        <v>56350</v>
      </c>
    </row>
    <row r="3486" spans="2:7" x14ac:dyDescent="0.4">
      <c r="B3486" s="7">
        <v>111225</v>
      </c>
      <c r="C3486" s="5" t="s">
        <v>12</v>
      </c>
      <c r="D3486" s="5">
        <v>162440</v>
      </c>
      <c r="E3486" s="6">
        <v>38937</v>
      </c>
      <c r="F3486" s="5">
        <v>70</v>
      </c>
      <c r="G3486" s="5">
        <v>54600</v>
      </c>
    </row>
    <row r="3487" spans="2:7" x14ac:dyDescent="0.4">
      <c r="B3487" s="7">
        <v>111225</v>
      </c>
      <c r="C3487" s="5" t="s">
        <v>12</v>
      </c>
      <c r="D3487" s="5">
        <v>162441</v>
      </c>
      <c r="E3487" s="6">
        <v>38937</v>
      </c>
      <c r="F3487" s="5">
        <v>50</v>
      </c>
      <c r="G3487" s="5">
        <v>27400</v>
      </c>
    </row>
    <row r="3488" spans="2:7" x14ac:dyDescent="0.4">
      <c r="B3488" s="7">
        <v>111225</v>
      </c>
      <c r="C3488" s="5" t="s">
        <v>12</v>
      </c>
      <c r="D3488" s="5">
        <v>162442</v>
      </c>
      <c r="E3488" s="6">
        <v>38937</v>
      </c>
      <c r="F3488" s="5">
        <v>78</v>
      </c>
      <c r="G3488" s="5">
        <v>77922</v>
      </c>
    </row>
    <row r="3489" spans="2:7" x14ac:dyDescent="0.4">
      <c r="B3489" s="7">
        <v>111225</v>
      </c>
      <c r="C3489" s="5" t="s">
        <v>12</v>
      </c>
      <c r="D3489" s="5">
        <v>162443</v>
      </c>
      <c r="E3489" s="6">
        <v>38937</v>
      </c>
      <c r="F3489" s="5">
        <v>58</v>
      </c>
      <c r="G3489" s="5">
        <v>40600</v>
      </c>
    </row>
    <row r="3490" spans="2:7" x14ac:dyDescent="0.4">
      <c r="B3490" s="7">
        <v>111225</v>
      </c>
      <c r="C3490" s="5" t="s">
        <v>12</v>
      </c>
      <c r="D3490" s="5">
        <v>162444</v>
      </c>
      <c r="E3490" s="6">
        <v>38937</v>
      </c>
      <c r="F3490" s="5">
        <v>42</v>
      </c>
      <c r="G3490" s="5">
        <v>15036</v>
      </c>
    </row>
    <row r="3491" spans="2:7" x14ac:dyDescent="0.4">
      <c r="B3491" s="7">
        <v>111225</v>
      </c>
      <c r="C3491" s="5" t="s">
        <v>12</v>
      </c>
      <c r="D3491" s="5">
        <v>162445</v>
      </c>
      <c r="E3491" s="6">
        <v>38937</v>
      </c>
      <c r="F3491" s="5">
        <v>30</v>
      </c>
      <c r="G3491" s="5">
        <v>30000</v>
      </c>
    </row>
    <row r="3492" spans="2:7" x14ac:dyDescent="0.4">
      <c r="B3492" s="7">
        <v>111225</v>
      </c>
      <c r="C3492" s="5" t="s">
        <v>12</v>
      </c>
      <c r="D3492" s="5">
        <v>162446</v>
      </c>
      <c r="E3492" s="6">
        <v>38937</v>
      </c>
      <c r="F3492" s="5">
        <v>34</v>
      </c>
      <c r="G3492" s="5">
        <v>40800</v>
      </c>
    </row>
    <row r="3493" spans="2:7" x14ac:dyDescent="0.4">
      <c r="B3493" s="7">
        <v>111225</v>
      </c>
      <c r="C3493" s="5" t="s">
        <v>12</v>
      </c>
      <c r="D3493" s="5">
        <v>162447</v>
      </c>
      <c r="E3493" s="6">
        <v>38937</v>
      </c>
      <c r="F3493" s="5">
        <v>34</v>
      </c>
      <c r="G3493" s="5">
        <v>47600</v>
      </c>
    </row>
    <row r="3494" spans="2:7" x14ac:dyDescent="0.4">
      <c r="B3494" s="7">
        <v>111225</v>
      </c>
      <c r="C3494" s="5" t="s">
        <v>12</v>
      </c>
      <c r="D3494" s="5">
        <v>162448</v>
      </c>
      <c r="E3494" s="6">
        <v>38937</v>
      </c>
      <c r="F3494" s="5">
        <v>18</v>
      </c>
      <c r="G3494" s="5">
        <v>28800</v>
      </c>
    </row>
    <row r="3495" spans="2:7" x14ac:dyDescent="0.4">
      <c r="B3495" s="7">
        <v>111225</v>
      </c>
      <c r="C3495" s="5" t="s">
        <v>12</v>
      </c>
      <c r="D3495" s="5">
        <v>162449</v>
      </c>
      <c r="E3495" s="6">
        <v>38937</v>
      </c>
      <c r="F3495" s="5">
        <v>18</v>
      </c>
      <c r="G3495" s="5">
        <v>32400</v>
      </c>
    </row>
    <row r="3496" spans="2:7" x14ac:dyDescent="0.4">
      <c r="B3496" s="7">
        <v>111225</v>
      </c>
      <c r="C3496" s="5" t="s">
        <v>12</v>
      </c>
      <c r="D3496" s="5">
        <v>162450</v>
      </c>
      <c r="E3496" s="6">
        <v>38937</v>
      </c>
      <c r="F3496" s="5">
        <v>18</v>
      </c>
      <c r="G3496" s="5">
        <v>15300</v>
      </c>
    </row>
    <row r="3497" spans="2:7" x14ac:dyDescent="0.4">
      <c r="B3497" s="7">
        <v>111225</v>
      </c>
      <c r="C3497" s="5" t="s">
        <v>12</v>
      </c>
      <c r="D3497" s="5">
        <v>162451</v>
      </c>
      <c r="E3497" s="6">
        <v>38937</v>
      </c>
      <c r="F3497" s="5">
        <v>20</v>
      </c>
      <c r="G3497" s="5">
        <v>18500</v>
      </c>
    </row>
    <row r="3498" spans="2:7" x14ac:dyDescent="0.4">
      <c r="B3498" s="7">
        <v>111225</v>
      </c>
      <c r="C3498" s="5" t="s">
        <v>12</v>
      </c>
      <c r="D3498" s="5">
        <v>162452</v>
      </c>
      <c r="E3498" s="6">
        <v>38937</v>
      </c>
      <c r="F3498" s="5">
        <v>30</v>
      </c>
      <c r="G3498" s="5">
        <v>30000</v>
      </c>
    </row>
    <row r="3499" spans="2:7" x14ac:dyDescent="0.4">
      <c r="B3499" s="7">
        <v>111225</v>
      </c>
      <c r="C3499" s="5" t="s">
        <v>12</v>
      </c>
      <c r="D3499" s="5">
        <v>162453</v>
      </c>
      <c r="E3499" s="6">
        <v>38937</v>
      </c>
      <c r="F3499" s="5">
        <v>34</v>
      </c>
      <c r="G3499" s="5">
        <v>36550</v>
      </c>
    </row>
    <row r="3500" spans="2:7" x14ac:dyDescent="0.4">
      <c r="B3500" s="7">
        <v>111225</v>
      </c>
      <c r="C3500" s="5" t="s">
        <v>12</v>
      </c>
      <c r="D3500" s="5">
        <v>162454</v>
      </c>
      <c r="E3500" s="6">
        <v>38937</v>
      </c>
      <c r="F3500" s="5">
        <v>30</v>
      </c>
      <c r="G3500" s="5">
        <v>34500</v>
      </c>
    </row>
    <row r="3501" spans="2:7" x14ac:dyDescent="0.4">
      <c r="B3501" s="7">
        <v>111225</v>
      </c>
      <c r="C3501" s="5" t="s">
        <v>12</v>
      </c>
      <c r="D3501" s="5">
        <v>162455</v>
      </c>
      <c r="E3501" s="6">
        <v>38937</v>
      </c>
      <c r="F3501" s="5">
        <v>34</v>
      </c>
      <c r="G3501" s="5">
        <v>41650</v>
      </c>
    </row>
    <row r="3502" spans="2:7" x14ac:dyDescent="0.4">
      <c r="B3502" s="7">
        <v>111225</v>
      </c>
      <c r="C3502" s="5" t="s">
        <v>12</v>
      </c>
      <c r="D3502" s="5">
        <v>162456</v>
      </c>
      <c r="E3502" s="6">
        <v>38937</v>
      </c>
      <c r="F3502" s="5">
        <v>12</v>
      </c>
      <c r="G3502" s="5">
        <v>9360</v>
      </c>
    </row>
    <row r="3503" spans="2:7" x14ac:dyDescent="0.4">
      <c r="B3503" s="7">
        <v>111225</v>
      </c>
      <c r="C3503" s="5" t="s">
        <v>12</v>
      </c>
      <c r="D3503" s="5">
        <v>162457</v>
      </c>
      <c r="E3503" s="6">
        <v>38937</v>
      </c>
      <c r="F3503" s="5">
        <v>34</v>
      </c>
      <c r="G3503" s="5">
        <v>18632</v>
      </c>
    </row>
    <row r="3504" spans="2:7" x14ac:dyDescent="0.4">
      <c r="B3504" s="7">
        <v>111225</v>
      </c>
      <c r="C3504" s="5" t="s">
        <v>12</v>
      </c>
      <c r="D3504" s="5">
        <v>162458</v>
      </c>
      <c r="E3504" s="6">
        <v>38937</v>
      </c>
      <c r="F3504" s="5">
        <v>28</v>
      </c>
      <c r="G3504" s="5">
        <v>27972</v>
      </c>
    </row>
    <row r="3505" spans="2:7" x14ac:dyDescent="0.4">
      <c r="B3505" s="7">
        <v>111225</v>
      </c>
      <c r="C3505" s="5" t="s">
        <v>12</v>
      </c>
      <c r="D3505" s="5">
        <v>162459</v>
      </c>
      <c r="E3505" s="6">
        <v>38937</v>
      </c>
      <c r="F3505" s="5">
        <v>30</v>
      </c>
      <c r="G3505" s="5">
        <v>21000</v>
      </c>
    </row>
    <row r="3506" spans="2:7" x14ac:dyDescent="0.4">
      <c r="B3506" s="7">
        <v>111225</v>
      </c>
      <c r="C3506" s="5" t="s">
        <v>12</v>
      </c>
      <c r="D3506" s="5">
        <v>162460</v>
      </c>
      <c r="E3506" s="6">
        <v>38937</v>
      </c>
      <c r="F3506" s="5">
        <v>32</v>
      </c>
      <c r="G3506" s="5">
        <v>11456</v>
      </c>
    </row>
    <row r="3507" spans="2:7" x14ac:dyDescent="0.4">
      <c r="B3507" s="7">
        <v>111225</v>
      </c>
      <c r="C3507" s="5" t="s">
        <v>12</v>
      </c>
      <c r="D3507" s="5">
        <v>162461</v>
      </c>
      <c r="E3507" s="6">
        <v>38937</v>
      </c>
      <c r="F3507" s="5">
        <v>20</v>
      </c>
      <c r="G3507" s="5">
        <v>20000</v>
      </c>
    </row>
    <row r="3508" spans="2:7" x14ac:dyDescent="0.4">
      <c r="B3508" s="7">
        <v>111225</v>
      </c>
      <c r="C3508" s="5" t="s">
        <v>12</v>
      </c>
      <c r="D3508" s="5">
        <v>162462</v>
      </c>
      <c r="E3508" s="6">
        <v>38937</v>
      </c>
      <c r="F3508" s="5">
        <v>20</v>
      </c>
      <c r="G3508" s="5">
        <v>24000</v>
      </c>
    </row>
    <row r="3509" spans="2:7" x14ac:dyDescent="0.4">
      <c r="B3509" s="7">
        <v>111225</v>
      </c>
      <c r="C3509" s="5" t="s">
        <v>12</v>
      </c>
      <c r="D3509" s="5">
        <v>162463</v>
      </c>
      <c r="E3509" s="6">
        <v>38937</v>
      </c>
      <c r="F3509" s="5">
        <v>20</v>
      </c>
      <c r="G3509" s="5">
        <v>28000</v>
      </c>
    </row>
    <row r="3510" spans="2:7" x14ac:dyDescent="0.4">
      <c r="B3510" s="7">
        <v>111225</v>
      </c>
      <c r="C3510" s="5" t="s">
        <v>12</v>
      </c>
      <c r="D3510" s="5">
        <v>162464</v>
      </c>
      <c r="E3510" s="6">
        <v>38937</v>
      </c>
      <c r="F3510" s="5">
        <v>16</v>
      </c>
      <c r="G3510" s="5">
        <v>25600</v>
      </c>
    </row>
    <row r="3511" spans="2:7" x14ac:dyDescent="0.4">
      <c r="B3511" s="7">
        <v>111225</v>
      </c>
      <c r="C3511" s="5" t="s">
        <v>12</v>
      </c>
      <c r="D3511" s="5">
        <v>162465</v>
      </c>
      <c r="E3511" s="6">
        <v>38937</v>
      </c>
      <c r="F3511" s="5">
        <v>22</v>
      </c>
      <c r="G3511" s="5">
        <v>39600</v>
      </c>
    </row>
    <row r="3512" spans="2:7" x14ac:dyDescent="0.4">
      <c r="B3512" s="7">
        <v>111225</v>
      </c>
      <c r="C3512" s="5" t="s">
        <v>12</v>
      </c>
      <c r="D3512" s="5">
        <v>162466</v>
      </c>
      <c r="E3512" s="6">
        <v>38937</v>
      </c>
      <c r="F3512" s="5">
        <v>22</v>
      </c>
      <c r="G3512" s="5">
        <v>18700</v>
      </c>
    </row>
    <row r="3513" spans="2:7" x14ac:dyDescent="0.4">
      <c r="B3513" s="7">
        <v>111225</v>
      </c>
      <c r="C3513" s="5" t="s">
        <v>12</v>
      </c>
      <c r="D3513" s="5">
        <v>162467</v>
      </c>
      <c r="E3513" s="6">
        <v>38937</v>
      </c>
      <c r="F3513" s="5">
        <v>18</v>
      </c>
      <c r="G3513" s="5">
        <v>16650</v>
      </c>
    </row>
    <row r="3514" spans="2:7" x14ac:dyDescent="0.4">
      <c r="B3514" s="7">
        <v>111225</v>
      </c>
      <c r="C3514" s="5" t="s">
        <v>12</v>
      </c>
      <c r="D3514" s="5">
        <v>162468</v>
      </c>
      <c r="E3514" s="6">
        <v>38937</v>
      </c>
      <c r="F3514" s="5">
        <v>34</v>
      </c>
      <c r="G3514" s="5">
        <v>34000</v>
      </c>
    </row>
    <row r="3515" spans="2:7" x14ac:dyDescent="0.4">
      <c r="B3515" s="7">
        <v>111225</v>
      </c>
      <c r="C3515" s="5" t="s">
        <v>12</v>
      </c>
      <c r="D3515" s="5">
        <v>162469</v>
      </c>
      <c r="E3515" s="6">
        <v>38937</v>
      </c>
      <c r="F3515" s="5">
        <v>28</v>
      </c>
      <c r="G3515" s="5">
        <v>30100</v>
      </c>
    </row>
    <row r="3516" spans="2:7" x14ac:dyDescent="0.4">
      <c r="B3516" s="7">
        <v>111225</v>
      </c>
      <c r="C3516" s="5" t="s">
        <v>12</v>
      </c>
      <c r="D3516" s="5">
        <v>162470</v>
      </c>
      <c r="E3516" s="6">
        <v>38937</v>
      </c>
      <c r="F3516" s="5">
        <v>34</v>
      </c>
      <c r="G3516" s="5">
        <v>39100</v>
      </c>
    </row>
    <row r="3517" spans="2:7" x14ac:dyDescent="0.4">
      <c r="B3517" s="7">
        <v>111225</v>
      </c>
      <c r="C3517" s="5" t="s">
        <v>12</v>
      </c>
      <c r="D3517" s="5">
        <v>162471</v>
      </c>
      <c r="E3517" s="6">
        <v>38937</v>
      </c>
      <c r="F3517" s="5">
        <v>34</v>
      </c>
      <c r="G3517" s="5">
        <v>41650</v>
      </c>
    </row>
    <row r="3518" spans="2:7" x14ac:dyDescent="0.4">
      <c r="B3518" s="7">
        <v>111225</v>
      </c>
      <c r="C3518" s="5" t="s">
        <v>12</v>
      </c>
      <c r="D3518" s="5">
        <v>162472</v>
      </c>
      <c r="E3518" s="6">
        <v>38937</v>
      </c>
      <c r="F3518" s="5">
        <v>26</v>
      </c>
      <c r="G3518" s="5">
        <v>20280</v>
      </c>
    </row>
    <row r="3519" spans="2:7" x14ac:dyDescent="0.4">
      <c r="B3519" s="7">
        <v>111225</v>
      </c>
      <c r="C3519" s="5" t="s">
        <v>12</v>
      </c>
      <c r="D3519" s="5">
        <v>162473</v>
      </c>
      <c r="E3519" s="6">
        <v>38937</v>
      </c>
      <c r="F3519" s="5">
        <v>30</v>
      </c>
      <c r="G3519" s="5">
        <v>16440</v>
      </c>
    </row>
    <row r="3520" spans="2:7" x14ac:dyDescent="0.4">
      <c r="B3520" s="7">
        <v>111225</v>
      </c>
      <c r="C3520" s="5" t="s">
        <v>12</v>
      </c>
      <c r="D3520" s="5">
        <v>162474</v>
      </c>
      <c r="E3520" s="6">
        <v>38937</v>
      </c>
      <c r="F3520" s="5">
        <v>30</v>
      </c>
      <c r="G3520" s="5">
        <v>29970</v>
      </c>
    </row>
    <row r="3521" spans="2:7" x14ac:dyDescent="0.4">
      <c r="B3521" s="7">
        <v>111225</v>
      </c>
      <c r="C3521" s="5" t="s">
        <v>12</v>
      </c>
      <c r="D3521" s="5">
        <v>162475</v>
      </c>
      <c r="E3521" s="6">
        <v>38937</v>
      </c>
      <c r="F3521" s="5">
        <v>32</v>
      </c>
      <c r="G3521" s="5">
        <v>22400</v>
      </c>
    </row>
    <row r="3522" spans="2:7" x14ac:dyDescent="0.4">
      <c r="B3522" s="7">
        <v>111225</v>
      </c>
      <c r="C3522" s="5" t="s">
        <v>12</v>
      </c>
      <c r="D3522" s="5">
        <v>162476</v>
      </c>
      <c r="E3522" s="6">
        <v>38937</v>
      </c>
      <c r="F3522" s="5">
        <v>28</v>
      </c>
      <c r="G3522" s="5">
        <v>10024</v>
      </c>
    </row>
    <row r="3523" spans="2:7" x14ac:dyDescent="0.4">
      <c r="B3523" s="7">
        <v>111225</v>
      </c>
      <c r="C3523" s="5" t="s">
        <v>12</v>
      </c>
      <c r="D3523" s="5">
        <v>162477</v>
      </c>
      <c r="E3523" s="6">
        <v>38968</v>
      </c>
      <c r="F3523" s="5">
        <v>22</v>
      </c>
      <c r="G3523" s="5">
        <v>22000</v>
      </c>
    </row>
    <row r="3524" spans="2:7" x14ac:dyDescent="0.4">
      <c r="B3524" s="7">
        <v>111225</v>
      </c>
      <c r="C3524" s="5" t="s">
        <v>12</v>
      </c>
      <c r="D3524" s="5">
        <v>162478</v>
      </c>
      <c r="E3524" s="6">
        <v>38968</v>
      </c>
      <c r="F3524" s="5">
        <v>28</v>
      </c>
      <c r="G3524" s="5">
        <v>33600</v>
      </c>
    </row>
    <row r="3525" spans="2:7" x14ac:dyDescent="0.4">
      <c r="B3525" s="7">
        <v>111225</v>
      </c>
      <c r="C3525" s="5" t="s">
        <v>12</v>
      </c>
      <c r="D3525" s="5">
        <v>162479</v>
      </c>
      <c r="E3525" s="6">
        <v>38968</v>
      </c>
      <c r="F3525" s="5">
        <v>32</v>
      </c>
      <c r="G3525" s="5">
        <v>44800</v>
      </c>
    </row>
    <row r="3526" spans="2:7" x14ac:dyDescent="0.4">
      <c r="B3526" s="7">
        <v>111225</v>
      </c>
      <c r="C3526" s="5" t="s">
        <v>12</v>
      </c>
      <c r="D3526" s="5">
        <v>162480</v>
      </c>
      <c r="E3526" s="6">
        <v>38968</v>
      </c>
      <c r="F3526" s="5">
        <v>32</v>
      </c>
      <c r="G3526" s="5">
        <v>51200</v>
      </c>
    </row>
    <row r="3527" spans="2:7" x14ac:dyDescent="0.4">
      <c r="B3527" s="7">
        <v>111225</v>
      </c>
      <c r="C3527" s="5" t="s">
        <v>12</v>
      </c>
      <c r="D3527" s="5">
        <v>162481</v>
      </c>
      <c r="E3527" s="6">
        <v>38968</v>
      </c>
      <c r="F3527" s="5">
        <v>16</v>
      </c>
      <c r="G3527" s="5">
        <v>28800</v>
      </c>
    </row>
    <row r="3528" spans="2:7" x14ac:dyDescent="0.4">
      <c r="B3528" s="7">
        <v>111225</v>
      </c>
      <c r="C3528" s="5" t="s">
        <v>12</v>
      </c>
      <c r="D3528" s="5">
        <v>162482</v>
      </c>
      <c r="E3528" s="6">
        <v>38968</v>
      </c>
      <c r="F3528" s="5">
        <v>26</v>
      </c>
      <c r="G3528" s="5">
        <v>22100</v>
      </c>
    </row>
    <row r="3529" spans="2:7" x14ac:dyDescent="0.4">
      <c r="B3529" s="7">
        <v>111225</v>
      </c>
      <c r="C3529" s="5" t="s">
        <v>12</v>
      </c>
      <c r="D3529" s="5">
        <v>162483</v>
      </c>
      <c r="E3529" s="6">
        <v>38968</v>
      </c>
      <c r="F3529" s="5">
        <v>22</v>
      </c>
      <c r="G3529" s="5">
        <v>20350</v>
      </c>
    </row>
    <row r="3530" spans="2:7" x14ac:dyDescent="0.4">
      <c r="B3530" s="7">
        <v>111225</v>
      </c>
      <c r="C3530" s="5" t="s">
        <v>12</v>
      </c>
      <c r="D3530" s="5">
        <v>162484</v>
      </c>
      <c r="E3530" s="6">
        <v>38968</v>
      </c>
      <c r="F3530" s="5">
        <v>24</v>
      </c>
      <c r="G3530" s="5">
        <v>24000</v>
      </c>
    </row>
    <row r="3531" spans="2:7" x14ac:dyDescent="0.4">
      <c r="B3531" s="7">
        <v>111225</v>
      </c>
      <c r="C3531" s="5" t="s">
        <v>12</v>
      </c>
      <c r="D3531" s="5">
        <v>162485</v>
      </c>
      <c r="E3531" s="6">
        <v>38968</v>
      </c>
      <c r="F3531" s="5">
        <v>28</v>
      </c>
      <c r="G3531" s="5">
        <v>30100</v>
      </c>
    </row>
    <row r="3532" spans="2:7" x14ac:dyDescent="0.4">
      <c r="B3532" s="7">
        <v>111225</v>
      </c>
      <c r="C3532" s="5" t="s">
        <v>12</v>
      </c>
      <c r="D3532" s="5">
        <v>162486</v>
      </c>
      <c r="E3532" s="6">
        <v>38968</v>
      </c>
      <c r="F3532" s="5">
        <v>20</v>
      </c>
      <c r="G3532" s="5">
        <v>23000</v>
      </c>
    </row>
    <row r="3533" spans="2:7" x14ac:dyDescent="0.4">
      <c r="B3533" s="7">
        <v>111225</v>
      </c>
      <c r="C3533" s="5" t="s">
        <v>12</v>
      </c>
      <c r="D3533" s="5">
        <v>162487</v>
      </c>
      <c r="E3533" s="6">
        <v>38968</v>
      </c>
      <c r="F3533" s="5">
        <v>22</v>
      </c>
      <c r="G3533" s="5">
        <v>26950</v>
      </c>
    </row>
    <row r="3534" spans="2:7" x14ac:dyDescent="0.4">
      <c r="B3534" s="7">
        <v>111225</v>
      </c>
      <c r="C3534" s="5" t="s">
        <v>12</v>
      </c>
      <c r="D3534" s="5">
        <v>162488</v>
      </c>
      <c r="E3534" s="6">
        <v>38968</v>
      </c>
      <c r="F3534" s="5">
        <v>24</v>
      </c>
      <c r="G3534" s="5">
        <v>18720</v>
      </c>
    </row>
    <row r="3535" spans="2:7" x14ac:dyDescent="0.4">
      <c r="B3535" s="7">
        <v>111225</v>
      </c>
      <c r="C3535" s="5" t="s">
        <v>12</v>
      </c>
      <c r="D3535" s="5">
        <v>162489</v>
      </c>
      <c r="E3535" s="6">
        <v>38968</v>
      </c>
      <c r="F3535" s="5">
        <v>22</v>
      </c>
      <c r="G3535" s="5">
        <v>12056</v>
      </c>
    </row>
    <row r="3536" spans="2:7" x14ac:dyDescent="0.4">
      <c r="B3536" s="7">
        <v>111225</v>
      </c>
      <c r="C3536" s="5" t="s">
        <v>12</v>
      </c>
      <c r="D3536" s="5">
        <v>162490</v>
      </c>
      <c r="E3536" s="6">
        <v>38968</v>
      </c>
      <c r="F3536" s="5">
        <v>20</v>
      </c>
      <c r="G3536" s="5">
        <v>19980</v>
      </c>
    </row>
    <row r="3537" spans="2:7" x14ac:dyDescent="0.4">
      <c r="B3537" s="7">
        <v>111225</v>
      </c>
      <c r="C3537" s="5" t="s">
        <v>12</v>
      </c>
      <c r="D3537" s="5">
        <v>162491</v>
      </c>
      <c r="E3537" s="6">
        <v>38968</v>
      </c>
      <c r="F3537" s="5">
        <v>18</v>
      </c>
      <c r="G3537" s="5">
        <v>12600</v>
      </c>
    </row>
    <row r="3538" spans="2:7" x14ac:dyDescent="0.4">
      <c r="B3538" s="7">
        <v>111225</v>
      </c>
      <c r="C3538" s="5" t="s">
        <v>12</v>
      </c>
      <c r="D3538" s="5">
        <v>162492</v>
      </c>
      <c r="E3538" s="6">
        <v>38968</v>
      </c>
      <c r="F3538" s="5">
        <v>16</v>
      </c>
      <c r="G3538" s="5">
        <v>5728</v>
      </c>
    </row>
    <row r="3539" spans="2:7" x14ac:dyDescent="0.4">
      <c r="B3539" s="7">
        <v>111225</v>
      </c>
      <c r="C3539" s="5" t="s">
        <v>12</v>
      </c>
      <c r="D3539" s="5">
        <v>162493</v>
      </c>
      <c r="E3539" s="6">
        <v>38968</v>
      </c>
      <c r="F3539" s="5">
        <v>32</v>
      </c>
      <c r="G3539" s="5">
        <v>32000</v>
      </c>
    </row>
    <row r="3540" spans="2:7" x14ac:dyDescent="0.4">
      <c r="B3540" s="7">
        <v>111225</v>
      </c>
      <c r="C3540" s="5" t="s">
        <v>12</v>
      </c>
      <c r="D3540" s="5">
        <v>162494</v>
      </c>
      <c r="E3540" s="6">
        <v>38968</v>
      </c>
      <c r="F3540" s="5">
        <v>48</v>
      </c>
      <c r="G3540" s="5">
        <v>57600</v>
      </c>
    </row>
    <row r="3541" spans="2:7" x14ac:dyDescent="0.4">
      <c r="B3541" s="7">
        <v>111225</v>
      </c>
      <c r="C3541" s="5" t="s">
        <v>12</v>
      </c>
      <c r="D3541" s="5">
        <v>162495</v>
      </c>
      <c r="E3541" s="6">
        <v>38968</v>
      </c>
      <c r="F3541" s="5">
        <v>64</v>
      </c>
      <c r="G3541" s="5">
        <v>89600</v>
      </c>
    </row>
    <row r="3542" spans="2:7" x14ac:dyDescent="0.4">
      <c r="B3542" s="7">
        <v>111225</v>
      </c>
      <c r="C3542" s="5" t="s">
        <v>12</v>
      </c>
      <c r="D3542" s="5">
        <v>162496</v>
      </c>
      <c r="E3542" s="6">
        <v>38968</v>
      </c>
      <c r="F3542" s="5">
        <v>46</v>
      </c>
      <c r="G3542" s="5">
        <v>73600</v>
      </c>
    </row>
    <row r="3543" spans="2:7" x14ac:dyDescent="0.4">
      <c r="B3543" s="7">
        <v>111225</v>
      </c>
      <c r="C3543" s="5" t="s">
        <v>12</v>
      </c>
      <c r="D3543" s="5">
        <v>162497</v>
      </c>
      <c r="E3543" s="6">
        <v>38968</v>
      </c>
      <c r="F3543" s="5">
        <v>44</v>
      </c>
      <c r="G3543" s="5">
        <v>79200</v>
      </c>
    </row>
    <row r="3544" spans="2:7" x14ac:dyDescent="0.4">
      <c r="B3544" s="7">
        <v>111225</v>
      </c>
      <c r="C3544" s="5" t="s">
        <v>12</v>
      </c>
      <c r="D3544" s="5">
        <v>162498</v>
      </c>
      <c r="E3544" s="6">
        <v>38968</v>
      </c>
      <c r="F3544" s="5">
        <v>32</v>
      </c>
      <c r="G3544" s="5">
        <v>27200</v>
      </c>
    </row>
    <row r="3545" spans="2:7" x14ac:dyDescent="0.4">
      <c r="B3545" s="7">
        <v>111225</v>
      </c>
      <c r="C3545" s="5" t="s">
        <v>12</v>
      </c>
      <c r="D3545" s="5">
        <v>162499</v>
      </c>
      <c r="E3545" s="6">
        <v>38968</v>
      </c>
      <c r="F3545" s="5">
        <v>60</v>
      </c>
      <c r="G3545" s="5">
        <v>55500</v>
      </c>
    </row>
    <row r="3546" spans="2:7" x14ac:dyDescent="0.4">
      <c r="B3546" s="7">
        <v>111225</v>
      </c>
      <c r="C3546" s="5" t="s">
        <v>12</v>
      </c>
      <c r="D3546" s="5">
        <v>162500</v>
      </c>
      <c r="E3546" s="6">
        <v>38968</v>
      </c>
      <c r="F3546" s="5">
        <v>54</v>
      </c>
      <c r="G3546" s="5">
        <v>54000</v>
      </c>
    </row>
    <row r="3547" spans="2:7" x14ac:dyDescent="0.4">
      <c r="B3547" s="7">
        <v>111225</v>
      </c>
      <c r="C3547" s="5" t="s">
        <v>12</v>
      </c>
      <c r="D3547" s="5">
        <v>162501</v>
      </c>
      <c r="E3547" s="6">
        <v>38968</v>
      </c>
      <c r="F3547" s="5">
        <v>66</v>
      </c>
      <c r="G3547" s="5">
        <v>70950</v>
      </c>
    </row>
    <row r="3548" spans="2:7" x14ac:dyDescent="0.4">
      <c r="B3548" s="7">
        <v>111225</v>
      </c>
      <c r="C3548" s="5" t="s">
        <v>12</v>
      </c>
      <c r="D3548" s="5">
        <v>162502</v>
      </c>
      <c r="E3548" s="6">
        <v>38968</v>
      </c>
      <c r="F3548" s="5">
        <v>50</v>
      </c>
      <c r="G3548" s="5">
        <v>57500</v>
      </c>
    </row>
    <row r="3549" spans="2:7" x14ac:dyDescent="0.4">
      <c r="B3549" s="7">
        <v>111225</v>
      </c>
      <c r="C3549" s="5" t="s">
        <v>12</v>
      </c>
      <c r="D3549" s="5">
        <v>162503</v>
      </c>
      <c r="E3549" s="6">
        <v>38968</v>
      </c>
      <c r="F3549" s="5">
        <v>52</v>
      </c>
      <c r="G3549" s="5">
        <v>63700</v>
      </c>
    </row>
    <row r="3550" spans="2:7" x14ac:dyDescent="0.4">
      <c r="B3550" s="7">
        <v>111225</v>
      </c>
      <c r="C3550" s="5" t="s">
        <v>12</v>
      </c>
      <c r="D3550" s="5">
        <v>162504</v>
      </c>
      <c r="E3550" s="6">
        <v>38968</v>
      </c>
      <c r="F3550" s="5">
        <v>50</v>
      </c>
      <c r="G3550" s="5">
        <v>39000</v>
      </c>
    </row>
    <row r="3551" spans="2:7" x14ac:dyDescent="0.4">
      <c r="B3551" s="7">
        <v>111225</v>
      </c>
      <c r="C3551" s="5" t="s">
        <v>12</v>
      </c>
      <c r="D3551" s="5">
        <v>162505</v>
      </c>
      <c r="E3551" s="6">
        <v>38968</v>
      </c>
      <c r="F3551" s="5">
        <v>64</v>
      </c>
      <c r="G3551" s="5">
        <v>35072</v>
      </c>
    </row>
    <row r="3552" spans="2:7" x14ac:dyDescent="0.4">
      <c r="B3552" s="7">
        <v>111225</v>
      </c>
      <c r="C3552" s="5" t="s">
        <v>12</v>
      </c>
      <c r="D3552" s="5">
        <v>162506</v>
      </c>
      <c r="E3552" s="6">
        <v>38968</v>
      </c>
      <c r="F3552" s="5">
        <v>62</v>
      </c>
      <c r="G3552" s="5">
        <v>61938</v>
      </c>
    </row>
    <row r="3553" spans="2:7" x14ac:dyDescent="0.4">
      <c r="B3553" s="7">
        <v>111225</v>
      </c>
      <c r="C3553" s="5" t="s">
        <v>12</v>
      </c>
      <c r="D3553" s="5">
        <v>162507</v>
      </c>
      <c r="E3553" s="6">
        <v>38968</v>
      </c>
      <c r="F3553" s="5">
        <v>62</v>
      </c>
      <c r="G3553" s="5">
        <v>43400</v>
      </c>
    </row>
    <row r="3554" spans="2:7" x14ac:dyDescent="0.4">
      <c r="B3554" s="7">
        <v>111225</v>
      </c>
      <c r="C3554" s="5" t="s">
        <v>12</v>
      </c>
      <c r="D3554" s="5">
        <v>162508</v>
      </c>
      <c r="E3554" s="6">
        <v>38968</v>
      </c>
      <c r="F3554" s="5">
        <v>64</v>
      </c>
      <c r="G3554" s="5">
        <v>22912</v>
      </c>
    </row>
    <row r="3555" spans="2:7" x14ac:dyDescent="0.4">
      <c r="B3555" s="7">
        <v>111225</v>
      </c>
      <c r="C3555" s="5" t="s">
        <v>12</v>
      </c>
      <c r="D3555" s="5">
        <v>162509</v>
      </c>
      <c r="E3555" s="6">
        <v>38968</v>
      </c>
      <c r="F3555" s="5">
        <v>20</v>
      </c>
      <c r="G3555" s="5">
        <v>20000</v>
      </c>
    </row>
    <row r="3556" spans="2:7" x14ac:dyDescent="0.4">
      <c r="B3556" s="7">
        <v>111225</v>
      </c>
      <c r="C3556" s="5" t="s">
        <v>12</v>
      </c>
      <c r="D3556" s="5">
        <v>162510</v>
      </c>
      <c r="E3556" s="6">
        <v>38968</v>
      </c>
      <c r="F3556" s="5">
        <v>18</v>
      </c>
      <c r="G3556" s="5">
        <v>21600</v>
      </c>
    </row>
    <row r="3557" spans="2:7" x14ac:dyDescent="0.4">
      <c r="B3557" s="7">
        <v>111225</v>
      </c>
      <c r="C3557" s="5" t="s">
        <v>12</v>
      </c>
      <c r="D3557" s="5">
        <v>162511</v>
      </c>
      <c r="E3557" s="6">
        <v>38968</v>
      </c>
      <c r="F3557" s="5">
        <v>16</v>
      </c>
      <c r="G3557" s="5">
        <v>22400</v>
      </c>
    </row>
    <row r="3558" spans="2:7" x14ac:dyDescent="0.4">
      <c r="B3558" s="7">
        <v>111225</v>
      </c>
      <c r="C3558" s="5" t="s">
        <v>12</v>
      </c>
      <c r="D3558" s="5">
        <v>162512</v>
      </c>
      <c r="E3558" s="6">
        <v>38968</v>
      </c>
      <c r="F3558" s="5">
        <v>16</v>
      </c>
      <c r="G3558" s="5">
        <v>25600</v>
      </c>
    </row>
    <row r="3559" spans="2:7" x14ac:dyDescent="0.4">
      <c r="B3559" s="7">
        <v>111225</v>
      </c>
      <c r="C3559" s="5" t="s">
        <v>12</v>
      </c>
      <c r="D3559" s="5">
        <v>162513</v>
      </c>
      <c r="E3559" s="6">
        <v>38968</v>
      </c>
      <c r="F3559" s="5">
        <v>26</v>
      </c>
      <c r="G3559" s="5">
        <v>46800</v>
      </c>
    </row>
    <row r="3560" spans="2:7" x14ac:dyDescent="0.4">
      <c r="B3560" s="7">
        <v>111225</v>
      </c>
      <c r="C3560" s="5" t="s">
        <v>12</v>
      </c>
      <c r="D3560" s="5">
        <v>162514</v>
      </c>
      <c r="E3560" s="6">
        <v>38968</v>
      </c>
      <c r="F3560" s="5">
        <v>32</v>
      </c>
      <c r="G3560" s="5">
        <v>27200</v>
      </c>
    </row>
    <row r="3561" spans="2:7" x14ac:dyDescent="0.4">
      <c r="B3561" s="7">
        <v>111225</v>
      </c>
      <c r="C3561" s="5" t="s">
        <v>12</v>
      </c>
      <c r="D3561" s="5">
        <v>162515</v>
      </c>
      <c r="E3561" s="6">
        <v>38968</v>
      </c>
      <c r="F3561" s="5">
        <v>30</v>
      </c>
      <c r="G3561" s="5">
        <v>27750</v>
      </c>
    </row>
    <row r="3562" spans="2:7" x14ac:dyDescent="0.4">
      <c r="B3562" s="7">
        <v>111225</v>
      </c>
      <c r="C3562" s="5" t="s">
        <v>12</v>
      </c>
      <c r="D3562" s="5">
        <v>162516</v>
      </c>
      <c r="E3562" s="6">
        <v>38968</v>
      </c>
      <c r="F3562" s="5">
        <v>14</v>
      </c>
      <c r="G3562" s="5">
        <v>14000</v>
      </c>
    </row>
    <row r="3563" spans="2:7" x14ac:dyDescent="0.4">
      <c r="B3563" s="7">
        <v>111225</v>
      </c>
      <c r="C3563" s="5" t="s">
        <v>12</v>
      </c>
      <c r="D3563" s="5">
        <v>162517</v>
      </c>
      <c r="E3563" s="6">
        <v>38968</v>
      </c>
      <c r="F3563" s="5">
        <v>34</v>
      </c>
      <c r="G3563" s="5">
        <v>36550</v>
      </c>
    </row>
    <row r="3564" spans="2:7" x14ac:dyDescent="0.4">
      <c r="B3564" s="7">
        <v>111225</v>
      </c>
      <c r="C3564" s="5" t="s">
        <v>12</v>
      </c>
      <c r="D3564" s="5">
        <v>162518</v>
      </c>
      <c r="E3564" s="6">
        <v>38968</v>
      </c>
      <c r="F3564" s="5">
        <v>34</v>
      </c>
      <c r="G3564" s="5">
        <v>39100</v>
      </c>
    </row>
    <row r="3565" spans="2:7" x14ac:dyDescent="0.4">
      <c r="B3565" s="7">
        <v>111225</v>
      </c>
      <c r="C3565" s="5" t="s">
        <v>12</v>
      </c>
      <c r="D3565" s="5">
        <v>162519</v>
      </c>
      <c r="E3565" s="6">
        <v>38968</v>
      </c>
      <c r="F3565" s="5">
        <v>20</v>
      </c>
      <c r="G3565" s="5">
        <v>24500</v>
      </c>
    </row>
    <row r="3566" spans="2:7" x14ac:dyDescent="0.4">
      <c r="B3566" s="7">
        <v>111225</v>
      </c>
      <c r="C3566" s="5" t="s">
        <v>12</v>
      </c>
      <c r="D3566" s="5">
        <v>162520</v>
      </c>
      <c r="E3566" s="6">
        <v>38968</v>
      </c>
      <c r="F3566" s="5">
        <v>26</v>
      </c>
      <c r="G3566" s="5">
        <v>20280</v>
      </c>
    </row>
    <row r="3567" spans="2:7" x14ac:dyDescent="0.4">
      <c r="B3567" s="7">
        <v>111225</v>
      </c>
      <c r="C3567" s="5" t="s">
        <v>12</v>
      </c>
      <c r="D3567" s="5">
        <v>162521</v>
      </c>
      <c r="E3567" s="6">
        <v>38968</v>
      </c>
      <c r="F3567" s="5">
        <v>32</v>
      </c>
      <c r="G3567" s="5">
        <v>17536</v>
      </c>
    </row>
    <row r="3568" spans="2:7" x14ac:dyDescent="0.4">
      <c r="B3568" s="7">
        <v>111225</v>
      </c>
      <c r="C3568" s="5" t="s">
        <v>12</v>
      </c>
      <c r="D3568" s="5">
        <v>162522</v>
      </c>
      <c r="E3568" s="6">
        <v>38968</v>
      </c>
      <c r="F3568" s="5">
        <v>26</v>
      </c>
      <c r="G3568" s="5">
        <v>25974</v>
      </c>
    </row>
    <row r="3569" spans="2:7" x14ac:dyDescent="0.4">
      <c r="B3569" s="7">
        <v>111225</v>
      </c>
      <c r="C3569" s="5" t="s">
        <v>12</v>
      </c>
      <c r="D3569" s="5">
        <v>162523</v>
      </c>
      <c r="E3569" s="6">
        <v>38968</v>
      </c>
      <c r="F3569" s="5">
        <v>16</v>
      </c>
      <c r="G3569" s="5">
        <v>11200</v>
      </c>
    </row>
    <row r="3570" spans="2:7" x14ac:dyDescent="0.4">
      <c r="B3570" s="7">
        <v>111225</v>
      </c>
      <c r="C3570" s="5" t="s">
        <v>12</v>
      </c>
      <c r="D3570" s="5">
        <v>162524</v>
      </c>
      <c r="E3570" s="6">
        <v>38968</v>
      </c>
      <c r="F3570" s="5">
        <v>24</v>
      </c>
      <c r="G3570" s="5">
        <v>8592</v>
      </c>
    </row>
    <row r="3571" spans="2:7" x14ac:dyDescent="0.4">
      <c r="B3571" s="7">
        <v>111225</v>
      </c>
      <c r="C3571" s="5" t="s">
        <v>12</v>
      </c>
      <c r="D3571" s="5">
        <v>162525</v>
      </c>
      <c r="E3571" s="6">
        <v>38968</v>
      </c>
      <c r="F3571" s="5">
        <v>32</v>
      </c>
      <c r="G3571" s="5">
        <v>32000</v>
      </c>
    </row>
    <row r="3572" spans="2:7" x14ac:dyDescent="0.4">
      <c r="B3572" s="7">
        <v>111225</v>
      </c>
      <c r="C3572" s="5" t="s">
        <v>12</v>
      </c>
      <c r="D3572" s="5">
        <v>162526</v>
      </c>
      <c r="E3572" s="6">
        <v>38968</v>
      </c>
      <c r="F3572" s="5">
        <v>26</v>
      </c>
      <c r="G3572" s="5">
        <v>31200</v>
      </c>
    </row>
    <row r="3573" spans="2:7" x14ac:dyDescent="0.4">
      <c r="B3573" s="7">
        <v>111225</v>
      </c>
      <c r="C3573" s="5" t="s">
        <v>12</v>
      </c>
      <c r="D3573" s="5">
        <v>162527</v>
      </c>
      <c r="E3573" s="6">
        <v>38968</v>
      </c>
      <c r="F3573" s="5">
        <v>20</v>
      </c>
      <c r="G3573" s="5">
        <v>28000</v>
      </c>
    </row>
    <row r="3574" spans="2:7" x14ac:dyDescent="0.4">
      <c r="B3574" s="7">
        <v>111225</v>
      </c>
      <c r="C3574" s="5" t="s">
        <v>12</v>
      </c>
      <c r="D3574" s="5">
        <v>162528</v>
      </c>
      <c r="E3574" s="6">
        <v>38968</v>
      </c>
      <c r="F3574" s="5">
        <v>26</v>
      </c>
      <c r="G3574" s="5">
        <v>41600</v>
      </c>
    </row>
    <row r="3575" spans="2:7" x14ac:dyDescent="0.4">
      <c r="B3575" s="7">
        <v>111225</v>
      </c>
      <c r="C3575" s="5" t="s">
        <v>12</v>
      </c>
      <c r="D3575" s="5">
        <v>162529</v>
      </c>
      <c r="E3575" s="6">
        <v>38968</v>
      </c>
      <c r="F3575" s="5">
        <v>16</v>
      </c>
      <c r="G3575" s="5">
        <v>28800</v>
      </c>
    </row>
    <row r="3576" spans="2:7" x14ac:dyDescent="0.4">
      <c r="B3576" s="7">
        <v>111225</v>
      </c>
      <c r="C3576" s="5" t="s">
        <v>12</v>
      </c>
      <c r="D3576" s="5">
        <v>162530</v>
      </c>
      <c r="E3576" s="6">
        <v>38968</v>
      </c>
      <c r="F3576" s="5">
        <v>30</v>
      </c>
      <c r="G3576" s="5">
        <v>25500</v>
      </c>
    </row>
    <row r="3577" spans="2:7" x14ac:dyDescent="0.4">
      <c r="B3577" s="7">
        <v>111225</v>
      </c>
      <c r="C3577" s="5" t="s">
        <v>12</v>
      </c>
      <c r="D3577" s="5">
        <v>162531</v>
      </c>
      <c r="E3577" s="6">
        <v>38968</v>
      </c>
      <c r="F3577" s="5">
        <v>26</v>
      </c>
      <c r="G3577" s="5">
        <v>24050</v>
      </c>
    </row>
    <row r="3578" spans="2:7" x14ac:dyDescent="0.4">
      <c r="B3578" s="7">
        <v>111225</v>
      </c>
      <c r="C3578" s="5" t="s">
        <v>12</v>
      </c>
      <c r="D3578" s="5">
        <v>162532</v>
      </c>
      <c r="E3578" s="6">
        <v>38968</v>
      </c>
      <c r="F3578" s="5">
        <v>24</v>
      </c>
      <c r="G3578" s="5">
        <v>24000</v>
      </c>
    </row>
    <row r="3579" spans="2:7" x14ac:dyDescent="0.4">
      <c r="B3579" s="7">
        <v>111225</v>
      </c>
      <c r="C3579" s="5" t="s">
        <v>12</v>
      </c>
      <c r="D3579" s="5">
        <v>162533</v>
      </c>
      <c r="E3579" s="6">
        <v>38968</v>
      </c>
      <c r="F3579" s="5">
        <v>16</v>
      </c>
      <c r="G3579" s="5">
        <v>17200</v>
      </c>
    </row>
    <row r="3580" spans="2:7" x14ac:dyDescent="0.4">
      <c r="B3580" s="7">
        <v>111225</v>
      </c>
      <c r="C3580" s="5" t="s">
        <v>12</v>
      </c>
      <c r="D3580" s="5">
        <v>162534</v>
      </c>
      <c r="E3580" s="6">
        <v>38968</v>
      </c>
      <c r="F3580" s="5">
        <v>30</v>
      </c>
      <c r="G3580" s="5">
        <v>34500</v>
      </c>
    </row>
    <row r="3581" spans="2:7" x14ac:dyDescent="0.4">
      <c r="B3581" s="7">
        <v>111225</v>
      </c>
      <c r="C3581" s="5" t="s">
        <v>12</v>
      </c>
      <c r="D3581" s="5">
        <v>162535</v>
      </c>
      <c r="E3581" s="6">
        <v>38968</v>
      </c>
      <c r="F3581" s="5">
        <v>24</v>
      </c>
      <c r="G3581" s="5">
        <v>29400</v>
      </c>
    </row>
    <row r="3582" spans="2:7" x14ac:dyDescent="0.4">
      <c r="B3582" s="7">
        <v>111225</v>
      </c>
      <c r="C3582" s="5" t="s">
        <v>12</v>
      </c>
      <c r="D3582" s="5">
        <v>162536</v>
      </c>
      <c r="E3582" s="6">
        <v>38968</v>
      </c>
      <c r="F3582" s="5">
        <v>32</v>
      </c>
      <c r="G3582" s="5">
        <v>24960</v>
      </c>
    </row>
    <row r="3583" spans="2:7" x14ac:dyDescent="0.4">
      <c r="B3583" s="7">
        <v>111225</v>
      </c>
      <c r="C3583" s="5" t="s">
        <v>12</v>
      </c>
      <c r="D3583" s="5">
        <v>162537</v>
      </c>
      <c r="E3583" s="6">
        <v>38968</v>
      </c>
      <c r="F3583" s="5">
        <v>30</v>
      </c>
      <c r="G3583" s="5">
        <v>16440</v>
      </c>
    </row>
    <row r="3584" spans="2:7" x14ac:dyDescent="0.4">
      <c r="B3584" s="7">
        <v>111225</v>
      </c>
      <c r="C3584" s="5" t="s">
        <v>12</v>
      </c>
      <c r="D3584" s="5">
        <v>162538</v>
      </c>
      <c r="E3584" s="6">
        <v>38968</v>
      </c>
      <c r="F3584" s="5">
        <v>26</v>
      </c>
      <c r="G3584" s="5">
        <v>25974</v>
      </c>
    </row>
    <row r="3585" spans="2:7" x14ac:dyDescent="0.4">
      <c r="B3585" s="7">
        <v>111225</v>
      </c>
      <c r="C3585" s="5" t="s">
        <v>12</v>
      </c>
      <c r="D3585" s="5">
        <v>162539</v>
      </c>
      <c r="E3585" s="6">
        <v>38968</v>
      </c>
      <c r="F3585" s="5">
        <v>26</v>
      </c>
      <c r="G3585" s="5">
        <v>18200</v>
      </c>
    </row>
    <row r="3586" spans="2:7" x14ac:dyDescent="0.4">
      <c r="B3586" s="7">
        <v>111225</v>
      </c>
      <c r="C3586" s="5" t="s">
        <v>12</v>
      </c>
      <c r="D3586" s="5">
        <v>162540</v>
      </c>
      <c r="E3586" s="6">
        <v>38968</v>
      </c>
      <c r="F3586" s="5">
        <v>20</v>
      </c>
      <c r="G3586" s="5">
        <v>7160</v>
      </c>
    </row>
    <row r="3587" spans="2:7" x14ac:dyDescent="0.4">
      <c r="B3587" s="7">
        <v>111225</v>
      </c>
      <c r="C3587" s="5" t="s">
        <v>12</v>
      </c>
      <c r="D3587" s="5">
        <v>162541</v>
      </c>
      <c r="E3587" s="6">
        <v>38968</v>
      </c>
      <c r="F3587" s="5">
        <v>18</v>
      </c>
      <c r="G3587" s="5">
        <v>18000</v>
      </c>
    </row>
    <row r="3588" spans="2:7" x14ac:dyDescent="0.4">
      <c r="B3588" s="7">
        <v>111225</v>
      </c>
      <c r="C3588" s="5" t="s">
        <v>12</v>
      </c>
      <c r="D3588" s="5">
        <v>162542</v>
      </c>
      <c r="E3588" s="6">
        <v>38968</v>
      </c>
      <c r="F3588" s="5">
        <v>26</v>
      </c>
      <c r="G3588" s="5">
        <v>31200</v>
      </c>
    </row>
    <row r="3589" spans="2:7" x14ac:dyDescent="0.4">
      <c r="B3589" s="7">
        <v>111225</v>
      </c>
      <c r="C3589" s="5" t="s">
        <v>12</v>
      </c>
      <c r="D3589" s="5">
        <v>162543</v>
      </c>
      <c r="E3589" s="6">
        <v>38968</v>
      </c>
      <c r="F3589" s="5">
        <v>26</v>
      </c>
      <c r="G3589" s="5">
        <v>36400</v>
      </c>
    </row>
    <row r="3590" spans="2:7" x14ac:dyDescent="0.4">
      <c r="B3590" s="7">
        <v>111225</v>
      </c>
      <c r="C3590" s="5" t="s">
        <v>12</v>
      </c>
      <c r="D3590" s="5">
        <v>162544</v>
      </c>
      <c r="E3590" s="6">
        <v>38968</v>
      </c>
      <c r="F3590" s="5">
        <v>22</v>
      </c>
      <c r="G3590" s="5">
        <v>35200</v>
      </c>
    </row>
    <row r="3591" spans="2:7" x14ac:dyDescent="0.4">
      <c r="B3591" s="7">
        <v>111225</v>
      </c>
      <c r="C3591" s="5" t="s">
        <v>12</v>
      </c>
      <c r="D3591" s="5">
        <v>162545</v>
      </c>
      <c r="E3591" s="6">
        <v>38968</v>
      </c>
      <c r="F3591" s="5">
        <v>30</v>
      </c>
      <c r="G3591" s="5">
        <v>54000</v>
      </c>
    </row>
    <row r="3592" spans="2:7" x14ac:dyDescent="0.4">
      <c r="B3592" s="7">
        <v>111225</v>
      </c>
      <c r="C3592" s="5" t="s">
        <v>12</v>
      </c>
      <c r="D3592" s="5">
        <v>162546</v>
      </c>
      <c r="E3592" s="6">
        <v>38968</v>
      </c>
      <c r="F3592" s="5">
        <v>22</v>
      </c>
      <c r="G3592" s="5">
        <v>18700</v>
      </c>
    </row>
    <row r="3593" spans="2:7" x14ac:dyDescent="0.4">
      <c r="B3593" s="7">
        <v>111225</v>
      </c>
      <c r="C3593" s="5" t="s">
        <v>12</v>
      </c>
      <c r="D3593" s="5">
        <v>162547</v>
      </c>
      <c r="E3593" s="6">
        <v>38968</v>
      </c>
      <c r="F3593" s="5">
        <v>32</v>
      </c>
      <c r="G3593" s="5">
        <v>29600</v>
      </c>
    </row>
    <row r="3594" spans="2:7" x14ac:dyDescent="0.4">
      <c r="B3594" s="7">
        <v>111225</v>
      </c>
      <c r="C3594" s="5" t="s">
        <v>12</v>
      </c>
      <c r="D3594" s="5">
        <v>162548</v>
      </c>
      <c r="E3594" s="6">
        <v>38968</v>
      </c>
      <c r="F3594" s="5">
        <v>14</v>
      </c>
      <c r="G3594" s="5">
        <v>14000</v>
      </c>
    </row>
    <row r="3595" spans="2:7" x14ac:dyDescent="0.4">
      <c r="B3595" s="7">
        <v>111225</v>
      </c>
      <c r="C3595" s="5" t="s">
        <v>12</v>
      </c>
      <c r="D3595" s="5">
        <v>162549</v>
      </c>
      <c r="E3595" s="6">
        <v>38968</v>
      </c>
      <c r="F3595" s="5">
        <v>20</v>
      </c>
      <c r="G3595" s="5">
        <v>21500</v>
      </c>
    </row>
    <row r="3596" spans="2:7" x14ac:dyDescent="0.4">
      <c r="B3596" s="7">
        <v>111225</v>
      </c>
      <c r="C3596" s="5" t="s">
        <v>12</v>
      </c>
      <c r="D3596" s="5">
        <v>162550</v>
      </c>
      <c r="E3596" s="6">
        <v>38968</v>
      </c>
      <c r="F3596" s="5">
        <v>26</v>
      </c>
      <c r="G3596" s="5">
        <v>29900</v>
      </c>
    </row>
    <row r="3597" spans="2:7" x14ac:dyDescent="0.4">
      <c r="B3597" s="7">
        <v>111225</v>
      </c>
      <c r="C3597" s="5" t="s">
        <v>12</v>
      </c>
      <c r="D3597" s="5">
        <v>162551</v>
      </c>
      <c r="E3597" s="6">
        <v>38968</v>
      </c>
      <c r="F3597" s="5">
        <v>22</v>
      </c>
      <c r="G3597" s="5">
        <v>26950</v>
      </c>
    </row>
    <row r="3598" spans="2:7" x14ac:dyDescent="0.4">
      <c r="B3598" s="7">
        <v>111225</v>
      </c>
      <c r="C3598" s="5" t="s">
        <v>12</v>
      </c>
      <c r="D3598" s="5">
        <v>162552</v>
      </c>
      <c r="E3598" s="6">
        <v>38968</v>
      </c>
      <c r="F3598" s="5">
        <v>24</v>
      </c>
      <c r="G3598" s="5">
        <v>18720</v>
      </c>
    </row>
    <row r="3599" spans="2:7" x14ac:dyDescent="0.4">
      <c r="B3599" s="7">
        <v>111225</v>
      </c>
      <c r="C3599" s="5" t="s">
        <v>12</v>
      </c>
      <c r="D3599" s="5">
        <v>162553</v>
      </c>
      <c r="E3599" s="6">
        <v>38968</v>
      </c>
      <c r="F3599" s="5">
        <v>22</v>
      </c>
      <c r="G3599" s="5">
        <v>12056</v>
      </c>
    </row>
    <row r="3600" spans="2:7" x14ac:dyDescent="0.4">
      <c r="B3600" s="7">
        <v>111225</v>
      </c>
      <c r="C3600" s="5" t="s">
        <v>12</v>
      </c>
      <c r="D3600" s="5">
        <v>162554</v>
      </c>
      <c r="E3600" s="6">
        <v>38968</v>
      </c>
      <c r="F3600" s="5">
        <v>16</v>
      </c>
      <c r="G3600" s="5">
        <v>15984</v>
      </c>
    </row>
    <row r="3601" spans="2:7" x14ac:dyDescent="0.4">
      <c r="B3601" s="7">
        <v>111225</v>
      </c>
      <c r="C3601" s="5" t="s">
        <v>12</v>
      </c>
      <c r="D3601" s="5">
        <v>162555</v>
      </c>
      <c r="E3601" s="6">
        <v>38968</v>
      </c>
      <c r="F3601" s="5">
        <v>34</v>
      </c>
      <c r="G3601" s="5">
        <v>23800</v>
      </c>
    </row>
    <row r="3602" spans="2:7" x14ac:dyDescent="0.4">
      <c r="B3602" s="7">
        <v>111225</v>
      </c>
      <c r="C3602" s="5" t="s">
        <v>12</v>
      </c>
      <c r="D3602" s="5">
        <v>162556</v>
      </c>
      <c r="E3602" s="6">
        <v>38968</v>
      </c>
      <c r="F3602" s="5">
        <v>34</v>
      </c>
      <c r="G3602" s="5">
        <v>12172</v>
      </c>
    </row>
    <row r="3603" spans="2:7" x14ac:dyDescent="0.4">
      <c r="B3603" s="7">
        <v>111225</v>
      </c>
      <c r="C3603" s="5" t="s">
        <v>12</v>
      </c>
      <c r="D3603" s="5">
        <v>162557</v>
      </c>
      <c r="E3603" s="6">
        <v>38968</v>
      </c>
      <c r="F3603" s="5">
        <v>56</v>
      </c>
      <c r="G3603" s="5">
        <v>56000</v>
      </c>
    </row>
    <row r="3604" spans="2:7" x14ac:dyDescent="0.4">
      <c r="B3604" s="7">
        <v>111225</v>
      </c>
      <c r="C3604" s="5" t="s">
        <v>12</v>
      </c>
      <c r="D3604" s="5">
        <v>162558</v>
      </c>
      <c r="E3604" s="6">
        <v>38968</v>
      </c>
      <c r="F3604" s="5">
        <v>58</v>
      </c>
      <c r="G3604" s="5">
        <v>69600</v>
      </c>
    </row>
    <row r="3605" spans="2:7" x14ac:dyDescent="0.4">
      <c r="B3605" s="7">
        <v>111225</v>
      </c>
      <c r="C3605" s="5" t="s">
        <v>12</v>
      </c>
      <c r="D3605" s="5">
        <v>162559</v>
      </c>
      <c r="E3605" s="6">
        <v>38968</v>
      </c>
      <c r="F3605" s="5">
        <v>54</v>
      </c>
      <c r="G3605" s="5">
        <v>75600</v>
      </c>
    </row>
    <row r="3606" spans="2:7" x14ac:dyDescent="0.4">
      <c r="B3606" s="7">
        <v>111225</v>
      </c>
      <c r="C3606" s="5" t="s">
        <v>12</v>
      </c>
      <c r="D3606" s="5">
        <v>162560</v>
      </c>
      <c r="E3606" s="6">
        <v>38968</v>
      </c>
      <c r="F3606" s="5">
        <v>72</v>
      </c>
      <c r="G3606" s="5">
        <v>115200</v>
      </c>
    </row>
    <row r="3607" spans="2:7" x14ac:dyDescent="0.4">
      <c r="B3607" s="7">
        <v>111225</v>
      </c>
      <c r="C3607" s="5" t="s">
        <v>12</v>
      </c>
      <c r="D3607" s="5">
        <v>162561</v>
      </c>
      <c r="E3607" s="6">
        <v>38968</v>
      </c>
      <c r="F3607" s="5">
        <v>66</v>
      </c>
      <c r="G3607" s="5">
        <v>118800</v>
      </c>
    </row>
    <row r="3608" spans="2:7" x14ac:dyDescent="0.4">
      <c r="B3608" s="7">
        <v>111225</v>
      </c>
      <c r="C3608" s="5" t="s">
        <v>12</v>
      </c>
      <c r="D3608" s="5">
        <v>162562</v>
      </c>
      <c r="E3608" s="6">
        <v>38968</v>
      </c>
      <c r="F3608" s="5">
        <v>80</v>
      </c>
      <c r="G3608" s="5">
        <v>68000</v>
      </c>
    </row>
    <row r="3609" spans="2:7" x14ac:dyDescent="0.4">
      <c r="B3609" s="7">
        <v>111225</v>
      </c>
      <c r="C3609" s="5" t="s">
        <v>12</v>
      </c>
      <c r="D3609" s="5">
        <v>162563</v>
      </c>
      <c r="E3609" s="6">
        <v>38968</v>
      </c>
      <c r="F3609" s="5">
        <v>64</v>
      </c>
      <c r="G3609" s="5">
        <v>59200</v>
      </c>
    </row>
    <row r="3610" spans="2:7" x14ac:dyDescent="0.4">
      <c r="B3610" s="7">
        <v>111225</v>
      </c>
      <c r="C3610" s="5" t="s">
        <v>12</v>
      </c>
      <c r="D3610" s="5">
        <v>162564</v>
      </c>
      <c r="E3610" s="6">
        <v>38968</v>
      </c>
      <c r="F3610" s="5">
        <v>44</v>
      </c>
      <c r="G3610" s="5">
        <v>44000</v>
      </c>
    </row>
    <row r="3611" spans="2:7" x14ac:dyDescent="0.4">
      <c r="B3611" s="7">
        <v>111225</v>
      </c>
      <c r="C3611" s="5" t="s">
        <v>12</v>
      </c>
      <c r="D3611" s="5">
        <v>162565</v>
      </c>
      <c r="E3611" s="6">
        <v>38968</v>
      </c>
      <c r="F3611" s="5">
        <v>70</v>
      </c>
      <c r="G3611" s="5">
        <v>75250</v>
      </c>
    </row>
    <row r="3612" spans="2:7" x14ac:dyDescent="0.4">
      <c r="B3612" s="7">
        <v>111225</v>
      </c>
      <c r="C3612" s="5" t="s">
        <v>12</v>
      </c>
      <c r="D3612" s="5">
        <v>162566</v>
      </c>
      <c r="E3612" s="6">
        <v>38968</v>
      </c>
      <c r="F3612" s="5">
        <v>60</v>
      </c>
      <c r="G3612" s="5">
        <v>69000</v>
      </c>
    </row>
    <row r="3613" spans="2:7" x14ac:dyDescent="0.4">
      <c r="B3613" s="7">
        <v>111225</v>
      </c>
      <c r="C3613" s="5" t="s">
        <v>12</v>
      </c>
      <c r="D3613" s="5">
        <v>162567</v>
      </c>
      <c r="E3613" s="6">
        <v>38968</v>
      </c>
      <c r="F3613" s="5">
        <v>64</v>
      </c>
      <c r="G3613" s="5">
        <v>78400</v>
      </c>
    </row>
    <row r="3614" spans="2:7" x14ac:dyDescent="0.4">
      <c r="B3614" s="7">
        <v>111225</v>
      </c>
      <c r="C3614" s="5" t="s">
        <v>12</v>
      </c>
      <c r="D3614" s="5">
        <v>162568</v>
      </c>
      <c r="E3614" s="6">
        <v>38968</v>
      </c>
      <c r="F3614" s="5">
        <v>58</v>
      </c>
      <c r="G3614" s="5">
        <v>45240</v>
      </c>
    </row>
    <row r="3615" spans="2:7" x14ac:dyDescent="0.4">
      <c r="B3615" s="7">
        <v>111225</v>
      </c>
      <c r="C3615" s="5" t="s">
        <v>12</v>
      </c>
      <c r="D3615" s="5">
        <v>162569</v>
      </c>
      <c r="E3615" s="6">
        <v>38968</v>
      </c>
      <c r="F3615" s="5">
        <v>44</v>
      </c>
      <c r="G3615" s="5">
        <v>24112</v>
      </c>
    </row>
    <row r="3616" spans="2:7" x14ac:dyDescent="0.4">
      <c r="B3616" s="7">
        <v>111225</v>
      </c>
      <c r="C3616" s="5" t="s">
        <v>12</v>
      </c>
      <c r="D3616" s="5">
        <v>162570</v>
      </c>
      <c r="E3616" s="6">
        <v>38968</v>
      </c>
      <c r="F3616" s="5">
        <v>44</v>
      </c>
      <c r="G3616" s="5">
        <v>43956</v>
      </c>
    </row>
    <row r="3617" spans="2:7" x14ac:dyDescent="0.4">
      <c r="B3617" s="7">
        <v>111225</v>
      </c>
      <c r="C3617" s="5" t="s">
        <v>12</v>
      </c>
      <c r="D3617" s="5">
        <v>162571</v>
      </c>
      <c r="E3617" s="6">
        <v>38968</v>
      </c>
      <c r="F3617" s="5">
        <v>54</v>
      </c>
      <c r="G3617" s="5">
        <v>37800</v>
      </c>
    </row>
    <row r="3618" spans="2:7" x14ac:dyDescent="0.4">
      <c r="B3618" s="7">
        <v>111225</v>
      </c>
      <c r="C3618" s="5" t="s">
        <v>12</v>
      </c>
      <c r="D3618" s="5">
        <v>162572</v>
      </c>
      <c r="E3618" s="6">
        <v>38968</v>
      </c>
      <c r="F3618" s="5">
        <v>60</v>
      </c>
      <c r="G3618" s="5">
        <v>21480</v>
      </c>
    </row>
    <row r="3619" spans="2:7" x14ac:dyDescent="0.4">
      <c r="B3619" s="7">
        <v>111225</v>
      </c>
      <c r="C3619" s="5" t="s">
        <v>12</v>
      </c>
      <c r="D3619" s="5">
        <v>162573</v>
      </c>
      <c r="E3619" s="6">
        <v>38968</v>
      </c>
      <c r="F3619" s="5">
        <v>42</v>
      </c>
      <c r="G3619" s="5">
        <v>42000</v>
      </c>
    </row>
    <row r="3620" spans="2:7" x14ac:dyDescent="0.4">
      <c r="B3620" s="7">
        <v>111225</v>
      </c>
      <c r="C3620" s="5" t="s">
        <v>12</v>
      </c>
      <c r="D3620" s="5">
        <v>162574</v>
      </c>
      <c r="E3620" s="6">
        <v>38968</v>
      </c>
      <c r="F3620" s="5">
        <v>44</v>
      </c>
      <c r="G3620" s="5">
        <v>52800</v>
      </c>
    </row>
    <row r="3621" spans="2:7" x14ac:dyDescent="0.4">
      <c r="B3621" s="7">
        <v>111225</v>
      </c>
      <c r="C3621" s="5" t="s">
        <v>12</v>
      </c>
      <c r="D3621" s="5">
        <v>162575</v>
      </c>
      <c r="E3621" s="6">
        <v>38968</v>
      </c>
      <c r="F3621" s="5">
        <v>62</v>
      </c>
      <c r="G3621" s="5">
        <v>86800</v>
      </c>
    </row>
    <row r="3622" spans="2:7" x14ac:dyDescent="0.4">
      <c r="B3622" s="7">
        <v>111225</v>
      </c>
      <c r="C3622" s="5" t="s">
        <v>12</v>
      </c>
      <c r="D3622" s="5">
        <v>162576</v>
      </c>
      <c r="E3622" s="6">
        <v>38968</v>
      </c>
      <c r="F3622" s="5">
        <v>52</v>
      </c>
      <c r="G3622" s="5">
        <v>83200</v>
      </c>
    </row>
    <row r="3623" spans="2:7" x14ac:dyDescent="0.4">
      <c r="B3623" s="7">
        <v>111225</v>
      </c>
      <c r="C3623" s="5" t="s">
        <v>12</v>
      </c>
      <c r="D3623" s="5">
        <v>162577</v>
      </c>
      <c r="E3623" s="6">
        <v>38968</v>
      </c>
      <c r="F3623" s="5">
        <v>52</v>
      </c>
      <c r="G3623" s="5">
        <v>93600</v>
      </c>
    </row>
    <row r="3624" spans="2:7" x14ac:dyDescent="0.4">
      <c r="B3624" s="7">
        <v>111225</v>
      </c>
      <c r="C3624" s="5" t="s">
        <v>12</v>
      </c>
      <c r="D3624" s="5">
        <v>162578</v>
      </c>
      <c r="E3624" s="6">
        <v>38968</v>
      </c>
      <c r="F3624" s="5">
        <v>44</v>
      </c>
      <c r="G3624" s="5">
        <v>37400</v>
      </c>
    </row>
    <row r="3625" spans="2:7" x14ac:dyDescent="0.4">
      <c r="B3625" s="7">
        <v>111225</v>
      </c>
      <c r="C3625" s="5" t="s">
        <v>12</v>
      </c>
      <c r="D3625" s="5">
        <v>162579</v>
      </c>
      <c r="E3625" s="6">
        <v>38968</v>
      </c>
      <c r="F3625" s="5">
        <v>56</v>
      </c>
      <c r="G3625" s="5">
        <v>51800</v>
      </c>
    </row>
    <row r="3626" spans="2:7" x14ac:dyDescent="0.4">
      <c r="B3626" s="7">
        <v>111225</v>
      </c>
      <c r="C3626" s="5" t="s">
        <v>12</v>
      </c>
      <c r="D3626" s="5">
        <v>162580</v>
      </c>
      <c r="E3626" s="6">
        <v>38968</v>
      </c>
      <c r="F3626" s="5">
        <v>66</v>
      </c>
      <c r="G3626" s="5">
        <v>66000</v>
      </c>
    </row>
    <row r="3627" spans="2:7" x14ac:dyDescent="0.4">
      <c r="B3627" s="7">
        <v>111225</v>
      </c>
      <c r="C3627" s="5" t="s">
        <v>12</v>
      </c>
      <c r="D3627" s="5">
        <v>162581</v>
      </c>
      <c r="E3627" s="6">
        <v>38968</v>
      </c>
      <c r="F3627" s="5">
        <v>40</v>
      </c>
      <c r="G3627" s="5">
        <v>43000</v>
      </c>
    </row>
    <row r="3628" spans="2:7" x14ac:dyDescent="0.4">
      <c r="B3628" s="7">
        <v>111225</v>
      </c>
      <c r="C3628" s="5" t="s">
        <v>12</v>
      </c>
      <c r="D3628" s="5">
        <v>162582</v>
      </c>
      <c r="E3628" s="6">
        <v>38968</v>
      </c>
      <c r="F3628" s="5">
        <v>36</v>
      </c>
      <c r="G3628" s="5">
        <v>41400</v>
      </c>
    </row>
    <row r="3629" spans="2:7" x14ac:dyDescent="0.4">
      <c r="B3629" s="7">
        <v>111225</v>
      </c>
      <c r="C3629" s="5" t="s">
        <v>12</v>
      </c>
      <c r="D3629" s="5">
        <v>162583</v>
      </c>
      <c r="E3629" s="6">
        <v>38968</v>
      </c>
      <c r="F3629" s="5">
        <v>44</v>
      </c>
      <c r="G3629" s="5">
        <v>53900</v>
      </c>
    </row>
    <row r="3630" spans="2:7" x14ac:dyDescent="0.4">
      <c r="B3630" s="7">
        <v>111225</v>
      </c>
      <c r="C3630" s="5" t="s">
        <v>12</v>
      </c>
      <c r="D3630" s="5">
        <v>162584</v>
      </c>
      <c r="E3630" s="6">
        <v>38968</v>
      </c>
      <c r="F3630" s="5">
        <v>38</v>
      </c>
      <c r="G3630" s="5">
        <v>29640</v>
      </c>
    </row>
    <row r="3631" spans="2:7" x14ac:dyDescent="0.4">
      <c r="B3631" s="7">
        <v>111225</v>
      </c>
      <c r="C3631" s="5" t="s">
        <v>12</v>
      </c>
      <c r="D3631" s="5">
        <v>162585</v>
      </c>
      <c r="E3631" s="6">
        <v>38968</v>
      </c>
      <c r="F3631" s="5">
        <v>64</v>
      </c>
      <c r="G3631" s="5">
        <v>35072</v>
      </c>
    </row>
    <row r="3632" spans="2:7" x14ac:dyDescent="0.4">
      <c r="B3632" s="7">
        <v>111225</v>
      </c>
      <c r="C3632" s="5" t="s">
        <v>12</v>
      </c>
      <c r="D3632" s="5">
        <v>162586</v>
      </c>
      <c r="E3632" s="6">
        <v>38968</v>
      </c>
      <c r="F3632" s="5">
        <v>36</v>
      </c>
      <c r="G3632" s="5">
        <v>35964</v>
      </c>
    </row>
    <row r="3633" spans="2:7" x14ac:dyDescent="0.4">
      <c r="B3633" s="7">
        <v>111225</v>
      </c>
      <c r="C3633" s="5" t="s">
        <v>12</v>
      </c>
      <c r="D3633" s="5">
        <v>162587</v>
      </c>
      <c r="E3633" s="6">
        <v>38968</v>
      </c>
      <c r="F3633" s="5">
        <v>56</v>
      </c>
      <c r="G3633" s="5">
        <v>39200</v>
      </c>
    </row>
    <row r="3634" spans="2:7" x14ac:dyDescent="0.4">
      <c r="B3634" s="7">
        <v>111225</v>
      </c>
      <c r="C3634" s="5" t="s">
        <v>12</v>
      </c>
      <c r="D3634" s="5">
        <v>162588</v>
      </c>
      <c r="E3634" s="6">
        <v>38968</v>
      </c>
      <c r="F3634" s="5">
        <v>60</v>
      </c>
      <c r="G3634" s="5">
        <v>21480</v>
      </c>
    </row>
    <row r="3635" spans="2:7" x14ac:dyDescent="0.4">
      <c r="B3635" s="7">
        <v>111225</v>
      </c>
      <c r="C3635" s="5" t="s">
        <v>12</v>
      </c>
      <c r="D3635" s="5">
        <v>162589</v>
      </c>
      <c r="E3635" s="6">
        <v>38968</v>
      </c>
      <c r="F3635" s="5">
        <v>28</v>
      </c>
      <c r="G3635" s="5">
        <v>28000</v>
      </c>
    </row>
    <row r="3636" spans="2:7" x14ac:dyDescent="0.4">
      <c r="B3636" s="7">
        <v>111225</v>
      </c>
      <c r="C3636" s="5" t="s">
        <v>12</v>
      </c>
      <c r="D3636" s="5">
        <v>162590</v>
      </c>
      <c r="E3636" s="6">
        <v>38968</v>
      </c>
      <c r="F3636" s="5">
        <v>24</v>
      </c>
      <c r="G3636" s="5">
        <v>28800</v>
      </c>
    </row>
    <row r="3637" spans="2:7" x14ac:dyDescent="0.4">
      <c r="B3637" s="7">
        <v>111225</v>
      </c>
      <c r="C3637" s="5" t="s">
        <v>12</v>
      </c>
      <c r="D3637" s="5">
        <v>162591</v>
      </c>
      <c r="E3637" s="6">
        <v>38968</v>
      </c>
      <c r="F3637" s="5">
        <v>22</v>
      </c>
      <c r="G3637" s="5">
        <v>30800</v>
      </c>
    </row>
    <row r="3638" spans="2:7" x14ac:dyDescent="0.4">
      <c r="B3638" s="7">
        <v>111225</v>
      </c>
      <c r="C3638" s="5" t="s">
        <v>12</v>
      </c>
      <c r="D3638" s="5">
        <v>162592</v>
      </c>
      <c r="E3638" s="6">
        <v>38968</v>
      </c>
      <c r="F3638" s="5">
        <v>28</v>
      </c>
      <c r="G3638" s="5">
        <v>44800</v>
      </c>
    </row>
    <row r="3639" spans="2:7" x14ac:dyDescent="0.4">
      <c r="B3639" s="7">
        <v>111225</v>
      </c>
      <c r="C3639" s="5" t="s">
        <v>12</v>
      </c>
      <c r="D3639" s="5">
        <v>162593</v>
      </c>
      <c r="E3639" s="6">
        <v>38968</v>
      </c>
      <c r="F3639" s="5">
        <v>24</v>
      </c>
      <c r="G3639" s="5">
        <v>43200</v>
      </c>
    </row>
    <row r="3640" spans="2:7" x14ac:dyDescent="0.4">
      <c r="B3640" s="7">
        <v>111225</v>
      </c>
      <c r="C3640" s="5" t="s">
        <v>12</v>
      </c>
      <c r="D3640" s="5">
        <v>162594</v>
      </c>
      <c r="E3640" s="6">
        <v>38968</v>
      </c>
      <c r="F3640" s="5">
        <v>26</v>
      </c>
      <c r="G3640" s="5">
        <v>22100</v>
      </c>
    </row>
    <row r="3641" spans="2:7" x14ac:dyDescent="0.4">
      <c r="B3641" s="7">
        <v>111225</v>
      </c>
      <c r="C3641" s="5" t="s">
        <v>12</v>
      </c>
      <c r="D3641" s="5">
        <v>162595</v>
      </c>
      <c r="E3641" s="6">
        <v>38968</v>
      </c>
      <c r="F3641" s="5">
        <v>32</v>
      </c>
      <c r="G3641" s="5">
        <v>29600</v>
      </c>
    </row>
    <row r="3642" spans="2:7" x14ac:dyDescent="0.4">
      <c r="B3642" s="7">
        <v>111225</v>
      </c>
      <c r="C3642" s="5" t="s">
        <v>12</v>
      </c>
      <c r="D3642" s="5">
        <v>162596</v>
      </c>
      <c r="E3642" s="6">
        <v>38968</v>
      </c>
      <c r="F3642" s="5">
        <v>30</v>
      </c>
      <c r="G3642" s="5">
        <v>30000</v>
      </c>
    </row>
    <row r="3643" spans="2:7" x14ac:dyDescent="0.4">
      <c r="B3643" s="7">
        <v>111225</v>
      </c>
      <c r="C3643" s="5" t="s">
        <v>12</v>
      </c>
      <c r="D3643" s="5">
        <v>162597</v>
      </c>
      <c r="E3643" s="6">
        <v>38968</v>
      </c>
      <c r="F3643" s="5">
        <v>30</v>
      </c>
      <c r="G3643" s="5">
        <v>32250</v>
      </c>
    </row>
    <row r="3644" spans="2:7" x14ac:dyDescent="0.4">
      <c r="B3644" s="7">
        <v>111225</v>
      </c>
      <c r="C3644" s="5" t="s">
        <v>12</v>
      </c>
      <c r="D3644" s="5">
        <v>162598</v>
      </c>
      <c r="E3644" s="6">
        <v>38968</v>
      </c>
      <c r="F3644" s="5">
        <v>20</v>
      </c>
      <c r="G3644" s="5">
        <v>23000</v>
      </c>
    </row>
    <row r="3645" spans="2:7" x14ac:dyDescent="0.4">
      <c r="B3645" s="7">
        <v>111225</v>
      </c>
      <c r="C3645" s="5" t="s">
        <v>12</v>
      </c>
      <c r="D3645" s="5">
        <v>162599</v>
      </c>
      <c r="E3645" s="6">
        <v>38968</v>
      </c>
      <c r="F3645" s="5">
        <v>16</v>
      </c>
      <c r="G3645" s="5">
        <v>19600</v>
      </c>
    </row>
    <row r="3646" spans="2:7" x14ac:dyDescent="0.4">
      <c r="B3646" s="7">
        <v>111225</v>
      </c>
      <c r="C3646" s="5" t="s">
        <v>12</v>
      </c>
      <c r="D3646" s="5">
        <v>162600</v>
      </c>
      <c r="E3646" s="6">
        <v>38968</v>
      </c>
      <c r="F3646" s="5">
        <v>20</v>
      </c>
      <c r="G3646" s="5">
        <v>15600</v>
      </c>
    </row>
    <row r="3647" spans="2:7" x14ac:dyDescent="0.4">
      <c r="B3647" s="7">
        <v>111225</v>
      </c>
      <c r="C3647" s="5" t="s">
        <v>12</v>
      </c>
      <c r="D3647" s="5">
        <v>162601</v>
      </c>
      <c r="E3647" s="6">
        <v>38968</v>
      </c>
      <c r="F3647" s="5">
        <v>30</v>
      </c>
      <c r="G3647" s="5">
        <v>16440</v>
      </c>
    </row>
    <row r="3648" spans="2:7" x14ac:dyDescent="0.4">
      <c r="B3648" s="7">
        <v>111225</v>
      </c>
      <c r="C3648" s="5" t="s">
        <v>12</v>
      </c>
      <c r="D3648" s="5">
        <v>162602</v>
      </c>
      <c r="E3648" s="6">
        <v>38968</v>
      </c>
      <c r="F3648" s="5">
        <v>26</v>
      </c>
      <c r="G3648" s="5">
        <v>25974</v>
      </c>
    </row>
    <row r="3649" spans="2:7" x14ac:dyDescent="0.4">
      <c r="B3649" s="7">
        <v>111225</v>
      </c>
      <c r="C3649" s="5" t="s">
        <v>12</v>
      </c>
      <c r="D3649" s="5">
        <v>162603</v>
      </c>
      <c r="E3649" s="6">
        <v>38968</v>
      </c>
      <c r="F3649" s="5">
        <v>32</v>
      </c>
      <c r="G3649" s="5">
        <v>22400</v>
      </c>
    </row>
    <row r="3650" spans="2:7" x14ac:dyDescent="0.4">
      <c r="B3650" s="7">
        <v>111225</v>
      </c>
      <c r="C3650" s="5" t="s">
        <v>12</v>
      </c>
      <c r="D3650" s="5">
        <v>162604</v>
      </c>
      <c r="E3650" s="6">
        <v>38968</v>
      </c>
      <c r="F3650" s="5">
        <v>28</v>
      </c>
      <c r="G3650" s="5">
        <v>10024</v>
      </c>
    </row>
    <row r="3651" spans="2:7" x14ac:dyDescent="0.4">
      <c r="B3651" s="7">
        <v>111225</v>
      </c>
      <c r="C3651" s="5" t="s">
        <v>12</v>
      </c>
      <c r="D3651" s="5">
        <v>162605</v>
      </c>
      <c r="E3651" s="6">
        <v>38968</v>
      </c>
      <c r="F3651" s="5">
        <v>46</v>
      </c>
      <c r="G3651" s="5">
        <v>46000</v>
      </c>
    </row>
    <row r="3652" spans="2:7" x14ac:dyDescent="0.4">
      <c r="B3652" s="7">
        <v>111225</v>
      </c>
      <c r="C3652" s="5" t="s">
        <v>12</v>
      </c>
      <c r="D3652" s="5">
        <v>162606</v>
      </c>
      <c r="E3652" s="6">
        <v>38968</v>
      </c>
      <c r="F3652" s="5">
        <v>62</v>
      </c>
      <c r="G3652" s="5">
        <v>74400</v>
      </c>
    </row>
    <row r="3653" spans="2:7" x14ac:dyDescent="0.4">
      <c r="B3653" s="7">
        <v>111225</v>
      </c>
      <c r="C3653" s="5" t="s">
        <v>12</v>
      </c>
      <c r="D3653" s="5">
        <v>162607</v>
      </c>
      <c r="E3653" s="6">
        <v>38968</v>
      </c>
      <c r="F3653" s="5">
        <v>70</v>
      </c>
      <c r="G3653" s="5">
        <v>98000</v>
      </c>
    </row>
    <row r="3654" spans="2:7" x14ac:dyDescent="0.4">
      <c r="B3654" s="7">
        <v>111225</v>
      </c>
      <c r="C3654" s="5" t="s">
        <v>12</v>
      </c>
      <c r="D3654" s="5">
        <v>162608</v>
      </c>
      <c r="E3654" s="6">
        <v>38968</v>
      </c>
      <c r="F3654" s="5">
        <v>70</v>
      </c>
      <c r="G3654" s="5">
        <v>112000</v>
      </c>
    </row>
    <row r="3655" spans="2:7" x14ac:dyDescent="0.4">
      <c r="B3655" s="7">
        <v>111225</v>
      </c>
      <c r="C3655" s="5" t="s">
        <v>12</v>
      </c>
      <c r="D3655" s="5">
        <v>162609</v>
      </c>
      <c r="E3655" s="6">
        <v>38968</v>
      </c>
      <c r="F3655" s="5">
        <v>80</v>
      </c>
      <c r="G3655" s="5">
        <v>144000</v>
      </c>
    </row>
    <row r="3656" spans="2:7" x14ac:dyDescent="0.4">
      <c r="B3656" s="7">
        <v>111225</v>
      </c>
      <c r="C3656" s="5" t="s">
        <v>12</v>
      </c>
      <c r="D3656" s="5">
        <v>162610</v>
      </c>
      <c r="E3656" s="6">
        <v>38968</v>
      </c>
      <c r="F3656" s="5">
        <v>50</v>
      </c>
      <c r="G3656" s="5">
        <v>42500</v>
      </c>
    </row>
    <row r="3657" spans="2:7" x14ac:dyDescent="0.4">
      <c r="B3657" s="7">
        <v>111225</v>
      </c>
      <c r="C3657" s="5" t="s">
        <v>12</v>
      </c>
      <c r="D3657" s="5">
        <v>162611</v>
      </c>
      <c r="E3657" s="6">
        <v>38968</v>
      </c>
      <c r="F3657" s="5">
        <v>64</v>
      </c>
      <c r="G3657" s="5">
        <v>59200</v>
      </c>
    </row>
    <row r="3658" spans="2:7" x14ac:dyDescent="0.4">
      <c r="B3658" s="7">
        <v>111225</v>
      </c>
      <c r="C3658" s="5" t="s">
        <v>12</v>
      </c>
      <c r="D3658" s="5">
        <v>162612</v>
      </c>
      <c r="E3658" s="6">
        <v>38968</v>
      </c>
      <c r="F3658" s="5">
        <v>56</v>
      </c>
      <c r="G3658" s="5">
        <v>56000</v>
      </c>
    </row>
    <row r="3659" spans="2:7" x14ac:dyDescent="0.4">
      <c r="B3659" s="7">
        <v>111225</v>
      </c>
      <c r="C3659" s="5" t="s">
        <v>12</v>
      </c>
      <c r="D3659" s="5">
        <v>162613</v>
      </c>
      <c r="E3659" s="6">
        <v>38968</v>
      </c>
      <c r="F3659" s="5">
        <v>42</v>
      </c>
      <c r="G3659" s="5">
        <v>45150</v>
      </c>
    </row>
    <row r="3660" spans="2:7" x14ac:dyDescent="0.4">
      <c r="B3660" s="7">
        <v>111225</v>
      </c>
      <c r="C3660" s="5" t="s">
        <v>12</v>
      </c>
      <c r="D3660" s="5">
        <v>162614</v>
      </c>
      <c r="E3660" s="6">
        <v>38968</v>
      </c>
      <c r="F3660" s="5">
        <v>54</v>
      </c>
      <c r="G3660" s="5">
        <v>62100</v>
      </c>
    </row>
    <row r="3661" spans="2:7" x14ac:dyDescent="0.4">
      <c r="B3661" s="7">
        <v>111225</v>
      </c>
      <c r="C3661" s="5" t="s">
        <v>12</v>
      </c>
      <c r="D3661" s="5">
        <v>162615</v>
      </c>
      <c r="E3661" s="6">
        <v>38968</v>
      </c>
      <c r="F3661" s="5">
        <v>78</v>
      </c>
      <c r="G3661" s="5">
        <v>95550</v>
      </c>
    </row>
    <row r="3662" spans="2:7" x14ac:dyDescent="0.4">
      <c r="B3662" s="7">
        <v>111225</v>
      </c>
      <c r="C3662" s="5" t="s">
        <v>12</v>
      </c>
      <c r="D3662" s="5">
        <v>162616</v>
      </c>
      <c r="E3662" s="6">
        <v>38968</v>
      </c>
      <c r="F3662" s="5">
        <v>72</v>
      </c>
      <c r="G3662" s="5">
        <v>56160</v>
      </c>
    </row>
    <row r="3663" spans="2:7" x14ac:dyDescent="0.4">
      <c r="B3663" s="7">
        <v>111225</v>
      </c>
      <c r="C3663" s="5" t="s">
        <v>12</v>
      </c>
      <c r="D3663" s="5">
        <v>162617</v>
      </c>
      <c r="E3663" s="6">
        <v>38968</v>
      </c>
      <c r="F3663" s="5">
        <v>54</v>
      </c>
      <c r="G3663" s="5">
        <v>29592</v>
      </c>
    </row>
    <row r="3664" spans="2:7" x14ac:dyDescent="0.4">
      <c r="B3664" s="7">
        <v>111225</v>
      </c>
      <c r="C3664" s="5" t="s">
        <v>12</v>
      </c>
      <c r="D3664" s="5">
        <v>162618</v>
      </c>
      <c r="E3664" s="6">
        <v>38968</v>
      </c>
      <c r="F3664" s="5">
        <v>78</v>
      </c>
      <c r="G3664" s="5">
        <v>77922</v>
      </c>
    </row>
    <row r="3665" spans="2:7" x14ac:dyDescent="0.4">
      <c r="B3665" s="7">
        <v>111225</v>
      </c>
      <c r="C3665" s="5" t="s">
        <v>12</v>
      </c>
      <c r="D3665" s="5">
        <v>162619</v>
      </c>
      <c r="E3665" s="6">
        <v>38968</v>
      </c>
      <c r="F3665" s="5">
        <v>66</v>
      </c>
      <c r="G3665" s="5">
        <v>46200</v>
      </c>
    </row>
    <row r="3666" spans="2:7" x14ac:dyDescent="0.4">
      <c r="B3666" s="7">
        <v>111225</v>
      </c>
      <c r="C3666" s="5" t="s">
        <v>12</v>
      </c>
      <c r="D3666" s="5">
        <v>162620</v>
      </c>
      <c r="E3666" s="6">
        <v>38968</v>
      </c>
      <c r="F3666" s="5">
        <v>70</v>
      </c>
      <c r="G3666" s="5">
        <v>25060</v>
      </c>
    </row>
    <row r="3667" spans="2:7" x14ac:dyDescent="0.4">
      <c r="B3667" s="7">
        <v>111225</v>
      </c>
      <c r="C3667" s="5" t="s">
        <v>12</v>
      </c>
      <c r="D3667" s="5">
        <v>162621</v>
      </c>
      <c r="E3667" s="6">
        <v>38968</v>
      </c>
      <c r="F3667" s="5">
        <v>22</v>
      </c>
      <c r="G3667" s="5">
        <v>22000</v>
      </c>
    </row>
    <row r="3668" spans="2:7" x14ac:dyDescent="0.4">
      <c r="B3668" s="7">
        <v>111225</v>
      </c>
      <c r="C3668" s="5" t="s">
        <v>12</v>
      </c>
      <c r="D3668" s="5">
        <v>162622</v>
      </c>
      <c r="E3668" s="6">
        <v>38968</v>
      </c>
      <c r="F3668" s="5">
        <v>28</v>
      </c>
      <c r="G3668" s="5">
        <v>33600</v>
      </c>
    </row>
    <row r="3669" spans="2:7" x14ac:dyDescent="0.4">
      <c r="B3669" s="7">
        <v>111225</v>
      </c>
      <c r="C3669" s="5" t="s">
        <v>12</v>
      </c>
      <c r="D3669" s="5">
        <v>162623</v>
      </c>
      <c r="E3669" s="6">
        <v>38968</v>
      </c>
      <c r="F3669" s="5">
        <v>14</v>
      </c>
      <c r="G3669" s="5">
        <v>19600</v>
      </c>
    </row>
    <row r="3670" spans="2:7" x14ac:dyDescent="0.4">
      <c r="B3670" s="7">
        <v>111225</v>
      </c>
      <c r="C3670" s="5" t="s">
        <v>12</v>
      </c>
      <c r="D3670" s="5">
        <v>162624</v>
      </c>
      <c r="E3670" s="6">
        <v>38968</v>
      </c>
      <c r="F3670" s="5">
        <v>24</v>
      </c>
      <c r="G3670" s="5">
        <v>38400</v>
      </c>
    </row>
    <row r="3671" spans="2:7" x14ac:dyDescent="0.4">
      <c r="B3671" s="7">
        <v>111225</v>
      </c>
      <c r="C3671" s="5" t="s">
        <v>12</v>
      </c>
      <c r="D3671" s="5">
        <v>162625</v>
      </c>
      <c r="E3671" s="6">
        <v>38968</v>
      </c>
      <c r="F3671" s="5">
        <v>32</v>
      </c>
      <c r="G3671" s="5">
        <v>57600</v>
      </c>
    </row>
    <row r="3672" spans="2:7" x14ac:dyDescent="0.4">
      <c r="B3672" s="7">
        <v>111225</v>
      </c>
      <c r="C3672" s="5" t="s">
        <v>12</v>
      </c>
      <c r="D3672" s="5">
        <v>162626</v>
      </c>
      <c r="E3672" s="6">
        <v>38968</v>
      </c>
      <c r="F3672" s="5">
        <v>16</v>
      </c>
      <c r="G3672" s="5">
        <v>13600</v>
      </c>
    </row>
    <row r="3673" spans="2:7" x14ac:dyDescent="0.4">
      <c r="B3673" s="7">
        <v>111225</v>
      </c>
      <c r="C3673" s="5" t="s">
        <v>12</v>
      </c>
      <c r="D3673" s="5">
        <v>162627</v>
      </c>
      <c r="E3673" s="6">
        <v>38968</v>
      </c>
      <c r="F3673" s="5">
        <v>26</v>
      </c>
      <c r="G3673" s="5">
        <v>24050</v>
      </c>
    </row>
    <row r="3674" spans="2:7" x14ac:dyDescent="0.4">
      <c r="B3674" s="7">
        <v>111225</v>
      </c>
      <c r="C3674" s="5" t="s">
        <v>12</v>
      </c>
      <c r="D3674" s="5">
        <v>162628</v>
      </c>
      <c r="E3674" s="6">
        <v>38968</v>
      </c>
      <c r="F3674" s="5">
        <v>16</v>
      </c>
      <c r="G3674" s="5">
        <v>16000</v>
      </c>
    </row>
    <row r="3675" spans="2:7" x14ac:dyDescent="0.4">
      <c r="B3675" s="7">
        <v>111225</v>
      </c>
      <c r="C3675" s="5" t="s">
        <v>12</v>
      </c>
      <c r="D3675" s="5">
        <v>162629</v>
      </c>
      <c r="E3675" s="6">
        <v>38968</v>
      </c>
      <c r="F3675" s="5">
        <v>12</v>
      </c>
      <c r="G3675" s="5">
        <v>12900</v>
      </c>
    </row>
    <row r="3676" spans="2:7" x14ac:dyDescent="0.4">
      <c r="B3676" s="7">
        <v>111225</v>
      </c>
      <c r="C3676" s="5" t="s">
        <v>12</v>
      </c>
      <c r="D3676" s="5">
        <v>162630</v>
      </c>
      <c r="E3676" s="6">
        <v>38968</v>
      </c>
      <c r="F3676" s="5">
        <v>14</v>
      </c>
      <c r="G3676" s="5">
        <v>16100</v>
      </c>
    </row>
    <row r="3677" spans="2:7" x14ac:dyDescent="0.4">
      <c r="B3677" s="7">
        <v>111225</v>
      </c>
      <c r="C3677" s="5" t="s">
        <v>12</v>
      </c>
      <c r="D3677" s="5">
        <v>162631</v>
      </c>
      <c r="E3677" s="6">
        <v>38968</v>
      </c>
      <c r="F3677" s="5">
        <v>12</v>
      </c>
      <c r="G3677" s="5">
        <v>14700</v>
      </c>
    </row>
    <row r="3678" spans="2:7" x14ac:dyDescent="0.4">
      <c r="B3678" s="7">
        <v>111225</v>
      </c>
      <c r="C3678" s="5" t="s">
        <v>12</v>
      </c>
      <c r="D3678" s="5">
        <v>162632</v>
      </c>
      <c r="E3678" s="6">
        <v>38968</v>
      </c>
      <c r="F3678" s="5">
        <v>20</v>
      </c>
      <c r="G3678" s="5">
        <v>15600</v>
      </c>
    </row>
    <row r="3679" spans="2:7" x14ac:dyDescent="0.4">
      <c r="B3679" s="7">
        <v>111225</v>
      </c>
      <c r="C3679" s="5" t="s">
        <v>12</v>
      </c>
      <c r="D3679" s="5">
        <v>162633</v>
      </c>
      <c r="E3679" s="6">
        <v>38968</v>
      </c>
      <c r="F3679" s="5">
        <v>28</v>
      </c>
      <c r="G3679" s="5">
        <v>15344</v>
      </c>
    </row>
    <row r="3680" spans="2:7" x14ac:dyDescent="0.4">
      <c r="B3680" s="7">
        <v>111225</v>
      </c>
      <c r="C3680" s="5" t="s">
        <v>12</v>
      </c>
      <c r="D3680" s="5">
        <v>162634</v>
      </c>
      <c r="E3680" s="6">
        <v>38968</v>
      </c>
      <c r="F3680" s="5">
        <v>24</v>
      </c>
      <c r="G3680" s="5">
        <v>23976</v>
      </c>
    </row>
    <row r="3681" spans="2:7" x14ac:dyDescent="0.4">
      <c r="B3681" s="7">
        <v>111225</v>
      </c>
      <c r="C3681" s="5" t="s">
        <v>12</v>
      </c>
      <c r="D3681" s="5">
        <v>162635</v>
      </c>
      <c r="E3681" s="6">
        <v>38968</v>
      </c>
      <c r="F3681" s="5">
        <v>28</v>
      </c>
      <c r="G3681" s="5">
        <v>19600</v>
      </c>
    </row>
    <row r="3682" spans="2:7" x14ac:dyDescent="0.4">
      <c r="B3682" s="7">
        <v>111225</v>
      </c>
      <c r="C3682" s="5" t="s">
        <v>12</v>
      </c>
      <c r="D3682" s="5">
        <v>162636</v>
      </c>
      <c r="E3682" s="6">
        <v>38968</v>
      </c>
      <c r="F3682" s="5">
        <v>28</v>
      </c>
      <c r="G3682" s="5">
        <v>10024</v>
      </c>
    </row>
    <row r="3683" spans="2:7" x14ac:dyDescent="0.4">
      <c r="B3683" s="7">
        <v>111225</v>
      </c>
      <c r="C3683" s="5" t="s">
        <v>12</v>
      </c>
      <c r="D3683" s="5">
        <v>162637</v>
      </c>
      <c r="E3683" s="6">
        <v>38968</v>
      </c>
      <c r="F3683" s="5">
        <v>34</v>
      </c>
      <c r="G3683" s="5">
        <v>34000</v>
      </c>
    </row>
    <row r="3684" spans="2:7" x14ac:dyDescent="0.4">
      <c r="B3684" s="7">
        <v>111225</v>
      </c>
      <c r="C3684" s="5" t="s">
        <v>12</v>
      </c>
      <c r="D3684" s="5">
        <v>162638</v>
      </c>
      <c r="E3684" s="6">
        <v>38968</v>
      </c>
      <c r="F3684" s="5">
        <v>26</v>
      </c>
      <c r="G3684" s="5">
        <v>31200</v>
      </c>
    </row>
    <row r="3685" spans="2:7" x14ac:dyDescent="0.4">
      <c r="B3685" s="7">
        <v>111225</v>
      </c>
      <c r="C3685" s="5" t="s">
        <v>12</v>
      </c>
      <c r="D3685" s="5">
        <v>162639</v>
      </c>
      <c r="E3685" s="6">
        <v>38968</v>
      </c>
      <c r="F3685" s="5">
        <v>24</v>
      </c>
      <c r="G3685" s="5">
        <v>33600</v>
      </c>
    </row>
    <row r="3686" spans="2:7" x14ac:dyDescent="0.4">
      <c r="B3686" s="7">
        <v>111225</v>
      </c>
      <c r="C3686" s="5" t="s">
        <v>12</v>
      </c>
      <c r="D3686" s="5">
        <v>162640</v>
      </c>
      <c r="E3686" s="6">
        <v>38968</v>
      </c>
      <c r="F3686" s="5">
        <v>28</v>
      </c>
      <c r="G3686" s="5">
        <v>44800</v>
      </c>
    </row>
    <row r="3687" spans="2:7" x14ac:dyDescent="0.4">
      <c r="B3687" s="7">
        <v>111225</v>
      </c>
      <c r="C3687" s="5" t="s">
        <v>12</v>
      </c>
      <c r="D3687" s="5">
        <v>162641</v>
      </c>
      <c r="E3687" s="6">
        <v>38968</v>
      </c>
      <c r="F3687" s="5">
        <v>26</v>
      </c>
      <c r="G3687" s="5">
        <v>46800</v>
      </c>
    </row>
    <row r="3688" spans="2:7" x14ac:dyDescent="0.4">
      <c r="B3688" s="7">
        <v>111225</v>
      </c>
      <c r="C3688" s="5" t="s">
        <v>12</v>
      </c>
      <c r="D3688" s="5">
        <v>162642</v>
      </c>
      <c r="E3688" s="6">
        <v>38968</v>
      </c>
      <c r="F3688" s="5">
        <v>34</v>
      </c>
      <c r="G3688" s="5">
        <v>28900</v>
      </c>
    </row>
    <row r="3689" spans="2:7" x14ac:dyDescent="0.4">
      <c r="B3689" s="7">
        <v>111225</v>
      </c>
      <c r="C3689" s="5" t="s">
        <v>12</v>
      </c>
      <c r="D3689" s="5">
        <v>162643</v>
      </c>
      <c r="E3689" s="6">
        <v>38968</v>
      </c>
      <c r="F3689" s="5">
        <v>22</v>
      </c>
      <c r="G3689" s="5">
        <v>20350</v>
      </c>
    </row>
    <row r="3690" spans="2:7" x14ac:dyDescent="0.4">
      <c r="B3690" s="7">
        <v>111225</v>
      </c>
      <c r="C3690" s="5" t="s">
        <v>12</v>
      </c>
      <c r="D3690" s="5">
        <v>162644</v>
      </c>
      <c r="E3690" s="6">
        <v>38968</v>
      </c>
      <c r="F3690" s="5">
        <v>28</v>
      </c>
      <c r="G3690" s="5">
        <v>28000</v>
      </c>
    </row>
    <row r="3691" spans="2:7" x14ac:dyDescent="0.4">
      <c r="B3691" s="7">
        <v>111225</v>
      </c>
      <c r="C3691" s="5" t="s">
        <v>12</v>
      </c>
      <c r="D3691" s="5">
        <v>162645</v>
      </c>
      <c r="E3691" s="6">
        <v>38968</v>
      </c>
      <c r="F3691" s="5">
        <v>16</v>
      </c>
      <c r="G3691" s="5">
        <v>17200</v>
      </c>
    </row>
    <row r="3692" spans="2:7" x14ac:dyDescent="0.4">
      <c r="B3692" s="7">
        <v>111225</v>
      </c>
      <c r="C3692" s="5" t="s">
        <v>12</v>
      </c>
      <c r="D3692" s="5">
        <v>162646</v>
      </c>
      <c r="E3692" s="6">
        <v>38968</v>
      </c>
      <c r="F3692" s="5">
        <v>30</v>
      </c>
      <c r="G3692" s="5">
        <v>34500</v>
      </c>
    </row>
    <row r="3693" spans="2:7" x14ac:dyDescent="0.4">
      <c r="B3693" s="7">
        <v>111225</v>
      </c>
      <c r="C3693" s="5" t="s">
        <v>12</v>
      </c>
      <c r="D3693" s="5">
        <v>162647</v>
      </c>
      <c r="E3693" s="6">
        <v>38968</v>
      </c>
      <c r="F3693" s="5">
        <v>22</v>
      </c>
      <c r="G3693" s="5">
        <v>26950</v>
      </c>
    </row>
    <row r="3694" spans="2:7" x14ac:dyDescent="0.4">
      <c r="B3694" s="7">
        <v>111225</v>
      </c>
      <c r="C3694" s="5" t="s">
        <v>12</v>
      </c>
      <c r="D3694" s="5">
        <v>162648</v>
      </c>
      <c r="E3694" s="6">
        <v>38968</v>
      </c>
      <c r="F3694" s="5">
        <v>16</v>
      </c>
      <c r="G3694" s="5">
        <v>12480</v>
      </c>
    </row>
    <row r="3695" spans="2:7" x14ac:dyDescent="0.4">
      <c r="B3695" s="7">
        <v>111225</v>
      </c>
      <c r="C3695" s="5" t="s">
        <v>12</v>
      </c>
      <c r="D3695" s="5">
        <v>162649</v>
      </c>
      <c r="E3695" s="6">
        <v>38968</v>
      </c>
      <c r="F3695" s="5">
        <v>22</v>
      </c>
      <c r="G3695" s="5">
        <v>12056</v>
      </c>
    </row>
    <row r="3696" spans="2:7" x14ac:dyDescent="0.4">
      <c r="B3696" s="7">
        <v>111225</v>
      </c>
      <c r="C3696" s="5" t="s">
        <v>12</v>
      </c>
      <c r="D3696" s="5">
        <v>162650</v>
      </c>
      <c r="E3696" s="6">
        <v>38968</v>
      </c>
      <c r="F3696" s="5">
        <v>26</v>
      </c>
      <c r="G3696" s="5">
        <v>25974</v>
      </c>
    </row>
    <row r="3697" spans="2:7" x14ac:dyDescent="0.4">
      <c r="B3697" s="7">
        <v>111225</v>
      </c>
      <c r="C3697" s="5" t="s">
        <v>12</v>
      </c>
      <c r="D3697" s="5">
        <v>162651</v>
      </c>
      <c r="E3697" s="6">
        <v>38968</v>
      </c>
      <c r="F3697" s="5">
        <v>28</v>
      </c>
      <c r="G3697" s="5">
        <v>19600</v>
      </c>
    </row>
    <row r="3698" spans="2:7" x14ac:dyDescent="0.4">
      <c r="B3698" s="7">
        <v>111225</v>
      </c>
      <c r="C3698" s="5" t="s">
        <v>12</v>
      </c>
      <c r="D3698" s="5">
        <v>162652</v>
      </c>
      <c r="E3698" s="6">
        <v>38968</v>
      </c>
      <c r="F3698" s="5">
        <v>34</v>
      </c>
      <c r="G3698" s="5">
        <v>12172</v>
      </c>
    </row>
    <row r="3699" spans="2:7" x14ac:dyDescent="0.4">
      <c r="B3699" s="7">
        <v>111225</v>
      </c>
      <c r="C3699" s="5" t="s">
        <v>12</v>
      </c>
      <c r="D3699" s="5">
        <v>162653</v>
      </c>
      <c r="E3699" s="6">
        <v>38998</v>
      </c>
      <c r="F3699" s="5">
        <v>34</v>
      </c>
      <c r="G3699" s="5">
        <v>34000</v>
      </c>
    </row>
    <row r="3700" spans="2:7" x14ac:dyDescent="0.4">
      <c r="B3700" s="7">
        <v>111225</v>
      </c>
      <c r="C3700" s="5" t="s">
        <v>12</v>
      </c>
      <c r="D3700" s="5">
        <v>162654</v>
      </c>
      <c r="E3700" s="6">
        <v>38998</v>
      </c>
      <c r="F3700" s="5">
        <v>32</v>
      </c>
      <c r="G3700" s="5">
        <v>38400</v>
      </c>
    </row>
    <row r="3701" spans="2:7" x14ac:dyDescent="0.4">
      <c r="B3701" s="7">
        <v>111225</v>
      </c>
      <c r="C3701" s="5" t="s">
        <v>12</v>
      </c>
      <c r="D3701" s="5">
        <v>162655</v>
      </c>
      <c r="E3701" s="6">
        <v>38998</v>
      </c>
      <c r="F3701" s="5">
        <v>22</v>
      </c>
      <c r="G3701" s="5">
        <v>30800</v>
      </c>
    </row>
    <row r="3702" spans="2:7" x14ac:dyDescent="0.4">
      <c r="B3702" s="7">
        <v>111225</v>
      </c>
      <c r="C3702" s="5" t="s">
        <v>12</v>
      </c>
      <c r="D3702" s="5">
        <v>162656</v>
      </c>
      <c r="E3702" s="6">
        <v>38998</v>
      </c>
      <c r="F3702" s="5">
        <v>24</v>
      </c>
      <c r="G3702" s="5">
        <v>38400</v>
      </c>
    </row>
    <row r="3703" spans="2:7" x14ac:dyDescent="0.4">
      <c r="B3703" s="7">
        <v>111225</v>
      </c>
      <c r="C3703" s="5" t="s">
        <v>12</v>
      </c>
      <c r="D3703" s="5">
        <v>162657</v>
      </c>
      <c r="E3703" s="6">
        <v>38998</v>
      </c>
      <c r="F3703" s="5">
        <v>26</v>
      </c>
      <c r="G3703" s="5">
        <v>46800</v>
      </c>
    </row>
    <row r="3704" spans="2:7" x14ac:dyDescent="0.4">
      <c r="B3704" s="7">
        <v>111225</v>
      </c>
      <c r="C3704" s="5" t="s">
        <v>12</v>
      </c>
      <c r="D3704" s="5">
        <v>162658</v>
      </c>
      <c r="E3704" s="6">
        <v>38998</v>
      </c>
      <c r="F3704" s="5">
        <v>16</v>
      </c>
      <c r="G3704" s="5">
        <v>13600</v>
      </c>
    </row>
    <row r="3705" spans="2:7" x14ac:dyDescent="0.4">
      <c r="B3705" s="7">
        <v>111225</v>
      </c>
      <c r="C3705" s="5" t="s">
        <v>12</v>
      </c>
      <c r="D3705" s="5">
        <v>162659</v>
      </c>
      <c r="E3705" s="6">
        <v>38998</v>
      </c>
      <c r="F3705" s="5">
        <v>18</v>
      </c>
      <c r="G3705" s="5">
        <v>16650</v>
      </c>
    </row>
    <row r="3706" spans="2:7" x14ac:dyDescent="0.4">
      <c r="B3706" s="7">
        <v>111225</v>
      </c>
      <c r="C3706" s="5" t="s">
        <v>12</v>
      </c>
      <c r="D3706" s="5">
        <v>162660</v>
      </c>
      <c r="E3706" s="6">
        <v>38998</v>
      </c>
      <c r="F3706" s="5">
        <v>32</v>
      </c>
      <c r="G3706" s="5">
        <v>32000</v>
      </c>
    </row>
    <row r="3707" spans="2:7" x14ac:dyDescent="0.4">
      <c r="B3707" s="7">
        <v>111225</v>
      </c>
      <c r="C3707" s="5" t="s">
        <v>12</v>
      </c>
      <c r="D3707" s="5">
        <v>162661</v>
      </c>
      <c r="E3707" s="6">
        <v>38998</v>
      </c>
      <c r="F3707" s="5">
        <v>30</v>
      </c>
      <c r="G3707" s="5">
        <v>32250</v>
      </c>
    </row>
    <row r="3708" spans="2:7" x14ac:dyDescent="0.4">
      <c r="B3708" s="7">
        <v>111225</v>
      </c>
      <c r="C3708" s="5" t="s">
        <v>12</v>
      </c>
      <c r="D3708" s="5">
        <v>162662</v>
      </c>
      <c r="E3708" s="6">
        <v>38998</v>
      </c>
      <c r="F3708" s="5">
        <v>28</v>
      </c>
      <c r="G3708" s="5">
        <v>32200</v>
      </c>
    </row>
    <row r="3709" spans="2:7" x14ac:dyDescent="0.4">
      <c r="B3709" s="7">
        <v>111225</v>
      </c>
      <c r="C3709" s="5" t="s">
        <v>12</v>
      </c>
      <c r="D3709" s="5">
        <v>162663</v>
      </c>
      <c r="E3709" s="6">
        <v>38998</v>
      </c>
      <c r="F3709" s="5">
        <v>32</v>
      </c>
      <c r="G3709" s="5">
        <v>39200</v>
      </c>
    </row>
    <row r="3710" spans="2:7" x14ac:dyDescent="0.4">
      <c r="B3710" s="7">
        <v>111225</v>
      </c>
      <c r="C3710" s="5" t="s">
        <v>12</v>
      </c>
      <c r="D3710" s="5">
        <v>162664</v>
      </c>
      <c r="E3710" s="6">
        <v>38998</v>
      </c>
      <c r="F3710" s="5">
        <v>32</v>
      </c>
      <c r="G3710" s="5">
        <v>24960</v>
      </c>
    </row>
    <row r="3711" spans="2:7" x14ac:dyDescent="0.4">
      <c r="B3711" s="7">
        <v>111225</v>
      </c>
      <c r="C3711" s="5" t="s">
        <v>12</v>
      </c>
      <c r="D3711" s="5">
        <v>162665</v>
      </c>
      <c r="E3711" s="6">
        <v>38998</v>
      </c>
      <c r="F3711" s="5">
        <v>32</v>
      </c>
      <c r="G3711" s="5">
        <v>17536</v>
      </c>
    </row>
    <row r="3712" spans="2:7" x14ac:dyDescent="0.4">
      <c r="B3712" s="7">
        <v>111225</v>
      </c>
      <c r="C3712" s="5" t="s">
        <v>12</v>
      </c>
      <c r="D3712" s="5">
        <v>162666</v>
      </c>
      <c r="E3712" s="6">
        <v>38998</v>
      </c>
      <c r="F3712" s="5">
        <v>16</v>
      </c>
      <c r="G3712" s="5">
        <v>15984</v>
      </c>
    </row>
    <row r="3713" spans="2:7" x14ac:dyDescent="0.4">
      <c r="B3713" s="7">
        <v>111225</v>
      </c>
      <c r="C3713" s="5" t="s">
        <v>12</v>
      </c>
      <c r="D3713" s="5">
        <v>162667</v>
      </c>
      <c r="E3713" s="6">
        <v>38998</v>
      </c>
      <c r="F3713" s="5">
        <v>32</v>
      </c>
      <c r="G3713" s="5">
        <v>22400</v>
      </c>
    </row>
    <row r="3714" spans="2:7" x14ac:dyDescent="0.4">
      <c r="B3714" s="7">
        <v>111225</v>
      </c>
      <c r="C3714" s="5" t="s">
        <v>12</v>
      </c>
      <c r="D3714" s="5">
        <v>162668</v>
      </c>
      <c r="E3714" s="6">
        <v>38998</v>
      </c>
      <c r="F3714" s="5">
        <v>34</v>
      </c>
      <c r="G3714" s="5">
        <v>12172</v>
      </c>
    </row>
    <row r="3715" spans="2:7" x14ac:dyDescent="0.4">
      <c r="B3715" s="7">
        <v>111225</v>
      </c>
      <c r="C3715" s="5" t="s">
        <v>12</v>
      </c>
      <c r="D3715" s="5">
        <v>162669</v>
      </c>
      <c r="E3715" s="6">
        <v>38998</v>
      </c>
      <c r="F3715" s="5">
        <v>38</v>
      </c>
      <c r="G3715" s="5">
        <v>38000</v>
      </c>
    </row>
    <row r="3716" spans="2:7" x14ac:dyDescent="0.4">
      <c r="B3716" s="7">
        <v>111225</v>
      </c>
      <c r="C3716" s="5" t="s">
        <v>12</v>
      </c>
      <c r="D3716" s="5">
        <v>162670</v>
      </c>
      <c r="E3716" s="6">
        <v>38998</v>
      </c>
      <c r="F3716" s="5">
        <v>50</v>
      </c>
      <c r="G3716" s="5">
        <v>60000</v>
      </c>
    </row>
    <row r="3717" spans="2:7" x14ac:dyDescent="0.4">
      <c r="B3717" s="7">
        <v>111225</v>
      </c>
      <c r="C3717" s="5" t="s">
        <v>12</v>
      </c>
      <c r="D3717" s="5">
        <v>162671</v>
      </c>
      <c r="E3717" s="6">
        <v>38998</v>
      </c>
      <c r="F3717" s="5">
        <v>66</v>
      </c>
      <c r="G3717" s="5">
        <v>92400</v>
      </c>
    </row>
    <row r="3718" spans="2:7" x14ac:dyDescent="0.4">
      <c r="B3718" s="7">
        <v>111225</v>
      </c>
      <c r="C3718" s="5" t="s">
        <v>12</v>
      </c>
      <c r="D3718" s="5">
        <v>162672</v>
      </c>
      <c r="E3718" s="6">
        <v>38998</v>
      </c>
      <c r="F3718" s="5">
        <v>54</v>
      </c>
      <c r="G3718" s="5">
        <v>86400</v>
      </c>
    </row>
    <row r="3719" spans="2:7" x14ac:dyDescent="0.4">
      <c r="B3719" s="7">
        <v>111225</v>
      </c>
      <c r="C3719" s="5" t="s">
        <v>12</v>
      </c>
      <c r="D3719" s="5">
        <v>162673</v>
      </c>
      <c r="E3719" s="6">
        <v>38998</v>
      </c>
      <c r="F3719" s="5">
        <v>50</v>
      </c>
      <c r="G3719" s="5">
        <v>90000</v>
      </c>
    </row>
    <row r="3720" spans="2:7" x14ac:dyDescent="0.4">
      <c r="B3720" s="7">
        <v>111225</v>
      </c>
      <c r="C3720" s="5" t="s">
        <v>12</v>
      </c>
      <c r="D3720" s="5">
        <v>162674</v>
      </c>
      <c r="E3720" s="6">
        <v>38998</v>
      </c>
      <c r="F3720" s="5">
        <v>36</v>
      </c>
      <c r="G3720" s="5">
        <v>30600</v>
      </c>
    </row>
    <row r="3721" spans="2:7" x14ac:dyDescent="0.4">
      <c r="B3721" s="7">
        <v>111225</v>
      </c>
      <c r="C3721" s="5" t="s">
        <v>12</v>
      </c>
      <c r="D3721" s="5">
        <v>162675</v>
      </c>
      <c r="E3721" s="6">
        <v>38998</v>
      </c>
      <c r="F3721" s="5">
        <v>48</v>
      </c>
      <c r="G3721" s="5">
        <v>44400</v>
      </c>
    </row>
    <row r="3722" spans="2:7" x14ac:dyDescent="0.4">
      <c r="B3722" s="7">
        <v>111225</v>
      </c>
      <c r="C3722" s="5" t="s">
        <v>12</v>
      </c>
      <c r="D3722" s="5">
        <v>162676</v>
      </c>
      <c r="E3722" s="6">
        <v>38998</v>
      </c>
      <c r="F3722" s="5">
        <v>50</v>
      </c>
      <c r="G3722" s="5">
        <v>50000</v>
      </c>
    </row>
    <row r="3723" spans="2:7" x14ac:dyDescent="0.4">
      <c r="B3723" s="7">
        <v>111225</v>
      </c>
      <c r="C3723" s="5" t="s">
        <v>12</v>
      </c>
      <c r="D3723" s="5">
        <v>162677</v>
      </c>
      <c r="E3723" s="6">
        <v>38998</v>
      </c>
      <c r="F3723" s="5">
        <v>60</v>
      </c>
      <c r="G3723" s="5">
        <v>64500</v>
      </c>
    </row>
    <row r="3724" spans="2:7" x14ac:dyDescent="0.4">
      <c r="B3724" s="7">
        <v>111225</v>
      </c>
      <c r="C3724" s="5" t="s">
        <v>12</v>
      </c>
      <c r="D3724" s="5">
        <v>162678</v>
      </c>
      <c r="E3724" s="6">
        <v>38998</v>
      </c>
      <c r="F3724" s="5">
        <v>44</v>
      </c>
      <c r="G3724" s="5">
        <v>50600</v>
      </c>
    </row>
    <row r="3725" spans="2:7" x14ac:dyDescent="0.4">
      <c r="B3725" s="7">
        <v>111225</v>
      </c>
      <c r="C3725" s="5" t="s">
        <v>12</v>
      </c>
      <c r="D3725" s="5">
        <v>162679</v>
      </c>
      <c r="E3725" s="6">
        <v>38998</v>
      </c>
      <c r="F3725" s="5">
        <v>56</v>
      </c>
      <c r="G3725" s="5">
        <v>68600</v>
      </c>
    </row>
    <row r="3726" spans="2:7" x14ac:dyDescent="0.4">
      <c r="B3726" s="7">
        <v>111225</v>
      </c>
      <c r="C3726" s="5" t="s">
        <v>12</v>
      </c>
      <c r="D3726" s="5">
        <v>162680</v>
      </c>
      <c r="E3726" s="6">
        <v>38998</v>
      </c>
      <c r="F3726" s="5">
        <v>38</v>
      </c>
      <c r="G3726" s="5">
        <v>29640</v>
      </c>
    </row>
    <row r="3727" spans="2:7" x14ac:dyDescent="0.4">
      <c r="B3727" s="7">
        <v>111225</v>
      </c>
      <c r="C3727" s="5" t="s">
        <v>12</v>
      </c>
      <c r="D3727" s="5">
        <v>162681</v>
      </c>
      <c r="E3727" s="6">
        <v>38998</v>
      </c>
      <c r="F3727" s="5">
        <v>34</v>
      </c>
      <c r="G3727" s="5">
        <v>18632</v>
      </c>
    </row>
    <row r="3728" spans="2:7" x14ac:dyDescent="0.4">
      <c r="B3728" s="7">
        <v>111225</v>
      </c>
      <c r="C3728" s="5" t="s">
        <v>12</v>
      </c>
      <c r="D3728" s="5">
        <v>162682</v>
      </c>
      <c r="E3728" s="6">
        <v>38998</v>
      </c>
      <c r="F3728" s="5">
        <v>48</v>
      </c>
      <c r="G3728" s="5">
        <v>47952</v>
      </c>
    </row>
    <row r="3729" spans="2:7" x14ac:dyDescent="0.4">
      <c r="B3729" s="7">
        <v>111225</v>
      </c>
      <c r="C3729" s="5" t="s">
        <v>12</v>
      </c>
      <c r="D3729" s="5">
        <v>162683</v>
      </c>
      <c r="E3729" s="6">
        <v>38998</v>
      </c>
      <c r="F3729" s="5">
        <v>34</v>
      </c>
      <c r="G3729" s="5">
        <v>23800</v>
      </c>
    </row>
    <row r="3730" spans="2:7" x14ac:dyDescent="0.4">
      <c r="B3730" s="7">
        <v>111225</v>
      </c>
      <c r="C3730" s="5" t="s">
        <v>12</v>
      </c>
      <c r="D3730" s="5">
        <v>162684</v>
      </c>
      <c r="E3730" s="6">
        <v>38998</v>
      </c>
      <c r="F3730" s="5">
        <v>40</v>
      </c>
      <c r="G3730" s="5">
        <v>14320</v>
      </c>
    </row>
    <row r="3731" spans="2:7" x14ac:dyDescent="0.4">
      <c r="B3731" s="7">
        <v>111225</v>
      </c>
      <c r="C3731" s="5" t="s">
        <v>12</v>
      </c>
      <c r="D3731" s="5">
        <v>162685</v>
      </c>
      <c r="E3731" s="6">
        <v>38998</v>
      </c>
      <c r="F3731" s="5">
        <v>26</v>
      </c>
      <c r="G3731" s="5">
        <v>26000</v>
      </c>
    </row>
    <row r="3732" spans="2:7" x14ac:dyDescent="0.4">
      <c r="B3732" s="7">
        <v>111225</v>
      </c>
      <c r="C3732" s="5" t="s">
        <v>12</v>
      </c>
      <c r="D3732" s="5">
        <v>162686</v>
      </c>
      <c r="E3732" s="6">
        <v>38998</v>
      </c>
      <c r="F3732" s="5">
        <v>30</v>
      </c>
      <c r="G3732" s="5">
        <v>36000</v>
      </c>
    </row>
    <row r="3733" spans="2:7" x14ac:dyDescent="0.4">
      <c r="B3733" s="7">
        <v>111225</v>
      </c>
      <c r="C3733" s="5" t="s">
        <v>12</v>
      </c>
      <c r="D3733" s="5">
        <v>162687</v>
      </c>
      <c r="E3733" s="6">
        <v>38998</v>
      </c>
      <c r="F3733" s="5">
        <v>28</v>
      </c>
      <c r="G3733" s="5">
        <v>39200</v>
      </c>
    </row>
    <row r="3734" spans="2:7" x14ac:dyDescent="0.4">
      <c r="B3734" s="7">
        <v>111225</v>
      </c>
      <c r="C3734" s="5" t="s">
        <v>12</v>
      </c>
      <c r="D3734" s="5">
        <v>162688</v>
      </c>
      <c r="E3734" s="6">
        <v>38998</v>
      </c>
      <c r="F3734" s="5">
        <v>18</v>
      </c>
      <c r="G3734" s="5">
        <v>28800</v>
      </c>
    </row>
    <row r="3735" spans="2:7" x14ac:dyDescent="0.4">
      <c r="B3735" s="7">
        <v>111225</v>
      </c>
      <c r="C3735" s="5" t="s">
        <v>12</v>
      </c>
      <c r="D3735" s="5">
        <v>162689</v>
      </c>
      <c r="E3735" s="6">
        <v>38998</v>
      </c>
      <c r="F3735" s="5">
        <v>24</v>
      </c>
      <c r="G3735" s="5">
        <v>43200</v>
      </c>
    </row>
    <row r="3736" spans="2:7" x14ac:dyDescent="0.4">
      <c r="B3736" s="7">
        <v>111225</v>
      </c>
      <c r="C3736" s="5" t="s">
        <v>12</v>
      </c>
      <c r="D3736" s="5">
        <v>162690</v>
      </c>
      <c r="E3736" s="6">
        <v>38998</v>
      </c>
      <c r="F3736" s="5">
        <v>20</v>
      </c>
      <c r="G3736" s="5">
        <v>17000</v>
      </c>
    </row>
    <row r="3737" spans="2:7" x14ac:dyDescent="0.4">
      <c r="B3737" s="7">
        <v>111225</v>
      </c>
      <c r="C3737" s="5" t="s">
        <v>12</v>
      </c>
      <c r="D3737" s="5">
        <v>162691</v>
      </c>
      <c r="E3737" s="6">
        <v>38998</v>
      </c>
      <c r="F3737" s="5">
        <v>22</v>
      </c>
      <c r="G3737" s="5">
        <v>20350</v>
      </c>
    </row>
    <row r="3738" spans="2:7" x14ac:dyDescent="0.4">
      <c r="B3738" s="7">
        <v>111225</v>
      </c>
      <c r="C3738" s="5" t="s">
        <v>12</v>
      </c>
      <c r="D3738" s="5">
        <v>162692</v>
      </c>
      <c r="E3738" s="6">
        <v>38998</v>
      </c>
      <c r="F3738" s="5">
        <v>18</v>
      </c>
      <c r="G3738" s="5">
        <v>18000</v>
      </c>
    </row>
    <row r="3739" spans="2:7" x14ac:dyDescent="0.4">
      <c r="B3739" s="7">
        <v>111225</v>
      </c>
      <c r="C3739" s="5" t="s">
        <v>12</v>
      </c>
      <c r="D3739" s="5">
        <v>162693</v>
      </c>
      <c r="E3739" s="6">
        <v>38998</v>
      </c>
      <c r="F3739" s="5">
        <v>20</v>
      </c>
      <c r="G3739" s="5">
        <v>21500</v>
      </c>
    </row>
    <row r="3740" spans="2:7" x14ac:dyDescent="0.4">
      <c r="B3740" s="7">
        <v>111225</v>
      </c>
      <c r="C3740" s="5" t="s">
        <v>12</v>
      </c>
      <c r="D3740" s="5">
        <v>162694</v>
      </c>
      <c r="E3740" s="6">
        <v>38998</v>
      </c>
      <c r="F3740" s="5">
        <v>30</v>
      </c>
      <c r="G3740" s="5">
        <v>34500</v>
      </c>
    </row>
    <row r="3741" spans="2:7" x14ac:dyDescent="0.4">
      <c r="B3741" s="7">
        <v>111225</v>
      </c>
      <c r="C3741" s="5" t="s">
        <v>12</v>
      </c>
      <c r="D3741" s="5">
        <v>162695</v>
      </c>
      <c r="E3741" s="6">
        <v>38998</v>
      </c>
      <c r="F3741" s="5">
        <v>20</v>
      </c>
      <c r="G3741" s="5">
        <v>24500</v>
      </c>
    </row>
    <row r="3742" spans="2:7" x14ac:dyDescent="0.4">
      <c r="B3742" s="7">
        <v>111225</v>
      </c>
      <c r="C3742" s="5" t="s">
        <v>12</v>
      </c>
      <c r="D3742" s="5">
        <v>162696</v>
      </c>
      <c r="E3742" s="6">
        <v>38998</v>
      </c>
      <c r="F3742" s="5">
        <v>28</v>
      </c>
      <c r="G3742" s="5">
        <v>21840</v>
      </c>
    </row>
    <row r="3743" spans="2:7" x14ac:dyDescent="0.4">
      <c r="B3743" s="7">
        <v>111225</v>
      </c>
      <c r="C3743" s="5" t="s">
        <v>12</v>
      </c>
      <c r="D3743" s="5">
        <v>162697</v>
      </c>
      <c r="E3743" s="6">
        <v>38998</v>
      </c>
      <c r="F3743" s="5">
        <v>16</v>
      </c>
      <c r="G3743" s="5">
        <v>8768</v>
      </c>
    </row>
    <row r="3744" spans="2:7" x14ac:dyDescent="0.4">
      <c r="B3744" s="7">
        <v>111225</v>
      </c>
      <c r="C3744" s="5" t="s">
        <v>12</v>
      </c>
      <c r="D3744" s="5">
        <v>162698</v>
      </c>
      <c r="E3744" s="6">
        <v>38998</v>
      </c>
      <c r="F3744" s="5">
        <v>24</v>
      </c>
      <c r="G3744" s="5">
        <v>23976</v>
      </c>
    </row>
    <row r="3745" spans="2:7" x14ac:dyDescent="0.4">
      <c r="B3745" s="7">
        <v>111225</v>
      </c>
      <c r="C3745" s="5" t="s">
        <v>12</v>
      </c>
      <c r="D3745" s="5">
        <v>162699</v>
      </c>
      <c r="E3745" s="6">
        <v>38998</v>
      </c>
      <c r="F3745" s="5">
        <v>22</v>
      </c>
      <c r="G3745" s="5">
        <v>15400</v>
      </c>
    </row>
    <row r="3746" spans="2:7" x14ac:dyDescent="0.4">
      <c r="B3746" s="7">
        <v>111225</v>
      </c>
      <c r="C3746" s="5" t="s">
        <v>12</v>
      </c>
      <c r="D3746" s="5">
        <v>162700</v>
      </c>
      <c r="E3746" s="6">
        <v>38998</v>
      </c>
      <c r="F3746" s="5">
        <v>34</v>
      </c>
      <c r="G3746" s="5">
        <v>12172</v>
      </c>
    </row>
    <row r="3747" spans="2:7" x14ac:dyDescent="0.4">
      <c r="B3747" s="7">
        <v>111225</v>
      </c>
      <c r="C3747" s="5" t="s">
        <v>12</v>
      </c>
      <c r="D3747" s="5">
        <v>162701</v>
      </c>
      <c r="E3747" s="6">
        <v>38998</v>
      </c>
      <c r="F3747" s="5">
        <v>20</v>
      </c>
      <c r="G3747" s="5">
        <v>20000</v>
      </c>
    </row>
    <row r="3748" spans="2:7" x14ac:dyDescent="0.4">
      <c r="B3748" s="7">
        <v>111225</v>
      </c>
      <c r="C3748" s="5" t="s">
        <v>12</v>
      </c>
      <c r="D3748" s="5">
        <v>162702</v>
      </c>
      <c r="E3748" s="6">
        <v>38998</v>
      </c>
      <c r="F3748" s="5">
        <v>14</v>
      </c>
      <c r="G3748" s="5">
        <v>16800</v>
      </c>
    </row>
    <row r="3749" spans="2:7" x14ac:dyDescent="0.4">
      <c r="B3749" s="7">
        <v>111225</v>
      </c>
      <c r="C3749" s="5" t="s">
        <v>12</v>
      </c>
      <c r="D3749" s="5">
        <v>162703</v>
      </c>
      <c r="E3749" s="6">
        <v>38998</v>
      </c>
      <c r="F3749" s="5">
        <v>34</v>
      </c>
      <c r="G3749" s="5">
        <v>47600</v>
      </c>
    </row>
    <row r="3750" spans="2:7" x14ac:dyDescent="0.4">
      <c r="B3750" s="7">
        <v>111225</v>
      </c>
      <c r="C3750" s="5" t="s">
        <v>12</v>
      </c>
      <c r="D3750" s="5">
        <v>162704</v>
      </c>
      <c r="E3750" s="6">
        <v>38998</v>
      </c>
      <c r="F3750" s="5">
        <v>26</v>
      </c>
      <c r="G3750" s="5">
        <v>41600</v>
      </c>
    </row>
    <row r="3751" spans="2:7" x14ac:dyDescent="0.4">
      <c r="B3751" s="7">
        <v>111225</v>
      </c>
      <c r="C3751" s="5" t="s">
        <v>12</v>
      </c>
      <c r="D3751" s="5">
        <v>162705</v>
      </c>
      <c r="E3751" s="6">
        <v>38998</v>
      </c>
      <c r="F3751" s="5">
        <v>30</v>
      </c>
      <c r="G3751" s="5">
        <v>54000</v>
      </c>
    </row>
    <row r="3752" spans="2:7" x14ac:dyDescent="0.4">
      <c r="B3752" s="7">
        <v>111225</v>
      </c>
      <c r="C3752" s="5" t="s">
        <v>12</v>
      </c>
      <c r="D3752" s="5">
        <v>162706</v>
      </c>
      <c r="E3752" s="6">
        <v>38998</v>
      </c>
      <c r="F3752" s="5">
        <v>34</v>
      </c>
      <c r="G3752" s="5">
        <v>28900</v>
      </c>
    </row>
    <row r="3753" spans="2:7" x14ac:dyDescent="0.4">
      <c r="B3753" s="7">
        <v>111225</v>
      </c>
      <c r="C3753" s="5" t="s">
        <v>12</v>
      </c>
      <c r="D3753" s="5">
        <v>162707</v>
      </c>
      <c r="E3753" s="6">
        <v>38998</v>
      </c>
      <c r="F3753" s="5">
        <v>34</v>
      </c>
      <c r="G3753" s="5">
        <v>31450</v>
      </c>
    </row>
    <row r="3754" spans="2:7" x14ac:dyDescent="0.4">
      <c r="B3754" s="7">
        <v>111225</v>
      </c>
      <c r="C3754" s="5" t="s">
        <v>12</v>
      </c>
      <c r="D3754" s="5">
        <v>162708</v>
      </c>
      <c r="E3754" s="6">
        <v>38998</v>
      </c>
      <c r="F3754" s="5">
        <v>22</v>
      </c>
      <c r="G3754" s="5">
        <v>22000</v>
      </c>
    </row>
    <row r="3755" spans="2:7" x14ac:dyDescent="0.4">
      <c r="B3755" s="7">
        <v>111225</v>
      </c>
      <c r="C3755" s="5" t="s">
        <v>12</v>
      </c>
      <c r="D3755" s="5">
        <v>162709</v>
      </c>
      <c r="E3755" s="6">
        <v>38998</v>
      </c>
      <c r="F3755" s="5">
        <v>28</v>
      </c>
      <c r="G3755" s="5">
        <v>30100</v>
      </c>
    </row>
    <row r="3756" spans="2:7" x14ac:dyDescent="0.4">
      <c r="B3756" s="7">
        <v>111225</v>
      </c>
      <c r="C3756" s="5" t="s">
        <v>12</v>
      </c>
      <c r="D3756" s="5">
        <v>162710</v>
      </c>
      <c r="E3756" s="6">
        <v>38998</v>
      </c>
      <c r="F3756" s="5">
        <v>34</v>
      </c>
      <c r="G3756" s="5">
        <v>39100</v>
      </c>
    </row>
    <row r="3757" spans="2:7" x14ac:dyDescent="0.4">
      <c r="B3757" s="7">
        <v>111225</v>
      </c>
      <c r="C3757" s="5" t="s">
        <v>12</v>
      </c>
      <c r="D3757" s="5">
        <v>162711</v>
      </c>
      <c r="E3757" s="6">
        <v>38998</v>
      </c>
      <c r="F3757" s="5">
        <v>24</v>
      </c>
      <c r="G3757" s="5">
        <v>29400</v>
      </c>
    </row>
    <row r="3758" spans="2:7" x14ac:dyDescent="0.4">
      <c r="B3758" s="7">
        <v>111225</v>
      </c>
      <c r="C3758" s="5" t="s">
        <v>12</v>
      </c>
      <c r="D3758" s="5">
        <v>162712</v>
      </c>
      <c r="E3758" s="6">
        <v>38998</v>
      </c>
      <c r="F3758" s="5">
        <v>18</v>
      </c>
      <c r="G3758" s="5">
        <v>14040</v>
      </c>
    </row>
    <row r="3759" spans="2:7" x14ac:dyDescent="0.4">
      <c r="B3759" s="7">
        <v>111225</v>
      </c>
      <c r="C3759" s="5" t="s">
        <v>12</v>
      </c>
      <c r="D3759" s="5">
        <v>162713</v>
      </c>
      <c r="E3759" s="6">
        <v>38998</v>
      </c>
      <c r="F3759" s="5">
        <v>20</v>
      </c>
      <c r="G3759" s="5">
        <v>10960</v>
      </c>
    </row>
    <row r="3760" spans="2:7" x14ac:dyDescent="0.4">
      <c r="B3760" s="7">
        <v>111225</v>
      </c>
      <c r="C3760" s="5" t="s">
        <v>12</v>
      </c>
      <c r="D3760" s="5">
        <v>162714</v>
      </c>
      <c r="E3760" s="6">
        <v>38998</v>
      </c>
      <c r="F3760" s="5">
        <v>12</v>
      </c>
      <c r="G3760" s="5">
        <v>11988</v>
      </c>
    </row>
    <row r="3761" spans="2:7" x14ac:dyDescent="0.4">
      <c r="B3761" s="7">
        <v>111225</v>
      </c>
      <c r="C3761" s="5" t="s">
        <v>12</v>
      </c>
      <c r="D3761" s="5">
        <v>162715</v>
      </c>
      <c r="E3761" s="6">
        <v>38998</v>
      </c>
      <c r="F3761" s="5">
        <v>16</v>
      </c>
      <c r="G3761" s="5">
        <v>11200</v>
      </c>
    </row>
    <row r="3762" spans="2:7" x14ac:dyDescent="0.4">
      <c r="B3762" s="7">
        <v>111225</v>
      </c>
      <c r="C3762" s="5" t="s">
        <v>12</v>
      </c>
      <c r="D3762" s="5">
        <v>162716</v>
      </c>
      <c r="E3762" s="6">
        <v>38998</v>
      </c>
      <c r="F3762" s="5">
        <v>16</v>
      </c>
      <c r="G3762" s="5">
        <v>5728</v>
      </c>
    </row>
    <row r="3763" spans="2:7" x14ac:dyDescent="0.4">
      <c r="B3763" s="7">
        <v>111225</v>
      </c>
      <c r="C3763" s="5" t="s">
        <v>12</v>
      </c>
      <c r="D3763" s="5">
        <v>162717</v>
      </c>
      <c r="E3763" s="6">
        <v>38998</v>
      </c>
      <c r="F3763" s="5">
        <v>32</v>
      </c>
      <c r="G3763" s="5">
        <v>32000</v>
      </c>
    </row>
    <row r="3764" spans="2:7" x14ac:dyDescent="0.4">
      <c r="B3764" s="7">
        <v>111225</v>
      </c>
      <c r="C3764" s="5" t="s">
        <v>12</v>
      </c>
      <c r="D3764" s="5">
        <v>162718</v>
      </c>
      <c r="E3764" s="6">
        <v>38998</v>
      </c>
      <c r="F3764" s="5">
        <v>18</v>
      </c>
      <c r="G3764" s="5">
        <v>21600</v>
      </c>
    </row>
    <row r="3765" spans="2:7" x14ac:dyDescent="0.4">
      <c r="B3765" s="7">
        <v>111225</v>
      </c>
      <c r="C3765" s="5" t="s">
        <v>12</v>
      </c>
      <c r="D3765" s="5">
        <v>162719</v>
      </c>
      <c r="E3765" s="6">
        <v>38998</v>
      </c>
      <c r="F3765" s="5">
        <v>28</v>
      </c>
      <c r="G3765" s="5">
        <v>39200</v>
      </c>
    </row>
    <row r="3766" spans="2:7" x14ac:dyDescent="0.4">
      <c r="B3766" s="7">
        <v>111225</v>
      </c>
      <c r="C3766" s="5" t="s">
        <v>12</v>
      </c>
      <c r="D3766" s="5">
        <v>162720</v>
      </c>
      <c r="E3766" s="6">
        <v>38998</v>
      </c>
      <c r="F3766" s="5">
        <v>16</v>
      </c>
      <c r="G3766" s="5">
        <v>25600</v>
      </c>
    </row>
    <row r="3767" spans="2:7" x14ac:dyDescent="0.4">
      <c r="B3767" s="7">
        <v>111225</v>
      </c>
      <c r="C3767" s="5" t="s">
        <v>12</v>
      </c>
      <c r="D3767" s="5">
        <v>162721</v>
      </c>
      <c r="E3767" s="6">
        <v>38998</v>
      </c>
      <c r="F3767" s="5">
        <v>28</v>
      </c>
      <c r="G3767" s="5">
        <v>50400</v>
      </c>
    </row>
    <row r="3768" spans="2:7" x14ac:dyDescent="0.4">
      <c r="B3768" s="7">
        <v>111225</v>
      </c>
      <c r="C3768" s="5" t="s">
        <v>12</v>
      </c>
      <c r="D3768" s="5">
        <v>162722</v>
      </c>
      <c r="E3768" s="6">
        <v>38998</v>
      </c>
      <c r="F3768" s="5">
        <v>22</v>
      </c>
      <c r="G3768" s="5">
        <v>18700</v>
      </c>
    </row>
    <row r="3769" spans="2:7" x14ac:dyDescent="0.4">
      <c r="B3769" s="7">
        <v>111225</v>
      </c>
      <c r="C3769" s="5" t="s">
        <v>12</v>
      </c>
      <c r="D3769" s="5">
        <v>162723</v>
      </c>
      <c r="E3769" s="6">
        <v>38998</v>
      </c>
      <c r="F3769" s="5">
        <v>28</v>
      </c>
      <c r="G3769" s="5">
        <v>25900</v>
      </c>
    </row>
    <row r="3770" spans="2:7" x14ac:dyDescent="0.4">
      <c r="B3770" s="7">
        <v>111225</v>
      </c>
      <c r="C3770" s="5" t="s">
        <v>12</v>
      </c>
      <c r="D3770" s="5">
        <v>162724</v>
      </c>
      <c r="E3770" s="6">
        <v>38998</v>
      </c>
      <c r="F3770" s="5">
        <v>12</v>
      </c>
      <c r="G3770" s="5">
        <v>12000</v>
      </c>
    </row>
    <row r="3771" spans="2:7" x14ac:dyDescent="0.4">
      <c r="B3771" s="7">
        <v>111225</v>
      </c>
      <c r="C3771" s="5" t="s">
        <v>12</v>
      </c>
      <c r="D3771" s="5">
        <v>162725</v>
      </c>
      <c r="E3771" s="6">
        <v>38998</v>
      </c>
      <c r="F3771" s="5">
        <v>20</v>
      </c>
      <c r="G3771" s="5">
        <v>21500</v>
      </c>
    </row>
    <row r="3772" spans="2:7" x14ac:dyDescent="0.4">
      <c r="B3772" s="7">
        <v>111225</v>
      </c>
      <c r="C3772" s="5" t="s">
        <v>12</v>
      </c>
      <c r="D3772" s="5">
        <v>162726</v>
      </c>
      <c r="E3772" s="6">
        <v>38998</v>
      </c>
      <c r="F3772" s="5">
        <v>18</v>
      </c>
      <c r="G3772" s="5">
        <v>20700</v>
      </c>
    </row>
    <row r="3773" spans="2:7" x14ac:dyDescent="0.4">
      <c r="B3773" s="7">
        <v>111225</v>
      </c>
      <c r="C3773" s="5" t="s">
        <v>12</v>
      </c>
      <c r="D3773" s="5">
        <v>162727</v>
      </c>
      <c r="E3773" s="6">
        <v>38998</v>
      </c>
      <c r="F3773" s="5">
        <v>16</v>
      </c>
      <c r="G3773" s="5">
        <v>19600</v>
      </c>
    </row>
    <row r="3774" spans="2:7" x14ac:dyDescent="0.4">
      <c r="B3774" s="7">
        <v>111225</v>
      </c>
      <c r="C3774" s="5" t="s">
        <v>12</v>
      </c>
      <c r="D3774" s="5">
        <v>162728</v>
      </c>
      <c r="E3774" s="6">
        <v>38998</v>
      </c>
      <c r="F3774" s="5">
        <v>34</v>
      </c>
      <c r="G3774" s="5">
        <v>26520</v>
      </c>
    </row>
    <row r="3775" spans="2:7" x14ac:dyDescent="0.4">
      <c r="B3775" s="7">
        <v>111225</v>
      </c>
      <c r="C3775" s="5" t="s">
        <v>12</v>
      </c>
      <c r="D3775" s="5">
        <v>162729</v>
      </c>
      <c r="E3775" s="6">
        <v>38998</v>
      </c>
      <c r="F3775" s="5">
        <v>22</v>
      </c>
      <c r="G3775" s="5">
        <v>12056</v>
      </c>
    </row>
    <row r="3776" spans="2:7" x14ac:dyDescent="0.4">
      <c r="B3776" s="7">
        <v>111225</v>
      </c>
      <c r="C3776" s="5" t="s">
        <v>12</v>
      </c>
      <c r="D3776" s="5">
        <v>162730</v>
      </c>
      <c r="E3776" s="6">
        <v>38998</v>
      </c>
      <c r="F3776" s="5">
        <v>16</v>
      </c>
      <c r="G3776" s="5">
        <v>15984</v>
      </c>
    </row>
    <row r="3777" spans="2:7" x14ac:dyDescent="0.4">
      <c r="B3777" s="7">
        <v>111225</v>
      </c>
      <c r="C3777" s="5" t="s">
        <v>12</v>
      </c>
      <c r="D3777" s="5">
        <v>162731</v>
      </c>
      <c r="E3777" s="6">
        <v>38998</v>
      </c>
      <c r="F3777" s="5">
        <v>28</v>
      </c>
      <c r="G3777" s="5">
        <v>19600</v>
      </c>
    </row>
    <row r="3778" spans="2:7" x14ac:dyDescent="0.4">
      <c r="B3778" s="7">
        <v>111225</v>
      </c>
      <c r="C3778" s="5" t="s">
        <v>12</v>
      </c>
      <c r="D3778" s="5">
        <v>162732</v>
      </c>
      <c r="E3778" s="6">
        <v>38998</v>
      </c>
      <c r="F3778" s="5">
        <v>20</v>
      </c>
      <c r="G3778" s="5">
        <v>7160</v>
      </c>
    </row>
    <row r="3779" spans="2:7" x14ac:dyDescent="0.4">
      <c r="B3779" s="7">
        <v>111225</v>
      </c>
      <c r="C3779" s="5" t="s">
        <v>12</v>
      </c>
      <c r="D3779" s="5">
        <v>162733</v>
      </c>
      <c r="E3779" s="6">
        <v>38998</v>
      </c>
      <c r="F3779" s="5">
        <v>80</v>
      </c>
      <c r="G3779" s="5">
        <v>80000</v>
      </c>
    </row>
    <row r="3780" spans="2:7" x14ac:dyDescent="0.4">
      <c r="B3780" s="7">
        <v>111225</v>
      </c>
      <c r="C3780" s="5" t="s">
        <v>12</v>
      </c>
      <c r="D3780" s="5">
        <v>162734</v>
      </c>
      <c r="E3780" s="6">
        <v>38998</v>
      </c>
      <c r="F3780" s="5">
        <v>46</v>
      </c>
      <c r="G3780" s="5">
        <v>55200</v>
      </c>
    </row>
    <row r="3781" spans="2:7" x14ac:dyDescent="0.4">
      <c r="B3781" s="7">
        <v>111225</v>
      </c>
      <c r="C3781" s="5" t="s">
        <v>12</v>
      </c>
      <c r="D3781" s="5">
        <v>162735</v>
      </c>
      <c r="E3781" s="6">
        <v>38998</v>
      </c>
      <c r="F3781" s="5">
        <v>42</v>
      </c>
      <c r="G3781" s="5">
        <v>58800</v>
      </c>
    </row>
    <row r="3782" spans="2:7" x14ac:dyDescent="0.4">
      <c r="B3782" s="7">
        <v>111225</v>
      </c>
      <c r="C3782" s="5" t="s">
        <v>12</v>
      </c>
      <c r="D3782" s="5">
        <v>162736</v>
      </c>
      <c r="E3782" s="6">
        <v>38998</v>
      </c>
      <c r="F3782" s="5">
        <v>72</v>
      </c>
      <c r="G3782" s="5">
        <v>115200</v>
      </c>
    </row>
    <row r="3783" spans="2:7" x14ac:dyDescent="0.4">
      <c r="B3783" s="7">
        <v>111225</v>
      </c>
      <c r="C3783" s="5" t="s">
        <v>12</v>
      </c>
      <c r="D3783" s="5">
        <v>162737</v>
      </c>
      <c r="E3783" s="6">
        <v>38998</v>
      </c>
      <c r="F3783" s="5">
        <v>46</v>
      </c>
      <c r="G3783" s="5">
        <v>82800</v>
      </c>
    </row>
    <row r="3784" spans="2:7" x14ac:dyDescent="0.4">
      <c r="B3784" s="7">
        <v>111225</v>
      </c>
      <c r="C3784" s="5" t="s">
        <v>12</v>
      </c>
      <c r="D3784" s="5">
        <v>162738</v>
      </c>
      <c r="E3784" s="6">
        <v>38998</v>
      </c>
      <c r="F3784" s="5">
        <v>68</v>
      </c>
      <c r="G3784" s="5">
        <v>57800</v>
      </c>
    </row>
    <row r="3785" spans="2:7" x14ac:dyDescent="0.4">
      <c r="B3785" s="7">
        <v>111225</v>
      </c>
      <c r="C3785" s="5" t="s">
        <v>12</v>
      </c>
      <c r="D3785" s="5">
        <v>162739</v>
      </c>
      <c r="E3785" s="6">
        <v>38998</v>
      </c>
      <c r="F3785" s="5">
        <v>46</v>
      </c>
      <c r="G3785" s="5">
        <v>42550</v>
      </c>
    </row>
    <row r="3786" spans="2:7" x14ac:dyDescent="0.4">
      <c r="B3786" s="7">
        <v>111225</v>
      </c>
      <c r="C3786" s="5" t="s">
        <v>12</v>
      </c>
      <c r="D3786" s="5">
        <v>162740</v>
      </c>
      <c r="E3786" s="6">
        <v>38998</v>
      </c>
      <c r="F3786" s="5">
        <v>84</v>
      </c>
      <c r="G3786" s="5">
        <v>84000</v>
      </c>
    </row>
    <row r="3787" spans="2:7" x14ac:dyDescent="0.4">
      <c r="B3787" s="7">
        <v>111225</v>
      </c>
      <c r="C3787" s="5" t="s">
        <v>12</v>
      </c>
      <c r="D3787" s="5">
        <v>162741</v>
      </c>
      <c r="E3787" s="6">
        <v>38998</v>
      </c>
      <c r="F3787" s="5">
        <v>46</v>
      </c>
      <c r="G3787" s="5">
        <v>49450</v>
      </c>
    </row>
    <row r="3788" spans="2:7" x14ac:dyDescent="0.4">
      <c r="B3788" s="7">
        <v>111225</v>
      </c>
      <c r="C3788" s="5" t="s">
        <v>12</v>
      </c>
      <c r="D3788" s="5">
        <v>162742</v>
      </c>
      <c r="E3788" s="6">
        <v>38998</v>
      </c>
      <c r="F3788" s="5">
        <v>52</v>
      </c>
      <c r="G3788" s="5">
        <v>59800</v>
      </c>
    </row>
    <row r="3789" spans="2:7" x14ac:dyDescent="0.4">
      <c r="B3789" s="7">
        <v>111225</v>
      </c>
      <c r="C3789" s="5" t="s">
        <v>12</v>
      </c>
      <c r="D3789" s="5">
        <v>162743</v>
      </c>
      <c r="E3789" s="6">
        <v>38998</v>
      </c>
      <c r="F3789" s="5">
        <v>62</v>
      </c>
      <c r="G3789" s="5">
        <v>75950</v>
      </c>
    </row>
    <row r="3790" spans="2:7" x14ac:dyDescent="0.4">
      <c r="B3790" s="7">
        <v>111225</v>
      </c>
      <c r="C3790" s="5" t="s">
        <v>12</v>
      </c>
      <c r="D3790" s="5">
        <v>162744</v>
      </c>
      <c r="E3790" s="6">
        <v>38998</v>
      </c>
      <c r="F3790" s="5">
        <v>54</v>
      </c>
      <c r="G3790" s="5">
        <v>42120</v>
      </c>
    </row>
    <row r="3791" spans="2:7" x14ac:dyDescent="0.4">
      <c r="B3791" s="7">
        <v>111225</v>
      </c>
      <c r="C3791" s="5" t="s">
        <v>12</v>
      </c>
      <c r="D3791" s="5">
        <v>162745</v>
      </c>
      <c r="E3791" s="6">
        <v>38998</v>
      </c>
      <c r="F3791" s="5">
        <v>50</v>
      </c>
      <c r="G3791" s="5">
        <v>27400</v>
      </c>
    </row>
    <row r="3792" spans="2:7" x14ac:dyDescent="0.4">
      <c r="B3792" s="7">
        <v>111225</v>
      </c>
      <c r="C3792" s="5" t="s">
        <v>12</v>
      </c>
      <c r="D3792" s="5">
        <v>162746</v>
      </c>
      <c r="E3792" s="6">
        <v>38998</v>
      </c>
      <c r="F3792" s="5">
        <v>60</v>
      </c>
      <c r="G3792" s="5">
        <v>59940</v>
      </c>
    </row>
    <row r="3793" spans="2:7" x14ac:dyDescent="0.4">
      <c r="B3793" s="7">
        <v>111225</v>
      </c>
      <c r="C3793" s="5" t="s">
        <v>12</v>
      </c>
      <c r="D3793" s="5">
        <v>162747</v>
      </c>
      <c r="E3793" s="6">
        <v>38998</v>
      </c>
      <c r="F3793" s="5">
        <v>82</v>
      </c>
      <c r="G3793" s="5">
        <v>57400</v>
      </c>
    </row>
    <row r="3794" spans="2:7" x14ac:dyDescent="0.4">
      <c r="B3794" s="7">
        <v>111225</v>
      </c>
      <c r="C3794" s="5" t="s">
        <v>12</v>
      </c>
      <c r="D3794" s="5">
        <v>162748</v>
      </c>
      <c r="E3794" s="6">
        <v>38998</v>
      </c>
      <c r="F3794" s="5">
        <v>48</v>
      </c>
      <c r="G3794" s="5">
        <v>17184</v>
      </c>
    </row>
    <row r="3795" spans="2:7" x14ac:dyDescent="0.4">
      <c r="B3795" s="7">
        <v>111225</v>
      </c>
      <c r="C3795" s="5" t="s">
        <v>12</v>
      </c>
      <c r="D3795" s="5">
        <v>162749</v>
      </c>
      <c r="E3795" s="6">
        <v>38998</v>
      </c>
      <c r="F3795" s="5">
        <v>36</v>
      </c>
      <c r="G3795" s="5">
        <v>36000</v>
      </c>
    </row>
    <row r="3796" spans="2:7" x14ac:dyDescent="0.4">
      <c r="B3796" s="7">
        <v>111225</v>
      </c>
      <c r="C3796" s="5" t="s">
        <v>12</v>
      </c>
      <c r="D3796" s="5">
        <v>162750</v>
      </c>
      <c r="E3796" s="6">
        <v>38998</v>
      </c>
      <c r="F3796" s="5">
        <v>64</v>
      </c>
      <c r="G3796" s="5">
        <v>76800</v>
      </c>
    </row>
    <row r="3797" spans="2:7" x14ac:dyDescent="0.4">
      <c r="B3797" s="7">
        <v>111225</v>
      </c>
      <c r="C3797" s="5" t="s">
        <v>12</v>
      </c>
      <c r="D3797" s="5">
        <v>162751</v>
      </c>
      <c r="E3797" s="6">
        <v>38998</v>
      </c>
      <c r="F3797" s="5">
        <v>36</v>
      </c>
      <c r="G3797" s="5">
        <v>50400</v>
      </c>
    </row>
    <row r="3798" spans="2:7" x14ac:dyDescent="0.4">
      <c r="B3798" s="7">
        <v>111225</v>
      </c>
      <c r="C3798" s="5" t="s">
        <v>12</v>
      </c>
      <c r="D3798" s="5">
        <v>162752</v>
      </c>
      <c r="E3798" s="6">
        <v>38998</v>
      </c>
      <c r="F3798" s="5">
        <v>36</v>
      </c>
      <c r="G3798" s="5">
        <v>57600</v>
      </c>
    </row>
    <row r="3799" spans="2:7" x14ac:dyDescent="0.4">
      <c r="B3799" s="7">
        <v>111225</v>
      </c>
      <c r="C3799" s="5" t="s">
        <v>12</v>
      </c>
      <c r="D3799" s="5">
        <v>162753</v>
      </c>
      <c r="E3799" s="6">
        <v>38998</v>
      </c>
      <c r="F3799" s="5">
        <v>62</v>
      </c>
      <c r="G3799" s="5">
        <v>111600</v>
      </c>
    </row>
    <row r="3800" spans="2:7" x14ac:dyDescent="0.4">
      <c r="B3800" s="7">
        <v>111225</v>
      </c>
      <c r="C3800" s="5" t="s">
        <v>12</v>
      </c>
      <c r="D3800" s="5">
        <v>162754</v>
      </c>
      <c r="E3800" s="6">
        <v>38998</v>
      </c>
      <c r="F3800" s="5">
        <v>50</v>
      </c>
      <c r="G3800" s="5">
        <v>42500</v>
      </c>
    </row>
    <row r="3801" spans="2:7" x14ac:dyDescent="0.4">
      <c r="B3801" s="7">
        <v>111225</v>
      </c>
      <c r="C3801" s="5" t="s">
        <v>12</v>
      </c>
      <c r="D3801" s="5">
        <v>162755</v>
      </c>
      <c r="E3801" s="6">
        <v>38998</v>
      </c>
      <c r="F3801" s="5">
        <v>34</v>
      </c>
      <c r="G3801" s="5">
        <v>31450</v>
      </c>
    </row>
    <row r="3802" spans="2:7" x14ac:dyDescent="0.4">
      <c r="B3802" s="7">
        <v>111225</v>
      </c>
      <c r="C3802" s="5" t="s">
        <v>12</v>
      </c>
      <c r="D3802" s="5">
        <v>162756</v>
      </c>
      <c r="E3802" s="6">
        <v>38998</v>
      </c>
      <c r="F3802" s="5">
        <v>52</v>
      </c>
      <c r="G3802" s="5">
        <v>52000</v>
      </c>
    </row>
    <row r="3803" spans="2:7" x14ac:dyDescent="0.4">
      <c r="B3803" s="7">
        <v>111225</v>
      </c>
      <c r="C3803" s="5" t="s">
        <v>12</v>
      </c>
      <c r="D3803" s="5">
        <v>162757</v>
      </c>
      <c r="E3803" s="6">
        <v>38998</v>
      </c>
      <c r="F3803" s="5">
        <v>32</v>
      </c>
      <c r="G3803" s="5">
        <v>34400</v>
      </c>
    </row>
    <row r="3804" spans="2:7" x14ac:dyDescent="0.4">
      <c r="B3804" s="7">
        <v>111225</v>
      </c>
      <c r="C3804" s="5" t="s">
        <v>12</v>
      </c>
      <c r="D3804" s="5">
        <v>162758</v>
      </c>
      <c r="E3804" s="6">
        <v>38998</v>
      </c>
      <c r="F3804" s="5">
        <v>58</v>
      </c>
      <c r="G3804" s="5">
        <v>66700</v>
      </c>
    </row>
    <row r="3805" spans="2:7" x14ac:dyDescent="0.4">
      <c r="B3805" s="7">
        <v>111225</v>
      </c>
      <c r="C3805" s="5" t="s">
        <v>12</v>
      </c>
      <c r="D3805" s="5">
        <v>162759</v>
      </c>
      <c r="E3805" s="6">
        <v>38998</v>
      </c>
      <c r="F3805" s="5">
        <v>62</v>
      </c>
      <c r="G3805" s="5">
        <v>75950</v>
      </c>
    </row>
    <row r="3806" spans="2:7" x14ac:dyDescent="0.4">
      <c r="B3806" s="7">
        <v>111225</v>
      </c>
      <c r="C3806" s="5" t="s">
        <v>12</v>
      </c>
      <c r="D3806" s="5">
        <v>162760</v>
      </c>
      <c r="E3806" s="6">
        <v>38998</v>
      </c>
      <c r="F3806" s="5">
        <v>56</v>
      </c>
      <c r="G3806" s="5">
        <v>43680</v>
      </c>
    </row>
    <row r="3807" spans="2:7" x14ac:dyDescent="0.4">
      <c r="B3807" s="7">
        <v>111225</v>
      </c>
      <c r="C3807" s="5" t="s">
        <v>12</v>
      </c>
      <c r="D3807" s="5">
        <v>162761</v>
      </c>
      <c r="E3807" s="6">
        <v>38998</v>
      </c>
      <c r="F3807" s="5">
        <v>54</v>
      </c>
      <c r="G3807" s="5">
        <v>29592</v>
      </c>
    </row>
    <row r="3808" spans="2:7" x14ac:dyDescent="0.4">
      <c r="B3808" s="7">
        <v>111225</v>
      </c>
      <c r="C3808" s="5" t="s">
        <v>12</v>
      </c>
      <c r="D3808" s="5">
        <v>162762</v>
      </c>
      <c r="E3808" s="6">
        <v>38998</v>
      </c>
      <c r="F3808" s="5">
        <v>44</v>
      </c>
      <c r="G3808" s="5">
        <v>43956</v>
      </c>
    </row>
    <row r="3809" spans="2:7" x14ac:dyDescent="0.4">
      <c r="B3809" s="7">
        <v>111225</v>
      </c>
      <c r="C3809" s="5" t="s">
        <v>12</v>
      </c>
      <c r="D3809" s="5">
        <v>162763</v>
      </c>
      <c r="E3809" s="6">
        <v>38998</v>
      </c>
      <c r="F3809" s="5">
        <v>58</v>
      </c>
      <c r="G3809" s="5">
        <v>40600</v>
      </c>
    </row>
    <row r="3810" spans="2:7" x14ac:dyDescent="0.4">
      <c r="B3810" s="7">
        <v>111225</v>
      </c>
      <c r="C3810" s="5" t="s">
        <v>12</v>
      </c>
      <c r="D3810" s="5">
        <v>162764</v>
      </c>
      <c r="E3810" s="6">
        <v>38998</v>
      </c>
      <c r="F3810" s="5">
        <v>50</v>
      </c>
      <c r="G3810" s="5">
        <v>17900</v>
      </c>
    </row>
    <row r="3811" spans="2:7" x14ac:dyDescent="0.4">
      <c r="B3811" s="7">
        <v>111225</v>
      </c>
      <c r="C3811" s="5" t="s">
        <v>12</v>
      </c>
      <c r="D3811" s="5">
        <v>162765</v>
      </c>
      <c r="E3811" s="6">
        <v>38998</v>
      </c>
      <c r="F3811" s="5">
        <v>34</v>
      </c>
      <c r="G3811" s="5">
        <v>34000</v>
      </c>
    </row>
    <row r="3812" spans="2:7" x14ac:dyDescent="0.4">
      <c r="B3812" s="7">
        <v>111225</v>
      </c>
      <c r="C3812" s="5" t="s">
        <v>12</v>
      </c>
      <c r="D3812" s="5">
        <v>162766</v>
      </c>
      <c r="E3812" s="6">
        <v>38998</v>
      </c>
      <c r="F3812" s="5">
        <v>20</v>
      </c>
      <c r="G3812" s="5">
        <v>24000</v>
      </c>
    </row>
    <row r="3813" spans="2:7" x14ac:dyDescent="0.4">
      <c r="B3813" s="7">
        <v>111225</v>
      </c>
      <c r="C3813" s="5" t="s">
        <v>12</v>
      </c>
      <c r="D3813" s="5">
        <v>162767</v>
      </c>
      <c r="E3813" s="6">
        <v>38998</v>
      </c>
      <c r="F3813" s="5">
        <v>30</v>
      </c>
      <c r="G3813" s="5">
        <v>42000</v>
      </c>
    </row>
    <row r="3814" spans="2:7" x14ac:dyDescent="0.4">
      <c r="B3814" s="7">
        <v>111225</v>
      </c>
      <c r="C3814" s="5" t="s">
        <v>12</v>
      </c>
      <c r="D3814" s="5">
        <v>162768</v>
      </c>
      <c r="E3814" s="6">
        <v>38998</v>
      </c>
      <c r="F3814" s="5">
        <v>32</v>
      </c>
      <c r="G3814" s="5">
        <v>51200</v>
      </c>
    </row>
    <row r="3815" spans="2:7" x14ac:dyDescent="0.4">
      <c r="B3815" s="7">
        <v>111225</v>
      </c>
      <c r="C3815" s="5" t="s">
        <v>12</v>
      </c>
      <c r="D3815" s="5">
        <v>162769</v>
      </c>
      <c r="E3815" s="6">
        <v>38998</v>
      </c>
      <c r="F3815" s="5">
        <v>24</v>
      </c>
      <c r="G3815" s="5">
        <v>43200</v>
      </c>
    </row>
    <row r="3816" spans="2:7" x14ac:dyDescent="0.4">
      <c r="B3816" s="7">
        <v>111225</v>
      </c>
      <c r="C3816" s="5" t="s">
        <v>12</v>
      </c>
      <c r="D3816" s="5">
        <v>162770</v>
      </c>
      <c r="E3816" s="6">
        <v>38998</v>
      </c>
      <c r="F3816" s="5">
        <v>24</v>
      </c>
      <c r="G3816" s="5">
        <v>20400</v>
      </c>
    </row>
    <row r="3817" spans="2:7" x14ac:dyDescent="0.4">
      <c r="B3817" s="7">
        <v>111225</v>
      </c>
      <c r="C3817" s="5" t="s">
        <v>12</v>
      </c>
      <c r="D3817" s="5">
        <v>162771</v>
      </c>
      <c r="E3817" s="6">
        <v>38998</v>
      </c>
      <c r="F3817" s="5">
        <v>32</v>
      </c>
      <c r="G3817" s="5">
        <v>29600</v>
      </c>
    </row>
    <row r="3818" spans="2:7" x14ac:dyDescent="0.4">
      <c r="B3818" s="7">
        <v>111225</v>
      </c>
      <c r="C3818" s="5" t="s">
        <v>12</v>
      </c>
      <c r="D3818" s="5">
        <v>162772</v>
      </c>
      <c r="E3818" s="6">
        <v>38998</v>
      </c>
      <c r="F3818" s="5">
        <v>26</v>
      </c>
      <c r="G3818" s="5">
        <v>26000</v>
      </c>
    </row>
    <row r="3819" spans="2:7" x14ac:dyDescent="0.4">
      <c r="B3819" s="7">
        <v>111225</v>
      </c>
      <c r="C3819" s="5" t="s">
        <v>12</v>
      </c>
      <c r="D3819" s="5">
        <v>162773</v>
      </c>
      <c r="E3819" s="6">
        <v>38998</v>
      </c>
      <c r="F3819" s="5">
        <v>22</v>
      </c>
      <c r="G3819" s="5">
        <v>23650</v>
      </c>
    </row>
    <row r="3820" spans="2:7" x14ac:dyDescent="0.4">
      <c r="B3820" s="7">
        <v>111225</v>
      </c>
      <c r="C3820" s="5" t="s">
        <v>12</v>
      </c>
      <c r="D3820" s="5">
        <v>162774</v>
      </c>
      <c r="E3820" s="6">
        <v>38998</v>
      </c>
      <c r="F3820" s="5">
        <v>16</v>
      </c>
      <c r="G3820" s="5">
        <v>18400</v>
      </c>
    </row>
    <row r="3821" spans="2:7" x14ac:dyDescent="0.4">
      <c r="B3821" s="7">
        <v>111225</v>
      </c>
      <c r="C3821" s="5" t="s">
        <v>12</v>
      </c>
      <c r="D3821" s="5">
        <v>162775</v>
      </c>
      <c r="E3821" s="6">
        <v>38998</v>
      </c>
      <c r="F3821" s="5">
        <v>18</v>
      </c>
      <c r="G3821" s="5">
        <v>22050</v>
      </c>
    </row>
    <row r="3822" spans="2:7" x14ac:dyDescent="0.4">
      <c r="B3822" s="7">
        <v>111225</v>
      </c>
      <c r="C3822" s="5" t="s">
        <v>12</v>
      </c>
      <c r="D3822" s="5">
        <v>162776</v>
      </c>
      <c r="E3822" s="6">
        <v>38998</v>
      </c>
      <c r="F3822" s="5">
        <v>20</v>
      </c>
      <c r="G3822" s="5">
        <v>15600</v>
      </c>
    </row>
    <row r="3823" spans="2:7" x14ac:dyDescent="0.4">
      <c r="B3823" s="7">
        <v>111225</v>
      </c>
      <c r="C3823" s="5" t="s">
        <v>12</v>
      </c>
      <c r="D3823" s="5">
        <v>162777</v>
      </c>
      <c r="E3823" s="6">
        <v>38998</v>
      </c>
      <c r="F3823" s="5">
        <v>22</v>
      </c>
      <c r="G3823" s="5">
        <v>12056</v>
      </c>
    </row>
    <row r="3824" spans="2:7" x14ac:dyDescent="0.4">
      <c r="B3824" s="7">
        <v>111225</v>
      </c>
      <c r="C3824" s="5" t="s">
        <v>12</v>
      </c>
      <c r="D3824" s="5">
        <v>162778</v>
      </c>
      <c r="E3824" s="6">
        <v>38998</v>
      </c>
      <c r="F3824" s="5">
        <v>34</v>
      </c>
      <c r="G3824" s="5">
        <v>33966</v>
      </c>
    </row>
    <row r="3825" spans="2:7" x14ac:dyDescent="0.4">
      <c r="B3825" s="7">
        <v>111225</v>
      </c>
      <c r="C3825" s="5" t="s">
        <v>12</v>
      </c>
      <c r="D3825" s="5">
        <v>162779</v>
      </c>
      <c r="E3825" s="6">
        <v>38998</v>
      </c>
      <c r="F3825" s="5">
        <v>26</v>
      </c>
      <c r="G3825" s="5">
        <v>18200</v>
      </c>
    </row>
    <row r="3826" spans="2:7" x14ac:dyDescent="0.4">
      <c r="B3826" s="7">
        <v>111225</v>
      </c>
      <c r="C3826" s="5" t="s">
        <v>12</v>
      </c>
      <c r="D3826" s="5">
        <v>162780</v>
      </c>
      <c r="E3826" s="6">
        <v>38998</v>
      </c>
      <c r="F3826" s="5">
        <v>30</v>
      </c>
      <c r="G3826" s="5">
        <v>10740</v>
      </c>
    </row>
    <row r="3827" spans="2:7" x14ac:dyDescent="0.4">
      <c r="B3827" s="7">
        <v>111225</v>
      </c>
      <c r="C3827" s="5" t="s">
        <v>12</v>
      </c>
      <c r="D3827" s="5">
        <v>162781</v>
      </c>
      <c r="E3827" s="6">
        <v>38998</v>
      </c>
      <c r="F3827" s="5">
        <v>78</v>
      </c>
      <c r="G3827" s="5">
        <v>78000</v>
      </c>
    </row>
    <row r="3828" spans="2:7" x14ac:dyDescent="0.4">
      <c r="B3828" s="7">
        <v>111225</v>
      </c>
      <c r="C3828" s="5" t="s">
        <v>12</v>
      </c>
      <c r="D3828" s="5">
        <v>162782</v>
      </c>
      <c r="E3828" s="6">
        <v>38998</v>
      </c>
      <c r="F3828" s="5">
        <v>74</v>
      </c>
      <c r="G3828" s="5">
        <v>88800</v>
      </c>
    </row>
    <row r="3829" spans="2:7" x14ac:dyDescent="0.4">
      <c r="B3829" s="7">
        <v>111225</v>
      </c>
      <c r="C3829" s="5" t="s">
        <v>12</v>
      </c>
      <c r="D3829" s="5">
        <v>162783</v>
      </c>
      <c r="E3829" s="6">
        <v>38998</v>
      </c>
      <c r="F3829" s="5">
        <v>72</v>
      </c>
      <c r="G3829" s="5">
        <v>100800</v>
      </c>
    </row>
    <row r="3830" spans="2:7" x14ac:dyDescent="0.4">
      <c r="B3830" s="7">
        <v>111225</v>
      </c>
      <c r="C3830" s="5" t="s">
        <v>12</v>
      </c>
      <c r="D3830" s="5">
        <v>162784</v>
      </c>
      <c r="E3830" s="6">
        <v>38998</v>
      </c>
      <c r="F3830" s="5">
        <v>50</v>
      </c>
      <c r="G3830" s="5">
        <v>80000</v>
      </c>
    </row>
    <row r="3831" spans="2:7" x14ac:dyDescent="0.4">
      <c r="B3831" s="7">
        <v>111225</v>
      </c>
      <c r="C3831" s="5" t="s">
        <v>12</v>
      </c>
      <c r="D3831" s="5">
        <v>162785</v>
      </c>
      <c r="E3831" s="6">
        <v>38998</v>
      </c>
      <c r="F3831" s="5">
        <v>46</v>
      </c>
      <c r="G3831" s="5">
        <v>82800</v>
      </c>
    </row>
    <row r="3832" spans="2:7" x14ac:dyDescent="0.4">
      <c r="B3832" s="7">
        <v>111225</v>
      </c>
      <c r="C3832" s="5" t="s">
        <v>12</v>
      </c>
      <c r="D3832" s="5">
        <v>162786</v>
      </c>
      <c r="E3832" s="6">
        <v>38998</v>
      </c>
      <c r="F3832" s="5">
        <v>84</v>
      </c>
      <c r="G3832" s="5">
        <v>71400</v>
      </c>
    </row>
    <row r="3833" spans="2:7" x14ac:dyDescent="0.4">
      <c r="B3833" s="7">
        <v>111225</v>
      </c>
      <c r="C3833" s="5" t="s">
        <v>12</v>
      </c>
      <c r="D3833" s="5">
        <v>162787</v>
      </c>
      <c r="E3833" s="6">
        <v>38998</v>
      </c>
      <c r="F3833" s="5">
        <v>76</v>
      </c>
      <c r="G3833" s="5">
        <v>70300</v>
      </c>
    </row>
    <row r="3834" spans="2:7" x14ac:dyDescent="0.4">
      <c r="B3834" s="7">
        <v>111225</v>
      </c>
      <c r="C3834" s="5" t="s">
        <v>12</v>
      </c>
      <c r="D3834" s="5">
        <v>162788</v>
      </c>
      <c r="E3834" s="6">
        <v>38998</v>
      </c>
      <c r="F3834" s="5">
        <v>68</v>
      </c>
      <c r="G3834" s="5">
        <v>68000</v>
      </c>
    </row>
    <row r="3835" spans="2:7" x14ac:dyDescent="0.4">
      <c r="B3835" s="7">
        <v>111225</v>
      </c>
      <c r="C3835" s="5" t="s">
        <v>12</v>
      </c>
      <c r="D3835" s="5">
        <v>162789</v>
      </c>
      <c r="E3835" s="6">
        <v>38998</v>
      </c>
      <c r="F3835" s="5">
        <v>76</v>
      </c>
      <c r="G3835" s="5">
        <v>81700</v>
      </c>
    </row>
    <row r="3836" spans="2:7" x14ac:dyDescent="0.4">
      <c r="B3836" s="7">
        <v>111225</v>
      </c>
      <c r="C3836" s="5" t="s">
        <v>12</v>
      </c>
      <c r="D3836" s="5">
        <v>162790</v>
      </c>
      <c r="E3836" s="6">
        <v>38998</v>
      </c>
      <c r="F3836" s="5">
        <v>52</v>
      </c>
      <c r="G3836" s="5">
        <v>59800</v>
      </c>
    </row>
    <row r="3837" spans="2:7" x14ac:dyDescent="0.4">
      <c r="B3837" s="7">
        <v>111225</v>
      </c>
      <c r="C3837" s="5" t="s">
        <v>12</v>
      </c>
      <c r="D3837" s="5">
        <v>162791</v>
      </c>
      <c r="E3837" s="6">
        <v>38998</v>
      </c>
      <c r="F3837" s="5">
        <v>50</v>
      </c>
      <c r="G3837" s="5">
        <v>61250</v>
      </c>
    </row>
    <row r="3838" spans="2:7" x14ac:dyDescent="0.4">
      <c r="B3838" s="7">
        <v>111225</v>
      </c>
      <c r="C3838" s="5" t="s">
        <v>12</v>
      </c>
      <c r="D3838" s="5">
        <v>162792</v>
      </c>
      <c r="E3838" s="6">
        <v>38998</v>
      </c>
      <c r="F3838" s="5">
        <v>82</v>
      </c>
      <c r="G3838" s="5">
        <v>63960</v>
      </c>
    </row>
    <row r="3839" spans="2:7" x14ac:dyDescent="0.4">
      <c r="B3839" s="7">
        <v>111225</v>
      </c>
      <c r="C3839" s="5" t="s">
        <v>12</v>
      </c>
      <c r="D3839" s="5">
        <v>162793</v>
      </c>
      <c r="E3839" s="6">
        <v>38998</v>
      </c>
      <c r="F3839" s="5">
        <v>74</v>
      </c>
      <c r="G3839" s="5">
        <v>40552</v>
      </c>
    </row>
    <row r="3840" spans="2:7" x14ac:dyDescent="0.4">
      <c r="B3840" s="7">
        <v>111225</v>
      </c>
      <c r="C3840" s="5" t="s">
        <v>12</v>
      </c>
      <c r="D3840" s="5">
        <v>162794</v>
      </c>
      <c r="E3840" s="6">
        <v>38998</v>
      </c>
      <c r="F3840" s="5">
        <v>54</v>
      </c>
      <c r="G3840" s="5">
        <v>53946</v>
      </c>
    </row>
    <row r="3841" spans="2:7" x14ac:dyDescent="0.4">
      <c r="B3841" s="7">
        <v>111225</v>
      </c>
      <c r="C3841" s="5" t="s">
        <v>12</v>
      </c>
      <c r="D3841" s="5">
        <v>162795</v>
      </c>
      <c r="E3841" s="6">
        <v>38998</v>
      </c>
      <c r="F3841" s="5">
        <v>76</v>
      </c>
      <c r="G3841" s="5">
        <v>53200</v>
      </c>
    </row>
    <row r="3842" spans="2:7" x14ac:dyDescent="0.4">
      <c r="B3842" s="7">
        <v>111225</v>
      </c>
      <c r="C3842" s="5" t="s">
        <v>12</v>
      </c>
      <c r="D3842" s="5">
        <v>162796</v>
      </c>
      <c r="E3842" s="6">
        <v>38998</v>
      </c>
      <c r="F3842" s="5">
        <v>48</v>
      </c>
      <c r="G3842" s="5">
        <v>17184</v>
      </c>
    </row>
    <row r="3843" spans="2:7" x14ac:dyDescent="0.4">
      <c r="B3843" s="7">
        <v>111225</v>
      </c>
      <c r="C3843" s="5" t="s">
        <v>12</v>
      </c>
      <c r="D3843" s="5">
        <v>162797</v>
      </c>
      <c r="E3843" s="6">
        <v>38998</v>
      </c>
      <c r="F3843" s="5">
        <v>18</v>
      </c>
      <c r="G3843" s="5">
        <v>18000</v>
      </c>
    </row>
    <row r="3844" spans="2:7" x14ac:dyDescent="0.4">
      <c r="B3844" s="7">
        <v>111225</v>
      </c>
      <c r="C3844" s="5" t="s">
        <v>12</v>
      </c>
      <c r="D3844" s="5">
        <v>162798</v>
      </c>
      <c r="E3844" s="6">
        <v>38998</v>
      </c>
      <c r="F3844" s="5">
        <v>20</v>
      </c>
      <c r="G3844" s="5">
        <v>24000</v>
      </c>
    </row>
    <row r="3845" spans="2:7" x14ac:dyDescent="0.4">
      <c r="B3845" s="7">
        <v>111225</v>
      </c>
      <c r="C3845" s="5" t="s">
        <v>12</v>
      </c>
      <c r="D3845" s="5">
        <v>162799</v>
      </c>
      <c r="E3845" s="6">
        <v>38998</v>
      </c>
      <c r="F3845" s="5">
        <v>34</v>
      </c>
      <c r="G3845" s="5">
        <v>47600</v>
      </c>
    </row>
    <row r="3846" spans="2:7" x14ac:dyDescent="0.4">
      <c r="B3846" s="7">
        <v>111225</v>
      </c>
      <c r="C3846" s="5" t="s">
        <v>12</v>
      </c>
      <c r="D3846" s="5">
        <v>162800</v>
      </c>
      <c r="E3846" s="6">
        <v>38998</v>
      </c>
      <c r="F3846" s="5">
        <v>12</v>
      </c>
      <c r="G3846" s="5">
        <v>19200</v>
      </c>
    </row>
    <row r="3847" spans="2:7" x14ac:dyDescent="0.4">
      <c r="B3847" s="7">
        <v>111225</v>
      </c>
      <c r="C3847" s="5" t="s">
        <v>12</v>
      </c>
      <c r="D3847" s="5">
        <v>162801</v>
      </c>
      <c r="E3847" s="6">
        <v>38998</v>
      </c>
      <c r="F3847" s="5">
        <v>28</v>
      </c>
      <c r="G3847" s="5">
        <v>50400</v>
      </c>
    </row>
    <row r="3848" spans="2:7" x14ac:dyDescent="0.4">
      <c r="B3848" s="7">
        <v>111225</v>
      </c>
      <c r="C3848" s="5" t="s">
        <v>12</v>
      </c>
      <c r="D3848" s="5">
        <v>162802</v>
      </c>
      <c r="E3848" s="6">
        <v>38998</v>
      </c>
      <c r="F3848" s="5">
        <v>30</v>
      </c>
      <c r="G3848" s="5">
        <v>25500</v>
      </c>
    </row>
    <row r="3849" spans="2:7" x14ac:dyDescent="0.4">
      <c r="B3849" s="7">
        <v>111225</v>
      </c>
      <c r="C3849" s="5" t="s">
        <v>12</v>
      </c>
      <c r="D3849" s="5">
        <v>162803</v>
      </c>
      <c r="E3849" s="6">
        <v>38998</v>
      </c>
      <c r="F3849" s="5">
        <v>24</v>
      </c>
      <c r="G3849" s="5">
        <v>22200</v>
      </c>
    </row>
    <row r="3850" spans="2:7" x14ac:dyDescent="0.4">
      <c r="B3850" s="7">
        <v>111225</v>
      </c>
      <c r="C3850" s="5" t="s">
        <v>12</v>
      </c>
      <c r="D3850" s="5">
        <v>162804</v>
      </c>
      <c r="E3850" s="6">
        <v>38998</v>
      </c>
      <c r="F3850" s="5">
        <v>30</v>
      </c>
      <c r="G3850" s="5">
        <v>30000</v>
      </c>
    </row>
    <row r="3851" spans="2:7" x14ac:dyDescent="0.4">
      <c r="B3851" s="7">
        <v>111225</v>
      </c>
      <c r="C3851" s="5" t="s">
        <v>12</v>
      </c>
      <c r="D3851" s="5">
        <v>162805</v>
      </c>
      <c r="E3851" s="6">
        <v>38998</v>
      </c>
      <c r="F3851" s="5">
        <v>12</v>
      </c>
      <c r="G3851" s="5">
        <v>12900</v>
      </c>
    </row>
    <row r="3852" spans="2:7" x14ac:dyDescent="0.4">
      <c r="B3852" s="7">
        <v>111225</v>
      </c>
      <c r="C3852" s="5" t="s">
        <v>12</v>
      </c>
      <c r="D3852" s="5">
        <v>162806</v>
      </c>
      <c r="E3852" s="6">
        <v>38998</v>
      </c>
      <c r="F3852" s="5">
        <v>14</v>
      </c>
      <c r="G3852" s="5">
        <v>16100</v>
      </c>
    </row>
    <row r="3853" spans="2:7" x14ac:dyDescent="0.4">
      <c r="B3853" s="7">
        <v>111225</v>
      </c>
      <c r="C3853" s="5" t="s">
        <v>12</v>
      </c>
      <c r="D3853" s="5">
        <v>162807</v>
      </c>
      <c r="E3853" s="6">
        <v>38998</v>
      </c>
      <c r="F3853" s="5">
        <v>18</v>
      </c>
      <c r="G3853" s="5">
        <v>22050</v>
      </c>
    </row>
    <row r="3854" spans="2:7" x14ac:dyDescent="0.4">
      <c r="B3854" s="7">
        <v>111225</v>
      </c>
      <c r="C3854" s="5" t="s">
        <v>12</v>
      </c>
      <c r="D3854" s="5">
        <v>162808</v>
      </c>
      <c r="E3854" s="6">
        <v>38998</v>
      </c>
      <c r="F3854" s="5">
        <v>16</v>
      </c>
      <c r="G3854" s="5">
        <v>12480</v>
      </c>
    </row>
    <row r="3855" spans="2:7" x14ac:dyDescent="0.4">
      <c r="B3855" s="7">
        <v>111225</v>
      </c>
      <c r="C3855" s="5" t="s">
        <v>12</v>
      </c>
      <c r="D3855" s="5">
        <v>162809</v>
      </c>
      <c r="E3855" s="6">
        <v>38998</v>
      </c>
      <c r="F3855" s="5">
        <v>28</v>
      </c>
      <c r="G3855" s="5">
        <v>15344</v>
      </c>
    </row>
    <row r="3856" spans="2:7" x14ac:dyDescent="0.4">
      <c r="B3856" s="7">
        <v>111225</v>
      </c>
      <c r="C3856" s="5" t="s">
        <v>12</v>
      </c>
      <c r="D3856" s="5">
        <v>162810</v>
      </c>
      <c r="E3856" s="6">
        <v>38998</v>
      </c>
      <c r="F3856" s="5">
        <v>32</v>
      </c>
      <c r="G3856" s="5">
        <v>31968</v>
      </c>
    </row>
    <row r="3857" spans="2:7" x14ac:dyDescent="0.4">
      <c r="B3857" s="7">
        <v>111225</v>
      </c>
      <c r="C3857" s="5" t="s">
        <v>12</v>
      </c>
      <c r="D3857" s="5">
        <v>162811</v>
      </c>
      <c r="E3857" s="6">
        <v>38998</v>
      </c>
      <c r="F3857" s="5">
        <v>18</v>
      </c>
      <c r="G3857" s="5">
        <v>12600</v>
      </c>
    </row>
    <row r="3858" spans="2:7" x14ac:dyDescent="0.4">
      <c r="B3858" s="7">
        <v>111225</v>
      </c>
      <c r="C3858" s="5" t="s">
        <v>12</v>
      </c>
      <c r="D3858" s="5">
        <v>162812</v>
      </c>
      <c r="E3858" s="6">
        <v>38998</v>
      </c>
      <c r="F3858" s="5">
        <v>22</v>
      </c>
      <c r="G3858" s="5">
        <v>7876</v>
      </c>
    </row>
    <row r="3859" spans="2:7" x14ac:dyDescent="0.4">
      <c r="B3859" s="7">
        <v>111225</v>
      </c>
      <c r="C3859" s="5" t="s">
        <v>12</v>
      </c>
      <c r="D3859" s="5">
        <v>162813</v>
      </c>
      <c r="E3859" s="6">
        <v>38998</v>
      </c>
      <c r="F3859" s="5">
        <v>20</v>
      </c>
      <c r="G3859" s="5">
        <v>20000</v>
      </c>
    </row>
    <row r="3860" spans="2:7" x14ac:dyDescent="0.4">
      <c r="B3860" s="7">
        <v>111225</v>
      </c>
      <c r="C3860" s="5" t="s">
        <v>12</v>
      </c>
      <c r="D3860" s="5">
        <v>162814</v>
      </c>
      <c r="E3860" s="6">
        <v>38998</v>
      </c>
      <c r="F3860" s="5">
        <v>22</v>
      </c>
      <c r="G3860" s="5">
        <v>26400</v>
      </c>
    </row>
    <row r="3861" spans="2:7" x14ac:dyDescent="0.4">
      <c r="B3861" s="7">
        <v>111225</v>
      </c>
      <c r="C3861" s="5" t="s">
        <v>12</v>
      </c>
      <c r="D3861" s="5">
        <v>162815</v>
      </c>
      <c r="E3861" s="6">
        <v>38998</v>
      </c>
      <c r="F3861" s="5">
        <v>32</v>
      </c>
      <c r="G3861" s="5">
        <v>44800</v>
      </c>
    </row>
    <row r="3862" spans="2:7" x14ac:dyDescent="0.4">
      <c r="B3862" s="7">
        <v>111225</v>
      </c>
      <c r="C3862" s="5" t="s">
        <v>12</v>
      </c>
      <c r="D3862" s="5">
        <v>162816</v>
      </c>
      <c r="E3862" s="6">
        <v>38998</v>
      </c>
      <c r="F3862" s="5">
        <v>22</v>
      </c>
      <c r="G3862" s="5">
        <v>35200</v>
      </c>
    </row>
    <row r="3863" spans="2:7" x14ac:dyDescent="0.4">
      <c r="B3863" s="7">
        <v>111225</v>
      </c>
      <c r="C3863" s="5" t="s">
        <v>12</v>
      </c>
      <c r="D3863" s="5">
        <v>162817</v>
      </c>
      <c r="E3863" s="6">
        <v>38998</v>
      </c>
      <c r="F3863" s="5">
        <v>18</v>
      </c>
      <c r="G3863" s="5">
        <v>32400</v>
      </c>
    </row>
    <row r="3864" spans="2:7" x14ac:dyDescent="0.4">
      <c r="B3864" s="7">
        <v>111225</v>
      </c>
      <c r="C3864" s="5" t="s">
        <v>12</v>
      </c>
      <c r="D3864" s="5">
        <v>162818</v>
      </c>
      <c r="E3864" s="6">
        <v>38998</v>
      </c>
      <c r="F3864" s="5">
        <v>34</v>
      </c>
      <c r="G3864" s="5">
        <v>28900</v>
      </c>
    </row>
    <row r="3865" spans="2:7" x14ac:dyDescent="0.4">
      <c r="B3865" s="7">
        <v>111225</v>
      </c>
      <c r="C3865" s="5" t="s">
        <v>12</v>
      </c>
      <c r="D3865" s="5">
        <v>162819</v>
      </c>
      <c r="E3865" s="6">
        <v>38998</v>
      </c>
      <c r="F3865" s="5">
        <v>34</v>
      </c>
      <c r="G3865" s="5">
        <v>31450</v>
      </c>
    </row>
    <row r="3866" spans="2:7" x14ac:dyDescent="0.4">
      <c r="B3866" s="7">
        <v>111225</v>
      </c>
      <c r="C3866" s="5" t="s">
        <v>12</v>
      </c>
      <c r="D3866" s="5">
        <v>162820</v>
      </c>
      <c r="E3866" s="6">
        <v>38998</v>
      </c>
      <c r="F3866" s="5">
        <v>26</v>
      </c>
      <c r="G3866" s="5">
        <v>26000</v>
      </c>
    </row>
    <row r="3867" spans="2:7" x14ac:dyDescent="0.4">
      <c r="B3867" s="7">
        <v>111225</v>
      </c>
      <c r="C3867" s="5" t="s">
        <v>12</v>
      </c>
      <c r="D3867" s="5">
        <v>162821</v>
      </c>
      <c r="E3867" s="6">
        <v>38998</v>
      </c>
      <c r="F3867" s="5">
        <v>16</v>
      </c>
      <c r="G3867" s="5">
        <v>17200</v>
      </c>
    </row>
    <row r="3868" spans="2:7" x14ac:dyDescent="0.4">
      <c r="B3868" s="7">
        <v>111225</v>
      </c>
      <c r="C3868" s="5" t="s">
        <v>12</v>
      </c>
      <c r="D3868" s="5">
        <v>162822</v>
      </c>
      <c r="E3868" s="6">
        <v>38998</v>
      </c>
      <c r="F3868" s="5">
        <v>22</v>
      </c>
      <c r="G3868" s="5">
        <v>25300</v>
      </c>
    </row>
    <row r="3869" spans="2:7" x14ac:dyDescent="0.4">
      <c r="B3869" s="7">
        <v>111225</v>
      </c>
      <c r="C3869" s="5" t="s">
        <v>12</v>
      </c>
      <c r="D3869" s="5">
        <v>162823</v>
      </c>
      <c r="E3869" s="6">
        <v>38998</v>
      </c>
      <c r="F3869" s="5">
        <v>30</v>
      </c>
      <c r="G3869" s="5">
        <v>36750</v>
      </c>
    </row>
    <row r="3870" spans="2:7" x14ac:dyDescent="0.4">
      <c r="B3870" s="7">
        <v>111225</v>
      </c>
      <c r="C3870" s="5" t="s">
        <v>12</v>
      </c>
      <c r="D3870" s="5">
        <v>162824</v>
      </c>
      <c r="E3870" s="6">
        <v>38998</v>
      </c>
      <c r="F3870" s="5">
        <v>28</v>
      </c>
      <c r="G3870" s="5">
        <v>21840</v>
      </c>
    </row>
    <row r="3871" spans="2:7" x14ac:dyDescent="0.4">
      <c r="B3871" s="7">
        <v>111225</v>
      </c>
      <c r="C3871" s="5" t="s">
        <v>12</v>
      </c>
      <c r="D3871" s="5">
        <v>162825</v>
      </c>
      <c r="E3871" s="6">
        <v>38998</v>
      </c>
      <c r="F3871" s="5">
        <v>24</v>
      </c>
      <c r="G3871" s="5">
        <v>13152</v>
      </c>
    </row>
    <row r="3872" spans="2:7" x14ac:dyDescent="0.4">
      <c r="B3872" s="7">
        <v>111225</v>
      </c>
      <c r="C3872" s="5" t="s">
        <v>12</v>
      </c>
      <c r="D3872" s="5">
        <v>162826</v>
      </c>
      <c r="E3872" s="6">
        <v>38998</v>
      </c>
      <c r="F3872" s="5">
        <v>20</v>
      </c>
      <c r="G3872" s="5">
        <v>19980</v>
      </c>
    </row>
    <row r="3873" spans="2:7" x14ac:dyDescent="0.4">
      <c r="B3873" s="7">
        <v>111225</v>
      </c>
      <c r="C3873" s="5" t="s">
        <v>12</v>
      </c>
      <c r="D3873" s="5">
        <v>162827</v>
      </c>
      <c r="E3873" s="6">
        <v>38998</v>
      </c>
      <c r="F3873" s="5">
        <v>34</v>
      </c>
      <c r="G3873" s="5">
        <v>23800</v>
      </c>
    </row>
    <row r="3874" spans="2:7" x14ac:dyDescent="0.4">
      <c r="B3874" s="7">
        <v>111225</v>
      </c>
      <c r="C3874" s="5" t="s">
        <v>12</v>
      </c>
      <c r="D3874" s="5">
        <v>162828</v>
      </c>
      <c r="E3874" s="6">
        <v>38998</v>
      </c>
      <c r="F3874" s="5">
        <v>28</v>
      </c>
      <c r="G3874" s="5">
        <v>10024</v>
      </c>
    </row>
    <row r="3875" spans="2:7" x14ac:dyDescent="0.4">
      <c r="B3875" s="7">
        <v>111225</v>
      </c>
      <c r="C3875" s="5" t="s">
        <v>12</v>
      </c>
      <c r="D3875" s="5">
        <v>162829</v>
      </c>
      <c r="E3875" s="6">
        <v>39029</v>
      </c>
      <c r="F3875" s="5">
        <v>16</v>
      </c>
      <c r="G3875" s="5">
        <v>16000</v>
      </c>
    </row>
    <row r="3876" spans="2:7" x14ac:dyDescent="0.4">
      <c r="B3876" s="7">
        <v>111225</v>
      </c>
      <c r="C3876" s="5" t="s">
        <v>12</v>
      </c>
      <c r="D3876" s="5">
        <v>162830</v>
      </c>
      <c r="E3876" s="6">
        <v>39029</v>
      </c>
      <c r="F3876" s="5">
        <v>18</v>
      </c>
      <c r="G3876" s="5">
        <v>21600</v>
      </c>
    </row>
    <row r="3877" spans="2:7" x14ac:dyDescent="0.4">
      <c r="B3877" s="7">
        <v>111225</v>
      </c>
      <c r="C3877" s="5" t="s">
        <v>12</v>
      </c>
      <c r="D3877" s="5">
        <v>162831</v>
      </c>
      <c r="E3877" s="6">
        <v>39029</v>
      </c>
      <c r="F3877" s="5">
        <v>18</v>
      </c>
      <c r="G3877" s="5">
        <v>25200</v>
      </c>
    </row>
    <row r="3878" spans="2:7" x14ac:dyDescent="0.4">
      <c r="B3878" s="7">
        <v>111225</v>
      </c>
      <c r="C3878" s="5" t="s">
        <v>12</v>
      </c>
      <c r="D3878" s="5">
        <v>162832</v>
      </c>
      <c r="E3878" s="6">
        <v>39029</v>
      </c>
      <c r="F3878" s="5">
        <v>22</v>
      </c>
      <c r="G3878" s="5">
        <v>35200</v>
      </c>
    </row>
    <row r="3879" spans="2:7" x14ac:dyDescent="0.4">
      <c r="B3879" s="7">
        <v>111225</v>
      </c>
      <c r="C3879" s="5" t="s">
        <v>12</v>
      </c>
      <c r="D3879" s="5">
        <v>162833</v>
      </c>
      <c r="E3879" s="6">
        <v>39029</v>
      </c>
      <c r="F3879" s="5">
        <v>32</v>
      </c>
      <c r="G3879" s="5">
        <v>57600</v>
      </c>
    </row>
    <row r="3880" spans="2:7" x14ac:dyDescent="0.4">
      <c r="B3880" s="7">
        <v>111225</v>
      </c>
      <c r="C3880" s="5" t="s">
        <v>12</v>
      </c>
      <c r="D3880" s="5">
        <v>162834</v>
      </c>
      <c r="E3880" s="6">
        <v>39029</v>
      </c>
      <c r="F3880" s="5">
        <v>32</v>
      </c>
      <c r="G3880" s="5">
        <v>27200</v>
      </c>
    </row>
    <row r="3881" spans="2:7" x14ac:dyDescent="0.4">
      <c r="B3881" s="7">
        <v>111225</v>
      </c>
      <c r="C3881" s="5" t="s">
        <v>12</v>
      </c>
      <c r="D3881" s="5">
        <v>162835</v>
      </c>
      <c r="E3881" s="6">
        <v>39029</v>
      </c>
      <c r="F3881" s="5">
        <v>18</v>
      </c>
      <c r="G3881" s="5">
        <v>16650</v>
      </c>
    </row>
    <row r="3882" spans="2:7" x14ac:dyDescent="0.4">
      <c r="B3882" s="7">
        <v>111225</v>
      </c>
      <c r="C3882" s="5" t="s">
        <v>12</v>
      </c>
      <c r="D3882" s="5">
        <v>162836</v>
      </c>
      <c r="E3882" s="6">
        <v>39029</v>
      </c>
      <c r="F3882" s="5">
        <v>20</v>
      </c>
      <c r="G3882" s="5">
        <v>20000</v>
      </c>
    </row>
    <row r="3883" spans="2:7" x14ac:dyDescent="0.4">
      <c r="B3883" s="7">
        <v>111225</v>
      </c>
      <c r="C3883" s="5" t="s">
        <v>12</v>
      </c>
      <c r="D3883" s="5">
        <v>162837</v>
      </c>
      <c r="E3883" s="6">
        <v>39029</v>
      </c>
      <c r="F3883" s="5">
        <v>22</v>
      </c>
      <c r="G3883" s="5">
        <v>23650</v>
      </c>
    </row>
    <row r="3884" spans="2:7" x14ac:dyDescent="0.4">
      <c r="B3884" s="7">
        <v>111225</v>
      </c>
      <c r="C3884" s="5" t="s">
        <v>12</v>
      </c>
      <c r="D3884" s="5">
        <v>162838</v>
      </c>
      <c r="E3884" s="6">
        <v>39029</v>
      </c>
      <c r="F3884" s="5">
        <v>18</v>
      </c>
      <c r="G3884" s="5">
        <v>20700</v>
      </c>
    </row>
    <row r="3885" spans="2:7" x14ac:dyDescent="0.4">
      <c r="B3885" s="7">
        <v>111225</v>
      </c>
      <c r="C3885" s="5" t="s">
        <v>12</v>
      </c>
      <c r="D3885" s="5">
        <v>162839</v>
      </c>
      <c r="E3885" s="6">
        <v>39029</v>
      </c>
      <c r="F3885" s="5">
        <v>24</v>
      </c>
      <c r="G3885" s="5">
        <v>29400</v>
      </c>
    </row>
    <row r="3886" spans="2:7" x14ac:dyDescent="0.4">
      <c r="B3886" s="7">
        <v>111225</v>
      </c>
      <c r="C3886" s="5" t="s">
        <v>12</v>
      </c>
      <c r="D3886" s="5">
        <v>162840</v>
      </c>
      <c r="E3886" s="6">
        <v>39029</v>
      </c>
      <c r="F3886" s="5">
        <v>18</v>
      </c>
      <c r="G3886" s="5">
        <v>14040</v>
      </c>
    </row>
    <row r="3887" spans="2:7" x14ac:dyDescent="0.4">
      <c r="B3887" s="7">
        <v>111225</v>
      </c>
      <c r="C3887" s="5" t="s">
        <v>12</v>
      </c>
      <c r="D3887" s="5">
        <v>162841</v>
      </c>
      <c r="E3887" s="6">
        <v>39029</v>
      </c>
      <c r="F3887" s="5">
        <v>22</v>
      </c>
      <c r="G3887" s="5">
        <v>12056</v>
      </c>
    </row>
    <row r="3888" spans="2:7" x14ac:dyDescent="0.4">
      <c r="B3888" s="7">
        <v>111225</v>
      </c>
      <c r="C3888" s="5" t="s">
        <v>12</v>
      </c>
      <c r="D3888" s="5">
        <v>162842</v>
      </c>
      <c r="E3888" s="6">
        <v>39029</v>
      </c>
      <c r="F3888" s="5">
        <v>24</v>
      </c>
      <c r="G3888" s="5">
        <v>23976</v>
      </c>
    </row>
    <row r="3889" spans="2:7" x14ac:dyDescent="0.4">
      <c r="B3889" s="7">
        <v>111225</v>
      </c>
      <c r="C3889" s="5" t="s">
        <v>12</v>
      </c>
      <c r="D3889" s="5">
        <v>162843</v>
      </c>
      <c r="E3889" s="6">
        <v>39029</v>
      </c>
      <c r="F3889" s="5">
        <v>16</v>
      </c>
      <c r="G3889" s="5">
        <v>11200</v>
      </c>
    </row>
    <row r="3890" spans="2:7" x14ac:dyDescent="0.4">
      <c r="B3890" s="7">
        <v>111225</v>
      </c>
      <c r="C3890" s="5" t="s">
        <v>12</v>
      </c>
      <c r="D3890" s="5">
        <v>162844</v>
      </c>
      <c r="E3890" s="6">
        <v>39029</v>
      </c>
      <c r="F3890" s="5">
        <v>32</v>
      </c>
      <c r="G3890" s="5">
        <v>11456</v>
      </c>
    </row>
    <row r="3891" spans="2:7" x14ac:dyDescent="0.4">
      <c r="B3891" s="7">
        <v>111225</v>
      </c>
      <c r="C3891" s="5" t="s">
        <v>12</v>
      </c>
      <c r="D3891" s="5">
        <v>162845</v>
      </c>
      <c r="E3891" s="6">
        <v>39029</v>
      </c>
      <c r="F3891" s="5">
        <v>64</v>
      </c>
      <c r="G3891" s="5">
        <v>64000</v>
      </c>
    </row>
    <row r="3892" spans="2:7" x14ac:dyDescent="0.4">
      <c r="B3892" s="7">
        <v>111225</v>
      </c>
      <c r="C3892" s="5" t="s">
        <v>12</v>
      </c>
      <c r="D3892" s="5">
        <v>162846</v>
      </c>
      <c r="E3892" s="6">
        <v>39029</v>
      </c>
      <c r="F3892" s="5">
        <v>50</v>
      </c>
      <c r="G3892" s="5">
        <v>60000</v>
      </c>
    </row>
    <row r="3893" spans="2:7" x14ac:dyDescent="0.4">
      <c r="B3893" s="7">
        <v>111225</v>
      </c>
      <c r="C3893" s="5" t="s">
        <v>12</v>
      </c>
      <c r="D3893" s="5">
        <v>162847</v>
      </c>
      <c r="E3893" s="6">
        <v>39029</v>
      </c>
      <c r="F3893" s="5">
        <v>48</v>
      </c>
      <c r="G3893" s="5">
        <v>67200</v>
      </c>
    </row>
    <row r="3894" spans="2:7" x14ac:dyDescent="0.4">
      <c r="B3894" s="7">
        <v>111225</v>
      </c>
      <c r="C3894" s="5" t="s">
        <v>12</v>
      </c>
      <c r="D3894" s="5">
        <v>162848</v>
      </c>
      <c r="E3894" s="6">
        <v>39029</v>
      </c>
      <c r="F3894" s="5">
        <v>54</v>
      </c>
      <c r="G3894" s="5">
        <v>86400</v>
      </c>
    </row>
    <row r="3895" spans="2:7" x14ac:dyDescent="0.4">
      <c r="B3895" s="7">
        <v>111225</v>
      </c>
      <c r="C3895" s="5" t="s">
        <v>12</v>
      </c>
      <c r="D3895" s="5">
        <v>162849</v>
      </c>
      <c r="E3895" s="6">
        <v>39029</v>
      </c>
      <c r="F3895" s="5">
        <v>32</v>
      </c>
      <c r="G3895" s="5">
        <v>57600</v>
      </c>
    </row>
    <row r="3896" spans="2:7" x14ac:dyDescent="0.4">
      <c r="B3896" s="7">
        <v>111225</v>
      </c>
      <c r="C3896" s="5" t="s">
        <v>12</v>
      </c>
      <c r="D3896" s="5">
        <v>162850</v>
      </c>
      <c r="E3896" s="6">
        <v>39029</v>
      </c>
      <c r="F3896" s="5">
        <v>62</v>
      </c>
      <c r="G3896" s="5">
        <v>52700</v>
      </c>
    </row>
    <row r="3897" spans="2:7" x14ac:dyDescent="0.4">
      <c r="B3897" s="7">
        <v>111225</v>
      </c>
      <c r="C3897" s="5" t="s">
        <v>12</v>
      </c>
      <c r="D3897" s="5">
        <v>162851</v>
      </c>
      <c r="E3897" s="6">
        <v>39029</v>
      </c>
      <c r="F3897" s="5">
        <v>54</v>
      </c>
      <c r="G3897" s="5">
        <v>49950</v>
      </c>
    </row>
    <row r="3898" spans="2:7" x14ac:dyDescent="0.4">
      <c r="B3898" s="7">
        <v>111225</v>
      </c>
      <c r="C3898" s="5" t="s">
        <v>12</v>
      </c>
      <c r="D3898" s="5">
        <v>162852</v>
      </c>
      <c r="E3898" s="6">
        <v>39029</v>
      </c>
      <c r="F3898" s="5">
        <v>60</v>
      </c>
      <c r="G3898" s="5">
        <v>60000</v>
      </c>
    </row>
    <row r="3899" spans="2:7" x14ac:dyDescent="0.4">
      <c r="B3899" s="7">
        <v>111225</v>
      </c>
      <c r="C3899" s="5" t="s">
        <v>12</v>
      </c>
      <c r="D3899" s="5">
        <v>162853</v>
      </c>
      <c r="E3899" s="6">
        <v>39029</v>
      </c>
      <c r="F3899" s="5">
        <v>42</v>
      </c>
      <c r="G3899" s="5">
        <v>45150</v>
      </c>
    </row>
    <row r="3900" spans="2:7" x14ac:dyDescent="0.4">
      <c r="B3900" s="7">
        <v>111225</v>
      </c>
      <c r="C3900" s="5" t="s">
        <v>12</v>
      </c>
      <c r="D3900" s="5">
        <v>162854</v>
      </c>
      <c r="E3900" s="6">
        <v>39029</v>
      </c>
      <c r="F3900" s="5">
        <v>62</v>
      </c>
      <c r="G3900" s="5">
        <v>71300</v>
      </c>
    </row>
    <row r="3901" spans="2:7" x14ac:dyDescent="0.4">
      <c r="B3901" s="7">
        <v>111225</v>
      </c>
      <c r="C3901" s="5" t="s">
        <v>12</v>
      </c>
      <c r="D3901" s="5">
        <v>162855</v>
      </c>
      <c r="E3901" s="6">
        <v>39029</v>
      </c>
      <c r="F3901" s="5">
        <v>38</v>
      </c>
      <c r="G3901" s="5">
        <v>46550</v>
      </c>
    </row>
    <row r="3902" spans="2:7" x14ac:dyDescent="0.4">
      <c r="B3902" s="7">
        <v>111225</v>
      </c>
      <c r="C3902" s="5" t="s">
        <v>12</v>
      </c>
      <c r="D3902" s="5">
        <v>162856</v>
      </c>
      <c r="E3902" s="6">
        <v>39029</v>
      </c>
      <c r="F3902" s="5">
        <v>60</v>
      </c>
      <c r="G3902" s="5">
        <v>46800</v>
      </c>
    </row>
    <row r="3903" spans="2:7" x14ac:dyDescent="0.4">
      <c r="B3903" s="7">
        <v>111225</v>
      </c>
      <c r="C3903" s="5" t="s">
        <v>12</v>
      </c>
      <c r="D3903" s="5">
        <v>162857</v>
      </c>
      <c r="E3903" s="6">
        <v>39029</v>
      </c>
      <c r="F3903" s="5">
        <v>64</v>
      </c>
      <c r="G3903" s="5">
        <v>35072</v>
      </c>
    </row>
    <row r="3904" spans="2:7" x14ac:dyDescent="0.4">
      <c r="B3904" s="7">
        <v>111225</v>
      </c>
      <c r="C3904" s="5" t="s">
        <v>12</v>
      </c>
      <c r="D3904" s="5">
        <v>162858</v>
      </c>
      <c r="E3904" s="6">
        <v>39029</v>
      </c>
      <c r="F3904" s="5">
        <v>50</v>
      </c>
      <c r="G3904" s="5">
        <v>49950</v>
      </c>
    </row>
    <row r="3905" spans="2:7" x14ac:dyDescent="0.4">
      <c r="B3905" s="7">
        <v>111225</v>
      </c>
      <c r="C3905" s="5" t="s">
        <v>12</v>
      </c>
      <c r="D3905" s="5">
        <v>162859</v>
      </c>
      <c r="E3905" s="6">
        <v>39029</v>
      </c>
      <c r="F3905" s="5">
        <v>42</v>
      </c>
      <c r="G3905" s="5">
        <v>29400</v>
      </c>
    </row>
    <row r="3906" spans="2:7" x14ac:dyDescent="0.4">
      <c r="B3906" s="7">
        <v>111225</v>
      </c>
      <c r="C3906" s="5" t="s">
        <v>12</v>
      </c>
      <c r="D3906" s="5">
        <v>162860</v>
      </c>
      <c r="E3906" s="6">
        <v>39029</v>
      </c>
      <c r="F3906" s="5">
        <v>52</v>
      </c>
      <c r="G3906" s="5">
        <v>18616</v>
      </c>
    </row>
    <row r="3907" spans="2:7" x14ac:dyDescent="0.4">
      <c r="B3907" s="7">
        <v>111225</v>
      </c>
      <c r="C3907" s="5" t="s">
        <v>12</v>
      </c>
      <c r="D3907" s="5">
        <v>162861</v>
      </c>
      <c r="E3907" s="6">
        <v>39029</v>
      </c>
      <c r="F3907" s="5">
        <v>28</v>
      </c>
      <c r="G3907" s="5">
        <v>28000</v>
      </c>
    </row>
    <row r="3908" spans="2:7" x14ac:dyDescent="0.4">
      <c r="B3908" s="7">
        <v>111225</v>
      </c>
      <c r="C3908" s="5" t="s">
        <v>12</v>
      </c>
      <c r="D3908" s="5">
        <v>162862</v>
      </c>
      <c r="E3908" s="6">
        <v>39029</v>
      </c>
      <c r="F3908" s="5">
        <v>24</v>
      </c>
      <c r="G3908" s="5">
        <v>28800</v>
      </c>
    </row>
    <row r="3909" spans="2:7" x14ac:dyDescent="0.4">
      <c r="B3909" s="7">
        <v>111225</v>
      </c>
      <c r="C3909" s="5" t="s">
        <v>12</v>
      </c>
      <c r="D3909" s="5">
        <v>162863</v>
      </c>
      <c r="E3909" s="6">
        <v>39029</v>
      </c>
      <c r="F3909" s="5">
        <v>12</v>
      </c>
      <c r="G3909" s="5">
        <v>16800</v>
      </c>
    </row>
    <row r="3910" spans="2:7" x14ac:dyDescent="0.4">
      <c r="B3910" s="7">
        <v>111225</v>
      </c>
      <c r="C3910" s="5" t="s">
        <v>12</v>
      </c>
      <c r="D3910" s="5">
        <v>162864</v>
      </c>
      <c r="E3910" s="6">
        <v>39029</v>
      </c>
      <c r="F3910" s="5">
        <v>34</v>
      </c>
      <c r="G3910" s="5">
        <v>54400</v>
      </c>
    </row>
    <row r="3911" spans="2:7" x14ac:dyDescent="0.4">
      <c r="B3911" s="7">
        <v>111225</v>
      </c>
      <c r="C3911" s="5" t="s">
        <v>12</v>
      </c>
      <c r="D3911" s="5">
        <v>162865</v>
      </c>
      <c r="E3911" s="6">
        <v>39029</v>
      </c>
      <c r="F3911" s="5">
        <v>28</v>
      </c>
      <c r="G3911" s="5">
        <v>50400</v>
      </c>
    </row>
    <row r="3912" spans="2:7" x14ac:dyDescent="0.4">
      <c r="B3912" s="7">
        <v>111225</v>
      </c>
      <c r="C3912" s="5" t="s">
        <v>12</v>
      </c>
      <c r="D3912" s="5">
        <v>162866</v>
      </c>
      <c r="E3912" s="6">
        <v>39029</v>
      </c>
      <c r="F3912" s="5">
        <v>32</v>
      </c>
      <c r="G3912" s="5">
        <v>27200</v>
      </c>
    </row>
    <row r="3913" spans="2:7" x14ac:dyDescent="0.4">
      <c r="B3913" s="7">
        <v>111225</v>
      </c>
      <c r="C3913" s="5" t="s">
        <v>12</v>
      </c>
      <c r="D3913" s="5">
        <v>162867</v>
      </c>
      <c r="E3913" s="6">
        <v>39029</v>
      </c>
      <c r="F3913" s="5">
        <v>14</v>
      </c>
      <c r="G3913" s="5">
        <v>12950</v>
      </c>
    </row>
    <row r="3914" spans="2:7" x14ac:dyDescent="0.4">
      <c r="B3914" s="7">
        <v>111225</v>
      </c>
      <c r="C3914" s="5" t="s">
        <v>12</v>
      </c>
      <c r="D3914" s="5">
        <v>162868</v>
      </c>
      <c r="E3914" s="6">
        <v>39029</v>
      </c>
      <c r="F3914" s="5">
        <v>20</v>
      </c>
      <c r="G3914" s="5">
        <v>20000</v>
      </c>
    </row>
    <row r="3915" spans="2:7" x14ac:dyDescent="0.4">
      <c r="B3915" s="7">
        <v>111225</v>
      </c>
      <c r="C3915" s="5" t="s">
        <v>12</v>
      </c>
      <c r="D3915" s="5">
        <v>162869</v>
      </c>
      <c r="E3915" s="6">
        <v>39029</v>
      </c>
      <c r="F3915" s="5">
        <v>32</v>
      </c>
      <c r="G3915" s="5">
        <v>34400</v>
      </c>
    </row>
    <row r="3916" spans="2:7" x14ac:dyDescent="0.4">
      <c r="B3916" s="7">
        <v>111225</v>
      </c>
      <c r="C3916" s="5" t="s">
        <v>12</v>
      </c>
      <c r="D3916" s="5">
        <v>162870</v>
      </c>
      <c r="E3916" s="6">
        <v>39029</v>
      </c>
      <c r="F3916" s="5">
        <v>14</v>
      </c>
      <c r="G3916" s="5">
        <v>16100</v>
      </c>
    </row>
    <row r="3917" spans="2:7" x14ac:dyDescent="0.4">
      <c r="B3917" s="7">
        <v>111225</v>
      </c>
      <c r="C3917" s="5" t="s">
        <v>12</v>
      </c>
      <c r="D3917" s="5">
        <v>162871</v>
      </c>
      <c r="E3917" s="6">
        <v>39029</v>
      </c>
      <c r="F3917" s="5">
        <v>20</v>
      </c>
      <c r="G3917" s="5">
        <v>24500</v>
      </c>
    </row>
    <row r="3918" spans="2:7" x14ac:dyDescent="0.4">
      <c r="B3918" s="7">
        <v>111225</v>
      </c>
      <c r="C3918" s="5" t="s">
        <v>12</v>
      </c>
      <c r="D3918" s="5">
        <v>162872</v>
      </c>
      <c r="E3918" s="6">
        <v>39029</v>
      </c>
      <c r="F3918" s="5">
        <v>16</v>
      </c>
      <c r="G3918" s="5">
        <v>12480</v>
      </c>
    </row>
    <row r="3919" spans="2:7" x14ac:dyDescent="0.4">
      <c r="B3919" s="7">
        <v>111225</v>
      </c>
      <c r="C3919" s="5" t="s">
        <v>12</v>
      </c>
      <c r="D3919" s="5">
        <v>162873</v>
      </c>
      <c r="E3919" s="6">
        <v>39029</v>
      </c>
      <c r="F3919" s="5">
        <v>14</v>
      </c>
      <c r="G3919" s="5">
        <v>7672</v>
      </c>
    </row>
    <row r="3920" spans="2:7" x14ac:dyDescent="0.4">
      <c r="B3920" s="7">
        <v>111225</v>
      </c>
      <c r="C3920" s="5" t="s">
        <v>12</v>
      </c>
      <c r="D3920" s="5">
        <v>162874</v>
      </c>
      <c r="E3920" s="6">
        <v>39029</v>
      </c>
      <c r="F3920" s="5">
        <v>34</v>
      </c>
      <c r="G3920" s="5">
        <v>33966</v>
      </c>
    </row>
    <row r="3921" spans="2:7" x14ac:dyDescent="0.4">
      <c r="B3921" s="7">
        <v>111225</v>
      </c>
      <c r="C3921" s="5" t="s">
        <v>12</v>
      </c>
      <c r="D3921" s="5">
        <v>162875</v>
      </c>
      <c r="E3921" s="6">
        <v>39029</v>
      </c>
      <c r="F3921" s="5">
        <v>20</v>
      </c>
      <c r="G3921" s="5">
        <v>14000</v>
      </c>
    </row>
    <row r="3922" spans="2:7" x14ac:dyDescent="0.4">
      <c r="B3922" s="7">
        <v>111225</v>
      </c>
      <c r="C3922" s="5" t="s">
        <v>12</v>
      </c>
      <c r="D3922" s="5">
        <v>162876</v>
      </c>
      <c r="E3922" s="6">
        <v>39029</v>
      </c>
      <c r="F3922" s="5">
        <v>24</v>
      </c>
      <c r="G3922" s="5">
        <v>8592</v>
      </c>
    </row>
    <row r="3923" spans="2:7" x14ac:dyDescent="0.4">
      <c r="B3923" s="7">
        <v>111225</v>
      </c>
      <c r="C3923" s="5" t="s">
        <v>12</v>
      </c>
      <c r="D3923" s="5">
        <v>162877</v>
      </c>
      <c r="E3923" s="6">
        <v>39029</v>
      </c>
      <c r="F3923" s="5">
        <v>16</v>
      </c>
      <c r="G3923" s="5">
        <v>16000</v>
      </c>
    </row>
    <row r="3924" spans="2:7" x14ac:dyDescent="0.4">
      <c r="B3924" s="7">
        <v>111225</v>
      </c>
      <c r="C3924" s="5" t="s">
        <v>12</v>
      </c>
      <c r="D3924" s="5">
        <v>162878</v>
      </c>
      <c r="E3924" s="6">
        <v>39029</v>
      </c>
      <c r="F3924" s="5">
        <v>18</v>
      </c>
      <c r="G3924" s="5">
        <v>21600</v>
      </c>
    </row>
    <row r="3925" spans="2:7" x14ac:dyDescent="0.4">
      <c r="B3925" s="7">
        <v>111225</v>
      </c>
      <c r="C3925" s="5" t="s">
        <v>12</v>
      </c>
      <c r="D3925" s="5">
        <v>162879</v>
      </c>
      <c r="E3925" s="6">
        <v>39029</v>
      </c>
      <c r="F3925" s="5">
        <v>14</v>
      </c>
      <c r="G3925" s="5">
        <v>19600</v>
      </c>
    </row>
    <row r="3926" spans="2:7" x14ac:dyDescent="0.4">
      <c r="B3926" s="7">
        <v>111225</v>
      </c>
      <c r="C3926" s="5" t="s">
        <v>12</v>
      </c>
      <c r="D3926" s="5">
        <v>162880</v>
      </c>
      <c r="E3926" s="6">
        <v>39029</v>
      </c>
      <c r="F3926" s="5">
        <v>16</v>
      </c>
      <c r="G3926" s="5">
        <v>25600</v>
      </c>
    </row>
    <row r="3927" spans="2:7" x14ac:dyDescent="0.4">
      <c r="B3927" s="7">
        <v>111225</v>
      </c>
      <c r="C3927" s="5" t="s">
        <v>12</v>
      </c>
      <c r="D3927" s="5">
        <v>162881</v>
      </c>
      <c r="E3927" s="6">
        <v>39029</v>
      </c>
      <c r="F3927" s="5">
        <v>26</v>
      </c>
      <c r="G3927" s="5">
        <v>46800</v>
      </c>
    </row>
    <row r="3928" spans="2:7" x14ac:dyDescent="0.4">
      <c r="B3928" s="7">
        <v>111225</v>
      </c>
      <c r="C3928" s="5" t="s">
        <v>12</v>
      </c>
      <c r="D3928" s="5">
        <v>162882</v>
      </c>
      <c r="E3928" s="6">
        <v>39029</v>
      </c>
      <c r="F3928" s="5">
        <v>34</v>
      </c>
      <c r="G3928" s="5">
        <v>28900</v>
      </c>
    </row>
    <row r="3929" spans="2:7" x14ac:dyDescent="0.4">
      <c r="B3929" s="7">
        <v>111225</v>
      </c>
      <c r="C3929" s="5" t="s">
        <v>12</v>
      </c>
      <c r="D3929" s="5">
        <v>162883</v>
      </c>
      <c r="E3929" s="6">
        <v>39029</v>
      </c>
      <c r="F3929" s="5">
        <v>16</v>
      </c>
      <c r="G3929" s="5">
        <v>14800</v>
      </c>
    </row>
    <row r="3930" spans="2:7" x14ac:dyDescent="0.4">
      <c r="B3930" s="7">
        <v>111225</v>
      </c>
      <c r="C3930" s="5" t="s">
        <v>12</v>
      </c>
      <c r="D3930" s="5">
        <v>162884</v>
      </c>
      <c r="E3930" s="6">
        <v>39029</v>
      </c>
      <c r="F3930" s="5">
        <v>16</v>
      </c>
      <c r="G3930" s="5">
        <v>16000</v>
      </c>
    </row>
    <row r="3931" spans="2:7" x14ac:dyDescent="0.4">
      <c r="B3931" s="7">
        <v>111225</v>
      </c>
      <c r="C3931" s="5" t="s">
        <v>12</v>
      </c>
      <c r="D3931" s="5">
        <v>162885</v>
      </c>
      <c r="E3931" s="6">
        <v>39029</v>
      </c>
      <c r="F3931" s="5">
        <v>34</v>
      </c>
      <c r="G3931" s="5">
        <v>36550</v>
      </c>
    </row>
    <row r="3932" spans="2:7" x14ac:dyDescent="0.4">
      <c r="B3932" s="7">
        <v>111225</v>
      </c>
      <c r="C3932" s="5" t="s">
        <v>12</v>
      </c>
      <c r="D3932" s="5">
        <v>162886</v>
      </c>
      <c r="E3932" s="6">
        <v>39029</v>
      </c>
      <c r="F3932" s="5">
        <v>28</v>
      </c>
      <c r="G3932" s="5">
        <v>32200</v>
      </c>
    </row>
    <row r="3933" spans="2:7" x14ac:dyDescent="0.4">
      <c r="B3933" s="7">
        <v>111225</v>
      </c>
      <c r="C3933" s="5" t="s">
        <v>12</v>
      </c>
      <c r="D3933" s="5">
        <v>162887</v>
      </c>
      <c r="E3933" s="6">
        <v>39029</v>
      </c>
      <c r="F3933" s="5">
        <v>16</v>
      </c>
      <c r="G3933" s="5">
        <v>19600</v>
      </c>
    </row>
    <row r="3934" spans="2:7" x14ac:dyDescent="0.4">
      <c r="B3934" s="7">
        <v>111225</v>
      </c>
      <c r="C3934" s="5" t="s">
        <v>12</v>
      </c>
      <c r="D3934" s="5">
        <v>162888</v>
      </c>
      <c r="E3934" s="6">
        <v>39029</v>
      </c>
      <c r="F3934" s="5">
        <v>26</v>
      </c>
      <c r="G3934" s="5">
        <v>20280</v>
      </c>
    </row>
    <row r="3935" spans="2:7" x14ac:dyDescent="0.4">
      <c r="B3935" s="7">
        <v>111225</v>
      </c>
      <c r="C3935" s="5" t="s">
        <v>12</v>
      </c>
      <c r="D3935" s="5">
        <v>162889</v>
      </c>
      <c r="E3935" s="6">
        <v>39029</v>
      </c>
      <c r="F3935" s="5">
        <v>32</v>
      </c>
      <c r="G3935" s="5">
        <v>17536</v>
      </c>
    </row>
    <row r="3936" spans="2:7" x14ac:dyDescent="0.4">
      <c r="B3936" s="7">
        <v>111225</v>
      </c>
      <c r="C3936" s="5" t="s">
        <v>12</v>
      </c>
      <c r="D3936" s="5">
        <v>162890</v>
      </c>
      <c r="E3936" s="6">
        <v>39029</v>
      </c>
      <c r="F3936" s="5">
        <v>22</v>
      </c>
      <c r="G3936" s="5">
        <v>21978</v>
      </c>
    </row>
    <row r="3937" spans="2:7" x14ac:dyDescent="0.4">
      <c r="B3937" s="7">
        <v>111225</v>
      </c>
      <c r="C3937" s="5" t="s">
        <v>12</v>
      </c>
      <c r="D3937" s="5">
        <v>162891</v>
      </c>
      <c r="E3937" s="6">
        <v>39029</v>
      </c>
      <c r="F3937" s="5">
        <v>14</v>
      </c>
      <c r="G3937" s="5">
        <v>9800</v>
      </c>
    </row>
    <row r="3938" spans="2:7" x14ac:dyDescent="0.4">
      <c r="B3938" s="7">
        <v>111225</v>
      </c>
      <c r="C3938" s="5" t="s">
        <v>12</v>
      </c>
      <c r="D3938" s="5">
        <v>162892</v>
      </c>
      <c r="E3938" s="6">
        <v>39029</v>
      </c>
      <c r="F3938" s="5">
        <v>24</v>
      </c>
      <c r="G3938" s="5">
        <v>8592</v>
      </c>
    </row>
    <row r="3939" spans="2:7" x14ac:dyDescent="0.4">
      <c r="B3939" s="7">
        <v>111225</v>
      </c>
      <c r="C3939" s="5" t="s">
        <v>12</v>
      </c>
      <c r="D3939" s="5">
        <v>162893</v>
      </c>
      <c r="E3939" s="6">
        <v>39029</v>
      </c>
      <c r="F3939" s="5">
        <v>28</v>
      </c>
      <c r="G3939" s="5">
        <v>28000</v>
      </c>
    </row>
    <row r="3940" spans="2:7" x14ac:dyDescent="0.4">
      <c r="B3940" s="7">
        <v>111225</v>
      </c>
      <c r="C3940" s="5" t="s">
        <v>12</v>
      </c>
      <c r="D3940" s="5">
        <v>162894</v>
      </c>
      <c r="E3940" s="6">
        <v>39029</v>
      </c>
      <c r="F3940" s="5">
        <v>16</v>
      </c>
      <c r="G3940" s="5">
        <v>19200</v>
      </c>
    </row>
    <row r="3941" spans="2:7" x14ac:dyDescent="0.4">
      <c r="B3941" s="7">
        <v>111225</v>
      </c>
      <c r="C3941" s="5" t="s">
        <v>12</v>
      </c>
      <c r="D3941" s="5">
        <v>162895</v>
      </c>
      <c r="E3941" s="6">
        <v>39029</v>
      </c>
      <c r="F3941" s="5">
        <v>18</v>
      </c>
      <c r="G3941" s="5">
        <v>25200</v>
      </c>
    </row>
    <row r="3942" spans="2:7" x14ac:dyDescent="0.4">
      <c r="B3942" s="7">
        <v>111225</v>
      </c>
      <c r="C3942" s="5" t="s">
        <v>12</v>
      </c>
      <c r="D3942" s="5">
        <v>162896</v>
      </c>
      <c r="E3942" s="6">
        <v>39029</v>
      </c>
      <c r="F3942" s="5">
        <v>28</v>
      </c>
      <c r="G3942" s="5">
        <v>44800</v>
      </c>
    </row>
    <row r="3943" spans="2:7" x14ac:dyDescent="0.4">
      <c r="B3943" s="7">
        <v>111225</v>
      </c>
      <c r="C3943" s="5" t="s">
        <v>12</v>
      </c>
      <c r="D3943" s="5">
        <v>162897</v>
      </c>
      <c r="E3943" s="6">
        <v>39029</v>
      </c>
      <c r="F3943" s="5">
        <v>16</v>
      </c>
      <c r="G3943" s="5">
        <v>28800</v>
      </c>
    </row>
    <row r="3944" spans="2:7" x14ac:dyDescent="0.4">
      <c r="B3944" s="7">
        <v>111225</v>
      </c>
      <c r="C3944" s="5" t="s">
        <v>12</v>
      </c>
      <c r="D3944" s="5">
        <v>162898</v>
      </c>
      <c r="E3944" s="6">
        <v>39029</v>
      </c>
      <c r="F3944" s="5">
        <v>18</v>
      </c>
      <c r="G3944" s="5">
        <v>15300</v>
      </c>
    </row>
    <row r="3945" spans="2:7" x14ac:dyDescent="0.4">
      <c r="B3945" s="7">
        <v>111225</v>
      </c>
      <c r="C3945" s="5" t="s">
        <v>12</v>
      </c>
      <c r="D3945" s="5">
        <v>162899</v>
      </c>
      <c r="E3945" s="6">
        <v>39029</v>
      </c>
      <c r="F3945" s="5">
        <v>18</v>
      </c>
      <c r="G3945" s="5">
        <v>16650</v>
      </c>
    </row>
    <row r="3946" spans="2:7" x14ac:dyDescent="0.4">
      <c r="B3946" s="7">
        <v>111225</v>
      </c>
      <c r="C3946" s="5" t="s">
        <v>12</v>
      </c>
      <c r="D3946" s="5">
        <v>162900</v>
      </c>
      <c r="E3946" s="6">
        <v>39029</v>
      </c>
      <c r="F3946" s="5">
        <v>28</v>
      </c>
      <c r="G3946" s="5">
        <v>28000</v>
      </c>
    </row>
    <row r="3947" spans="2:7" x14ac:dyDescent="0.4">
      <c r="B3947" s="7">
        <v>111225</v>
      </c>
      <c r="C3947" s="5" t="s">
        <v>12</v>
      </c>
      <c r="D3947" s="5">
        <v>162901</v>
      </c>
      <c r="E3947" s="6">
        <v>39029</v>
      </c>
      <c r="F3947" s="5">
        <v>32</v>
      </c>
      <c r="G3947" s="5">
        <v>34400</v>
      </c>
    </row>
    <row r="3948" spans="2:7" x14ac:dyDescent="0.4">
      <c r="B3948" s="7">
        <v>111225</v>
      </c>
      <c r="C3948" s="5" t="s">
        <v>12</v>
      </c>
      <c r="D3948" s="5">
        <v>162902</v>
      </c>
      <c r="E3948" s="6">
        <v>39029</v>
      </c>
      <c r="F3948" s="5">
        <v>28</v>
      </c>
      <c r="G3948" s="5">
        <v>32200</v>
      </c>
    </row>
    <row r="3949" spans="2:7" x14ac:dyDescent="0.4">
      <c r="B3949" s="7">
        <v>111225</v>
      </c>
      <c r="C3949" s="5" t="s">
        <v>12</v>
      </c>
      <c r="D3949" s="5">
        <v>162903</v>
      </c>
      <c r="E3949" s="6">
        <v>39029</v>
      </c>
      <c r="F3949" s="5">
        <v>26</v>
      </c>
      <c r="G3949" s="5">
        <v>31850</v>
      </c>
    </row>
    <row r="3950" spans="2:7" x14ac:dyDescent="0.4">
      <c r="B3950" s="7">
        <v>111225</v>
      </c>
      <c r="C3950" s="5" t="s">
        <v>12</v>
      </c>
      <c r="D3950" s="5">
        <v>162904</v>
      </c>
      <c r="E3950" s="6">
        <v>39029</v>
      </c>
      <c r="F3950" s="5">
        <v>18</v>
      </c>
      <c r="G3950" s="5">
        <v>14040</v>
      </c>
    </row>
    <row r="3951" spans="2:7" x14ac:dyDescent="0.4">
      <c r="B3951" s="7">
        <v>111225</v>
      </c>
      <c r="C3951" s="5" t="s">
        <v>12</v>
      </c>
      <c r="D3951" s="5">
        <v>162905</v>
      </c>
      <c r="E3951" s="6">
        <v>39029</v>
      </c>
      <c r="F3951" s="5">
        <v>30</v>
      </c>
      <c r="G3951" s="5">
        <v>16440</v>
      </c>
    </row>
    <row r="3952" spans="2:7" x14ac:dyDescent="0.4">
      <c r="B3952" s="7">
        <v>111225</v>
      </c>
      <c r="C3952" s="5" t="s">
        <v>12</v>
      </c>
      <c r="D3952" s="5">
        <v>162906</v>
      </c>
      <c r="E3952" s="6">
        <v>39029</v>
      </c>
      <c r="F3952" s="5">
        <v>30</v>
      </c>
      <c r="G3952" s="5">
        <v>29970</v>
      </c>
    </row>
    <row r="3953" spans="2:7" x14ac:dyDescent="0.4">
      <c r="B3953" s="7">
        <v>111225</v>
      </c>
      <c r="C3953" s="5" t="s">
        <v>12</v>
      </c>
      <c r="D3953" s="5">
        <v>162907</v>
      </c>
      <c r="E3953" s="6">
        <v>39029</v>
      </c>
      <c r="F3953" s="5">
        <v>12</v>
      </c>
      <c r="G3953" s="5">
        <v>8400</v>
      </c>
    </row>
    <row r="3954" spans="2:7" x14ac:dyDescent="0.4">
      <c r="B3954" s="7">
        <v>111225</v>
      </c>
      <c r="C3954" s="5" t="s">
        <v>12</v>
      </c>
      <c r="D3954" s="5">
        <v>162908</v>
      </c>
      <c r="E3954" s="6">
        <v>39029</v>
      </c>
      <c r="F3954" s="5">
        <v>32</v>
      </c>
      <c r="G3954" s="5">
        <v>11456</v>
      </c>
    </row>
    <row r="3955" spans="2:7" x14ac:dyDescent="0.4">
      <c r="B3955" s="7">
        <v>111225</v>
      </c>
      <c r="C3955" s="5" t="s">
        <v>12</v>
      </c>
      <c r="D3955" s="5">
        <v>162909</v>
      </c>
      <c r="E3955" s="6">
        <v>39029</v>
      </c>
      <c r="F3955" s="5">
        <v>64</v>
      </c>
      <c r="G3955" s="5">
        <v>64000</v>
      </c>
    </row>
    <row r="3956" spans="2:7" x14ac:dyDescent="0.4">
      <c r="B3956" s="7">
        <v>111225</v>
      </c>
      <c r="C3956" s="5" t="s">
        <v>12</v>
      </c>
      <c r="D3956" s="5">
        <v>162910</v>
      </c>
      <c r="E3956" s="6">
        <v>39029</v>
      </c>
      <c r="F3956" s="5">
        <v>44</v>
      </c>
      <c r="G3956" s="5">
        <v>52800</v>
      </c>
    </row>
    <row r="3957" spans="2:7" x14ac:dyDescent="0.4">
      <c r="B3957" s="7">
        <v>111225</v>
      </c>
      <c r="C3957" s="5" t="s">
        <v>12</v>
      </c>
      <c r="D3957" s="5">
        <v>162911</v>
      </c>
      <c r="E3957" s="6">
        <v>39029</v>
      </c>
      <c r="F3957" s="5">
        <v>58</v>
      </c>
      <c r="G3957" s="5">
        <v>81200</v>
      </c>
    </row>
    <row r="3958" spans="2:7" x14ac:dyDescent="0.4">
      <c r="B3958" s="7">
        <v>111225</v>
      </c>
      <c r="C3958" s="5" t="s">
        <v>12</v>
      </c>
      <c r="D3958" s="5">
        <v>162912</v>
      </c>
      <c r="E3958" s="6">
        <v>39029</v>
      </c>
      <c r="F3958" s="5">
        <v>82</v>
      </c>
      <c r="G3958" s="5">
        <v>131200</v>
      </c>
    </row>
    <row r="3959" spans="2:7" x14ac:dyDescent="0.4">
      <c r="B3959" s="7">
        <v>111225</v>
      </c>
      <c r="C3959" s="5" t="s">
        <v>12</v>
      </c>
      <c r="D3959" s="5">
        <v>162913</v>
      </c>
      <c r="E3959" s="6">
        <v>39029</v>
      </c>
      <c r="F3959" s="5">
        <v>76</v>
      </c>
      <c r="G3959" s="5">
        <v>136800</v>
      </c>
    </row>
    <row r="3960" spans="2:7" x14ac:dyDescent="0.4">
      <c r="B3960" s="7">
        <v>111225</v>
      </c>
      <c r="C3960" s="5" t="s">
        <v>12</v>
      </c>
      <c r="D3960" s="5">
        <v>162914</v>
      </c>
      <c r="E3960" s="6">
        <v>39029</v>
      </c>
      <c r="F3960" s="5">
        <v>62</v>
      </c>
      <c r="G3960" s="5">
        <v>52700</v>
      </c>
    </row>
    <row r="3961" spans="2:7" x14ac:dyDescent="0.4">
      <c r="B3961" s="7">
        <v>111225</v>
      </c>
      <c r="C3961" s="5" t="s">
        <v>12</v>
      </c>
      <c r="D3961" s="5">
        <v>162915</v>
      </c>
      <c r="E3961" s="6">
        <v>39029</v>
      </c>
      <c r="F3961" s="5">
        <v>70</v>
      </c>
      <c r="G3961" s="5">
        <v>64750</v>
      </c>
    </row>
    <row r="3962" spans="2:7" x14ac:dyDescent="0.4">
      <c r="B3962" s="7">
        <v>111225</v>
      </c>
      <c r="C3962" s="5" t="s">
        <v>12</v>
      </c>
      <c r="D3962" s="5">
        <v>162916</v>
      </c>
      <c r="E3962" s="6">
        <v>39029</v>
      </c>
      <c r="F3962" s="5">
        <v>84</v>
      </c>
      <c r="G3962" s="5">
        <v>84000</v>
      </c>
    </row>
    <row r="3963" spans="2:7" x14ac:dyDescent="0.4">
      <c r="B3963" s="7">
        <v>111225</v>
      </c>
      <c r="C3963" s="5" t="s">
        <v>12</v>
      </c>
      <c r="D3963" s="5">
        <v>162917</v>
      </c>
      <c r="E3963" s="6">
        <v>39029</v>
      </c>
      <c r="F3963" s="5">
        <v>54</v>
      </c>
      <c r="G3963" s="5">
        <v>58050</v>
      </c>
    </row>
    <row r="3964" spans="2:7" x14ac:dyDescent="0.4">
      <c r="B3964" s="7">
        <v>111225</v>
      </c>
      <c r="C3964" s="5" t="s">
        <v>12</v>
      </c>
      <c r="D3964" s="5">
        <v>162918</v>
      </c>
      <c r="E3964" s="6">
        <v>39029</v>
      </c>
      <c r="F3964" s="5">
        <v>62</v>
      </c>
      <c r="G3964" s="5">
        <v>71300</v>
      </c>
    </row>
    <row r="3965" spans="2:7" x14ac:dyDescent="0.4">
      <c r="B3965" s="7">
        <v>111225</v>
      </c>
      <c r="C3965" s="5" t="s">
        <v>12</v>
      </c>
      <c r="D3965" s="5">
        <v>162919</v>
      </c>
      <c r="E3965" s="6">
        <v>39029</v>
      </c>
      <c r="F3965" s="5">
        <v>62</v>
      </c>
      <c r="G3965" s="5">
        <v>75950</v>
      </c>
    </row>
    <row r="3966" spans="2:7" x14ac:dyDescent="0.4">
      <c r="B3966" s="7">
        <v>111225</v>
      </c>
      <c r="C3966" s="5" t="s">
        <v>12</v>
      </c>
      <c r="D3966" s="5">
        <v>162920</v>
      </c>
      <c r="E3966" s="6">
        <v>39029</v>
      </c>
      <c r="F3966" s="5">
        <v>44</v>
      </c>
      <c r="G3966" s="5">
        <v>34320</v>
      </c>
    </row>
    <row r="3967" spans="2:7" x14ac:dyDescent="0.4">
      <c r="B3967" s="7">
        <v>111225</v>
      </c>
      <c r="C3967" s="5" t="s">
        <v>12</v>
      </c>
      <c r="D3967" s="5">
        <v>162921</v>
      </c>
      <c r="E3967" s="6">
        <v>39029</v>
      </c>
      <c r="F3967" s="5">
        <v>56</v>
      </c>
      <c r="G3967" s="5">
        <v>30688</v>
      </c>
    </row>
    <row r="3968" spans="2:7" x14ac:dyDescent="0.4">
      <c r="B3968" s="7">
        <v>111225</v>
      </c>
      <c r="C3968" s="5" t="s">
        <v>12</v>
      </c>
      <c r="D3968" s="5">
        <v>162922</v>
      </c>
      <c r="E3968" s="6">
        <v>39029</v>
      </c>
      <c r="F3968" s="5">
        <v>52</v>
      </c>
      <c r="G3968" s="5">
        <v>51948</v>
      </c>
    </row>
    <row r="3969" spans="2:7" x14ac:dyDescent="0.4">
      <c r="B3969" s="7">
        <v>111225</v>
      </c>
      <c r="C3969" s="5" t="s">
        <v>12</v>
      </c>
      <c r="D3969" s="5">
        <v>162923</v>
      </c>
      <c r="E3969" s="6">
        <v>39029</v>
      </c>
      <c r="F3969" s="5">
        <v>66</v>
      </c>
      <c r="G3969" s="5">
        <v>46200</v>
      </c>
    </row>
    <row r="3970" spans="2:7" x14ac:dyDescent="0.4">
      <c r="B3970" s="7">
        <v>111225</v>
      </c>
      <c r="C3970" s="5" t="s">
        <v>12</v>
      </c>
      <c r="D3970" s="5">
        <v>162924</v>
      </c>
      <c r="E3970" s="6">
        <v>39029</v>
      </c>
      <c r="F3970" s="5">
        <v>86</v>
      </c>
      <c r="G3970" s="5">
        <v>30788</v>
      </c>
    </row>
    <row r="3971" spans="2:7" x14ac:dyDescent="0.4">
      <c r="B3971" s="7">
        <v>111225</v>
      </c>
      <c r="C3971" s="5" t="s">
        <v>12</v>
      </c>
      <c r="D3971" s="5">
        <v>162925</v>
      </c>
      <c r="E3971" s="6">
        <v>39029</v>
      </c>
      <c r="F3971" s="5">
        <v>44</v>
      </c>
      <c r="G3971" s="5">
        <v>44000</v>
      </c>
    </row>
    <row r="3972" spans="2:7" x14ac:dyDescent="0.4">
      <c r="B3972" s="7">
        <v>111225</v>
      </c>
      <c r="C3972" s="5" t="s">
        <v>12</v>
      </c>
      <c r="D3972" s="5">
        <v>162926</v>
      </c>
      <c r="E3972" s="6">
        <v>39029</v>
      </c>
      <c r="F3972" s="5">
        <v>62</v>
      </c>
      <c r="G3972" s="5">
        <v>74400</v>
      </c>
    </row>
    <row r="3973" spans="2:7" x14ac:dyDescent="0.4">
      <c r="B3973" s="7">
        <v>111225</v>
      </c>
      <c r="C3973" s="5" t="s">
        <v>12</v>
      </c>
      <c r="D3973" s="5">
        <v>162927</v>
      </c>
      <c r="E3973" s="6">
        <v>39029</v>
      </c>
      <c r="F3973" s="5">
        <v>48</v>
      </c>
      <c r="G3973" s="5">
        <v>67200</v>
      </c>
    </row>
    <row r="3974" spans="2:7" x14ac:dyDescent="0.4">
      <c r="B3974" s="7">
        <v>111225</v>
      </c>
      <c r="C3974" s="5" t="s">
        <v>12</v>
      </c>
      <c r="D3974" s="5">
        <v>162928</v>
      </c>
      <c r="E3974" s="6">
        <v>39029</v>
      </c>
      <c r="F3974" s="5">
        <v>54</v>
      </c>
      <c r="G3974" s="5">
        <v>86400</v>
      </c>
    </row>
    <row r="3975" spans="2:7" x14ac:dyDescent="0.4">
      <c r="B3975" s="7">
        <v>111225</v>
      </c>
      <c r="C3975" s="5" t="s">
        <v>12</v>
      </c>
      <c r="D3975" s="5">
        <v>162929</v>
      </c>
      <c r="E3975" s="6">
        <v>39029</v>
      </c>
      <c r="F3975" s="5">
        <v>38</v>
      </c>
      <c r="G3975" s="5">
        <v>68400</v>
      </c>
    </row>
    <row r="3976" spans="2:7" x14ac:dyDescent="0.4">
      <c r="B3976" s="7">
        <v>111225</v>
      </c>
      <c r="C3976" s="5" t="s">
        <v>12</v>
      </c>
      <c r="D3976" s="5">
        <v>162930</v>
      </c>
      <c r="E3976" s="6">
        <v>39029</v>
      </c>
      <c r="F3976" s="5">
        <v>40</v>
      </c>
      <c r="G3976" s="5">
        <v>34000</v>
      </c>
    </row>
    <row r="3977" spans="2:7" x14ac:dyDescent="0.4">
      <c r="B3977" s="7">
        <v>111225</v>
      </c>
      <c r="C3977" s="5" t="s">
        <v>12</v>
      </c>
      <c r="D3977" s="5">
        <v>162931</v>
      </c>
      <c r="E3977" s="6">
        <v>39029</v>
      </c>
      <c r="F3977" s="5">
        <v>64</v>
      </c>
      <c r="G3977" s="5">
        <v>59200</v>
      </c>
    </row>
    <row r="3978" spans="2:7" x14ac:dyDescent="0.4">
      <c r="B3978" s="7">
        <v>111225</v>
      </c>
      <c r="C3978" s="5" t="s">
        <v>12</v>
      </c>
      <c r="D3978" s="5">
        <v>162932</v>
      </c>
      <c r="E3978" s="6">
        <v>39029</v>
      </c>
      <c r="F3978" s="5">
        <v>60</v>
      </c>
      <c r="G3978" s="5">
        <v>60000</v>
      </c>
    </row>
    <row r="3979" spans="2:7" x14ac:dyDescent="0.4">
      <c r="B3979" s="7">
        <v>111225</v>
      </c>
      <c r="C3979" s="5" t="s">
        <v>12</v>
      </c>
      <c r="D3979" s="5">
        <v>162933</v>
      </c>
      <c r="E3979" s="6">
        <v>39029</v>
      </c>
      <c r="F3979" s="5">
        <v>62</v>
      </c>
      <c r="G3979" s="5">
        <v>66650</v>
      </c>
    </row>
    <row r="3980" spans="2:7" x14ac:dyDescent="0.4">
      <c r="B3980" s="7">
        <v>111225</v>
      </c>
      <c r="C3980" s="5" t="s">
        <v>12</v>
      </c>
      <c r="D3980" s="5">
        <v>162934</v>
      </c>
      <c r="E3980" s="6">
        <v>39029</v>
      </c>
      <c r="F3980" s="5">
        <v>54</v>
      </c>
      <c r="G3980" s="5">
        <v>62100</v>
      </c>
    </row>
    <row r="3981" spans="2:7" x14ac:dyDescent="0.4">
      <c r="B3981" s="7">
        <v>111225</v>
      </c>
      <c r="C3981" s="5" t="s">
        <v>12</v>
      </c>
      <c r="D3981" s="5">
        <v>162935</v>
      </c>
      <c r="E3981" s="6">
        <v>39029</v>
      </c>
      <c r="F3981" s="5">
        <v>64</v>
      </c>
      <c r="G3981" s="5">
        <v>78400</v>
      </c>
    </row>
    <row r="3982" spans="2:7" x14ac:dyDescent="0.4">
      <c r="B3982" s="7">
        <v>111225</v>
      </c>
      <c r="C3982" s="5" t="s">
        <v>12</v>
      </c>
      <c r="D3982" s="5">
        <v>162936</v>
      </c>
      <c r="E3982" s="6">
        <v>39029</v>
      </c>
      <c r="F3982" s="5">
        <v>48</v>
      </c>
      <c r="G3982" s="5">
        <v>37440</v>
      </c>
    </row>
    <row r="3983" spans="2:7" x14ac:dyDescent="0.4">
      <c r="B3983" s="7">
        <v>111225</v>
      </c>
      <c r="C3983" s="5" t="s">
        <v>12</v>
      </c>
      <c r="D3983" s="5">
        <v>162937</v>
      </c>
      <c r="E3983" s="6">
        <v>39029</v>
      </c>
      <c r="F3983" s="5">
        <v>44</v>
      </c>
      <c r="G3983" s="5">
        <v>24112</v>
      </c>
    </row>
    <row r="3984" spans="2:7" x14ac:dyDescent="0.4">
      <c r="B3984" s="7">
        <v>111225</v>
      </c>
      <c r="C3984" s="5" t="s">
        <v>12</v>
      </c>
      <c r="D3984" s="5">
        <v>162938</v>
      </c>
      <c r="E3984" s="6">
        <v>39029</v>
      </c>
      <c r="F3984" s="5">
        <v>36</v>
      </c>
      <c r="G3984" s="5">
        <v>35964</v>
      </c>
    </row>
    <row r="3985" spans="2:7" x14ac:dyDescent="0.4">
      <c r="B3985" s="7">
        <v>111225</v>
      </c>
      <c r="C3985" s="5" t="s">
        <v>12</v>
      </c>
      <c r="D3985" s="5">
        <v>162939</v>
      </c>
      <c r="E3985" s="6">
        <v>39029</v>
      </c>
      <c r="F3985" s="5">
        <v>44</v>
      </c>
      <c r="G3985" s="5">
        <v>30800</v>
      </c>
    </row>
    <row r="3986" spans="2:7" x14ac:dyDescent="0.4">
      <c r="B3986" s="7">
        <v>111225</v>
      </c>
      <c r="C3986" s="5" t="s">
        <v>12</v>
      </c>
      <c r="D3986" s="5">
        <v>162940</v>
      </c>
      <c r="E3986" s="6">
        <v>39029</v>
      </c>
      <c r="F3986" s="5">
        <v>50</v>
      </c>
      <c r="G3986" s="5">
        <v>17900</v>
      </c>
    </row>
    <row r="3987" spans="2:7" x14ac:dyDescent="0.4">
      <c r="B3987" s="7">
        <v>111225</v>
      </c>
      <c r="C3987" s="5" t="s">
        <v>12</v>
      </c>
      <c r="D3987" s="5">
        <v>162941</v>
      </c>
      <c r="E3987" s="6">
        <v>39029</v>
      </c>
      <c r="F3987" s="5">
        <v>20</v>
      </c>
      <c r="G3987" s="5">
        <v>20000</v>
      </c>
    </row>
    <row r="3988" spans="2:7" x14ac:dyDescent="0.4">
      <c r="B3988" s="7">
        <v>111225</v>
      </c>
      <c r="C3988" s="5" t="s">
        <v>12</v>
      </c>
      <c r="D3988" s="5">
        <v>162942</v>
      </c>
      <c r="E3988" s="6">
        <v>39029</v>
      </c>
      <c r="F3988" s="5">
        <v>32</v>
      </c>
      <c r="G3988" s="5">
        <v>38400</v>
      </c>
    </row>
    <row r="3989" spans="2:7" x14ac:dyDescent="0.4">
      <c r="B3989" s="7">
        <v>111225</v>
      </c>
      <c r="C3989" s="5" t="s">
        <v>12</v>
      </c>
      <c r="D3989" s="5">
        <v>162943</v>
      </c>
      <c r="E3989" s="6">
        <v>39029</v>
      </c>
      <c r="F3989" s="5">
        <v>34</v>
      </c>
      <c r="G3989" s="5">
        <v>47600</v>
      </c>
    </row>
    <row r="3990" spans="2:7" x14ac:dyDescent="0.4">
      <c r="B3990" s="7">
        <v>111225</v>
      </c>
      <c r="C3990" s="5" t="s">
        <v>12</v>
      </c>
      <c r="D3990" s="5">
        <v>162944</v>
      </c>
      <c r="E3990" s="6">
        <v>39029</v>
      </c>
      <c r="F3990" s="5">
        <v>32</v>
      </c>
      <c r="G3990" s="5">
        <v>51200</v>
      </c>
    </row>
    <row r="3991" spans="2:7" x14ac:dyDescent="0.4">
      <c r="B3991" s="7">
        <v>111225</v>
      </c>
      <c r="C3991" s="5" t="s">
        <v>12</v>
      </c>
      <c r="D3991" s="5">
        <v>162945</v>
      </c>
      <c r="E3991" s="6">
        <v>39029</v>
      </c>
      <c r="F3991" s="5">
        <v>24</v>
      </c>
      <c r="G3991" s="5">
        <v>43200</v>
      </c>
    </row>
    <row r="3992" spans="2:7" x14ac:dyDescent="0.4">
      <c r="B3992" s="7">
        <v>111225</v>
      </c>
      <c r="C3992" s="5" t="s">
        <v>12</v>
      </c>
      <c r="D3992" s="5">
        <v>162946</v>
      </c>
      <c r="E3992" s="6">
        <v>39029</v>
      </c>
      <c r="F3992" s="5">
        <v>28</v>
      </c>
      <c r="G3992" s="5">
        <v>23800</v>
      </c>
    </row>
    <row r="3993" spans="2:7" x14ac:dyDescent="0.4">
      <c r="B3993" s="7">
        <v>111225</v>
      </c>
      <c r="C3993" s="5" t="s">
        <v>12</v>
      </c>
      <c r="D3993" s="5">
        <v>162947</v>
      </c>
      <c r="E3993" s="6">
        <v>39029</v>
      </c>
      <c r="F3993" s="5">
        <v>18</v>
      </c>
      <c r="G3993" s="5">
        <v>16650</v>
      </c>
    </row>
    <row r="3994" spans="2:7" x14ac:dyDescent="0.4">
      <c r="B3994" s="7">
        <v>111225</v>
      </c>
      <c r="C3994" s="5" t="s">
        <v>12</v>
      </c>
      <c r="D3994" s="5">
        <v>162948</v>
      </c>
      <c r="E3994" s="6">
        <v>39029</v>
      </c>
      <c r="F3994" s="5">
        <v>30</v>
      </c>
      <c r="G3994" s="5">
        <v>30000</v>
      </c>
    </row>
    <row r="3995" spans="2:7" x14ac:dyDescent="0.4">
      <c r="B3995" s="7">
        <v>111225</v>
      </c>
      <c r="C3995" s="5" t="s">
        <v>12</v>
      </c>
      <c r="D3995" s="5">
        <v>162949</v>
      </c>
      <c r="E3995" s="6">
        <v>39029</v>
      </c>
      <c r="F3995" s="5">
        <v>30</v>
      </c>
      <c r="G3995" s="5">
        <v>32250</v>
      </c>
    </row>
    <row r="3996" spans="2:7" x14ac:dyDescent="0.4">
      <c r="B3996" s="7">
        <v>111225</v>
      </c>
      <c r="C3996" s="5" t="s">
        <v>12</v>
      </c>
      <c r="D3996" s="5">
        <v>162950</v>
      </c>
      <c r="E3996" s="6">
        <v>39029</v>
      </c>
      <c r="F3996" s="5">
        <v>16</v>
      </c>
      <c r="G3996" s="5">
        <v>18400</v>
      </c>
    </row>
    <row r="3997" spans="2:7" x14ac:dyDescent="0.4">
      <c r="B3997" s="7">
        <v>111225</v>
      </c>
      <c r="C3997" s="5" t="s">
        <v>12</v>
      </c>
      <c r="D3997" s="5">
        <v>162951</v>
      </c>
      <c r="E3997" s="6">
        <v>39029</v>
      </c>
      <c r="F3997" s="5">
        <v>26</v>
      </c>
      <c r="G3997" s="5">
        <v>31850</v>
      </c>
    </row>
    <row r="3998" spans="2:7" x14ac:dyDescent="0.4">
      <c r="B3998" s="7">
        <v>111225</v>
      </c>
      <c r="C3998" s="5" t="s">
        <v>12</v>
      </c>
      <c r="D3998" s="5">
        <v>162952</v>
      </c>
      <c r="E3998" s="6">
        <v>39029</v>
      </c>
      <c r="F3998" s="5">
        <v>16</v>
      </c>
      <c r="G3998" s="5">
        <v>12480</v>
      </c>
    </row>
    <row r="3999" spans="2:7" x14ac:dyDescent="0.4">
      <c r="B3999" s="7">
        <v>111225</v>
      </c>
      <c r="C3999" s="5" t="s">
        <v>12</v>
      </c>
      <c r="D3999" s="5">
        <v>162953</v>
      </c>
      <c r="E3999" s="6">
        <v>39029</v>
      </c>
      <c r="F3999" s="5">
        <v>18</v>
      </c>
      <c r="G3999" s="5">
        <v>9864</v>
      </c>
    </row>
    <row r="4000" spans="2:7" x14ac:dyDescent="0.4">
      <c r="B4000" s="7">
        <v>111225</v>
      </c>
      <c r="C4000" s="5" t="s">
        <v>12</v>
      </c>
      <c r="D4000" s="5">
        <v>162954</v>
      </c>
      <c r="E4000" s="6">
        <v>39029</v>
      </c>
      <c r="F4000" s="5">
        <v>20</v>
      </c>
      <c r="G4000" s="5">
        <v>19980</v>
      </c>
    </row>
    <row r="4001" spans="2:7" x14ac:dyDescent="0.4">
      <c r="B4001" s="7">
        <v>111225</v>
      </c>
      <c r="C4001" s="5" t="s">
        <v>12</v>
      </c>
      <c r="D4001" s="5">
        <v>162955</v>
      </c>
      <c r="E4001" s="6">
        <v>39029</v>
      </c>
      <c r="F4001" s="5">
        <v>28</v>
      </c>
      <c r="G4001" s="5">
        <v>19600</v>
      </c>
    </row>
    <row r="4002" spans="2:7" x14ac:dyDescent="0.4">
      <c r="B4002" s="7">
        <v>111225</v>
      </c>
      <c r="C4002" s="5" t="s">
        <v>12</v>
      </c>
      <c r="D4002" s="5">
        <v>162956</v>
      </c>
      <c r="E4002" s="6">
        <v>39029</v>
      </c>
      <c r="F4002" s="5">
        <v>24</v>
      </c>
      <c r="G4002" s="5">
        <v>8592</v>
      </c>
    </row>
    <row r="4003" spans="2:7" x14ac:dyDescent="0.4">
      <c r="B4003" s="7">
        <v>111225</v>
      </c>
      <c r="C4003" s="5" t="s">
        <v>12</v>
      </c>
      <c r="D4003" s="5">
        <v>162957</v>
      </c>
      <c r="E4003" s="6">
        <v>39029</v>
      </c>
      <c r="F4003" s="5">
        <v>50</v>
      </c>
      <c r="G4003" s="5">
        <v>50000</v>
      </c>
    </row>
    <row r="4004" spans="2:7" x14ac:dyDescent="0.4">
      <c r="B4004" s="7">
        <v>111225</v>
      </c>
      <c r="C4004" s="5" t="s">
        <v>12</v>
      </c>
      <c r="D4004" s="5">
        <v>162958</v>
      </c>
      <c r="E4004" s="6">
        <v>39029</v>
      </c>
      <c r="F4004" s="5">
        <v>64</v>
      </c>
      <c r="G4004" s="5">
        <v>76800</v>
      </c>
    </row>
    <row r="4005" spans="2:7" x14ac:dyDescent="0.4">
      <c r="B4005" s="7">
        <v>111225</v>
      </c>
      <c r="C4005" s="5" t="s">
        <v>12</v>
      </c>
      <c r="D4005" s="5">
        <v>162959</v>
      </c>
      <c r="E4005" s="6">
        <v>39029</v>
      </c>
      <c r="F4005" s="5">
        <v>58</v>
      </c>
      <c r="G4005" s="5">
        <v>81200</v>
      </c>
    </row>
    <row r="4006" spans="2:7" x14ac:dyDescent="0.4">
      <c r="B4006" s="7">
        <v>111225</v>
      </c>
      <c r="C4006" s="5" t="s">
        <v>12</v>
      </c>
      <c r="D4006" s="5">
        <v>162960</v>
      </c>
      <c r="E4006" s="6">
        <v>39029</v>
      </c>
      <c r="F4006" s="5">
        <v>80</v>
      </c>
      <c r="G4006" s="5">
        <v>128000</v>
      </c>
    </row>
    <row r="4007" spans="2:7" x14ac:dyDescent="0.4">
      <c r="B4007" s="7">
        <v>111225</v>
      </c>
      <c r="C4007" s="5" t="s">
        <v>12</v>
      </c>
      <c r="D4007" s="5">
        <v>162961</v>
      </c>
      <c r="E4007" s="6">
        <v>39029</v>
      </c>
      <c r="F4007" s="5">
        <v>74</v>
      </c>
      <c r="G4007" s="5">
        <v>133200</v>
      </c>
    </row>
    <row r="4008" spans="2:7" x14ac:dyDescent="0.4">
      <c r="B4008" s="7">
        <v>111225</v>
      </c>
      <c r="C4008" s="5" t="s">
        <v>12</v>
      </c>
      <c r="D4008" s="5">
        <v>162962</v>
      </c>
      <c r="E4008" s="6">
        <v>39029</v>
      </c>
      <c r="F4008" s="5">
        <v>46</v>
      </c>
      <c r="G4008" s="5">
        <v>39100</v>
      </c>
    </row>
    <row r="4009" spans="2:7" x14ac:dyDescent="0.4">
      <c r="B4009" s="7">
        <v>111225</v>
      </c>
      <c r="C4009" s="5" t="s">
        <v>12</v>
      </c>
      <c r="D4009" s="5">
        <v>162963</v>
      </c>
      <c r="E4009" s="6">
        <v>39029</v>
      </c>
      <c r="F4009" s="5">
        <v>56</v>
      </c>
      <c r="G4009" s="5">
        <v>51800</v>
      </c>
    </row>
    <row r="4010" spans="2:7" x14ac:dyDescent="0.4">
      <c r="B4010" s="7">
        <v>111225</v>
      </c>
      <c r="C4010" s="5" t="s">
        <v>12</v>
      </c>
      <c r="D4010" s="5">
        <v>162964</v>
      </c>
      <c r="E4010" s="6">
        <v>39029</v>
      </c>
      <c r="F4010" s="5">
        <v>54</v>
      </c>
      <c r="G4010" s="5">
        <v>54000</v>
      </c>
    </row>
    <row r="4011" spans="2:7" x14ac:dyDescent="0.4">
      <c r="B4011" s="7">
        <v>111225</v>
      </c>
      <c r="C4011" s="5" t="s">
        <v>12</v>
      </c>
      <c r="D4011" s="5">
        <v>162965</v>
      </c>
      <c r="E4011" s="6">
        <v>39029</v>
      </c>
      <c r="F4011" s="5">
        <v>50</v>
      </c>
      <c r="G4011" s="5">
        <v>53750</v>
      </c>
    </row>
    <row r="4012" spans="2:7" x14ac:dyDescent="0.4">
      <c r="B4012" s="7">
        <v>111225</v>
      </c>
      <c r="C4012" s="5" t="s">
        <v>12</v>
      </c>
      <c r="D4012" s="5">
        <v>162966</v>
      </c>
      <c r="E4012" s="6">
        <v>39029</v>
      </c>
      <c r="F4012" s="5">
        <v>78</v>
      </c>
      <c r="G4012" s="5">
        <v>89700</v>
      </c>
    </row>
    <row r="4013" spans="2:7" x14ac:dyDescent="0.4">
      <c r="B4013" s="7">
        <v>111225</v>
      </c>
      <c r="C4013" s="5" t="s">
        <v>12</v>
      </c>
      <c r="D4013" s="5">
        <v>162967</v>
      </c>
      <c r="E4013" s="6">
        <v>39029</v>
      </c>
      <c r="F4013" s="5">
        <v>86</v>
      </c>
      <c r="G4013" s="5">
        <v>105350</v>
      </c>
    </row>
    <row r="4014" spans="2:7" x14ac:dyDescent="0.4">
      <c r="B4014" s="7">
        <v>111225</v>
      </c>
      <c r="C4014" s="5" t="s">
        <v>12</v>
      </c>
      <c r="D4014" s="5">
        <v>162968</v>
      </c>
      <c r="E4014" s="6">
        <v>39029</v>
      </c>
      <c r="F4014" s="5">
        <v>78</v>
      </c>
      <c r="G4014" s="5">
        <v>60840</v>
      </c>
    </row>
    <row r="4015" spans="2:7" x14ac:dyDescent="0.4">
      <c r="B4015" s="7">
        <v>111225</v>
      </c>
      <c r="C4015" s="5" t="s">
        <v>12</v>
      </c>
      <c r="D4015" s="5">
        <v>162969</v>
      </c>
      <c r="E4015" s="6">
        <v>39029</v>
      </c>
      <c r="F4015" s="5">
        <v>78</v>
      </c>
      <c r="G4015" s="5">
        <v>42744</v>
      </c>
    </row>
    <row r="4016" spans="2:7" x14ac:dyDescent="0.4">
      <c r="B4016" s="7">
        <v>111225</v>
      </c>
      <c r="C4016" s="5" t="s">
        <v>12</v>
      </c>
      <c r="D4016" s="5">
        <v>162970</v>
      </c>
      <c r="E4016" s="6">
        <v>39029</v>
      </c>
      <c r="F4016" s="5">
        <v>56</v>
      </c>
      <c r="G4016" s="5">
        <v>55944</v>
      </c>
    </row>
    <row r="4017" spans="2:7" x14ac:dyDescent="0.4">
      <c r="B4017" s="7">
        <v>111225</v>
      </c>
      <c r="C4017" s="5" t="s">
        <v>12</v>
      </c>
      <c r="D4017" s="5">
        <v>162971</v>
      </c>
      <c r="E4017" s="6">
        <v>39029</v>
      </c>
      <c r="F4017" s="5">
        <v>68</v>
      </c>
      <c r="G4017" s="5">
        <v>47600</v>
      </c>
    </row>
    <row r="4018" spans="2:7" x14ac:dyDescent="0.4">
      <c r="B4018" s="7">
        <v>111225</v>
      </c>
      <c r="C4018" s="5" t="s">
        <v>12</v>
      </c>
      <c r="D4018" s="5">
        <v>162972</v>
      </c>
      <c r="E4018" s="6">
        <v>39029</v>
      </c>
      <c r="F4018" s="5">
        <v>86</v>
      </c>
      <c r="G4018" s="5">
        <v>30788</v>
      </c>
    </row>
    <row r="4019" spans="2:7" x14ac:dyDescent="0.4">
      <c r="B4019" s="7">
        <v>111225</v>
      </c>
      <c r="C4019" s="5" t="s">
        <v>12</v>
      </c>
      <c r="D4019" s="5">
        <v>162973</v>
      </c>
      <c r="E4019" s="6">
        <v>39029</v>
      </c>
      <c r="F4019" s="5">
        <v>30</v>
      </c>
      <c r="G4019" s="5">
        <v>30000</v>
      </c>
    </row>
    <row r="4020" spans="2:7" x14ac:dyDescent="0.4">
      <c r="B4020" s="7">
        <v>111225</v>
      </c>
      <c r="C4020" s="5" t="s">
        <v>12</v>
      </c>
      <c r="D4020" s="5">
        <v>162974</v>
      </c>
      <c r="E4020" s="6">
        <v>39029</v>
      </c>
      <c r="F4020" s="5">
        <v>22</v>
      </c>
      <c r="G4020" s="5">
        <v>26400</v>
      </c>
    </row>
    <row r="4021" spans="2:7" x14ac:dyDescent="0.4">
      <c r="B4021" s="7">
        <v>111225</v>
      </c>
      <c r="C4021" s="5" t="s">
        <v>12</v>
      </c>
      <c r="D4021" s="5">
        <v>162975</v>
      </c>
      <c r="E4021" s="6">
        <v>39029</v>
      </c>
      <c r="F4021" s="5">
        <v>24</v>
      </c>
      <c r="G4021" s="5">
        <v>33600</v>
      </c>
    </row>
    <row r="4022" spans="2:7" x14ac:dyDescent="0.4">
      <c r="B4022" s="7">
        <v>111225</v>
      </c>
      <c r="C4022" s="5" t="s">
        <v>12</v>
      </c>
      <c r="D4022" s="5">
        <v>162976</v>
      </c>
      <c r="E4022" s="6">
        <v>39029</v>
      </c>
      <c r="F4022" s="5">
        <v>14</v>
      </c>
      <c r="G4022" s="5">
        <v>22400</v>
      </c>
    </row>
    <row r="4023" spans="2:7" x14ac:dyDescent="0.4">
      <c r="B4023" s="7">
        <v>111225</v>
      </c>
      <c r="C4023" s="5" t="s">
        <v>12</v>
      </c>
      <c r="D4023" s="5">
        <v>162977</v>
      </c>
      <c r="E4023" s="6">
        <v>39029</v>
      </c>
      <c r="F4023" s="5">
        <v>24</v>
      </c>
      <c r="G4023" s="5">
        <v>43200</v>
      </c>
    </row>
    <row r="4024" spans="2:7" x14ac:dyDescent="0.4">
      <c r="B4024" s="7">
        <v>111225</v>
      </c>
      <c r="C4024" s="5" t="s">
        <v>12</v>
      </c>
      <c r="D4024" s="5">
        <v>162978</v>
      </c>
      <c r="E4024" s="6">
        <v>39029</v>
      </c>
      <c r="F4024" s="5">
        <v>34</v>
      </c>
      <c r="G4024" s="5">
        <v>28900</v>
      </c>
    </row>
    <row r="4025" spans="2:7" x14ac:dyDescent="0.4">
      <c r="B4025" s="7">
        <v>111225</v>
      </c>
      <c r="C4025" s="5" t="s">
        <v>12</v>
      </c>
      <c r="D4025" s="5">
        <v>162979</v>
      </c>
      <c r="E4025" s="6">
        <v>39029</v>
      </c>
      <c r="F4025" s="5">
        <v>32</v>
      </c>
      <c r="G4025" s="5">
        <v>29600</v>
      </c>
    </row>
    <row r="4026" spans="2:7" x14ac:dyDescent="0.4">
      <c r="B4026" s="7">
        <v>111225</v>
      </c>
      <c r="C4026" s="5" t="s">
        <v>12</v>
      </c>
      <c r="D4026" s="5">
        <v>162980</v>
      </c>
      <c r="E4026" s="6">
        <v>39029</v>
      </c>
      <c r="F4026" s="5">
        <v>16</v>
      </c>
      <c r="G4026" s="5">
        <v>16000</v>
      </c>
    </row>
    <row r="4027" spans="2:7" x14ac:dyDescent="0.4">
      <c r="B4027" s="7">
        <v>111225</v>
      </c>
      <c r="C4027" s="5" t="s">
        <v>12</v>
      </c>
      <c r="D4027" s="5">
        <v>162981</v>
      </c>
      <c r="E4027" s="6">
        <v>39029</v>
      </c>
      <c r="F4027" s="5">
        <v>30</v>
      </c>
      <c r="G4027" s="5">
        <v>32250</v>
      </c>
    </row>
    <row r="4028" spans="2:7" x14ac:dyDescent="0.4">
      <c r="B4028" s="7">
        <v>111225</v>
      </c>
      <c r="C4028" s="5" t="s">
        <v>12</v>
      </c>
      <c r="D4028" s="5">
        <v>162982</v>
      </c>
      <c r="E4028" s="6">
        <v>39029</v>
      </c>
      <c r="F4028" s="5">
        <v>18</v>
      </c>
      <c r="G4028" s="5">
        <v>20700</v>
      </c>
    </row>
    <row r="4029" spans="2:7" x14ac:dyDescent="0.4">
      <c r="B4029" s="7">
        <v>111225</v>
      </c>
      <c r="C4029" s="5" t="s">
        <v>12</v>
      </c>
      <c r="D4029" s="5">
        <v>162983</v>
      </c>
      <c r="E4029" s="6">
        <v>39029</v>
      </c>
      <c r="F4029" s="5">
        <v>16</v>
      </c>
      <c r="G4029" s="5">
        <v>19600</v>
      </c>
    </row>
    <row r="4030" spans="2:7" x14ac:dyDescent="0.4">
      <c r="B4030" s="7">
        <v>111225</v>
      </c>
      <c r="C4030" s="5" t="s">
        <v>12</v>
      </c>
      <c r="D4030" s="5">
        <v>162984</v>
      </c>
      <c r="E4030" s="6">
        <v>39029</v>
      </c>
      <c r="F4030" s="5">
        <v>30</v>
      </c>
      <c r="G4030" s="5">
        <v>23400</v>
      </c>
    </row>
    <row r="4031" spans="2:7" x14ac:dyDescent="0.4">
      <c r="B4031" s="7">
        <v>111225</v>
      </c>
      <c r="C4031" s="5" t="s">
        <v>12</v>
      </c>
      <c r="D4031" s="5">
        <v>162985</v>
      </c>
      <c r="E4031" s="6">
        <v>39029</v>
      </c>
      <c r="F4031" s="5">
        <v>16</v>
      </c>
      <c r="G4031" s="5">
        <v>8768</v>
      </c>
    </row>
    <row r="4032" spans="2:7" x14ac:dyDescent="0.4">
      <c r="B4032" s="7">
        <v>111225</v>
      </c>
      <c r="C4032" s="5" t="s">
        <v>12</v>
      </c>
      <c r="D4032" s="5">
        <v>162986</v>
      </c>
      <c r="E4032" s="6">
        <v>39029</v>
      </c>
      <c r="F4032" s="5">
        <v>26</v>
      </c>
      <c r="G4032" s="5">
        <v>25974</v>
      </c>
    </row>
    <row r="4033" spans="2:7" x14ac:dyDescent="0.4">
      <c r="B4033" s="7">
        <v>111225</v>
      </c>
      <c r="C4033" s="5" t="s">
        <v>12</v>
      </c>
      <c r="D4033" s="5">
        <v>162987</v>
      </c>
      <c r="E4033" s="6">
        <v>39029</v>
      </c>
      <c r="F4033" s="5">
        <v>28</v>
      </c>
      <c r="G4033" s="5">
        <v>19600</v>
      </c>
    </row>
    <row r="4034" spans="2:7" x14ac:dyDescent="0.4">
      <c r="B4034" s="7">
        <v>111225</v>
      </c>
      <c r="C4034" s="5" t="s">
        <v>12</v>
      </c>
      <c r="D4034" s="5">
        <v>162988</v>
      </c>
      <c r="E4034" s="6">
        <v>39029</v>
      </c>
      <c r="F4034" s="5">
        <v>24</v>
      </c>
      <c r="G4034" s="5">
        <v>8592</v>
      </c>
    </row>
    <row r="4035" spans="2:7" x14ac:dyDescent="0.4">
      <c r="B4035" s="7">
        <v>111225</v>
      </c>
      <c r="C4035" s="5" t="s">
        <v>12</v>
      </c>
      <c r="D4035" s="5">
        <v>162989</v>
      </c>
      <c r="E4035" s="6">
        <v>39029</v>
      </c>
      <c r="F4035" s="5">
        <v>26</v>
      </c>
      <c r="G4035" s="5">
        <v>26000</v>
      </c>
    </row>
    <row r="4036" spans="2:7" x14ac:dyDescent="0.4">
      <c r="B4036" s="7">
        <v>111225</v>
      </c>
      <c r="C4036" s="5" t="s">
        <v>12</v>
      </c>
      <c r="D4036" s="5">
        <v>162990</v>
      </c>
      <c r="E4036" s="6">
        <v>39029</v>
      </c>
      <c r="F4036" s="5">
        <v>30</v>
      </c>
      <c r="G4036" s="5">
        <v>36000</v>
      </c>
    </row>
    <row r="4037" spans="2:7" x14ac:dyDescent="0.4">
      <c r="B4037" s="7">
        <v>111225</v>
      </c>
      <c r="C4037" s="5" t="s">
        <v>12</v>
      </c>
      <c r="D4037" s="5">
        <v>162991</v>
      </c>
      <c r="E4037" s="6">
        <v>39029</v>
      </c>
      <c r="F4037" s="5">
        <v>26</v>
      </c>
      <c r="G4037" s="5">
        <v>36400</v>
      </c>
    </row>
    <row r="4038" spans="2:7" x14ac:dyDescent="0.4">
      <c r="B4038" s="7">
        <v>111225</v>
      </c>
      <c r="C4038" s="5" t="s">
        <v>12</v>
      </c>
      <c r="D4038" s="5">
        <v>162992</v>
      </c>
      <c r="E4038" s="6">
        <v>39029</v>
      </c>
      <c r="F4038" s="5">
        <v>22</v>
      </c>
      <c r="G4038" s="5">
        <v>35200</v>
      </c>
    </row>
    <row r="4039" spans="2:7" x14ac:dyDescent="0.4">
      <c r="B4039" s="7">
        <v>111225</v>
      </c>
      <c r="C4039" s="5" t="s">
        <v>12</v>
      </c>
      <c r="D4039" s="5">
        <v>162993</v>
      </c>
      <c r="E4039" s="6">
        <v>39029</v>
      </c>
      <c r="F4039" s="5">
        <v>28</v>
      </c>
      <c r="G4039" s="5">
        <v>50400</v>
      </c>
    </row>
    <row r="4040" spans="2:7" x14ac:dyDescent="0.4">
      <c r="B4040" s="7">
        <v>111225</v>
      </c>
      <c r="C4040" s="5" t="s">
        <v>12</v>
      </c>
      <c r="D4040" s="5">
        <v>162994</v>
      </c>
      <c r="E4040" s="6">
        <v>39029</v>
      </c>
      <c r="F4040" s="5">
        <v>16</v>
      </c>
      <c r="G4040" s="5">
        <v>13600</v>
      </c>
    </row>
    <row r="4041" spans="2:7" x14ac:dyDescent="0.4">
      <c r="B4041" s="7">
        <v>111225</v>
      </c>
      <c r="C4041" s="5" t="s">
        <v>12</v>
      </c>
      <c r="D4041" s="5">
        <v>162995</v>
      </c>
      <c r="E4041" s="6">
        <v>39029</v>
      </c>
      <c r="F4041" s="5">
        <v>24</v>
      </c>
      <c r="G4041" s="5">
        <v>22200</v>
      </c>
    </row>
    <row r="4042" spans="2:7" x14ac:dyDescent="0.4">
      <c r="B4042" s="7">
        <v>111225</v>
      </c>
      <c r="C4042" s="5" t="s">
        <v>12</v>
      </c>
      <c r="D4042" s="5">
        <v>162996</v>
      </c>
      <c r="E4042" s="6">
        <v>39029</v>
      </c>
      <c r="F4042" s="5">
        <v>26</v>
      </c>
      <c r="G4042" s="5">
        <v>26000</v>
      </c>
    </row>
    <row r="4043" spans="2:7" x14ac:dyDescent="0.4">
      <c r="B4043" s="7">
        <v>111225</v>
      </c>
      <c r="C4043" s="5" t="s">
        <v>12</v>
      </c>
      <c r="D4043" s="5">
        <v>162997</v>
      </c>
      <c r="E4043" s="6">
        <v>39029</v>
      </c>
      <c r="F4043" s="5">
        <v>20</v>
      </c>
      <c r="G4043" s="5">
        <v>21500</v>
      </c>
    </row>
    <row r="4044" spans="2:7" x14ac:dyDescent="0.4">
      <c r="B4044" s="7">
        <v>111225</v>
      </c>
      <c r="C4044" s="5" t="s">
        <v>12</v>
      </c>
      <c r="D4044" s="5">
        <v>162998</v>
      </c>
      <c r="E4044" s="6">
        <v>39029</v>
      </c>
      <c r="F4044" s="5">
        <v>34</v>
      </c>
      <c r="G4044" s="5">
        <v>39100</v>
      </c>
    </row>
    <row r="4045" spans="2:7" x14ac:dyDescent="0.4">
      <c r="B4045" s="7">
        <v>111225</v>
      </c>
      <c r="C4045" s="5" t="s">
        <v>12</v>
      </c>
      <c r="D4045" s="5">
        <v>162999</v>
      </c>
      <c r="E4045" s="6">
        <v>39029</v>
      </c>
      <c r="F4045" s="5">
        <v>22</v>
      </c>
      <c r="G4045" s="5">
        <v>26950</v>
      </c>
    </row>
    <row r="4046" spans="2:7" x14ac:dyDescent="0.4">
      <c r="B4046" s="7">
        <v>111225</v>
      </c>
      <c r="C4046" s="5" t="s">
        <v>12</v>
      </c>
      <c r="D4046" s="5">
        <v>163000</v>
      </c>
      <c r="E4046" s="6">
        <v>39029</v>
      </c>
      <c r="F4046" s="5">
        <v>22</v>
      </c>
      <c r="G4046" s="5">
        <v>17160</v>
      </c>
    </row>
    <row r="4047" spans="2:7" x14ac:dyDescent="0.4">
      <c r="B4047" s="7">
        <v>111225</v>
      </c>
      <c r="C4047" s="5" t="s">
        <v>12</v>
      </c>
      <c r="D4047" s="5">
        <v>163001</v>
      </c>
      <c r="E4047" s="6">
        <v>39029</v>
      </c>
      <c r="F4047" s="5">
        <v>34</v>
      </c>
      <c r="G4047" s="5">
        <v>18632</v>
      </c>
    </row>
    <row r="4048" spans="2:7" x14ac:dyDescent="0.4">
      <c r="B4048" s="7">
        <v>111225</v>
      </c>
      <c r="C4048" s="5" t="s">
        <v>12</v>
      </c>
      <c r="D4048" s="5">
        <v>163002</v>
      </c>
      <c r="E4048" s="6">
        <v>39029</v>
      </c>
      <c r="F4048" s="5">
        <v>26</v>
      </c>
      <c r="G4048" s="5">
        <v>25974</v>
      </c>
    </row>
    <row r="4049" spans="2:7" x14ac:dyDescent="0.4">
      <c r="B4049" s="7">
        <v>111225</v>
      </c>
      <c r="C4049" s="5" t="s">
        <v>12</v>
      </c>
      <c r="D4049" s="5">
        <v>163003</v>
      </c>
      <c r="E4049" s="6">
        <v>39029</v>
      </c>
      <c r="F4049" s="5">
        <v>30</v>
      </c>
      <c r="G4049" s="5">
        <v>21000</v>
      </c>
    </row>
    <row r="4050" spans="2:7" x14ac:dyDescent="0.4">
      <c r="B4050" s="7">
        <v>111225</v>
      </c>
      <c r="C4050" s="5" t="s">
        <v>12</v>
      </c>
      <c r="D4050" s="5">
        <v>163004</v>
      </c>
      <c r="E4050" s="6">
        <v>39029</v>
      </c>
      <c r="F4050" s="5">
        <v>30</v>
      </c>
      <c r="G4050" s="5">
        <v>10740</v>
      </c>
    </row>
    <row r="4051" spans="2:7" x14ac:dyDescent="0.4">
      <c r="B4051" s="7">
        <v>111225</v>
      </c>
      <c r="C4051" s="5" t="s">
        <v>12</v>
      </c>
      <c r="D4051" s="5">
        <v>163005</v>
      </c>
      <c r="E4051" s="6">
        <v>39059</v>
      </c>
      <c r="F4051" s="5">
        <v>26</v>
      </c>
      <c r="G4051" s="5">
        <v>26000</v>
      </c>
    </row>
    <row r="4052" spans="2:7" x14ac:dyDescent="0.4">
      <c r="B4052" s="7">
        <v>111225</v>
      </c>
      <c r="C4052" s="5" t="s">
        <v>12</v>
      </c>
      <c r="D4052" s="5">
        <v>163006</v>
      </c>
      <c r="E4052" s="6">
        <v>39059</v>
      </c>
      <c r="F4052" s="5">
        <v>26</v>
      </c>
      <c r="G4052" s="5">
        <v>31200</v>
      </c>
    </row>
    <row r="4053" spans="2:7" x14ac:dyDescent="0.4">
      <c r="B4053" s="7">
        <v>111225</v>
      </c>
      <c r="C4053" s="5" t="s">
        <v>12</v>
      </c>
      <c r="D4053" s="5">
        <v>163007</v>
      </c>
      <c r="E4053" s="6">
        <v>39059</v>
      </c>
      <c r="F4053" s="5">
        <v>32</v>
      </c>
      <c r="G4053" s="5">
        <v>44800</v>
      </c>
    </row>
    <row r="4054" spans="2:7" x14ac:dyDescent="0.4">
      <c r="B4054" s="7">
        <v>111225</v>
      </c>
      <c r="C4054" s="5" t="s">
        <v>12</v>
      </c>
      <c r="D4054" s="5">
        <v>163008</v>
      </c>
      <c r="E4054" s="6">
        <v>39059</v>
      </c>
      <c r="F4054" s="5">
        <v>28</v>
      </c>
      <c r="G4054" s="5">
        <v>44800</v>
      </c>
    </row>
    <row r="4055" spans="2:7" x14ac:dyDescent="0.4">
      <c r="B4055" s="7">
        <v>111225</v>
      </c>
      <c r="C4055" s="5" t="s">
        <v>12</v>
      </c>
      <c r="D4055" s="5">
        <v>163009</v>
      </c>
      <c r="E4055" s="6">
        <v>39059</v>
      </c>
      <c r="F4055" s="5">
        <v>34</v>
      </c>
      <c r="G4055" s="5">
        <v>61200</v>
      </c>
    </row>
    <row r="4056" spans="2:7" x14ac:dyDescent="0.4">
      <c r="B4056" s="7">
        <v>111225</v>
      </c>
      <c r="C4056" s="5" t="s">
        <v>12</v>
      </c>
      <c r="D4056" s="5">
        <v>163010</v>
      </c>
      <c r="E4056" s="6">
        <v>39059</v>
      </c>
      <c r="F4056" s="5">
        <v>24</v>
      </c>
      <c r="G4056" s="5">
        <v>20400</v>
      </c>
    </row>
    <row r="4057" spans="2:7" x14ac:dyDescent="0.4">
      <c r="B4057" s="7">
        <v>111225</v>
      </c>
      <c r="C4057" s="5" t="s">
        <v>12</v>
      </c>
      <c r="D4057" s="5">
        <v>163011</v>
      </c>
      <c r="E4057" s="6">
        <v>39059</v>
      </c>
      <c r="F4057" s="5">
        <v>34</v>
      </c>
      <c r="G4057" s="5">
        <v>31450</v>
      </c>
    </row>
    <row r="4058" spans="2:7" x14ac:dyDescent="0.4">
      <c r="B4058" s="7">
        <v>111225</v>
      </c>
      <c r="C4058" s="5" t="s">
        <v>12</v>
      </c>
      <c r="D4058" s="5">
        <v>163012</v>
      </c>
      <c r="E4058" s="6">
        <v>39059</v>
      </c>
      <c r="F4058" s="5">
        <v>28</v>
      </c>
      <c r="G4058" s="5">
        <v>28000</v>
      </c>
    </row>
    <row r="4059" spans="2:7" x14ac:dyDescent="0.4">
      <c r="B4059" s="7">
        <v>111225</v>
      </c>
      <c r="C4059" s="5" t="s">
        <v>12</v>
      </c>
      <c r="D4059" s="5">
        <v>163013</v>
      </c>
      <c r="E4059" s="6">
        <v>39059</v>
      </c>
      <c r="F4059" s="5">
        <v>30</v>
      </c>
      <c r="G4059" s="5">
        <v>32250</v>
      </c>
    </row>
    <row r="4060" spans="2:7" x14ac:dyDescent="0.4">
      <c r="B4060" s="7">
        <v>111225</v>
      </c>
      <c r="C4060" s="5" t="s">
        <v>12</v>
      </c>
      <c r="D4060" s="5">
        <v>163014</v>
      </c>
      <c r="E4060" s="6">
        <v>39059</v>
      </c>
      <c r="F4060" s="5">
        <v>30</v>
      </c>
      <c r="G4060" s="5">
        <v>34500</v>
      </c>
    </row>
    <row r="4061" spans="2:7" x14ac:dyDescent="0.4">
      <c r="B4061" s="7">
        <v>111225</v>
      </c>
      <c r="C4061" s="5" t="s">
        <v>12</v>
      </c>
      <c r="D4061" s="5">
        <v>163015</v>
      </c>
      <c r="E4061" s="6">
        <v>39059</v>
      </c>
      <c r="F4061" s="5">
        <v>16</v>
      </c>
      <c r="G4061" s="5">
        <v>19600</v>
      </c>
    </row>
    <row r="4062" spans="2:7" x14ac:dyDescent="0.4">
      <c r="B4062" s="7">
        <v>111225</v>
      </c>
      <c r="C4062" s="5" t="s">
        <v>12</v>
      </c>
      <c r="D4062" s="5">
        <v>163016</v>
      </c>
      <c r="E4062" s="6">
        <v>39059</v>
      </c>
      <c r="F4062" s="5">
        <v>18</v>
      </c>
      <c r="G4062" s="5">
        <v>14040</v>
      </c>
    </row>
    <row r="4063" spans="2:7" x14ac:dyDescent="0.4">
      <c r="B4063" s="7">
        <v>111225</v>
      </c>
      <c r="C4063" s="5" t="s">
        <v>12</v>
      </c>
      <c r="D4063" s="5">
        <v>163017</v>
      </c>
      <c r="E4063" s="6">
        <v>39059</v>
      </c>
      <c r="F4063" s="5">
        <v>22</v>
      </c>
      <c r="G4063" s="5">
        <v>12056</v>
      </c>
    </row>
    <row r="4064" spans="2:7" x14ac:dyDescent="0.4">
      <c r="B4064" s="7">
        <v>111225</v>
      </c>
      <c r="C4064" s="5" t="s">
        <v>12</v>
      </c>
      <c r="D4064" s="5">
        <v>163018</v>
      </c>
      <c r="E4064" s="6">
        <v>39059</v>
      </c>
      <c r="F4064" s="5">
        <v>30</v>
      </c>
      <c r="G4064" s="5">
        <v>29970</v>
      </c>
    </row>
    <row r="4065" spans="2:7" x14ac:dyDescent="0.4">
      <c r="B4065" s="7">
        <v>111225</v>
      </c>
      <c r="C4065" s="5" t="s">
        <v>12</v>
      </c>
      <c r="D4065" s="5">
        <v>163019</v>
      </c>
      <c r="E4065" s="6">
        <v>39059</v>
      </c>
      <c r="F4065" s="5">
        <v>30</v>
      </c>
      <c r="G4065" s="5">
        <v>21000</v>
      </c>
    </row>
    <row r="4066" spans="2:7" x14ac:dyDescent="0.4">
      <c r="B4066" s="7">
        <v>111225</v>
      </c>
      <c r="C4066" s="5" t="s">
        <v>12</v>
      </c>
      <c r="D4066" s="5">
        <v>163020</v>
      </c>
      <c r="E4066" s="6">
        <v>39059</v>
      </c>
      <c r="F4066" s="5">
        <v>28</v>
      </c>
      <c r="G4066" s="5">
        <v>10024</v>
      </c>
    </row>
    <row r="4067" spans="2:7" x14ac:dyDescent="0.4">
      <c r="B4067" s="7">
        <v>111225</v>
      </c>
      <c r="C4067" s="5" t="s">
        <v>12</v>
      </c>
      <c r="D4067" s="5">
        <v>163021</v>
      </c>
      <c r="E4067" s="6">
        <v>39059</v>
      </c>
      <c r="F4067" s="5">
        <v>62</v>
      </c>
      <c r="G4067" s="5">
        <v>62000</v>
      </c>
    </row>
    <row r="4068" spans="2:7" x14ac:dyDescent="0.4">
      <c r="B4068" s="7">
        <v>111225</v>
      </c>
      <c r="C4068" s="5" t="s">
        <v>12</v>
      </c>
      <c r="D4068" s="5">
        <v>163022</v>
      </c>
      <c r="E4068" s="6">
        <v>39059</v>
      </c>
      <c r="F4068" s="5">
        <v>46</v>
      </c>
      <c r="G4068" s="5">
        <v>55200</v>
      </c>
    </row>
    <row r="4069" spans="2:7" x14ac:dyDescent="0.4">
      <c r="B4069" s="7">
        <v>111225</v>
      </c>
      <c r="C4069" s="5" t="s">
        <v>12</v>
      </c>
      <c r="D4069" s="5">
        <v>163023</v>
      </c>
      <c r="E4069" s="6">
        <v>39059</v>
      </c>
      <c r="F4069" s="5">
        <v>58</v>
      </c>
      <c r="G4069" s="5">
        <v>81200</v>
      </c>
    </row>
    <row r="4070" spans="2:7" x14ac:dyDescent="0.4">
      <c r="B4070" s="7">
        <v>111225</v>
      </c>
      <c r="C4070" s="5" t="s">
        <v>12</v>
      </c>
      <c r="D4070" s="5">
        <v>163024</v>
      </c>
      <c r="E4070" s="6">
        <v>39059</v>
      </c>
      <c r="F4070" s="5">
        <v>40</v>
      </c>
      <c r="G4070" s="5">
        <v>64000</v>
      </c>
    </row>
    <row r="4071" spans="2:7" x14ac:dyDescent="0.4">
      <c r="B4071" s="7">
        <v>111225</v>
      </c>
      <c r="C4071" s="5" t="s">
        <v>12</v>
      </c>
      <c r="D4071" s="5">
        <v>163025</v>
      </c>
      <c r="E4071" s="6">
        <v>39059</v>
      </c>
      <c r="F4071" s="5">
        <v>58</v>
      </c>
      <c r="G4071" s="5">
        <v>104400</v>
      </c>
    </row>
    <row r="4072" spans="2:7" x14ac:dyDescent="0.4">
      <c r="B4072" s="7">
        <v>111225</v>
      </c>
      <c r="C4072" s="5" t="s">
        <v>12</v>
      </c>
      <c r="D4072" s="5">
        <v>163026</v>
      </c>
      <c r="E4072" s="6">
        <v>39059</v>
      </c>
      <c r="F4072" s="5">
        <v>48</v>
      </c>
      <c r="G4072" s="5">
        <v>40800</v>
      </c>
    </row>
    <row r="4073" spans="2:7" x14ac:dyDescent="0.4">
      <c r="B4073" s="7">
        <v>111225</v>
      </c>
      <c r="C4073" s="5" t="s">
        <v>12</v>
      </c>
      <c r="D4073" s="5">
        <v>163027</v>
      </c>
      <c r="E4073" s="6">
        <v>39059</v>
      </c>
      <c r="F4073" s="5">
        <v>50</v>
      </c>
      <c r="G4073" s="5">
        <v>46250</v>
      </c>
    </row>
    <row r="4074" spans="2:7" x14ac:dyDescent="0.4">
      <c r="B4074" s="7">
        <v>111225</v>
      </c>
      <c r="C4074" s="5" t="s">
        <v>12</v>
      </c>
      <c r="D4074" s="5">
        <v>163028</v>
      </c>
      <c r="E4074" s="6">
        <v>39059</v>
      </c>
      <c r="F4074" s="5">
        <v>36</v>
      </c>
      <c r="G4074" s="5">
        <v>36000</v>
      </c>
    </row>
    <row r="4075" spans="2:7" x14ac:dyDescent="0.4">
      <c r="B4075" s="7">
        <v>111225</v>
      </c>
      <c r="C4075" s="5" t="s">
        <v>12</v>
      </c>
      <c r="D4075" s="5">
        <v>163029</v>
      </c>
      <c r="E4075" s="6">
        <v>39059</v>
      </c>
      <c r="F4075" s="5">
        <v>50</v>
      </c>
      <c r="G4075" s="5">
        <v>53750</v>
      </c>
    </row>
    <row r="4076" spans="2:7" x14ac:dyDescent="0.4">
      <c r="B4076" s="7">
        <v>111225</v>
      </c>
      <c r="C4076" s="5" t="s">
        <v>12</v>
      </c>
      <c r="D4076" s="5">
        <v>163030</v>
      </c>
      <c r="E4076" s="6">
        <v>39059</v>
      </c>
      <c r="F4076" s="5">
        <v>58</v>
      </c>
      <c r="G4076" s="5">
        <v>66700</v>
      </c>
    </row>
    <row r="4077" spans="2:7" x14ac:dyDescent="0.4">
      <c r="B4077" s="7">
        <v>111225</v>
      </c>
      <c r="C4077" s="5" t="s">
        <v>12</v>
      </c>
      <c r="D4077" s="5">
        <v>163031</v>
      </c>
      <c r="E4077" s="6">
        <v>39059</v>
      </c>
      <c r="F4077" s="5">
        <v>60</v>
      </c>
      <c r="G4077" s="5">
        <v>73500</v>
      </c>
    </row>
    <row r="4078" spans="2:7" x14ac:dyDescent="0.4">
      <c r="B4078" s="7">
        <v>111225</v>
      </c>
      <c r="C4078" s="5" t="s">
        <v>12</v>
      </c>
      <c r="D4078" s="5">
        <v>163032</v>
      </c>
      <c r="E4078" s="6">
        <v>39059</v>
      </c>
      <c r="F4078" s="5">
        <v>34</v>
      </c>
      <c r="G4078" s="5">
        <v>26520</v>
      </c>
    </row>
    <row r="4079" spans="2:7" x14ac:dyDescent="0.4">
      <c r="B4079" s="7">
        <v>111225</v>
      </c>
      <c r="C4079" s="5" t="s">
        <v>12</v>
      </c>
      <c r="D4079" s="5">
        <v>163033</v>
      </c>
      <c r="E4079" s="6">
        <v>39059</v>
      </c>
      <c r="F4079" s="5">
        <v>58</v>
      </c>
      <c r="G4079" s="5">
        <v>31784</v>
      </c>
    </row>
    <row r="4080" spans="2:7" x14ac:dyDescent="0.4">
      <c r="B4080" s="7">
        <v>111225</v>
      </c>
      <c r="C4080" s="5" t="s">
        <v>12</v>
      </c>
      <c r="D4080" s="5">
        <v>163034</v>
      </c>
      <c r="E4080" s="6">
        <v>39059</v>
      </c>
      <c r="F4080" s="5">
        <v>38</v>
      </c>
      <c r="G4080" s="5">
        <v>37962</v>
      </c>
    </row>
    <row r="4081" spans="2:7" x14ac:dyDescent="0.4">
      <c r="B4081" s="7">
        <v>111225</v>
      </c>
      <c r="C4081" s="5" t="s">
        <v>12</v>
      </c>
      <c r="D4081" s="5">
        <v>163035</v>
      </c>
      <c r="E4081" s="6">
        <v>39059</v>
      </c>
      <c r="F4081" s="5">
        <v>32</v>
      </c>
      <c r="G4081" s="5">
        <v>22400</v>
      </c>
    </row>
    <row r="4082" spans="2:7" x14ac:dyDescent="0.4">
      <c r="B4082" s="7">
        <v>111225</v>
      </c>
      <c r="C4082" s="5" t="s">
        <v>12</v>
      </c>
      <c r="D4082" s="5">
        <v>163036</v>
      </c>
      <c r="E4082" s="6">
        <v>39059</v>
      </c>
      <c r="F4082" s="5">
        <v>46</v>
      </c>
      <c r="G4082" s="5">
        <v>16468</v>
      </c>
    </row>
    <row r="4083" spans="2:7" x14ac:dyDescent="0.4">
      <c r="B4083" s="7">
        <v>111225</v>
      </c>
      <c r="C4083" s="5" t="s">
        <v>12</v>
      </c>
      <c r="D4083" s="5">
        <v>163037</v>
      </c>
      <c r="E4083" s="6">
        <v>39059</v>
      </c>
      <c r="F4083" s="5">
        <v>34</v>
      </c>
      <c r="G4083" s="5">
        <v>34000</v>
      </c>
    </row>
    <row r="4084" spans="2:7" x14ac:dyDescent="0.4">
      <c r="B4084" s="7">
        <v>111225</v>
      </c>
      <c r="C4084" s="5" t="s">
        <v>12</v>
      </c>
      <c r="D4084" s="5">
        <v>163038</v>
      </c>
      <c r="E4084" s="6">
        <v>39059</v>
      </c>
      <c r="F4084" s="5">
        <v>34</v>
      </c>
      <c r="G4084" s="5">
        <v>40800</v>
      </c>
    </row>
    <row r="4085" spans="2:7" x14ac:dyDescent="0.4">
      <c r="B4085" s="7">
        <v>111225</v>
      </c>
      <c r="C4085" s="5" t="s">
        <v>12</v>
      </c>
      <c r="D4085" s="5">
        <v>163039</v>
      </c>
      <c r="E4085" s="6">
        <v>39059</v>
      </c>
      <c r="F4085" s="5">
        <v>20</v>
      </c>
      <c r="G4085" s="5">
        <v>28000</v>
      </c>
    </row>
    <row r="4086" spans="2:7" x14ac:dyDescent="0.4">
      <c r="B4086" s="7">
        <v>111225</v>
      </c>
      <c r="C4086" s="5" t="s">
        <v>12</v>
      </c>
      <c r="D4086" s="5">
        <v>163040</v>
      </c>
      <c r="E4086" s="6">
        <v>39059</v>
      </c>
      <c r="F4086" s="5">
        <v>26</v>
      </c>
      <c r="G4086" s="5">
        <v>41600</v>
      </c>
    </row>
    <row r="4087" spans="2:7" x14ac:dyDescent="0.4">
      <c r="B4087" s="7">
        <v>111225</v>
      </c>
      <c r="C4087" s="5" t="s">
        <v>12</v>
      </c>
      <c r="D4087" s="5">
        <v>163041</v>
      </c>
      <c r="E4087" s="6">
        <v>39059</v>
      </c>
      <c r="F4087" s="5">
        <v>26</v>
      </c>
      <c r="G4087" s="5">
        <v>46800</v>
      </c>
    </row>
    <row r="4088" spans="2:7" x14ac:dyDescent="0.4">
      <c r="B4088" s="7">
        <v>111225</v>
      </c>
      <c r="C4088" s="5" t="s">
        <v>12</v>
      </c>
      <c r="D4088" s="5">
        <v>163042</v>
      </c>
      <c r="E4088" s="6">
        <v>39059</v>
      </c>
      <c r="F4088" s="5">
        <v>26</v>
      </c>
      <c r="G4088" s="5">
        <v>22100</v>
      </c>
    </row>
    <row r="4089" spans="2:7" x14ac:dyDescent="0.4">
      <c r="B4089" s="7">
        <v>111225</v>
      </c>
      <c r="C4089" s="5" t="s">
        <v>12</v>
      </c>
      <c r="D4089" s="5">
        <v>163043</v>
      </c>
      <c r="E4089" s="6">
        <v>39059</v>
      </c>
      <c r="F4089" s="5">
        <v>26</v>
      </c>
      <c r="G4089" s="5">
        <v>24050</v>
      </c>
    </row>
    <row r="4090" spans="2:7" x14ac:dyDescent="0.4">
      <c r="B4090" s="7">
        <v>111225</v>
      </c>
      <c r="C4090" s="5" t="s">
        <v>12</v>
      </c>
      <c r="D4090" s="5">
        <v>163044</v>
      </c>
      <c r="E4090" s="6">
        <v>39059</v>
      </c>
      <c r="F4090" s="5">
        <v>30</v>
      </c>
      <c r="G4090" s="5">
        <v>30000</v>
      </c>
    </row>
    <row r="4091" spans="2:7" x14ac:dyDescent="0.4">
      <c r="B4091" s="7">
        <v>111225</v>
      </c>
      <c r="C4091" s="5" t="s">
        <v>12</v>
      </c>
      <c r="D4091" s="5">
        <v>163045</v>
      </c>
      <c r="E4091" s="6">
        <v>39059</v>
      </c>
      <c r="F4091" s="5">
        <v>16</v>
      </c>
      <c r="G4091" s="5">
        <v>17200</v>
      </c>
    </row>
    <row r="4092" spans="2:7" x14ac:dyDescent="0.4">
      <c r="B4092" s="7">
        <v>111225</v>
      </c>
      <c r="C4092" s="5" t="s">
        <v>12</v>
      </c>
      <c r="D4092" s="5">
        <v>163046</v>
      </c>
      <c r="E4092" s="6">
        <v>39059</v>
      </c>
      <c r="F4092" s="5">
        <v>22</v>
      </c>
      <c r="G4092" s="5">
        <v>25300</v>
      </c>
    </row>
    <row r="4093" spans="2:7" x14ac:dyDescent="0.4">
      <c r="B4093" s="7">
        <v>111225</v>
      </c>
      <c r="C4093" s="5" t="s">
        <v>12</v>
      </c>
      <c r="D4093" s="5">
        <v>163047</v>
      </c>
      <c r="E4093" s="6">
        <v>39059</v>
      </c>
      <c r="F4093" s="5">
        <v>28</v>
      </c>
      <c r="G4093" s="5">
        <v>34300</v>
      </c>
    </row>
    <row r="4094" spans="2:7" x14ac:dyDescent="0.4">
      <c r="B4094" s="7">
        <v>111225</v>
      </c>
      <c r="C4094" s="5" t="s">
        <v>12</v>
      </c>
      <c r="D4094" s="5">
        <v>163048</v>
      </c>
      <c r="E4094" s="6">
        <v>39059</v>
      </c>
      <c r="F4094" s="5">
        <v>18</v>
      </c>
      <c r="G4094" s="5">
        <v>14040</v>
      </c>
    </row>
    <row r="4095" spans="2:7" x14ac:dyDescent="0.4">
      <c r="B4095" s="7">
        <v>111225</v>
      </c>
      <c r="C4095" s="5" t="s">
        <v>12</v>
      </c>
      <c r="D4095" s="5">
        <v>163049</v>
      </c>
      <c r="E4095" s="6">
        <v>39059</v>
      </c>
      <c r="F4095" s="5">
        <v>28</v>
      </c>
      <c r="G4095" s="5">
        <v>15344</v>
      </c>
    </row>
    <row r="4096" spans="2:7" x14ac:dyDescent="0.4">
      <c r="B4096" s="7">
        <v>111225</v>
      </c>
      <c r="C4096" s="5" t="s">
        <v>12</v>
      </c>
      <c r="D4096" s="5">
        <v>163050</v>
      </c>
      <c r="E4096" s="6">
        <v>39059</v>
      </c>
      <c r="F4096" s="5">
        <v>34</v>
      </c>
      <c r="G4096" s="5">
        <v>33966</v>
      </c>
    </row>
    <row r="4097" spans="2:7" x14ac:dyDescent="0.4">
      <c r="B4097" s="7">
        <v>111225</v>
      </c>
      <c r="C4097" s="5" t="s">
        <v>12</v>
      </c>
      <c r="D4097" s="5">
        <v>163051</v>
      </c>
      <c r="E4097" s="6">
        <v>39059</v>
      </c>
      <c r="F4097" s="5">
        <v>14</v>
      </c>
      <c r="G4097" s="5">
        <v>9800</v>
      </c>
    </row>
    <row r="4098" spans="2:7" x14ac:dyDescent="0.4">
      <c r="B4098" s="7">
        <v>111225</v>
      </c>
      <c r="C4098" s="5" t="s">
        <v>12</v>
      </c>
      <c r="D4098" s="5">
        <v>163052</v>
      </c>
      <c r="E4098" s="6">
        <v>39059</v>
      </c>
      <c r="F4098" s="5">
        <v>24</v>
      </c>
      <c r="G4098" s="5">
        <v>8592</v>
      </c>
    </row>
    <row r="4099" spans="2:7" x14ac:dyDescent="0.4">
      <c r="B4099" s="7">
        <v>111225</v>
      </c>
      <c r="C4099" s="5" t="s">
        <v>12</v>
      </c>
      <c r="D4099" s="5">
        <v>163053</v>
      </c>
      <c r="E4099" s="6">
        <v>39059</v>
      </c>
      <c r="F4099" s="5">
        <v>24</v>
      </c>
      <c r="G4099" s="5">
        <v>24000</v>
      </c>
    </row>
    <row r="4100" spans="2:7" x14ac:dyDescent="0.4">
      <c r="B4100" s="7">
        <v>111225</v>
      </c>
      <c r="C4100" s="5" t="s">
        <v>12</v>
      </c>
      <c r="D4100" s="5">
        <v>163054</v>
      </c>
      <c r="E4100" s="6">
        <v>39059</v>
      </c>
      <c r="F4100" s="5">
        <v>18</v>
      </c>
      <c r="G4100" s="5">
        <v>21600</v>
      </c>
    </row>
    <row r="4101" spans="2:7" x14ac:dyDescent="0.4">
      <c r="B4101" s="7">
        <v>111225</v>
      </c>
      <c r="C4101" s="5" t="s">
        <v>12</v>
      </c>
      <c r="D4101" s="5">
        <v>163055</v>
      </c>
      <c r="E4101" s="6">
        <v>39059</v>
      </c>
      <c r="F4101" s="5">
        <v>26</v>
      </c>
      <c r="G4101" s="5">
        <v>36400</v>
      </c>
    </row>
    <row r="4102" spans="2:7" x14ac:dyDescent="0.4">
      <c r="B4102" s="7">
        <v>111225</v>
      </c>
      <c r="C4102" s="5" t="s">
        <v>12</v>
      </c>
      <c r="D4102" s="5">
        <v>163056</v>
      </c>
      <c r="E4102" s="6">
        <v>39059</v>
      </c>
      <c r="F4102" s="5">
        <v>22</v>
      </c>
      <c r="G4102" s="5">
        <v>35200</v>
      </c>
    </row>
    <row r="4103" spans="2:7" x14ac:dyDescent="0.4">
      <c r="B4103" s="7">
        <v>111225</v>
      </c>
      <c r="C4103" s="5" t="s">
        <v>12</v>
      </c>
      <c r="D4103" s="5">
        <v>163057</v>
      </c>
      <c r="E4103" s="6">
        <v>39059</v>
      </c>
      <c r="F4103" s="5">
        <v>14</v>
      </c>
      <c r="G4103" s="5">
        <v>25200</v>
      </c>
    </row>
    <row r="4104" spans="2:7" x14ac:dyDescent="0.4">
      <c r="B4104" s="7">
        <v>111225</v>
      </c>
      <c r="C4104" s="5" t="s">
        <v>12</v>
      </c>
      <c r="D4104" s="5">
        <v>163058</v>
      </c>
      <c r="E4104" s="6">
        <v>39059</v>
      </c>
      <c r="F4104" s="5">
        <v>26</v>
      </c>
      <c r="G4104" s="5">
        <v>22100</v>
      </c>
    </row>
    <row r="4105" spans="2:7" x14ac:dyDescent="0.4">
      <c r="B4105" s="7">
        <v>111225</v>
      </c>
      <c r="C4105" s="5" t="s">
        <v>12</v>
      </c>
      <c r="D4105" s="5">
        <v>163059</v>
      </c>
      <c r="E4105" s="6">
        <v>39059</v>
      </c>
      <c r="F4105" s="5">
        <v>30</v>
      </c>
      <c r="G4105" s="5">
        <v>27750</v>
      </c>
    </row>
    <row r="4106" spans="2:7" x14ac:dyDescent="0.4">
      <c r="B4106" s="7">
        <v>111225</v>
      </c>
      <c r="C4106" s="5" t="s">
        <v>12</v>
      </c>
      <c r="D4106" s="5">
        <v>163060</v>
      </c>
      <c r="E4106" s="6">
        <v>39059</v>
      </c>
      <c r="F4106" s="5">
        <v>26</v>
      </c>
      <c r="G4106" s="5">
        <v>26000</v>
      </c>
    </row>
    <row r="4107" spans="2:7" x14ac:dyDescent="0.4">
      <c r="B4107" s="7">
        <v>111225</v>
      </c>
      <c r="C4107" s="5" t="s">
        <v>12</v>
      </c>
      <c r="D4107" s="5">
        <v>163061</v>
      </c>
      <c r="E4107" s="6">
        <v>39059</v>
      </c>
      <c r="F4107" s="5">
        <v>22</v>
      </c>
      <c r="G4107" s="5">
        <v>23650</v>
      </c>
    </row>
    <row r="4108" spans="2:7" x14ac:dyDescent="0.4">
      <c r="B4108" s="7">
        <v>111225</v>
      </c>
      <c r="C4108" s="5" t="s">
        <v>12</v>
      </c>
      <c r="D4108" s="5">
        <v>163062</v>
      </c>
      <c r="E4108" s="6">
        <v>39059</v>
      </c>
      <c r="F4108" s="5">
        <v>16</v>
      </c>
      <c r="G4108" s="5">
        <v>18400</v>
      </c>
    </row>
    <row r="4109" spans="2:7" x14ac:dyDescent="0.4">
      <c r="B4109" s="7">
        <v>111225</v>
      </c>
      <c r="C4109" s="5" t="s">
        <v>12</v>
      </c>
      <c r="D4109" s="5">
        <v>163063</v>
      </c>
      <c r="E4109" s="6">
        <v>39059</v>
      </c>
      <c r="F4109" s="5">
        <v>32</v>
      </c>
      <c r="G4109" s="5">
        <v>39200</v>
      </c>
    </row>
    <row r="4110" spans="2:7" x14ac:dyDescent="0.4">
      <c r="B4110" s="7">
        <v>111225</v>
      </c>
      <c r="C4110" s="5" t="s">
        <v>12</v>
      </c>
      <c r="D4110" s="5">
        <v>163064</v>
      </c>
      <c r="E4110" s="6">
        <v>39059</v>
      </c>
      <c r="F4110" s="5">
        <v>14</v>
      </c>
      <c r="G4110" s="5">
        <v>10920</v>
      </c>
    </row>
    <row r="4111" spans="2:7" x14ac:dyDescent="0.4">
      <c r="B4111" s="7">
        <v>111225</v>
      </c>
      <c r="C4111" s="5" t="s">
        <v>12</v>
      </c>
      <c r="D4111" s="5">
        <v>163065</v>
      </c>
      <c r="E4111" s="6">
        <v>39059</v>
      </c>
      <c r="F4111" s="5">
        <v>14</v>
      </c>
      <c r="G4111" s="5">
        <v>7672</v>
      </c>
    </row>
    <row r="4112" spans="2:7" x14ac:dyDescent="0.4">
      <c r="B4112" s="7">
        <v>111225</v>
      </c>
      <c r="C4112" s="5" t="s">
        <v>12</v>
      </c>
      <c r="D4112" s="5">
        <v>163066</v>
      </c>
      <c r="E4112" s="6">
        <v>39059</v>
      </c>
      <c r="F4112" s="5">
        <v>22</v>
      </c>
      <c r="G4112" s="5">
        <v>21978</v>
      </c>
    </row>
    <row r="4113" spans="2:7" x14ac:dyDescent="0.4">
      <c r="B4113" s="7">
        <v>111225</v>
      </c>
      <c r="C4113" s="5" t="s">
        <v>12</v>
      </c>
      <c r="D4113" s="5">
        <v>163067</v>
      </c>
      <c r="E4113" s="6">
        <v>39059</v>
      </c>
      <c r="F4113" s="5">
        <v>26</v>
      </c>
      <c r="G4113" s="5">
        <v>18200</v>
      </c>
    </row>
    <row r="4114" spans="2:7" x14ac:dyDescent="0.4">
      <c r="B4114" s="7">
        <v>111225</v>
      </c>
      <c r="C4114" s="5" t="s">
        <v>12</v>
      </c>
      <c r="D4114" s="5">
        <v>163068</v>
      </c>
      <c r="E4114" s="6">
        <v>39059</v>
      </c>
      <c r="F4114" s="5">
        <v>24</v>
      </c>
      <c r="G4114" s="5">
        <v>8592</v>
      </c>
    </row>
    <row r="4115" spans="2:7" x14ac:dyDescent="0.4">
      <c r="B4115" s="7">
        <v>111225</v>
      </c>
      <c r="C4115" s="5" t="s">
        <v>12</v>
      </c>
      <c r="D4115" s="5">
        <v>163069</v>
      </c>
      <c r="E4115" s="6">
        <v>39059</v>
      </c>
      <c r="F4115" s="5">
        <v>22</v>
      </c>
      <c r="G4115" s="5">
        <v>22000</v>
      </c>
    </row>
    <row r="4116" spans="2:7" x14ac:dyDescent="0.4">
      <c r="B4116" s="7">
        <v>111225</v>
      </c>
      <c r="C4116" s="5" t="s">
        <v>12</v>
      </c>
      <c r="D4116" s="5">
        <v>163070</v>
      </c>
      <c r="E4116" s="6">
        <v>39059</v>
      </c>
      <c r="F4116" s="5">
        <v>24</v>
      </c>
      <c r="G4116" s="5">
        <v>28800</v>
      </c>
    </row>
    <row r="4117" spans="2:7" x14ac:dyDescent="0.4">
      <c r="B4117" s="7">
        <v>111225</v>
      </c>
      <c r="C4117" s="5" t="s">
        <v>12</v>
      </c>
      <c r="D4117" s="5">
        <v>163071</v>
      </c>
      <c r="E4117" s="6">
        <v>39059</v>
      </c>
      <c r="F4117" s="5">
        <v>32</v>
      </c>
      <c r="G4117" s="5">
        <v>44800</v>
      </c>
    </row>
    <row r="4118" spans="2:7" x14ac:dyDescent="0.4">
      <c r="B4118" s="7">
        <v>111225</v>
      </c>
      <c r="C4118" s="5" t="s">
        <v>12</v>
      </c>
      <c r="D4118" s="5">
        <v>163072</v>
      </c>
      <c r="E4118" s="6">
        <v>39059</v>
      </c>
      <c r="F4118" s="5">
        <v>32</v>
      </c>
      <c r="G4118" s="5">
        <v>51200</v>
      </c>
    </row>
    <row r="4119" spans="2:7" x14ac:dyDescent="0.4">
      <c r="B4119" s="7">
        <v>111225</v>
      </c>
      <c r="C4119" s="5" t="s">
        <v>12</v>
      </c>
      <c r="D4119" s="5">
        <v>163073</v>
      </c>
      <c r="E4119" s="6">
        <v>39059</v>
      </c>
      <c r="F4119" s="5">
        <v>20</v>
      </c>
      <c r="G4119" s="5">
        <v>36000</v>
      </c>
    </row>
    <row r="4120" spans="2:7" x14ac:dyDescent="0.4">
      <c r="B4120" s="7">
        <v>111225</v>
      </c>
      <c r="C4120" s="5" t="s">
        <v>12</v>
      </c>
      <c r="D4120" s="5">
        <v>163074</v>
      </c>
      <c r="E4120" s="6">
        <v>39059</v>
      </c>
      <c r="F4120" s="5">
        <v>24</v>
      </c>
      <c r="G4120" s="5">
        <v>20400</v>
      </c>
    </row>
    <row r="4121" spans="2:7" x14ac:dyDescent="0.4">
      <c r="B4121" s="7">
        <v>111225</v>
      </c>
      <c r="C4121" s="5" t="s">
        <v>12</v>
      </c>
      <c r="D4121" s="5">
        <v>163075</v>
      </c>
      <c r="E4121" s="6">
        <v>39059</v>
      </c>
      <c r="F4121" s="5">
        <v>34</v>
      </c>
      <c r="G4121" s="5">
        <v>31450</v>
      </c>
    </row>
    <row r="4122" spans="2:7" x14ac:dyDescent="0.4">
      <c r="B4122" s="7">
        <v>111225</v>
      </c>
      <c r="C4122" s="5" t="s">
        <v>12</v>
      </c>
      <c r="D4122" s="5">
        <v>163076</v>
      </c>
      <c r="E4122" s="6">
        <v>39059</v>
      </c>
      <c r="F4122" s="5">
        <v>14</v>
      </c>
      <c r="G4122" s="5">
        <v>14000</v>
      </c>
    </row>
    <row r="4123" spans="2:7" x14ac:dyDescent="0.4">
      <c r="B4123" s="7">
        <v>111225</v>
      </c>
      <c r="C4123" s="5" t="s">
        <v>12</v>
      </c>
      <c r="D4123" s="5">
        <v>163077</v>
      </c>
      <c r="E4123" s="6">
        <v>39059</v>
      </c>
      <c r="F4123" s="5">
        <v>20</v>
      </c>
      <c r="G4123" s="5">
        <v>21500</v>
      </c>
    </row>
    <row r="4124" spans="2:7" x14ac:dyDescent="0.4">
      <c r="B4124" s="7">
        <v>111225</v>
      </c>
      <c r="C4124" s="5" t="s">
        <v>12</v>
      </c>
      <c r="D4124" s="5">
        <v>163078</v>
      </c>
      <c r="E4124" s="6">
        <v>39059</v>
      </c>
      <c r="F4124" s="5">
        <v>34</v>
      </c>
      <c r="G4124" s="5">
        <v>39100</v>
      </c>
    </row>
    <row r="4125" spans="2:7" x14ac:dyDescent="0.4">
      <c r="B4125" s="7">
        <v>111225</v>
      </c>
      <c r="C4125" s="5" t="s">
        <v>12</v>
      </c>
      <c r="D4125" s="5">
        <v>163079</v>
      </c>
      <c r="E4125" s="6">
        <v>39059</v>
      </c>
      <c r="F4125" s="5">
        <v>32</v>
      </c>
      <c r="G4125" s="5">
        <v>39200</v>
      </c>
    </row>
    <row r="4126" spans="2:7" x14ac:dyDescent="0.4">
      <c r="B4126" s="7">
        <v>111225</v>
      </c>
      <c r="C4126" s="5" t="s">
        <v>12</v>
      </c>
      <c r="D4126" s="5">
        <v>163080</v>
      </c>
      <c r="E4126" s="6">
        <v>39059</v>
      </c>
      <c r="F4126" s="5">
        <v>16</v>
      </c>
      <c r="G4126" s="5">
        <v>12480</v>
      </c>
    </row>
    <row r="4127" spans="2:7" x14ac:dyDescent="0.4">
      <c r="B4127" s="7">
        <v>111225</v>
      </c>
      <c r="C4127" s="5" t="s">
        <v>12</v>
      </c>
      <c r="D4127" s="5">
        <v>163081</v>
      </c>
      <c r="E4127" s="6">
        <v>39059</v>
      </c>
      <c r="F4127" s="5">
        <v>34</v>
      </c>
      <c r="G4127" s="5">
        <v>18632</v>
      </c>
    </row>
    <row r="4128" spans="2:7" x14ac:dyDescent="0.4">
      <c r="B4128" s="7">
        <v>111225</v>
      </c>
      <c r="C4128" s="5" t="s">
        <v>12</v>
      </c>
      <c r="D4128" s="5">
        <v>163082</v>
      </c>
      <c r="E4128" s="6">
        <v>39059</v>
      </c>
      <c r="F4128" s="5">
        <v>22</v>
      </c>
      <c r="G4128" s="5">
        <v>21978</v>
      </c>
    </row>
    <row r="4129" spans="2:7" x14ac:dyDescent="0.4">
      <c r="B4129" s="7">
        <v>111225</v>
      </c>
      <c r="C4129" s="5" t="s">
        <v>12</v>
      </c>
      <c r="D4129" s="5">
        <v>163083</v>
      </c>
      <c r="E4129" s="6">
        <v>39059</v>
      </c>
      <c r="F4129" s="5">
        <v>28</v>
      </c>
      <c r="G4129" s="5">
        <v>19600</v>
      </c>
    </row>
    <row r="4130" spans="2:7" x14ac:dyDescent="0.4">
      <c r="B4130" s="7">
        <v>111225</v>
      </c>
      <c r="C4130" s="5" t="s">
        <v>12</v>
      </c>
      <c r="D4130" s="5">
        <v>163084</v>
      </c>
      <c r="E4130" s="6">
        <v>39059</v>
      </c>
      <c r="F4130" s="5">
        <v>22</v>
      </c>
      <c r="G4130" s="5">
        <v>7876</v>
      </c>
    </row>
    <row r="4131" spans="2:7" x14ac:dyDescent="0.4">
      <c r="B4131" s="7">
        <v>111225</v>
      </c>
      <c r="C4131" s="5" t="s">
        <v>12</v>
      </c>
      <c r="D4131" s="5">
        <v>163085</v>
      </c>
      <c r="E4131" s="6">
        <v>39059</v>
      </c>
      <c r="F4131" s="5">
        <v>84</v>
      </c>
      <c r="G4131" s="5">
        <v>84000</v>
      </c>
    </row>
    <row r="4132" spans="2:7" x14ac:dyDescent="0.4">
      <c r="B4132" s="7">
        <v>111225</v>
      </c>
      <c r="C4132" s="5" t="s">
        <v>12</v>
      </c>
      <c r="D4132" s="5">
        <v>163086</v>
      </c>
      <c r="E4132" s="6">
        <v>39059</v>
      </c>
      <c r="F4132" s="5">
        <v>48</v>
      </c>
      <c r="G4132" s="5">
        <v>57600</v>
      </c>
    </row>
    <row r="4133" spans="2:7" x14ac:dyDescent="0.4">
      <c r="B4133" s="7">
        <v>111225</v>
      </c>
      <c r="C4133" s="5" t="s">
        <v>12</v>
      </c>
      <c r="D4133" s="5">
        <v>163087</v>
      </c>
      <c r="E4133" s="6">
        <v>39059</v>
      </c>
      <c r="F4133" s="5">
        <v>74</v>
      </c>
      <c r="G4133" s="5">
        <v>103600</v>
      </c>
    </row>
    <row r="4134" spans="2:7" x14ac:dyDescent="0.4">
      <c r="B4134" s="7">
        <v>111225</v>
      </c>
      <c r="C4134" s="5" t="s">
        <v>12</v>
      </c>
      <c r="D4134" s="5">
        <v>163088</v>
      </c>
      <c r="E4134" s="6">
        <v>39059</v>
      </c>
      <c r="F4134" s="5">
        <v>44</v>
      </c>
      <c r="G4134" s="5">
        <v>70400</v>
      </c>
    </row>
    <row r="4135" spans="2:7" x14ac:dyDescent="0.4">
      <c r="B4135" s="7">
        <v>111225</v>
      </c>
      <c r="C4135" s="5" t="s">
        <v>12</v>
      </c>
      <c r="D4135" s="5">
        <v>163089</v>
      </c>
      <c r="E4135" s="6">
        <v>39059</v>
      </c>
      <c r="F4135" s="5">
        <v>66</v>
      </c>
      <c r="G4135" s="5">
        <v>118800</v>
      </c>
    </row>
    <row r="4136" spans="2:7" x14ac:dyDescent="0.4">
      <c r="B4136" s="7">
        <v>111225</v>
      </c>
      <c r="C4136" s="5" t="s">
        <v>12</v>
      </c>
      <c r="D4136" s="5">
        <v>163090</v>
      </c>
      <c r="E4136" s="6">
        <v>39059</v>
      </c>
      <c r="F4136" s="5">
        <v>74</v>
      </c>
      <c r="G4136" s="5">
        <v>62900</v>
      </c>
    </row>
    <row r="4137" spans="2:7" x14ac:dyDescent="0.4">
      <c r="B4137" s="7">
        <v>111225</v>
      </c>
      <c r="C4137" s="5" t="s">
        <v>12</v>
      </c>
      <c r="D4137" s="5">
        <v>163091</v>
      </c>
      <c r="E4137" s="6">
        <v>39059</v>
      </c>
      <c r="F4137" s="5">
        <v>56</v>
      </c>
      <c r="G4137" s="5">
        <v>51800</v>
      </c>
    </row>
    <row r="4138" spans="2:7" x14ac:dyDescent="0.4">
      <c r="B4138" s="7">
        <v>111225</v>
      </c>
      <c r="C4138" s="5" t="s">
        <v>12</v>
      </c>
      <c r="D4138" s="5">
        <v>163092</v>
      </c>
      <c r="E4138" s="6">
        <v>39059</v>
      </c>
      <c r="F4138" s="5">
        <v>68</v>
      </c>
      <c r="G4138" s="5">
        <v>68000</v>
      </c>
    </row>
    <row r="4139" spans="2:7" x14ac:dyDescent="0.4">
      <c r="B4139" s="7">
        <v>111225</v>
      </c>
      <c r="C4139" s="5" t="s">
        <v>12</v>
      </c>
      <c r="D4139" s="5">
        <v>163093</v>
      </c>
      <c r="E4139" s="6">
        <v>39059</v>
      </c>
      <c r="F4139" s="5">
        <v>52</v>
      </c>
      <c r="G4139" s="5">
        <v>55900</v>
      </c>
    </row>
    <row r="4140" spans="2:7" x14ac:dyDescent="0.4">
      <c r="B4140" s="7">
        <v>111225</v>
      </c>
      <c r="C4140" s="5" t="s">
        <v>12</v>
      </c>
      <c r="D4140" s="5">
        <v>163094</v>
      </c>
      <c r="E4140" s="6">
        <v>39059</v>
      </c>
      <c r="F4140" s="5">
        <v>80</v>
      </c>
      <c r="G4140" s="5">
        <v>92000</v>
      </c>
    </row>
    <row r="4141" spans="2:7" x14ac:dyDescent="0.4">
      <c r="B4141" s="7">
        <v>111225</v>
      </c>
      <c r="C4141" s="5" t="s">
        <v>12</v>
      </c>
      <c r="D4141" s="5">
        <v>163095</v>
      </c>
      <c r="E4141" s="6">
        <v>39059</v>
      </c>
      <c r="F4141" s="5">
        <v>56</v>
      </c>
      <c r="G4141" s="5">
        <v>68600</v>
      </c>
    </row>
    <row r="4142" spans="2:7" x14ac:dyDescent="0.4">
      <c r="B4142" s="7">
        <v>111225</v>
      </c>
      <c r="C4142" s="5" t="s">
        <v>12</v>
      </c>
      <c r="D4142" s="5">
        <v>163096</v>
      </c>
      <c r="E4142" s="6">
        <v>39059</v>
      </c>
      <c r="F4142" s="5">
        <v>58</v>
      </c>
      <c r="G4142" s="5">
        <v>45240</v>
      </c>
    </row>
    <row r="4143" spans="2:7" x14ac:dyDescent="0.4">
      <c r="B4143" s="7">
        <v>111225</v>
      </c>
      <c r="C4143" s="5" t="s">
        <v>12</v>
      </c>
      <c r="D4143" s="5">
        <v>163097</v>
      </c>
      <c r="E4143" s="6">
        <v>39059</v>
      </c>
      <c r="F4143" s="5">
        <v>78</v>
      </c>
      <c r="G4143" s="5">
        <v>42744</v>
      </c>
    </row>
    <row r="4144" spans="2:7" x14ac:dyDescent="0.4">
      <c r="B4144" s="7">
        <v>111225</v>
      </c>
      <c r="C4144" s="5" t="s">
        <v>12</v>
      </c>
      <c r="D4144" s="5">
        <v>163098</v>
      </c>
      <c r="E4144" s="6">
        <v>39059</v>
      </c>
      <c r="F4144" s="5">
        <v>72</v>
      </c>
      <c r="G4144" s="5">
        <v>71928</v>
      </c>
    </row>
    <row r="4145" spans="2:7" x14ac:dyDescent="0.4">
      <c r="B4145" s="7">
        <v>111225</v>
      </c>
      <c r="C4145" s="5" t="s">
        <v>12</v>
      </c>
      <c r="D4145" s="5">
        <v>163099</v>
      </c>
      <c r="E4145" s="6">
        <v>39059</v>
      </c>
      <c r="F4145" s="5">
        <v>70</v>
      </c>
      <c r="G4145" s="5">
        <v>49000</v>
      </c>
    </row>
    <row r="4146" spans="2:7" x14ac:dyDescent="0.4">
      <c r="B4146" s="7">
        <v>111225</v>
      </c>
      <c r="C4146" s="5" t="s">
        <v>12</v>
      </c>
      <c r="D4146" s="5">
        <v>163100</v>
      </c>
      <c r="E4146" s="6">
        <v>39059</v>
      </c>
      <c r="F4146" s="5">
        <v>64</v>
      </c>
      <c r="G4146" s="5">
        <v>22912</v>
      </c>
    </row>
    <row r="4147" spans="2:7" x14ac:dyDescent="0.4">
      <c r="B4147" s="7">
        <v>111225</v>
      </c>
      <c r="C4147" s="5" t="s">
        <v>12</v>
      </c>
      <c r="D4147" s="5">
        <v>163101</v>
      </c>
      <c r="E4147" s="6">
        <v>39059</v>
      </c>
      <c r="F4147" s="5">
        <v>46</v>
      </c>
      <c r="G4147" s="5">
        <v>46000</v>
      </c>
    </row>
    <row r="4148" spans="2:7" x14ac:dyDescent="0.4">
      <c r="B4148" s="7">
        <v>111225</v>
      </c>
      <c r="C4148" s="5" t="s">
        <v>12</v>
      </c>
      <c r="D4148" s="5">
        <v>163102</v>
      </c>
      <c r="E4148" s="6">
        <v>39059</v>
      </c>
      <c r="F4148" s="5">
        <v>62</v>
      </c>
      <c r="G4148" s="5">
        <v>74400</v>
      </c>
    </row>
    <row r="4149" spans="2:7" x14ac:dyDescent="0.4">
      <c r="B4149" s="7">
        <v>111225</v>
      </c>
      <c r="C4149" s="5" t="s">
        <v>12</v>
      </c>
      <c r="D4149" s="5">
        <v>163103</v>
      </c>
      <c r="E4149" s="6">
        <v>39059</v>
      </c>
      <c r="F4149" s="5">
        <v>32</v>
      </c>
      <c r="G4149" s="5">
        <v>44800</v>
      </c>
    </row>
    <row r="4150" spans="2:7" x14ac:dyDescent="0.4">
      <c r="B4150" s="7">
        <v>111225</v>
      </c>
      <c r="C4150" s="5" t="s">
        <v>12</v>
      </c>
      <c r="D4150" s="5">
        <v>163104</v>
      </c>
      <c r="E4150" s="6">
        <v>39059</v>
      </c>
      <c r="F4150" s="5">
        <v>48</v>
      </c>
      <c r="G4150" s="5">
        <v>76800</v>
      </c>
    </row>
    <row r="4151" spans="2:7" x14ac:dyDescent="0.4">
      <c r="B4151" s="7">
        <v>111225</v>
      </c>
      <c r="C4151" s="5" t="s">
        <v>12</v>
      </c>
      <c r="D4151" s="5">
        <v>163105</v>
      </c>
      <c r="E4151" s="6">
        <v>39059</v>
      </c>
      <c r="F4151" s="5">
        <v>36</v>
      </c>
      <c r="G4151" s="5">
        <v>64800</v>
      </c>
    </row>
    <row r="4152" spans="2:7" x14ac:dyDescent="0.4">
      <c r="B4152" s="7">
        <v>111225</v>
      </c>
      <c r="C4152" s="5" t="s">
        <v>12</v>
      </c>
      <c r="D4152" s="5">
        <v>163106</v>
      </c>
      <c r="E4152" s="6">
        <v>39059</v>
      </c>
      <c r="F4152" s="5">
        <v>52</v>
      </c>
      <c r="G4152" s="5">
        <v>44200</v>
      </c>
    </row>
    <row r="4153" spans="2:7" x14ac:dyDescent="0.4">
      <c r="B4153" s="7">
        <v>111225</v>
      </c>
      <c r="C4153" s="5" t="s">
        <v>12</v>
      </c>
      <c r="D4153" s="5">
        <v>163107</v>
      </c>
      <c r="E4153" s="6">
        <v>39059</v>
      </c>
      <c r="F4153" s="5">
        <v>38</v>
      </c>
      <c r="G4153" s="5">
        <v>35150</v>
      </c>
    </row>
    <row r="4154" spans="2:7" x14ac:dyDescent="0.4">
      <c r="B4154" s="7">
        <v>111225</v>
      </c>
      <c r="C4154" s="5" t="s">
        <v>12</v>
      </c>
      <c r="D4154" s="5">
        <v>163108</v>
      </c>
      <c r="E4154" s="6">
        <v>39059</v>
      </c>
      <c r="F4154" s="5">
        <v>32</v>
      </c>
      <c r="G4154" s="5">
        <v>32000</v>
      </c>
    </row>
    <row r="4155" spans="2:7" x14ac:dyDescent="0.4">
      <c r="B4155" s="7">
        <v>111225</v>
      </c>
      <c r="C4155" s="5" t="s">
        <v>12</v>
      </c>
      <c r="D4155" s="5">
        <v>163109</v>
      </c>
      <c r="E4155" s="6">
        <v>39059</v>
      </c>
      <c r="F4155" s="5">
        <v>54</v>
      </c>
      <c r="G4155" s="5">
        <v>58050</v>
      </c>
    </row>
    <row r="4156" spans="2:7" x14ac:dyDescent="0.4">
      <c r="B4156" s="7">
        <v>111225</v>
      </c>
      <c r="C4156" s="5" t="s">
        <v>12</v>
      </c>
      <c r="D4156" s="5">
        <v>163110</v>
      </c>
      <c r="E4156" s="6">
        <v>39059</v>
      </c>
      <c r="F4156" s="5">
        <v>40</v>
      </c>
      <c r="G4156" s="5">
        <v>46000</v>
      </c>
    </row>
    <row r="4157" spans="2:7" x14ac:dyDescent="0.4">
      <c r="B4157" s="7">
        <v>111225</v>
      </c>
      <c r="C4157" s="5" t="s">
        <v>12</v>
      </c>
      <c r="D4157" s="5">
        <v>163111</v>
      </c>
      <c r="E4157" s="6">
        <v>39059</v>
      </c>
      <c r="F4157" s="5">
        <v>38</v>
      </c>
      <c r="G4157" s="5">
        <v>46550</v>
      </c>
    </row>
    <row r="4158" spans="2:7" x14ac:dyDescent="0.4">
      <c r="B4158" s="7">
        <v>111225</v>
      </c>
      <c r="C4158" s="5" t="s">
        <v>12</v>
      </c>
      <c r="D4158" s="5">
        <v>163112</v>
      </c>
      <c r="E4158" s="6">
        <v>39059</v>
      </c>
      <c r="F4158" s="5">
        <v>60</v>
      </c>
      <c r="G4158" s="5">
        <v>46800</v>
      </c>
    </row>
    <row r="4159" spans="2:7" x14ac:dyDescent="0.4">
      <c r="B4159" s="7">
        <v>111225</v>
      </c>
      <c r="C4159" s="5" t="s">
        <v>12</v>
      </c>
      <c r="D4159" s="5">
        <v>163113</v>
      </c>
      <c r="E4159" s="6">
        <v>39059</v>
      </c>
      <c r="F4159" s="5">
        <v>36</v>
      </c>
      <c r="G4159" s="5">
        <v>19728</v>
      </c>
    </row>
    <row r="4160" spans="2:7" x14ac:dyDescent="0.4">
      <c r="B4160" s="7">
        <v>111225</v>
      </c>
      <c r="C4160" s="5" t="s">
        <v>12</v>
      </c>
      <c r="D4160" s="5">
        <v>163114</v>
      </c>
      <c r="E4160" s="6">
        <v>39059</v>
      </c>
      <c r="F4160" s="5">
        <v>46</v>
      </c>
      <c r="G4160" s="5">
        <v>45954</v>
      </c>
    </row>
    <row r="4161" spans="2:7" x14ac:dyDescent="0.4">
      <c r="B4161" s="7">
        <v>111225</v>
      </c>
      <c r="C4161" s="5" t="s">
        <v>12</v>
      </c>
      <c r="D4161" s="5">
        <v>163115</v>
      </c>
      <c r="E4161" s="6">
        <v>39059</v>
      </c>
      <c r="F4161" s="5">
        <v>62</v>
      </c>
      <c r="G4161" s="5">
        <v>43400</v>
      </c>
    </row>
    <row r="4162" spans="2:7" x14ac:dyDescent="0.4">
      <c r="B4162" s="7">
        <v>111225</v>
      </c>
      <c r="C4162" s="5" t="s">
        <v>12</v>
      </c>
      <c r="D4162" s="5">
        <v>163116</v>
      </c>
      <c r="E4162" s="6">
        <v>39059</v>
      </c>
      <c r="F4162" s="5">
        <v>34</v>
      </c>
      <c r="G4162" s="5">
        <v>12172</v>
      </c>
    </row>
    <row r="4163" spans="2:7" x14ac:dyDescent="0.4">
      <c r="B4163" s="7">
        <v>111225</v>
      </c>
      <c r="C4163" s="5" t="s">
        <v>12</v>
      </c>
      <c r="D4163" s="5">
        <v>163117</v>
      </c>
      <c r="E4163" s="6">
        <v>39059</v>
      </c>
      <c r="F4163" s="5">
        <v>26</v>
      </c>
      <c r="G4163" s="5">
        <v>26000</v>
      </c>
    </row>
    <row r="4164" spans="2:7" x14ac:dyDescent="0.4">
      <c r="B4164" s="7">
        <v>111225</v>
      </c>
      <c r="C4164" s="5" t="s">
        <v>12</v>
      </c>
      <c r="D4164" s="5">
        <v>163118</v>
      </c>
      <c r="E4164" s="6">
        <v>39059</v>
      </c>
      <c r="F4164" s="5">
        <v>30</v>
      </c>
      <c r="G4164" s="5">
        <v>36000</v>
      </c>
    </row>
    <row r="4165" spans="2:7" x14ac:dyDescent="0.4">
      <c r="B4165" s="7">
        <v>111225</v>
      </c>
      <c r="C4165" s="5" t="s">
        <v>12</v>
      </c>
      <c r="D4165" s="5">
        <v>163119</v>
      </c>
      <c r="E4165" s="6">
        <v>39059</v>
      </c>
      <c r="F4165" s="5">
        <v>30</v>
      </c>
      <c r="G4165" s="5">
        <v>42000</v>
      </c>
    </row>
    <row r="4166" spans="2:7" x14ac:dyDescent="0.4">
      <c r="B4166" s="7">
        <v>111225</v>
      </c>
      <c r="C4166" s="5" t="s">
        <v>12</v>
      </c>
      <c r="D4166" s="5">
        <v>163120</v>
      </c>
      <c r="E4166" s="6">
        <v>39059</v>
      </c>
      <c r="F4166" s="5">
        <v>16</v>
      </c>
      <c r="G4166" s="5">
        <v>25600</v>
      </c>
    </row>
    <row r="4167" spans="2:7" x14ac:dyDescent="0.4">
      <c r="B4167" s="7">
        <v>111225</v>
      </c>
      <c r="C4167" s="5" t="s">
        <v>12</v>
      </c>
      <c r="D4167" s="5">
        <v>163121</v>
      </c>
      <c r="E4167" s="6">
        <v>39059</v>
      </c>
      <c r="F4167" s="5">
        <v>34</v>
      </c>
      <c r="G4167" s="5">
        <v>61200</v>
      </c>
    </row>
    <row r="4168" spans="2:7" x14ac:dyDescent="0.4">
      <c r="B4168" s="7">
        <v>111225</v>
      </c>
      <c r="C4168" s="5" t="s">
        <v>12</v>
      </c>
      <c r="D4168" s="5">
        <v>163122</v>
      </c>
      <c r="E4168" s="6">
        <v>39059</v>
      </c>
      <c r="F4168" s="5">
        <v>16</v>
      </c>
      <c r="G4168" s="5">
        <v>13600</v>
      </c>
    </row>
    <row r="4169" spans="2:7" x14ac:dyDescent="0.4">
      <c r="B4169" s="7">
        <v>111225</v>
      </c>
      <c r="C4169" s="5" t="s">
        <v>12</v>
      </c>
      <c r="D4169" s="5">
        <v>163123</v>
      </c>
      <c r="E4169" s="6">
        <v>39059</v>
      </c>
      <c r="F4169" s="5">
        <v>20</v>
      </c>
      <c r="G4169" s="5">
        <v>18500</v>
      </c>
    </row>
    <row r="4170" spans="2:7" x14ac:dyDescent="0.4">
      <c r="B4170" s="7">
        <v>111225</v>
      </c>
      <c r="C4170" s="5" t="s">
        <v>12</v>
      </c>
      <c r="D4170" s="5">
        <v>163124</v>
      </c>
      <c r="E4170" s="6">
        <v>39059</v>
      </c>
      <c r="F4170" s="5">
        <v>24</v>
      </c>
      <c r="G4170" s="5">
        <v>24000</v>
      </c>
    </row>
    <row r="4171" spans="2:7" x14ac:dyDescent="0.4">
      <c r="B4171" s="7">
        <v>111225</v>
      </c>
      <c r="C4171" s="5" t="s">
        <v>12</v>
      </c>
      <c r="D4171" s="5">
        <v>163125</v>
      </c>
      <c r="E4171" s="6">
        <v>39059</v>
      </c>
      <c r="F4171" s="5">
        <v>24</v>
      </c>
      <c r="G4171" s="5">
        <v>25800</v>
      </c>
    </row>
    <row r="4172" spans="2:7" x14ac:dyDescent="0.4">
      <c r="B4172" s="7">
        <v>111225</v>
      </c>
      <c r="C4172" s="5" t="s">
        <v>12</v>
      </c>
      <c r="D4172" s="5">
        <v>163126</v>
      </c>
      <c r="E4172" s="6">
        <v>39059</v>
      </c>
      <c r="F4172" s="5">
        <v>28</v>
      </c>
      <c r="G4172" s="5">
        <v>32200</v>
      </c>
    </row>
    <row r="4173" spans="2:7" x14ac:dyDescent="0.4">
      <c r="B4173" s="7">
        <v>111225</v>
      </c>
      <c r="C4173" s="5" t="s">
        <v>12</v>
      </c>
      <c r="D4173" s="5">
        <v>163127</v>
      </c>
      <c r="E4173" s="6">
        <v>39059</v>
      </c>
      <c r="F4173" s="5">
        <v>30</v>
      </c>
      <c r="G4173" s="5">
        <v>36750</v>
      </c>
    </row>
    <row r="4174" spans="2:7" x14ac:dyDescent="0.4">
      <c r="B4174" s="7">
        <v>111225</v>
      </c>
      <c r="C4174" s="5" t="s">
        <v>12</v>
      </c>
      <c r="D4174" s="5">
        <v>163128</v>
      </c>
      <c r="E4174" s="6">
        <v>39059</v>
      </c>
      <c r="F4174" s="5">
        <v>34</v>
      </c>
      <c r="G4174" s="5">
        <v>26520</v>
      </c>
    </row>
    <row r="4175" spans="2:7" x14ac:dyDescent="0.4">
      <c r="B4175" s="7">
        <v>111225</v>
      </c>
      <c r="C4175" s="5" t="s">
        <v>12</v>
      </c>
      <c r="D4175" s="5">
        <v>163129</v>
      </c>
      <c r="E4175" s="6">
        <v>39059</v>
      </c>
      <c r="F4175" s="5">
        <v>32</v>
      </c>
      <c r="G4175" s="5">
        <v>17536</v>
      </c>
    </row>
    <row r="4176" spans="2:7" x14ac:dyDescent="0.4">
      <c r="B4176" s="7">
        <v>111225</v>
      </c>
      <c r="C4176" s="5" t="s">
        <v>12</v>
      </c>
      <c r="D4176" s="5">
        <v>163130</v>
      </c>
      <c r="E4176" s="6">
        <v>39059</v>
      </c>
      <c r="F4176" s="5">
        <v>18</v>
      </c>
      <c r="G4176" s="5">
        <v>17982</v>
      </c>
    </row>
    <row r="4177" spans="2:7" x14ac:dyDescent="0.4">
      <c r="B4177" s="7">
        <v>111225</v>
      </c>
      <c r="C4177" s="5" t="s">
        <v>12</v>
      </c>
      <c r="D4177" s="5">
        <v>163131</v>
      </c>
      <c r="E4177" s="6">
        <v>39059</v>
      </c>
      <c r="F4177" s="5">
        <v>20</v>
      </c>
      <c r="G4177" s="5">
        <v>14000</v>
      </c>
    </row>
    <row r="4178" spans="2:7" x14ac:dyDescent="0.4">
      <c r="B4178" s="7">
        <v>111225</v>
      </c>
      <c r="C4178" s="5" t="s">
        <v>12</v>
      </c>
      <c r="D4178" s="5">
        <v>163132</v>
      </c>
      <c r="E4178" s="6">
        <v>39059</v>
      </c>
      <c r="F4178" s="5">
        <v>34</v>
      </c>
      <c r="G4178" s="5">
        <v>12172</v>
      </c>
    </row>
    <row r="4179" spans="2:7" x14ac:dyDescent="0.4">
      <c r="B4179" s="7">
        <v>111225</v>
      </c>
      <c r="C4179" s="5" t="s">
        <v>12</v>
      </c>
      <c r="D4179" s="5">
        <v>163133</v>
      </c>
      <c r="E4179" s="6">
        <v>39059</v>
      </c>
      <c r="F4179" s="5">
        <v>52</v>
      </c>
      <c r="G4179" s="5">
        <v>52000</v>
      </c>
    </row>
    <row r="4180" spans="2:7" x14ac:dyDescent="0.4">
      <c r="B4180" s="7">
        <v>111225</v>
      </c>
      <c r="C4180" s="5" t="s">
        <v>12</v>
      </c>
      <c r="D4180" s="5">
        <v>163134</v>
      </c>
      <c r="E4180" s="6">
        <v>39059</v>
      </c>
      <c r="F4180" s="5">
        <v>84</v>
      </c>
      <c r="G4180" s="5">
        <v>100800</v>
      </c>
    </row>
    <row r="4181" spans="2:7" x14ac:dyDescent="0.4">
      <c r="B4181" s="7">
        <v>111225</v>
      </c>
      <c r="C4181" s="5" t="s">
        <v>12</v>
      </c>
      <c r="D4181" s="5">
        <v>163135</v>
      </c>
      <c r="E4181" s="6">
        <v>39059</v>
      </c>
      <c r="F4181" s="5">
        <v>60</v>
      </c>
      <c r="G4181" s="5">
        <v>84000</v>
      </c>
    </row>
    <row r="4182" spans="2:7" x14ac:dyDescent="0.4">
      <c r="B4182" s="7">
        <v>111225</v>
      </c>
      <c r="C4182" s="5" t="s">
        <v>12</v>
      </c>
      <c r="D4182" s="5">
        <v>163136</v>
      </c>
      <c r="E4182" s="6">
        <v>39059</v>
      </c>
      <c r="F4182" s="5">
        <v>70</v>
      </c>
      <c r="G4182" s="5">
        <v>112000</v>
      </c>
    </row>
    <row r="4183" spans="2:7" x14ac:dyDescent="0.4">
      <c r="B4183" s="7">
        <v>111225</v>
      </c>
      <c r="C4183" s="5" t="s">
        <v>12</v>
      </c>
      <c r="D4183" s="5">
        <v>163137</v>
      </c>
      <c r="E4183" s="6">
        <v>39059</v>
      </c>
      <c r="F4183" s="5">
        <v>82</v>
      </c>
      <c r="G4183" s="5">
        <v>147600</v>
      </c>
    </row>
    <row r="4184" spans="2:7" x14ac:dyDescent="0.4">
      <c r="B4184" s="7">
        <v>111225</v>
      </c>
      <c r="C4184" s="5" t="s">
        <v>12</v>
      </c>
      <c r="D4184" s="5">
        <v>163138</v>
      </c>
      <c r="E4184" s="6">
        <v>39059</v>
      </c>
      <c r="F4184" s="5">
        <v>48</v>
      </c>
      <c r="G4184" s="5">
        <v>40800</v>
      </c>
    </row>
    <row r="4185" spans="2:7" x14ac:dyDescent="0.4">
      <c r="B4185" s="7">
        <v>111225</v>
      </c>
      <c r="C4185" s="5" t="s">
        <v>12</v>
      </c>
      <c r="D4185" s="5">
        <v>163139</v>
      </c>
      <c r="E4185" s="6">
        <v>39059</v>
      </c>
      <c r="F4185" s="5">
        <v>60</v>
      </c>
      <c r="G4185" s="5">
        <v>55500</v>
      </c>
    </row>
    <row r="4186" spans="2:7" x14ac:dyDescent="0.4">
      <c r="B4186" s="7">
        <v>111225</v>
      </c>
      <c r="C4186" s="5" t="s">
        <v>12</v>
      </c>
      <c r="D4186" s="5">
        <v>163140</v>
      </c>
      <c r="E4186" s="6">
        <v>39059</v>
      </c>
      <c r="F4186" s="5">
        <v>52</v>
      </c>
      <c r="G4186" s="5">
        <v>52000</v>
      </c>
    </row>
    <row r="4187" spans="2:7" x14ac:dyDescent="0.4">
      <c r="B4187" s="7">
        <v>111225</v>
      </c>
      <c r="C4187" s="5" t="s">
        <v>12</v>
      </c>
      <c r="D4187" s="5">
        <v>163141</v>
      </c>
      <c r="E4187" s="6">
        <v>39059</v>
      </c>
      <c r="F4187" s="5">
        <v>68</v>
      </c>
      <c r="G4187" s="5">
        <v>73100</v>
      </c>
    </row>
    <row r="4188" spans="2:7" x14ac:dyDescent="0.4">
      <c r="B4188" s="7">
        <v>111225</v>
      </c>
      <c r="C4188" s="5" t="s">
        <v>12</v>
      </c>
      <c r="D4188" s="5">
        <v>163142</v>
      </c>
      <c r="E4188" s="6">
        <v>39059</v>
      </c>
      <c r="F4188" s="5">
        <v>86</v>
      </c>
      <c r="G4188" s="5">
        <v>98900</v>
      </c>
    </row>
    <row r="4189" spans="2:7" x14ac:dyDescent="0.4">
      <c r="B4189" s="7">
        <v>111225</v>
      </c>
      <c r="C4189" s="5" t="s">
        <v>12</v>
      </c>
      <c r="D4189" s="5">
        <v>163143</v>
      </c>
      <c r="E4189" s="6">
        <v>39059</v>
      </c>
      <c r="F4189" s="5">
        <v>56</v>
      </c>
      <c r="G4189" s="5">
        <v>68600</v>
      </c>
    </row>
    <row r="4190" spans="2:7" x14ac:dyDescent="0.4">
      <c r="B4190" s="7">
        <v>111225</v>
      </c>
      <c r="C4190" s="5" t="s">
        <v>12</v>
      </c>
      <c r="D4190" s="5">
        <v>163144</v>
      </c>
      <c r="E4190" s="6">
        <v>39059</v>
      </c>
      <c r="F4190" s="5">
        <v>54</v>
      </c>
      <c r="G4190" s="5">
        <v>42120</v>
      </c>
    </row>
    <row r="4191" spans="2:7" x14ac:dyDescent="0.4">
      <c r="B4191" s="7">
        <v>111225</v>
      </c>
      <c r="C4191" s="5" t="s">
        <v>12</v>
      </c>
      <c r="D4191" s="5">
        <v>163145</v>
      </c>
      <c r="E4191" s="6">
        <v>39059</v>
      </c>
      <c r="F4191" s="5">
        <v>48</v>
      </c>
      <c r="G4191" s="5">
        <v>26304</v>
      </c>
    </row>
    <row r="4192" spans="2:7" x14ac:dyDescent="0.4">
      <c r="B4192" s="7">
        <v>111225</v>
      </c>
      <c r="C4192" s="5" t="s">
        <v>12</v>
      </c>
      <c r="D4192" s="5">
        <v>163146</v>
      </c>
      <c r="E4192" s="6">
        <v>39059</v>
      </c>
      <c r="F4192" s="5">
        <v>58</v>
      </c>
      <c r="G4192" s="5">
        <v>57942</v>
      </c>
    </row>
    <row r="4193" spans="2:7" x14ac:dyDescent="0.4">
      <c r="B4193" s="7">
        <v>111225</v>
      </c>
      <c r="C4193" s="5" t="s">
        <v>12</v>
      </c>
      <c r="D4193" s="5">
        <v>163147</v>
      </c>
      <c r="E4193" s="6">
        <v>39059</v>
      </c>
      <c r="F4193" s="5">
        <v>74</v>
      </c>
      <c r="G4193" s="5">
        <v>51800</v>
      </c>
    </row>
    <row r="4194" spans="2:7" x14ac:dyDescent="0.4">
      <c r="B4194" s="7">
        <v>111225</v>
      </c>
      <c r="C4194" s="5" t="s">
        <v>12</v>
      </c>
      <c r="D4194" s="5">
        <v>163148</v>
      </c>
      <c r="E4194" s="6">
        <v>39059</v>
      </c>
      <c r="F4194" s="5">
        <v>86</v>
      </c>
      <c r="G4194" s="5">
        <v>30788</v>
      </c>
    </row>
    <row r="4195" spans="2:7" x14ac:dyDescent="0.4">
      <c r="B4195" s="7">
        <v>111225</v>
      </c>
      <c r="C4195" s="5" t="s">
        <v>12</v>
      </c>
      <c r="D4195" s="5">
        <v>163149</v>
      </c>
      <c r="E4195" s="6">
        <v>39059</v>
      </c>
      <c r="F4195" s="5">
        <v>28</v>
      </c>
      <c r="G4195" s="5">
        <v>28000</v>
      </c>
    </row>
    <row r="4196" spans="2:7" x14ac:dyDescent="0.4">
      <c r="B4196" s="7">
        <v>111225</v>
      </c>
      <c r="C4196" s="5" t="s">
        <v>12</v>
      </c>
      <c r="D4196" s="5">
        <v>163150</v>
      </c>
      <c r="E4196" s="6">
        <v>39059</v>
      </c>
      <c r="F4196" s="5">
        <v>34</v>
      </c>
      <c r="G4196" s="5">
        <v>40800</v>
      </c>
    </row>
    <row r="4197" spans="2:7" x14ac:dyDescent="0.4">
      <c r="B4197" s="7">
        <v>111225</v>
      </c>
      <c r="C4197" s="5" t="s">
        <v>12</v>
      </c>
      <c r="D4197" s="5">
        <v>163151</v>
      </c>
      <c r="E4197" s="6">
        <v>39059</v>
      </c>
      <c r="F4197" s="5">
        <v>22</v>
      </c>
      <c r="G4197" s="5">
        <v>30800</v>
      </c>
    </row>
    <row r="4198" spans="2:7" x14ac:dyDescent="0.4">
      <c r="B4198" s="7">
        <v>111225</v>
      </c>
      <c r="C4198" s="5" t="s">
        <v>12</v>
      </c>
      <c r="D4198" s="5">
        <v>163152</v>
      </c>
      <c r="E4198" s="6">
        <v>39059</v>
      </c>
      <c r="F4198" s="5">
        <v>24</v>
      </c>
      <c r="G4198" s="5">
        <v>38400</v>
      </c>
    </row>
    <row r="4199" spans="2:7" x14ac:dyDescent="0.4">
      <c r="B4199" s="7">
        <v>111225</v>
      </c>
      <c r="C4199" s="5" t="s">
        <v>12</v>
      </c>
      <c r="D4199" s="5">
        <v>163153</v>
      </c>
      <c r="E4199" s="6">
        <v>39059</v>
      </c>
      <c r="F4199" s="5">
        <v>18</v>
      </c>
      <c r="G4199" s="5">
        <v>32400</v>
      </c>
    </row>
    <row r="4200" spans="2:7" x14ac:dyDescent="0.4">
      <c r="B4200" s="7">
        <v>111225</v>
      </c>
      <c r="C4200" s="5" t="s">
        <v>12</v>
      </c>
      <c r="D4200" s="5">
        <v>163154</v>
      </c>
      <c r="E4200" s="6">
        <v>39059</v>
      </c>
      <c r="F4200" s="5">
        <v>12</v>
      </c>
      <c r="G4200" s="5">
        <v>10200</v>
      </c>
    </row>
    <row r="4201" spans="2:7" x14ac:dyDescent="0.4">
      <c r="B4201" s="7">
        <v>111225</v>
      </c>
      <c r="C4201" s="5" t="s">
        <v>12</v>
      </c>
      <c r="D4201" s="5">
        <v>163155</v>
      </c>
      <c r="E4201" s="6">
        <v>39059</v>
      </c>
      <c r="F4201" s="5">
        <v>30</v>
      </c>
      <c r="G4201" s="5">
        <v>27750</v>
      </c>
    </row>
    <row r="4202" spans="2:7" x14ac:dyDescent="0.4">
      <c r="B4202" s="7">
        <v>111225</v>
      </c>
      <c r="C4202" s="5" t="s">
        <v>12</v>
      </c>
      <c r="D4202" s="5">
        <v>163156</v>
      </c>
      <c r="E4202" s="6">
        <v>39059</v>
      </c>
      <c r="F4202" s="5">
        <v>32</v>
      </c>
      <c r="G4202" s="5">
        <v>32000</v>
      </c>
    </row>
    <row r="4203" spans="2:7" x14ac:dyDescent="0.4">
      <c r="B4203" s="7">
        <v>111225</v>
      </c>
      <c r="C4203" s="5" t="s">
        <v>12</v>
      </c>
      <c r="D4203" s="5">
        <v>163157</v>
      </c>
      <c r="E4203" s="6">
        <v>39059</v>
      </c>
      <c r="F4203" s="5">
        <v>22</v>
      </c>
      <c r="G4203" s="5">
        <v>23650</v>
      </c>
    </row>
    <row r="4204" spans="2:7" x14ac:dyDescent="0.4">
      <c r="B4204" s="7">
        <v>111225</v>
      </c>
      <c r="C4204" s="5" t="s">
        <v>12</v>
      </c>
      <c r="D4204" s="5">
        <v>163158</v>
      </c>
      <c r="E4204" s="6">
        <v>39059</v>
      </c>
      <c r="F4204" s="5">
        <v>20</v>
      </c>
      <c r="G4204" s="5">
        <v>23000</v>
      </c>
    </row>
    <row r="4205" spans="2:7" x14ac:dyDescent="0.4">
      <c r="B4205" s="7">
        <v>111225</v>
      </c>
      <c r="C4205" s="5" t="s">
        <v>12</v>
      </c>
      <c r="D4205" s="5">
        <v>163159</v>
      </c>
      <c r="E4205" s="6">
        <v>39059</v>
      </c>
      <c r="F4205" s="5">
        <v>30</v>
      </c>
      <c r="G4205" s="5">
        <v>36750</v>
      </c>
    </row>
    <row r="4206" spans="2:7" x14ac:dyDescent="0.4">
      <c r="B4206" s="7">
        <v>111225</v>
      </c>
      <c r="C4206" s="5" t="s">
        <v>12</v>
      </c>
      <c r="D4206" s="5">
        <v>163160</v>
      </c>
      <c r="E4206" s="6">
        <v>39059</v>
      </c>
      <c r="F4206" s="5">
        <v>30</v>
      </c>
      <c r="G4206" s="5">
        <v>23400</v>
      </c>
    </row>
    <row r="4207" spans="2:7" x14ac:dyDescent="0.4">
      <c r="B4207" s="7">
        <v>111225</v>
      </c>
      <c r="C4207" s="5" t="s">
        <v>12</v>
      </c>
      <c r="D4207" s="5">
        <v>163161</v>
      </c>
      <c r="E4207" s="6">
        <v>39059</v>
      </c>
      <c r="F4207" s="5">
        <v>18</v>
      </c>
      <c r="G4207" s="5">
        <v>9864</v>
      </c>
    </row>
    <row r="4208" spans="2:7" x14ac:dyDescent="0.4">
      <c r="B4208" s="7">
        <v>111225</v>
      </c>
      <c r="C4208" s="5" t="s">
        <v>12</v>
      </c>
      <c r="D4208" s="5">
        <v>163162</v>
      </c>
      <c r="E4208" s="6">
        <v>39059</v>
      </c>
      <c r="F4208" s="5">
        <v>14</v>
      </c>
      <c r="G4208" s="5">
        <v>13986</v>
      </c>
    </row>
    <row r="4209" spans="2:7" x14ac:dyDescent="0.4">
      <c r="B4209" s="7">
        <v>111225</v>
      </c>
      <c r="C4209" s="5" t="s">
        <v>12</v>
      </c>
      <c r="D4209" s="5">
        <v>163163</v>
      </c>
      <c r="E4209" s="6">
        <v>39059</v>
      </c>
      <c r="F4209" s="5">
        <v>26</v>
      </c>
      <c r="G4209" s="5">
        <v>18200</v>
      </c>
    </row>
    <row r="4210" spans="2:7" x14ac:dyDescent="0.4">
      <c r="B4210" s="7">
        <v>111225</v>
      </c>
      <c r="C4210" s="5" t="s">
        <v>12</v>
      </c>
      <c r="D4210" s="5">
        <v>163164</v>
      </c>
      <c r="E4210" s="6">
        <v>39059</v>
      </c>
      <c r="F4210" s="5">
        <v>22</v>
      </c>
      <c r="G4210" s="5">
        <v>7876</v>
      </c>
    </row>
    <row r="4211" spans="2:7" x14ac:dyDescent="0.4">
      <c r="B4211" s="7">
        <v>111225</v>
      </c>
      <c r="C4211" s="5" t="s">
        <v>12</v>
      </c>
      <c r="D4211" s="5">
        <v>163165</v>
      </c>
      <c r="E4211" s="6">
        <v>39059</v>
      </c>
      <c r="F4211" s="5">
        <v>22</v>
      </c>
      <c r="G4211" s="5">
        <v>22000</v>
      </c>
    </row>
    <row r="4212" spans="2:7" x14ac:dyDescent="0.4">
      <c r="B4212" s="7">
        <v>111225</v>
      </c>
      <c r="C4212" s="5" t="s">
        <v>12</v>
      </c>
      <c r="D4212" s="5">
        <v>163166</v>
      </c>
      <c r="E4212" s="6">
        <v>39059</v>
      </c>
      <c r="F4212" s="5">
        <v>24</v>
      </c>
      <c r="G4212" s="5">
        <v>28800</v>
      </c>
    </row>
    <row r="4213" spans="2:7" x14ac:dyDescent="0.4">
      <c r="B4213" s="7">
        <v>111225</v>
      </c>
      <c r="C4213" s="5" t="s">
        <v>12</v>
      </c>
      <c r="D4213" s="5">
        <v>163167</v>
      </c>
      <c r="E4213" s="6">
        <v>39059</v>
      </c>
      <c r="F4213" s="5">
        <v>30</v>
      </c>
      <c r="G4213" s="5">
        <v>42000</v>
      </c>
    </row>
    <row r="4214" spans="2:7" x14ac:dyDescent="0.4">
      <c r="B4214" s="7">
        <v>111225</v>
      </c>
      <c r="C4214" s="5" t="s">
        <v>12</v>
      </c>
      <c r="D4214" s="5">
        <v>163168</v>
      </c>
      <c r="E4214" s="6">
        <v>39059</v>
      </c>
      <c r="F4214" s="5">
        <v>18</v>
      </c>
      <c r="G4214" s="5">
        <v>28800</v>
      </c>
    </row>
    <row r="4215" spans="2:7" x14ac:dyDescent="0.4">
      <c r="B4215" s="7">
        <v>111225</v>
      </c>
      <c r="C4215" s="5" t="s">
        <v>12</v>
      </c>
      <c r="D4215" s="5">
        <v>163169</v>
      </c>
      <c r="E4215" s="6">
        <v>39059</v>
      </c>
      <c r="F4215" s="5">
        <v>26</v>
      </c>
      <c r="G4215" s="5">
        <v>46800</v>
      </c>
    </row>
    <row r="4216" spans="2:7" x14ac:dyDescent="0.4">
      <c r="B4216" s="7">
        <v>111225</v>
      </c>
      <c r="C4216" s="5" t="s">
        <v>12</v>
      </c>
      <c r="D4216" s="5">
        <v>163170</v>
      </c>
      <c r="E4216" s="6">
        <v>39059</v>
      </c>
      <c r="F4216" s="5">
        <v>22</v>
      </c>
      <c r="G4216" s="5">
        <v>18700</v>
      </c>
    </row>
    <row r="4217" spans="2:7" x14ac:dyDescent="0.4">
      <c r="B4217" s="7">
        <v>111225</v>
      </c>
      <c r="C4217" s="5" t="s">
        <v>12</v>
      </c>
      <c r="D4217" s="5">
        <v>163171</v>
      </c>
      <c r="E4217" s="6">
        <v>39059</v>
      </c>
      <c r="F4217" s="5">
        <v>30</v>
      </c>
      <c r="G4217" s="5">
        <v>27750</v>
      </c>
    </row>
    <row r="4218" spans="2:7" x14ac:dyDescent="0.4">
      <c r="B4218" s="7">
        <v>111225</v>
      </c>
      <c r="C4218" s="5" t="s">
        <v>12</v>
      </c>
      <c r="D4218" s="5">
        <v>163172</v>
      </c>
      <c r="E4218" s="6">
        <v>39059</v>
      </c>
      <c r="F4218" s="5">
        <v>18</v>
      </c>
      <c r="G4218" s="5">
        <v>18000</v>
      </c>
    </row>
    <row r="4219" spans="2:7" x14ac:dyDescent="0.4">
      <c r="B4219" s="7">
        <v>111225</v>
      </c>
      <c r="C4219" s="5" t="s">
        <v>12</v>
      </c>
      <c r="D4219" s="5">
        <v>163173</v>
      </c>
      <c r="E4219" s="6">
        <v>39059</v>
      </c>
      <c r="F4219" s="5">
        <v>26</v>
      </c>
      <c r="G4219" s="5">
        <v>27950</v>
      </c>
    </row>
    <row r="4220" spans="2:7" x14ac:dyDescent="0.4">
      <c r="B4220" s="7">
        <v>111225</v>
      </c>
      <c r="C4220" s="5" t="s">
        <v>12</v>
      </c>
      <c r="D4220" s="5">
        <v>163174</v>
      </c>
      <c r="E4220" s="6">
        <v>39059</v>
      </c>
      <c r="F4220" s="5">
        <v>34</v>
      </c>
      <c r="G4220" s="5">
        <v>39100</v>
      </c>
    </row>
    <row r="4221" spans="2:7" x14ac:dyDescent="0.4">
      <c r="B4221" s="7">
        <v>111225</v>
      </c>
      <c r="C4221" s="5" t="s">
        <v>12</v>
      </c>
      <c r="D4221" s="5">
        <v>163175</v>
      </c>
      <c r="E4221" s="6">
        <v>39059</v>
      </c>
      <c r="F4221" s="5">
        <v>34</v>
      </c>
      <c r="G4221" s="5">
        <v>41650</v>
      </c>
    </row>
    <row r="4222" spans="2:7" x14ac:dyDescent="0.4">
      <c r="B4222" s="7">
        <v>111225</v>
      </c>
      <c r="C4222" s="5" t="s">
        <v>12</v>
      </c>
      <c r="D4222" s="5">
        <v>163176</v>
      </c>
      <c r="E4222" s="6">
        <v>39059</v>
      </c>
      <c r="F4222" s="5">
        <v>28</v>
      </c>
      <c r="G4222" s="5">
        <v>21840</v>
      </c>
    </row>
    <row r="4223" spans="2:7" x14ac:dyDescent="0.4">
      <c r="B4223" s="7">
        <v>111225</v>
      </c>
      <c r="C4223" s="5" t="s">
        <v>12</v>
      </c>
      <c r="D4223" s="5">
        <v>163177</v>
      </c>
      <c r="E4223" s="6">
        <v>39059</v>
      </c>
      <c r="F4223" s="5">
        <v>32</v>
      </c>
      <c r="G4223" s="5">
        <v>17536</v>
      </c>
    </row>
    <row r="4224" spans="2:7" x14ac:dyDescent="0.4">
      <c r="B4224" s="7">
        <v>111225</v>
      </c>
      <c r="C4224" s="5" t="s">
        <v>12</v>
      </c>
      <c r="D4224" s="5">
        <v>163178</v>
      </c>
      <c r="E4224" s="6">
        <v>39059</v>
      </c>
      <c r="F4224" s="5">
        <v>22</v>
      </c>
      <c r="G4224" s="5">
        <v>21978</v>
      </c>
    </row>
    <row r="4225" spans="2:7" x14ac:dyDescent="0.4">
      <c r="B4225" s="7">
        <v>111225</v>
      </c>
      <c r="C4225" s="5" t="s">
        <v>12</v>
      </c>
      <c r="D4225" s="5">
        <v>163179</v>
      </c>
      <c r="E4225" s="6">
        <v>39059</v>
      </c>
      <c r="F4225" s="5">
        <v>22</v>
      </c>
      <c r="G4225" s="5">
        <v>15400</v>
      </c>
    </row>
    <row r="4226" spans="2:7" x14ac:dyDescent="0.4">
      <c r="B4226" s="7">
        <v>111225</v>
      </c>
      <c r="C4226" s="5" t="s">
        <v>12</v>
      </c>
      <c r="D4226" s="5">
        <v>163180</v>
      </c>
      <c r="E4226" s="6">
        <v>39059</v>
      </c>
      <c r="F4226" s="5">
        <v>28</v>
      </c>
      <c r="G4226" s="5">
        <v>10024</v>
      </c>
    </row>
    <row r="4227" spans="2:7" x14ac:dyDescent="0.4">
      <c r="B4227" s="7">
        <v>111225</v>
      </c>
      <c r="C4227" s="5" t="s">
        <v>12</v>
      </c>
      <c r="D4227" s="5">
        <v>163181</v>
      </c>
      <c r="E4227" s="6">
        <v>39090</v>
      </c>
      <c r="F4227" s="5">
        <v>38</v>
      </c>
      <c r="G4227" s="5">
        <v>38000</v>
      </c>
    </row>
    <row r="4228" spans="2:7" x14ac:dyDescent="0.4">
      <c r="B4228" s="7">
        <v>111225</v>
      </c>
      <c r="C4228" s="5" t="s">
        <v>12</v>
      </c>
      <c r="D4228" s="5">
        <v>163182</v>
      </c>
      <c r="E4228" s="6">
        <v>39090</v>
      </c>
      <c r="F4228" s="5">
        <v>30</v>
      </c>
      <c r="G4228" s="5">
        <v>36000</v>
      </c>
    </row>
    <row r="4229" spans="2:7" x14ac:dyDescent="0.4">
      <c r="B4229" s="7">
        <v>111225</v>
      </c>
      <c r="C4229" s="5" t="s">
        <v>12</v>
      </c>
      <c r="D4229" s="5">
        <v>163183</v>
      </c>
      <c r="E4229" s="6">
        <v>39090</v>
      </c>
      <c r="F4229" s="5">
        <v>28</v>
      </c>
      <c r="G4229" s="5">
        <v>39200</v>
      </c>
    </row>
    <row r="4230" spans="2:7" x14ac:dyDescent="0.4">
      <c r="B4230" s="7">
        <v>111225</v>
      </c>
      <c r="C4230" s="5" t="s">
        <v>12</v>
      </c>
      <c r="D4230" s="5">
        <v>163184</v>
      </c>
      <c r="E4230" s="6">
        <v>39090</v>
      </c>
      <c r="F4230" s="5">
        <v>30</v>
      </c>
      <c r="G4230" s="5">
        <v>48000</v>
      </c>
    </row>
    <row r="4231" spans="2:7" x14ac:dyDescent="0.4">
      <c r="B4231" s="7">
        <v>111225</v>
      </c>
      <c r="C4231" s="5" t="s">
        <v>12</v>
      </c>
      <c r="D4231" s="5">
        <v>163185</v>
      </c>
      <c r="E4231" s="6">
        <v>39090</v>
      </c>
      <c r="F4231" s="5">
        <v>28</v>
      </c>
      <c r="G4231" s="5">
        <v>50400</v>
      </c>
    </row>
    <row r="4232" spans="2:7" x14ac:dyDescent="0.4">
      <c r="B4232" s="7">
        <v>111225</v>
      </c>
      <c r="C4232" s="5" t="s">
        <v>12</v>
      </c>
      <c r="D4232" s="5">
        <v>163186</v>
      </c>
      <c r="E4232" s="6">
        <v>39090</v>
      </c>
      <c r="F4232" s="5">
        <v>40</v>
      </c>
      <c r="G4232" s="5">
        <v>34000</v>
      </c>
    </row>
    <row r="4233" spans="2:7" x14ac:dyDescent="0.4">
      <c r="B4233" s="7">
        <v>111225</v>
      </c>
      <c r="C4233" s="5" t="s">
        <v>12</v>
      </c>
      <c r="D4233" s="5">
        <v>163187</v>
      </c>
      <c r="E4233" s="6">
        <v>39090</v>
      </c>
      <c r="F4233" s="5">
        <v>20</v>
      </c>
      <c r="G4233" s="5">
        <v>18500</v>
      </c>
    </row>
    <row r="4234" spans="2:7" x14ac:dyDescent="0.4">
      <c r="B4234" s="7">
        <v>111225</v>
      </c>
      <c r="C4234" s="5" t="s">
        <v>12</v>
      </c>
      <c r="D4234" s="5">
        <v>163188</v>
      </c>
      <c r="E4234" s="6">
        <v>39090</v>
      </c>
      <c r="F4234" s="5">
        <v>24</v>
      </c>
      <c r="G4234" s="5">
        <v>24000</v>
      </c>
    </row>
    <row r="4235" spans="2:7" x14ac:dyDescent="0.4">
      <c r="B4235" s="7">
        <v>111225</v>
      </c>
      <c r="C4235" s="5" t="s">
        <v>12</v>
      </c>
      <c r="D4235" s="5">
        <v>163189</v>
      </c>
      <c r="E4235" s="6">
        <v>39090</v>
      </c>
      <c r="F4235" s="5">
        <v>36</v>
      </c>
      <c r="G4235" s="5">
        <v>38700</v>
      </c>
    </row>
    <row r="4236" spans="2:7" x14ac:dyDescent="0.4">
      <c r="B4236" s="7">
        <v>111225</v>
      </c>
      <c r="C4236" s="5" t="s">
        <v>12</v>
      </c>
      <c r="D4236" s="5">
        <v>163190</v>
      </c>
      <c r="E4236" s="6">
        <v>39090</v>
      </c>
      <c r="F4236" s="5">
        <v>34</v>
      </c>
      <c r="G4236" s="5">
        <v>39100</v>
      </c>
    </row>
    <row r="4237" spans="2:7" x14ac:dyDescent="0.4">
      <c r="B4237" s="7">
        <v>111225</v>
      </c>
      <c r="C4237" s="5" t="s">
        <v>12</v>
      </c>
      <c r="D4237" s="5">
        <v>163191</v>
      </c>
      <c r="E4237" s="6">
        <v>39090</v>
      </c>
      <c r="F4237" s="5">
        <v>20</v>
      </c>
      <c r="G4237" s="5">
        <v>24500</v>
      </c>
    </row>
    <row r="4238" spans="2:7" x14ac:dyDescent="0.4">
      <c r="B4238" s="7">
        <v>111225</v>
      </c>
      <c r="C4238" s="5" t="s">
        <v>12</v>
      </c>
      <c r="D4238" s="5">
        <v>163192</v>
      </c>
      <c r="E4238" s="6">
        <v>39090</v>
      </c>
      <c r="F4238" s="5">
        <v>20</v>
      </c>
      <c r="G4238" s="5">
        <v>15600</v>
      </c>
    </row>
    <row r="4239" spans="2:7" x14ac:dyDescent="0.4">
      <c r="B4239" s="7">
        <v>111225</v>
      </c>
      <c r="C4239" s="5" t="s">
        <v>12</v>
      </c>
      <c r="D4239" s="5">
        <v>163193</v>
      </c>
      <c r="E4239" s="6">
        <v>39090</v>
      </c>
      <c r="F4239" s="5">
        <v>36</v>
      </c>
      <c r="G4239" s="5">
        <v>19728</v>
      </c>
    </row>
    <row r="4240" spans="2:7" x14ac:dyDescent="0.4">
      <c r="B4240" s="7">
        <v>111225</v>
      </c>
      <c r="C4240" s="5" t="s">
        <v>12</v>
      </c>
      <c r="D4240" s="5">
        <v>163194</v>
      </c>
      <c r="E4240" s="6">
        <v>39090</v>
      </c>
      <c r="F4240" s="5">
        <v>38</v>
      </c>
      <c r="G4240" s="5">
        <v>37962</v>
      </c>
    </row>
    <row r="4241" spans="2:7" x14ac:dyDescent="0.4">
      <c r="B4241" s="7">
        <v>111225</v>
      </c>
      <c r="C4241" s="5" t="s">
        <v>12</v>
      </c>
      <c r="D4241" s="5">
        <v>163195</v>
      </c>
      <c r="E4241" s="6">
        <v>39090</v>
      </c>
      <c r="F4241" s="5">
        <v>40</v>
      </c>
      <c r="G4241" s="5">
        <v>28000</v>
      </c>
    </row>
    <row r="4242" spans="2:7" x14ac:dyDescent="0.4">
      <c r="B4242" s="7">
        <v>111225</v>
      </c>
      <c r="C4242" s="5" t="s">
        <v>12</v>
      </c>
      <c r="D4242" s="5">
        <v>163196</v>
      </c>
      <c r="E4242" s="6">
        <v>39090</v>
      </c>
      <c r="F4242" s="5">
        <v>28</v>
      </c>
      <c r="G4242" s="5">
        <v>10024</v>
      </c>
    </row>
    <row r="4243" spans="2:7" x14ac:dyDescent="0.4">
      <c r="B4243" s="7">
        <v>111225</v>
      </c>
      <c r="C4243" s="5" t="s">
        <v>12</v>
      </c>
      <c r="D4243" s="5">
        <v>163197</v>
      </c>
      <c r="E4243" s="6">
        <v>39090</v>
      </c>
      <c r="F4243" s="5">
        <v>38</v>
      </c>
      <c r="G4243" s="5">
        <v>38000</v>
      </c>
    </row>
    <row r="4244" spans="2:7" x14ac:dyDescent="0.4">
      <c r="B4244" s="7">
        <v>111225</v>
      </c>
      <c r="C4244" s="5" t="s">
        <v>12</v>
      </c>
      <c r="D4244" s="5">
        <v>163198</v>
      </c>
      <c r="E4244" s="6">
        <v>39090</v>
      </c>
      <c r="F4244" s="5">
        <v>42</v>
      </c>
      <c r="G4244" s="5">
        <v>50400</v>
      </c>
    </row>
    <row r="4245" spans="2:7" x14ac:dyDescent="0.4">
      <c r="B4245" s="7">
        <v>111225</v>
      </c>
      <c r="C4245" s="5" t="s">
        <v>12</v>
      </c>
      <c r="D4245" s="5">
        <v>163199</v>
      </c>
      <c r="E4245" s="6">
        <v>39090</v>
      </c>
      <c r="F4245" s="5">
        <v>62</v>
      </c>
      <c r="G4245" s="5">
        <v>86800</v>
      </c>
    </row>
    <row r="4246" spans="2:7" x14ac:dyDescent="0.4">
      <c r="B4246" s="7">
        <v>111225</v>
      </c>
      <c r="C4246" s="5" t="s">
        <v>12</v>
      </c>
      <c r="D4246" s="5">
        <v>163200</v>
      </c>
      <c r="E4246" s="6">
        <v>39090</v>
      </c>
      <c r="F4246" s="5">
        <v>46</v>
      </c>
      <c r="G4246" s="5">
        <v>73600</v>
      </c>
    </row>
    <row r="4247" spans="2:7" x14ac:dyDescent="0.4">
      <c r="B4247" s="7">
        <v>111225</v>
      </c>
      <c r="C4247" s="5" t="s">
        <v>12</v>
      </c>
      <c r="D4247" s="5">
        <v>163201</v>
      </c>
      <c r="E4247" s="6">
        <v>39090</v>
      </c>
      <c r="F4247" s="5">
        <v>72</v>
      </c>
      <c r="G4247" s="5">
        <v>129600</v>
      </c>
    </row>
    <row r="4248" spans="2:7" x14ac:dyDescent="0.4">
      <c r="B4248" s="7">
        <v>111225</v>
      </c>
      <c r="C4248" s="5" t="s">
        <v>12</v>
      </c>
      <c r="D4248" s="5">
        <v>163202</v>
      </c>
      <c r="E4248" s="6">
        <v>39090</v>
      </c>
      <c r="F4248" s="5">
        <v>56</v>
      </c>
      <c r="G4248" s="5">
        <v>47600</v>
      </c>
    </row>
    <row r="4249" spans="2:7" x14ac:dyDescent="0.4">
      <c r="B4249" s="7">
        <v>111225</v>
      </c>
      <c r="C4249" s="5" t="s">
        <v>12</v>
      </c>
      <c r="D4249" s="5">
        <v>163203</v>
      </c>
      <c r="E4249" s="6">
        <v>39090</v>
      </c>
      <c r="F4249" s="5">
        <v>56</v>
      </c>
      <c r="G4249" s="5">
        <v>51800</v>
      </c>
    </row>
    <row r="4250" spans="2:7" x14ac:dyDescent="0.4">
      <c r="B4250" s="7">
        <v>111225</v>
      </c>
      <c r="C4250" s="5" t="s">
        <v>12</v>
      </c>
      <c r="D4250" s="5">
        <v>163204</v>
      </c>
      <c r="E4250" s="6">
        <v>39090</v>
      </c>
      <c r="F4250" s="5">
        <v>50</v>
      </c>
      <c r="G4250" s="5">
        <v>50000</v>
      </c>
    </row>
    <row r="4251" spans="2:7" x14ac:dyDescent="0.4">
      <c r="B4251" s="7">
        <v>111225</v>
      </c>
      <c r="C4251" s="5" t="s">
        <v>12</v>
      </c>
      <c r="D4251" s="5">
        <v>163205</v>
      </c>
      <c r="E4251" s="6">
        <v>39090</v>
      </c>
      <c r="F4251" s="5">
        <v>70</v>
      </c>
      <c r="G4251" s="5">
        <v>75250</v>
      </c>
    </row>
    <row r="4252" spans="2:7" x14ac:dyDescent="0.4">
      <c r="B4252" s="7">
        <v>111225</v>
      </c>
      <c r="C4252" s="5" t="s">
        <v>12</v>
      </c>
      <c r="D4252" s="5">
        <v>163206</v>
      </c>
      <c r="E4252" s="6">
        <v>39090</v>
      </c>
      <c r="F4252" s="5">
        <v>38</v>
      </c>
      <c r="G4252" s="5">
        <v>43700</v>
      </c>
    </row>
    <row r="4253" spans="2:7" x14ac:dyDescent="0.4">
      <c r="B4253" s="7">
        <v>111225</v>
      </c>
      <c r="C4253" s="5" t="s">
        <v>12</v>
      </c>
      <c r="D4253" s="5">
        <v>163207</v>
      </c>
      <c r="E4253" s="6">
        <v>39090</v>
      </c>
      <c r="F4253" s="5">
        <v>62</v>
      </c>
      <c r="G4253" s="5">
        <v>75950</v>
      </c>
    </row>
    <row r="4254" spans="2:7" x14ac:dyDescent="0.4">
      <c r="B4254" s="7">
        <v>111225</v>
      </c>
      <c r="C4254" s="5" t="s">
        <v>12</v>
      </c>
      <c r="D4254" s="5">
        <v>163208</v>
      </c>
      <c r="E4254" s="6">
        <v>39090</v>
      </c>
      <c r="F4254" s="5">
        <v>68</v>
      </c>
      <c r="G4254" s="5">
        <v>53040</v>
      </c>
    </row>
    <row r="4255" spans="2:7" x14ac:dyDescent="0.4">
      <c r="B4255" s="7">
        <v>111225</v>
      </c>
      <c r="C4255" s="5" t="s">
        <v>12</v>
      </c>
      <c r="D4255" s="5">
        <v>163209</v>
      </c>
      <c r="E4255" s="6">
        <v>39090</v>
      </c>
      <c r="F4255" s="5">
        <v>40</v>
      </c>
      <c r="G4255" s="5">
        <v>21920</v>
      </c>
    </row>
    <row r="4256" spans="2:7" x14ac:dyDescent="0.4">
      <c r="B4256" s="7">
        <v>111225</v>
      </c>
      <c r="C4256" s="5" t="s">
        <v>12</v>
      </c>
      <c r="D4256" s="5">
        <v>163210</v>
      </c>
      <c r="E4256" s="6">
        <v>39090</v>
      </c>
      <c r="F4256" s="5">
        <v>70</v>
      </c>
      <c r="G4256" s="5">
        <v>69930</v>
      </c>
    </row>
    <row r="4257" spans="2:7" x14ac:dyDescent="0.4">
      <c r="B4257" s="7">
        <v>111225</v>
      </c>
      <c r="C4257" s="5" t="s">
        <v>12</v>
      </c>
      <c r="D4257" s="5">
        <v>163211</v>
      </c>
      <c r="E4257" s="6">
        <v>39090</v>
      </c>
      <c r="F4257" s="5">
        <v>38</v>
      </c>
      <c r="G4257" s="5">
        <v>26600</v>
      </c>
    </row>
    <row r="4258" spans="2:7" x14ac:dyDescent="0.4">
      <c r="B4258" s="7">
        <v>111225</v>
      </c>
      <c r="C4258" s="5" t="s">
        <v>12</v>
      </c>
      <c r="D4258" s="5">
        <v>163212</v>
      </c>
      <c r="E4258" s="6">
        <v>39090</v>
      </c>
      <c r="F4258" s="5">
        <v>58</v>
      </c>
      <c r="G4258" s="5">
        <v>20764</v>
      </c>
    </row>
    <row r="4259" spans="2:7" x14ac:dyDescent="0.4">
      <c r="B4259" s="7">
        <v>111225</v>
      </c>
      <c r="C4259" s="5" t="s">
        <v>12</v>
      </c>
      <c r="D4259" s="5">
        <v>163213</v>
      </c>
      <c r="E4259" s="6">
        <v>39090</v>
      </c>
      <c r="F4259" s="5">
        <v>26</v>
      </c>
      <c r="G4259" s="5">
        <v>26000</v>
      </c>
    </row>
    <row r="4260" spans="2:7" x14ac:dyDescent="0.4">
      <c r="B4260" s="7">
        <v>111225</v>
      </c>
      <c r="C4260" s="5" t="s">
        <v>12</v>
      </c>
      <c r="D4260" s="5">
        <v>163214</v>
      </c>
      <c r="E4260" s="6">
        <v>39090</v>
      </c>
      <c r="F4260" s="5">
        <v>20</v>
      </c>
      <c r="G4260" s="5">
        <v>24000</v>
      </c>
    </row>
    <row r="4261" spans="2:7" x14ac:dyDescent="0.4">
      <c r="B4261" s="7">
        <v>111225</v>
      </c>
      <c r="C4261" s="5" t="s">
        <v>12</v>
      </c>
      <c r="D4261" s="5">
        <v>163215</v>
      </c>
      <c r="E4261" s="6">
        <v>39090</v>
      </c>
      <c r="F4261" s="5">
        <v>24</v>
      </c>
      <c r="G4261" s="5">
        <v>33600</v>
      </c>
    </row>
    <row r="4262" spans="2:7" x14ac:dyDescent="0.4">
      <c r="B4262" s="7">
        <v>111225</v>
      </c>
      <c r="C4262" s="5" t="s">
        <v>12</v>
      </c>
      <c r="D4262" s="5">
        <v>163216</v>
      </c>
      <c r="E4262" s="6">
        <v>39090</v>
      </c>
      <c r="F4262" s="5">
        <v>44</v>
      </c>
      <c r="G4262" s="5">
        <v>70400</v>
      </c>
    </row>
    <row r="4263" spans="2:7" x14ac:dyDescent="0.4">
      <c r="B4263" s="7">
        <v>111225</v>
      </c>
      <c r="C4263" s="5" t="s">
        <v>12</v>
      </c>
      <c r="D4263" s="5">
        <v>163217</v>
      </c>
      <c r="E4263" s="6">
        <v>39090</v>
      </c>
      <c r="F4263" s="5">
        <v>24</v>
      </c>
      <c r="G4263" s="5">
        <v>43200</v>
      </c>
    </row>
    <row r="4264" spans="2:7" x14ac:dyDescent="0.4">
      <c r="B4264" s="7">
        <v>111225</v>
      </c>
      <c r="C4264" s="5" t="s">
        <v>12</v>
      </c>
      <c r="D4264" s="5">
        <v>163218</v>
      </c>
      <c r="E4264" s="6">
        <v>39090</v>
      </c>
      <c r="F4264" s="5">
        <v>38</v>
      </c>
      <c r="G4264" s="5">
        <v>32300</v>
      </c>
    </row>
    <row r="4265" spans="2:7" x14ac:dyDescent="0.4">
      <c r="B4265" s="7">
        <v>111225</v>
      </c>
      <c r="C4265" s="5" t="s">
        <v>12</v>
      </c>
      <c r="D4265" s="5">
        <v>163219</v>
      </c>
      <c r="E4265" s="6">
        <v>39090</v>
      </c>
      <c r="F4265" s="5">
        <v>24</v>
      </c>
      <c r="G4265" s="5">
        <v>22200</v>
      </c>
    </row>
    <row r="4266" spans="2:7" x14ac:dyDescent="0.4">
      <c r="B4266" s="7">
        <v>111225</v>
      </c>
      <c r="C4266" s="5" t="s">
        <v>12</v>
      </c>
      <c r="D4266" s="5">
        <v>163220</v>
      </c>
      <c r="E4266" s="6">
        <v>39090</v>
      </c>
      <c r="F4266" s="5">
        <v>22</v>
      </c>
      <c r="G4266" s="5">
        <v>22000</v>
      </c>
    </row>
    <row r="4267" spans="2:7" x14ac:dyDescent="0.4">
      <c r="B4267" s="7">
        <v>111225</v>
      </c>
      <c r="C4267" s="5" t="s">
        <v>12</v>
      </c>
      <c r="D4267" s="5">
        <v>163221</v>
      </c>
      <c r="E4267" s="6">
        <v>39090</v>
      </c>
      <c r="F4267" s="5">
        <v>32</v>
      </c>
      <c r="G4267" s="5">
        <v>34400</v>
      </c>
    </row>
    <row r="4268" spans="2:7" x14ac:dyDescent="0.4">
      <c r="B4268" s="7">
        <v>111225</v>
      </c>
      <c r="C4268" s="5" t="s">
        <v>12</v>
      </c>
      <c r="D4268" s="5">
        <v>163222</v>
      </c>
      <c r="E4268" s="6">
        <v>39090</v>
      </c>
      <c r="F4268" s="5">
        <v>28</v>
      </c>
      <c r="G4268" s="5">
        <v>32200</v>
      </c>
    </row>
    <row r="4269" spans="2:7" x14ac:dyDescent="0.4">
      <c r="B4269" s="7">
        <v>111225</v>
      </c>
      <c r="C4269" s="5" t="s">
        <v>12</v>
      </c>
      <c r="D4269" s="5">
        <v>163223</v>
      </c>
      <c r="E4269" s="6">
        <v>39090</v>
      </c>
      <c r="F4269" s="5">
        <v>28</v>
      </c>
      <c r="G4269" s="5">
        <v>34300</v>
      </c>
    </row>
    <row r="4270" spans="2:7" x14ac:dyDescent="0.4">
      <c r="B4270" s="7">
        <v>111225</v>
      </c>
      <c r="C4270" s="5" t="s">
        <v>12</v>
      </c>
      <c r="D4270" s="5">
        <v>163224</v>
      </c>
      <c r="E4270" s="6">
        <v>39090</v>
      </c>
      <c r="F4270" s="5">
        <v>38</v>
      </c>
      <c r="G4270" s="5">
        <v>29640</v>
      </c>
    </row>
    <row r="4271" spans="2:7" x14ac:dyDescent="0.4">
      <c r="B4271" s="7">
        <v>111225</v>
      </c>
      <c r="C4271" s="5" t="s">
        <v>12</v>
      </c>
      <c r="D4271" s="5">
        <v>163225</v>
      </c>
      <c r="E4271" s="6">
        <v>39090</v>
      </c>
      <c r="F4271" s="5">
        <v>26</v>
      </c>
      <c r="G4271" s="5">
        <v>14248</v>
      </c>
    </row>
    <row r="4272" spans="2:7" x14ac:dyDescent="0.4">
      <c r="B4272" s="7">
        <v>111225</v>
      </c>
      <c r="C4272" s="5" t="s">
        <v>12</v>
      </c>
      <c r="D4272" s="5">
        <v>163226</v>
      </c>
      <c r="E4272" s="6">
        <v>39090</v>
      </c>
      <c r="F4272" s="5">
        <v>34</v>
      </c>
      <c r="G4272" s="5">
        <v>33966</v>
      </c>
    </row>
    <row r="4273" spans="2:7" x14ac:dyDescent="0.4">
      <c r="B4273" s="7">
        <v>111225</v>
      </c>
      <c r="C4273" s="5" t="s">
        <v>12</v>
      </c>
      <c r="D4273" s="5">
        <v>163227</v>
      </c>
      <c r="E4273" s="6">
        <v>39090</v>
      </c>
      <c r="F4273" s="5">
        <v>24</v>
      </c>
      <c r="G4273" s="5">
        <v>16800</v>
      </c>
    </row>
    <row r="4274" spans="2:7" x14ac:dyDescent="0.4">
      <c r="B4274" s="7">
        <v>111225</v>
      </c>
      <c r="C4274" s="5" t="s">
        <v>12</v>
      </c>
      <c r="D4274" s="5">
        <v>163228</v>
      </c>
      <c r="E4274" s="6">
        <v>39090</v>
      </c>
      <c r="F4274" s="5">
        <v>30</v>
      </c>
      <c r="G4274" s="5">
        <v>10740</v>
      </c>
    </row>
    <row r="4275" spans="2:7" x14ac:dyDescent="0.4">
      <c r="B4275" s="7">
        <v>111225</v>
      </c>
      <c r="C4275" s="5" t="s">
        <v>12</v>
      </c>
      <c r="D4275" s="5">
        <v>163229</v>
      </c>
      <c r="E4275" s="6">
        <v>39090</v>
      </c>
      <c r="F4275" s="5">
        <v>44</v>
      </c>
      <c r="G4275" s="5">
        <v>44000</v>
      </c>
    </row>
    <row r="4276" spans="2:7" x14ac:dyDescent="0.4">
      <c r="B4276" s="7">
        <v>111225</v>
      </c>
      <c r="C4276" s="5" t="s">
        <v>12</v>
      </c>
      <c r="D4276" s="5">
        <v>163230</v>
      </c>
      <c r="E4276" s="6">
        <v>39090</v>
      </c>
      <c r="F4276" s="5">
        <v>44</v>
      </c>
      <c r="G4276" s="5">
        <v>52800</v>
      </c>
    </row>
    <row r="4277" spans="2:7" x14ac:dyDescent="0.4">
      <c r="B4277" s="7">
        <v>111225</v>
      </c>
      <c r="C4277" s="5" t="s">
        <v>12</v>
      </c>
      <c r="D4277" s="5">
        <v>163231</v>
      </c>
      <c r="E4277" s="6">
        <v>39090</v>
      </c>
      <c r="F4277" s="5">
        <v>40</v>
      </c>
      <c r="G4277" s="5">
        <v>56000</v>
      </c>
    </row>
    <row r="4278" spans="2:7" x14ac:dyDescent="0.4">
      <c r="B4278" s="7">
        <v>111225</v>
      </c>
      <c r="C4278" s="5" t="s">
        <v>12</v>
      </c>
      <c r="D4278" s="5">
        <v>163232</v>
      </c>
      <c r="E4278" s="6">
        <v>39090</v>
      </c>
      <c r="F4278" s="5">
        <v>44</v>
      </c>
      <c r="G4278" s="5">
        <v>70400</v>
      </c>
    </row>
    <row r="4279" spans="2:7" x14ac:dyDescent="0.4">
      <c r="B4279" s="7">
        <v>111225</v>
      </c>
      <c r="C4279" s="5" t="s">
        <v>12</v>
      </c>
      <c r="D4279" s="5">
        <v>163233</v>
      </c>
      <c r="E4279" s="6">
        <v>39090</v>
      </c>
      <c r="F4279" s="5">
        <v>44</v>
      </c>
      <c r="G4279" s="5">
        <v>79200</v>
      </c>
    </row>
    <row r="4280" spans="2:7" x14ac:dyDescent="0.4">
      <c r="B4280" s="7">
        <v>111225</v>
      </c>
      <c r="C4280" s="5" t="s">
        <v>12</v>
      </c>
      <c r="D4280" s="5">
        <v>163234</v>
      </c>
      <c r="E4280" s="6">
        <v>39090</v>
      </c>
      <c r="F4280" s="5">
        <v>44</v>
      </c>
      <c r="G4280" s="5">
        <v>37400</v>
      </c>
    </row>
    <row r="4281" spans="2:7" x14ac:dyDescent="0.4">
      <c r="B4281" s="7">
        <v>111225</v>
      </c>
      <c r="C4281" s="5" t="s">
        <v>12</v>
      </c>
      <c r="D4281" s="5">
        <v>163235</v>
      </c>
      <c r="E4281" s="6">
        <v>39090</v>
      </c>
      <c r="F4281" s="5">
        <v>38</v>
      </c>
      <c r="G4281" s="5">
        <v>35150</v>
      </c>
    </row>
    <row r="4282" spans="2:7" x14ac:dyDescent="0.4">
      <c r="B4282" s="7">
        <v>111225</v>
      </c>
      <c r="C4282" s="5" t="s">
        <v>12</v>
      </c>
      <c r="D4282" s="5">
        <v>163236</v>
      </c>
      <c r="E4282" s="6">
        <v>39090</v>
      </c>
      <c r="F4282" s="5">
        <v>30</v>
      </c>
      <c r="G4282" s="5">
        <v>30000</v>
      </c>
    </row>
    <row r="4283" spans="2:7" x14ac:dyDescent="0.4">
      <c r="B4283" s="7">
        <v>111225</v>
      </c>
      <c r="C4283" s="5" t="s">
        <v>12</v>
      </c>
      <c r="D4283" s="5">
        <v>163237</v>
      </c>
      <c r="E4283" s="6">
        <v>39090</v>
      </c>
      <c r="F4283" s="5">
        <v>46</v>
      </c>
      <c r="G4283" s="5">
        <v>49450</v>
      </c>
    </row>
    <row r="4284" spans="2:7" x14ac:dyDescent="0.4">
      <c r="B4284" s="7">
        <v>111225</v>
      </c>
      <c r="C4284" s="5" t="s">
        <v>12</v>
      </c>
      <c r="D4284" s="5">
        <v>163238</v>
      </c>
      <c r="E4284" s="6">
        <v>39090</v>
      </c>
      <c r="F4284" s="5">
        <v>44</v>
      </c>
      <c r="G4284" s="5">
        <v>50600</v>
      </c>
    </row>
    <row r="4285" spans="2:7" x14ac:dyDescent="0.4">
      <c r="B4285" s="7">
        <v>111225</v>
      </c>
      <c r="C4285" s="5" t="s">
        <v>12</v>
      </c>
      <c r="D4285" s="5">
        <v>163239</v>
      </c>
      <c r="E4285" s="6">
        <v>39090</v>
      </c>
      <c r="F4285" s="5">
        <v>22</v>
      </c>
      <c r="G4285" s="5">
        <v>26950</v>
      </c>
    </row>
    <row r="4286" spans="2:7" x14ac:dyDescent="0.4">
      <c r="B4286" s="7">
        <v>111225</v>
      </c>
      <c r="C4286" s="5" t="s">
        <v>12</v>
      </c>
      <c r="D4286" s="5">
        <v>163240</v>
      </c>
      <c r="E4286" s="6">
        <v>39090</v>
      </c>
      <c r="F4286" s="5">
        <v>44</v>
      </c>
      <c r="G4286" s="5">
        <v>34320</v>
      </c>
    </row>
    <row r="4287" spans="2:7" x14ac:dyDescent="0.4">
      <c r="B4287" s="7">
        <v>111225</v>
      </c>
      <c r="C4287" s="5" t="s">
        <v>12</v>
      </c>
      <c r="D4287" s="5">
        <v>163241</v>
      </c>
      <c r="E4287" s="6">
        <v>39090</v>
      </c>
      <c r="F4287" s="5">
        <v>44</v>
      </c>
      <c r="G4287" s="5">
        <v>24112</v>
      </c>
    </row>
    <row r="4288" spans="2:7" x14ac:dyDescent="0.4">
      <c r="B4288" s="7">
        <v>111225</v>
      </c>
      <c r="C4288" s="5" t="s">
        <v>12</v>
      </c>
      <c r="D4288" s="5">
        <v>163242</v>
      </c>
      <c r="E4288" s="6">
        <v>39090</v>
      </c>
      <c r="F4288" s="5">
        <v>18</v>
      </c>
      <c r="G4288" s="5">
        <v>17982</v>
      </c>
    </row>
    <row r="4289" spans="2:7" x14ac:dyDescent="0.4">
      <c r="B4289" s="7">
        <v>111225</v>
      </c>
      <c r="C4289" s="5" t="s">
        <v>12</v>
      </c>
      <c r="D4289" s="5">
        <v>163243</v>
      </c>
      <c r="E4289" s="6">
        <v>39090</v>
      </c>
      <c r="F4289" s="5">
        <v>42</v>
      </c>
      <c r="G4289" s="5">
        <v>29400</v>
      </c>
    </row>
    <row r="4290" spans="2:7" x14ac:dyDescent="0.4">
      <c r="B4290" s="7">
        <v>111225</v>
      </c>
      <c r="C4290" s="5" t="s">
        <v>12</v>
      </c>
      <c r="D4290" s="5">
        <v>163244</v>
      </c>
      <c r="E4290" s="6">
        <v>39090</v>
      </c>
      <c r="F4290" s="5">
        <v>28</v>
      </c>
      <c r="G4290" s="5">
        <v>10024</v>
      </c>
    </row>
    <row r="4291" spans="2:7" x14ac:dyDescent="0.4">
      <c r="B4291" s="7">
        <v>111225</v>
      </c>
      <c r="C4291" s="5" t="s">
        <v>12</v>
      </c>
      <c r="D4291" s="5">
        <v>163245</v>
      </c>
      <c r="E4291" s="6">
        <v>39090</v>
      </c>
      <c r="F4291" s="5">
        <v>34</v>
      </c>
      <c r="G4291" s="5">
        <v>34000</v>
      </c>
    </row>
    <row r="4292" spans="2:7" x14ac:dyDescent="0.4">
      <c r="B4292" s="7">
        <v>111225</v>
      </c>
      <c r="C4292" s="5" t="s">
        <v>12</v>
      </c>
      <c r="D4292" s="5">
        <v>163246</v>
      </c>
      <c r="E4292" s="6">
        <v>39090</v>
      </c>
      <c r="F4292" s="5">
        <v>34</v>
      </c>
      <c r="G4292" s="5">
        <v>40800</v>
      </c>
    </row>
    <row r="4293" spans="2:7" x14ac:dyDescent="0.4">
      <c r="B4293" s="7">
        <v>111225</v>
      </c>
      <c r="C4293" s="5" t="s">
        <v>12</v>
      </c>
      <c r="D4293" s="5">
        <v>163247</v>
      </c>
      <c r="E4293" s="6">
        <v>39090</v>
      </c>
      <c r="F4293" s="5">
        <v>34</v>
      </c>
      <c r="G4293" s="5">
        <v>47600</v>
      </c>
    </row>
    <row r="4294" spans="2:7" x14ac:dyDescent="0.4">
      <c r="B4294" s="7">
        <v>111225</v>
      </c>
      <c r="C4294" s="5" t="s">
        <v>12</v>
      </c>
      <c r="D4294" s="5">
        <v>163248</v>
      </c>
      <c r="E4294" s="6">
        <v>39090</v>
      </c>
      <c r="F4294" s="5">
        <v>44</v>
      </c>
      <c r="G4294" s="5">
        <v>70400</v>
      </c>
    </row>
    <row r="4295" spans="2:7" x14ac:dyDescent="0.4">
      <c r="B4295" s="7">
        <v>111225</v>
      </c>
      <c r="C4295" s="5" t="s">
        <v>12</v>
      </c>
      <c r="D4295" s="5">
        <v>163249</v>
      </c>
      <c r="E4295" s="6">
        <v>39090</v>
      </c>
      <c r="F4295" s="5">
        <v>38</v>
      </c>
      <c r="G4295" s="5">
        <v>68400</v>
      </c>
    </row>
    <row r="4296" spans="2:7" x14ac:dyDescent="0.4">
      <c r="B4296" s="7">
        <v>111225</v>
      </c>
      <c r="C4296" s="5" t="s">
        <v>12</v>
      </c>
      <c r="D4296" s="5">
        <v>163250</v>
      </c>
      <c r="E4296" s="6">
        <v>39090</v>
      </c>
      <c r="F4296" s="5">
        <v>46</v>
      </c>
      <c r="G4296" s="5">
        <v>39100</v>
      </c>
    </row>
    <row r="4297" spans="2:7" x14ac:dyDescent="0.4">
      <c r="B4297" s="7">
        <v>111225</v>
      </c>
      <c r="C4297" s="5" t="s">
        <v>12</v>
      </c>
      <c r="D4297" s="5">
        <v>163251</v>
      </c>
      <c r="E4297" s="6">
        <v>39090</v>
      </c>
      <c r="F4297" s="5">
        <v>32</v>
      </c>
      <c r="G4297" s="5">
        <v>29600</v>
      </c>
    </row>
    <row r="4298" spans="2:7" x14ac:dyDescent="0.4">
      <c r="B4298" s="7">
        <v>111225</v>
      </c>
      <c r="C4298" s="5" t="s">
        <v>12</v>
      </c>
      <c r="D4298" s="5">
        <v>163252</v>
      </c>
      <c r="E4298" s="6">
        <v>39090</v>
      </c>
      <c r="F4298" s="5">
        <v>22</v>
      </c>
      <c r="G4298" s="5">
        <v>22000</v>
      </c>
    </row>
    <row r="4299" spans="2:7" x14ac:dyDescent="0.4">
      <c r="B4299" s="7">
        <v>111225</v>
      </c>
      <c r="C4299" s="5" t="s">
        <v>12</v>
      </c>
      <c r="D4299" s="5">
        <v>163253</v>
      </c>
      <c r="E4299" s="6">
        <v>39090</v>
      </c>
      <c r="F4299" s="5">
        <v>26</v>
      </c>
      <c r="G4299" s="5">
        <v>27950</v>
      </c>
    </row>
    <row r="4300" spans="2:7" x14ac:dyDescent="0.4">
      <c r="B4300" s="7">
        <v>111225</v>
      </c>
      <c r="C4300" s="5" t="s">
        <v>12</v>
      </c>
      <c r="D4300" s="5">
        <v>163254</v>
      </c>
      <c r="E4300" s="6">
        <v>39090</v>
      </c>
      <c r="F4300" s="5">
        <v>28</v>
      </c>
      <c r="G4300" s="5">
        <v>32200</v>
      </c>
    </row>
    <row r="4301" spans="2:7" x14ac:dyDescent="0.4">
      <c r="B4301" s="7">
        <v>111225</v>
      </c>
      <c r="C4301" s="5" t="s">
        <v>12</v>
      </c>
      <c r="D4301" s="5">
        <v>163255</v>
      </c>
      <c r="E4301" s="6">
        <v>39090</v>
      </c>
      <c r="F4301" s="5">
        <v>24</v>
      </c>
      <c r="G4301" s="5">
        <v>29400</v>
      </c>
    </row>
    <row r="4302" spans="2:7" x14ac:dyDescent="0.4">
      <c r="B4302" s="7">
        <v>111225</v>
      </c>
      <c r="C4302" s="5" t="s">
        <v>12</v>
      </c>
      <c r="D4302" s="5">
        <v>163256</v>
      </c>
      <c r="E4302" s="6">
        <v>39090</v>
      </c>
      <c r="F4302" s="5">
        <v>42</v>
      </c>
      <c r="G4302" s="5">
        <v>32760</v>
      </c>
    </row>
    <row r="4303" spans="2:7" x14ac:dyDescent="0.4">
      <c r="B4303" s="7">
        <v>111225</v>
      </c>
      <c r="C4303" s="5" t="s">
        <v>12</v>
      </c>
      <c r="D4303" s="5">
        <v>163257</v>
      </c>
      <c r="E4303" s="6">
        <v>39090</v>
      </c>
      <c r="F4303" s="5">
        <v>42</v>
      </c>
      <c r="G4303" s="5">
        <v>23016</v>
      </c>
    </row>
    <row r="4304" spans="2:7" x14ac:dyDescent="0.4">
      <c r="B4304" s="7">
        <v>111225</v>
      </c>
      <c r="C4304" s="5" t="s">
        <v>12</v>
      </c>
      <c r="D4304" s="5">
        <v>163258</v>
      </c>
      <c r="E4304" s="6">
        <v>39090</v>
      </c>
      <c r="F4304" s="5">
        <v>36</v>
      </c>
      <c r="G4304" s="5">
        <v>35964</v>
      </c>
    </row>
    <row r="4305" spans="2:7" x14ac:dyDescent="0.4">
      <c r="B4305" s="7">
        <v>111225</v>
      </c>
      <c r="C4305" s="5" t="s">
        <v>12</v>
      </c>
      <c r="D4305" s="5">
        <v>163259</v>
      </c>
      <c r="E4305" s="6">
        <v>39090</v>
      </c>
      <c r="F4305" s="5">
        <v>40</v>
      </c>
      <c r="G4305" s="5">
        <v>28000</v>
      </c>
    </row>
    <row r="4306" spans="2:7" x14ac:dyDescent="0.4">
      <c r="B4306" s="7">
        <v>111225</v>
      </c>
      <c r="C4306" s="5" t="s">
        <v>12</v>
      </c>
      <c r="D4306" s="5">
        <v>163260</v>
      </c>
      <c r="E4306" s="6">
        <v>39090</v>
      </c>
      <c r="F4306" s="5">
        <v>18</v>
      </c>
      <c r="G4306" s="5">
        <v>6444</v>
      </c>
    </row>
    <row r="4307" spans="2:7" x14ac:dyDescent="0.4">
      <c r="B4307" s="7">
        <v>111225</v>
      </c>
      <c r="C4307" s="5" t="s">
        <v>12</v>
      </c>
      <c r="D4307" s="5">
        <v>163261</v>
      </c>
      <c r="E4307" s="6">
        <v>39090</v>
      </c>
      <c r="F4307" s="5">
        <v>58</v>
      </c>
      <c r="G4307" s="5">
        <v>58000</v>
      </c>
    </row>
    <row r="4308" spans="2:7" x14ac:dyDescent="0.4">
      <c r="B4308" s="7">
        <v>111225</v>
      </c>
      <c r="C4308" s="5" t="s">
        <v>12</v>
      </c>
      <c r="D4308" s="5">
        <v>163262</v>
      </c>
      <c r="E4308" s="6">
        <v>39090</v>
      </c>
      <c r="F4308" s="5">
        <v>66</v>
      </c>
      <c r="G4308" s="5">
        <v>79200</v>
      </c>
    </row>
    <row r="4309" spans="2:7" x14ac:dyDescent="0.4">
      <c r="B4309" s="7">
        <v>111225</v>
      </c>
      <c r="C4309" s="5" t="s">
        <v>12</v>
      </c>
      <c r="D4309" s="5">
        <v>163263</v>
      </c>
      <c r="E4309" s="6">
        <v>39090</v>
      </c>
      <c r="F4309" s="5">
        <v>88</v>
      </c>
      <c r="G4309" s="5">
        <v>123200</v>
      </c>
    </row>
    <row r="4310" spans="2:7" x14ac:dyDescent="0.4">
      <c r="B4310" s="7">
        <v>111225</v>
      </c>
      <c r="C4310" s="5" t="s">
        <v>12</v>
      </c>
      <c r="D4310" s="5">
        <v>163264</v>
      </c>
      <c r="E4310" s="6">
        <v>39090</v>
      </c>
      <c r="F4310" s="5">
        <v>50</v>
      </c>
      <c r="G4310" s="5">
        <v>80000</v>
      </c>
    </row>
    <row r="4311" spans="2:7" x14ac:dyDescent="0.4">
      <c r="B4311" s="7">
        <v>111225</v>
      </c>
      <c r="C4311" s="5" t="s">
        <v>12</v>
      </c>
      <c r="D4311" s="5">
        <v>163265</v>
      </c>
      <c r="E4311" s="6">
        <v>39090</v>
      </c>
      <c r="F4311" s="5">
        <v>72</v>
      </c>
      <c r="G4311" s="5">
        <v>129600</v>
      </c>
    </row>
    <row r="4312" spans="2:7" x14ac:dyDescent="0.4">
      <c r="B4312" s="7">
        <v>111225</v>
      </c>
      <c r="C4312" s="5" t="s">
        <v>12</v>
      </c>
      <c r="D4312" s="5">
        <v>163266</v>
      </c>
      <c r="E4312" s="6">
        <v>39090</v>
      </c>
      <c r="F4312" s="5">
        <v>90</v>
      </c>
      <c r="G4312" s="5">
        <v>76500</v>
      </c>
    </row>
    <row r="4313" spans="2:7" x14ac:dyDescent="0.4">
      <c r="B4313" s="7">
        <v>111225</v>
      </c>
      <c r="C4313" s="5" t="s">
        <v>12</v>
      </c>
      <c r="D4313" s="5">
        <v>163267</v>
      </c>
      <c r="E4313" s="6">
        <v>39090</v>
      </c>
      <c r="F4313" s="5">
        <v>72</v>
      </c>
      <c r="G4313" s="5">
        <v>66600</v>
      </c>
    </row>
    <row r="4314" spans="2:7" x14ac:dyDescent="0.4">
      <c r="B4314" s="7">
        <v>111225</v>
      </c>
      <c r="C4314" s="5" t="s">
        <v>12</v>
      </c>
      <c r="D4314" s="5">
        <v>163268</v>
      </c>
      <c r="E4314" s="6">
        <v>39090</v>
      </c>
      <c r="F4314" s="5">
        <v>86</v>
      </c>
      <c r="G4314" s="5">
        <v>86000</v>
      </c>
    </row>
    <row r="4315" spans="2:7" x14ac:dyDescent="0.4">
      <c r="B4315" s="7">
        <v>111225</v>
      </c>
      <c r="C4315" s="5" t="s">
        <v>12</v>
      </c>
      <c r="D4315" s="5">
        <v>163269</v>
      </c>
      <c r="E4315" s="6">
        <v>39090</v>
      </c>
      <c r="F4315" s="5">
        <v>64</v>
      </c>
      <c r="G4315" s="5">
        <v>68800</v>
      </c>
    </row>
    <row r="4316" spans="2:7" x14ac:dyDescent="0.4">
      <c r="B4316" s="7">
        <v>111225</v>
      </c>
      <c r="C4316" s="5" t="s">
        <v>12</v>
      </c>
      <c r="D4316" s="5">
        <v>163270</v>
      </c>
      <c r="E4316" s="6">
        <v>39090</v>
      </c>
      <c r="F4316" s="5">
        <v>68</v>
      </c>
      <c r="G4316" s="5">
        <v>78200</v>
      </c>
    </row>
    <row r="4317" spans="2:7" x14ac:dyDescent="0.4">
      <c r="B4317" s="7">
        <v>111225</v>
      </c>
      <c r="C4317" s="5" t="s">
        <v>12</v>
      </c>
      <c r="D4317" s="5">
        <v>163271</v>
      </c>
      <c r="E4317" s="6">
        <v>39090</v>
      </c>
      <c r="F4317" s="5">
        <v>52</v>
      </c>
      <c r="G4317" s="5">
        <v>63700</v>
      </c>
    </row>
    <row r="4318" spans="2:7" x14ac:dyDescent="0.4">
      <c r="B4318" s="7">
        <v>111225</v>
      </c>
      <c r="C4318" s="5" t="s">
        <v>12</v>
      </c>
      <c r="D4318" s="5">
        <v>163272</v>
      </c>
      <c r="E4318" s="6">
        <v>39090</v>
      </c>
      <c r="F4318" s="5">
        <v>96</v>
      </c>
      <c r="G4318" s="5">
        <v>74880</v>
      </c>
    </row>
    <row r="4319" spans="2:7" x14ac:dyDescent="0.4">
      <c r="B4319" s="7">
        <v>111225</v>
      </c>
      <c r="C4319" s="5" t="s">
        <v>12</v>
      </c>
      <c r="D4319" s="5">
        <v>163273</v>
      </c>
      <c r="E4319" s="6">
        <v>39090</v>
      </c>
      <c r="F4319" s="5">
        <v>54</v>
      </c>
      <c r="G4319" s="5">
        <v>29592</v>
      </c>
    </row>
    <row r="4320" spans="2:7" x14ac:dyDescent="0.4">
      <c r="B4320" s="7">
        <v>111225</v>
      </c>
      <c r="C4320" s="5" t="s">
        <v>12</v>
      </c>
      <c r="D4320" s="5">
        <v>163274</v>
      </c>
      <c r="E4320" s="6">
        <v>39090</v>
      </c>
      <c r="F4320" s="5">
        <v>56</v>
      </c>
      <c r="G4320" s="5">
        <v>55944</v>
      </c>
    </row>
    <row r="4321" spans="2:7" x14ac:dyDescent="0.4">
      <c r="B4321" s="7">
        <v>111225</v>
      </c>
      <c r="C4321" s="5" t="s">
        <v>12</v>
      </c>
      <c r="D4321" s="5">
        <v>163275</v>
      </c>
      <c r="E4321" s="6">
        <v>39090</v>
      </c>
      <c r="F4321" s="5">
        <v>92</v>
      </c>
      <c r="G4321" s="5">
        <v>64400</v>
      </c>
    </row>
    <row r="4322" spans="2:7" x14ac:dyDescent="0.4">
      <c r="B4322" s="7">
        <v>111225</v>
      </c>
      <c r="C4322" s="5" t="s">
        <v>12</v>
      </c>
      <c r="D4322" s="5">
        <v>163276</v>
      </c>
      <c r="E4322" s="6">
        <v>39090</v>
      </c>
      <c r="F4322" s="5">
        <v>70</v>
      </c>
      <c r="G4322" s="5">
        <v>25060</v>
      </c>
    </row>
    <row r="4323" spans="2:7" x14ac:dyDescent="0.4">
      <c r="B4323" s="7">
        <v>111225</v>
      </c>
      <c r="C4323" s="5" t="s">
        <v>12</v>
      </c>
      <c r="D4323" s="5">
        <v>163277</v>
      </c>
      <c r="E4323" s="6">
        <v>39090</v>
      </c>
      <c r="F4323" s="5">
        <v>38</v>
      </c>
      <c r="G4323" s="5">
        <v>38000</v>
      </c>
    </row>
    <row r="4324" spans="2:7" x14ac:dyDescent="0.4">
      <c r="B4324" s="7">
        <v>111225</v>
      </c>
      <c r="C4324" s="5" t="s">
        <v>12</v>
      </c>
      <c r="D4324" s="5">
        <v>163278</v>
      </c>
      <c r="E4324" s="6">
        <v>39090</v>
      </c>
      <c r="F4324" s="5">
        <v>66</v>
      </c>
      <c r="G4324" s="5">
        <v>79200</v>
      </c>
    </row>
    <row r="4325" spans="2:7" x14ac:dyDescent="0.4">
      <c r="B4325" s="7">
        <v>111225</v>
      </c>
      <c r="C4325" s="5" t="s">
        <v>12</v>
      </c>
      <c r="D4325" s="5">
        <v>163279</v>
      </c>
      <c r="E4325" s="6">
        <v>39090</v>
      </c>
      <c r="F4325" s="5">
        <v>44</v>
      </c>
      <c r="G4325" s="5">
        <v>61600</v>
      </c>
    </row>
    <row r="4326" spans="2:7" x14ac:dyDescent="0.4">
      <c r="B4326" s="7">
        <v>111225</v>
      </c>
      <c r="C4326" s="5" t="s">
        <v>12</v>
      </c>
      <c r="D4326" s="5">
        <v>163280</v>
      </c>
      <c r="E4326" s="6">
        <v>39090</v>
      </c>
      <c r="F4326" s="5">
        <v>56</v>
      </c>
      <c r="G4326" s="5">
        <v>89600</v>
      </c>
    </row>
    <row r="4327" spans="2:7" x14ac:dyDescent="0.4">
      <c r="B4327" s="7">
        <v>111225</v>
      </c>
      <c r="C4327" s="5" t="s">
        <v>12</v>
      </c>
      <c r="D4327" s="5">
        <v>163281</v>
      </c>
      <c r="E4327" s="6">
        <v>39090</v>
      </c>
      <c r="F4327" s="5">
        <v>62</v>
      </c>
      <c r="G4327" s="5">
        <v>111600</v>
      </c>
    </row>
    <row r="4328" spans="2:7" x14ac:dyDescent="0.4">
      <c r="B4328" s="7">
        <v>111225</v>
      </c>
      <c r="C4328" s="5" t="s">
        <v>12</v>
      </c>
      <c r="D4328" s="5">
        <v>163282</v>
      </c>
      <c r="E4328" s="6">
        <v>39090</v>
      </c>
      <c r="F4328" s="5">
        <v>74</v>
      </c>
      <c r="G4328" s="5">
        <v>62900</v>
      </c>
    </row>
    <row r="4329" spans="2:7" x14ac:dyDescent="0.4">
      <c r="B4329" s="7">
        <v>111225</v>
      </c>
      <c r="C4329" s="5" t="s">
        <v>12</v>
      </c>
      <c r="D4329" s="5">
        <v>163283</v>
      </c>
      <c r="E4329" s="6">
        <v>39090</v>
      </c>
      <c r="F4329" s="5">
        <v>72</v>
      </c>
      <c r="G4329" s="5">
        <v>66600</v>
      </c>
    </row>
    <row r="4330" spans="2:7" x14ac:dyDescent="0.4">
      <c r="B4330" s="7">
        <v>111225</v>
      </c>
      <c r="C4330" s="5" t="s">
        <v>12</v>
      </c>
      <c r="D4330" s="5">
        <v>163284</v>
      </c>
      <c r="E4330" s="6">
        <v>39090</v>
      </c>
      <c r="F4330" s="5">
        <v>68</v>
      </c>
      <c r="G4330" s="5">
        <v>68000</v>
      </c>
    </row>
    <row r="4331" spans="2:7" x14ac:dyDescent="0.4">
      <c r="B4331" s="7">
        <v>111225</v>
      </c>
      <c r="C4331" s="5" t="s">
        <v>12</v>
      </c>
      <c r="D4331" s="5">
        <v>163285</v>
      </c>
      <c r="E4331" s="6">
        <v>39090</v>
      </c>
      <c r="F4331" s="5">
        <v>56</v>
      </c>
      <c r="G4331" s="5">
        <v>60200</v>
      </c>
    </row>
    <row r="4332" spans="2:7" x14ac:dyDescent="0.4">
      <c r="B4332" s="7">
        <v>111225</v>
      </c>
      <c r="C4332" s="5" t="s">
        <v>12</v>
      </c>
      <c r="D4332" s="5">
        <v>163286</v>
      </c>
      <c r="E4332" s="6">
        <v>39090</v>
      </c>
      <c r="F4332" s="5">
        <v>46</v>
      </c>
      <c r="G4332" s="5">
        <v>52900</v>
      </c>
    </row>
    <row r="4333" spans="2:7" x14ac:dyDescent="0.4">
      <c r="B4333" s="7">
        <v>111225</v>
      </c>
      <c r="C4333" s="5" t="s">
        <v>12</v>
      </c>
      <c r="D4333" s="5">
        <v>163287</v>
      </c>
      <c r="E4333" s="6">
        <v>39090</v>
      </c>
      <c r="F4333" s="5">
        <v>52</v>
      </c>
      <c r="G4333" s="5">
        <v>63700</v>
      </c>
    </row>
    <row r="4334" spans="2:7" x14ac:dyDescent="0.4">
      <c r="B4334" s="7">
        <v>111225</v>
      </c>
      <c r="C4334" s="5" t="s">
        <v>12</v>
      </c>
      <c r="D4334" s="5">
        <v>163288</v>
      </c>
      <c r="E4334" s="6">
        <v>39090</v>
      </c>
      <c r="F4334" s="5">
        <v>50</v>
      </c>
      <c r="G4334" s="5">
        <v>39000</v>
      </c>
    </row>
    <row r="4335" spans="2:7" x14ac:dyDescent="0.4">
      <c r="B4335" s="7">
        <v>111225</v>
      </c>
      <c r="C4335" s="5" t="s">
        <v>12</v>
      </c>
      <c r="D4335" s="5">
        <v>163289</v>
      </c>
      <c r="E4335" s="6">
        <v>39090</v>
      </c>
      <c r="F4335" s="5">
        <v>44</v>
      </c>
      <c r="G4335" s="5">
        <v>24112</v>
      </c>
    </row>
    <row r="4336" spans="2:7" x14ac:dyDescent="0.4">
      <c r="B4336" s="7">
        <v>111225</v>
      </c>
      <c r="C4336" s="5" t="s">
        <v>12</v>
      </c>
      <c r="D4336" s="5">
        <v>163290</v>
      </c>
      <c r="E4336" s="6">
        <v>39090</v>
      </c>
      <c r="F4336" s="5">
        <v>52</v>
      </c>
      <c r="G4336" s="5">
        <v>51948</v>
      </c>
    </row>
    <row r="4337" spans="2:7" x14ac:dyDescent="0.4">
      <c r="B4337" s="7">
        <v>111225</v>
      </c>
      <c r="C4337" s="5" t="s">
        <v>12</v>
      </c>
      <c r="D4337" s="5">
        <v>163291</v>
      </c>
      <c r="E4337" s="6">
        <v>39090</v>
      </c>
      <c r="F4337" s="5">
        <v>62</v>
      </c>
      <c r="G4337" s="5">
        <v>43400</v>
      </c>
    </row>
    <row r="4338" spans="2:7" x14ac:dyDescent="0.4">
      <c r="B4338" s="7">
        <v>111225</v>
      </c>
      <c r="C4338" s="5" t="s">
        <v>12</v>
      </c>
      <c r="D4338" s="5">
        <v>163292</v>
      </c>
      <c r="E4338" s="6">
        <v>39090</v>
      </c>
      <c r="F4338" s="5">
        <v>66</v>
      </c>
      <c r="G4338" s="5">
        <v>23628</v>
      </c>
    </row>
    <row r="4339" spans="2:7" x14ac:dyDescent="0.4">
      <c r="B4339" s="7">
        <v>111225</v>
      </c>
      <c r="C4339" s="5" t="s">
        <v>12</v>
      </c>
      <c r="D4339" s="5">
        <v>163293</v>
      </c>
      <c r="E4339" s="6">
        <v>39090</v>
      </c>
      <c r="F4339" s="5">
        <v>30</v>
      </c>
      <c r="G4339" s="5">
        <v>30000</v>
      </c>
    </row>
    <row r="4340" spans="2:7" x14ac:dyDescent="0.4">
      <c r="B4340" s="7">
        <v>111225</v>
      </c>
      <c r="C4340" s="5" t="s">
        <v>12</v>
      </c>
      <c r="D4340" s="5">
        <v>163294</v>
      </c>
      <c r="E4340" s="6">
        <v>39090</v>
      </c>
      <c r="F4340" s="5">
        <v>30</v>
      </c>
      <c r="G4340" s="5">
        <v>36000</v>
      </c>
    </row>
    <row r="4341" spans="2:7" x14ac:dyDescent="0.4">
      <c r="B4341" s="7">
        <v>111225</v>
      </c>
      <c r="C4341" s="5" t="s">
        <v>12</v>
      </c>
      <c r="D4341" s="5">
        <v>163295</v>
      </c>
      <c r="E4341" s="6">
        <v>39090</v>
      </c>
      <c r="F4341" s="5">
        <v>30</v>
      </c>
      <c r="G4341" s="5">
        <v>42000</v>
      </c>
    </row>
    <row r="4342" spans="2:7" x14ac:dyDescent="0.4">
      <c r="B4342" s="7">
        <v>111225</v>
      </c>
      <c r="C4342" s="5" t="s">
        <v>12</v>
      </c>
      <c r="D4342" s="5">
        <v>163296</v>
      </c>
      <c r="E4342" s="6">
        <v>39090</v>
      </c>
      <c r="F4342" s="5">
        <v>38</v>
      </c>
      <c r="G4342" s="5">
        <v>60800</v>
      </c>
    </row>
    <row r="4343" spans="2:7" x14ac:dyDescent="0.4">
      <c r="B4343" s="7">
        <v>111225</v>
      </c>
      <c r="C4343" s="5" t="s">
        <v>12</v>
      </c>
      <c r="D4343" s="5">
        <v>163297</v>
      </c>
      <c r="E4343" s="6">
        <v>39090</v>
      </c>
      <c r="F4343" s="5">
        <v>34</v>
      </c>
      <c r="G4343" s="5">
        <v>61200</v>
      </c>
    </row>
    <row r="4344" spans="2:7" x14ac:dyDescent="0.4">
      <c r="B4344" s="7">
        <v>111225</v>
      </c>
      <c r="C4344" s="5" t="s">
        <v>12</v>
      </c>
      <c r="D4344" s="5">
        <v>163298</v>
      </c>
      <c r="E4344" s="6">
        <v>39090</v>
      </c>
      <c r="F4344" s="5">
        <v>36</v>
      </c>
      <c r="G4344" s="5">
        <v>30600</v>
      </c>
    </row>
    <row r="4345" spans="2:7" x14ac:dyDescent="0.4">
      <c r="B4345" s="7">
        <v>111225</v>
      </c>
      <c r="C4345" s="5" t="s">
        <v>12</v>
      </c>
      <c r="D4345" s="5">
        <v>163299</v>
      </c>
      <c r="E4345" s="6">
        <v>39090</v>
      </c>
      <c r="F4345" s="5">
        <v>22</v>
      </c>
      <c r="G4345" s="5">
        <v>20350</v>
      </c>
    </row>
    <row r="4346" spans="2:7" x14ac:dyDescent="0.4">
      <c r="B4346" s="7">
        <v>111225</v>
      </c>
      <c r="C4346" s="5" t="s">
        <v>12</v>
      </c>
      <c r="D4346" s="5">
        <v>163300</v>
      </c>
      <c r="E4346" s="6">
        <v>39090</v>
      </c>
      <c r="F4346" s="5">
        <v>20</v>
      </c>
      <c r="G4346" s="5">
        <v>20000</v>
      </c>
    </row>
    <row r="4347" spans="2:7" x14ac:dyDescent="0.4">
      <c r="B4347" s="7">
        <v>111225</v>
      </c>
      <c r="C4347" s="5" t="s">
        <v>12</v>
      </c>
      <c r="D4347" s="5">
        <v>163301</v>
      </c>
      <c r="E4347" s="6">
        <v>39090</v>
      </c>
      <c r="F4347" s="5">
        <v>28</v>
      </c>
      <c r="G4347" s="5">
        <v>30100</v>
      </c>
    </row>
    <row r="4348" spans="2:7" x14ac:dyDescent="0.4">
      <c r="B4348" s="7">
        <v>111225</v>
      </c>
      <c r="C4348" s="5" t="s">
        <v>12</v>
      </c>
      <c r="D4348" s="5">
        <v>163302</v>
      </c>
      <c r="E4348" s="6">
        <v>39090</v>
      </c>
      <c r="F4348" s="5">
        <v>26</v>
      </c>
      <c r="G4348" s="5">
        <v>29900</v>
      </c>
    </row>
    <row r="4349" spans="2:7" x14ac:dyDescent="0.4">
      <c r="B4349" s="7">
        <v>111225</v>
      </c>
      <c r="C4349" s="5" t="s">
        <v>12</v>
      </c>
      <c r="D4349" s="5">
        <v>163303</v>
      </c>
      <c r="E4349" s="6">
        <v>39090</v>
      </c>
      <c r="F4349" s="5">
        <v>22</v>
      </c>
      <c r="G4349" s="5">
        <v>26950</v>
      </c>
    </row>
    <row r="4350" spans="2:7" x14ac:dyDescent="0.4">
      <c r="B4350" s="7">
        <v>111225</v>
      </c>
      <c r="C4350" s="5" t="s">
        <v>12</v>
      </c>
      <c r="D4350" s="5">
        <v>163304</v>
      </c>
      <c r="E4350" s="6">
        <v>39090</v>
      </c>
      <c r="F4350" s="5">
        <v>20</v>
      </c>
      <c r="G4350" s="5">
        <v>15600</v>
      </c>
    </row>
    <row r="4351" spans="2:7" x14ac:dyDescent="0.4">
      <c r="B4351" s="7">
        <v>111225</v>
      </c>
      <c r="C4351" s="5" t="s">
        <v>12</v>
      </c>
      <c r="D4351" s="5">
        <v>163305</v>
      </c>
      <c r="E4351" s="6">
        <v>39090</v>
      </c>
      <c r="F4351" s="5">
        <v>36</v>
      </c>
      <c r="G4351" s="5">
        <v>19728</v>
      </c>
    </row>
    <row r="4352" spans="2:7" x14ac:dyDescent="0.4">
      <c r="B4352" s="7">
        <v>111225</v>
      </c>
      <c r="C4352" s="5" t="s">
        <v>12</v>
      </c>
      <c r="D4352" s="5">
        <v>163306</v>
      </c>
      <c r="E4352" s="6">
        <v>39090</v>
      </c>
      <c r="F4352" s="5">
        <v>32</v>
      </c>
      <c r="G4352" s="5">
        <v>31968</v>
      </c>
    </row>
    <row r="4353" spans="2:7" x14ac:dyDescent="0.4">
      <c r="B4353" s="7">
        <v>111225</v>
      </c>
      <c r="C4353" s="5" t="s">
        <v>12</v>
      </c>
      <c r="D4353" s="5">
        <v>163307</v>
      </c>
      <c r="E4353" s="6">
        <v>39090</v>
      </c>
      <c r="F4353" s="5">
        <v>30</v>
      </c>
      <c r="G4353" s="5">
        <v>21000</v>
      </c>
    </row>
    <row r="4354" spans="2:7" x14ac:dyDescent="0.4">
      <c r="B4354" s="7">
        <v>111225</v>
      </c>
      <c r="C4354" s="5" t="s">
        <v>12</v>
      </c>
      <c r="D4354" s="5">
        <v>163308</v>
      </c>
      <c r="E4354" s="6">
        <v>39090</v>
      </c>
      <c r="F4354" s="5">
        <v>30</v>
      </c>
      <c r="G4354" s="5">
        <v>10740</v>
      </c>
    </row>
    <row r="4355" spans="2:7" x14ac:dyDescent="0.4">
      <c r="B4355" s="7">
        <v>111225</v>
      </c>
      <c r="C4355" s="5" t="s">
        <v>12</v>
      </c>
      <c r="D4355" s="5">
        <v>163309</v>
      </c>
      <c r="E4355" s="6">
        <v>39090</v>
      </c>
      <c r="F4355" s="5">
        <v>52</v>
      </c>
      <c r="G4355" s="5">
        <v>52000</v>
      </c>
    </row>
    <row r="4356" spans="2:7" x14ac:dyDescent="0.4">
      <c r="B4356" s="7">
        <v>111225</v>
      </c>
      <c r="C4356" s="5" t="s">
        <v>12</v>
      </c>
      <c r="D4356" s="5">
        <v>163310</v>
      </c>
      <c r="E4356" s="6">
        <v>39090</v>
      </c>
      <c r="F4356" s="5">
        <v>68</v>
      </c>
      <c r="G4356" s="5">
        <v>81600</v>
      </c>
    </row>
    <row r="4357" spans="2:7" x14ac:dyDescent="0.4">
      <c r="B4357" s="7">
        <v>111225</v>
      </c>
      <c r="C4357" s="5" t="s">
        <v>12</v>
      </c>
      <c r="D4357" s="5">
        <v>163311</v>
      </c>
      <c r="E4357" s="6">
        <v>39090</v>
      </c>
      <c r="F4357" s="5">
        <v>80</v>
      </c>
      <c r="G4357" s="5">
        <v>112000</v>
      </c>
    </row>
    <row r="4358" spans="2:7" x14ac:dyDescent="0.4">
      <c r="B4358" s="7">
        <v>111225</v>
      </c>
      <c r="C4358" s="5" t="s">
        <v>12</v>
      </c>
      <c r="D4358" s="5">
        <v>163312</v>
      </c>
      <c r="E4358" s="6">
        <v>39090</v>
      </c>
      <c r="F4358" s="5">
        <v>80</v>
      </c>
      <c r="G4358" s="5">
        <v>128000</v>
      </c>
    </row>
    <row r="4359" spans="2:7" x14ac:dyDescent="0.4">
      <c r="B4359" s="7">
        <v>111225</v>
      </c>
      <c r="C4359" s="5" t="s">
        <v>12</v>
      </c>
      <c r="D4359" s="5">
        <v>163313</v>
      </c>
      <c r="E4359" s="6">
        <v>39090</v>
      </c>
      <c r="F4359" s="5">
        <v>50</v>
      </c>
      <c r="G4359" s="5">
        <v>90000</v>
      </c>
    </row>
    <row r="4360" spans="2:7" x14ac:dyDescent="0.4">
      <c r="B4360" s="7">
        <v>111225</v>
      </c>
      <c r="C4360" s="5" t="s">
        <v>12</v>
      </c>
      <c r="D4360" s="5">
        <v>163314</v>
      </c>
      <c r="E4360" s="6">
        <v>39090</v>
      </c>
      <c r="F4360" s="5">
        <v>90</v>
      </c>
      <c r="G4360" s="5">
        <v>76500</v>
      </c>
    </row>
    <row r="4361" spans="2:7" x14ac:dyDescent="0.4">
      <c r="B4361" s="7">
        <v>111225</v>
      </c>
      <c r="C4361" s="5" t="s">
        <v>12</v>
      </c>
      <c r="D4361" s="5">
        <v>163315</v>
      </c>
      <c r="E4361" s="6">
        <v>39090</v>
      </c>
      <c r="F4361" s="5">
        <v>84</v>
      </c>
      <c r="G4361" s="5">
        <v>77700</v>
      </c>
    </row>
    <row r="4362" spans="2:7" x14ac:dyDescent="0.4">
      <c r="B4362" s="7">
        <v>111225</v>
      </c>
      <c r="C4362" s="5" t="s">
        <v>12</v>
      </c>
      <c r="D4362" s="5">
        <v>163316</v>
      </c>
      <c r="E4362" s="6">
        <v>39090</v>
      </c>
      <c r="F4362" s="5">
        <v>74</v>
      </c>
      <c r="G4362" s="5">
        <v>74000</v>
      </c>
    </row>
    <row r="4363" spans="2:7" x14ac:dyDescent="0.4">
      <c r="B4363" s="7">
        <v>111225</v>
      </c>
      <c r="C4363" s="5" t="s">
        <v>12</v>
      </c>
      <c r="D4363" s="5">
        <v>163317</v>
      </c>
      <c r="E4363" s="6">
        <v>39090</v>
      </c>
      <c r="F4363" s="5">
        <v>76</v>
      </c>
      <c r="G4363" s="5">
        <v>81700</v>
      </c>
    </row>
    <row r="4364" spans="2:7" x14ac:dyDescent="0.4">
      <c r="B4364" s="7">
        <v>111225</v>
      </c>
      <c r="C4364" s="5" t="s">
        <v>12</v>
      </c>
      <c r="D4364" s="5">
        <v>163318</v>
      </c>
      <c r="E4364" s="6">
        <v>39090</v>
      </c>
      <c r="F4364" s="5">
        <v>96</v>
      </c>
      <c r="G4364" s="5">
        <v>110400</v>
      </c>
    </row>
    <row r="4365" spans="2:7" x14ac:dyDescent="0.4">
      <c r="B4365" s="7">
        <v>111225</v>
      </c>
      <c r="C4365" s="5" t="s">
        <v>12</v>
      </c>
      <c r="D4365" s="5">
        <v>163319</v>
      </c>
      <c r="E4365" s="6">
        <v>39090</v>
      </c>
      <c r="F4365" s="5">
        <v>70</v>
      </c>
      <c r="G4365" s="5">
        <v>85750</v>
      </c>
    </row>
    <row r="4366" spans="2:7" x14ac:dyDescent="0.4">
      <c r="B4366" s="7">
        <v>111225</v>
      </c>
      <c r="C4366" s="5" t="s">
        <v>12</v>
      </c>
      <c r="D4366" s="5">
        <v>163320</v>
      </c>
      <c r="E4366" s="6">
        <v>39090</v>
      </c>
      <c r="F4366" s="5">
        <v>66</v>
      </c>
      <c r="G4366" s="5">
        <v>51480</v>
      </c>
    </row>
    <row r="4367" spans="2:7" x14ac:dyDescent="0.4">
      <c r="B4367" s="7">
        <v>111225</v>
      </c>
      <c r="C4367" s="5" t="s">
        <v>12</v>
      </c>
      <c r="D4367" s="5">
        <v>163321</v>
      </c>
      <c r="E4367" s="6">
        <v>39090</v>
      </c>
      <c r="F4367" s="5">
        <v>66</v>
      </c>
      <c r="G4367" s="5">
        <v>36168</v>
      </c>
    </row>
    <row r="4368" spans="2:7" x14ac:dyDescent="0.4">
      <c r="B4368" s="7">
        <v>111225</v>
      </c>
      <c r="C4368" s="5" t="s">
        <v>12</v>
      </c>
      <c r="D4368" s="5">
        <v>163322</v>
      </c>
      <c r="E4368" s="6">
        <v>39090</v>
      </c>
      <c r="F4368" s="5">
        <v>50</v>
      </c>
      <c r="G4368" s="5">
        <v>49950</v>
      </c>
    </row>
    <row r="4369" spans="2:7" x14ac:dyDescent="0.4">
      <c r="B4369" s="7">
        <v>111225</v>
      </c>
      <c r="C4369" s="5" t="s">
        <v>12</v>
      </c>
      <c r="D4369" s="5">
        <v>163323</v>
      </c>
      <c r="E4369" s="6">
        <v>39090</v>
      </c>
      <c r="F4369" s="5">
        <v>54</v>
      </c>
      <c r="G4369" s="5">
        <v>37800</v>
      </c>
    </row>
    <row r="4370" spans="2:7" x14ac:dyDescent="0.4">
      <c r="B4370" s="7">
        <v>111225</v>
      </c>
      <c r="C4370" s="5" t="s">
        <v>12</v>
      </c>
      <c r="D4370" s="5">
        <v>163324</v>
      </c>
      <c r="E4370" s="6">
        <v>39090</v>
      </c>
      <c r="F4370" s="5">
        <v>56</v>
      </c>
      <c r="G4370" s="5">
        <v>20048</v>
      </c>
    </row>
    <row r="4371" spans="2:7" x14ac:dyDescent="0.4">
      <c r="B4371" s="7">
        <v>111225</v>
      </c>
      <c r="C4371" s="5" t="s">
        <v>12</v>
      </c>
      <c r="D4371" s="5">
        <v>163325</v>
      </c>
      <c r="E4371" s="6">
        <v>39090</v>
      </c>
      <c r="F4371" s="5">
        <v>46</v>
      </c>
      <c r="G4371" s="5">
        <v>46000</v>
      </c>
    </row>
    <row r="4372" spans="2:7" x14ac:dyDescent="0.4">
      <c r="B4372" s="7">
        <v>111225</v>
      </c>
      <c r="C4372" s="5" t="s">
        <v>12</v>
      </c>
      <c r="D4372" s="5">
        <v>163326</v>
      </c>
      <c r="E4372" s="6">
        <v>39090</v>
      </c>
      <c r="F4372" s="5">
        <v>44</v>
      </c>
      <c r="G4372" s="5">
        <v>52800</v>
      </c>
    </row>
    <row r="4373" spans="2:7" x14ac:dyDescent="0.4">
      <c r="B4373" s="7">
        <v>111225</v>
      </c>
      <c r="C4373" s="5" t="s">
        <v>12</v>
      </c>
      <c r="D4373" s="5">
        <v>163327</v>
      </c>
      <c r="E4373" s="6">
        <v>39090</v>
      </c>
      <c r="F4373" s="5">
        <v>26</v>
      </c>
      <c r="G4373" s="5">
        <v>36400</v>
      </c>
    </row>
    <row r="4374" spans="2:7" x14ac:dyDescent="0.4">
      <c r="B4374" s="7">
        <v>111225</v>
      </c>
      <c r="C4374" s="5" t="s">
        <v>12</v>
      </c>
      <c r="D4374" s="5">
        <v>163328</v>
      </c>
      <c r="E4374" s="6">
        <v>39090</v>
      </c>
      <c r="F4374" s="5">
        <v>22</v>
      </c>
      <c r="G4374" s="5">
        <v>35200</v>
      </c>
    </row>
    <row r="4375" spans="2:7" x14ac:dyDescent="0.4">
      <c r="B4375" s="7">
        <v>111225</v>
      </c>
      <c r="C4375" s="5" t="s">
        <v>12</v>
      </c>
      <c r="D4375" s="5">
        <v>163329</v>
      </c>
      <c r="E4375" s="6">
        <v>39090</v>
      </c>
      <c r="F4375" s="5">
        <v>20</v>
      </c>
      <c r="G4375" s="5">
        <v>36000</v>
      </c>
    </row>
    <row r="4376" spans="2:7" x14ac:dyDescent="0.4">
      <c r="B4376" s="7">
        <v>111225</v>
      </c>
      <c r="C4376" s="5" t="s">
        <v>12</v>
      </c>
      <c r="D4376" s="5">
        <v>163330</v>
      </c>
      <c r="E4376" s="6">
        <v>39090</v>
      </c>
      <c r="F4376" s="5">
        <v>34</v>
      </c>
      <c r="G4376" s="5">
        <v>28900</v>
      </c>
    </row>
    <row r="4377" spans="2:7" x14ac:dyDescent="0.4">
      <c r="B4377" s="7">
        <v>111225</v>
      </c>
      <c r="C4377" s="5" t="s">
        <v>12</v>
      </c>
      <c r="D4377" s="5">
        <v>163331</v>
      </c>
      <c r="E4377" s="6">
        <v>39090</v>
      </c>
      <c r="F4377" s="5">
        <v>38</v>
      </c>
      <c r="G4377" s="5">
        <v>35150</v>
      </c>
    </row>
    <row r="4378" spans="2:7" x14ac:dyDescent="0.4">
      <c r="B4378" s="7">
        <v>111225</v>
      </c>
      <c r="C4378" s="5" t="s">
        <v>12</v>
      </c>
      <c r="D4378" s="5">
        <v>163332</v>
      </c>
      <c r="E4378" s="6">
        <v>39090</v>
      </c>
      <c r="F4378" s="5">
        <v>38</v>
      </c>
      <c r="G4378" s="5">
        <v>38000</v>
      </c>
    </row>
    <row r="4379" spans="2:7" x14ac:dyDescent="0.4">
      <c r="B4379" s="7">
        <v>111225</v>
      </c>
      <c r="C4379" s="5" t="s">
        <v>12</v>
      </c>
      <c r="D4379" s="5">
        <v>163333</v>
      </c>
      <c r="E4379" s="6">
        <v>39090</v>
      </c>
      <c r="F4379" s="5">
        <v>28</v>
      </c>
      <c r="G4379" s="5">
        <v>30100</v>
      </c>
    </row>
    <row r="4380" spans="2:7" x14ac:dyDescent="0.4">
      <c r="B4380" s="7">
        <v>111225</v>
      </c>
      <c r="C4380" s="5" t="s">
        <v>12</v>
      </c>
      <c r="D4380" s="5">
        <v>163334</v>
      </c>
      <c r="E4380" s="6">
        <v>39090</v>
      </c>
      <c r="F4380" s="5">
        <v>26</v>
      </c>
      <c r="G4380" s="5">
        <v>29900</v>
      </c>
    </row>
    <row r="4381" spans="2:7" x14ac:dyDescent="0.4">
      <c r="B4381" s="7">
        <v>111225</v>
      </c>
      <c r="C4381" s="5" t="s">
        <v>12</v>
      </c>
      <c r="D4381" s="5">
        <v>163335</v>
      </c>
      <c r="E4381" s="6">
        <v>39090</v>
      </c>
      <c r="F4381" s="5">
        <v>44</v>
      </c>
      <c r="G4381" s="5">
        <v>53900</v>
      </c>
    </row>
    <row r="4382" spans="2:7" x14ac:dyDescent="0.4">
      <c r="B4382" s="7">
        <v>111225</v>
      </c>
      <c r="C4382" s="5" t="s">
        <v>12</v>
      </c>
      <c r="D4382" s="5">
        <v>163336</v>
      </c>
      <c r="E4382" s="6">
        <v>39090</v>
      </c>
      <c r="F4382" s="5">
        <v>20</v>
      </c>
      <c r="G4382" s="5">
        <v>15600</v>
      </c>
    </row>
    <row r="4383" spans="2:7" x14ac:dyDescent="0.4">
      <c r="B4383" s="7">
        <v>111225</v>
      </c>
      <c r="C4383" s="5" t="s">
        <v>12</v>
      </c>
      <c r="D4383" s="5">
        <v>163337</v>
      </c>
      <c r="E4383" s="6">
        <v>39090</v>
      </c>
      <c r="F4383" s="5">
        <v>32</v>
      </c>
      <c r="G4383" s="5">
        <v>17536</v>
      </c>
    </row>
    <row r="4384" spans="2:7" x14ac:dyDescent="0.4">
      <c r="B4384" s="7">
        <v>111225</v>
      </c>
      <c r="C4384" s="5" t="s">
        <v>12</v>
      </c>
      <c r="D4384" s="5">
        <v>163338</v>
      </c>
      <c r="E4384" s="6">
        <v>39090</v>
      </c>
      <c r="F4384" s="5">
        <v>32</v>
      </c>
      <c r="G4384" s="5">
        <v>31968</v>
      </c>
    </row>
    <row r="4385" spans="2:7" x14ac:dyDescent="0.4">
      <c r="B4385" s="7">
        <v>111225</v>
      </c>
      <c r="C4385" s="5" t="s">
        <v>12</v>
      </c>
      <c r="D4385" s="5">
        <v>163339</v>
      </c>
      <c r="E4385" s="6">
        <v>39090</v>
      </c>
      <c r="F4385" s="5">
        <v>36</v>
      </c>
      <c r="G4385" s="5">
        <v>25200</v>
      </c>
    </row>
    <row r="4386" spans="2:7" x14ac:dyDescent="0.4">
      <c r="B4386" s="7">
        <v>111225</v>
      </c>
      <c r="C4386" s="5" t="s">
        <v>12</v>
      </c>
      <c r="D4386" s="5">
        <v>163340</v>
      </c>
      <c r="E4386" s="6">
        <v>39090</v>
      </c>
      <c r="F4386" s="5">
        <v>42</v>
      </c>
      <c r="G4386" s="5">
        <v>15036</v>
      </c>
    </row>
    <row r="4387" spans="2:7" x14ac:dyDescent="0.4">
      <c r="B4387" s="7">
        <v>111225</v>
      </c>
      <c r="C4387" s="5" t="s">
        <v>12</v>
      </c>
      <c r="D4387" s="5">
        <v>163341</v>
      </c>
      <c r="E4387" s="6">
        <v>39090</v>
      </c>
      <c r="F4387" s="5">
        <v>24</v>
      </c>
      <c r="G4387" s="5">
        <v>24000</v>
      </c>
    </row>
    <row r="4388" spans="2:7" x14ac:dyDescent="0.4">
      <c r="B4388" s="7">
        <v>111225</v>
      </c>
      <c r="C4388" s="5" t="s">
        <v>12</v>
      </c>
      <c r="D4388" s="5">
        <v>163342</v>
      </c>
      <c r="E4388" s="6">
        <v>39090</v>
      </c>
      <c r="F4388" s="5">
        <v>26</v>
      </c>
      <c r="G4388" s="5">
        <v>31200</v>
      </c>
    </row>
    <row r="4389" spans="2:7" x14ac:dyDescent="0.4">
      <c r="B4389" s="7">
        <v>111225</v>
      </c>
      <c r="C4389" s="5" t="s">
        <v>12</v>
      </c>
      <c r="D4389" s="5">
        <v>163343</v>
      </c>
      <c r="E4389" s="6">
        <v>39090</v>
      </c>
      <c r="F4389" s="5">
        <v>38</v>
      </c>
      <c r="G4389" s="5">
        <v>53200</v>
      </c>
    </row>
    <row r="4390" spans="2:7" x14ac:dyDescent="0.4">
      <c r="B4390" s="7">
        <v>111225</v>
      </c>
      <c r="C4390" s="5" t="s">
        <v>12</v>
      </c>
      <c r="D4390" s="5">
        <v>163344</v>
      </c>
      <c r="E4390" s="6">
        <v>39090</v>
      </c>
      <c r="F4390" s="5">
        <v>32</v>
      </c>
      <c r="G4390" s="5">
        <v>51200</v>
      </c>
    </row>
    <row r="4391" spans="2:7" x14ac:dyDescent="0.4">
      <c r="B4391" s="7">
        <v>111225</v>
      </c>
      <c r="C4391" s="5" t="s">
        <v>12</v>
      </c>
      <c r="D4391" s="5">
        <v>163345</v>
      </c>
      <c r="E4391" s="6">
        <v>39090</v>
      </c>
      <c r="F4391" s="5">
        <v>38</v>
      </c>
      <c r="G4391" s="5">
        <v>68400</v>
      </c>
    </row>
    <row r="4392" spans="2:7" x14ac:dyDescent="0.4">
      <c r="B4392" s="7">
        <v>111225</v>
      </c>
      <c r="C4392" s="5" t="s">
        <v>12</v>
      </c>
      <c r="D4392" s="5">
        <v>163346</v>
      </c>
      <c r="E4392" s="6">
        <v>39090</v>
      </c>
      <c r="F4392" s="5">
        <v>20</v>
      </c>
      <c r="G4392" s="5">
        <v>17000</v>
      </c>
    </row>
    <row r="4393" spans="2:7" x14ac:dyDescent="0.4">
      <c r="B4393" s="7">
        <v>111225</v>
      </c>
      <c r="C4393" s="5" t="s">
        <v>12</v>
      </c>
      <c r="D4393" s="5">
        <v>163347</v>
      </c>
      <c r="E4393" s="6">
        <v>39090</v>
      </c>
      <c r="F4393" s="5">
        <v>20</v>
      </c>
      <c r="G4393" s="5">
        <v>18500</v>
      </c>
    </row>
    <row r="4394" spans="2:7" x14ac:dyDescent="0.4">
      <c r="B4394" s="7">
        <v>111225</v>
      </c>
      <c r="C4394" s="5" t="s">
        <v>12</v>
      </c>
      <c r="D4394" s="5">
        <v>163348</v>
      </c>
      <c r="E4394" s="6">
        <v>39090</v>
      </c>
      <c r="F4394" s="5">
        <v>44</v>
      </c>
      <c r="G4394" s="5">
        <v>44000</v>
      </c>
    </row>
    <row r="4395" spans="2:7" x14ac:dyDescent="0.4">
      <c r="B4395" s="7">
        <v>111225</v>
      </c>
      <c r="C4395" s="5" t="s">
        <v>12</v>
      </c>
      <c r="D4395" s="5">
        <v>163349</v>
      </c>
      <c r="E4395" s="6">
        <v>39090</v>
      </c>
      <c r="F4395" s="5">
        <v>40</v>
      </c>
      <c r="G4395" s="5">
        <v>43000</v>
      </c>
    </row>
    <row r="4396" spans="2:7" x14ac:dyDescent="0.4">
      <c r="B4396" s="7">
        <v>111225</v>
      </c>
      <c r="C4396" s="5" t="s">
        <v>12</v>
      </c>
      <c r="D4396" s="5">
        <v>163350</v>
      </c>
      <c r="E4396" s="6">
        <v>39090</v>
      </c>
      <c r="F4396" s="5">
        <v>26</v>
      </c>
      <c r="G4396" s="5">
        <v>29900</v>
      </c>
    </row>
    <row r="4397" spans="2:7" x14ac:dyDescent="0.4">
      <c r="B4397" s="7">
        <v>111225</v>
      </c>
      <c r="C4397" s="5" t="s">
        <v>12</v>
      </c>
      <c r="D4397" s="5">
        <v>163351</v>
      </c>
      <c r="E4397" s="6">
        <v>39090</v>
      </c>
      <c r="F4397" s="5">
        <v>22</v>
      </c>
      <c r="G4397" s="5">
        <v>26950</v>
      </c>
    </row>
    <row r="4398" spans="2:7" x14ac:dyDescent="0.4">
      <c r="B4398" s="7">
        <v>111225</v>
      </c>
      <c r="C4398" s="5" t="s">
        <v>12</v>
      </c>
      <c r="D4398" s="5">
        <v>163352</v>
      </c>
      <c r="E4398" s="6">
        <v>39090</v>
      </c>
      <c r="F4398" s="5">
        <v>42</v>
      </c>
      <c r="G4398" s="5">
        <v>32760</v>
      </c>
    </row>
    <row r="4399" spans="2:7" x14ac:dyDescent="0.4">
      <c r="B4399" s="7">
        <v>111225</v>
      </c>
      <c r="C4399" s="5" t="s">
        <v>12</v>
      </c>
      <c r="D4399" s="5">
        <v>163353</v>
      </c>
      <c r="E4399" s="6">
        <v>39090</v>
      </c>
      <c r="F4399" s="5">
        <v>26</v>
      </c>
      <c r="G4399" s="5">
        <v>14248</v>
      </c>
    </row>
    <row r="4400" spans="2:7" x14ac:dyDescent="0.4">
      <c r="B4400" s="7">
        <v>111225</v>
      </c>
      <c r="C4400" s="5" t="s">
        <v>12</v>
      </c>
      <c r="D4400" s="5">
        <v>163354</v>
      </c>
      <c r="E4400" s="6">
        <v>39090</v>
      </c>
      <c r="F4400" s="5">
        <v>40</v>
      </c>
      <c r="G4400" s="5">
        <v>39960</v>
      </c>
    </row>
    <row r="4401" spans="2:7" x14ac:dyDescent="0.4">
      <c r="B4401" s="7">
        <v>111225</v>
      </c>
      <c r="C4401" s="5" t="s">
        <v>12</v>
      </c>
      <c r="D4401" s="5">
        <v>163355</v>
      </c>
      <c r="E4401" s="6">
        <v>39090</v>
      </c>
      <c r="F4401" s="5">
        <v>26</v>
      </c>
      <c r="G4401" s="5">
        <v>18200</v>
      </c>
    </row>
    <row r="4402" spans="2:7" x14ac:dyDescent="0.4">
      <c r="B4402" s="7">
        <v>111225</v>
      </c>
      <c r="C4402" s="5" t="s">
        <v>12</v>
      </c>
      <c r="D4402" s="5">
        <v>163356</v>
      </c>
      <c r="E4402" s="6">
        <v>39090</v>
      </c>
      <c r="F4402" s="5">
        <v>36</v>
      </c>
      <c r="G4402" s="5">
        <v>12888</v>
      </c>
    </row>
    <row r="4403" spans="2:7" x14ac:dyDescent="0.4">
      <c r="B4403" s="7">
        <v>111225</v>
      </c>
      <c r="C4403" s="5" t="s">
        <v>12</v>
      </c>
      <c r="D4403" s="5">
        <v>163357</v>
      </c>
      <c r="E4403" s="6">
        <v>39121</v>
      </c>
      <c r="F4403" s="5">
        <v>24</v>
      </c>
      <c r="G4403" s="5">
        <v>24000</v>
      </c>
    </row>
    <row r="4404" spans="2:7" x14ac:dyDescent="0.4">
      <c r="B4404" s="7">
        <v>111225</v>
      </c>
      <c r="C4404" s="5" t="s">
        <v>12</v>
      </c>
      <c r="D4404" s="5">
        <v>163358</v>
      </c>
      <c r="E4404" s="6">
        <v>39121</v>
      </c>
      <c r="F4404" s="5">
        <v>30</v>
      </c>
      <c r="G4404" s="5">
        <v>36000</v>
      </c>
    </row>
    <row r="4405" spans="2:7" x14ac:dyDescent="0.4">
      <c r="B4405" s="7">
        <v>111225</v>
      </c>
      <c r="C4405" s="5" t="s">
        <v>12</v>
      </c>
      <c r="D4405" s="5">
        <v>163359</v>
      </c>
      <c r="E4405" s="6">
        <v>39121</v>
      </c>
      <c r="F4405" s="5">
        <v>42</v>
      </c>
      <c r="G4405" s="5">
        <v>58800</v>
      </c>
    </row>
    <row r="4406" spans="2:7" x14ac:dyDescent="0.4">
      <c r="B4406" s="7">
        <v>111225</v>
      </c>
      <c r="C4406" s="5" t="s">
        <v>12</v>
      </c>
      <c r="D4406" s="5">
        <v>163360</v>
      </c>
      <c r="E4406" s="6">
        <v>39121</v>
      </c>
      <c r="F4406" s="5">
        <v>24</v>
      </c>
      <c r="G4406" s="5">
        <v>38400</v>
      </c>
    </row>
    <row r="4407" spans="2:7" x14ac:dyDescent="0.4">
      <c r="B4407" s="7">
        <v>111225</v>
      </c>
      <c r="C4407" s="5" t="s">
        <v>12</v>
      </c>
      <c r="D4407" s="5">
        <v>163361</v>
      </c>
      <c r="E4407" s="6">
        <v>39121</v>
      </c>
      <c r="F4407" s="5">
        <v>38</v>
      </c>
      <c r="G4407" s="5">
        <v>68400</v>
      </c>
    </row>
    <row r="4408" spans="2:7" x14ac:dyDescent="0.4">
      <c r="B4408" s="7">
        <v>111225</v>
      </c>
      <c r="C4408" s="5" t="s">
        <v>12</v>
      </c>
      <c r="D4408" s="5">
        <v>163362</v>
      </c>
      <c r="E4408" s="6">
        <v>39121</v>
      </c>
      <c r="F4408" s="5">
        <v>40</v>
      </c>
      <c r="G4408" s="5">
        <v>34000</v>
      </c>
    </row>
    <row r="4409" spans="2:7" x14ac:dyDescent="0.4">
      <c r="B4409" s="7">
        <v>111225</v>
      </c>
      <c r="C4409" s="5" t="s">
        <v>12</v>
      </c>
      <c r="D4409" s="5">
        <v>163363</v>
      </c>
      <c r="E4409" s="6">
        <v>39121</v>
      </c>
      <c r="F4409" s="5">
        <v>28</v>
      </c>
      <c r="G4409" s="5">
        <v>25900</v>
      </c>
    </row>
    <row r="4410" spans="2:7" x14ac:dyDescent="0.4">
      <c r="B4410" s="7">
        <v>111225</v>
      </c>
      <c r="C4410" s="5" t="s">
        <v>12</v>
      </c>
      <c r="D4410" s="5">
        <v>163364</v>
      </c>
      <c r="E4410" s="6">
        <v>39121</v>
      </c>
      <c r="F4410" s="5">
        <v>26</v>
      </c>
      <c r="G4410" s="5">
        <v>26000</v>
      </c>
    </row>
    <row r="4411" spans="2:7" x14ac:dyDescent="0.4">
      <c r="B4411" s="7">
        <v>111225</v>
      </c>
      <c r="C4411" s="5" t="s">
        <v>12</v>
      </c>
      <c r="D4411" s="5">
        <v>163365</v>
      </c>
      <c r="E4411" s="6">
        <v>39121</v>
      </c>
      <c r="F4411" s="5">
        <v>38</v>
      </c>
      <c r="G4411" s="5">
        <v>40850</v>
      </c>
    </row>
    <row r="4412" spans="2:7" x14ac:dyDescent="0.4">
      <c r="B4412" s="7">
        <v>111225</v>
      </c>
      <c r="C4412" s="5" t="s">
        <v>12</v>
      </c>
      <c r="D4412" s="5">
        <v>163366</v>
      </c>
      <c r="E4412" s="6">
        <v>39121</v>
      </c>
      <c r="F4412" s="5">
        <v>26</v>
      </c>
      <c r="G4412" s="5">
        <v>29900</v>
      </c>
    </row>
    <row r="4413" spans="2:7" x14ac:dyDescent="0.4">
      <c r="B4413" s="7">
        <v>111225</v>
      </c>
      <c r="C4413" s="5" t="s">
        <v>12</v>
      </c>
      <c r="D4413" s="5">
        <v>163367</v>
      </c>
      <c r="E4413" s="6">
        <v>39121</v>
      </c>
      <c r="F4413" s="5">
        <v>20</v>
      </c>
      <c r="G4413" s="5">
        <v>24500</v>
      </c>
    </row>
    <row r="4414" spans="2:7" x14ac:dyDescent="0.4">
      <c r="B4414" s="7">
        <v>111225</v>
      </c>
      <c r="C4414" s="5" t="s">
        <v>12</v>
      </c>
      <c r="D4414" s="5">
        <v>163368</v>
      </c>
      <c r="E4414" s="6">
        <v>39121</v>
      </c>
      <c r="F4414" s="5">
        <v>22</v>
      </c>
      <c r="G4414" s="5">
        <v>17160</v>
      </c>
    </row>
    <row r="4415" spans="2:7" x14ac:dyDescent="0.4">
      <c r="B4415" s="7">
        <v>111225</v>
      </c>
      <c r="C4415" s="5" t="s">
        <v>12</v>
      </c>
      <c r="D4415" s="5">
        <v>163369</v>
      </c>
      <c r="E4415" s="6">
        <v>39121</v>
      </c>
      <c r="F4415" s="5">
        <v>28</v>
      </c>
      <c r="G4415" s="5">
        <v>15344</v>
      </c>
    </row>
    <row r="4416" spans="2:7" x14ac:dyDescent="0.4">
      <c r="B4416" s="7">
        <v>111225</v>
      </c>
      <c r="C4416" s="5" t="s">
        <v>12</v>
      </c>
      <c r="D4416" s="5">
        <v>163370</v>
      </c>
      <c r="E4416" s="6">
        <v>39121</v>
      </c>
      <c r="F4416" s="5">
        <v>26</v>
      </c>
      <c r="G4416" s="5">
        <v>25974</v>
      </c>
    </row>
    <row r="4417" spans="2:7" x14ac:dyDescent="0.4">
      <c r="B4417" s="7">
        <v>111225</v>
      </c>
      <c r="C4417" s="5" t="s">
        <v>12</v>
      </c>
      <c r="D4417" s="5">
        <v>163371</v>
      </c>
      <c r="E4417" s="6">
        <v>39121</v>
      </c>
      <c r="F4417" s="5">
        <v>34</v>
      </c>
      <c r="G4417" s="5">
        <v>23800</v>
      </c>
    </row>
    <row r="4418" spans="2:7" x14ac:dyDescent="0.4">
      <c r="B4418" s="7">
        <v>111225</v>
      </c>
      <c r="C4418" s="5" t="s">
        <v>12</v>
      </c>
      <c r="D4418" s="5">
        <v>163372</v>
      </c>
      <c r="E4418" s="6">
        <v>39121</v>
      </c>
      <c r="F4418" s="5">
        <v>24</v>
      </c>
      <c r="G4418" s="5">
        <v>8592</v>
      </c>
    </row>
    <row r="4419" spans="2:7" x14ac:dyDescent="0.4">
      <c r="B4419" s="7">
        <v>111225</v>
      </c>
      <c r="C4419" s="5" t="s">
        <v>12</v>
      </c>
      <c r="D4419" s="5">
        <v>163373</v>
      </c>
      <c r="E4419" s="6">
        <v>39121</v>
      </c>
      <c r="F4419" s="5">
        <v>62</v>
      </c>
      <c r="G4419" s="5">
        <v>62000</v>
      </c>
    </row>
    <row r="4420" spans="2:7" x14ac:dyDescent="0.4">
      <c r="B4420" s="7">
        <v>111225</v>
      </c>
      <c r="C4420" s="5" t="s">
        <v>12</v>
      </c>
      <c r="D4420" s="5">
        <v>163374</v>
      </c>
      <c r="E4420" s="6">
        <v>39121</v>
      </c>
      <c r="F4420" s="5">
        <v>44</v>
      </c>
      <c r="G4420" s="5">
        <v>52800</v>
      </c>
    </row>
    <row r="4421" spans="2:7" x14ac:dyDescent="0.4">
      <c r="B4421" s="7">
        <v>111225</v>
      </c>
      <c r="C4421" s="5" t="s">
        <v>12</v>
      </c>
      <c r="D4421" s="5">
        <v>163375</v>
      </c>
      <c r="E4421" s="6">
        <v>39121</v>
      </c>
      <c r="F4421" s="5">
        <v>74</v>
      </c>
      <c r="G4421" s="5">
        <v>103600</v>
      </c>
    </row>
    <row r="4422" spans="2:7" x14ac:dyDescent="0.4">
      <c r="B4422" s="7">
        <v>111225</v>
      </c>
      <c r="C4422" s="5" t="s">
        <v>12</v>
      </c>
      <c r="D4422" s="5">
        <v>163376</v>
      </c>
      <c r="E4422" s="6">
        <v>39121</v>
      </c>
      <c r="F4422" s="5">
        <v>76</v>
      </c>
      <c r="G4422" s="5">
        <v>121600</v>
      </c>
    </row>
    <row r="4423" spans="2:7" x14ac:dyDescent="0.4">
      <c r="B4423" s="7">
        <v>111225</v>
      </c>
      <c r="C4423" s="5" t="s">
        <v>12</v>
      </c>
      <c r="D4423" s="5">
        <v>163377</v>
      </c>
      <c r="E4423" s="6">
        <v>39121</v>
      </c>
      <c r="F4423" s="5">
        <v>66</v>
      </c>
      <c r="G4423" s="5">
        <v>118800</v>
      </c>
    </row>
    <row r="4424" spans="2:7" x14ac:dyDescent="0.4">
      <c r="B4424" s="7">
        <v>111225</v>
      </c>
      <c r="C4424" s="5" t="s">
        <v>12</v>
      </c>
      <c r="D4424" s="5">
        <v>163378</v>
      </c>
      <c r="E4424" s="6">
        <v>39121</v>
      </c>
      <c r="F4424" s="5">
        <v>66</v>
      </c>
      <c r="G4424" s="5">
        <v>56100</v>
      </c>
    </row>
    <row r="4425" spans="2:7" x14ac:dyDescent="0.4">
      <c r="B4425" s="7">
        <v>111225</v>
      </c>
      <c r="C4425" s="5" t="s">
        <v>12</v>
      </c>
      <c r="D4425" s="5">
        <v>163379</v>
      </c>
      <c r="E4425" s="6">
        <v>39121</v>
      </c>
      <c r="F4425" s="5">
        <v>40</v>
      </c>
      <c r="G4425" s="5">
        <v>37000</v>
      </c>
    </row>
    <row r="4426" spans="2:7" x14ac:dyDescent="0.4">
      <c r="B4426" s="7">
        <v>111225</v>
      </c>
      <c r="C4426" s="5" t="s">
        <v>12</v>
      </c>
      <c r="D4426" s="5">
        <v>163380</v>
      </c>
      <c r="E4426" s="6">
        <v>39121</v>
      </c>
      <c r="F4426" s="5">
        <v>62</v>
      </c>
      <c r="G4426" s="5">
        <v>62000</v>
      </c>
    </row>
    <row r="4427" spans="2:7" x14ac:dyDescent="0.4">
      <c r="B4427" s="7">
        <v>111225</v>
      </c>
      <c r="C4427" s="5" t="s">
        <v>12</v>
      </c>
      <c r="D4427" s="5">
        <v>163381</v>
      </c>
      <c r="E4427" s="6">
        <v>39121</v>
      </c>
      <c r="F4427" s="5">
        <v>68</v>
      </c>
      <c r="G4427" s="5">
        <v>73100</v>
      </c>
    </row>
    <row r="4428" spans="2:7" x14ac:dyDescent="0.4">
      <c r="B4428" s="7">
        <v>111225</v>
      </c>
      <c r="C4428" s="5" t="s">
        <v>12</v>
      </c>
      <c r="D4428" s="5">
        <v>163382</v>
      </c>
      <c r="E4428" s="6">
        <v>39121</v>
      </c>
      <c r="F4428" s="5">
        <v>72</v>
      </c>
      <c r="G4428" s="5">
        <v>82800</v>
      </c>
    </row>
    <row r="4429" spans="2:7" x14ac:dyDescent="0.4">
      <c r="B4429" s="7">
        <v>111225</v>
      </c>
      <c r="C4429" s="5" t="s">
        <v>12</v>
      </c>
      <c r="D4429" s="5">
        <v>163383</v>
      </c>
      <c r="E4429" s="6">
        <v>39121</v>
      </c>
      <c r="F4429" s="5">
        <v>76</v>
      </c>
      <c r="G4429" s="5">
        <v>93100</v>
      </c>
    </row>
    <row r="4430" spans="2:7" x14ac:dyDescent="0.4">
      <c r="B4430" s="7">
        <v>111225</v>
      </c>
      <c r="C4430" s="5" t="s">
        <v>12</v>
      </c>
      <c r="D4430" s="5">
        <v>163384</v>
      </c>
      <c r="E4430" s="6">
        <v>39121</v>
      </c>
      <c r="F4430" s="5">
        <v>36</v>
      </c>
      <c r="G4430" s="5">
        <v>28080</v>
      </c>
    </row>
    <row r="4431" spans="2:7" x14ac:dyDescent="0.4">
      <c r="B4431" s="7">
        <v>111225</v>
      </c>
      <c r="C4431" s="5" t="s">
        <v>12</v>
      </c>
      <c r="D4431" s="5">
        <v>163385</v>
      </c>
      <c r="E4431" s="6">
        <v>39121</v>
      </c>
      <c r="F4431" s="5">
        <v>64</v>
      </c>
      <c r="G4431" s="5">
        <v>35072</v>
      </c>
    </row>
    <row r="4432" spans="2:7" x14ac:dyDescent="0.4">
      <c r="B4432" s="7">
        <v>111225</v>
      </c>
      <c r="C4432" s="5" t="s">
        <v>12</v>
      </c>
      <c r="D4432" s="5">
        <v>163386</v>
      </c>
      <c r="E4432" s="6">
        <v>39121</v>
      </c>
      <c r="F4432" s="5">
        <v>44</v>
      </c>
      <c r="G4432" s="5">
        <v>43956</v>
      </c>
    </row>
    <row r="4433" spans="2:7" x14ac:dyDescent="0.4">
      <c r="B4433" s="7">
        <v>111225</v>
      </c>
      <c r="C4433" s="5" t="s">
        <v>12</v>
      </c>
      <c r="D4433" s="5">
        <v>163387</v>
      </c>
      <c r="E4433" s="6">
        <v>39121</v>
      </c>
      <c r="F4433" s="5">
        <v>48</v>
      </c>
      <c r="G4433" s="5">
        <v>33600</v>
      </c>
    </row>
    <row r="4434" spans="2:7" x14ac:dyDescent="0.4">
      <c r="B4434" s="7">
        <v>111225</v>
      </c>
      <c r="C4434" s="5" t="s">
        <v>12</v>
      </c>
      <c r="D4434" s="5">
        <v>163388</v>
      </c>
      <c r="E4434" s="6">
        <v>39121</v>
      </c>
      <c r="F4434" s="5">
        <v>76</v>
      </c>
      <c r="G4434" s="5">
        <v>27208</v>
      </c>
    </row>
    <row r="4435" spans="2:7" x14ac:dyDescent="0.4">
      <c r="B4435" s="7">
        <v>111225</v>
      </c>
      <c r="C4435" s="5" t="s">
        <v>12</v>
      </c>
      <c r="D4435" s="5">
        <v>163389</v>
      </c>
      <c r="E4435" s="6">
        <v>39121</v>
      </c>
      <c r="F4435" s="5">
        <v>34</v>
      </c>
      <c r="G4435" s="5">
        <v>34000</v>
      </c>
    </row>
    <row r="4436" spans="2:7" x14ac:dyDescent="0.4">
      <c r="B4436" s="7">
        <v>111225</v>
      </c>
      <c r="C4436" s="5" t="s">
        <v>12</v>
      </c>
      <c r="D4436" s="5">
        <v>163390</v>
      </c>
      <c r="E4436" s="6">
        <v>39121</v>
      </c>
      <c r="F4436" s="5">
        <v>44</v>
      </c>
      <c r="G4436" s="5">
        <v>52800</v>
      </c>
    </row>
    <row r="4437" spans="2:7" x14ac:dyDescent="0.4">
      <c r="B4437" s="7">
        <v>111225</v>
      </c>
      <c r="C4437" s="5" t="s">
        <v>12</v>
      </c>
      <c r="D4437" s="5">
        <v>163391</v>
      </c>
      <c r="E4437" s="6">
        <v>39121</v>
      </c>
      <c r="F4437" s="5">
        <v>22</v>
      </c>
      <c r="G4437" s="5">
        <v>30800</v>
      </c>
    </row>
    <row r="4438" spans="2:7" x14ac:dyDescent="0.4">
      <c r="B4438" s="7">
        <v>111225</v>
      </c>
      <c r="C4438" s="5" t="s">
        <v>12</v>
      </c>
      <c r="D4438" s="5">
        <v>163392</v>
      </c>
      <c r="E4438" s="6">
        <v>39121</v>
      </c>
      <c r="F4438" s="5">
        <v>44</v>
      </c>
      <c r="G4438" s="5">
        <v>70400</v>
      </c>
    </row>
    <row r="4439" spans="2:7" x14ac:dyDescent="0.4">
      <c r="B4439" s="7">
        <v>111225</v>
      </c>
      <c r="C4439" s="5" t="s">
        <v>12</v>
      </c>
      <c r="D4439" s="5">
        <v>163393</v>
      </c>
      <c r="E4439" s="6">
        <v>39121</v>
      </c>
      <c r="F4439" s="5">
        <v>38</v>
      </c>
      <c r="G4439" s="5">
        <v>68400</v>
      </c>
    </row>
    <row r="4440" spans="2:7" x14ac:dyDescent="0.4">
      <c r="B4440" s="7">
        <v>111225</v>
      </c>
      <c r="C4440" s="5" t="s">
        <v>12</v>
      </c>
      <c r="D4440" s="5">
        <v>163394</v>
      </c>
      <c r="E4440" s="6">
        <v>39121</v>
      </c>
      <c r="F4440" s="5">
        <v>40</v>
      </c>
      <c r="G4440" s="5">
        <v>34000</v>
      </c>
    </row>
    <row r="4441" spans="2:7" x14ac:dyDescent="0.4">
      <c r="B4441" s="7">
        <v>111225</v>
      </c>
      <c r="C4441" s="5" t="s">
        <v>12</v>
      </c>
      <c r="D4441" s="5">
        <v>163395</v>
      </c>
      <c r="E4441" s="6">
        <v>39121</v>
      </c>
      <c r="F4441" s="5">
        <v>26</v>
      </c>
      <c r="G4441" s="5">
        <v>24050</v>
      </c>
    </row>
    <row r="4442" spans="2:7" x14ac:dyDescent="0.4">
      <c r="B4442" s="7">
        <v>111225</v>
      </c>
      <c r="C4442" s="5" t="s">
        <v>12</v>
      </c>
      <c r="D4442" s="5">
        <v>163396</v>
      </c>
      <c r="E4442" s="6">
        <v>39121</v>
      </c>
      <c r="F4442" s="5">
        <v>28</v>
      </c>
      <c r="G4442" s="5">
        <v>28000</v>
      </c>
    </row>
    <row r="4443" spans="2:7" x14ac:dyDescent="0.4">
      <c r="B4443" s="7">
        <v>111225</v>
      </c>
      <c r="C4443" s="5" t="s">
        <v>12</v>
      </c>
      <c r="D4443" s="5">
        <v>163397</v>
      </c>
      <c r="E4443" s="6">
        <v>39121</v>
      </c>
      <c r="F4443" s="5">
        <v>20</v>
      </c>
      <c r="G4443" s="5">
        <v>21500</v>
      </c>
    </row>
    <row r="4444" spans="2:7" x14ac:dyDescent="0.4">
      <c r="B4444" s="7">
        <v>111225</v>
      </c>
      <c r="C4444" s="5" t="s">
        <v>12</v>
      </c>
      <c r="D4444" s="5">
        <v>163398</v>
      </c>
      <c r="E4444" s="6">
        <v>39121</v>
      </c>
      <c r="F4444" s="5">
        <v>46</v>
      </c>
      <c r="G4444" s="5">
        <v>52900</v>
      </c>
    </row>
    <row r="4445" spans="2:7" x14ac:dyDescent="0.4">
      <c r="B4445" s="7">
        <v>111225</v>
      </c>
      <c r="C4445" s="5" t="s">
        <v>12</v>
      </c>
      <c r="D4445" s="5">
        <v>163399</v>
      </c>
      <c r="E4445" s="6">
        <v>39121</v>
      </c>
      <c r="F4445" s="5">
        <v>28</v>
      </c>
      <c r="G4445" s="5">
        <v>34300</v>
      </c>
    </row>
    <row r="4446" spans="2:7" x14ac:dyDescent="0.4">
      <c r="B4446" s="7">
        <v>111225</v>
      </c>
      <c r="C4446" s="5" t="s">
        <v>12</v>
      </c>
      <c r="D4446" s="5">
        <v>163400</v>
      </c>
      <c r="E4446" s="6">
        <v>39121</v>
      </c>
      <c r="F4446" s="5">
        <v>26</v>
      </c>
      <c r="G4446" s="5">
        <v>20280</v>
      </c>
    </row>
    <row r="4447" spans="2:7" x14ac:dyDescent="0.4">
      <c r="B4447" s="7">
        <v>111225</v>
      </c>
      <c r="C4447" s="5" t="s">
        <v>12</v>
      </c>
      <c r="D4447" s="5">
        <v>163401</v>
      </c>
      <c r="E4447" s="6">
        <v>39121</v>
      </c>
      <c r="F4447" s="5">
        <v>28</v>
      </c>
      <c r="G4447" s="5">
        <v>15344</v>
      </c>
    </row>
    <row r="4448" spans="2:7" x14ac:dyDescent="0.4">
      <c r="B4448" s="7">
        <v>111225</v>
      </c>
      <c r="C4448" s="5" t="s">
        <v>12</v>
      </c>
      <c r="D4448" s="5">
        <v>163402</v>
      </c>
      <c r="E4448" s="6">
        <v>39121</v>
      </c>
      <c r="F4448" s="5">
        <v>24</v>
      </c>
      <c r="G4448" s="5">
        <v>23976</v>
      </c>
    </row>
    <row r="4449" spans="2:7" x14ac:dyDescent="0.4">
      <c r="B4449" s="7">
        <v>111225</v>
      </c>
      <c r="C4449" s="5" t="s">
        <v>12</v>
      </c>
      <c r="D4449" s="5">
        <v>163403</v>
      </c>
      <c r="E4449" s="6">
        <v>39121</v>
      </c>
      <c r="F4449" s="5">
        <v>30</v>
      </c>
      <c r="G4449" s="5">
        <v>21000</v>
      </c>
    </row>
    <row r="4450" spans="2:7" x14ac:dyDescent="0.4">
      <c r="B4450" s="7">
        <v>111225</v>
      </c>
      <c r="C4450" s="5" t="s">
        <v>12</v>
      </c>
      <c r="D4450" s="5">
        <v>163404</v>
      </c>
      <c r="E4450" s="6">
        <v>39121</v>
      </c>
      <c r="F4450" s="5">
        <v>18</v>
      </c>
      <c r="G4450" s="5">
        <v>6444</v>
      </c>
    </row>
    <row r="4451" spans="2:7" x14ac:dyDescent="0.4">
      <c r="B4451" s="7">
        <v>111225</v>
      </c>
      <c r="C4451" s="5" t="s">
        <v>12</v>
      </c>
      <c r="D4451" s="5">
        <v>163405</v>
      </c>
      <c r="E4451" s="6">
        <v>39121</v>
      </c>
      <c r="F4451" s="5">
        <v>46</v>
      </c>
      <c r="G4451" s="5">
        <v>46000</v>
      </c>
    </row>
    <row r="4452" spans="2:7" x14ac:dyDescent="0.4">
      <c r="B4452" s="7">
        <v>111225</v>
      </c>
      <c r="C4452" s="5" t="s">
        <v>12</v>
      </c>
      <c r="D4452" s="5">
        <v>163406</v>
      </c>
      <c r="E4452" s="6">
        <v>39121</v>
      </c>
      <c r="F4452" s="5">
        <v>44</v>
      </c>
      <c r="G4452" s="5">
        <v>52800</v>
      </c>
    </row>
    <row r="4453" spans="2:7" x14ac:dyDescent="0.4">
      <c r="B4453" s="7">
        <v>111225</v>
      </c>
      <c r="C4453" s="5" t="s">
        <v>12</v>
      </c>
      <c r="D4453" s="5">
        <v>163407</v>
      </c>
      <c r="E4453" s="6">
        <v>39121</v>
      </c>
      <c r="F4453" s="5">
        <v>18</v>
      </c>
      <c r="G4453" s="5">
        <v>25200</v>
      </c>
    </row>
    <row r="4454" spans="2:7" x14ac:dyDescent="0.4">
      <c r="B4454" s="7">
        <v>111225</v>
      </c>
      <c r="C4454" s="5" t="s">
        <v>12</v>
      </c>
      <c r="D4454" s="5">
        <v>163408</v>
      </c>
      <c r="E4454" s="6">
        <v>39121</v>
      </c>
      <c r="F4454" s="5">
        <v>24</v>
      </c>
      <c r="G4454" s="5">
        <v>38400</v>
      </c>
    </row>
    <row r="4455" spans="2:7" x14ac:dyDescent="0.4">
      <c r="B4455" s="7">
        <v>111225</v>
      </c>
      <c r="C4455" s="5" t="s">
        <v>12</v>
      </c>
      <c r="D4455" s="5">
        <v>163409</v>
      </c>
      <c r="E4455" s="6">
        <v>39121</v>
      </c>
      <c r="F4455" s="5">
        <v>44</v>
      </c>
      <c r="G4455" s="5">
        <v>79200</v>
      </c>
    </row>
    <row r="4456" spans="2:7" x14ac:dyDescent="0.4">
      <c r="B4456" s="7">
        <v>111225</v>
      </c>
      <c r="C4456" s="5" t="s">
        <v>12</v>
      </c>
      <c r="D4456" s="5">
        <v>163410</v>
      </c>
      <c r="E4456" s="6">
        <v>39121</v>
      </c>
      <c r="F4456" s="5">
        <v>24</v>
      </c>
      <c r="G4456" s="5">
        <v>20400</v>
      </c>
    </row>
    <row r="4457" spans="2:7" x14ac:dyDescent="0.4">
      <c r="B4457" s="7">
        <v>111225</v>
      </c>
      <c r="C4457" s="5" t="s">
        <v>12</v>
      </c>
      <c r="D4457" s="5">
        <v>163411</v>
      </c>
      <c r="E4457" s="6">
        <v>39121</v>
      </c>
      <c r="F4457" s="5">
        <v>46</v>
      </c>
      <c r="G4457" s="5">
        <v>42550</v>
      </c>
    </row>
    <row r="4458" spans="2:7" x14ac:dyDescent="0.4">
      <c r="B4458" s="7">
        <v>111225</v>
      </c>
      <c r="C4458" s="5" t="s">
        <v>12</v>
      </c>
      <c r="D4458" s="5">
        <v>163412</v>
      </c>
      <c r="E4458" s="6">
        <v>39121</v>
      </c>
      <c r="F4458" s="5">
        <v>18</v>
      </c>
      <c r="G4458" s="5">
        <v>18000</v>
      </c>
    </row>
    <row r="4459" spans="2:7" x14ac:dyDescent="0.4">
      <c r="B4459" s="7">
        <v>111225</v>
      </c>
      <c r="C4459" s="5" t="s">
        <v>12</v>
      </c>
      <c r="D4459" s="5">
        <v>163413</v>
      </c>
      <c r="E4459" s="6">
        <v>39121</v>
      </c>
      <c r="F4459" s="5">
        <v>40</v>
      </c>
      <c r="G4459" s="5">
        <v>43000</v>
      </c>
    </row>
    <row r="4460" spans="2:7" x14ac:dyDescent="0.4">
      <c r="B4460" s="7">
        <v>111225</v>
      </c>
      <c r="C4460" s="5" t="s">
        <v>12</v>
      </c>
      <c r="D4460" s="5">
        <v>163414</v>
      </c>
      <c r="E4460" s="6">
        <v>39121</v>
      </c>
      <c r="F4460" s="5">
        <v>36</v>
      </c>
      <c r="G4460" s="5">
        <v>41400</v>
      </c>
    </row>
    <row r="4461" spans="2:7" x14ac:dyDescent="0.4">
      <c r="B4461" s="7">
        <v>111225</v>
      </c>
      <c r="C4461" s="5" t="s">
        <v>12</v>
      </c>
      <c r="D4461" s="5">
        <v>163415</v>
      </c>
      <c r="E4461" s="6">
        <v>39121</v>
      </c>
      <c r="F4461" s="5">
        <v>40</v>
      </c>
      <c r="G4461" s="5">
        <v>49000</v>
      </c>
    </row>
    <row r="4462" spans="2:7" x14ac:dyDescent="0.4">
      <c r="B4462" s="7">
        <v>111225</v>
      </c>
      <c r="C4462" s="5" t="s">
        <v>12</v>
      </c>
      <c r="D4462" s="5">
        <v>163416</v>
      </c>
      <c r="E4462" s="6">
        <v>39121</v>
      </c>
      <c r="F4462" s="5">
        <v>38</v>
      </c>
      <c r="G4462" s="5">
        <v>29640</v>
      </c>
    </row>
    <row r="4463" spans="2:7" x14ac:dyDescent="0.4">
      <c r="B4463" s="7">
        <v>111225</v>
      </c>
      <c r="C4463" s="5" t="s">
        <v>12</v>
      </c>
      <c r="D4463" s="5">
        <v>163417</v>
      </c>
      <c r="E4463" s="6">
        <v>39121</v>
      </c>
      <c r="F4463" s="5">
        <v>38</v>
      </c>
      <c r="G4463" s="5">
        <v>20824</v>
      </c>
    </row>
    <row r="4464" spans="2:7" x14ac:dyDescent="0.4">
      <c r="B4464" s="7">
        <v>111225</v>
      </c>
      <c r="C4464" s="5" t="s">
        <v>12</v>
      </c>
      <c r="D4464" s="5">
        <v>163418</v>
      </c>
      <c r="E4464" s="6">
        <v>39121</v>
      </c>
      <c r="F4464" s="5">
        <v>24</v>
      </c>
      <c r="G4464" s="5">
        <v>23976</v>
      </c>
    </row>
    <row r="4465" spans="2:7" x14ac:dyDescent="0.4">
      <c r="B4465" s="7">
        <v>111225</v>
      </c>
      <c r="C4465" s="5" t="s">
        <v>12</v>
      </c>
      <c r="D4465" s="5">
        <v>163419</v>
      </c>
      <c r="E4465" s="6">
        <v>39121</v>
      </c>
      <c r="F4465" s="5">
        <v>26</v>
      </c>
      <c r="G4465" s="5">
        <v>18200</v>
      </c>
    </row>
    <row r="4466" spans="2:7" x14ac:dyDescent="0.4">
      <c r="B4466" s="7">
        <v>111225</v>
      </c>
      <c r="C4466" s="5" t="s">
        <v>12</v>
      </c>
      <c r="D4466" s="5">
        <v>163420</v>
      </c>
      <c r="E4466" s="6">
        <v>39121</v>
      </c>
      <c r="F4466" s="5">
        <v>32</v>
      </c>
      <c r="G4466" s="5">
        <v>11456</v>
      </c>
    </row>
    <row r="4467" spans="2:7" x14ac:dyDescent="0.4">
      <c r="B4467" s="7">
        <v>111225</v>
      </c>
      <c r="C4467" s="5" t="s">
        <v>12</v>
      </c>
      <c r="D4467" s="5">
        <v>163421</v>
      </c>
      <c r="E4467" s="6">
        <v>39121</v>
      </c>
      <c r="F4467" s="5">
        <v>30</v>
      </c>
      <c r="G4467" s="5">
        <v>30000</v>
      </c>
    </row>
    <row r="4468" spans="2:7" x14ac:dyDescent="0.4">
      <c r="B4468" s="7">
        <v>111225</v>
      </c>
      <c r="C4468" s="5" t="s">
        <v>12</v>
      </c>
      <c r="D4468" s="5">
        <v>163422</v>
      </c>
      <c r="E4468" s="6">
        <v>39121</v>
      </c>
      <c r="F4468" s="5">
        <v>18</v>
      </c>
      <c r="G4468" s="5">
        <v>21600</v>
      </c>
    </row>
    <row r="4469" spans="2:7" x14ac:dyDescent="0.4">
      <c r="B4469" s="7">
        <v>111225</v>
      </c>
      <c r="C4469" s="5" t="s">
        <v>12</v>
      </c>
      <c r="D4469" s="5">
        <v>163423</v>
      </c>
      <c r="E4469" s="6">
        <v>39121</v>
      </c>
      <c r="F4469" s="5">
        <v>32</v>
      </c>
      <c r="G4469" s="5">
        <v>44800</v>
      </c>
    </row>
    <row r="4470" spans="2:7" x14ac:dyDescent="0.4">
      <c r="B4470" s="7">
        <v>111225</v>
      </c>
      <c r="C4470" s="5" t="s">
        <v>12</v>
      </c>
      <c r="D4470" s="5">
        <v>163424</v>
      </c>
      <c r="E4470" s="6">
        <v>39121</v>
      </c>
      <c r="F4470" s="5">
        <v>28</v>
      </c>
      <c r="G4470" s="5">
        <v>44800</v>
      </c>
    </row>
    <row r="4471" spans="2:7" x14ac:dyDescent="0.4">
      <c r="B4471" s="7">
        <v>111225</v>
      </c>
      <c r="C4471" s="5" t="s">
        <v>12</v>
      </c>
      <c r="D4471" s="5">
        <v>163425</v>
      </c>
      <c r="E4471" s="6">
        <v>39121</v>
      </c>
      <c r="F4471" s="5">
        <v>40</v>
      </c>
      <c r="G4471" s="5">
        <v>72000</v>
      </c>
    </row>
    <row r="4472" spans="2:7" x14ac:dyDescent="0.4">
      <c r="B4472" s="7">
        <v>111225</v>
      </c>
      <c r="C4472" s="5" t="s">
        <v>12</v>
      </c>
      <c r="D4472" s="5">
        <v>163426</v>
      </c>
      <c r="E4472" s="6">
        <v>39121</v>
      </c>
      <c r="F4472" s="5">
        <v>36</v>
      </c>
      <c r="G4472" s="5">
        <v>30600</v>
      </c>
    </row>
    <row r="4473" spans="2:7" x14ac:dyDescent="0.4">
      <c r="B4473" s="7">
        <v>111225</v>
      </c>
      <c r="C4473" s="5" t="s">
        <v>12</v>
      </c>
      <c r="D4473" s="5">
        <v>163427</v>
      </c>
      <c r="E4473" s="6">
        <v>39121</v>
      </c>
      <c r="F4473" s="5">
        <v>36</v>
      </c>
      <c r="G4473" s="5">
        <v>33300</v>
      </c>
    </row>
    <row r="4474" spans="2:7" x14ac:dyDescent="0.4">
      <c r="B4474" s="7">
        <v>111225</v>
      </c>
      <c r="C4474" s="5" t="s">
        <v>12</v>
      </c>
      <c r="D4474" s="5">
        <v>163428</v>
      </c>
      <c r="E4474" s="6">
        <v>39121</v>
      </c>
      <c r="F4474" s="5">
        <v>30</v>
      </c>
      <c r="G4474" s="5">
        <v>30000</v>
      </c>
    </row>
    <row r="4475" spans="2:7" x14ac:dyDescent="0.4">
      <c r="B4475" s="7">
        <v>111225</v>
      </c>
      <c r="C4475" s="5" t="s">
        <v>12</v>
      </c>
      <c r="D4475" s="5">
        <v>163429</v>
      </c>
      <c r="E4475" s="6">
        <v>39121</v>
      </c>
      <c r="F4475" s="5">
        <v>34</v>
      </c>
      <c r="G4475" s="5">
        <v>36550</v>
      </c>
    </row>
    <row r="4476" spans="2:7" x14ac:dyDescent="0.4">
      <c r="B4476" s="7">
        <v>111225</v>
      </c>
      <c r="C4476" s="5" t="s">
        <v>12</v>
      </c>
      <c r="D4476" s="5">
        <v>163430</v>
      </c>
      <c r="E4476" s="6">
        <v>39121</v>
      </c>
      <c r="F4476" s="5">
        <v>24</v>
      </c>
      <c r="G4476" s="5">
        <v>27600</v>
      </c>
    </row>
    <row r="4477" spans="2:7" x14ac:dyDescent="0.4">
      <c r="B4477" s="7">
        <v>111225</v>
      </c>
      <c r="C4477" s="5" t="s">
        <v>12</v>
      </c>
      <c r="D4477" s="5">
        <v>163431</v>
      </c>
      <c r="E4477" s="6">
        <v>39121</v>
      </c>
      <c r="F4477" s="5">
        <v>26</v>
      </c>
      <c r="G4477" s="5">
        <v>31850</v>
      </c>
    </row>
    <row r="4478" spans="2:7" x14ac:dyDescent="0.4">
      <c r="B4478" s="7">
        <v>111225</v>
      </c>
      <c r="C4478" s="5" t="s">
        <v>12</v>
      </c>
      <c r="D4478" s="5">
        <v>163432</v>
      </c>
      <c r="E4478" s="6">
        <v>39121</v>
      </c>
      <c r="F4478" s="5">
        <v>32</v>
      </c>
      <c r="G4478" s="5">
        <v>24960</v>
      </c>
    </row>
    <row r="4479" spans="2:7" x14ac:dyDescent="0.4">
      <c r="B4479" s="7">
        <v>111225</v>
      </c>
      <c r="C4479" s="5" t="s">
        <v>12</v>
      </c>
      <c r="D4479" s="5">
        <v>163433</v>
      </c>
      <c r="E4479" s="6">
        <v>39121</v>
      </c>
      <c r="F4479" s="5">
        <v>26</v>
      </c>
      <c r="G4479" s="5">
        <v>14248</v>
      </c>
    </row>
    <row r="4480" spans="2:7" x14ac:dyDescent="0.4">
      <c r="B4480" s="7">
        <v>111225</v>
      </c>
      <c r="C4480" s="5" t="s">
        <v>12</v>
      </c>
      <c r="D4480" s="5">
        <v>163434</v>
      </c>
      <c r="E4480" s="6">
        <v>39121</v>
      </c>
      <c r="F4480" s="5">
        <v>32</v>
      </c>
      <c r="G4480" s="5">
        <v>31968</v>
      </c>
    </row>
    <row r="4481" spans="2:7" x14ac:dyDescent="0.4">
      <c r="B4481" s="7">
        <v>111225</v>
      </c>
      <c r="C4481" s="5" t="s">
        <v>12</v>
      </c>
      <c r="D4481" s="5">
        <v>163435</v>
      </c>
      <c r="E4481" s="6">
        <v>39121</v>
      </c>
      <c r="F4481" s="5">
        <v>28</v>
      </c>
      <c r="G4481" s="5">
        <v>19600</v>
      </c>
    </row>
    <row r="4482" spans="2:7" x14ac:dyDescent="0.4">
      <c r="B4482" s="7">
        <v>111225</v>
      </c>
      <c r="C4482" s="5" t="s">
        <v>12</v>
      </c>
      <c r="D4482" s="5">
        <v>163436</v>
      </c>
      <c r="E4482" s="6">
        <v>39121</v>
      </c>
      <c r="F4482" s="5">
        <v>44</v>
      </c>
      <c r="G4482" s="5">
        <v>15752</v>
      </c>
    </row>
    <row r="4483" spans="2:7" x14ac:dyDescent="0.4">
      <c r="B4483" s="7">
        <v>111225</v>
      </c>
      <c r="C4483" s="5" t="s">
        <v>12</v>
      </c>
      <c r="D4483" s="5">
        <v>163437</v>
      </c>
      <c r="E4483" s="6">
        <v>39121</v>
      </c>
      <c r="F4483" s="5">
        <v>72</v>
      </c>
      <c r="G4483" s="5">
        <v>72000</v>
      </c>
    </row>
    <row r="4484" spans="2:7" x14ac:dyDescent="0.4">
      <c r="B4484" s="7">
        <v>111225</v>
      </c>
      <c r="C4484" s="5" t="s">
        <v>12</v>
      </c>
      <c r="D4484" s="5">
        <v>163438</v>
      </c>
      <c r="E4484" s="6">
        <v>39121</v>
      </c>
      <c r="F4484" s="5">
        <v>58</v>
      </c>
      <c r="G4484" s="5">
        <v>69600</v>
      </c>
    </row>
    <row r="4485" spans="2:7" x14ac:dyDescent="0.4">
      <c r="B4485" s="7">
        <v>111225</v>
      </c>
      <c r="C4485" s="5" t="s">
        <v>12</v>
      </c>
      <c r="D4485" s="5">
        <v>163439</v>
      </c>
      <c r="E4485" s="6">
        <v>39121</v>
      </c>
      <c r="F4485" s="5">
        <v>78</v>
      </c>
      <c r="G4485" s="5">
        <v>109200</v>
      </c>
    </row>
    <row r="4486" spans="2:7" x14ac:dyDescent="0.4">
      <c r="B4486" s="7">
        <v>111225</v>
      </c>
      <c r="C4486" s="5" t="s">
        <v>12</v>
      </c>
      <c r="D4486" s="5">
        <v>163440</v>
      </c>
      <c r="E4486" s="6">
        <v>39121</v>
      </c>
      <c r="F4486" s="5">
        <v>52</v>
      </c>
      <c r="G4486" s="5">
        <v>83200</v>
      </c>
    </row>
    <row r="4487" spans="2:7" x14ac:dyDescent="0.4">
      <c r="B4487" s="7">
        <v>111225</v>
      </c>
      <c r="C4487" s="5" t="s">
        <v>12</v>
      </c>
      <c r="D4487" s="5">
        <v>163441</v>
      </c>
      <c r="E4487" s="6">
        <v>39121</v>
      </c>
      <c r="F4487" s="5">
        <v>52</v>
      </c>
      <c r="G4487" s="5">
        <v>93600</v>
      </c>
    </row>
    <row r="4488" spans="2:7" x14ac:dyDescent="0.4">
      <c r="B4488" s="7">
        <v>111225</v>
      </c>
      <c r="C4488" s="5" t="s">
        <v>12</v>
      </c>
      <c r="D4488" s="5">
        <v>163442</v>
      </c>
      <c r="E4488" s="6">
        <v>39121</v>
      </c>
      <c r="F4488" s="5">
        <v>86</v>
      </c>
      <c r="G4488" s="5">
        <v>73100</v>
      </c>
    </row>
    <row r="4489" spans="2:7" x14ac:dyDescent="0.4">
      <c r="B4489" s="7">
        <v>111225</v>
      </c>
      <c r="C4489" s="5" t="s">
        <v>12</v>
      </c>
      <c r="D4489" s="5">
        <v>163443</v>
      </c>
      <c r="E4489" s="6">
        <v>39121</v>
      </c>
      <c r="F4489" s="5">
        <v>88</v>
      </c>
      <c r="G4489" s="5">
        <v>81400</v>
      </c>
    </row>
    <row r="4490" spans="2:7" x14ac:dyDescent="0.4">
      <c r="B4490" s="7">
        <v>111225</v>
      </c>
      <c r="C4490" s="5" t="s">
        <v>12</v>
      </c>
      <c r="D4490" s="5">
        <v>163444</v>
      </c>
      <c r="E4490" s="6">
        <v>39121</v>
      </c>
      <c r="F4490" s="5">
        <v>80</v>
      </c>
      <c r="G4490" s="5">
        <v>80000</v>
      </c>
    </row>
    <row r="4491" spans="2:7" x14ac:dyDescent="0.4">
      <c r="B4491" s="7">
        <v>111225</v>
      </c>
      <c r="C4491" s="5" t="s">
        <v>12</v>
      </c>
      <c r="D4491" s="5">
        <v>163445</v>
      </c>
      <c r="E4491" s="6">
        <v>39121</v>
      </c>
      <c r="F4491" s="5">
        <v>58</v>
      </c>
      <c r="G4491" s="5">
        <v>62350</v>
      </c>
    </row>
    <row r="4492" spans="2:7" x14ac:dyDescent="0.4">
      <c r="B4492" s="7">
        <v>111225</v>
      </c>
      <c r="C4492" s="5" t="s">
        <v>12</v>
      </c>
      <c r="D4492" s="5">
        <v>163446</v>
      </c>
      <c r="E4492" s="6">
        <v>39121</v>
      </c>
      <c r="F4492" s="5">
        <v>62</v>
      </c>
      <c r="G4492" s="5">
        <v>71300</v>
      </c>
    </row>
    <row r="4493" spans="2:7" x14ac:dyDescent="0.4">
      <c r="B4493" s="7">
        <v>111225</v>
      </c>
      <c r="C4493" s="5" t="s">
        <v>12</v>
      </c>
      <c r="D4493" s="5">
        <v>163447</v>
      </c>
      <c r="E4493" s="6">
        <v>39121</v>
      </c>
      <c r="F4493" s="5">
        <v>52</v>
      </c>
      <c r="G4493" s="5">
        <v>63700</v>
      </c>
    </row>
    <row r="4494" spans="2:7" x14ac:dyDescent="0.4">
      <c r="B4494" s="7">
        <v>111225</v>
      </c>
      <c r="C4494" s="5" t="s">
        <v>12</v>
      </c>
      <c r="D4494" s="5">
        <v>163448</v>
      </c>
      <c r="E4494" s="6">
        <v>39121</v>
      </c>
      <c r="F4494" s="5">
        <v>48</v>
      </c>
      <c r="G4494" s="5">
        <v>37440</v>
      </c>
    </row>
    <row r="4495" spans="2:7" x14ac:dyDescent="0.4">
      <c r="B4495" s="7">
        <v>111225</v>
      </c>
      <c r="C4495" s="5" t="s">
        <v>12</v>
      </c>
      <c r="D4495" s="5">
        <v>163449</v>
      </c>
      <c r="E4495" s="6">
        <v>39121</v>
      </c>
      <c r="F4495" s="5">
        <v>50</v>
      </c>
      <c r="G4495" s="5">
        <v>27400</v>
      </c>
    </row>
    <row r="4496" spans="2:7" x14ac:dyDescent="0.4">
      <c r="B4496" s="7">
        <v>111225</v>
      </c>
      <c r="C4496" s="5" t="s">
        <v>12</v>
      </c>
      <c r="D4496" s="5">
        <v>163450</v>
      </c>
      <c r="E4496" s="6">
        <v>39121</v>
      </c>
      <c r="F4496" s="5">
        <v>64</v>
      </c>
      <c r="G4496" s="5">
        <v>63936</v>
      </c>
    </row>
    <row r="4497" spans="2:7" x14ac:dyDescent="0.4">
      <c r="B4497" s="7">
        <v>111225</v>
      </c>
      <c r="C4497" s="5" t="s">
        <v>12</v>
      </c>
      <c r="D4497" s="5">
        <v>163451</v>
      </c>
      <c r="E4497" s="6">
        <v>39121</v>
      </c>
      <c r="F4497" s="5">
        <v>70</v>
      </c>
      <c r="G4497" s="5">
        <v>49000</v>
      </c>
    </row>
    <row r="4498" spans="2:7" x14ac:dyDescent="0.4">
      <c r="B4498" s="7">
        <v>111225</v>
      </c>
      <c r="C4498" s="5" t="s">
        <v>12</v>
      </c>
      <c r="D4498" s="5">
        <v>163452</v>
      </c>
      <c r="E4498" s="6">
        <v>39121</v>
      </c>
      <c r="F4498" s="5">
        <v>86</v>
      </c>
      <c r="G4498" s="5">
        <v>30788</v>
      </c>
    </row>
    <row r="4499" spans="2:7" x14ac:dyDescent="0.4">
      <c r="B4499" s="7">
        <v>111225</v>
      </c>
      <c r="C4499" s="5" t="s">
        <v>12</v>
      </c>
      <c r="D4499" s="5">
        <v>163453</v>
      </c>
      <c r="E4499" s="6">
        <v>39121</v>
      </c>
      <c r="F4499" s="5">
        <v>42</v>
      </c>
      <c r="G4499" s="5">
        <v>42000</v>
      </c>
    </row>
    <row r="4500" spans="2:7" x14ac:dyDescent="0.4">
      <c r="B4500" s="7">
        <v>111225</v>
      </c>
      <c r="C4500" s="5" t="s">
        <v>12</v>
      </c>
      <c r="D4500" s="5">
        <v>163454</v>
      </c>
      <c r="E4500" s="6">
        <v>39121</v>
      </c>
      <c r="F4500" s="5">
        <v>62</v>
      </c>
      <c r="G4500" s="5">
        <v>74400</v>
      </c>
    </row>
    <row r="4501" spans="2:7" x14ac:dyDescent="0.4">
      <c r="B4501" s="7">
        <v>111225</v>
      </c>
      <c r="C4501" s="5" t="s">
        <v>12</v>
      </c>
      <c r="D4501" s="5">
        <v>163455</v>
      </c>
      <c r="E4501" s="6">
        <v>39121</v>
      </c>
      <c r="F4501" s="5">
        <v>64</v>
      </c>
      <c r="G4501" s="5">
        <v>89600</v>
      </c>
    </row>
    <row r="4502" spans="2:7" x14ac:dyDescent="0.4">
      <c r="B4502" s="7">
        <v>111225</v>
      </c>
      <c r="C4502" s="5" t="s">
        <v>12</v>
      </c>
      <c r="D4502" s="5">
        <v>163456</v>
      </c>
      <c r="E4502" s="6">
        <v>39121</v>
      </c>
      <c r="F4502" s="5">
        <v>56</v>
      </c>
      <c r="G4502" s="5">
        <v>89600</v>
      </c>
    </row>
    <row r="4503" spans="2:7" x14ac:dyDescent="0.4">
      <c r="B4503" s="7">
        <v>111225</v>
      </c>
      <c r="C4503" s="5" t="s">
        <v>12</v>
      </c>
      <c r="D4503" s="5">
        <v>163457</v>
      </c>
      <c r="E4503" s="6">
        <v>39121</v>
      </c>
      <c r="F4503" s="5">
        <v>68</v>
      </c>
      <c r="G4503" s="5">
        <v>122400</v>
      </c>
    </row>
    <row r="4504" spans="2:7" x14ac:dyDescent="0.4">
      <c r="B4504" s="7">
        <v>111225</v>
      </c>
      <c r="C4504" s="5" t="s">
        <v>12</v>
      </c>
      <c r="D4504" s="5">
        <v>163458</v>
      </c>
      <c r="E4504" s="6">
        <v>39121</v>
      </c>
      <c r="F4504" s="5">
        <v>66</v>
      </c>
      <c r="G4504" s="5">
        <v>56100</v>
      </c>
    </row>
    <row r="4505" spans="2:7" x14ac:dyDescent="0.4">
      <c r="B4505" s="7">
        <v>111225</v>
      </c>
      <c r="C4505" s="5" t="s">
        <v>12</v>
      </c>
      <c r="D4505" s="5">
        <v>163459</v>
      </c>
      <c r="E4505" s="6">
        <v>39121</v>
      </c>
      <c r="F4505" s="5">
        <v>56</v>
      </c>
      <c r="G4505" s="5">
        <v>51800</v>
      </c>
    </row>
    <row r="4506" spans="2:7" x14ac:dyDescent="0.4">
      <c r="B4506" s="7">
        <v>111225</v>
      </c>
      <c r="C4506" s="5" t="s">
        <v>12</v>
      </c>
      <c r="D4506" s="5">
        <v>163460</v>
      </c>
      <c r="E4506" s="6">
        <v>39121</v>
      </c>
      <c r="F4506" s="5">
        <v>38</v>
      </c>
      <c r="G4506" s="5">
        <v>38000</v>
      </c>
    </row>
    <row r="4507" spans="2:7" x14ac:dyDescent="0.4">
      <c r="B4507" s="7">
        <v>111225</v>
      </c>
      <c r="C4507" s="5" t="s">
        <v>12</v>
      </c>
      <c r="D4507" s="5">
        <v>163461</v>
      </c>
      <c r="E4507" s="6">
        <v>39121</v>
      </c>
      <c r="F4507" s="5">
        <v>66</v>
      </c>
      <c r="G4507" s="5">
        <v>70950</v>
      </c>
    </row>
    <row r="4508" spans="2:7" x14ac:dyDescent="0.4">
      <c r="B4508" s="7">
        <v>111225</v>
      </c>
      <c r="C4508" s="5" t="s">
        <v>12</v>
      </c>
      <c r="D4508" s="5">
        <v>163462</v>
      </c>
      <c r="E4508" s="6">
        <v>39121</v>
      </c>
      <c r="F4508" s="5">
        <v>66</v>
      </c>
      <c r="G4508" s="5">
        <v>75900</v>
      </c>
    </row>
    <row r="4509" spans="2:7" x14ac:dyDescent="0.4">
      <c r="B4509" s="7">
        <v>111225</v>
      </c>
      <c r="C4509" s="5" t="s">
        <v>12</v>
      </c>
      <c r="D4509" s="5">
        <v>163463</v>
      </c>
      <c r="E4509" s="6">
        <v>39121</v>
      </c>
      <c r="F4509" s="5">
        <v>60</v>
      </c>
      <c r="G4509" s="5">
        <v>73500</v>
      </c>
    </row>
    <row r="4510" spans="2:7" x14ac:dyDescent="0.4">
      <c r="B4510" s="7">
        <v>111225</v>
      </c>
      <c r="C4510" s="5" t="s">
        <v>12</v>
      </c>
      <c r="D4510" s="5">
        <v>163464</v>
      </c>
      <c r="E4510" s="6">
        <v>39121</v>
      </c>
      <c r="F4510" s="5">
        <v>70</v>
      </c>
      <c r="G4510" s="5">
        <v>54600</v>
      </c>
    </row>
    <row r="4511" spans="2:7" x14ac:dyDescent="0.4">
      <c r="B4511" s="7">
        <v>111225</v>
      </c>
      <c r="C4511" s="5" t="s">
        <v>12</v>
      </c>
      <c r="D4511" s="5">
        <v>163465</v>
      </c>
      <c r="E4511" s="6">
        <v>39121</v>
      </c>
      <c r="F4511" s="5">
        <v>40</v>
      </c>
      <c r="G4511" s="5">
        <v>21920</v>
      </c>
    </row>
    <row r="4512" spans="2:7" x14ac:dyDescent="0.4">
      <c r="B4512" s="7">
        <v>111225</v>
      </c>
      <c r="C4512" s="5" t="s">
        <v>12</v>
      </c>
      <c r="D4512" s="5">
        <v>163466</v>
      </c>
      <c r="E4512" s="6">
        <v>39121</v>
      </c>
      <c r="F4512" s="5">
        <v>54</v>
      </c>
      <c r="G4512" s="5">
        <v>53946</v>
      </c>
    </row>
    <row r="4513" spans="2:7" x14ac:dyDescent="0.4">
      <c r="B4513" s="7">
        <v>111225</v>
      </c>
      <c r="C4513" s="5" t="s">
        <v>12</v>
      </c>
      <c r="D4513" s="5">
        <v>163467</v>
      </c>
      <c r="E4513" s="6">
        <v>39121</v>
      </c>
      <c r="F4513" s="5">
        <v>58</v>
      </c>
      <c r="G4513" s="5">
        <v>40600</v>
      </c>
    </row>
    <row r="4514" spans="2:7" x14ac:dyDescent="0.4">
      <c r="B4514" s="7">
        <v>111225</v>
      </c>
      <c r="C4514" s="5" t="s">
        <v>12</v>
      </c>
      <c r="D4514" s="5">
        <v>163468</v>
      </c>
      <c r="E4514" s="6">
        <v>39121</v>
      </c>
      <c r="F4514" s="5">
        <v>46</v>
      </c>
      <c r="G4514" s="5">
        <v>16468</v>
      </c>
    </row>
    <row r="4515" spans="2:7" x14ac:dyDescent="0.4">
      <c r="B4515" s="7">
        <v>111225</v>
      </c>
      <c r="C4515" s="5" t="s">
        <v>12</v>
      </c>
      <c r="D4515" s="5">
        <v>163469</v>
      </c>
      <c r="E4515" s="6">
        <v>39121</v>
      </c>
      <c r="F4515" s="5">
        <v>34</v>
      </c>
      <c r="G4515" s="5">
        <v>34000</v>
      </c>
    </row>
    <row r="4516" spans="2:7" x14ac:dyDescent="0.4">
      <c r="B4516" s="7">
        <v>111225</v>
      </c>
      <c r="C4516" s="5" t="s">
        <v>12</v>
      </c>
      <c r="D4516" s="5">
        <v>163470</v>
      </c>
      <c r="E4516" s="6">
        <v>39121</v>
      </c>
      <c r="F4516" s="5">
        <v>40</v>
      </c>
      <c r="G4516" s="5">
        <v>48000</v>
      </c>
    </row>
    <row r="4517" spans="2:7" x14ac:dyDescent="0.4">
      <c r="B4517" s="7">
        <v>111225</v>
      </c>
      <c r="C4517" s="5" t="s">
        <v>12</v>
      </c>
      <c r="D4517" s="5">
        <v>163471</v>
      </c>
      <c r="E4517" s="6">
        <v>39121</v>
      </c>
      <c r="F4517" s="5">
        <v>28</v>
      </c>
      <c r="G4517" s="5">
        <v>39200</v>
      </c>
    </row>
    <row r="4518" spans="2:7" x14ac:dyDescent="0.4">
      <c r="B4518" s="7">
        <v>111225</v>
      </c>
      <c r="C4518" s="5" t="s">
        <v>12</v>
      </c>
      <c r="D4518" s="5">
        <v>163472</v>
      </c>
      <c r="E4518" s="6">
        <v>39121</v>
      </c>
      <c r="F4518" s="5">
        <v>38</v>
      </c>
      <c r="G4518" s="5">
        <v>60800</v>
      </c>
    </row>
    <row r="4519" spans="2:7" x14ac:dyDescent="0.4">
      <c r="B4519" s="7">
        <v>111225</v>
      </c>
      <c r="C4519" s="5" t="s">
        <v>12</v>
      </c>
      <c r="D4519" s="5">
        <v>163473</v>
      </c>
      <c r="E4519" s="6">
        <v>39121</v>
      </c>
      <c r="F4519" s="5">
        <v>24</v>
      </c>
      <c r="G4519" s="5">
        <v>43200</v>
      </c>
    </row>
    <row r="4520" spans="2:7" x14ac:dyDescent="0.4">
      <c r="B4520" s="7">
        <v>111225</v>
      </c>
      <c r="C4520" s="5" t="s">
        <v>12</v>
      </c>
      <c r="D4520" s="5">
        <v>163474</v>
      </c>
      <c r="E4520" s="6">
        <v>39121</v>
      </c>
      <c r="F4520" s="5">
        <v>38</v>
      </c>
      <c r="G4520" s="5">
        <v>32300</v>
      </c>
    </row>
    <row r="4521" spans="2:7" x14ac:dyDescent="0.4">
      <c r="B4521" s="7">
        <v>111225</v>
      </c>
      <c r="C4521" s="5" t="s">
        <v>12</v>
      </c>
      <c r="D4521" s="5">
        <v>163475</v>
      </c>
      <c r="E4521" s="6">
        <v>39121</v>
      </c>
      <c r="F4521" s="5">
        <v>40</v>
      </c>
      <c r="G4521" s="5">
        <v>37000</v>
      </c>
    </row>
    <row r="4522" spans="2:7" x14ac:dyDescent="0.4">
      <c r="B4522" s="7">
        <v>111225</v>
      </c>
      <c r="C4522" s="5" t="s">
        <v>12</v>
      </c>
      <c r="D4522" s="5">
        <v>163476</v>
      </c>
      <c r="E4522" s="6">
        <v>39121</v>
      </c>
      <c r="F4522" s="5">
        <v>22</v>
      </c>
      <c r="G4522" s="5">
        <v>22000</v>
      </c>
    </row>
    <row r="4523" spans="2:7" x14ac:dyDescent="0.4">
      <c r="B4523" s="7">
        <v>111225</v>
      </c>
      <c r="C4523" s="5" t="s">
        <v>12</v>
      </c>
      <c r="D4523" s="5">
        <v>163477</v>
      </c>
      <c r="E4523" s="6">
        <v>39121</v>
      </c>
      <c r="F4523" s="5">
        <v>32</v>
      </c>
      <c r="G4523" s="5">
        <v>34400</v>
      </c>
    </row>
    <row r="4524" spans="2:7" x14ac:dyDescent="0.4">
      <c r="B4524" s="7">
        <v>111225</v>
      </c>
      <c r="C4524" s="5" t="s">
        <v>12</v>
      </c>
      <c r="D4524" s="5">
        <v>163478</v>
      </c>
      <c r="E4524" s="6">
        <v>39121</v>
      </c>
      <c r="F4524" s="5">
        <v>34</v>
      </c>
      <c r="G4524" s="5">
        <v>39100</v>
      </c>
    </row>
    <row r="4525" spans="2:7" x14ac:dyDescent="0.4">
      <c r="B4525" s="7">
        <v>111225</v>
      </c>
      <c r="C4525" s="5" t="s">
        <v>12</v>
      </c>
      <c r="D4525" s="5">
        <v>163479</v>
      </c>
      <c r="E4525" s="6">
        <v>39121</v>
      </c>
      <c r="F4525" s="5">
        <v>34</v>
      </c>
      <c r="G4525" s="5">
        <v>41650</v>
      </c>
    </row>
    <row r="4526" spans="2:7" x14ac:dyDescent="0.4">
      <c r="B4526" s="7">
        <v>111225</v>
      </c>
      <c r="C4526" s="5" t="s">
        <v>12</v>
      </c>
      <c r="D4526" s="5">
        <v>163480</v>
      </c>
      <c r="E4526" s="6">
        <v>39121</v>
      </c>
      <c r="F4526" s="5">
        <v>42</v>
      </c>
      <c r="G4526" s="5">
        <v>32760</v>
      </c>
    </row>
    <row r="4527" spans="2:7" x14ac:dyDescent="0.4">
      <c r="B4527" s="7">
        <v>111225</v>
      </c>
      <c r="C4527" s="5" t="s">
        <v>12</v>
      </c>
      <c r="D4527" s="5">
        <v>163481</v>
      </c>
      <c r="E4527" s="6">
        <v>39121</v>
      </c>
      <c r="F4527" s="5">
        <v>38</v>
      </c>
      <c r="G4527" s="5">
        <v>20824</v>
      </c>
    </row>
    <row r="4528" spans="2:7" x14ac:dyDescent="0.4">
      <c r="B4528" s="7">
        <v>111225</v>
      </c>
      <c r="C4528" s="5" t="s">
        <v>12</v>
      </c>
      <c r="D4528" s="5">
        <v>163482</v>
      </c>
      <c r="E4528" s="6">
        <v>39121</v>
      </c>
      <c r="F4528" s="5">
        <v>36</v>
      </c>
      <c r="G4528" s="5">
        <v>35964</v>
      </c>
    </row>
    <row r="4529" spans="2:7" x14ac:dyDescent="0.4">
      <c r="B4529" s="7">
        <v>111225</v>
      </c>
      <c r="C4529" s="5" t="s">
        <v>12</v>
      </c>
      <c r="D4529" s="5">
        <v>163483</v>
      </c>
      <c r="E4529" s="6">
        <v>39121</v>
      </c>
      <c r="F4529" s="5">
        <v>42</v>
      </c>
      <c r="G4529" s="5">
        <v>29400</v>
      </c>
    </row>
    <row r="4530" spans="2:7" x14ac:dyDescent="0.4">
      <c r="B4530" s="7">
        <v>111225</v>
      </c>
      <c r="C4530" s="5" t="s">
        <v>12</v>
      </c>
      <c r="D4530" s="5">
        <v>163484</v>
      </c>
      <c r="E4530" s="6">
        <v>39121</v>
      </c>
      <c r="F4530" s="5">
        <v>30</v>
      </c>
      <c r="G4530" s="5">
        <v>10740</v>
      </c>
    </row>
    <row r="4531" spans="2:7" x14ac:dyDescent="0.4">
      <c r="B4531" s="7">
        <v>111225</v>
      </c>
      <c r="C4531" s="5" t="s">
        <v>12</v>
      </c>
      <c r="D4531" s="5">
        <v>163485</v>
      </c>
      <c r="E4531" s="6">
        <v>39121</v>
      </c>
      <c r="F4531" s="5">
        <v>62</v>
      </c>
      <c r="G4531" s="5">
        <v>62000</v>
      </c>
    </row>
    <row r="4532" spans="2:7" x14ac:dyDescent="0.4">
      <c r="B4532" s="7">
        <v>111225</v>
      </c>
      <c r="C4532" s="5" t="s">
        <v>12</v>
      </c>
      <c r="D4532" s="5">
        <v>163486</v>
      </c>
      <c r="E4532" s="6">
        <v>39121</v>
      </c>
      <c r="F4532" s="5">
        <v>72</v>
      </c>
      <c r="G4532" s="5">
        <v>86400</v>
      </c>
    </row>
    <row r="4533" spans="2:7" x14ac:dyDescent="0.4">
      <c r="B4533" s="7">
        <v>111225</v>
      </c>
      <c r="C4533" s="5" t="s">
        <v>12</v>
      </c>
      <c r="D4533" s="5">
        <v>163487</v>
      </c>
      <c r="E4533" s="6">
        <v>39121</v>
      </c>
      <c r="F4533" s="5">
        <v>68</v>
      </c>
      <c r="G4533" s="5">
        <v>95200</v>
      </c>
    </row>
    <row r="4534" spans="2:7" x14ac:dyDescent="0.4">
      <c r="B4534" s="7">
        <v>111225</v>
      </c>
      <c r="C4534" s="5" t="s">
        <v>12</v>
      </c>
      <c r="D4534" s="5">
        <v>163488</v>
      </c>
      <c r="E4534" s="6">
        <v>39121</v>
      </c>
      <c r="F4534" s="5">
        <v>70</v>
      </c>
      <c r="G4534" s="5">
        <v>112000</v>
      </c>
    </row>
    <row r="4535" spans="2:7" x14ac:dyDescent="0.4">
      <c r="B4535" s="7">
        <v>111225</v>
      </c>
      <c r="C4535" s="5" t="s">
        <v>12</v>
      </c>
      <c r="D4535" s="5">
        <v>163489</v>
      </c>
      <c r="E4535" s="6">
        <v>39121</v>
      </c>
      <c r="F4535" s="5">
        <v>86</v>
      </c>
      <c r="G4535" s="5">
        <v>154800</v>
      </c>
    </row>
    <row r="4536" spans="2:7" x14ac:dyDescent="0.4">
      <c r="B4536" s="7">
        <v>111225</v>
      </c>
      <c r="C4536" s="5" t="s">
        <v>12</v>
      </c>
      <c r="D4536" s="5">
        <v>163490</v>
      </c>
      <c r="E4536" s="6">
        <v>39121</v>
      </c>
      <c r="F4536" s="5">
        <v>66</v>
      </c>
      <c r="G4536" s="5">
        <v>56100</v>
      </c>
    </row>
    <row r="4537" spans="2:7" x14ac:dyDescent="0.4">
      <c r="B4537" s="7">
        <v>111225</v>
      </c>
      <c r="C4537" s="5" t="s">
        <v>12</v>
      </c>
      <c r="D4537" s="5">
        <v>163491</v>
      </c>
      <c r="E4537" s="6">
        <v>39121</v>
      </c>
      <c r="F4537" s="5">
        <v>56</v>
      </c>
      <c r="G4537" s="5">
        <v>51800</v>
      </c>
    </row>
    <row r="4538" spans="2:7" x14ac:dyDescent="0.4">
      <c r="B4538" s="7">
        <v>111225</v>
      </c>
      <c r="C4538" s="5" t="s">
        <v>12</v>
      </c>
      <c r="D4538" s="5">
        <v>163492</v>
      </c>
      <c r="E4538" s="6">
        <v>39121</v>
      </c>
      <c r="F4538" s="5">
        <v>82</v>
      </c>
      <c r="G4538" s="5">
        <v>82000</v>
      </c>
    </row>
    <row r="4539" spans="2:7" x14ac:dyDescent="0.4">
      <c r="B4539" s="7">
        <v>111225</v>
      </c>
      <c r="C4539" s="5" t="s">
        <v>12</v>
      </c>
      <c r="D4539" s="5">
        <v>163493</v>
      </c>
      <c r="E4539" s="6">
        <v>39121</v>
      </c>
      <c r="F4539" s="5">
        <v>94</v>
      </c>
      <c r="G4539" s="5">
        <v>101050</v>
      </c>
    </row>
    <row r="4540" spans="2:7" x14ac:dyDescent="0.4">
      <c r="B4540" s="7">
        <v>111225</v>
      </c>
      <c r="C4540" s="5" t="s">
        <v>12</v>
      </c>
      <c r="D4540" s="5">
        <v>163494</v>
      </c>
      <c r="E4540" s="6">
        <v>39121</v>
      </c>
      <c r="F4540" s="5">
        <v>64</v>
      </c>
      <c r="G4540" s="5">
        <v>73600</v>
      </c>
    </row>
    <row r="4541" spans="2:7" x14ac:dyDescent="0.4">
      <c r="B4541" s="7">
        <v>111225</v>
      </c>
      <c r="C4541" s="5" t="s">
        <v>12</v>
      </c>
      <c r="D4541" s="5">
        <v>163495</v>
      </c>
      <c r="E4541" s="6">
        <v>39121</v>
      </c>
      <c r="F4541" s="5">
        <v>94</v>
      </c>
      <c r="G4541" s="5">
        <v>115150</v>
      </c>
    </row>
    <row r="4542" spans="2:7" x14ac:dyDescent="0.4">
      <c r="B4542" s="7">
        <v>111225</v>
      </c>
      <c r="C4542" s="5" t="s">
        <v>12</v>
      </c>
      <c r="D4542" s="5">
        <v>163496</v>
      </c>
      <c r="E4542" s="6">
        <v>39121</v>
      </c>
      <c r="F4542" s="5">
        <v>66</v>
      </c>
      <c r="G4542" s="5">
        <v>51480</v>
      </c>
    </row>
    <row r="4543" spans="2:7" x14ac:dyDescent="0.4">
      <c r="B4543" s="7">
        <v>111225</v>
      </c>
      <c r="C4543" s="5" t="s">
        <v>12</v>
      </c>
      <c r="D4543" s="5">
        <v>163497</v>
      </c>
      <c r="E4543" s="6">
        <v>39121</v>
      </c>
      <c r="F4543" s="5">
        <v>78</v>
      </c>
      <c r="G4543" s="5">
        <v>42744</v>
      </c>
    </row>
    <row r="4544" spans="2:7" x14ac:dyDescent="0.4">
      <c r="B4544" s="7">
        <v>111225</v>
      </c>
      <c r="C4544" s="5" t="s">
        <v>12</v>
      </c>
      <c r="D4544" s="5">
        <v>163498</v>
      </c>
      <c r="E4544" s="6">
        <v>39121</v>
      </c>
      <c r="F4544" s="5">
        <v>64</v>
      </c>
      <c r="G4544" s="5">
        <v>63936</v>
      </c>
    </row>
    <row r="4545" spans="2:7" x14ac:dyDescent="0.4">
      <c r="B4545" s="7">
        <v>111225</v>
      </c>
      <c r="C4545" s="5" t="s">
        <v>12</v>
      </c>
      <c r="D4545" s="5">
        <v>163499</v>
      </c>
      <c r="E4545" s="6">
        <v>39121</v>
      </c>
      <c r="F4545" s="5">
        <v>52</v>
      </c>
      <c r="G4545" s="5">
        <v>36400</v>
      </c>
    </row>
    <row r="4546" spans="2:7" x14ac:dyDescent="0.4">
      <c r="B4546" s="7">
        <v>111225</v>
      </c>
      <c r="C4546" s="5" t="s">
        <v>12</v>
      </c>
      <c r="D4546" s="5">
        <v>163500</v>
      </c>
      <c r="E4546" s="6">
        <v>39121</v>
      </c>
      <c r="F4546" s="5">
        <v>82</v>
      </c>
      <c r="G4546" s="5">
        <v>29356</v>
      </c>
    </row>
    <row r="4547" spans="2:7" x14ac:dyDescent="0.4">
      <c r="B4547" s="7">
        <v>111225</v>
      </c>
      <c r="C4547" s="5" t="s">
        <v>12</v>
      </c>
      <c r="D4547" s="5">
        <v>163501</v>
      </c>
      <c r="E4547" s="6">
        <v>39121</v>
      </c>
      <c r="F4547" s="5">
        <v>42</v>
      </c>
      <c r="G4547" s="5">
        <v>42000</v>
      </c>
    </row>
    <row r="4548" spans="2:7" x14ac:dyDescent="0.4">
      <c r="B4548" s="7">
        <v>111225</v>
      </c>
      <c r="C4548" s="5" t="s">
        <v>12</v>
      </c>
      <c r="D4548" s="5">
        <v>163502</v>
      </c>
      <c r="E4548" s="6">
        <v>39121</v>
      </c>
      <c r="F4548" s="5">
        <v>36</v>
      </c>
      <c r="G4548" s="5">
        <v>43200</v>
      </c>
    </row>
    <row r="4549" spans="2:7" x14ac:dyDescent="0.4">
      <c r="B4549" s="7">
        <v>111225</v>
      </c>
      <c r="C4549" s="5" t="s">
        <v>12</v>
      </c>
      <c r="D4549" s="5">
        <v>163503</v>
      </c>
      <c r="E4549" s="6">
        <v>39121</v>
      </c>
      <c r="F4549" s="5">
        <v>46</v>
      </c>
      <c r="G4549" s="5">
        <v>64400</v>
      </c>
    </row>
    <row r="4550" spans="2:7" x14ac:dyDescent="0.4">
      <c r="B4550" s="7">
        <v>111225</v>
      </c>
      <c r="C4550" s="5" t="s">
        <v>12</v>
      </c>
      <c r="D4550" s="5">
        <v>163504</v>
      </c>
      <c r="E4550" s="6">
        <v>39121</v>
      </c>
      <c r="F4550" s="5">
        <v>26</v>
      </c>
      <c r="G4550" s="5">
        <v>41600</v>
      </c>
    </row>
    <row r="4551" spans="2:7" x14ac:dyDescent="0.4">
      <c r="B4551" s="7">
        <v>111225</v>
      </c>
      <c r="C4551" s="5" t="s">
        <v>12</v>
      </c>
      <c r="D4551" s="5">
        <v>163505</v>
      </c>
      <c r="E4551" s="6">
        <v>39121</v>
      </c>
      <c r="F4551" s="5">
        <v>24</v>
      </c>
      <c r="G4551" s="5">
        <v>43200</v>
      </c>
    </row>
    <row r="4552" spans="2:7" x14ac:dyDescent="0.4">
      <c r="B4552" s="7">
        <v>111225</v>
      </c>
      <c r="C4552" s="5" t="s">
        <v>12</v>
      </c>
      <c r="D4552" s="5">
        <v>163506</v>
      </c>
      <c r="E4552" s="6">
        <v>39121</v>
      </c>
      <c r="F4552" s="5">
        <v>28</v>
      </c>
      <c r="G4552" s="5">
        <v>23800</v>
      </c>
    </row>
    <row r="4553" spans="2:7" x14ac:dyDescent="0.4">
      <c r="B4553" s="7">
        <v>111225</v>
      </c>
      <c r="C4553" s="5" t="s">
        <v>12</v>
      </c>
      <c r="D4553" s="5">
        <v>163507</v>
      </c>
      <c r="E4553" s="6">
        <v>39121</v>
      </c>
      <c r="F4553" s="5">
        <v>22</v>
      </c>
      <c r="G4553" s="5">
        <v>20350</v>
      </c>
    </row>
    <row r="4554" spans="2:7" x14ac:dyDescent="0.4">
      <c r="B4554" s="7">
        <v>111225</v>
      </c>
      <c r="C4554" s="5" t="s">
        <v>12</v>
      </c>
      <c r="D4554" s="5">
        <v>163508</v>
      </c>
      <c r="E4554" s="6">
        <v>39121</v>
      </c>
      <c r="F4554" s="5">
        <v>44</v>
      </c>
      <c r="G4554" s="5">
        <v>44000</v>
      </c>
    </row>
    <row r="4555" spans="2:7" x14ac:dyDescent="0.4">
      <c r="B4555" s="7">
        <v>111225</v>
      </c>
      <c r="C4555" s="5" t="s">
        <v>12</v>
      </c>
      <c r="D4555" s="5">
        <v>163509</v>
      </c>
      <c r="E4555" s="6">
        <v>39121</v>
      </c>
      <c r="F4555" s="5">
        <v>18</v>
      </c>
      <c r="G4555" s="5">
        <v>19350</v>
      </c>
    </row>
    <row r="4556" spans="2:7" x14ac:dyDescent="0.4">
      <c r="B4556" s="7">
        <v>111225</v>
      </c>
      <c r="C4556" s="5" t="s">
        <v>12</v>
      </c>
      <c r="D4556" s="5">
        <v>163510</v>
      </c>
      <c r="E4556" s="6">
        <v>39121</v>
      </c>
      <c r="F4556" s="5">
        <v>30</v>
      </c>
      <c r="G4556" s="5">
        <v>34500</v>
      </c>
    </row>
    <row r="4557" spans="2:7" x14ac:dyDescent="0.4">
      <c r="B4557" s="7">
        <v>111225</v>
      </c>
      <c r="C4557" s="5" t="s">
        <v>12</v>
      </c>
      <c r="D4557" s="5">
        <v>163511</v>
      </c>
      <c r="E4557" s="6">
        <v>39121</v>
      </c>
      <c r="F4557" s="5">
        <v>46</v>
      </c>
      <c r="G4557" s="5">
        <v>56350</v>
      </c>
    </row>
    <row r="4558" spans="2:7" x14ac:dyDescent="0.4">
      <c r="B4558" s="7">
        <v>111225</v>
      </c>
      <c r="C4558" s="5" t="s">
        <v>12</v>
      </c>
      <c r="D4558" s="5">
        <v>163512</v>
      </c>
      <c r="E4558" s="6">
        <v>39121</v>
      </c>
      <c r="F4558" s="5">
        <v>34</v>
      </c>
      <c r="G4558" s="5">
        <v>26520</v>
      </c>
    </row>
    <row r="4559" spans="2:7" x14ac:dyDescent="0.4">
      <c r="B4559" s="7">
        <v>111225</v>
      </c>
      <c r="C4559" s="5" t="s">
        <v>12</v>
      </c>
      <c r="D4559" s="5">
        <v>163513</v>
      </c>
      <c r="E4559" s="6">
        <v>39121</v>
      </c>
      <c r="F4559" s="5">
        <v>36</v>
      </c>
      <c r="G4559" s="5">
        <v>19728</v>
      </c>
    </row>
    <row r="4560" spans="2:7" x14ac:dyDescent="0.4">
      <c r="B4560" s="7">
        <v>111225</v>
      </c>
      <c r="C4560" s="5" t="s">
        <v>12</v>
      </c>
      <c r="D4560" s="5">
        <v>163514</v>
      </c>
      <c r="E4560" s="6">
        <v>39121</v>
      </c>
      <c r="F4560" s="5">
        <v>38</v>
      </c>
      <c r="G4560" s="5">
        <v>37962</v>
      </c>
    </row>
    <row r="4561" spans="2:7" x14ac:dyDescent="0.4">
      <c r="B4561" s="7">
        <v>111225</v>
      </c>
      <c r="C4561" s="5" t="s">
        <v>12</v>
      </c>
      <c r="D4561" s="5">
        <v>163515</v>
      </c>
      <c r="E4561" s="6">
        <v>39121</v>
      </c>
      <c r="F4561" s="5">
        <v>44</v>
      </c>
      <c r="G4561" s="5">
        <v>30800</v>
      </c>
    </row>
    <row r="4562" spans="2:7" x14ac:dyDescent="0.4">
      <c r="B4562" s="7">
        <v>111225</v>
      </c>
      <c r="C4562" s="5" t="s">
        <v>12</v>
      </c>
      <c r="D4562" s="5">
        <v>163516</v>
      </c>
      <c r="E4562" s="6">
        <v>39121</v>
      </c>
      <c r="F4562" s="5">
        <v>42</v>
      </c>
      <c r="G4562" s="5">
        <v>15036</v>
      </c>
    </row>
    <row r="4563" spans="2:7" x14ac:dyDescent="0.4">
      <c r="B4563" s="7">
        <v>111225</v>
      </c>
      <c r="C4563" s="5" t="s">
        <v>12</v>
      </c>
      <c r="D4563" s="5">
        <v>163517</v>
      </c>
      <c r="E4563" s="6">
        <v>39121</v>
      </c>
      <c r="F4563" s="5">
        <v>22</v>
      </c>
      <c r="G4563" s="5">
        <v>22000</v>
      </c>
    </row>
    <row r="4564" spans="2:7" x14ac:dyDescent="0.4">
      <c r="B4564" s="7">
        <v>111225</v>
      </c>
      <c r="C4564" s="5" t="s">
        <v>12</v>
      </c>
      <c r="D4564" s="5">
        <v>163518</v>
      </c>
      <c r="E4564" s="6">
        <v>39121</v>
      </c>
      <c r="F4564" s="5">
        <v>30</v>
      </c>
      <c r="G4564" s="5">
        <v>36000</v>
      </c>
    </row>
    <row r="4565" spans="2:7" x14ac:dyDescent="0.4">
      <c r="B4565" s="7">
        <v>111225</v>
      </c>
      <c r="C4565" s="5" t="s">
        <v>12</v>
      </c>
      <c r="D4565" s="5">
        <v>163519</v>
      </c>
      <c r="E4565" s="6">
        <v>39121</v>
      </c>
      <c r="F4565" s="5">
        <v>26</v>
      </c>
      <c r="G4565" s="5">
        <v>36400</v>
      </c>
    </row>
    <row r="4566" spans="2:7" x14ac:dyDescent="0.4">
      <c r="B4566" s="7">
        <v>111225</v>
      </c>
      <c r="C4566" s="5" t="s">
        <v>12</v>
      </c>
      <c r="D4566" s="5">
        <v>163520</v>
      </c>
      <c r="E4566" s="6">
        <v>39121</v>
      </c>
      <c r="F4566" s="5">
        <v>24</v>
      </c>
      <c r="G4566" s="5">
        <v>38400</v>
      </c>
    </row>
    <row r="4567" spans="2:7" x14ac:dyDescent="0.4">
      <c r="B4567" s="7">
        <v>111225</v>
      </c>
      <c r="C4567" s="5" t="s">
        <v>12</v>
      </c>
      <c r="D4567" s="5">
        <v>163521</v>
      </c>
      <c r="E4567" s="6">
        <v>39121</v>
      </c>
      <c r="F4567" s="5">
        <v>34</v>
      </c>
      <c r="G4567" s="5">
        <v>61200</v>
      </c>
    </row>
    <row r="4568" spans="2:7" x14ac:dyDescent="0.4">
      <c r="B4568" s="7">
        <v>111225</v>
      </c>
      <c r="C4568" s="5" t="s">
        <v>12</v>
      </c>
      <c r="D4568" s="5">
        <v>163522</v>
      </c>
      <c r="E4568" s="6">
        <v>39121</v>
      </c>
      <c r="F4568" s="5">
        <v>38</v>
      </c>
      <c r="G4568" s="5">
        <v>32300</v>
      </c>
    </row>
    <row r="4569" spans="2:7" x14ac:dyDescent="0.4">
      <c r="B4569" s="7">
        <v>111225</v>
      </c>
      <c r="C4569" s="5" t="s">
        <v>12</v>
      </c>
      <c r="D4569" s="5">
        <v>163523</v>
      </c>
      <c r="E4569" s="6">
        <v>39121</v>
      </c>
      <c r="F4569" s="5">
        <v>36</v>
      </c>
      <c r="G4569" s="5">
        <v>33300</v>
      </c>
    </row>
    <row r="4570" spans="2:7" x14ac:dyDescent="0.4">
      <c r="B4570" s="7">
        <v>111225</v>
      </c>
      <c r="C4570" s="5" t="s">
        <v>12</v>
      </c>
      <c r="D4570" s="5">
        <v>163524</v>
      </c>
      <c r="E4570" s="6">
        <v>39121</v>
      </c>
      <c r="F4570" s="5">
        <v>44</v>
      </c>
      <c r="G4570" s="5">
        <v>44000</v>
      </c>
    </row>
    <row r="4571" spans="2:7" x14ac:dyDescent="0.4">
      <c r="B4571" s="7">
        <v>111225</v>
      </c>
      <c r="C4571" s="5" t="s">
        <v>12</v>
      </c>
      <c r="D4571" s="5">
        <v>163525</v>
      </c>
      <c r="E4571" s="6">
        <v>39121</v>
      </c>
      <c r="F4571" s="5">
        <v>36</v>
      </c>
      <c r="G4571" s="5">
        <v>38700</v>
      </c>
    </row>
    <row r="4572" spans="2:7" x14ac:dyDescent="0.4">
      <c r="B4572" s="7">
        <v>111225</v>
      </c>
      <c r="C4572" s="5" t="s">
        <v>12</v>
      </c>
      <c r="D4572" s="5">
        <v>163526</v>
      </c>
      <c r="E4572" s="6">
        <v>39121</v>
      </c>
      <c r="F4572" s="5">
        <v>38</v>
      </c>
      <c r="G4572" s="5">
        <v>43700</v>
      </c>
    </row>
    <row r="4573" spans="2:7" x14ac:dyDescent="0.4">
      <c r="B4573" s="7">
        <v>111225</v>
      </c>
      <c r="C4573" s="5" t="s">
        <v>12</v>
      </c>
      <c r="D4573" s="5">
        <v>163527</v>
      </c>
      <c r="E4573" s="6">
        <v>39121</v>
      </c>
      <c r="F4573" s="5">
        <v>20</v>
      </c>
      <c r="G4573" s="5">
        <v>24500</v>
      </c>
    </row>
    <row r="4574" spans="2:7" x14ac:dyDescent="0.4">
      <c r="B4574" s="7">
        <v>111225</v>
      </c>
      <c r="C4574" s="5" t="s">
        <v>12</v>
      </c>
      <c r="D4574" s="5">
        <v>163528</v>
      </c>
      <c r="E4574" s="6">
        <v>39121</v>
      </c>
      <c r="F4574" s="5">
        <v>22</v>
      </c>
      <c r="G4574" s="5">
        <v>17160</v>
      </c>
    </row>
    <row r="4575" spans="2:7" x14ac:dyDescent="0.4">
      <c r="B4575" s="7">
        <v>111225</v>
      </c>
      <c r="C4575" s="5" t="s">
        <v>12</v>
      </c>
      <c r="D4575" s="5">
        <v>163529</v>
      </c>
      <c r="E4575" s="6">
        <v>39121</v>
      </c>
      <c r="F4575" s="5">
        <v>40</v>
      </c>
      <c r="G4575" s="5">
        <v>21920</v>
      </c>
    </row>
    <row r="4576" spans="2:7" x14ac:dyDescent="0.4">
      <c r="B4576" s="7">
        <v>111225</v>
      </c>
      <c r="C4576" s="5" t="s">
        <v>12</v>
      </c>
      <c r="D4576" s="5">
        <v>163530</v>
      </c>
      <c r="E4576" s="6">
        <v>39121</v>
      </c>
      <c r="F4576" s="5">
        <v>30</v>
      </c>
      <c r="G4576" s="5">
        <v>29970</v>
      </c>
    </row>
    <row r="4577" spans="2:7" x14ac:dyDescent="0.4">
      <c r="B4577" s="7">
        <v>111225</v>
      </c>
      <c r="C4577" s="5" t="s">
        <v>12</v>
      </c>
      <c r="D4577" s="5">
        <v>163531</v>
      </c>
      <c r="E4577" s="6">
        <v>39121</v>
      </c>
      <c r="F4577" s="5">
        <v>24</v>
      </c>
      <c r="G4577" s="5">
        <v>16800</v>
      </c>
    </row>
    <row r="4578" spans="2:7" x14ac:dyDescent="0.4">
      <c r="B4578" s="7">
        <v>111225</v>
      </c>
      <c r="C4578" s="5" t="s">
        <v>12</v>
      </c>
      <c r="D4578" s="5">
        <v>163532</v>
      </c>
      <c r="E4578" s="6">
        <v>39121</v>
      </c>
      <c r="F4578" s="5">
        <v>38</v>
      </c>
      <c r="G4578" s="5">
        <v>13604</v>
      </c>
    </row>
    <row r="4579" spans="2:7" x14ac:dyDescent="0.4">
      <c r="B4579" s="7">
        <v>111225</v>
      </c>
      <c r="C4579" s="5" t="s">
        <v>12</v>
      </c>
      <c r="D4579" s="5">
        <v>163533</v>
      </c>
      <c r="E4579" s="6">
        <v>39149</v>
      </c>
      <c r="F4579" s="5">
        <v>30</v>
      </c>
      <c r="G4579" s="5">
        <v>30000</v>
      </c>
    </row>
    <row r="4580" spans="2:7" x14ac:dyDescent="0.4">
      <c r="B4580" s="7">
        <v>111225</v>
      </c>
      <c r="C4580" s="5" t="s">
        <v>12</v>
      </c>
      <c r="D4580" s="5">
        <v>163534</v>
      </c>
      <c r="E4580" s="6">
        <v>39149</v>
      </c>
      <c r="F4580" s="5">
        <v>28</v>
      </c>
      <c r="G4580" s="5">
        <v>33600</v>
      </c>
    </row>
    <row r="4581" spans="2:7" x14ac:dyDescent="0.4">
      <c r="B4581" s="7">
        <v>111225</v>
      </c>
      <c r="C4581" s="5" t="s">
        <v>12</v>
      </c>
      <c r="D4581" s="5">
        <v>163535</v>
      </c>
      <c r="E4581" s="6">
        <v>39149</v>
      </c>
      <c r="F4581" s="5">
        <v>44</v>
      </c>
      <c r="G4581" s="5">
        <v>61600</v>
      </c>
    </row>
    <row r="4582" spans="2:7" x14ac:dyDescent="0.4">
      <c r="B4582" s="7">
        <v>111225</v>
      </c>
      <c r="C4582" s="5" t="s">
        <v>12</v>
      </c>
      <c r="D4582" s="5">
        <v>163536</v>
      </c>
      <c r="E4582" s="6">
        <v>39149</v>
      </c>
      <c r="F4582" s="5">
        <v>34</v>
      </c>
      <c r="G4582" s="5">
        <v>54400</v>
      </c>
    </row>
    <row r="4583" spans="2:7" x14ac:dyDescent="0.4">
      <c r="B4583" s="7">
        <v>111225</v>
      </c>
      <c r="C4583" s="5" t="s">
        <v>12</v>
      </c>
      <c r="D4583" s="5">
        <v>163537</v>
      </c>
      <c r="E4583" s="6">
        <v>39149</v>
      </c>
      <c r="F4583" s="5">
        <v>20</v>
      </c>
      <c r="G4583" s="5">
        <v>36000</v>
      </c>
    </row>
    <row r="4584" spans="2:7" x14ac:dyDescent="0.4">
      <c r="B4584" s="7">
        <v>111225</v>
      </c>
      <c r="C4584" s="5" t="s">
        <v>12</v>
      </c>
      <c r="D4584" s="5">
        <v>163538</v>
      </c>
      <c r="E4584" s="6">
        <v>39149</v>
      </c>
      <c r="F4584" s="5">
        <v>40</v>
      </c>
      <c r="G4584" s="5">
        <v>34000</v>
      </c>
    </row>
    <row r="4585" spans="2:7" x14ac:dyDescent="0.4">
      <c r="B4585" s="7">
        <v>111225</v>
      </c>
      <c r="C4585" s="5" t="s">
        <v>12</v>
      </c>
      <c r="D4585" s="5">
        <v>163539</v>
      </c>
      <c r="E4585" s="6">
        <v>39149</v>
      </c>
      <c r="F4585" s="5">
        <v>42</v>
      </c>
      <c r="G4585" s="5">
        <v>38850</v>
      </c>
    </row>
    <row r="4586" spans="2:7" x14ac:dyDescent="0.4">
      <c r="B4586" s="7">
        <v>111225</v>
      </c>
      <c r="C4586" s="5" t="s">
        <v>12</v>
      </c>
      <c r="D4586" s="5">
        <v>163540</v>
      </c>
      <c r="E4586" s="6">
        <v>39149</v>
      </c>
      <c r="F4586" s="5">
        <v>32</v>
      </c>
      <c r="G4586" s="5">
        <v>32000</v>
      </c>
    </row>
    <row r="4587" spans="2:7" x14ac:dyDescent="0.4">
      <c r="B4587" s="7">
        <v>111225</v>
      </c>
      <c r="C4587" s="5" t="s">
        <v>12</v>
      </c>
      <c r="D4587" s="5">
        <v>163541</v>
      </c>
      <c r="E4587" s="6">
        <v>39149</v>
      </c>
      <c r="F4587" s="5">
        <v>24</v>
      </c>
      <c r="G4587" s="5">
        <v>25800</v>
      </c>
    </row>
    <row r="4588" spans="2:7" x14ac:dyDescent="0.4">
      <c r="B4588" s="7">
        <v>111225</v>
      </c>
      <c r="C4588" s="5" t="s">
        <v>12</v>
      </c>
      <c r="D4588" s="5">
        <v>163542</v>
      </c>
      <c r="E4588" s="6">
        <v>39149</v>
      </c>
      <c r="F4588" s="5">
        <v>30</v>
      </c>
      <c r="G4588" s="5">
        <v>34500</v>
      </c>
    </row>
    <row r="4589" spans="2:7" x14ac:dyDescent="0.4">
      <c r="B4589" s="7">
        <v>111225</v>
      </c>
      <c r="C4589" s="5" t="s">
        <v>12</v>
      </c>
      <c r="D4589" s="5">
        <v>163543</v>
      </c>
      <c r="E4589" s="6">
        <v>39149</v>
      </c>
      <c r="F4589" s="5">
        <v>40</v>
      </c>
      <c r="G4589" s="5">
        <v>49000</v>
      </c>
    </row>
    <row r="4590" spans="2:7" x14ac:dyDescent="0.4">
      <c r="B4590" s="7">
        <v>111225</v>
      </c>
      <c r="C4590" s="5" t="s">
        <v>12</v>
      </c>
      <c r="D4590" s="5">
        <v>163544</v>
      </c>
      <c r="E4590" s="6">
        <v>39149</v>
      </c>
      <c r="F4590" s="5">
        <v>42</v>
      </c>
      <c r="G4590" s="5">
        <v>32760</v>
      </c>
    </row>
    <row r="4591" spans="2:7" x14ac:dyDescent="0.4">
      <c r="B4591" s="7">
        <v>111225</v>
      </c>
      <c r="C4591" s="5" t="s">
        <v>12</v>
      </c>
      <c r="D4591" s="5">
        <v>163545</v>
      </c>
      <c r="E4591" s="6">
        <v>39149</v>
      </c>
      <c r="F4591" s="5">
        <v>36</v>
      </c>
      <c r="G4591" s="5">
        <v>19728</v>
      </c>
    </row>
    <row r="4592" spans="2:7" x14ac:dyDescent="0.4">
      <c r="B4592" s="7">
        <v>111225</v>
      </c>
      <c r="C4592" s="5" t="s">
        <v>12</v>
      </c>
      <c r="D4592" s="5">
        <v>163546</v>
      </c>
      <c r="E4592" s="6">
        <v>39149</v>
      </c>
      <c r="F4592" s="5">
        <v>34</v>
      </c>
      <c r="G4592" s="5">
        <v>33966</v>
      </c>
    </row>
    <row r="4593" spans="2:7" x14ac:dyDescent="0.4">
      <c r="B4593" s="7">
        <v>111225</v>
      </c>
      <c r="C4593" s="5" t="s">
        <v>12</v>
      </c>
      <c r="D4593" s="5">
        <v>163547</v>
      </c>
      <c r="E4593" s="6">
        <v>39149</v>
      </c>
      <c r="F4593" s="5">
        <v>30</v>
      </c>
      <c r="G4593" s="5">
        <v>21000</v>
      </c>
    </row>
    <row r="4594" spans="2:7" x14ac:dyDescent="0.4">
      <c r="B4594" s="7">
        <v>111225</v>
      </c>
      <c r="C4594" s="5" t="s">
        <v>12</v>
      </c>
      <c r="D4594" s="5">
        <v>163548</v>
      </c>
      <c r="E4594" s="6">
        <v>39149</v>
      </c>
      <c r="F4594" s="5">
        <v>36</v>
      </c>
      <c r="G4594" s="5">
        <v>12888</v>
      </c>
    </row>
    <row r="4595" spans="2:7" x14ac:dyDescent="0.4">
      <c r="B4595" s="7">
        <v>111225</v>
      </c>
      <c r="C4595" s="5" t="s">
        <v>12</v>
      </c>
      <c r="D4595" s="5">
        <v>163549</v>
      </c>
      <c r="E4595" s="6">
        <v>39149</v>
      </c>
      <c r="F4595" s="5">
        <v>42</v>
      </c>
      <c r="G4595" s="5">
        <v>42000</v>
      </c>
    </row>
    <row r="4596" spans="2:7" x14ac:dyDescent="0.4">
      <c r="B4596" s="7">
        <v>111225</v>
      </c>
      <c r="C4596" s="5" t="s">
        <v>12</v>
      </c>
      <c r="D4596" s="5">
        <v>163550</v>
      </c>
      <c r="E4596" s="6">
        <v>39149</v>
      </c>
      <c r="F4596" s="5">
        <v>42</v>
      </c>
      <c r="G4596" s="5">
        <v>50400</v>
      </c>
    </row>
    <row r="4597" spans="2:7" x14ac:dyDescent="0.4">
      <c r="B4597" s="7">
        <v>111225</v>
      </c>
      <c r="C4597" s="5" t="s">
        <v>12</v>
      </c>
      <c r="D4597" s="5">
        <v>163551</v>
      </c>
      <c r="E4597" s="6">
        <v>39149</v>
      </c>
      <c r="F4597" s="5">
        <v>72</v>
      </c>
      <c r="G4597" s="5">
        <v>100800</v>
      </c>
    </row>
    <row r="4598" spans="2:7" x14ac:dyDescent="0.4">
      <c r="B4598" s="7">
        <v>111225</v>
      </c>
      <c r="C4598" s="5" t="s">
        <v>12</v>
      </c>
      <c r="D4598" s="5">
        <v>163552</v>
      </c>
      <c r="E4598" s="6">
        <v>39149</v>
      </c>
      <c r="F4598" s="5">
        <v>70</v>
      </c>
      <c r="G4598" s="5">
        <v>112000</v>
      </c>
    </row>
    <row r="4599" spans="2:7" x14ac:dyDescent="0.4">
      <c r="B4599" s="7">
        <v>111225</v>
      </c>
      <c r="C4599" s="5" t="s">
        <v>12</v>
      </c>
      <c r="D4599" s="5">
        <v>163553</v>
      </c>
      <c r="E4599" s="6">
        <v>39149</v>
      </c>
      <c r="F4599" s="5">
        <v>40</v>
      </c>
      <c r="G4599" s="5">
        <v>72000</v>
      </c>
    </row>
    <row r="4600" spans="2:7" x14ac:dyDescent="0.4">
      <c r="B4600" s="7">
        <v>111225</v>
      </c>
      <c r="C4600" s="5" t="s">
        <v>12</v>
      </c>
      <c r="D4600" s="5">
        <v>163554</v>
      </c>
      <c r="E4600" s="6">
        <v>39149</v>
      </c>
      <c r="F4600" s="5">
        <v>44</v>
      </c>
      <c r="G4600" s="5">
        <v>37400</v>
      </c>
    </row>
    <row r="4601" spans="2:7" x14ac:dyDescent="0.4">
      <c r="B4601" s="7">
        <v>111225</v>
      </c>
      <c r="C4601" s="5" t="s">
        <v>12</v>
      </c>
      <c r="D4601" s="5">
        <v>163555</v>
      </c>
      <c r="E4601" s="6">
        <v>39149</v>
      </c>
      <c r="F4601" s="5">
        <v>46</v>
      </c>
      <c r="G4601" s="5">
        <v>42550</v>
      </c>
    </row>
    <row r="4602" spans="2:7" x14ac:dyDescent="0.4">
      <c r="B4602" s="7">
        <v>111225</v>
      </c>
      <c r="C4602" s="5" t="s">
        <v>12</v>
      </c>
      <c r="D4602" s="5">
        <v>163556</v>
      </c>
      <c r="E4602" s="6">
        <v>39149</v>
      </c>
      <c r="F4602" s="5">
        <v>50</v>
      </c>
      <c r="G4602" s="5">
        <v>50000</v>
      </c>
    </row>
    <row r="4603" spans="2:7" x14ac:dyDescent="0.4">
      <c r="B4603" s="7">
        <v>111225</v>
      </c>
      <c r="C4603" s="5" t="s">
        <v>12</v>
      </c>
      <c r="D4603" s="5">
        <v>163557</v>
      </c>
      <c r="E4603" s="6">
        <v>39149</v>
      </c>
      <c r="F4603" s="5">
        <v>46</v>
      </c>
      <c r="G4603" s="5">
        <v>49450</v>
      </c>
    </row>
    <row r="4604" spans="2:7" x14ac:dyDescent="0.4">
      <c r="B4604" s="7">
        <v>111225</v>
      </c>
      <c r="C4604" s="5" t="s">
        <v>12</v>
      </c>
      <c r="D4604" s="5">
        <v>163558</v>
      </c>
      <c r="E4604" s="6">
        <v>39149</v>
      </c>
      <c r="F4604" s="5">
        <v>70</v>
      </c>
      <c r="G4604" s="5">
        <v>80500</v>
      </c>
    </row>
    <row r="4605" spans="2:7" x14ac:dyDescent="0.4">
      <c r="B4605" s="7">
        <v>111225</v>
      </c>
      <c r="C4605" s="5" t="s">
        <v>12</v>
      </c>
      <c r="D4605" s="5">
        <v>163559</v>
      </c>
      <c r="E4605" s="6">
        <v>39149</v>
      </c>
      <c r="F4605" s="5">
        <v>52</v>
      </c>
      <c r="G4605" s="5">
        <v>63700</v>
      </c>
    </row>
    <row r="4606" spans="2:7" x14ac:dyDescent="0.4">
      <c r="B4606" s="7">
        <v>111225</v>
      </c>
      <c r="C4606" s="5" t="s">
        <v>12</v>
      </c>
      <c r="D4606" s="5">
        <v>163560</v>
      </c>
      <c r="E4606" s="6">
        <v>39149</v>
      </c>
      <c r="F4606" s="5">
        <v>38</v>
      </c>
      <c r="G4606" s="5">
        <v>29640</v>
      </c>
    </row>
    <row r="4607" spans="2:7" x14ac:dyDescent="0.4">
      <c r="B4607" s="7">
        <v>111225</v>
      </c>
      <c r="C4607" s="5" t="s">
        <v>12</v>
      </c>
      <c r="D4607" s="5">
        <v>163561</v>
      </c>
      <c r="E4607" s="6">
        <v>39149</v>
      </c>
      <c r="F4607" s="5">
        <v>64</v>
      </c>
      <c r="G4607" s="5">
        <v>35072</v>
      </c>
    </row>
    <row r="4608" spans="2:7" x14ac:dyDescent="0.4">
      <c r="B4608" s="7">
        <v>111225</v>
      </c>
      <c r="C4608" s="5" t="s">
        <v>12</v>
      </c>
      <c r="D4608" s="5">
        <v>163562</v>
      </c>
      <c r="E4608" s="6">
        <v>39149</v>
      </c>
      <c r="F4608" s="5">
        <v>42</v>
      </c>
      <c r="G4608" s="5">
        <v>41958</v>
      </c>
    </row>
    <row r="4609" spans="2:7" x14ac:dyDescent="0.4">
      <c r="B4609" s="7">
        <v>111225</v>
      </c>
      <c r="C4609" s="5" t="s">
        <v>12</v>
      </c>
      <c r="D4609" s="5">
        <v>163563</v>
      </c>
      <c r="E4609" s="6">
        <v>39149</v>
      </c>
      <c r="F4609" s="5">
        <v>38</v>
      </c>
      <c r="G4609" s="5">
        <v>26600</v>
      </c>
    </row>
    <row r="4610" spans="2:7" x14ac:dyDescent="0.4">
      <c r="B4610" s="7">
        <v>111225</v>
      </c>
      <c r="C4610" s="5" t="s">
        <v>12</v>
      </c>
      <c r="D4610" s="5">
        <v>163564</v>
      </c>
      <c r="E4610" s="6">
        <v>39149</v>
      </c>
      <c r="F4610" s="5">
        <v>74</v>
      </c>
      <c r="G4610" s="5">
        <v>26492</v>
      </c>
    </row>
    <row r="4611" spans="2:7" x14ac:dyDescent="0.4">
      <c r="B4611" s="7">
        <v>111225</v>
      </c>
      <c r="C4611" s="5" t="s">
        <v>12</v>
      </c>
      <c r="D4611" s="5">
        <v>163565</v>
      </c>
      <c r="E4611" s="6">
        <v>39149</v>
      </c>
      <c r="F4611" s="5">
        <v>44</v>
      </c>
      <c r="G4611" s="5">
        <v>44000</v>
      </c>
    </row>
    <row r="4612" spans="2:7" x14ac:dyDescent="0.4">
      <c r="B4612" s="7">
        <v>111225</v>
      </c>
      <c r="C4612" s="5" t="s">
        <v>12</v>
      </c>
      <c r="D4612" s="5">
        <v>163566</v>
      </c>
      <c r="E4612" s="6">
        <v>39149</v>
      </c>
      <c r="F4612" s="5">
        <v>40</v>
      </c>
      <c r="G4612" s="5">
        <v>48000</v>
      </c>
    </row>
    <row r="4613" spans="2:7" x14ac:dyDescent="0.4">
      <c r="B4613" s="7">
        <v>111225</v>
      </c>
      <c r="C4613" s="5" t="s">
        <v>12</v>
      </c>
      <c r="D4613" s="5">
        <v>163567</v>
      </c>
      <c r="E4613" s="6">
        <v>39149</v>
      </c>
      <c r="F4613" s="5">
        <v>22</v>
      </c>
      <c r="G4613" s="5">
        <v>30800</v>
      </c>
    </row>
    <row r="4614" spans="2:7" x14ac:dyDescent="0.4">
      <c r="B4614" s="7">
        <v>111225</v>
      </c>
      <c r="C4614" s="5" t="s">
        <v>12</v>
      </c>
      <c r="D4614" s="5">
        <v>163568</v>
      </c>
      <c r="E4614" s="6">
        <v>39149</v>
      </c>
      <c r="F4614" s="5">
        <v>40</v>
      </c>
      <c r="G4614" s="5">
        <v>64000</v>
      </c>
    </row>
    <row r="4615" spans="2:7" x14ac:dyDescent="0.4">
      <c r="B4615" s="7">
        <v>111225</v>
      </c>
      <c r="C4615" s="5" t="s">
        <v>12</v>
      </c>
      <c r="D4615" s="5">
        <v>163569</v>
      </c>
      <c r="E4615" s="6">
        <v>39149</v>
      </c>
      <c r="F4615" s="5">
        <v>32</v>
      </c>
      <c r="G4615" s="5">
        <v>57600</v>
      </c>
    </row>
    <row r="4616" spans="2:7" x14ac:dyDescent="0.4">
      <c r="B4616" s="7">
        <v>111225</v>
      </c>
      <c r="C4616" s="5" t="s">
        <v>12</v>
      </c>
      <c r="D4616" s="5">
        <v>163570</v>
      </c>
      <c r="E4616" s="6">
        <v>39149</v>
      </c>
      <c r="F4616" s="5">
        <v>36</v>
      </c>
      <c r="G4616" s="5">
        <v>30600</v>
      </c>
    </row>
    <row r="4617" spans="2:7" x14ac:dyDescent="0.4">
      <c r="B4617" s="7">
        <v>111225</v>
      </c>
      <c r="C4617" s="5" t="s">
        <v>12</v>
      </c>
      <c r="D4617" s="5">
        <v>163571</v>
      </c>
      <c r="E4617" s="6">
        <v>39149</v>
      </c>
      <c r="F4617" s="5">
        <v>26</v>
      </c>
      <c r="G4617" s="5">
        <v>24050</v>
      </c>
    </row>
    <row r="4618" spans="2:7" x14ac:dyDescent="0.4">
      <c r="B4618" s="7">
        <v>111225</v>
      </c>
      <c r="C4618" s="5" t="s">
        <v>12</v>
      </c>
      <c r="D4618" s="5">
        <v>163572</v>
      </c>
      <c r="E4618" s="6">
        <v>39149</v>
      </c>
      <c r="F4618" s="5">
        <v>34</v>
      </c>
      <c r="G4618" s="5">
        <v>34000</v>
      </c>
    </row>
    <row r="4619" spans="2:7" x14ac:dyDescent="0.4">
      <c r="B4619" s="7">
        <v>111225</v>
      </c>
      <c r="C4619" s="5" t="s">
        <v>12</v>
      </c>
      <c r="D4619" s="5">
        <v>163573</v>
      </c>
      <c r="E4619" s="6">
        <v>39149</v>
      </c>
      <c r="F4619" s="5">
        <v>32</v>
      </c>
      <c r="G4619" s="5">
        <v>34400</v>
      </c>
    </row>
    <row r="4620" spans="2:7" x14ac:dyDescent="0.4">
      <c r="B4620" s="7">
        <v>111225</v>
      </c>
      <c r="C4620" s="5" t="s">
        <v>12</v>
      </c>
      <c r="D4620" s="5">
        <v>163574</v>
      </c>
      <c r="E4620" s="6">
        <v>39149</v>
      </c>
      <c r="F4620" s="5">
        <v>32</v>
      </c>
      <c r="G4620" s="5">
        <v>36800</v>
      </c>
    </row>
    <row r="4621" spans="2:7" x14ac:dyDescent="0.4">
      <c r="B4621" s="7">
        <v>111225</v>
      </c>
      <c r="C4621" s="5" t="s">
        <v>12</v>
      </c>
      <c r="D4621" s="5">
        <v>163575</v>
      </c>
      <c r="E4621" s="6">
        <v>39149</v>
      </c>
      <c r="F4621" s="5">
        <v>44</v>
      </c>
      <c r="G4621" s="5">
        <v>53900</v>
      </c>
    </row>
    <row r="4622" spans="2:7" x14ac:dyDescent="0.4">
      <c r="B4622" s="7">
        <v>111225</v>
      </c>
      <c r="C4622" s="5" t="s">
        <v>12</v>
      </c>
      <c r="D4622" s="5">
        <v>163576</v>
      </c>
      <c r="E4622" s="6">
        <v>39149</v>
      </c>
      <c r="F4622" s="5">
        <v>46</v>
      </c>
      <c r="G4622" s="5">
        <v>35880</v>
      </c>
    </row>
    <row r="4623" spans="2:7" x14ac:dyDescent="0.4">
      <c r="B4623" s="7">
        <v>111225</v>
      </c>
      <c r="C4623" s="5" t="s">
        <v>12</v>
      </c>
      <c r="D4623" s="5">
        <v>163577</v>
      </c>
      <c r="E4623" s="6">
        <v>39149</v>
      </c>
      <c r="F4623" s="5">
        <v>40</v>
      </c>
      <c r="G4623" s="5">
        <v>21920</v>
      </c>
    </row>
    <row r="4624" spans="2:7" x14ac:dyDescent="0.4">
      <c r="B4624" s="7">
        <v>111225</v>
      </c>
      <c r="C4624" s="5" t="s">
        <v>12</v>
      </c>
      <c r="D4624" s="5">
        <v>163578</v>
      </c>
      <c r="E4624" s="6">
        <v>39149</v>
      </c>
      <c r="F4624" s="5">
        <v>34</v>
      </c>
      <c r="G4624" s="5">
        <v>33966</v>
      </c>
    </row>
    <row r="4625" spans="2:7" x14ac:dyDescent="0.4">
      <c r="B4625" s="7">
        <v>111225</v>
      </c>
      <c r="C4625" s="5" t="s">
        <v>12</v>
      </c>
      <c r="D4625" s="5">
        <v>163579</v>
      </c>
      <c r="E4625" s="6">
        <v>39149</v>
      </c>
      <c r="F4625" s="5">
        <v>40</v>
      </c>
      <c r="G4625" s="5">
        <v>28000</v>
      </c>
    </row>
    <row r="4626" spans="2:7" x14ac:dyDescent="0.4">
      <c r="B4626" s="7">
        <v>111225</v>
      </c>
      <c r="C4626" s="5" t="s">
        <v>12</v>
      </c>
      <c r="D4626" s="5">
        <v>163580</v>
      </c>
      <c r="E4626" s="6">
        <v>39149</v>
      </c>
      <c r="F4626" s="5">
        <v>28</v>
      </c>
      <c r="G4626" s="5">
        <v>10024</v>
      </c>
    </row>
    <row r="4627" spans="2:7" x14ac:dyDescent="0.4">
      <c r="B4627" s="7">
        <v>111225</v>
      </c>
      <c r="C4627" s="5" t="s">
        <v>12</v>
      </c>
      <c r="D4627" s="5">
        <v>163581</v>
      </c>
      <c r="E4627" s="6">
        <v>39149</v>
      </c>
      <c r="F4627" s="5">
        <v>38</v>
      </c>
      <c r="G4627" s="5">
        <v>38000</v>
      </c>
    </row>
    <row r="4628" spans="2:7" x14ac:dyDescent="0.4">
      <c r="B4628" s="7">
        <v>111225</v>
      </c>
      <c r="C4628" s="5" t="s">
        <v>12</v>
      </c>
      <c r="D4628" s="5">
        <v>163582</v>
      </c>
      <c r="E4628" s="6">
        <v>39149</v>
      </c>
      <c r="F4628" s="5">
        <v>32</v>
      </c>
      <c r="G4628" s="5">
        <v>38400</v>
      </c>
    </row>
    <row r="4629" spans="2:7" x14ac:dyDescent="0.4">
      <c r="B4629" s="7">
        <v>111225</v>
      </c>
      <c r="C4629" s="5" t="s">
        <v>12</v>
      </c>
      <c r="D4629" s="5">
        <v>163583</v>
      </c>
      <c r="E4629" s="6">
        <v>39149</v>
      </c>
      <c r="F4629" s="5">
        <v>18</v>
      </c>
      <c r="G4629" s="5">
        <v>25200</v>
      </c>
    </row>
    <row r="4630" spans="2:7" x14ac:dyDescent="0.4">
      <c r="B4630" s="7">
        <v>111225</v>
      </c>
      <c r="C4630" s="5" t="s">
        <v>12</v>
      </c>
      <c r="D4630" s="5">
        <v>163584</v>
      </c>
      <c r="E4630" s="6">
        <v>39149</v>
      </c>
      <c r="F4630" s="5">
        <v>26</v>
      </c>
      <c r="G4630" s="5">
        <v>41600</v>
      </c>
    </row>
    <row r="4631" spans="2:7" x14ac:dyDescent="0.4">
      <c r="B4631" s="7">
        <v>111225</v>
      </c>
      <c r="C4631" s="5" t="s">
        <v>12</v>
      </c>
      <c r="D4631" s="5">
        <v>163585</v>
      </c>
      <c r="E4631" s="6">
        <v>39149</v>
      </c>
      <c r="F4631" s="5">
        <v>24</v>
      </c>
      <c r="G4631" s="5">
        <v>43200</v>
      </c>
    </row>
    <row r="4632" spans="2:7" x14ac:dyDescent="0.4">
      <c r="B4632" s="7">
        <v>111225</v>
      </c>
      <c r="C4632" s="5" t="s">
        <v>12</v>
      </c>
      <c r="D4632" s="5">
        <v>163586</v>
      </c>
      <c r="E4632" s="6">
        <v>39149</v>
      </c>
      <c r="F4632" s="5">
        <v>20</v>
      </c>
      <c r="G4632" s="5">
        <v>17000</v>
      </c>
    </row>
    <row r="4633" spans="2:7" x14ac:dyDescent="0.4">
      <c r="B4633" s="7">
        <v>111225</v>
      </c>
      <c r="C4633" s="5" t="s">
        <v>12</v>
      </c>
      <c r="D4633" s="5">
        <v>163587</v>
      </c>
      <c r="E4633" s="6">
        <v>39149</v>
      </c>
      <c r="F4633" s="5">
        <v>18</v>
      </c>
      <c r="G4633" s="5">
        <v>16650</v>
      </c>
    </row>
    <row r="4634" spans="2:7" x14ac:dyDescent="0.4">
      <c r="B4634" s="7">
        <v>111225</v>
      </c>
      <c r="C4634" s="5" t="s">
        <v>12</v>
      </c>
      <c r="D4634" s="5">
        <v>163588</v>
      </c>
      <c r="E4634" s="6">
        <v>39149</v>
      </c>
      <c r="F4634" s="5">
        <v>30</v>
      </c>
      <c r="G4634" s="5">
        <v>30000</v>
      </c>
    </row>
    <row r="4635" spans="2:7" x14ac:dyDescent="0.4">
      <c r="B4635" s="7">
        <v>111225</v>
      </c>
      <c r="C4635" s="5" t="s">
        <v>12</v>
      </c>
      <c r="D4635" s="5">
        <v>163589</v>
      </c>
      <c r="E4635" s="6">
        <v>39149</v>
      </c>
      <c r="F4635" s="5">
        <v>20</v>
      </c>
      <c r="G4635" s="5">
        <v>21500</v>
      </c>
    </row>
    <row r="4636" spans="2:7" x14ac:dyDescent="0.4">
      <c r="B4636" s="7">
        <v>111225</v>
      </c>
      <c r="C4636" s="5" t="s">
        <v>12</v>
      </c>
      <c r="D4636" s="5">
        <v>163590</v>
      </c>
      <c r="E4636" s="6">
        <v>39149</v>
      </c>
      <c r="F4636" s="5">
        <v>28</v>
      </c>
      <c r="G4636" s="5">
        <v>32200</v>
      </c>
    </row>
    <row r="4637" spans="2:7" x14ac:dyDescent="0.4">
      <c r="B4637" s="7">
        <v>111225</v>
      </c>
      <c r="C4637" s="5" t="s">
        <v>12</v>
      </c>
      <c r="D4637" s="5">
        <v>163591</v>
      </c>
      <c r="E4637" s="6">
        <v>39149</v>
      </c>
      <c r="F4637" s="5">
        <v>42</v>
      </c>
      <c r="G4637" s="5">
        <v>51450</v>
      </c>
    </row>
    <row r="4638" spans="2:7" x14ac:dyDescent="0.4">
      <c r="B4638" s="7">
        <v>111225</v>
      </c>
      <c r="C4638" s="5" t="s">
        <v>12</v>
      </c>
      <c r="D4638" s="5">
        <v>163592</v>
      </c>
      <c r="E4638" s="6">
        <v>39149</v>
      </c>
      <c r="F4638" s="5">
        <v>26</v>
      </c>
      <c r="G4638" s="5">
        <v>20280</v>
      </c>
    </row>
    <row r="4639" spans="2:7" x14ac:dyDescent="0.4">
      <c r="B4639" s="7">
        <v>111225</v>
      </c>
      <c r="C4639" s="5" t="s">
        <v>12</v>
      </c>
      <c r="D4639" s="5">
        <v>163593</v>
      </c>
      <c r="E4639" s="6">
        <v>39149</v>
      </c>
      <c r="F4639" s="5">
        <v>46</v>
      </c>
      <c r="G4639" s="5">
        <v>25208</v>
      </c>
    </row>
    <row r="4640" spans="2:7" x14ac:dyDescent="0.4">
      <c r="B4640" s="7">
        <v>111225</v>
      </c>
      <c r="C4640" s="5" t="s">
        <v>12</v>
      </c>
      <c r="D4640" s="5">
        <v>163594</v>
      </c>
      <c r="E4640" s="6">
        <v>39149</v>
      </c>
      <c r="F4640" s="5">
        <v>34</v>
      </c>
      <c r="G4640" s="5">
        <v>33966</v>
      </c>
    </row>
    <row r="4641" spans="2:7" x14ac:dyDescent="0.4">
      <c r="B4641" s="7">
        <v>111225</v>
      </c>
      <c r="C4641" s="5" t="s">
        <v>12</v>
      </c>
      <c r="D4641" s="5">
        <v>163595</v>
      </c>
      <c r="E4641" s="6">
        <v>39149</v>
      </c>
      <c r="F4641" s="5">
        <v>38</v>
      </c>
      <c r="G4641" s="5">
        <v>26600</v>
      </c>
    </row>
    <row r="4642" spans="2:7" x14ac:dyDescent="0.4">
      <c r="B4642" s="7">
        <v>111225</v>
      </c>
      <c r="C4642" s="5" t="s">
        <v>12</v>
      </c>
      <c r="D4642" s="5">
        <v>163596</v>
      </c>
      <c r="E4642" s="6">
        <v>39149</v>
      </c>
      <c r="F4642" s="5">
        <v>42</v>
      </c>
      <c r="G4642" s="5">
        <v>15036</v>
      </c>
    </row>
    <row r="4643" spans="2:7" x14ac:dyDescent="0.4">
      <c r="B4643" s="7">
        <v>111225</v>
      </c>
      <c r="C4643" s="5" t="s">
        <v>12</v>
      </c>
      <c r="D4643" s="5">
        <v>163597</v>
      </c>
      <c r="E4643" s="6">
        <v>39149</v>
      </c>
      <c r="F4643" s="5">
        <v>38</v>
      </c>
      <c r="G4643" s="5">
        <v>38000</v>
      </c>
    </row>
    <row r="4644" spans="2:7" x14ac:dyDescent="0.4">
      <c r="B4644" s="7">
        <v>111225</v>
      </c>
      <c r="C4644" s="5" t="s">
        <v>12</v>
      </c>
      <c r="D4644" s="5">
        <v>163598</v>
      </c>
      <c r="E4644" s="6">
        <v>39149</v>
      </c>
      <c r="F4644" s="5">
        <v>38</v>
      </c>
      <c r="G4644" s="5">
        <v>45600</v>
      </c>
    </row>
    <row r="4645" spans="2:7" x14ac:dyDescent="0.4">
      <c r="B4645" s="7">
        <v>111225</v>
      </c>
      <c r="C4645" s="5" t="s">
        <v>12</v>
      </c>
      <c r="D4645" s="5">
        <v>163599</v>
      </c>
      <c r="E4645" s="6">
        <v>39149</v>
      </c>
      <c r="F4645" s="5">
        <v>22</v>
      </c>
      <c r="G4645" s="5">
        <v>30800</v>
      </c>
    </row>
    <row r="4646" spans="2:7" x14ac:dyDescent="0.4">
      <c r="B4646" s="7">
        <v>111225</v>
      </c>
      <c r="C4646" s="5" t="s">
        <v>12</v>
      </c>
      <c r="D4646" s="5">
        <v>163600</v>
      </c>
      <c r="E4646" s="6">
        <v>39149</v>
      </c>
      <c r="F4646" s="5">
        <v>40</v>
      </c>
      <c r="G4646" s="5">
        <v>64000</v>
      </c>
    </row>
    <row r="4647" spans="2:7" x14ac:dyDescent="0.4">
      <c r="B4647" s="7">
        <v>111225</v>
      </c>
      <c r="C4647" s="5" t="s">
        <v>12</v>
      </c>
      <c r="D4647" s="5">
        <v>163601</v>
      </c>
      <c r="E4647" s="6">
        <v>39149</v>
      </c>
      <c r="F4647" s="5">
        <v>34</v>
      </c>
      <c r="G4647" s="5">
        <v>61200</v>
      </c>
    </row>
    <row r="4648" spans="2:7" x14ac:dyDescent="0.4">
      <c r="B4648" s="7">
        <v>111225</v>
      </c>
      <c r="C4648" s="5" t="s">
        <v>12</v>
      </c>
      <c r="D4648" s="5">
        <v>163602</v>
      </c>
      <c r="E4648" s="6">
        <v>39149</v>
      </c>
      <c r="F4648" s="5">
        <v>42</v>
      </c>
      <c r="G4648" s="5">
        <v>35700</v>
      </c>
    </row>
    <row r="4649" spans="2:7" x14ac:dyDescent="0.4">
      <c r="B4649" s="7">
        <v>111225</v>
      </c>
      <c r="C4649" s="5" t="s">
        <v>12</v>
      </c>
      <c r="D4649" s="5">
        <v>163603</v>
      </c>
      <c r="E4649" s="6">
        <v>39149</v>
      </c>
      <c r="F4649" s="5">
        <v>32</v>
      </c>
      <c r="G4649" s="5">
        <v>29600</v>
      </c>
    </row>
    <row r="4650" spans="2:7" x14ac:dyDescent="0.4">
      <c r="B4650" s="7">
        <v>111225</v>
      </c>
      <c r="C4650" s="5" t="s">
        <v>12</v>
      </c>
      <c r="D4650" s="5">
        <v>163604</v>
      </c>
      <c r="E4650" s="6">
        <v>39149</v>
      </c>
      <c r="F4650" s="5">
        <v>32</v>
      </c>
      <c r="G4650" s="5">
        <v>32000</v>
      </c>
    </row>
    <row r="4651" spans="2:7" x14ac:dyDescent="0.4">
      <c r="B4651" s="7">
        <v>111225</v>
      </c>
      <c r="C4651" s="5" t="s">
        <v>12</v>
      </c>
      <c r="D4651" s="5">
        <v>163605</v>
      </c>
      <c r="E4651" s="6">
        <v>39149</v>
      </c>
      <c r="F4651" s="5">
        <v>26</v>
      </c>
      <c r="G4651" s="5">
        <v>27950</v>
      </c>
    </row>
    <row r="4652" spans="2:7" x14ac:dyDescent="0.4">
      <c r="B4652" s="7">
        <v>111225</v>
      </c>
      <c r="C4652" s="5" t="s">
        <v>12</v>
      </c>
      <c r="D4652" s="5">
        <v>163606</v>
      </c>
      <c r="E4652" s="6">
        <v>39149</v>
      </c>
      <c r="F4652" s="5">
        <v>30</v>
      </c>
      <c r="G4652" s="5">
        <v>34500</v>
      </c>
    </row>
    <row r="4653" spans="2:7" x14ac:dyDescent="0.4">
      <c r="B4653" s="7">
        <v>111225</v>
      </c>
      <c r="C4653" s="5" t="s">
        <v>12</v>
      </c>
      <c r="D4653" s="5">
        <v>163607</v>
      </c>
      <c r="E4653" s="6">
        <v>39149</v>
      </c>
      <c r="F4653" s="5">
        <v>42</v>
      </c>
      <c r="G4653" s="5">
        <v>51450</v>
      </c>
    </row>
    <row r="4654" spans="2:7" x14ac:dyDescent="0.4">
      <c r="B4654" s="7">
        <v>111225</v>
      </c>
      <c r="C4654" s="5" t="s">
        <v>12</v>
      </c>
      <c r="D4654" s="5">
        <v>163608</v>
      </c>
      <c r="E4654" s="6">
        <v>39149</v>
      </c>
      <c r="F4654" s="5">
        <v>42</v>
      </c>
      <c r="G4654" s="5">
        <v>32760</v>
      </c>
    </row>
    <row r="4655" spans="2:7" x14ac:dyDescent="0.4">
      <c r="B4655" s="7">
        <v>111225</v>
      </c>
      <c r="C4655" s="5" t="s">
        <v>12</v>
      </c>
      <c r="D4655" s="5">
        <v>163609</v>
      </c>
      <c r="E4655" s="6">
        <v>39149</v>
      </c>
      <c r="F4655" s="5">
        <v>40</v>
      </c>
      <c r="G4655" s="5">
        <v>21920</v>
      </c>
    </row>
    <row r="4656" spans="2:7" x14ac:dyDescent="0.4">
      <c r="B4656" s="7">
        <v>111225</v>
      </c>
      <c r="C4656" s="5" t="s">
        <v>12</v>
      </c>
      <c r="D4656" s="5">
        <v>163610</v>
      </c>
      <c r="E4656" s="6">
        <v>39149</v>
      </c>
      <c r="F4656" s="5">
        <v>18</v>
      </c>
      <c r="G4656" s="5">
        <v>17982</v>
      </c>
    </row>
    <row r="4657" spans="2:7" x14ac:dyDescent="0.4">
      <c r="B4657" s="7">
        <v>111225</v>
      </c>
      <c r="C4657" s="5" t="s">
        <v>12</v>
      </c>
      <c r="D4657" s="5">
        <v>163611</v>
      </c>
      <c r="E4657" s="6">
        <v>39149</v>
      </c>
      <c r="F4657" s="5">
        <v>20</v>
      </c>
      <c r="G4657" s="5">
        <v>14000</v>
      </c>
    </row>
    <row r="4658" spans="2:7" x14ac:dyDescent="0.4">
      <c r="B4658" s="7">
        <v>111225</v>
      </c>
      <c r="C4658" s="5" t="s">
        <v>12</v>
      </c>
      <c r="D4658" s="5">
        <v>163612</v>
      </c>
      <c r="E4658" s="6">
        <v>39149</v>
      </c>
      <c r="F4658" s="5">
        <v>32</v>
      </c>
      <c r="G4658" s="5">
        <v>11456</v>
      </c>
    </row>
    <row r="4659" spans="2:7" x14ac:dyDescent="0.4">
      <c r="B4659" s="7">
        <v>111225</v>
      </c>
      <c r="C4659" s="5" t="s">
        <v>12</v>
      </c>
      <c r="D4659" s="5">
        <v>163613</v>
      </c>
      <c r="E4659" s="6">
        <v>39149</v>
      </c>
      <c r="F4659" s="5">
        <v>58</v>
      </c>
      <c r="G4659" s="5">
        <v>58000</v>
      </c>
    </row>
    <row r="4660" spans="2:7" x14ac:dyDescent="0.4">
      <c r="B4660" s="7">
        <v>111225</v>
      </c>
      <c r="C4660" s="5" t="s">
        <v>12</v>
      </c>
      <c r="D4660" s="5">
        <v>163614</v>
      </c>
      <c r="E4660" s="6">
        <v>39149</v>
      </c>
      <c r="F4660" s="5">
        <v>56</v>
      </c>
      <c r="G4660" s="5">
        <v>67200</v>
      </c>
    </row>
    <row r="4661" spans="2:7" x14ac:dyDescent="0.4">
      <c r="B4661" s="7">
        <v>111225</v>
      </c>
      <c r="C4661" s="5" t="s">
        <v>12</v>
      </c>
      <c r="D4661" s="5">
        <v>163615</v>
      </c>
      <c r="E4661" s="6">
        <v>39149</v>
      </c>
      <c r="F4661" s="5">
        <v>60</v>
      </c>
      <c r="G4661" s="5">
        <v>84000</v>
      </c>
    </row>
    <row r="4662" spans="2:7" x14ac:dyDescent="0.4">
      <c r="B4662" s="7">
        <v>111225</v>
      </c>
      <c r="C4662" s="5" t="s">
        <v>12</v>
      </c>
      <c r="D4662" s="5">
        <v>163616</v>
      </c>
      <c r="E4662" s="6">
        <v>39149</v>
      </c>
      <c r="F4662" s="5">
        <v>80</v>
      </c>
      <c r="G4662" s="5">
        <v>128000</v>
      </c>
    </row>
    <row r="4663" spans="2:7" x14ac:dyDescent="0.4">
      <c r="B4663" s="7">
        <v>111225</v>
      </c>
      <c r="C4663" s="5" t="s">
        <v>12</v>
      </c>
      <c r="D4663" s="5">
        <v>163617</v>
      </c>
      <c r="E4663" s="6">
        <v>39149</v>
      </c>
      <c r="F4663" s="5">
        <v>92</v>
      </c>
      <c r="G4663" s="5">
        <v>165600</v>
      </c>
    </row>
    <row r="4664" spans="2:7" x14ac:dyDescent="0.4">
      <c r="B4664" s="7">
        <v>111225</v>
      </c>
      <c r="C4664" s="5" t="s">
        <v>12</v>
      </c>
      <c r="D4664" s="5">
        <v>163618</v>
      </c>
      <c r="E4664" s="6">
        <v>39149</v>
      </c>
      <c r="F4664" s="5">
        <v>72</v>
      </c>
      <c r="G4664" s="5">
        <v>61200</v>
      </c>
    </row>
    <row r="4665" spans="2:7" x14ac:dyDescent="0.4">
      <c r="B4665" s="7">
        <v>111225</v>
      </c>
      <c r="C4665" s="5" t="s">
        <v>12</v>
      </c>
      <c r="D4665" s="5">
        <v>163619</v>
      </c>
      <c r="E4665" s="6">
        <v>39149</v>
      </c>
      <c r="F4665" s="5">
        <v>54</v>
      </c>
      <c r="G4665" s="5">
        <v>49950</v>
      </c>
    </row>
    <row r="4666" spans="2:7" x14ac:dyDescent="0.4">
      <c r="B4666" s="7">
        <v>111225</v>
      </c>
      <c r="C4666" s="5" t="s">
        <v>12</v>
      </c>
      <c r="D4666" s="5">
        <v>163620</v>
      </c>
      <c r="E4666" s="6">
        <v>39149</v>
      </c>
      <c r="F4666" s="5">
        <v>78</v>
      </c>
      <c r="G4666" s="5">
        <v>78000</v>
      </c>
    </row>
    <row r="4667" spans="2:7" x14ac:dyDescent="0.4">
      <c r="B4667" s="7">
        <v>111225</v>
      </c>
      <c r="C4667" s="5" t="s">
        <v>12</v>
      </c>
      <c r="D4667" s="5">
        <v>163621</v>
      </c>
      <c r="E4667" s="6">
        <v>39149</v>
      </c>
      <c r="F4667" s="5">
        <v>78</v>
      </c>
      <c r="G4667" s="5">
        <v>83850</v>
      </c>
    </row>
    <row r="4668" spans="2:7" x14ac:dyDescent="0.4">
      <c r="B4668" s="7">
        <v>111225</v>
      </c>
      <c r="C4668" s="5" t="s">
        <v>12</v>
      </c>
      <c r="D4668" s="5">
        <v>163622</v>
      </c>
      <c r="E4668" s="6">
        <v>39149</v>
      </c>
      <c r="F4668" s="5">
        <v>50</v>
      </c>
      <c r="G4668" s="5">
        <v>57500</v>
      </c>
    </row>
    <row r="4669" spans="2:7" x14ac:dyDescent="0.4">
      <c r="B4669" s="7">
        <v>111225</v>
      </c>
      <c r="C4669" s="5" t="s">
        <v>12</v>
      </c>
      <c r="D4669" s="5">
        <v>163623</v>
      </c>
      <c r="E4669" s="6">
        <v>39149</v>
      </c>
      <c r="F4669" s="5">
        <v>88</v>
      </c>
      <c r="G4669" s="5">
        <v>107800</v>
      </c>
    </row>
    <row r="4670" spans="2:7" x14ac:dyDescent="0.4">
      <c r="B4670" s="7">
        <v>111225</v>
      </c>
      <c r="C4670" s="5" t="s">
        <v>12</v>
      </c>
      <c r="D4670" s="5">
        <v>163624</v>
      </c>
      <c r="E4670" s="6">
        <v>39149</v>
      </c>
      <c r="F4670" s="5">
        <v>84</v>
      </c>
      <c r="G4670" s="5">
        <v>65520</v>
      </c>
    </row>
    <row r="4671" spans="2:7" x14ac:dyDescent="0.4">
      <c r="B4671" s="7">
        <v>111225</v>
      </c>
      <c r="C4671" s="5" t="s">
        <v>12</v>
      </c>
      <c r="D4671" s="5">
        <v>163625</v>
      </c>
      <c r="E4671" s="6">
        <v>39149</v>
      </c>
      <c r="F4671" s="5">
        <v>80</v>
      </c>
      <c r="G4671" s="5">
        <v>43840</v>
      </c>
    </row>
    <row r="4672" spans="2:7" x14ac:dyDescent="0.4">
      <c r="B4672" s="7">
        <v>111225</v>
      </c>
      <c r="C4672" s="5" t="s">
        <v>12</v>
      </c>
      <c r="D4672" s="5">
        <v>163626</v>
      </c>
      <c r="E4672" s="6">
        <v>39149</v>
      </c>
      <c r="F4672" s="5">
        <v>54</v>
      </c>
      <c r="G4672" s="5">
        <v>53946</v>
      </c>
    </row>
    <row r="4673" spans="2:7" x14ac:dyDescent="0.4">
      <c r="B4673" s="7">
        <v>111225</v>
      </c>
      <c r="C4673" s="5" t="s">
        <v>12</v>
      </c>
      <c r="D4673" s="5">
        <v>163627</v>
      </c>
      <c r="E4673" s="6">
        <v>39149</v>
      </c>
      <c r="F4673" s="5">
        <v>68</v>
      </c>
      <c r="G4673" s="5">
        <v>47600</v>
      </c>
    </row>
    <row r="4674" spans="2:7" x14ac:dyDescent="0.4">
      <c r="B4674" s="7">
        <v>111225</v>
      </c>
      <c r="C4674" s="5" t="s">
        <v>12</v>
      </c>
      <c r="D4674" s="5">
        <v>163628</v>
      </c>
      <c r="E4674" s="6">
        <v>39149</v>
      </c>
      <c r="F4674" s="5">
        <v>90</v>
      </c>
      <c r="G4674" s="5">
        <v>32220</v>
      </c>
    </row>
    <row r="4675" spans="2:7" x14ac:dyDescent="0.4">
      <c r="B4675" s="7">
        <v>111225</v>
      </c>
      <c r="C4675" s="5" t="s">
        <v>12</v>
      </c>
      <c r="D4675" s="5">
        <v>163629</v>
      </c>
      <c r="E4675" s="6">
        <v>39149</v>
      </c>
      <c r="F4675" s="5">
        <v>38</v>
      </c>
      <c r="G4675" s="5">
        <v>38000</v>
      </c>
    </row>
    <row r="4676" spans="2:7" x14ac:dyDescent="0.4">
      <c r="B4676" s="7">
        <v>111225</v>
      </c>
      <c r="C4676" s="5" t="s">
        <v>12</v>
      </c>
      <c r="D4676" s="5">
        <v>163630</v>
      </c>
      <c r="E4676" s="6">
        <v>39149</v>
      </c>
      <c r="F4676" s="5">
        <v>70</v>
      </c>
      <c r="G4676" s="5">
        <v>84000</v>
      </c>
    </row>
    <row r="4677" spans="2:7" x14ac:dyDescent="0.4">
      <c r="B4677" s="7">
        <v>111225</v>
      </c>
      <c r="C4677" s="5" t="s">
        <v>12</v>
      </c>
      <c r="D4677" s="5">
        <v>163631</v>
      </c>
      <c r="E4677" s="6">
        <v>39149</v>
      </c>
      <c r="F4677" s="5">
        <v>56</v>
      </c>
      <c r="G4677" s="5">
        <v>78400</v>
      </c>
    </row>
    <row r="4678" spans="2:7" x14ac:dyDescent="0.4">
      <c r="B4678" s="7">
        <v>111225</v>
      </c>
      <c r="C4678" s="5" t="s">
        <v>12</v>
      </c>
      <c r="D4678" s="5">
        <v>163632</v>
      </c>
      <c r="E4678" s="6">
        <v>39149</v>
      </c>
      <c r="F4678" s="5">
        <v>66</v>
      </c>
      <c r="G4678" s="5">
        <v>105600</v>
      </c>
    </row>
    <row r="4679" spans="2:7" x14ac:dyDescent="0.4">
      <c r="B4679" s="7">
        <v>111225</v>
      </c>
      <c r="C4679" s="5" t="s">
        <v>12</v>
      </c>
      <c r="D4679" s="5">
        <v>163633</v>
      </c>
      <c r="E4679" s="6">
        <v>39149</v>
      </c>
      <c r="F4679" s="5">
        <v>40</v>
      </c>
      <c r="G4679" s="5">
        <v>72000</v>
      </c>
    </row>
    <row r="4680" spans="2:7" x14ac:dyDescent="0.4">
      <c r="B4680" s="7">
        <v>111225</v>
      </c>
      <c r="C4680" s="5" t="s">
        <v>12</v>
      </c>
      <c r="D4680" s="5">
        <v>163634</v>
      </c>
      <c r="E4680" s="6">
        <v>39149</v>
      </c>
      <c r="F4680" s="5">
        <v>70</v>
      </c>
      <c r="G4680" s="5">
        <v>59500</v>
      </c>
    </row>
    <row r="4681" spans="2:7" x14ac:dyDescent="0.4">
      <c r="B4681" s="7">
        <v>111225</v>
      </c>
      <c r="C4681" s="5" t="s">
        <v>12</v>
      </c>
      <c r="D4681" s="5">
        <v>163635</v>
      </c>
      <c r="E4681" s="6">
        <v>39149</v>
      </c>
      <c r="F4681" s="5">
        <v>60</v>
      </c>
      <c r="G4681" s="5">
        <v>55500</v>
      </c>
    </row>
    <row r="4682" spans="2:7" x14ac:dyDescent="0.4">
      <c r="B4682" s="7">
        <v>111225</v>
      </c>
      <c r="C4682" s="5" t="s">
        <v>12</v>
      </c>
      <c r="D4682" s="5">
        <v>163636</v>
      </c>
      <c r="E4682" s="6">
        <v>39149</v>
      </c>
      <c r="F4682" s="5">
        <v>72</v>
      </c>
      <c r="G4682" s="5">
        <v>72000</v>
      </c>
    </row>
    <row r="4683" spans="2:7" x14ac:dyDescent="0.4">
      <c r="B4683" s="7">
        <v>111225</v>
      </c>
      <c r="C4683" s="5" t="s">
        <v>12</v>
      </c>
      <c r="D4683" s="5">
        <v>163637</v>
      </c>
      <c r="E4683" s="6">
        <v>39149</v>
      </c>
      <c r="F4683" s="5">
        <v>74</v>
      </c>
      <c r="G4683" s="5">
        <v>79550</v>
      </c>
    </row>
    <row r="4684" spans="2:7" x14ac:dyDescent="0.4">
      <c r="B4684" s="7">
        <v>111225</v>
      </c>
      <c r="C4684" s="5" t="s">
        <v>12</v>
      </c>
      <c r="D4684" s="5">
        <v>163638</v>
      </c>
      <c r="E4684" s="6">
        <v>39149</v>
      </c>
      <c r="F4684" s="5">
        <v>70</v>
      </c>
      <c r="G4684" s="5">
        <v>80500</v>
      </c>
    </row>
    <row r="4685" spans="2:7" x14ac:dyDescent="0.4">
      <c r="B4685" s="7">
        <v>111225</v>
      </c>
      <c r="C4685" s="5" t="s">
        <v>12</v>
      </c>
      <c r="D4685" s="5">
        <v>163639</v>
      </c>
      <c r="E4685" s="6">
        <v>39149</v>
      </c>
      <c r="F4685" s="5">
        <v>42</v>
      </c>
      <c r="G4685" s="5">
        <v>51450</v>
      </c>
    </row>
    <row r="4686" spans="2:7" x14ac:dyDescent="0.4">
      <c r="B4686" s="7">
        <v>111225</v>
      </c>
      <c r="C4686" s="5" t="s">
        <v>12</v>
      </c>
      <c r="D4686" s="5">
        <v>163640</v>
      </c>
      <c r="E4686" s="6">
        <v>39149</v>
      </c>
      <c r="F4686" s="5">
        <v>54</v>
      </c>
      <c r="G4686" s="5">
        <v>42120</v>
      </c>
    </row>
    <row r="4687" spans="2:7" x14ac:dyDescent="0.4">
      <c r="B4687" s="7">
        <v>111225</v>
      </c>
      <c r="C4687" s="5" t="s">
        <v>12</v>
      </c>
      <c r="D4687" s="5">
        <v>163641</v>
      </c>
      <c r="E4687" s="6">
        <v>39149</v>
      </c>
      <c r="F4687" s="5">
        <v>60</v>
      </c>
      <c r="G4687" s="5">
        <v>32880</v>
      </c>
    </row>
    <row r="4688" spans="2:7" x14ac:dyDescent="0.4">
      <c r="B4688" s="7">
        <v>111225</v>
      </c>
      <c r="C4688" s="5" t="s">
        <v>12</v>
      </c>
      <c r="D4688" s="5">
        <v>163642</v>
      </c>
      <c r="E4688" s="6">
        <v>39149</v>
      </c>
      <c r="F4688" s="5">
        <v>44</v>
      </c>
      <c r="G4688" s="5">
        <v>43956</v>
      </c>
    </row>
    <row r="4689" spans="2:7" x14ac:dyDescent="0.4">
      <c r="B4689" s="7">
        <v>111225</v>
      </c>
      <c r="C4689" s="5" t="s">
        <v>12</v>
      </c>
      <c r="D4689" s="5">
        <v>163643</v>
      </c>
      <c r="E4689" s="6">
        <v>39149</v>
      </c>
      <c r="F4689" s="5">
        <v>56</v>
      </c>
      <c r="G4689" s="5">
        <v>39200</v>
      </c>
    </row>
    <row r="4690" spans="2:7" x14ac:dyDescent="0.4">
      <c r="B4690" s="7">
        <v>111225</v>
      </c>
      <c r="C4690" s="5" t="s">
        <v>12</v>
      </c>
      <c r="D4690" s="5">
        <v>163644</v>
      </c>
      <c r="E4690" s="6">
        <v>39149</v>
      </c>
      <c r="F4690" s="5">
        <v>60</v>
      </c>
      <c r="G4690" s="5">
        <v>21480</v>
      </c>
    </row>
    <row r="4691" spans="2:7" x14ac:dyDescent="0.4">
      <c r="B4691" s="7">
        <v>111225</v>
      </c>
      <c r="C4691" s="5" t="s">
        <v>12</v>
      </c>
      <c r="D4691" s="5">
        <v>163645</v>
      </c>
      <c r="E4691" s="6">
        <v>39149</v>
      </c>
      <c r="F4691" s="5">
        <v>22</v>
      </c>
      <c r="G4691" s="5">
        <v>22000</v>
      </c>
    </row>
    <row r="4692" spans="2:7" x14ac:dyDescent="0.4">
      <c r="B4692" s="7">
        <v>111225</v>
      </c>
      <c r="C4692" s="5" t="s">
        <v>12</v>
      </c>
      <c r="D4692" s="5">
        <v>163646</v>
      </c>
      <c r="E4692" s="6">
        <v>39149</v>
      </c>
      <c r="F4692" s="5">
        <v>20</v>
      </c>
      <c r="G4692" s="5">
        <v>24000</v>
      </c>
    </row>
    <row r="4693" spans="2:7" x14ac:dyDescent="0.4">
      <c r="B4693" s="7">
        <v>111225</v>
      </c>
      <c r="C4693" s="5" t="s">
        <v>12</v>
      </c>
      <c r="D4693" s="5">
        <v>163647</v>
      </c>
      <c r="E4693" s="6">
        <v>39149</v>
      </c>
      <c r="F4693" s="5">
        <v>26</v>
      </c>
      <c r="G4693" s="5">
        <v>36400</v>
      </c>
    </row>
    <row r="4694" spans="2:7" x14ac:dyDescent="0.4">
      <c r="B4694" s="7">
        <v>111225</v>
      </c>
      <c r="C4694" s="5" t="s">
        <v>12</v>
      </c>
      <c r="D4694" s="5">
        <v>163648</v>
      </c>
      <c r="E4694" s="6">
        <v>39149</v>
      </c>
      <c r="F4694" s="5">
        <v>20</v>
      </c>
      <c r="G4694" s="5">
        <v>32000</v>
      </c>
    </row>
    <row r="4695" spans="2:7" x14ac:dyDescent="0.4">
      <c r="B4695" s="7">
        <v>111225</v>
      </c>
      <c r="C4695" s="5" t="s">
        <v>12</v>
      </c>
      <c r="D4695" s="5">
        <v>163649</v>
      </c>
      <c r="E4695" s="6">
        <v>39149</v>
      </c>
      <c r="F4695" s="5">
        <v>20</v>
      </c>
      <c r="G4695" s="5">
        <v>36000</v>
      </c>
    </row>
    <row r="4696" spans="2:7" x14ac:dyDescent="0.4">
      <c r="B4696" s="7">
        <v>111225</v>
      </c>
      <c r="C4696" s="5" t="s">
        <v>12</v>
      </c>
      <c r="D4696" s="5">
        <v>163650</v>
      </c>
      <c r="E4696" s="6">
        <v>39149</v>
      </c>
      <c r="F4696" s="5">
        <v>40</v>
      </c>
      <c r="G4696" s="5">
        <v>34000</v>
      </c>
    </row>
    <row r="4697" spans="2:7" x14ac:dyDescent="0.4">
      <c r="B4697" s="7">
        <v>111225</v>
      </c>
      <c r="C4697" s="5" t="s">
        <v>12</v>
      </c>
      <c r="D4697" s="5">
        <v>163651</v>
      </c>
      <c r="E4697" s="6">
        <v>39149</v>
      </c>
      <c r="F4697" s="5">
        <v>38</v>
      </c>
      <c r="G4697" s="5">
        <v>35150</v>
      </c>
    </row>
    <row r="4698" spans="2:7" x14ac:dyDescent="0.4">
      <c r="B4698" s="7">
        <v>111225</v>
      </c>
      <c r="C4698" s="5" t="s">
        <v>12</v>
      </c>
      <c r="D4698" s="5">
        <v>163652</v>
      </c>
      <c r="E4698" s="6">
        <v>39149</v>
      </c>
      <c r="F4698" s="5">
        <v>34</v>
      </c>
      <c r="G4698" s="5">
        <v>34000</v>
      </c>
    </row>
    <row r="4699" spans="2:7" x14ac:dyDescent="0.4">
      <c r="B4699" s="7">
        <v>111225</v>
      </c>
      <c r="C4699" s="5" t="s">
        <v>12</v>
      </c>
      <c r="D4699" s="5">
        <v>163653</v>
      </c>
      <c r="E4699" s="6">
        <v>39149</v>
      </c>
      <c r="F4699" s="5">
        <v>26</v>
      </c>
      <c r="G4699" s="5">
        <v>27950</v>
      </c>
    </row>
    <row r="4700" spans="2:7" x14ac:dyDescent="0.4">
      <c r="B4700" s="7">
        <v>111225</v>
      </c>
      <c r="C4700" s="5" t="s">
        <v>12</v>
      </c>
      <c r="D4700" s="5">
        <v>163654</v>
      </c>
      <c r="E4700" s="6">
        <v>39149</v>
      </c>
      <c r="F4700" s="5">
        <v>36</v>
      </c>
      <c r="G4700" s="5">
        <v>41400</v>
      </c>
    </row>
    <row r="4701" spans="2:7" x14ac:dyDescent="0.4">
      <c r="B4701" s="7">
        <v>111225</v>
      </c>
      <c r="C4701" s="5" t="s">
        <v>12</v>
      </c>
      <c r="D4701" s="5">
        <v>163655</v>
      </c>
      <c r="E4701" s="6">
        <v>39149</v>
      </c>
      <c r="F4701" s="5">
        <v>24</v>
      </c>
      <c r="G4701" s="5">
        <v>29400</v>
      </c>
    </row>
    <row r="4702" spans="2:7" x14ac:dyDescent="0.4">
      <c r="B4702" s="7">
        <v>111225</v>
      </c>
      <c r="C4702" s="5" t="s">
        <v>12</v>
      </c>
      <c r="D4702" s="5">
        <v>163656</v>
      </c>
      <c r="E4702" s="6">
        <v>39149</v>
      </c>
      <c r="F4702" s="5">
        <v>32</v>
      </c>
      <c r="G4702" s="5">
        <v>24960</v>
      </c>
    </row>
    <row r="4703" spans="2:7" x14ac:dyDescent="0.4">
      <c r="B4703" s="7">
        <v>111225</v>
      </c>
      <c r="C4703" s="5" t="s">
        <v>12</v>
      </c>
      <c r="D4703" s="5">
        <v>163657</v>
      </c>
      <c r="E4703" s="6">
        <v>39149</v>
      </c>
      <c r="F4703" s="5">
        <v>34</v>
      </c>
      <c r="G4703" s="5">
        <v>18632</v>
      </c>
    </row>
    <row r="4704" spans="2:7" x14ac:dyDescent="0.4">
      <c r="B4704" s="7">
        <v>111225</v>
      </c>
      <c r="C4704" s="5" t="s">
        <v>12</v>
      </c>
      <c r="D4704" s="5">
        <v>163658</v>
      </c>
      <c r="E4704" s="6">
        <v>39149</v>
      </c>
      <c r="F4704" s="5">
        <v>44</v>
      </c>
      <c r="G4704" s="5">
        <v>43956</v>
      </c>
    </row>
    <row r="4705" spans="2:7" x14ac:dyDescent="0.4">
      <c r="B4705" s="7">
        <v>111225</v>
      </c>
      <c r="C4705" s="5" t="s">
        <v>12</v>
      </c>
      <c r="D4705" s="5">
        <v>163659</v>
      </c>
      <c r="E4705" s="6">
        <v>39149</v>
      </c>
      <c r="F4705" s="5">
        <v>26</v>
      </c>
      <c r="G4705" s="5">
        <v>18200</v>
      </c>
    </row>
    <row r="4706" spans="2:7" x14ac:dyDescent="0.4">
      <c r="B4706" s="7">
        <v>111225</v>
      </c>
      <c r="C4706" s="5" t="s">
        <v>12</v>
      </c>
      <c r="D4706" s="5">
        <v>163660</v>
      </c>
      <c r="E4706" s="6">
        <v>39149</v>
      </c>
      <c r="F4706" s="5">
        <v>36</v>
      </c>
      <c r="G4706" s="5">
        <v>12888</v>
      </c>
    </row>
    <row r="4707" spans="2:7" x14ac:dyDescent="0.4">
      <c r="B4707" s="7">
        <v>111225</v>
      </c>
      <c r="C4707" s="5" t="s">
        <v>12</v>
      </c>
      <c r="D4707" s="5">
        <v>163661</v>
      </c>
      <c r="E4707" s="6">
        <v>39149</v>
      </c>
      <c r="F4707" s="5">
        <v>72</v>
      </c>
      <c r="G4707" s="5">
        <v>72000</v>
      </c>
    </row>
    <row r="4708" spans="2:7" x14ac:dyDescent="0.4">
      <c r="B4708" s="7">
        <v>111225</v>
      </c>
      <c r="C4708" s="5" t="s">
        <v>12</v>
      </c>
      <c r="D4708" s="5">
        <v>163662</v>
      </c>
      <c r="E4708" s="6">
        <v>39149</v>
      </c>
      <c r="F4708" s="5">
        <v>52</v>
      </c>
      <c r="G4708" s="5">
        <v>62400</v>
      </c>
    </row>
    <row r="4709" spans="2:7" x14ac:dyDescent="0.4">
      <c r="B4709" s="7">
        <v>111225</v>
      </c>
      <c r="C4709" s="5" t="s">
        <v>12</v>
      </c>
      <c r="D4709" s="5">
        <v>163663</v>
      </c>
      <c r="E4709" s="6">
        <v>39149</v>
      </c>
      <c r="F4709" s="5">
        <v>48</v>
      </c>
      <c r="G4709" s="5">
        <v>67200</v>
      </c>
    </row>
    <row r="4710" spans="2:7" x14ac:dyDescent="0.4">
      <c r="B4710" s="7">
        <v>111225</v>
      </c>
      <c r="C4710" s="5" t="s">
        <v>12</v>
      </c>
      <c r="D4710" s="5">
        <v>163664</v>
      </c>
      <c r="E4710" s="6">
        <v>39149</v>
      </c>
      <c r="F4710" s="5">
        <v>80</v>
      </c>
      <c r="G4710" s="5">
        <v>128000</v>
      </c>
    </row>
    <row r="4711" spans="2:7" x14ac:dyDescent="0.4">
      <c r="B4711" s="7">
        <v>111225</v>
      </c>
      <c r="C4711" s="5" t="s">
        <v>12</v>
      </c>
      <c r="D4711" s="5">
        <v>163665</v>
      </c>
      <c r="E4711" s="6">
        <v>39149</v>
      </c>
      <c r="F4711" s="5">
        <v>50</v>
      </c>
      <c r="G4711" s="5">
        <v>90000</v>
      </c>
    </row>
    <row r="4712" spans="2:7" x14ac:dyDescent="0.4">
      <c r="B4712" s="7">
        <v>111225</v>
      </c>
      <c r="C4712" s="5" t="s">
        <v>12</v>
      </c>
      <c r="D4712" s="5">
        <v>163666</v>
      </c>
      <c r="E4712" s="6">
        <v>39149</v>
      </c>
      <c r="F4712" s="5">
        <v>90</v>
      </c>
      <c r="G4712" s="5">
        <v>76500</v>
      </c>
    </row>
    <row r="4713" spans="2:7" x14ac:dyDescent="0.4">
      <c r="B4713" s="7">
        <v>111225</v>
      </c>
      <c r="C4713" s="5" t="s">
        <v>12</v>
      </c>
      <c r="D4713" s="5">
        <v>163667</v>
      </c>
      <c r="E4713" s="6">
        <v>39149</v>
      </c>
      <c r="F4713" s="5">
        <v>86</v>
      </c>
      <c r="G4713" s="5">
        <v>79550</v>
      </c>
    </row>
    <row r="4714" spans="2:7" x14ac:dyDescent="0.4">
      <c r="B4714" s="7">
        <v>111225</v>
      </c>
      <c r="C4714" s="5" t="s">
        <v>12</v>
      </c>
      <c r="D4714" s="5">
        <v>163668</v>
      </c>
      <c r="E4714" s="6">
        <v>39149</v>
      </c>
      <c r="F4714" s="5">
        <v>62</v>
      </c>
      <c r="G4714" s="5">
        <v>62000</v>
      </c>
    </row>
    <row r="4715" spans="2:7" x14ac:dyDescent="0.4">
      <c r="B4715" s="7">
        <v>111225</v>
      </c>
      <c r="C4715" s="5" t="s">
        <v>12</v>
      </c>
      <c r="D4715" s="5">
        <v>163669</v>
      </c>
      <c r="E4715" s="6">
        <v>39149</v>
      </c>
      <c r="F4715" s="5">
        <v>90</v>
      </c>
      <c r="G4715" s="5">
        <v>96750</v>
      </c>
    </row>
    <row r="4716" spans="2:7" x14ac:dyDescent="0.4">
      <c r="B4716" s="7">
        <v>111225</v>
      </c>
      <c r="C4716" s="5" t="s">
        <v>12</v>
      </c>
      <c r="D4716" s="5">
        <v>163670</v>
      </c>
      <c r="E4716" s="6">
        <v>39149</v>
      </c>
      <c r="F4716" s="5">
        <v>80</v>
      </c>
      <c r="G4716" s="5">
        <v>92000</v>
      </c>
    </row>
    <row r="4717" spans="2:7" x14ac:dyDescent="0.4">
      <c r="B4717" s="7">
        <v>111225</v>
      </c>
      <c r="C4717" s="5" t="s">
        <v>12</v>
      </c>
      <c r="D4717" s="5">
        <v>163671</v>
      </c>
      <c r="E4717" s="6">
        <v>39149</v>
      </c>
      <c r="F4717" s="5">
        <v>80</v>
      </c>
      <c r="G4717" s="5">
        <v>98000</v>
      </c>
    </row>
    <row r="4718" spans="2:7" x14ac:dyDescent="0.4">
      <c r="B4718" s="7">
        <v>111225</v>
      </c>
      <c r="C4718" s="5" t="s">
        <v>12</v>
      </c>
      <c r="D4718" s="5">
        <v>163672</v>
      </c>
      <c r="E4718" s="6">
        <v>39149</v>
      </c>
      <c r="F4718" s="5">
        <v>92</v>
      </c>
      <c r="G4718" s="5">
        <v>71760</v>
      </c>
    </row>
    <row r="4719" spans="2:7" x14ac:dyDescent="0.4">
      <c r="B4719" s="7">
        <v>111225</v>
      </c>
      <c r="C4719" s="5" t="s">
        <v>12</v>
      </c>
      <c r="D4719" s="5">
        <v>163673</v>
      </c>
      <c r="E4719" s="6">
        <v>39149</v>
      </c>
      <c r="F4719" s="5">
        <v>56</v>
      </c>
      <c r="G4719" s="5">
        <v>30688</v>
      </c>
    </row>
    <row r="4720" spans="2:7" x14ac:dyDescent="0.4">
      <c r="B4720" s="7">
        <v>111225</v>
      </c>
      <c r="C4720" s="5" t="s">
        <v>12</v>
      </c>
      <c r="D4720" s="5">
        <v>163674</v>
      </c>
      <c r="E4720" s="6">
        <v>39149</v>
      </c>
      <c r="F4720" s="5">
        <v>66</v>
      </c>
      <c r="G4720" s="5">
        <v>65934</v>
      </c>
    </row>
    <row r="4721" spans="2:7" x14ac:dyDescent="0.4">
      <c r="B4721" s="7">
        <v>111225</v>
      </c>
      <c r="C4721" s="5" t="s">
        <v>12</v>
      </c>
      <c r="D4721" s="5">
        <v>163675</v>
      </c>
      <c r="E4721" s="6">
        <v>39149</v>
      </c>
      <c r="F4721" s="5">
        <v>54</v>
      </c>
      <c r="G4721" s="5">
        <v>37800</v>
      </c>
    </row>
    <row r="4722" spans="2:7" x14ac:dyDescent="0.4">
      <c r="B4722" s="7">
        <v>111225</v>
      </c>
      <c r="C4722" s="5" t="s">
        <v>12</v>
      </c>
      <c r="D4722" s="5">
        <v>163676</v>
      </c>
      <c r="E4722" s="6">
        <v>39149</v>
      </c>
      <c r="F4722" s="5">
        <v>58</v>
      </c>
      <c r="G4722" s="5">
        <v>20764</v>
      </c>
    </row>
    <row r="4723" spans="2:7" x14ac:dyDescent="0.4">
      <c r="B4723" s="7">
        <v>111225</v>
      </c>
      <c r="C4723" s="5" t="s">
        <v>12</v>
      </c>
      <c r="D4723" s="5">
        <v>163677</v>
      </c>
      <c r="E4723" s="6">
        <v>39149</v>
      </c>
      <c r="F4723" s="5">
        <v>40</v>
      </c>
      <c r="G4723" s="5">
        <v>40000</v>
      </c>
    </row>
    <row r="4724" spans="2:7" x14ac:dyDescent="0.4">
      <c r="B4724" s="7">
        <v>111225</v>
      </c>
      <c r="C4724" s="5" t="s">
        <v>12</v>
      </c>
      <c r="D4724" s="5">
        <v>163678</v>
      </c>
      <c r="E4724" s="6">
        <v>39149</v>
      </c>
      <c r="F4724" s="5">
        <v>42</v>
      </c>
      <c r="G4724" s="5">
        <v>50400</v>
      </c>
    </row>
    <row r="4725" spans="2:7" x14ac:dyDescent="0.4">
      <c r="B4725" s="7">
        <v>111225</v>
      </c>
      <c r="C4725" s="5" t="s">
        <v>12</v>
      </c>
      <c r="D4725" s="5">
        <v>163679</v>
      </c>
      <c r="E4725" s="6">
        <v>39149</v>
      </c>
      <c r="F4725" s="5">
        <v>38</v>
      </c>
      <c r="G4725" s="5">
        <v>53200</v>
      </c>
    </row>
    <row r="4726" spans="2:7" x14ac:dyDescent="0.4">
      <c r="B4726" s="7">
        <v>111225</v>
      </c>
      <c r="C4726" s="5" t="s">
        <v>12</v>
      </c>
      <c r="D4726" s="5">
        <v>163680</v>
      </c>
      <c r="E4726" s="6">
        <v>39149</v>
      </c>
      <c r="F4726" s="5">
        <v>26</v>
      </c>
      <c r="G4726" s="5">
        <v>41600</v>
      </c>
    </row>
    <row r="4727" spans="2:7" x14ac:dyDescent="0.4">
      <c r="B4727" s="7">
        <v>111225</v>
      </c>
      <c r="C4727" s="5" t="s">
        <v>12</v>
      </c>
      <c r="D4727" s="5">
        <v>163681</v>
      </c>
      <c r="E4727" s="6">
        <v>39149</v>
      </c>
      <c r="F4727" s="5">
        <v>34</v>
      </c>
      <c r="G4727" s="5">
        <v>61200</v>
      </c>
    </row>
    <row r="4728" spans="2:7" x14ac:dyDescent="0.4">
      <c r="B4728" s="7">
        <v>111225</v>
      </c>
      <c r="C4728" s="5" t="s">
        <v>12</v>
      </c>
      <c r="D4728" s="5">
        <v>163682</v>
      </c>
      <c r="E4728" s="6">
        <v>39149</v>
      </c>
      <c r="F4728" s="5">
        <v>30</v>
      </c>
      <c r="G4728" s="5">
        <v>25500</v>
      </c>
    </row>
    <row r="4729" spans="2:7" x14ac:dyDescent="0.4">
      <c r="B4729" s="7">
        <v>111225</v>
      </c>
      <c r="C4729" s="5" t="s">
        <v>12</v>
      </c>
      <c r="D4729" s="5">
        <v>163683</v>
      </c>
      <c r="E4729" s="6">
        <v>39149</v>
      </c>
      <c r="F4729" s="5">
        <v>20</v>
      </c>
      <c r="G4729" s="5">
        <v>18500</v>
      </c>
    </row>
    <row r="4730" spans="2:7" x14ac:dyDescent="0.4">
      <c r="B4730" s="7">
        <v>111225</v>
      </c>
      <c r="C4730" s="5" t="s">
        <v>12</v>
      </c>
      <c r="D4730" s="5">
        <v>163684</v>
      </c>
      <c r="E4730" s="6">
        <v>39149</v>
      </c>
      <c r="F4730" s="5">
        <v>40</v>
      </c>
      <c r="G4730" s="5">
        <v>40000</v>
      </c>
    </row>
    <row r="4731" spans="2:7" x14ac:dyDescent="0.4">
      <c r="B4731" s="7">
        <v>111225</v>
      </c>
      <c r="C4731" s="5" t="s">
        <v>12</v>
      </c>
      <c r="D4731" s="5">
        <v>163685</v>
      </c>
      <c r="E4731" s="6">
        <v>39149</v>
      </c>
      <c r="F4731" s="5">
        <v>28</v>
      </c>
      <c r="G4731" s="5">
        <v>30100</v>
      </c>
    </row>
    <row r="4732" spans="2:7" x14ac:dyDescent="0.4">
      <c r="B4732" s="7">
        <v>111225</v>
      </c>
      <c r="C4732" s="5" t="s">
        <v>12</v>
      </c>
      <c r="D4732" s="5">
        <v>163686</v>
      </c>
      <c r="E4732" s="6">
        <v>39149</v>
      </c>
      <c r="F4732" s="5">
        <v>22</v>
      </c>
      <c r="G4732" s="5">
        <v>25300</v>
      </c>
    </row>
    <row r="4733" spans="2:7" x14ac:dyDescent="0.4">
      <c r="B4733" s="7">
        <v>111225</v>
      </c>
      <c r="C4733" s="5" t="s">
        <v>12</v>
      </c>
      <c r="D4733" s="5">
        <v>163687</v>
      </c>
      <c r="E4733" s="6">
        <v>39149</v>
      </c>
      <c r="F4733" s="5">
        <v>34</v>
      </c>
      <c r="G4733" s="5">
        <v>41650</v>
      </c>
    </row>
    <row r="4734" spans="2:7" x14ac:dyDescent="0.4">
      <c r="B4734" s="7">
        <v>111225</v>
      </c>
      <c r="C4734" s="5" t="s">
        <v>12</v>
      </c>
      <c r="D4734" s="5">
        <v>163688</v>
      </c>
      <c r="E4734" s="6">
        <v>39149</v>
      </c>
      <c r="F4734" s="5">
        <v>38</v>
      </c>
      <c r="G4734" s="5">
        <v>29640</v>
      </c>
    </row>
    <row r="4735" spans="2:7" x14ac:dyDescent="0.4">
      <c r="B4735" s="7">
        <v>111225</v>
      </c>
      <c r="C4735" s="5" t="s">
        <v>12</v>
      </c>
      <c r="D4735" s="5">
        <v>163689</v>
      </c>
      <c r="E4735" s="6">
        <v>39149</v>
      </c>
      <c r="F4735" s="5">
        <v>42</v>
      </c>
      <c r="G4735" s="5">
        <v>23016</v>
      </c>
    </row>
    <row r="4736" spans="2:7" x14ac:dyDescent="0.4">
      <c r="B4736" s="7">
        <v>111225</v>
      </c>
      <c r="C4736" s="5" t="s">
        <v>12</v>
      </c>
      <c r="D4736" s="5">
        <v>163690</v>
      </c>
      <c r="E4736" s="6">
        <v>39149</v>
      </c>
      <c r="F4736" s="5">
        <v>34</v>
      </c>
      <c r="G4736" s="5">
        <v>33966</v>
      </c>
    </row>
    <row r="4737" spans="2:7" x14ac:dyDescent="0.4">
      <c r="B4737" s="7">
        <v>111225</v>
      </c>
      <c r="C4737" s="5" t="s">
        <v>12</v>
      </c>
      <c r="D4737" s="5">
        <v>163691</v>
      </c>
      <c r="E4737" s="6">
        <v>39149</v>
      </c>
      <c r="F4737" s="5">
        <v>32</v>
      </c>
      <c r="G4737" s="5">
        <v>22400</v>
      </c>
    </row>
    <row r="4738" spans="2:7" x14ac:dyDescent="0.4">
      <c r="B4738" s="7">
        <v>111225</v>
      </c>
      <c r="C4738" s="5" t="s">
        <v>12</v>
      </c>
      <c r="D4738" s="5">
        <v>163692</v>
      </c>
      <c r="E4738" s="6">
        <v>39149</v>
      </c>
      <c r="F4738" s="5">
        <v>38</v>
      </c>
      <c r="G4738" s="5">
        <v>13604</v>
      </c>
    </row>
    <row r="4739" spans="2:7" x14ac:dyDescent="0.4">
      <c r="B4739" s="7">
        <v>111225</v>
      </c>
      <c r="C4739" s="5" t="s">
        <v>12</v>
      </c>
      <c r="D4739" s="5">
        <v>163693</v>
      </c>
      <c r="E4739" s="6">
        <v>39149</v>
      </c>
      <c r="F4739" s="5">
        <v>30</v>
      </c>
      <c r="G4739" s="5">
        <v>30000</v>
      </c>
    </row>
    <row r="4740" spans="2:7" x14ac:dyDescent="0.4">
      <c r="B4740" s="7">
        <v>111225</v>
      </c>
      <c r="C4740" s="5" t="s">
        <v>12</v>
      </c>
      <c r="D4740" s="5">
        <v>163694</v>
      </c>
      <c r="E4740" s="6">
        <v>39149</v>
      </c>
      <c r="F4740" s="5">
        <v>22</v>
      </c>
      <c r="G4740" s="5">
        <v>26400</v>
      </c>
    </row>
    <row r="4741" spans="2:7" x14ac:dyDescent="0.4">
      <c r="B4741" s="7">
        <v>111225</v>
      </c>
      <c r="C4741" s="5" t="s">
        <v>12</v>
      </c>
      <c r="D4741" s="5">
        <v>163695</v>
      </c>
      <c r="E4741" s="6">
        <v>39149</v>
      </c>
      <c r="F4741" s="5">
        <v>26</v>
      </c>
      <c r="G4741" s="5">
        <v>36400</v>
      </c>
    </row>
    <row r="4742" spans="2:7" x14ac:dyDescent="0.4">
      <c r="B4742" s="7">
        <v>111225</v>
      </c>
      <c r="C4742" s="5" t="s">
        <v>12</v>
      </c>
      <c r="D4742" s="5">
        <v>163696</v>
      </c>
      <c r="E4742" s="6">
        <v>39149</v>
      </c>
      <c r="F4742" s="5">
        <v>34</v>
      </c>
      <c r="G4742" s="5">
        <v>54400</v>
      </c>
    </row>
    <row r="4743" spans="2:7" x14ac:dyDescent="0.4">
      <c r="B4743" s="7">
        <v>111225</v>
      </c>
      <c r="C4743" s="5" t="s">
        <v>12</v>
      </c>
      <c r="D4743" s="5">
        <v>163697</v>
      </c>
      <c r="E4743" s="6">
        <v>39149</v>
      </c>
      <c r="F4743" s="5">
        <v>26</v>
      </c>
      <c r="G4743" s="5">
        <v>46800</v>
      </c>
    </row>
    <row r="4744" spans="2:7" x14ac:dyDescent="0.4">
      <c r="B4744" s="7">
        <v>111225</v>
      </c>
      <c r="C4744" s="5" t="s">
        <v>12</v>
      </c>
      <c r="D4744" s="5">
        <v>163698</v>
      </c>
      <c r="E4744" s="6">
        <v>39149</v>
      </c>
      <c r="F4744" s="5">
        <v>26</v>
      </c>
      <c r="G4744" s="5">
        <v>22100</v>
      </c>
    </row>
    <row r="4745" spans="2:7" x14ac:dyDescent="0.4">
      <c r="B4745" s="7">
        <v>111225</v>
      </c>
      <c r="C4745" s="5" t="s">
        <v>12</v>
      </c>
      <c r="D4745" s="5">
        <v>163699</v>
      </c>
      <c r="E4745" s="6">
        <v>39149</v>
      </c>
      <c r="F4745" s="5">
        <v>24</v>
      </c>
      <c r="G4745" s="5">
        <v>22200</v>
      </c>
    </row>
    <row r="4746" spans="2:7" x14ac:dyDescent="0.4">
      <c r="B4746" s="7">
        <v>111225</v>
      </c>
      <c r="C4746" s="5" t="s">
        <v>12</v>
      </c>
      <c r="D4746" s="5">
        <v>163700</v>
      </c>
      <c r="E4746" s="6">
        <v>39149</v>
      </c>
      <c r="F4746" s="5">
        <v>24</v>
      </c>
      <c r="G4746" s="5">
        <v>24000</v>
      </c>
    </row>
    <row r="4747" spans="2:7" x14ac:dyDescent="0.4">
      <c r="B4747" s="7">
        <v>111225</v>
      </c>
      <c r="C4747" s="5" t="s">
        <v>12</v>
      </c>
      <c r="D4747" s="5">
        <v>163701</v>
      </c>
      <c r="E4747" s="6">
        <v>39149</v>
      </c>
      <c r="F4747" s="5">
        <v>32</v>
      </c>
      <c r="G4747" s="5">
        <v>34400</v>
      </c>
    </row>
    <row r="4748" spans="2:7" x14ac:dyDescent="0.4">
      <c r="B4748" s="7">
        <v>111225</v>
      </c>
      <c r="C4748" s="5" t="s">
        <v>12</v>
      </c>
      <c r="D4748" s="5">
        <v>163702</v>
      </c>
      <c r="E4748" s="6">
        <v>39149</v>
      </c>
      <c r="F4748" s="5">
        <v>36</v>
      </c>
      <c r="G4748" s="5">
        <v>41400</v>
      </c>
    </row>
    <row r="4749" spans="2:7" x14ac:dyDescent="0.4">
      <c r="B4749" s="7">
        <v>111225</v>
      </c>
      <c r="C4749" s="5" t="s">
        <v>12</v>
      </c>
      <c r="D4749" s="5">
        <v>163703</v>
      </c>
      <c r="E4749" s="6">
        <v>39149</v>
      </c>
      <c r="F4749" s="5">
        <v>44</v>
      </c>
      <c r="G4749" s="5">
        <v>53900</v>
      </c>
    </row>
    <row r="4750" spans="2:7" x14ac:dyDescent="0.4">
      <c r="B4750" s="7">
        <v>111225</v>
      </c>
      <c r="C4750" s="5" t="s">
        <v>12</v>
      </c>
      <c r="D4750" s="5">
        <v>163704</v>
      </c>
      <c r="E4750" s="6">
        <v>39149</v>
      </c>
      <c r="F4750" s="5">
        <v>26</v>
      </c>
      <c r="G4750" s="5">
        <v>20280</v>
      </c>
    </row>
    <row r="4751" spans="2:7" x14ac:dyDescent="0.4">
      <c r="B4751" s="7">
        <v>111225</v>
      </c>
      <c r="C4751" s="5" t="s">
        <v>12</v>
      </c>
      <c r="D4751" s="5">
        <v>163705</v>
      </c>
      <c r="E4751" s="6">
        <v>39149</v>
      </c>
      <c r="F4751" s="5">
        <v>30</v>
      </c>
      <c r="G4751" s="5">
        <v>16440</v>
      </c>
    </row>
    <row r="4752" spans="2:7" x14ac:dyDescent="0.4">
      <c r="B4752" s="7">
        <v>111225</v>
      </c>
      <c r="C4752" s="5" t="s">
        <v>12</v>
      </c>
      <c r="D4752" s="5">
        <v>163706</v>
      </c>
      <c r="E4752" s="6">
        <v>39149</v>
      </c>
      <c r="F4752" s="5">
        <v>40</v>
      </c>
      <c r="G4752" s="5">
        <v>39960</v>
      </c>
    </row>
    <row r="4753" spans="2:7" x14ac:dyDescent="0.4">
      <c r="B4753" s="7">
        <v>111225</v>
      </c>
      <c r="C4753" s="5" t="s">
        <v>12</v>
      </c>
      <c r="D4753" s="5">
        <v>163707</v>
      </c>
      <c r="E4753" s="6">
        <v>39149</v>
      </c>
      <c r="F4753" s="5">
        <v>24</v>
      </c>
      <c r="G4753" s="5">
        <v>16800</v>
      </c>
    </row>
    <row r="4754" spans="2:7" x14ac:dyDescent="0.4">
      <c r="B4754" s="7">
        <v>111225</v>
      </c>
      <c r="C4754" s="5" t="s">
        <v>12</v>
      </c>
      <c r="D4754" s="5">
        <v>163708</v>
      </c>
      <c r="E4754" s="6">
        <v>39149</v>
      </c>
      <c r="F4754" s="5">
        <v>40</v>
      </c>
      <c r="G4754" s="5">
        <v>14320</v>
      </c>
    </row>
    <row r="4755" spans="2:7" x14ac:dyDescent="0.4">
      <c r="B4755" s="7">
        <v>111225</v>
      </c>
      <c r="C4755" s="5" t="s">
        <v>12</v>
      </c>
      <c r="D4755" s="5">
        <v>163709</v>
      </c>
      <c r="E4755" s="6">
        <v>39180</v>
      </c>
      <c r="F4755" s="5">
        <v>32</v>
      </c>
      <c r="G4755" s="5">
        <v>32000</v>
      </c>
    </row>
    <row r="4756" spans="2:7" x14ac:dyDescent="0.4">
      <c r="B4756" s="7">
        <v>111225</v>
      </c>
      <c r="C4756" s="5" t="s">
        <v>12</v>
      </c>
      <c r="D4756" s="5">
        <v>163710</v>
      </c>
      <c r="E4756" s="6">
        <v>39180</v>
      </c>
      <c r="F4756" s="5">
        <v>28</v>
      </c>
      <c r="G4756" s="5">
        <v>33600</v>
      </c>
    </row>
    <row r="4757" spans="2:7" x14ac:dyDescent="0.4">
      <c r="B4757" s="7">
        <v>111225</v>
      </c>
      <c r="C4757" s="5" t="s">
        <v>12</v>
      </c>
      <c r="D4757" s="5">
        <v>163711</v>
      </c>
      <c r="E4757" s="6">
        <v>39180</v>
      </c>
      <c r="F4757" s="5">
        <v>24</v>
      </c>
      <c r="G4757" s="5">
        <v>33600</v>
      </c>
    </row>
    <row r="4758" spans="2:7" x14ac:dyDescent="0.4">
      <c r="B4758" s="7">
        <v>111225</v>
      </c>
      <c r="C4758" s="5" t="s">
        <v>12</v>
      </c>
      <c r="D4758" s="5">
        <v>163712</v>
      </c>
      <c r="E4758" s="6">
        <v>39180</v>
      </c>
      <c r="F4758" s="5">
        <v>34</v>
      </c>
      <c r="G4758" s="5">
        <v>54400</v>
      </c>
    </row>
    <row r="4759" spans="2:7" x14ac:dyDescent="0.4">
      <c r="B4759" s="7">
        <v>111225</v>
      </c>
      <c r="C4759" s="5" t="s">
        <v>12</v>
      </c>
      <c r="D4759" s="5">
        <v>163713</v>
      </c>
      <c r="E4759" s="6">
        <v>39180</v>
      </c>
      <c r="F4759" s="5">
        <v>26</v>
      </c>
      <c r="G4759" s="5">
        <v>46800</v>
      </c>
    </row>
    <row r="4760" spans="2:7" x14ac:dyDescent="0.4">
      <c r="B4760" s="7">
        <v>111225</v>
      </c>
      <c r="C4760" s="5" t="s">
        <v>12</v>
      </c>
      <c r="D4760" s="5">
        <v>163714</v>
      </c>
      <c r="E4760" s="6">
        <v>39180</v>
      </c>
      <c r="F4760" s="5">
        <v>30</v>
      </c>
      <c r="G4760" s="5">
        <v>25500</v>
      </c>
    </row>
    <row r="4761" spans="2:7" x14ac:dyDescent="0.4">
      <c r="B4761" s="7">
        <v>111225</v>
      </c>
      <c r="C4761" s="5" t="s">
        <v>12</v>
      </c>
      <c r="D4761" s="5">
        <v>163715</v>
      </c>
      <c r="E4761" s="6">
        <v>39180</v>
      </c>
      <c r="F4761" s="5">
        <v>24</v>
      </c>
      <c r="G4761" s="5">
        <v>22200</v>
      </c>
    </row>
    <row r="4762" spans="2:7" x14ac:dyDescent="0.4">
      <c r="B4762" s="7">
        <v>111225</v>
      </c>
      <c r="C4762" s="5" t="s">
        <v>12</v>
      </c>
      <c r="D4762" s="5">
        <v>163716</v>
      </c>
      <c r="E4762" s="6">
        <v>39180</v>
      </c>
      <c r="F4762" s="5">
        <v>38</v>
      </c>
      <c r="G4762" s="5">
        <v>38000</v>
      </c>
    </row>
    <row r="4763" spans="2:7" x14ac:dyDescent="0.4">
      <c r="B4763" s="7">
        <v>111225</v>
      </c>
      <c r="C4763" s="5" t="s">
        <v>12</v>
      </c>
      <c r="D4763" s="5">
        <v>163717</v>
      </c>
      <c r="E4763" s="6">
        <v>39180</v>
      </c>
      <c r="F4763" s="5">
        <v>28</v>
      </c>
      <c r="G4763" s="5">
        <v>30100</v>
      </c>
    </row>
    <row r="4764" spans="2:7" x14ac:dyDescent="0.4">
      <c r="B4764" s="7">
        <v>111225</v>
      </c>
      <c r="C4764" s="5" t="s">
        <v>12</v>
      </c>
      <c r="D4764" s="5">
        <v>163718</v>
      </c>
      <c r="E4764" s="6">
        <v>39180</v>
      </c>
      <c r="F4764" s="5">
        <v>22</v>
      </c>
      <c r="G4764" s="5">
        <v>25300</v>
      </c>
    </row>
    <row r="4765" spans="2:7" x14ac:dyDescent="0.4">
      <c r="B4765" s="7">
        <v>111225</v>
      </c>
      <c r="C4765" s="5" t="s">
        <v>12</v>
      </c>
      <c r="D4765" s="5">
        <v>163719</v>
      </c>
      <c r="E4765" s="6">
        <v>39180</v>
      </c>
      <c r="F4765" s="5">
        <v>30</v>
      </c>
      <c r="G4765" s="5">
        <v>36750</v>
      </c>
    </row>
    <row r="4766" spans="2:7" x14ac:dyDescent="0.4">
      <c r="B4766" s="7">
        <v>111225</v>
      </c>
      <c r="C4766" s="5" t="s">
        <v>12</v>
      </c>
      <c r="D4766" s="5">
        <v>163720</v>
      </c>
      <c r="E4766" s="6">
        <v>39180</v>
      </c>
      <c r="F4766" s="5">
        <v>24</v>
      </c>
      <c r="G4766" s="5">
        <v>18720</v>
      </c>
    </row>
    <row r="4767" spans="2:7" x14ac:dyDescent="0.4">
      <c r="B4767" s="7">
        <v>111225</v>
      </c>
      <c r="C4767" s="5" t="s">
        <v>12</v>
      </c>
      <c r="D4767" s="5">
        <v>163721</v>
      </c>
      <c r="E4767" s="6">
        <v>39180</v>
      </c>
      <c r="F4767" s="5">
        <v>22</v>
      </c>
      <c r="G4767" s="5">
        <v>12056</v>
      </c>
    </row>
    <row r="4768" spans="2:7" x14ac:dyDescent="0.4">
      <c r="B4768" s="7">
        <v>111225</v>
      </c>
      <c r="C4768" s="5" t="s">
        <v>12</v>
      </c>
      <c r="D4768" s="5">
        <v>163722</v>
      </c>
      <c r="E4768" s="6">
        <v>39180</v>
      </c>
      <c r="F4768" s="5">
        <v>44</v>
      </c>
      <c r="G4768" s="5">
        <v>43956</v>
      </c>
    </row>
    <row r="4769" spans="2:7" x14ac:dyDescent="0.4">
      <c r="B4769" s="7">
        <v>111225</v>
      </c>
      <c r="C4769" s="5" t="s">
        <v>12</v>
      </c>
      <c r="D4769" s="5">
        <v>163723</v>
      </c>
      <c r="E4769" s="6">
        <v>39180</v>
      </c>
      <c r="F4769" s="5">
        <v>24</v>
      </c>
      <c r="G4769" s="5">
        <v>16800</v>
      </c>
    </row>
    <row r="4770" spans="2:7" x14ac:dyDescent="0.4">
      <c r="B4770" s="7">
        <v>111225</v>
      </c>
      <c r="C4770" s="5" t="s">
        <v>12</v>
      </c>
      <c r="D4770" s="5">
        <v>163724</v>
      </c>
      <c r="E4770" s="6">
        <v>39180</v>
      </c>
      <c r="F4770" s="5">
        <v>32</v>
      </c>
      <c r="G4770" s="5">
        <v>11456</v>
      </c>
    </row>
    <row r="4771" spans="2:7" x14ac:dyDescent="0.4">
      <c r="B4771" s="7">
        <v>111225</v>
      </c>
      <c r="C4771" s="5" t="s">
        <v>12</v>
      </c>
      <c r="D4771" s="5">
        <v>163725</v>
      </c>
      <c r="E4771" s="6">
        <v>39180</v>
      </c>
      <c r="F4771" s="5">
        <v>46</v>
      </c>
      <c r="G4771" s="5">
        <v>46000</v>
      </c>
    </row>
    <row r="4772" spans="2:7" x14ac:dyDescent="0.4">
      <c r="B4772" s="7">
        <v>111225</v>
      </c>
      <c r="C4772" s="5" t="s">
        <v>12</v>
      </c>
      <c r="D4772" s="5">
        <v>163726</v>
      </c>
      <c r="E4772" s="6">
        <v>39180</v>
      </c>
      <c r="F4772" s="5">
        <v>68</v>
      </c>
      <c r="G4772" s="5">
        <v>81600</v>
      </c>
    </row>
    <row r="4773" spans="2:7" x14ac:dyDescent="0.4">
      <c r="B4773" s="7">
        <v>111225</v>
      </c>
      <c r="C4773" s="5" t="s">
        <v>12</v>
      </c>
      <c r="D4773" s="5">
        <v>163727</v>
      </c>
      <c r="E4773" s="6">
        <v>39180</v>
      </c>
      <c r="F4773" s="5">
        <v>74</v>
      </c>
      <c r="G4773" s="5">
        <v>103600</v>
      </c>
    </row>
    <row r="4774" spans="2:7" x14ac:dyDescent="0.4">
      <c r="B4774" s="7">
        <v>111225</v>
      </c>
      <c r="C4774" s="5" t="s">
        <v>12</v>
      </c>
      <c r="D4774" s="5">
        <v>163728</v>
      </c>
      <c r="E4774" s="6">
        <v>39180</v>
      </c>
      <c r="F4774" s="5">
        <v>56</v>
      </c>
      <c r="G4774" s="5">
        <v>89600</v>
      </c>
    </row>
    <row r="4775" spans="2:7" x14ac:dyDescent="0.4">
      <c r="B4775" s="7">
        <v>111225</v>
      </c>
      <c r="C4775" s="5" t="s">
        <v>12</v>
      </c>
      <c r="D4775" s="5">
        <v>163729</v>
      </c>
      <c r="E4775" s="6">
        <v>39180</v>
      </c>
      <c r="F4775" s="5">
        <v>66</v>
      </c>
      <c r="G4775" s="5">
        <v>118800</v>
      </c>
    </row>
    <row r="4776" spans="2:7" x14ac:dyDescent="0.4">
      <c r="B4776" s="7">
        <v>111225</v>
      </c>
      <c r="C4776" s="5" t="s">
        <v>12</v>
      </c>
      <c r="D4776" s="5">
        <v>163730</v>
      </c>
      <c r="E4776" s="6">
        <v>39180</v>
      </c>
      <c r="F4776" s="5">
        <v>46</v>
      </c>
      <c r="G4776" s="5">
        <v>39100</v>
      </c>
    </row>
    <row r="4777" spans="2:7" x14ac:dyDescent="0.4">
      <c r="B4777" s="7">
        <v>111225</v>
      </c>
      <c r="C4777" s="5" t="s">
        <v>12</v>
      </c>
      <c r="D4777" s="5">
        <v>163731</v>
      </c>
      <c r="E4777" s="6">
        <v>39180</v>
      </c>
      <c r="F4777" s="5">
        <v>38</v>
      </c>
      <c r="G4777" s="5">
        <v>35150</v>
      </c>
    </row>
    <row r="4778" spans="2:7" x14ac:dyDescent="0.4">
      <c r="B4778" s="7">
        <v>111225</v>
      </c>
      <c r="C4778" s="5" t="s">
        <v>12</v>
      </c>
      <c r="D4778" s="5">
        <v>163732</v>
      </c>
      <c r="E4778" s="6">
        <v>39180</v>
      </c>
      <c r="F4778" s="5">
        <v>42</v>
      </c>
      <c r="G4778" s="5">
        <v>42000</v>
      </c>
    </row>
    <row r="4779" spans="2:7" x14ac:dyDescent="0.4">
      <c r="B4779" s="7">
        <v>111225</v>
      </c>
      <c r="C4779" s="5" t="s">
        <v>12</v>
      </c>
      <c r="D4779" s="5">
        <v>163733</v>
      </c>
      <c r="E4779" s="6">
        <v>39180</v>
      </c>
      <c r="F4779" s="5">
        <v>46</v>
      </c>
      <c r="G4779" s="5">
        <v>49450</v>
      </c>
    </row>
    <row r="4780" spans="2:7" x14ac:dyDescent="0.4">
      <c r="B4780" s="7">
        <v>111225</v>
      </c>
      <c r="C4780" s="5" t="s">
        <v>12</v>
      </c>
      <c r="D4780" s="5">
        <v>163734</v>
      </c>
      <c r="E4780" s="6">
        <v>39180</v>
      </c>
      <c r="F4780" s="5">
        <v>60</v>
      </c>
      <c r="G4780" s="5">
        <v>69000</v>
      </c>
    </row>
    <row r="4781" spans="2:7" x14ac:dyDescent="0.4">
      <c r="B4781" s="7">
        <v>111225</v>
      </c>
      <c r="C4781" s="5" t="s">
        <v>12</v>
      </c>
      <c r="D4781" s="5">
        <v>163735</v>
      </c>
      <c r="E4781" s="6">
        <v>39180</v>
      </c>
      <c r="F4781" s="5">
        <v>66</v>
      </c>
      <c r="G4781" s="5">
        <v>80850</v>
      </c>
    </row>
    <row r="4782" spans="2:7" x14ac:dyDescent="0.4">
      <c r="B4782" s="7">
        <v>111225</v>
      </c>
      <c r="C4782" s="5" t="s">
        <v>12</v>
      </c>
      <c r="D4782" s="5">
        <v>163736</v>
      </c>
      <c r="E4782" s="6">
        <v>39180</v>
      </c>
      <c r="F4782" s="5">
        <v>56</v>
      </c>
      <c r="G4782" s="5">
        <v>43680</v>
      </c>
    </row>
    <row r="4783" spans="2:7" x14ac:dyDescent="0.4">
      <c r="B4783" s="7">
        <v>111225</v>
      </c>
      <c r="C4783" s="5" t="s">
        <v>12</v>
      </c>
      <c r="D4783" s="5">
        <v>163737</v>
      </c>
      <c r="E4783" s="6">
        <v>39180</v>
      </c>
      <c r="F4783" s="5">
        <v>46</v>
      </c>
      <c r="G4783" s="5">
        <v>25208</v>
      </c>
    </row>
    <row r="4784" spans="2:7" x14ac:dyDescent="0.4">
      <c r="B4784" s="7">
        <v>111225</v>
      </c>
      <c r="C4784" s="5" t="s">
        <v>12</v>
      </c>
      <c r="D4784" s="5">
        <v>163738</v>
      </c>
      <c r="E4784" s="6">
        <v>39180</v>
      </c>
      <c r="F4784" s="5">
        <v>70</v>
      </c>
      <c r="G4784" s="5">
        <v>69930</v>
      </c>
    </row>
    <row r="4785" spans="2:7" x14ac:dyDescent="0.4">
      <c r="B4785" s="7">
        <v>111225</v>
      </c>
      <c r="C4785" s="5" t="s">
        <v>12</v>
      </c>
      <c r="D4785" s="5">
        <v>163739</v>
      </c>
      <c r="E4785" s="6">
        <v>39180</v>
      </c>
      <c r="F4785" s="5">
        <v>68</v>
      </c>
      <c r="G4785" s="5">
        <v>47600</v>
      </c>
    </row>
    <row r="4786" spans="2:7" x14ac:dyDescent="0.4">
      <c r="B4786" s="7">
        <v>111225</v>
      </c>
      <c r="C4786" s="5" t="s">
        <v>12</v>
      </c>
      <c r="D4786" s="5">
        <v>163740</v>
      </c>
      <c r="E4786" s="6">
        <v>39180</v>
      </c>
      <c r="F4786" s="5">
        <v>76</v>
      </c>
      <c r="G4786" s="5">
        <v>27208</v>
      </c>
    </row>
    <row r="4787" spans="2:7" x14ac:dyDescent="0.4">
      <c r="B4787" s="7">
        <v>111225</v>
      </c>
      <c r="C4787" s="5" t="s">
        <v>12</v>
      </c>
      <c r="D4787" s="5">
        <v>163741</v>
      </c>
      <c r="E4787" s="6">
        <v>39180</v>
      </c>
      <c r="F4787" s="5">
        <v>46</v>
      </c>
      <c r="G4787" s="5">
        <v>46000</v>
      </c>
    </row>
    <row r="4788" spans="2:7" x14ac:dyDescent="0.4">
      <c r="B4788" s="7">
        <v>111225</v>
      </c>
      <c r="C4788" s="5" t="s">
        <v>12</v>
      </c>
      <c r="D4788" s="5">
        <v>163742</v>
      </c>
      <c r="E4788" s="6">
        <v>39180</v>
      </c>
      <c r="F4788" s="5">
        <v>28</v>
      </c>
      <c r="G4788" s="5">
        <v>33600</v>
      </c>
    </row>
    <row r="4789" spans="2:7" x14ac:dyDescent="0.4">
      <c r="B4789" s="7">
        <v>111225</v>
      </c>
      <c r="C4789" s="5" t="s">
        <v>12</v>
      </c>
      <c r="D4789" s="5">
        <v>163743</v>
      </c>
      <c r="E4789" s="6">
        <v>39180</v>
      </c>
      <c r="F4789" s="5">
        <v>30</v>
      </c>
      <c r="G4789" s="5">
        <v>42000</v>
      </c>
    </row>
    <row r="4790" spans="2:7" x14ac:dyDescent="0.4">
      <c r="B4790" s="7">
        <v>111225</v>
      </c>
      <c r="C4790" s="5" t="s">
        <v>12</v>
      </c>
      <c r="D4790" s="5">
        <v>163744</v>
      </c>
      <c r="E4790" s="6">
        <v>39180</v>
      </c>
      <c r="F4790" s="5">
        <v>44</v>
      </c>
      <c r="G4790" s="5">
        <v>70400</v>
      </c>
    </row>
    <row r="4791" spans="2:7" x14ac:dyDescent="0.4">
      <c r="B4791" s="7">
        <v>111225</v>
      </c>
      <c r="C4791" s="5" t="s">
        <v>12</v>
      </c>
      <c r="D4791" s="5">
        <v>163745</v>
      </c>
      <c r="E4791" s="6">
        <v>39180</v>
      </c>
      <c r="F4791" s="5">
        <v>24</v>
      </c>
      <c r="G4791" s="5">
        <v>43200</v>
      </c>
    </row>
    <row r="4792" spans="2:7" x14ac:dyDescent="0.4">
      <c r="B4792" s="7">
        <v>111225</v>
      </c>
      <c r="C4792" s="5" t="s">
        <v>12</v>
      </c>
      <c r="D4792" s="5">
        <v>163746</v>
      </c>
      <c r="E4792" s="6">
        <v>39180</v>
      </c>
      <c r="F4792" s="5">
        <v>26</v>
      </c>
      <c r="G4792" s="5">
        <v>22100</v>
      </c>
    </row>
    <row r="4793" spans="2:7" x14ac:dyDescent="0.4">
      <c r="B4793" s="7">
        <v>111225</v>
      </c>
      <c r="C4793" s="5" t="s">
        <v>12</v>
      </c>
      <c r="D4793" s="5">
        <v>163747</v>
      </c>
      <c r="E4793" s="6">
        <v>39180</v>
      </c>
      <c r="F4793" s="5">
        <v>26</v>
      </c>
      <c r="G4793" s="5">
        <v>24050</v>
      </c>
    </row>
    <row r="4794" spans="2:7" x14ac:dyDescent="0.4">
      <c r="B4794" s="7">
        <v>111225</v>
      </c>
      <c r="C4794" s="5" t="s">
        <v>12</v>
      </c>
      <c r="D4794" s="5">
        <v>163748</v>
      </c>
      <c r="E4794" s="6">
        <v>39180</v>
      </c>
      <c r="F4794" s="5">
        <v>20</v>
      </c>
      <c r="G4794" s="5">
        <v>20000</v>
      </c>
    </row>
    <row r="4795" spans="2:7" x14ac:dyDescent="0.4">
      <c r="B4795" s="7">
        <v>111225</v>
      </c>
      <c r="C4795" s="5" t="s">
        <v>12</v>
      </c>
      <c r="D4795" s="5">
        <v>163749</v>
      </c>
      <c r="E4795" s="6">
        <v>39180</v>
      </c>
      <c r="F4795" s="5">
        <v>38</v>
      </c>
      <c r="G4795" s="5">
        <v>40850</v>
      </c>
    </row>
    <row r="4796" spans="2:7" x14ac:dyDescent="0.4">
      <c r="B4796" s="7">
        <v>111225</v>
      </c>
      <c r="C4796" s="5" t="s">
        <v>12</v>
      </c>
      <c r="D4796" s="5">
        <v>163750</v>
      </c>
      <c r="E4796" s="6">
        <v>39180</v>
      </c>
      <c r="F4796" s="5">
        <v>30</v>
      </c>
      <c r="G4796" s="5">
        <v>34500</v>
      </c>
    </row>
    <row r="4797" spans="2:7" x14ac:dyDescent="0.4">
      <c r="B4797" s="7">
        <v>111225</v>
      </c>
      <c r="C4797" s="5" t="s">
        <v>12</v>
      </c>
      <c r="D4797" s="5">
        <v>163751</v>
      </c>
      <c r="E4797" s="6">
        <v>39180</v>
      </c>
      <c r="F4797" s="5">
        <v>38</v>
      </c>
      <c r="G4797" s="5">
        <v>46550</v>
      </c>
    </row>
    <row r="4798" spans="2:7" x14ac:dyDescent="0.4">
      <c r="B4798" s="7">
        <v>111225</v>
      </c>
      <c r="C4798" s="5" t="s">
        <v>12</v>
      </c>
      <c r="D4798" s="5">
        <v>163752</v>
      </c>
      <c r="E4798" s="6">
        <v>39180</v>
      </c>
      <c r="F4798" s="5">
        <v>24</v>
      </c>
      <c r="G4798" s="5">
        <v>18720</v>
      </c>
    </row>
    <row r="4799" spans="2:7" x14ac:dyDescent="0.4">
      <c r="B4799" s="7">
        <v>111225</v>
      </c>
      <c r="C4799" s="5" t="s">
        <v>12</v>
      </c>
      <c r="D4799" s="5">
        <v>163753</v>
      </c>
      <c r="E4799" s="6">
        <v>39180</v>
      </c>
      <c r="F4799" s="5">
        <v>30</v>
      </c>
      <c r="G4799" s="5">
        <v>16440</v>
      </c>
    </row>
    <row r="4800" spans="2:7" x14ac:dyDescent="0.4">
      <c r="B4800" s="7">
        <v>111225</v>
      </c>
      <c r="C4800" s="5" t="s">
        <v>12</v>
      </c>
      <c r="D4800" s="5">
        <v>163754</v>
      </c>
      <c r="E4800" s="6">
        <v>39180</v>
      </c>
      <c r="F4800" s="5">
        <v>36</v>
      </c>
      <c r="G4800" s="5">
        <v>35964</v>
      </c>
    </row>
    <row r="4801" spans="2:7" x14ac:dyDescent="0.4">
      <c r="B4801" s="7">
        <v>111225</v>
      </c>
      <c r="C4801" s="5" t="s">
        <v>12</v>
      </c>
      <c r="D4801" s="5">
        <v>163755</v>
      </c>
      <c r="E4801" s="6">
        <v>39180</v>
      </c>
      <c r="F4801" s="5">
        <v>34</v>
      </c>
      <c r="G4801" s="5">
        <v>23800</v>
      </c>
    </row>
    <row r="4802" spans="2:7" x14ac:dyDescent="0.4">
      <c r="B4802" s="7">
        <v>111225</v>
      </c>
      <c r="C4802" s="5" t="s">
        <v>12</v>
      </c>
      <c r="D4802" s="5">
        <v>163756</v>
      </c>
      <c r="E4802" s="6">
        <v>39180</v>
      </c>
      <c r="F4802" s="5">
        <v>38</v>
      </c>
      <c r="G4802" s="5">
        <v>13604</v>
      </c>
    </row>
    <row r="4803" spans="2:7" x14ac:dyDescent="0.4">
      <c r="B4803" s="7">
        <v>111225</v>
      </c>
      <c r="C4803" s="5" t="s">
        <v>12</v>
      </c>
      <c r="D4803" s="5">
        <v>163757</v>
      </c>
      <c r="E4803" s="6">
        <v>39180</v>
      </c>
      <c r="F4803" s="5">
        <v>28</v>
      </c>
      <c r="G4803" s="5">
        <v>28000</v>
      </c>
    </row>
    <row r="4804" spans="2:7" x14ac:dyDescent="0.4">
      <c r="B4804" s="7">
        <v>111225</v>
      </c>
      <c r="C4804" s="5" t="s">
        <v>12</v>
      </c>
      <c r="D4804" s="5">
        <v>163758</v>
      </c>
      <c r="E4804" s="6">
        <v>39180</v>
      </c>
      <c r="F4804" s="5">
        <v>44</v>
      </c>
      <c r="G4804" s="5">
        <v>52800</v>
      </c>
    </row>
    <row r="4805" spans="2:7" x14ac:dyDescent="0.4">
      <c r="B4805" s="7">
        <v>111225</v>
      </c>
      <c r="C4805" s="5" t="s">
        <v>12</v>
      </c>
      <c r="D4805" s="5">
        <v>163759</v>
      </c>
      <c r="E4805" s="6">
        <v>39180</v>
      </c>
      <c r="F4805" s="5">
        <v>38</v>
      </c>
      <c r="G4805" s="5">
        <v>53200</v>
      </c>
    </row>
    <row r="4806" spans="2:7" x14ac:dyDescent="0.4">
      <c r="B4806" s="7">
        <v>111225</v>
      </c>
      <c r="C4806" s="5" t="s">
        <v>12</v>
      </c>
      <c r="D4806" s="5">
        <v>163760</v>
      </c>
      <c r="E4806" s="6">
        <v>39180</v>
      </c>
      <c r="F4806" s="5">
        <v>32</v>
      </c>
      <c r="G4806" s="5">
        <v>51200</v>
      </c>
    </row>
    <row r="4807" spans="2:7" x14ac:dyDescent="0.4">
      <c r="B4807" s="7">
        <v>111225</v>
      </c>
      <c r="C4807" s="5" t="s">
        <v>12</v>
      </c>
      <c r="D4807" s="5">
        <v>163761</v>
      </c>
      <c r="E4807" s="6">
        <v>39180</v>
      </c>
      <c r="F4807" s="5">
        <v>28</v>
      </c>
      <c r="G4807" s="5">
        <v>50400</v>
      </c>
    </row>
    <row r="4808" spans="2:7" x14ac:dyDescent="0.4">
      <c r="B4808" s="7">
        <v>111225</v>
      </c>
      <c r="C4808" s="5" t="s">
        <v>12</v>
      </c>
      <c r="D4808" s="5">
        <v>163762</v>
      </c>
      <c r="E4808" s="6">
        <v>39180</v>
      </c>
      <c r="F4808" s="5">
        <v>22</v>
      </c>
      <c r="G4808" s="5">
        <v>18700</v>
      </c>
    </row>
    <row r="4809" spans="2:7" x14ac:dyDescent="0.4">
      <c r="B4809" s="7">
        <v>111225</v>
      </c>
      <c r="C4809" s="5" t="s">
        <v>12</v>
      </c>
      <c r="D4809" s="5">
        <v>163763</v>
      </c>
      <c r="E4809" s="6">
        <v>39180</v>
      </c>
      <c r="F4809" s="5">
        <v>30</v>
      </c>
      <c r="G4809" s="5">
        <v>27750</v>
      </c>
    </row>
    <row r="4810" spans="2:7" x14ac:dyDescent="0.4">
      <c r="B4810" s="7">
        <v>111225</v>
      </c>
      <c r="C4810" s="5" t="s">
        <v>12</v>
      </c>
      <c r="D4810" s="5">
        <v>163764</v>
      </c>
      <c r="E4810" s="6">
        <v>39180</v>
      </c>
      <c r="F4810" s="5">
        <v>38</v>
      </c>
      <c r="G4810" s="5">
        <v>38000</v>
      </c>
    </row>
    <row r="4811" spans="2:7" x14ac:dyDescent="0.4">
      <c r="B4811" s="7">
        <v>111225</v>
      </c>
      <c r="C4811" s="5" t="s">
        <v>12</v>
      </c>
      <c r="D4811" s="5">
        <v>163765</v>
      </c>
      <c r="E4811" s="6">
        <v>39180</v>
      </c>
      <c r="F4811" s="5">
        <v>34</v>
      </c>
      <c r="G4811" s="5">
        <v>36550</v>
      </c>
    </row>
    <row r="4812" spans="2:7" x14ac:dyDescent="0.4">
      <c r="B4812" s="7">
        <v>111225</v>
      </c>
      <c r="C4812" s="5" t="s">
        <v>12</v>
      </c>
      <c r="D4812" s="5">
        <v>163766</v>
      </c>
      <c r="E4812" s="6">
        <v>39180</v>
      </c>
      <c r="F4812" s="5">
        <v>24</v>
      </c>
      <c r="G4812" s="5">
        <v>27600</v>
      </c>
    </row>
    <row r="4813" spans="2:7" x14ac:dyDescent="0.4">
      <c r="B4813" s="7">
        <v>111225</v>
      </c>
      <c r="C4813" s="5" t="s">
        <v>12</v>
      </c>
      <c r="D4813" s="5">
        <v>163767</v>
      </c>
      <c r="E4813" s="6">
        <v>39180</v>
      </c>
      <c r="F4813" s="5">
        <v>36</v>
      </c>
      <c r="G4813" s="5">
        <v>44100</v>
      </c>
    </row>
    <row r="4814" spans="2:7" x14ac:dyDescent="0.4">
      <c r="B4814" s="7">
        <v>111225</v>
      </c>
      <c r="C4814" s="5" t="s">
        <v>12</v>
      </c>
      <c r="D4814" s="5">
        <v>163768</v>
      </c>
      <c r="E4814" s="6">
        <v>39180</v>
      </c>
      <c r="F4814" s="5">
        <v>38</v>
      </c>
      <c r="G4814" s="5">
        <v>29640</v>
      </c>
    </row>
    <row r="4815" spans="2:7" x14ac:dyDescent="0.4">
      <c r="B4815" s="7">
        <v>111225</v>
      </c>
      <c r="C4815" s="5" t="s">
        <v>12</v>
      </c>
      <c r="D4815" s="5">
        <v>163769</v>
      </c>
      <c r="E4815" s="6">
        <v>39180</v>
      </c>
      <c r="F4815" s="5">
        <v>32</v>
      </c>
      <c r="G4815" s="5">
        <v>17536</v>
      </c>
    </row>
    <row r="4816" spans="2:7" x14ac:dyDescent="0.4">
      <c r="B4816" s="7">
        <v>111225</v>
      </c>
      <c r="C4816" s="5" t="s">
        <v>12</v>
      </c>
      <c r="D4816" s="5">
        <v>163770</v>
      </c>
      <c r="E4816" s="6">
        <v>39180</v>
      </c>
      <c r="F4816" s="5">
        <v>38</v>
      </c>
      <c r="G4816" s="5">
        <v>37962</v>
      </c>
    </row>
    <row r="4817" spans="2:7" x14ac:dyDescent="0.4">
      <c r="B4817" s="7">
        <v>111225</v>
      </c>
      <c r="C4817" s="5" t="s">
        <v>12</v>
      </c>
      <c r="D4817" s="5">
        <v>163771</v>
      </c>
      <c r="E4817" s="6">
        <v>39180</v>
      </c>
      <c r="F4817" s="5">
        <v>22</v>
      </c>
      <c r="G4817" s="5">
        <v>15400</v>
      </c>
    </row>
    <row r="4818" spans="2:7" x14ac:dyDescent="0.4">
      <c r="B4818" s="7">
        <v>111225</v>
      </c>
      <c r="C4818" s="5" t="s">
        <v>12</v>
      </c>
      <c r="D4818" s="5">
        <v>163772</v>
      </c>
      <c r="E4818" s="6">
        <v>39180</v>
      </c>
      <c r="F4818" s="5">
        <v>26</v>
      </c>
      <c r="G4818" s="5">
        <v>9308</v>
      </c>
    </row>
    <row r="4819" spans="2:7" x14ac:dyDescent="0.4">
      <c r="B4819" s="7">
        <v>111225</v>
      </c>
      <c r="C4819" s="5" t="s">
        <v>12</v>
      </c>
      <c r="D4819" s="5">
        <v>163773</v>
      </c>
      <c r="E4819" s="6">
        <v>39180</v>
      </c>
      <c r="F4819" s="5">
        <v>28</v>
      </c>
      <c r="G4819" s="5">
        <v>28000</v>
      </c>
    </row>
    <row r="4820" spans="2:7" x14ac:dyDescent="0.4">
      <c r="B4820" s="7">
        <v>111225</v>
      </c>
      <c r="C4820" s="5" t="s">
        <v>12</v>
      </c>
      <c r="D4820" s="5">
        <v>163774</v>
      </c>
      <c r="E4820" s="6">
        <v>39180</v>
      </c>
      <c r="F4820" s="5">
        <v>36</v>
      </c>
      <c r="G4820" s="5">
        <v>43200</v>
      </c>
    </row>
    <row r="4821" spans="2:7" x14ac:dyDescent="0.4">
      <c r="B4821" s="7">
        <v>111225</v>
      </c>
      <c r="C4821" s="5" t="s">
        <v>12</v>
      </c>
      <c r="D4821" s="5">
        <v>163775</v>
      </c>
      <c r="E4821" s="6">
        <v>39180</v>
      </c>
      <c r="F4821" s="5">
        <v>20</v>
      </c>
      <c r="G4821" s="5">
        <v>28000</v>
      </c>
    </row>
    <row r="4822" spans="2:7" x14ac:dyDescent="0.4">
      <c r="B4822" s="7">
        <v>111225</v>
      </c>
      <c r="C4822" s="5" t="s">
        <v>12</v>
      </c>
      <c r="D4822" s="5">
        <v>163776</v>
      </c>
      <c r="E4822" s="6">
        <v>39180</v>
      </c>
      <c r="F4822" s="5">
        <v>24</v>
      </c>
      <c r="G4822" s="5">
        <v>38400</v>
      </c>
    </row>
    <row r="4823" spans="2:7" x14ac:dyDescent="0.4">
      <c r="B4823" s="7">
        <v>111225</v>
      </c>
      <c r="C4823" s="5" t="s">
        <v>12</v>
      </c>
      <c r="D4823" s="5">
        <v>163777</v>
      </c>
      <c r="E4823" s="6">
        <v>39180</v>
      </c>
      <c r="F4823" s="5">
        <v>22</v>
      </c>
      <c r="G4823" s="5">
        <v>39600</v>
      </c>
    </row>
    <row r="4824" spans="2:7" x14ac:dyDescent="0.4">
      <c r="B4824" s="7">
        <v>111225</v>
      </c>
      <c r="C4824" s="5" t="s">
        <v>12</v>
      </c>
      <c r="D4824" s="5">
        <v>163778</v>
      </c>
      <c r="E4824" s="6">
        <v>39180</v>
      </c>
      <c r="F4824" s="5">
        <v>20</v>
      </c>
      <c r="G4824" s="5">
        <v>17000</v>
      </c>
    </row>
    <row r="4825" spans="2:7" x14ac:dyDescent="0.4">
      <c r="B4825" s="7">
        <v>111225</v>
      </c>
      <c r="C4825" s="5" t="s">
        <v>12</v>
      </c>
      <c r="D4825" s="5">
        <v>163779</v>
      </c>
      <c r="E4825" s="6">
        <v>39180</v>
      </c>
      <c r="F4825" s="5">
        <v>32</v>
      </c>
      <c r="G4825" s="5">
        <v>29600</v>
      </c>
    </row>
    <row r="4826" spans="2:7" x14ac:dyDescent="0.4">
      <c r="B4826" s="7">
        <v>111225</v>
      </c>
      <c r="C4826" s="5" t="s">
        <v>12</v>
      </c>
      <c r="D4826" s="5">
        <v>163780</v>
      </c>
      <c r="E4826" s="6">
        <v>39180</v>
      </c>
      <c r="F4826" s="5">
        <v>24</v>
      </c>
      <c r="G4826" s="5">
        <v>24000</v>
      </c>
    </row>
    <row r="4827" spans="2:7" x14ac:dyDescent="0.4">
      <c r="B4827" s="7">
        <v>111225</v>
      </c>
      <c r="C4827" s="5" t="s">
        <v>12</v>
      </c>
      <c r="D4827" s="5">
        <v>163781</v>
      </c>
      <c r="E4827" s="6">
        <v>39180</v>
      </c>
      <c r="F4827" s="5">
        <v>40</v>
      </c>
      <c r="G4827" s="5">
        <v>43000</v>
      </c>
    </row>
    <row r="4828" spans="2:7" x14ac:dyDescent="0.4">
      <c r="B4828" s="7">
        <v>111225</v>
      </c>
      <c r="C4828" s="5" t="s">
        <v>12</v>
      </c>
      <c r="D4828" s="5">
        <v>163782</v>
      </c>
      <c r="E4828" s="6">
        <v>39180</v>
      </c>
      <c r="F4828" s="5">
        <v>42</v>
      </c>
      <c r="G4828" s="5">
        <v>48300</v>
      </c>
    </row>
    <row r="4829" spans="2:7" x14ac:dyDescent="0.4">
      <c r="B4829" s="7">
        <v>111225</v>
      </c>
      <c r="C4829" s="5" t="s">
        <v>12</v>
      </c>
      <c r="D4829" s="5">
        <v>163783</v>
      </c>
      <c r="E4829" s="6">
        <v>39180</v>
      </c>
      <c r="F4829" s="5">
        <v>42</v>
      </c>
      <c r="G4829" s="5">
        <v>51450</v>
      </c>
    </row>
    <row r="4830" spans="2:7" x14ac:dyDescent="0.4">
      <c r="B4830" s="7">
        <v>111225</v>
      </c>
      <c r="C4830" s="5" t="s">
        <v>12</v>
      </c>
      <c r="D4830" s="5">
        <v>163784</v>
      </c>
      <c r="E4830" s="6">
        <v>39180</v>
      </c>
      <c r="F4830" s="5">
        <v>34</v>
      </c>
      <c r="G4830" s="5">
        <v>26520</v>
      </c>
    </row>
    <row r="4831" spans="2:7" x14ac:dyDescent="0.4">
      <c r="B4831" s="7">
        <v>111225</v>
      </c>
      <c r="C4831" s="5" t="s">
        <v>12</v>
      </c>
      <c r="D4831" s="5">
        <v>163785</v>
      </c>
      <c r="E4831" s="6">
        <v>39180</v>
      </c>
      <c r="F4831" s="5">
        <v>36</v>
      </c>
      <c r="G4831" s="5">
        <v>19728</v>
      </c>
    </row>
    <row r="4832" spans="2:7" x14ac:dyDescent="0.4">
      <c r="B4832" s="7">
        <v>111225</v>
      </c>
      <c r="C4832" s="5" t="s">
        <v>12</v>
      </c>
      <c r="D4832" s="5">
        <v>163786</v>
      </c>
      <c r="E4832" s="6">
        <v>39180</v>
      </c>
      <c r="F4832" s="5">
        <v>40</v>
      </c>
      <c r="G4832" s="5">
        <v>39960</v>
      </c>
    </row>
    <row r="4833" spans="2:7" x14ac:dyDescent="0.4">
      <c r="B4833" s="7">
        <v>111225</v>
      </c>
      <c r="C4833" s="5" t="s">
        <v>12</v>
      </c>
      <c r="D4833" s="5">
        <v>163787</v>
      </c>
      <c r="E4833" s="6">
        <v>39180</v>
      </c>
      <c r="F4833" s="5">
        <v>36</v>
      </c>
      <c r="G4833" s="5">
        <v>25200</v>
      </c>
    </row>
    <row r="4834" spans="2:7" x14ac:dyDescent="0.4">
      <c r="B4834" s="7">
        <v>111225</v>
      </c>
      <c r="C4834" s="5" t="s">
        <v>12</v>
      </c>
      <c r="D4834" s="5">
        <v>163788</v>
      </c>
      <c r="E4834" s="6">
        <v>39180</v>
      </c>
      <c r="F4834" s="5">
        <v>38</v>
      </c>
      <c r="G4834" s="5">
        <v>13604</v>
      </c>
    </row>
    <row r="4835" spans="2:7" x14ac:dyDescent="0.4">
      <c r="B4835" s="7">
        <v>111225</v>
      </c>
      <c r="C4835" s="5" t="s">
        <v>12</v>
      </c>
      <c r="D4835" s="5">
        <v>163789</v>
      </c>
      <c r="E4835" s="6">
        <v>39180</v>
      </c>
      <c r="F4835" s="5">
        <v>54</v>
      </c>
      <c r="G4835" s="5">
        <v>54000</v>
      </c>
    </row>
    <row r="4836" spans="2:7" x14ac:dyDescent="0.4">
      <c r="B4836" s="7">
        <v>111225</v>
      </c>
      <c r="C4836" s="5" t="s">
        <v>12</v>
      </c>
      <c r="D4836" s="5">
        <v>163790</v>
      </c>
      <c r="E4836" s="6">
        <v>39180</v>
      </c>
      <c r="F4836" s="5">
        <v>54</v>
      </c>
      <c r="G4836" s="5">
        <v>64800</v>
      </c>
    </row>
    <row r="4837" spans="2:7" x14ac:dyDescent="0.4">
      <c r="B4837" s="7">
        <v>111225</v>
      </c>
      <c r="C4837" s="5" t="s">
        <v>12</v>
      </c>
      <c r="D4837" s="5">
        <v>163791</v>
      </c>
      <c r="E4837" s="6">
        <v>39180</v>
      </c>
      <c r="F4837" s="5">
        <v>56</v>
      </c>
      <c r="G4837" s="5">
        <v>78400</v>
      </c>
    </row>
    <row r="4838" spans="2:7" x14ac:dyDescent="0.4">
      <c r="B4838" s="7">
        <v>111225</v>
      </c>
      <c r="C4838" s="5" t="s">
        <v>12</v>
      </c>
      <c r="D4838" s="5">
        <v>163792</v>
      </c>
      <c r="E4838" s="6">
        <v>39180</v>
      </c>
      <c r="F4838" s="5">
        <v>72</v>
      </c>
      <c r="G4838" s="5">
        <v>115200</v>
      </c>
    </row>
    <row r="4839" spans="2:7" x14ac:dyDescent="0.4">
      <c r="B4839" s="7">
        <v>111225</v>
      </c>
      <c r="C4839" s="5" t="s">
        <v>12</v>
      </c>
      <c r="D4839" s="5">
        <v>163793</v>
      </c>
      <c r="E4839" s="6">
        <v>39180</v>
      </c>
      <c r="F4839" s="5">
        <v>92</v>
      </c>
      <c r="G4839" s="5">
        <v>165600</v>
      </c>
    </row>
    <row r="4840" spans="2:7" x14ac:dyDescent="0.4">
      <c r="B4840" s="7">
        <v>111225</v>
      </c>
      <c r="C4840" s="5" t="s">
        <v>12</v>
      </c>
      <c r="D4840" s="5">
        <v>163794</v>
      </c>
      <c r="E4840" s="6">
        <v>39180</v>
      </c>
      <c r="F4840" s="5">
        <v>60</v>
      </c>
      <c r="G4840" s="5">
        <v>51000</v>
      </c>
    </row>
    <row r="4841" spans="2:7" x14ac:dyDescent="0.4">
      <c r="B4841" s="7">
        <v>111225</v>
      </c>
      <c r="C4841" s="5" t="s">
        <v>12</v>
      </c>
      <c r="D4841" s="5">
        <v>163795</v>
      </c>
      <c r="E4841" s="6">
        <v>39180</v>
      </c>
      <c r="F4841" s="5">
        <v>74</v>
      </c>
      <c r="G4841" s="5">
        <v>68450</v>
      </c>
    </row>
    <row r="4842" spans="2:7" x14ac:dyDescent="0.4">
      <c r="B4842" s="7">
        <v>111225</v>
      </c>
      <c r="C4842" s="5" t="s">
        <v>12</v>
      </c>
      <c r="D4842" s="5">
        <v>163796</v>
      </c>
      <c r="E4842" s="6">
        <v>39180</v>
      </c>
      <c r="F4842" s="5">
        <v>64</v>
      </c>
      <c r="G4842" s="5">
        <v>64000</v>
      </c>
    </row>
    <row r="4843" spans="2:7" x14ac:dyDescent="0.4">
      <c r="B4843" s="7">
        <v>111225</v>
      </c>
      <c r="C4843" s="5" t="s">
        <v>12</v>
      </c>
      <c r="D4843" s="5">
        <v>163797</v>
      </c>
      <c r="E4843" s="6">
        <v>39180</v>
      </c>
      <c r="F4843" s="5">
        <v>82</v>
      </c>
      <c r="G4843" s="5">
        <v>88150</v>
      </c>
    </row>
    <row r="4844" spans="2:7" x14ac:dyDescent="0.4">
      <c r="B4844" s="7">
        <v>111225</v>
      </c>
      <c r="C4844" s="5" t="s">
        <v>12</v>
      </c>
      <c r="D4844" s="5">
        <v>163798</v>
      </c>
      <c r="E4844" s="6">
        <v>39180</v>
      </c>
      <c r="F4844" s="5">
        <v>64</v>
      </c>
      <c r="G4844" s="5">
        <v>73600</v>
      </c>
    </row>
    <row r="4845" spans="2:7" x14ac:dyDescent="0.4">
      <c r="B4845" s="7">
        <v>111225</v>
      </c>
      <c r="C4845" s="5" t="s">
        <v>12</v>
      </c>
      <c r="D4845" s="5">
        <v>163799</v>
      </c>
      <c r="E4845" s="6">
        <v>39180</v>
      </c>
      <c r="F4845" s="5">
        <v>58</v>
      </c>
      <c r="G4845" s="5">
        <v>71050</v>
      </c>
    </row>
    <row r="4846" spans="2:7" x14ac:dyDescent="0.4">
      <c r="B4846" s="7">
        <v>111225</v>
      </c>
      <c r="C4846" s="5" t="s">
        <v>12</v>
      </c>
      <c r="D4846" s="5">
        <v>163800</v>
      </c>
      <c r="E4846" s="6">
        <v>39180</v>
      </c>
      <c r="F4846" s="5">
        <v>86</v>
      </c>
      <c r="G4846" s="5">
        <v>67080</v>
      </c>
    </row>
    <row r="4847" spans="2:7" x14ac:dyDescent="0.4">
      <c r="B4847" s="7">
        <v>111225</v>
      </c>
      <c r="C4847" s="5" t="s">
        <v>12</v>
      </c>
      <c r="D4847" s="5">
        <v>163801</v>
      </c>
      <c r="E4847" s="6">
        <v>39180</v>
      </c>
      <c r="F4847" s="5">
        <v>56</v>
      </c>
      <c r="G4847" s="5">
        <v>30688</v>
      </c>
    </row>
    <row r="4848" spans="2:7" x14ac:dyDescent="0.4">
      <c r="B4848" s="7">
        <v>111225</v>
      </c>
      <c r="C4848" s="5" t="s">
        <v>12</v>
      </c>
      <c r="D4848" s="5">
        <v>163802</v>
      </c>
      <c r="E4848" s="6">
        <v>39180</v>
      </c>
      <c r="F4848" s="5">
        <v>80</v>
      </c>
      <c r="G4848" s="5">
        <v>79920</v>
      </c>
    </row>
    <row r="4849" spans="2:7" x14ac:dyDescent="0.4">
      <c r="B4849" s="7">
        <v>111225</v>
      </c>
      <c r="C4849" s="5" t="s">
        <v>12</v>
      </c>
      <c r="D4849" s="5">
        <v>163803</v>
      </c>
      <c r="E4849" s="6">
        <v>39180</v>
      </c>
      <c r="F4849" s="5">
        <v>64</v>
      </c>
      <c r="G4849" s="5">
        <v>44800</v>
      </c>
    </row>
    <row r="4850" spans="2:7" x14ac:dyDescent="0.4">
      <c r="B4850" s="7">
        <v>111225</v>
      </c>
      <c r="C4850" s="5" t="s">
        <v>12</v>
      </c>
      <c r="D4850" s="5">
        <v>163804</v>
      </c>
      <c r="E4850" s="6">
        <v>39180</v>
      </c>
      <c r="F4850" s="5">
        <v>54</v>
      </c>
      <c r="G4850" s="5">
        <v>19332</v>
      </c>
    </row>
    <row r="4851" spans="2:7" x14ac:dyDescent="0.4">
      <c r="B4851" s="7">
        <v>111225</v>
      </c>
      <c r="C4851" s="5" t="s">
        <v>12</v>
      </c>
      <c r="D4851" s="5">
        <v>163805</v>
      </c>
      <c r="E4851" s="6">
        <v>39180</v>
      </c>
      <c r="F4851" s="5">
        <v>42</v>
      </c>
      <c r="G4851" s="5">
        <v>42000</v>
      </c>
    </row>
    <row r="4852" spans="2:7" x14ac:dyDescent="0.4">
      <c r="B4852" s="7">
        <v>111225</v>
      </c>
      <c r="C4852" s="5" t="s">
        <v>12</v>
      </c>
      <c r="D4852" s="5">
        <v>163806</v>
      </c>
      <c r="E4852" s="6">
        <v>39180</v>
      </c>
      <c r="F4852" s="5">
        <v>38</v>
      </c>
      <c r="G4852" s="5">
        <v>45600</v>
      </c>
    </row>
    <row r="4853" spans="2:7" x14ac:dyDescent="0.4">
      <c r="B4853" s="7">
        <v>111225</v>
      </c>
      <c r="C4853" s="5" t="s">
        <v>12</v>
      </c>
      <c r="D4853" s="5">
        <v>163807</v>
      </c>
      <c r="E4853" s="6">
        <v>39180</v>
      </c>
      <c r="F4853" s="5">
        <v>66</v>
      </c>
      <c r="G4853" s="5">
        <v>92400</v>
      </c>
    </row>
    <row r="4854" spans="2:7" x14ac:dyDescent="0.4">
      <c r="B4854" s="7">
        <v>111225</v>
      </c>
      <c r="C4854" s="5" t="s">
        <v>12</v>
      </c>
      <c r="D4854" s="5">
        <v>163808</v>
      </c>
      <c r="E4854" s="6">
        <v>39180</v>
      </c>
      <c r="F4854" s="5">
        <v>64</v>
      </c>
      <c r="G4854" s="5">
        <v>102400</v>
      </c>
    </row>
    <row r="4855" spans="2:7" x14ac:dyDescent="0.4">
      <c r="B4855" s="7">
        <v>111225</v>
      </c>
      <c r="C4855" s="5" t="s">
        <v>12</v>
      </c>
      <c r="D4855" s="5">
        <v>163809</v>
      </c>
      <c r="E4855" s="6">
        <v>39180</v>
      </c>
      <c r="F4855" s="5">
        <v>40</v>
      </c>
      <c r="G4855" s="5">
        <v>72000</v>
      </c>
    </row>
    <row r="4856" spans="2:7" x14ac:dyDescent="0.4">
      <c r="B4856" s="7">
        <v>111225</v>
      </c>
      <c r="C4856" s="5" t="s">
        <v>12</v>
      </c>
      <c r="D4856" s="5">
        <v>163810</v>
      </c>
      <c r="E4856" s="6">
        <v>39180</v>
      </c>
      <c r="F4856" s="5">
        <v>44</v>
      </c>
      <c r="G4856" s="5">
        <v>37400</v>
      </c>
    </row>
    <row r="4857" spans="2:7" x14ac:dyDescent="0.4">
      <c r="B4857" s="7">
        <v>111225</v>
      </c>
      <c r="C4857" s="5" t="s">
        <v>12</v>
      </c>
      <c r="D4857" s="5">
        <v>163811</v>
      </c>
      <c r="E4857" s="6">
        <v>39180</v>
      </c>
      <c r="F4857" s="5">
        <v>36</v>
      </c>
      <c r="G4857" s="5">
        <v>33300</v>
      </c>
    </row>
    <row r="4858" spans="2:7" x14ac:dyDescent="0.4">
      <c r="B4858" s="7">
        <v>111225</v>
      </c>
      <c r="C4858" s="5" t="s">
        <v>12</v>
      </c>
      <c r="D4858" s="5">
        <v>163812</v>
      </c>
      <c r="E4858" s="6">
        <v>39180</v>
      </c>
      <c r="F4858" s="5">
        <v>66</v>
      </c>
      <c r="G4858" s="5">
        <v>66000</v>
      </c>
    </row>
    <row r="4859" spans="2:7" x14ac:dyDescent="0.4">
      <c r="B4859" s="7">
        <v>111225</v>
      </c>
      <c r="C4859" s="5" t="s">
        <v>12</v>
      </c>
      <c r="D4859" s="5">
        <v>163813</v>
      </c>
      <c r="E4859" s="6">
        <v>39180</v>
      </c>
      <c r="F4859" s="5">
        <v>74</v>
      </c>
      <c r="G4859" s="5">
        <v>79550</v>
      </c>
    </row>
    <row r="4860" spans="2:7" x14ac:dyDescent="0.4">
      <c r="B4860" s="7">
        <v>111225</v>
      </c>
      <c r="C4860" s="5" t="s">
        <v>12</v>
      </c>
      <c r="D4860" s="5">
        <v>163814</v>
      </c>
      <c r="E4860" s="6">
        <v>39180</v>
      </c>
      <c r="F4860" s="5">
        <v>40</v>
      </c>
      <c r="G4860" s="5">
        <v>46000</v>
      </c>
    </row>
    <row r="4861" spans="2:7" x14ac:dyDescent="0.4">
      <c r="B4861" s="7">
        <v>111225</v>
      </c>
      <c r="C4861" s="5" t="s">
        <v>12</v>
      </c>
      <c r="D4861" s="5">
        <v>163815</v>
      </c>
      <c r="E4861" s="6">
        <v>39180</v>
      </c>
      <c r="F4861" s="5">
        <v>60</v>
      </c>
      <c r="G4861" s="5">
        <v>73500</v>
      </c>
    </row>
    <row r="4862" spans="2:7" x14ac:dyDescent="0.4">
      <c r="B4862" s="7">
        <v>111225</v>
      </c>
      <c r="C4862" s="5" t="s">
        <v>12</v>
      </c>
      <c r="D4862" s="5">
        <v>163816</v>
      </c>
      <c r="E4862" s="6">
        <v>39180</v>
      </c>
      <c r="F4862" s="5">
        <v>54</v>
      </c>
      <c r="G4862" s="5">
        <v>42120</v>
      </c>
    </row>
    <row r="4863" spans="2:7" x14ac:dyDescent="0.4">
      <c r="B4863" s="7">
        <v>111225</v>
      </c>
      <c r="C4863" s="5" t="s">
        <v>12</v>
      </c>
      <c r="D4863" s="5">
        <v>163817</v>
      </c>
      <c r="E4863" s="6">
        <v>39180</v>
      </c>
      <c r="F4863" s="5">
        <v>64</v>
      </c>
      <c r="G4863" s="5">
        <v>35072</v>
      </c>
    </row>
    <row r="4864" spans="2:7" x14ac:dyDescent="0.4">
      <c r="B4864" s="7">
        <v>111225</v>
      </c>
      <c r="C4864" s="5" t="s">
        <v>12</v>
      </c>
      <c r="D4864" s="5">
        <v>163818</v>
      </c>
      <c r="E4864" s="6">
        <v>39180</v>
      </c>
      <c r="F4864" s="5">
        <v>62</v>
      </c>
      <c r="G4864" s="5">
        <v>61938</v>
      </c>
    </row>
    <row r="4865" spans="2:7" x14ac:dyDescent="0.4">
      <c r="B4865" s="7">
        <v>111225</v>
      </c>
      <c r="C4865" s="5" t="s">
        <v>12</v>
      </c>
      <c r="D4865" s="5">
        <v>163819</v>
      </c>
      <c r="E4865" s="6">
        <v>39180</v>
      </c>
      <c r="F4865" s="5">
        <v>66</v>
      </c>
      <c r="G4865" s="5">
        <v>46200</v>
      </c>
    </row>
    <row r="4866" spans="2:7" x14ac:dyDescent="0.4">
      <c r="B4866" s="7">
        <v>111225</v>
      </c>
      <c r="C4866" s="5" t="s">
        <v>12</v>
      </c>
      <c r="D4866" s="5">
        <v>163820</v>
      </c>
      <c r="E4866" s="6">
        <v>39180</v>
      </c>
      <c r="F4866" s="5">
        <v>38</v>
      </c>
      <c r="G4866" s="5">
        <v>13604</v>
      </c>
    </row>
    <row r="4867" spans="2:7" x14ac:dyDescent="0.4">
      <c r="B4867" s="7">
        <v>111225</v>
      </c>
      <c r="C4867" s="5" t="s">
        <v>12</v>
      </c>
      <c r="D4867" s="5">
        <v>163821</v>
      </c>
      <c r="E4867" s="6">
        <v>39180</v>
      </c>
      <c r="F4867" s="5">
        <v>20</v>
      </c>
      <c r="G4867" s="5">
        <v>20000</v>
      </c>
    </row>
    <row r="4868" spans="2:7" x14ac:dyDescent="0.4">
      <c r="B4868" s="7">
        <v>111225</v>
      </c>
      <c r="C4868" s="5" t="s">
        <v>12</v>
      </c>
      <c r="D4868" s="5">
        <v>163822</v>
      </c>
      <c r="E4868" s="6">
        <v>39180</v>
      </c>
      <c r="F4868" s="5">
        <v>28</v>
      </c>
      <c r="G4868" s="5">
        <v>33600</v>
      </c>
    </row>
    <row r="4869" spans="2:7" x14ac:dyDescent="0.4">
      <c r="B4869" s="7">
        <v>111225</v>
      </c>
      <c r="C4869" s="5" t="s">
        <v>12</v>
      </c>
      <c r="D4869" s="5">
        <v>163823</v>
      </c>
      <c r="E4869" s="6">
        <v>39180</v>
      </c>
      <c r="F4869" s="5">
        <v>20</v>
      </c>
      <c r="G4869" s="5">
        <v>28000</v>
      </c>
    </row>
    <row r="4870" spans="2:7" x14ac:dyDescent="0.4">
      <c r="B4870" s="7">
        <v>111225</v>
      </c>
      <c r="C4870" s="5" t="s">
        <v>12</v>
      </c>
      <c r="D4870" s="5">
        <v>163824</v>
      </c>
      <c r="E4870" s="6">
        <v>39180</v>
      </c>
      <c r="F4870" s="5">
        <v>34</v>
      </c>
      <c r="G4870" s="5">
        <v>54400</v>
      </c>
    </row>
    <row r="4871" spans="2:7" x14ac:dyDescent="0.4">
      <c r="B4871" s="7">
        <v>111225</v>
      </c>
      <c r="C4871" s="5" t="s">
        <v>12</v>
      </c>
      <c r="D4871" s="5">
        <v>163825</v>
      </c>
      <c r="E4871" s="6">
        <v>39180</v>
      </c>
      <c r="F4871" s="5">
        <v>30</v>
      </c>
      <c r="G4871" s="5">
        <v>54000</v>
      </c>
    </row>
    <row r="4872" spans="2:7" x14ac:dyDescent="0.4">
      <c r="B4872" s="7">
        <v>111225</v>
      </c>
      <c r="C4872" s="5" t="s">
        <v>12</v>
      </c>
      <c r="D4872" s="5">
        <v>163826</v>
      </c>
      <c r="E4872" s="6">
        <v>39180</v>
      </c>
      <c r="F4872" s="5">
        <v>38</v>
      </c>
      <c r="G4872" s="5">
        <v>32300</v>
      </c>
    </row>
    <row r="4873" spans="2:7" x14ac:dyDescent="0.4">
      <c r="B4873" s="7">
        <v>111225</v>
      </c>
      <c r="C4873" s="5" t="s">
        <v>12</v>
      </c>
      <c r="D4873" s="5">
        <v>163827</v>
      </c>
      <c r="E4873" s="6">
        <v>39180</v>
      </c>
      <c r="F4873" s="5">
        <v>32</v>
      </c>
      <c r="G4873" s="5">
        <v>29600</v>
      </c>
    </row>
    <row r="4874" spans="2:7" x14ac:dyDescent="0.4">
      <c r="B4874" s="7">
        <v>111225</v>
      </c>
      <c r="C4874" s="5" t="s">
        <v>12</v>
      </c>
      <c r="D4874" s="5">
        <v>163828</v>
      </c>
      <c r="E4874" s="6">
        <v>39180</v>
      </c>
      <c r="F4874" s="5">
        <v>34</v>
      </c>
      <c r="G4874" s="5">
        <v>34000</v>
      </c>
    </row>
    <row r="4875" spans="2:7" x14ac:dyDescent="0.4">
      <c r="B4875" s="7">
        <v>111225</v>
      </c>
      <c r="C4875" s="5" t="s">
        <v>12</v>
      </c>
      <c r="D4875" s="5">
        <v>163829</v>
      </c>
      <c r="E4875" s="6">
        <v>39180</v>
      </c>
      <c r="F4875" s="5">
        <v>24</v>
      </c>
      <c r="G4875" s="5">
        <v>25800</v>
      </c>
    </row>
    <row r="4876" spans="2:7" x14ac:dyDescent="0.4">
      <c r="B4876" s="7">
        <v>111225</v>
      </c>
      <c r="C4876" s="5" t="s">
        <v>12</v>
      </c>
      <c r="D4876" s="5">
        <v>163830</v>
      </c>
      <c r="E4876" s="6">
        <v>39180</v>
      </c>
      <c r="F4876" s="5">
        <v>38</v>
      </c>
      <c r="G4876" s="5">
        <v>43700</v>
      </c>
    </row>
    <row r="4877" spans="2:7" x14ac:dyDescent="0.4">
      <c r="B4877" s="7">
        <v>111225</v>
      </c>
      <c r="C4877" s="5" t="s">
        <v>12</v>
      </c>
      <c r="D4877" s="5">
        <v>163831</v>
      </c>
      <c r="E4877" s="6">
        <v>39180</v>
      </c>
      <c r="F4877" s="5">
        <v>26</v>
      </c>
      <c r="G4877" s="5">
        <v>31850</v>
      </c>
    </row>
    <row r="4878" spans="2:7" x14ac:dyDescent="0.4">
      <c r="B4878" s="7">
        <v>111225</v>
      </c>
      <c r="C4878" s="5" t="s">
        <v>12</v>
      </c>
      <c r="D4878" s="5">
        <v>163832</v>
      </c>
      <c r="E4878" s="6">
        <v>39180</v>
      </c>
      <c r="F4878" s="5">
        <v>42</v>
      </c>
      <c r="G4878" s="5">
        <v>32760</v>
      </c>
    </row>
    <row r="4879" spans="2:7" x14ac:dyDescent="0.4">
      <c r="B4879" s="7">
        <v>111225</v>
      </c>
      <c r="C4879" s="5" t="s">
        <v>12</v>
      </c>
      <c r="D4879" s="5">
        <v>163833</v>
      </c>
      <c r="E4879" s="6">
        <v>39180</v>
      </c>
      <c r="F4879" s="5">
        <v>22</v>
      </c>
      <c r="G4879" s="5">
        <v>12056</v>
      </c>
    </row>
    <row r="4880" spans="2:7" x14ac:dyDescent="0.4">
      <c r="B4880" s="7">
        <v>111225</v>
      </c>
      <c r="C4880" s="5" t="s">
        <v>12</v>
      </c>
      <c r="D4880" s="5">
        <v>163834</v>
      </c>
      <c r="E4880" s="6">
        <v>39180</v>
      </c>
      <c r="F4880" s="5">
        <v>20</v>
      </c>
      <c r="G4880" s="5">
        <v>19980</v>
      </c>
    </row>
    <row r="4881" spans="2:7" x14ac:dyDescent="0.4">
      <c r="B4881" s="7">
        <v>111225</v>
      </c>
      <c r="C4881" s="5" t="s">
        <v>12</v>
      </c>
      <c r="D4881" s="5">
        <v>163835</v>
      </c>
      <c r="E4881" s="6">
        <v>39180</v>
      </c>
      <c r="F4881" s="5">
        <v>34</v>
      </c>
      <c r="G4881" s="5">
        <v>23800</v>
      </c>
    </row>
    <row r="4882" spans="2:7" x14ac:dyDescent="0.4">
      <c r="B4882" s="7">
        <v>111225</v>
      </c>
      <c r="C4882" s="5" t="s">
        <v>12</v>
      </c>
      <c r="D4882" s="5">
        <v>163836</v>
      </c>
      <c r="E4882" s="6">
        <v>39180</v>
      </c>
      <c r="F4882" s="5">
        <v>22</v>
      </c>
      <c r="G4882" s="5">
        <v>7876</v>
      </c>
    </row>
    <row r="4883" spans="2:7" x14ac:dyDescent="0.4">
      <c r="B4883" s="7">
        <v>111225</v>
      </c>
      <c r="C4883" s="5" t="s">
        <v>12</v>
      </c>
      <c r="D4883" s="5">
        <v>163837</v>
      </c>
      <c r="E4883" s="6">
        <v>39180</v>
      </c>
      <c r="F4883" s="5">
        <v>82</v>
      </c>
      <c r="G4883" s="5">
        <v>82000</v>
      </c>
    </row>
    <row r="4884" spans="2:7" x14ac:dyDescent="0.4">
      <c r="B4884" s="7">
        <v>111225</v>
      </c>
      <c r="C4884" s="5" t="s">
        <v>12</v>
      </c>
      <c r="D4884" s="5">
        <v>163838</v>
      </c>
      <c r="E4884" s="6">
        <v>39180</v>
      </c>
      <c r="F4884" s="5">
        <v>60</v>
      </c>
      <c r="G4884" s="5">
        <v>72000</v>
      </c>
    </row>
    <row r="4885" spans="2:7" x14ac:dyDescent="0.4">
      <c r="B4885" s="7">
        <v>111225</v>
      </c>
      <c r="C4885" s="5" t="s">
        <v>12</v>
      </c>
      <c r="D4885" s="5">
        <v>163839</v>
      </c>
      <c r="E4885" s="6">
        <v>39180</v>
      </c>
      <c r="F4885" s="5">
        <v>56</v>
      </c>
      <c r="G4885" s="5">
        <v>78400</v>
      </c>
    </row>
    <row r="4886" spans="2:7" x14ac:dyDescent="0.4">
      <c r="B4886" s="7">
        <v>111225</v>
      </c>
      <c r="C4886" s="5" t="s">
        <v>12</v>
      </c>
      <c r="D4886" s="5">
        <v>163840</v>
      </c>
      <c r="E4886" s="6">
        <v>39180</v>
      </c>
      <c r="F4886" s="5">
        <v>62</v>
      </c>
      <c r="G4886" s="5">
        <v>99200</v>
      </c>
    </row>
    <row r="4887" spans="2:7" x14ac:dyDescent="0.4">
      <c r="B4887" s="7">
        <v>111225</v>
      </c>
      <c r="C4887" s="5" t="s">
        <v>12</v>
      </c>
      <c r="D4887" s="5">
        <v>163841</v>
      </c>
      <c r="E4887" s="6">
        <v>39180</v>
      </c>
      <c r="F4887" s="5">
        <v>94</v>
      </c>
      <c r="G4887" s="5">
        <v>169200</v>
      </c>
    </row>
    <row r="4888" spans="2:7" x14ac:dyDescent="0.4">
      <c r="B4888" s="7">
        <v>111225</v>
      </c>
      <c r="C4888" s="5" t="s">
        <v>12</v>
      </c>
      <c r="D4888" s="5">
        <v>163842</v>
      </c>
      <c r="E4888" s="6">
        <v>39180</v>
      </c>
      <c r="F4888" s="5">
        <v>94</v>
      </c>
      <c r="G4888" s="5">
        <v>79900</v>
      </c>
    </row>
    <row r="4889" spans="2:7" x14ac:dyDescent="0.4">
      <c r="B4889" s="7">
        <v>111225</v>
      </c>
      <c r="C4889" s="5" t="s">
        <v>12</v>
      </c>
      <c r="D4889" s="5">
        <v>163843</v>
      </c>
      <c r="E4889" s="6">
        <v>39180</v>
      </c>
      <c r="F4889" s="5">
        <v>94</v>
      </c>
      <c r="G4889" s="5">
        <v>86950</v>
      </c>
    </row>
    <row r="4890" spans="2:7" x14ac:dyDescent="0.4">
      <c r="B4890" s="7">
        <v>111225</v>
      </c>
      <c r="C4890" s="5" t="s">
        <v>12</v>
      </c>
      <c r="D4890" s="5">
        <v>163844</v>
      </c>
      <c r="E4890" s="6">
        <v>39180</v>
      </c>
      <c r="F4890" s="5">
        <v>56</v>
      </c>
      <c r="G4890" s="5">
        <v>56000</v>
      </c>
    </row>
    <row r="4891" spans="2:7" x14ac:dyDescent="0.4">
      <c r="B4891" s="7">
        <v>111225</v>
      </c>
      <c r="C4891" s="5" t="s">
        <v>12</v>
      </c>
      <c r="D4891" s="5">
        <v>163845</v>
      </c>
      <c r="E4891" s="6">
        <v>39180</v>
      </c>
      <c r="F4891" s="5">
        <v>78</v>
      </c>
      <c r="G4891" s="5">
        <v>83850</v>
      </c>
    </row>
    <row r="4892" spans="2:7" x14ac:dyDescent="0.4">
      <c r="B4892" s="7">
        <v>111225</v>
      </c>
      <c r="C4892" s="5" t="s">
        <v>12</v>
      </c>
      <c r="D4892" s="5">
        <v>163846</v>
      </c>
      <c r="E4892" s="6">
        <v>39180</v>
      </c>
      <c r="F4892" s="5">
        <v>52</v>
      </c>
      <c r="G4892" s="5">
        <v>59800</v>
      </c>
    </row>
    <row r="4893" spans="2:7" x14ac:dyDescent="0.4">
      <c r="B4893" s="7">
        <v>111225</v>
      </c>
      <c r="C4893" s="5" t="s">
        <v>12</v>
      </c>
      <c r="D4893" s="5">
        <v>163847</v>
      </c>
      <c r="E4893" s="6">
        <v>39180</v>
      </c>
      <c r="F4893" s="5">
        <v>78</v>
      </c>
      <c r="G4893" s="5">
        <v>95550</v>
      </c>
    </row>
    <row r="4894" spans="2:7" x14ac:dyDescent="0.4">
      <c r="B4894" s="7">
        <v>111225</v>
      </c>
      <c r="C4894" s="5" t="s">
        <v>12</v>
      </c>
      <c r="D4894" s="5">
        <v>163848</v>
      </c>
      <c r="E4894" s="6">
        <v>39180</v>
      </c>
      <c r="F4894" s="5">
        <v>86</v>
      </c>
      <c r="G4894" s="5">
        <v>67080</v>
      </c>
    </row>
    <row r="4895" spans="2:7" x14ac:dyDescent="0.4">
      <c r="B4895" s="7">
        <v>111225</v>
      </c>
      <c r="C4895" s="5" t="s">
        <v>12</v>
      </c>
      <c r="D4895" s="5">
        <v>163849</v>
      </c>
      <c r="E4895" s="6">
        <v>39180</v>
      </c>
      <c r="F4895" s="5">
        <v>72</v>
      </c>
      <c r="G4895" s="5">
        <v>39456</v>
      </c>
    </row>
    <row r="4896" spans="2:7" x14ac:dyDescent="0.4">
      <c r="B4896" s="7">
        <v>111225</v>
      </c>
      <c r="C4896" s="5" t="s">
        <v>12</v>
      </c>
      <c r="D4896" s="5">
        <v>163850</v>
      </c>
      <c r="E4896" s="6">
        <v>39180</v>
      </c>
      <c r="F4896" s="5">
        <v>76</v>
      </c>
      <c r="G4896" s="5">
        <v>75924</v>
      </c>
    </row>
    <row r="4897" spans="2:7" x14ac:dyDescent="0.4">
      <c r="B4897" s="7">
        <v>111225</v>
      </c>
      <c r="C4897" s="5" t="s">
        <v>12</v>
      </c>
      <c r="D4897" s="5">
        <v>163851</v>
      </c>
      <c r="E4897" s="6">
        <v>39180</v>
      </c>
      <c r="F4897" s="5">
        <v>94</v>
      </c>
      <c r="G4897" s="5">
        <v>65800</v>
      </c>
    </row>
    <row r="4898" spans="2:7" x14ac:dyDescent="0.4">
      <c r="B4898" s="7">
        <v>111225</v>
      </c>
      <c r="C4898" s="5" t="s">
        <v>12</v>
      </c>
      <c r="D4898" s="5">
        <v>163852</v>
      </c>
      <c r="E4898" s="6">
        <v>39180</v>
      </c>
      <c r="F4898" s="5">
        <v>66</v>
      </c>
      <c r="G4898" s="5">
        <v>23628</v>
      </c>
    </row>
    <row r="4899" spans="2:7" x14ac:dyDescent="0.4">
      <c r="B4899" s="7">
        <v>111225</v>
      </c>
      <c r="C4899" s="5" t="s">
        <v>12</v>
      </c>
      <c r="D4899" s="5">
        <v>163853</v>
      </c>
      <c r="E4899" s="6">
        <v>39180</v>
      </c>
      <c r="F4899" s="5">
        <v>30</v>
      </c>
      <c r="G4899" s="5">
        <v>30000</v>
      </c>
    </row>
    <row r="4900" spans="2:7" x14ac:dyDescent="0.4">
      <c r="B4900" s="7">
        <v>111225</v>
      </c>
      <c r="C4900" s="5" t="s">
        <v>12</v>
      </c>
      <c r="D4900" s="5">
        <v>163854</v>
      </c>
      <c r="E4900" s="6">
        <v>39180</v>
      </c>
      <c r="F4900" s="5">
        <v>26</v>
      </c>
      <c r="G4900" s="5">
        <v>31200</v>
      </c>
    </row>
    <row r="4901" spans="2:7" x14ac:dyDescent="0.4">
      <c r="B4901" s="7">
        <v>111225</v>
      </c>
      <c r="C4901" s="5" t="s">
        <v>12</v>
      </c>
      <c r="D4901" s="5">
        <v>163855</v>
      </c>
      <c r="E4901" s="6">
        <v>39180</v>
      </c>
      <c r="F4901" s="5">
        <v>44</v>
      </c>
      <c r="G4901" s="5">
        <v>61600</v>
      </c>
    </row>
    <row r="4902" spans="2:7" x14ac:dyDescent="0.4">
      <c r="B4902" s="7">
        <v>111225</v>
      </c>
      <c r="C4902" s="5" t="s">
        <v>12</v>
      </c>
      <c r="D4902" s="5">
        <v>163856</v>
      </c>
      <c r="E4902" s="6">
        <v>39180</v>
      </c>
      <c r="F4902" s="5">
        <v>44</v>
      </c>
      <c r="G4902" s="5">
        <v>70400</v>
      </c>
    </row>
    <row r="4903" spans="2:7" x14ac:dyDescent="0.4">
      <c r="B4903" s="7">
        <v>111225</v>
      </c>
      <c r="C4903" s="5" t="s">
        <v>12</v>
      </c>
      <c r="D4903" s="5">
        <v>163857</v>
      </c>
      <c r="E4903" s="6">
        <v>39180</v>
      </c>
      <c r="F4903" s="5">
        <v>42</v>
      </c>
      <c r="G4903" s="5">
        <v>75600</v>
      </c>
    </row>
    <row r="4904" spans="2:7" x14ac:dyDescent="0.4">
      <c r="B4904" s="7">
        <v>111225</v>
      </c>
      <c r="C4904" s="5" t="s">
        <v>12</v>
      </c>
      <c r="D4904" s="5">
        <v>163858</v>
      </c>
      <c r="E4904" s="6">
        <v>39180</v>
      </c>
      <c r="F4904" s="5">
        <v>20</v>
      </c>
      <c r="G4904" s="5">
        <v>17000</v>
      </c>
    </row>
    <row r="4905" spans="2:7" x14ac:dyDescent="0.4">
      <c r="B4905" s="7">
        <v>111225</v>
      </c>
      <c r="C4905" s="5" t="s">
        <v>12</v>
      </c>
      <c r="D4905" s="5">
        <v>163859</v>
      </c>
      <c r="E4905" s="6">
        <v>39180</v>
      </c>
      <c r="F4905" s="5">
        <v>34</v>
      </c>
      <c r="G4905" s="5">
        <v>31450</v>
      </c>
    </row>
    <row r="4906" spans="2:7" x14ac:dyDescent="0.4">
      <c r="B4906" s="7">
        <v>111225</v>
      </c>
      <c r="C4906" s="5" t="s">
        <v>12</v>
      </c>
      <c r="D4906" s="5">
        <v>163860</v>
      </c>
      <c r="E4906" s="6">
        <v>39180</v>
      </c>
      <c r="F4906" s="5">
        <v>20</v>
      </c>
      <c r="G4906" s="5">
        <v>20000</v>
      </c>
    </row>
    <row r="4907" spans="2:7" x14ac:dyDescent="0.4">
      <c r="B4907" s="7">
        <v>111225</v>
      </c>
      <c r="C4907" s="5" t="s">
        <v>12</v>
      </c>
      <c r="D4907" s="5">
        <v>163861</v>
      </c>
      <c r="E4907" s="6">
        <v>39180</v>
      </c>
      <c r="F4907" s="5">
        <v>32</v>
      </c>
      <c r="G4907" s="5">
        <v>34400</v>
      </c>
    </row>
    <row r="4908" spans="2:7" x14ac:dyDescent="0.4">
      <c r="B4908" s="7">
        <v>111225</v>
      </c>
      <c r="C4908" s="5" t="s">
        <v>12</v>
      </c>
      <c r="D4908" s="5">
        <v>163862</v>
      </c>
      <c r="E4908" s="6">
        <v>39180</v>
      </c>
      <c r="F4908" s="5">
        <v>24</v>
      </c>
      <c r="G4908" s="5">
        <v>27600</v>
      </c>
    </row>
    <row r="4909" spans="2:7" x14ac:dyDescent="0.4">
      <c r="B4909" s="7">
        <v>111225</v>
      </c>
      <c r="C4909" s="5" t="s">
        <v>12</v>
      </c>
      <c r="D4909" s="5">
        <v>163863</v>
      </c>
      <c r="E4909" s="6">
        <v>39180</v>
      </c>
      <c r="F4909" s="5">
        <v>28</v>
      </c>
      <c r="G4909" s="5">
        <v>34300</v>
      </c>
    </row>
    <row r="4910" spans="2:7" x14ac:dyDescent="0.4">
      <c r="B4910" s="7">
        <v>111225</v>
      </c>
      <c r="C4910" s="5" t="s">
        <v>12</v>
      </c>
      <c r="D4910" s="5">
        <v>163864</v>
      </c>
      <c r="E4910" s="6">
        <v>39180</v>
      </c>
      <c r="F4910" s="5">
        <v>18</v>
      </c>
      <c r="G4910" s="5">
        <v>14040</v>
      </c>
    </row>
    <row r="4911" spans="2:7" x14ac:dyDescent="0.4">
      <c r="B4911" s="7">
        <v>111225</v>
      </c>
      <c r="C4911" s="5" t="s">
        <v>12</v>
      </c>
      <c r="D4911" s="5">
        <v>163865</v>
      </c>
      <c r="E4911" s="6">
        <v>39180</v>
      </c>
      <c r="F4911" s="5">
        <v>24</v>
      </c>
      <c r="G4911" s="5">
        <v>13152</v>
      </c>
    </row>
    <row r="4912" spans="2:7" x14ac:dyDescent="0.4">
      <c r="B4912" s="7">
        <v>111225</v>
      </c>
      <c r="C4912" s="5" t="s">
        <v>12</v>
      </c>
      <c r="D4912" s="5">
        <v>163866</v>
      </c>
      <c r="E4912" s="6">
        <v>39180</v>
      </c>
      <c r="F4912" s="5">
        <v>22</v>
      </c>
      <c r="G4912" s="5">
        <v>21978</v>
      </c>
    </row>
    <row r="4913" spans="2:7" x14ac:dyDescent="0.4">
      <c r="B4913" s="7">
        <v>111225</v>
      </c>
      <c r="C4913" s="5" t="s">
        <v>12</v>
      </c>
      <c r="D4913" s="5">
        <v>163867</v>
      </c>
      <c r="E4913" s="6">
        <v>39180</v>
      </c>
      <c r="F4913" s="5">
        <v>20</v>
      </c>
      <c r="G4913" s="5">
        <v>14000</v>
      </c>
    </row>
    <row r="4914" spans="2:7" x14ac:dyDescent="0.4">
      <c r="B4914" s="7">
        <v>111225</v>
      </c>
      <c r="C4914" s="5" t="s">
        <v>12</v>
      </c>
      <c r="D4914" s="5">
        <v>163868</v>
      </c>
      <c r="E4914" s="6">
        <v>39180</v>
      </c>
      <c r="F4914" s="5">
        <v>44</v>
      </c>
      <c r="G4914" s="5">
        <v>15752</v>
      </c>
    </row>
    <row r="4915" spans="2:7" x14ac:dyDescent="0.4">
      <c r="B4915" s="7">
        <v>111225</v>
      </c>
      <c r="C4915" s="5" t="s">
        <v>12</v>
      </c>
      <c r="D4915" s="5">
        <v>163869</v>
      </c>
      <c r="E4915" s="6">
        <v>39180</v>
      </c>
      <c r="F4915" s="5">
        <v>32</v>
      </c>
      <c r="G4915" s="5">
        <v>32000</v>
      </c>
    </row>
    <row r="4916" spans="2:7" x14ac:dyDescent="0.4">
      <c r="B4916" s="7">
        <v>111225</v>
      </c>
      <c r="C4916" s="5" t="s">
        <v>12</v>
      </c>
      <c r="D4916" s="5">
        <v>163870</v>
      </c>
      <c r="E4916" s="6">
        <v>39180</v>
      </c>
      <c r="F4916" s="5">
        <v>22</v>
      </c>
      <c r="G4916" s="5">
        <v>26400</v>
      </c>
    </row>
    <row r="4917" spans="2:7" x14ac:dyDescent="0.4">
      <c r="B4917" s="7">
        <v>111225</v>
      </c>
      <c r="C4917" s="5" t="s">
        <v>12</v>
      </c>
      <c r="D4917" s="5">
        <v>163871</v>
      </c>
      <c r="E4917" s="6">
        <v>39180</v>
      </c>
      <c r="F4917" s="5">
        <v>42</v>
      </c>
      <c r="G4917" s="5">
        <v>58800</v>
      </c>
    </row>
    <row r="4918" spans="2:7" x14ac:dyDescent="0.4">
      <c r="B4918" s="7">
        <v>111225</v>
      </c>
      <c r="C4918" s="5" t="s">
        <v>12</v>
      </c>
      <c r="D4918" s="5">
        <v>163872</v>
      </c>
      <c r="E4918" s="6">
        <v>39180</v>
      </c>
      <c r="F4918" s="5">
        <v>20</v>
      </c>
      <c r="G4918" s="5">
        <v>32000</v>
      </c>
    </row>
    <row r="4919" spans="2:7" x14ac:dyDescent="0.4">
      <c r="B4919" s="7">
        <v>111225</v>
      </c>
      <c r="C4919" s="5" t="s">
        <v>12</v>
      </c>
      <c r="D4919" s="5">
        <v>163873</v>
      </c>
      <c r="E4919" s="6">
        <v>39180</v>
      </c>
      <c r="F4919" s="5">
        <v>34</v>
      </c>
      <c r="G4919" s="5">
        <v>61200</v>
      </c>
    </row>
    <row r="4920" spans="2:7" x14ac:dyDescent="0.4">
      <c r="B4920" s="7">
        <v>111225</v>
      </c>
      <c r="C4920" s="5" t="s">
        <v>12</v>
      </c>
      <c r="D4920" s="5">
        <v>163874</v>
      </c>
      <c r="E4920" s="6">
        <v>39180</v>
      </c>
      <c r="F4920" s="5">
        <v>34</v>
      </c>
      <c r="G4920" s="5">
        <v>28900</v>
      </c>
    </row>
    <row r="4921" spans="2:7" x14ac:dyDescent="0.4">
      <c r="B4921" s="7">
        <v>111225</v>
      </c>
      <c r="C4921" s="5" t="s">
        <v>12</v>
      </c>
      <c r="D4921" s="5">
        <v>163875</v>
      </c>
      <c r="E4921" s="6">
        <v>39180</v>
      </c>
      <c r="F4921" s="5">
        <v>32</v>
      </c>
      <c r="G4921" s="5">
        <v>29600</v>
      </c>
    </row>
    <row r="4922" spans="2:7" x14ac:dyDescent="0.4">
      <c r="B4922" s="7">
        <v>111225</v>
      </c>
      <c r="C4922" s="5" t="s">
        <v>12</v>
      </c>
      <c r="D4922" s="5">
        <v>163876</v>
      </c>
      <c r="E4922" s="6">
        <v>39180</v>
      </c>
      <c r="F4922" s="5">
        <v>20</v>
      </c>
      <c r="G4922" s="5">
        <v>20000</v>
      </c>
    </row>
    <row r="4923" spans="2:7" x14ac:dyDescent="0.4">
      <c r="B4923" s="7">
        <v>111225</v>
      </c>
      <c r="C4923" s="5" t="s">
        <v>12</v>
      </c>
      <c r="D4923" s="5">
        <v>163877</v>
      </c>
      <c r="E4923" s="6">
        <v>39180</v>
      </c>
      <c r="F4923" s="5">
        <v>26</v>
      </c>
      <c r="G4923" s="5">
        <v>27950</v>
      </c>
    </row>
    <row r="4924" spans="2:7" x14ac:dyDescent="0.4">
      <c r="B4924" s="7">
        <v>111225</v>
      </c>
      <c r="C4924" s="5" t="s">
        <v>12</v>
      </c>
      <c r="D4924" s="5">
        <v>163878</v>
      </c>
      <c r="E4924" s="6">
        <v>39180</v>
      </c>
      <c r="F4924" s="5">
        <v>30</v>
      </c>
      <c r="G4924" s="5">
        <v>34500</v>
      </c>
    </row>
    <row r="4925" spans="2:7" x14ac:dyDescent="0.4">
      <c r="B4925" s="7">
        <v>111225</v>
      </c>
      <c r="C4925" s="5" t="s">
        <v>12</v>
      </c>
      <c r="D4925" s="5">
        <v>163879</v>
      </c>
      <c r="E4925" s="6">
        <v>39180</v>
      </c>
      <c r="F4925" s="5">
        <v>32</v>
      </c>
      <c r="G4925" s="5">
        <v>39200</v>
      </c>
    </row>
    <row r="4926" spans="2:7" x14ac:dyDescent="0.4">
      <c r="B4926" s="7">
        <v>111225</v>
      </c>
      <c r="C4926" s="5" t="s">
        <v>12</v>
      </c>
      <c r="D4926" s="5">
        <v>163880</v>
      </c>
      <c r="E4926" s="6">
        <v>39180</v>
      </c>
      <c r="F4926" s="5">
        <v>36</v>
      </c>
      <c r="G4926" s="5">
        <v>28080</v>
      </c>
    </row>
    <row r="4927" spans="2:7" x14ac:dyDescent="0.4">
      <c r="B4927" s="7">
        <v>111225</v>
      </c>
      <c r="C4927" s="5" t="s">
        <v>12</v>
      </c>
      <c r="D4927" s="5">
        <v>163881</v>
      </c>
      <c r="E4927" s="6">
        <v>39180</v>
      </c>
      <c r="F4927" s="5">
        <v>42</v>
      </c>
      <c r="G4927" s="5">
        <v>23016</v>
      </c>
    </row>
    <row r="4928" spans="2:7" x14ac:dyDescent="0.4">
      <c r="B4928" s="7">
        <v>111225</v>
      </c>
      <c r="C4928" s="5" t="s">
        <v>12</v>
      </c>
      <c r="D4928" s="5">
        <v>163882</v>
      </c>
      <c r="E4928" s="6">
        <v>39180</v>
      </c>
      <c r="F4928" s="5">
        <v>40</v>
      </c>
      <c r="G4928" s="5">
        <v>39960</v>
      </c>
    </row>
    <row r="4929" spans="2:7" x14ac:dyDescent="0.4">
      <c r="B4929" s="7">
        <v>111225</v>
      </c>
      <c r="C4929" s="5" t="s">
        <v>12</v>
      </c>
      <c r="D4929" s="5">
        <v>163883</v>
      </c>
      <c r="E4929" s="6">
        <v>39180</v>
      </c>
      <c r="F4929" s="5">
        <v>30</v>
      </c>
      <c r="G4929" s="5">
        <v>21000</v>
      </c>
    </row>
    <row r="4930" spans="2:7" x14ac:dyDescent="0.4">
      <c r="B4930" s="7">
        <v>111225</v>
      </c>
      <c r="C4930" s="5" t="s">
        <v>12</v>
      </c>
      <c r="D4930" s="5">
        <v>163884</v>
      </c>
      <c r="E4930" s="6">
        <v>39180</v>
      </c>
      <c r="F4930" s="5">
        <v>22</v>
      </c>
      <c r="G4930" s="5">
        <v>7876</v>
      </c>
    </row>
    <row r="4931" spans="2:7" x14ac:dyDescent="0.4">
      <c r="B4931" s="7">
        <v>111225</v>
      </c>
      <c r="C4931" s="5" t="s">
        <v>12</v>
      </c>
      <c r="D4931" s="5">
        <v>163885</v>
      </c>
      <c r="E4931" s="6">
        <v>39210</v>
      </c>
      <c r="F4931" s="5">
        <v>36</v>
      </c>
      <c r="G4931" s="5">
        <v>36000</v>
      </c>
    </row>
    <row r="4932" spans="2:7" x14ac:dyDescent="0.4">
      <c r="B4932" s="7">
        <v>111225</v>
      </c>
      <c r="C4932" s="5" t="s">
        <v>12</v>
      </c>
      <c r="D4932" s="5">
        <v>163886</v>
      </c>
      <c r="E4932" s="6">
        <v>39210</v>
      </c>
      <c r="F4932" s="5">
        <v>36</v>
      </c>
      <c r="G4932" s="5">
        <v>43200</v>
      </c>
    </row>
    <row r="4933" spans="2:7" x14ac:dyDescent="0.4">
      <c r="B4933" s="7">
        <v>111225</v>
      </c>
      <c r="C4933" s="5" t="s">
        <v>12</v>
      </c>
      <c r="D4933" s="5">
        <v>163887</v>
      </c>
      <c r="E4933" s="6">
        <v>39210</v>
      </c>
      <c r="F4933" s="5">
        <v>30</v>
      </c>
      <c r="G4933" s="5">
        <v>42000</v>
      </c>
    </row>
    <row r="4934" spans="2:7" x14ac:dyDescent="0.4">
      <c r="B4934" s="7">
        <v>111225</v>
      </c>
      <c r="C4934" s="5" t="s">
        <v>12</v>
      </c>
      <c r="D4934" s="5">
        <v>163888</v>
      </c>
      <c r="E4934" s="6">
        <v>39210</v>
      </c>
      <c r="F4934" s="5">
        <v>28</v>
      </c>
      <c r="G4934" s="5">
        <v>44800</v>
      </c>
    </row>
    <row r="4935" spans="2:7" x14ac:dyDescent="0.4">
      <c r="B4935" s="7">
        <v>111225</v>
      </c>
      <c r="C4935" s="5" t="s">
        <v>12</v>
      </c>
      <c r="D4935" s="5">
        <v>163889</v>
      </c>
      <c r="E4935" s="6">
        <v>39210</v>
      </c>
      <c r="F4935" s="5">
        <v>42</v>
      </c>
      <c r="G4935" s="5">
        <v>75600</v>
      </c>
    </row>
    <row r="4936" spans="2:7" x14ac:dyDescent="0.4">
      <c r="B4936" s="7">
        <v>111225</v>
      </c>
      <c r="C4936" s="5" t="s">
        <v>12</v>
      </c>
      <c r="D4936" s="5">
        <v>163890</v>
      </c>
      <c r="E4936" s="6">
        <v>39210</v>
      </c>
      <c r="F4936" s="5">
        <v>28</v>
      </c>
      <c r="G4936" s="5">
        <v>23800</v>
      </c>
    </row>
    <row r="4937" spans="2:7" x14ac:dyDescent="0.4">
      <c r="B4937" s="7">
        <v>111225</v>
      </c>
      <c r="C4937" s="5" t="s">
        <v>12</v>
      </c>
      <c r="D4937" s="5">
        <v>163891</v>
      </c>
      <c r="E4937" s="6">
        <v>39210</v>
      </c>
      <c r="F4937" s="5">
        <v>36</v>
      </c>
      <c r="G4937" s="5">
        <v>33300</v>
      </c>
    </row>
    <row r="4938" spans="2:7" x14ac:dyDescent="0.4">
      <c r="B4938" s="7">
        <v>111225</v>
      </c>
      <c r="C4938" s="5" t="s">
        <v>12</v>
      </c>
      <c r="D4938" s="5">
        <v>163892</v>
      </c>
      <c r="E4938" s="6">
        <v>39210</v>
      </c>
      <c r="F4938" s="5">
        <v>24</v>
      </c>
      <c r="G4938" s="5">
        <v>24000</v>
      </c>
    </row>
    <row r="4939" spans="2:7" x14ac:dyDescent="0.4">
      <c r="B4939" s="7">
        <v>111225</v>
      </c>
      <c r="C4939" s="5" t="s">
        <v>12</v>
      </c>
      <c r="D4939" s="5">
        <v>163893</v>
      </c>
      <c r="E4939" s="6">
        <v>39210</v>
      </c>
      <c r="F4939" s="5">
        <v>40</v>
      </c>
      <c r="G4939" s="5">
        <v>43000</v>
      </c>
    </row>
    <row r="4940" spans="2:7" x14ac:dyDescent="0.4">
      <c r="B4940" s="7">
        <v>111225</v>
      </c>
      <c r="C4940" s="5" t="s">
        <v>12</v>
      </c>
      <c r="D4940" s="5">
        <v>163894</v>
      </c>
      <c r="E4940" s="6">
        <v>39210</v>
      </c>
      <c r="F4940" s="5">
        <v>32</v>
      </c>
      <c r="G4940" s="5">
        <v>36800</v>
      </c>
    </row>
    <row r="4941" spans="2:7" x14ac:dyDescent="0.4">
      <c r="B4941" s="7">
        <v>111225</v>
      </c>
      <c r="C4941" s="5" t="s">
        <v>12</v>
      </c>
      <c r="D4941" s="5">
        <v>163895</v>
      </c>
      <c r="E4941" s="6">
        <v>39210</v>
      </c>
      <c r="F4941" s="5">
        <v>24</v>
      </c>
      <c r="G4941" s="5">
        <v>29400</v>
      </c>
    </row>
    <row r="4942" spans="2:7" x14ac:dyDescent="0.4">
      <c r="B4942" s="7">
        <v>111225</v>
      </c>
      <c r="C4942" s="5" t="s">
        <v>12</v>
      </c>
      <c r="D4942" s="5">
        <v>163896</v>
      </c>
      <c r="E4942" s="6">
        <v>39210</v>
      </c>
      <c r="F4942" s="5">
        <v>24</v>
      </c>
      <c r="G4942" s="5">
        <v>18720</v>
      </c>
    </row>
    <row r="4943" spans="2:7" x14ac:dyDescent="0.4">
      <c r="B4943" s="7">
        <v>111225</v>
      </c>
      <c r="C4943" s="5" t="s">
        <v>12</v>
      </c>
      <c r="D4943" s="5">
        <v>163897</v>
      </c>
      <c r="E4943" s="6">
        <v>39210</v>
      </c>
      <c r="F4943" s="5">
        <v>30</v>
      </c>
      <c r="G4943" s="5">
        <v>16440</v>
      </c>
    </row>
    <row r="4944" spans="2:7" x14ac:dyDescent="0.4">
      <c r="B4944" s="7">
        <v>111225</v>
      </c>
      <c r="C4944" s="5" t="s">
        <v>12</v>
      </c>
      <c r="D4944" s="5">
        <v>163898</v>
      </c>
      <c r="E4944" s="6">
        <v>39210</v>
      </c>
      <c r="F4944" s="5">
        <v>24</v>
      </c>
      <c r="G4944" s="5">
        <v>23976</v>
      </c>
    </row>
    <row r="4945" spans="2:7" x14ac:dyDescent="0.4">
      <c r="B4945" s="7">
        <v>111225</v>
      </c>
      <c r="C4945" s="5" t="s">
        <v>12</v>
      </c>
      <c r="D4945" s="5">
        <v>163899</v>
      </c>
      <c r="E4945" s="6">
        <v>39210</v>
      </c>
      <c r="F4945" s="5">
        <v>40</v>
      </c>
      <c r="G4945" s="5">
        <v>28000</v>
      </c>
    </row>
    <row r="4946" spans="2:7" x14ac:dyDescent="0.4">
      <c r="B4946" s="7">
        <v>111225</v>
      </c>
      <c r="C4946" s="5" t="s">
        <v>12</v>
      </c>
      <c r="D4946" s="5">
        <v>163900</v>
      </c>
      <c r="E4946" s="6">
        <v>39210</v>
      </c>
      <c r="F4946" s="5">
        <v>38</v>
      </c>
      <c r="G4946" s="5">
        <v>13604</v>
      </c>
    </row>
    <row r="4947" spans="2:7" x14ac:dyDescent="0.4">
      <c r="B4947" s="7">
        <v>111225</v>
      </c>
      <c r="C4947" s="5" t="s">
        <v>12</v>
      </c>
      <c r="D4947" s="5">
        <v>163901</v>
      </c>
      <c r="E4947" s="6">
        <v>39210</v>
      </c>
      <c r="F4947" s="5">
        <v>72</v>
      </c>
      <c r="G4947" s="5">
        <v>72000</v>
      </c>
    </row>
    <row r="4948" spans="2:7" x14ac:dyDescent="0.4">
      <c r="B4948" s="7">
        <v>111225</v>
      </c>
      <c r="C4948" s="5" t="s">
        <v>12</v>
      </c>
      <c r="D4948" s="5">
        <v>163902</v>
      </c>
      <c r="E4948" s="6">
        <v>39210</v>
      </c>
      <c r="F4948" s="5">
        <v>50</v>
      </c>
      <c r="G4948" s="5">
        <v>60000</v>
      </c>
    </row>
    <row r="4949" spans="2:7" x14ac:dyDescent="0.4">
      <c r="B4949" s="7">
        <v>111225</v>
      </c>
      <c r="C4949" s="5" t="s">
        <v>12</v>
      </c>
      <c r="D4949" s="5">
        <v>163903</v>
      </c>
      <c r="E4949" s="6">
        <v>39210</v>
      </c>
      <c r="F4949" s="5">
        <v>66</v>
      </c>
      <c r="G4949" s="5">
        <v>92400</v>
      </c>
    </row>
    <row r="4950" spans="2:7" x14ac:dyDescent="0.4">
      <c r="B4950" s="7">
        <v>111225</v>
      </c>
      <c r="C4950" s="5" t="s">
        <v>12</v>
      </c>
      <c r="D4950" s="5">
        <v>163904</v>
      </c>
      <c r="E4950" s="6">
        <v>39210</v>
      </c>
      <c r="F4950" s="5">
        <v>74</v>
      </c>
      <c r="G4950" s="5">
        <v>118400</v>
      </c>
    </row>
    <row r="4951" spans="2:7" x14ac:dyDescent="0.4">
      <c r="B4951" s="7">
        <v>111225</v>
      </c>
      <c r="C4951" s="5" t="s">
        <v>12</v>
      </c>
      <c r="D4951" s="5">
        <v>163905</v>
      </c>
      <c r="E4951" s="6">
        <v>39210</v>
      </c>
      <c r="F4951" s="5">
        <v>72</v>
      </c>
      <c r="G4951" s="5">
        <v>129600</v>
      </c>
    </row>
    <row r="4952" spans="2:7" x14ac:dyDescent="0.4">
      <c r="B4952" s="7">
        <v>111225</v>
      </c>
      <c r="C4952" s="5" t="s">
        <v>12</v>
      </c>
      <c r="D4952" s="5">
        <v>163906</v>
      </c>
      <c r="E4952" s="6">
        <v>39210</v>
      </c>
      <c r="F4952" s="5">
        <v>52</v>
      </c>
      <c r="G4952" s="5">
        <v>44200</v>
      </c>
    </row>
    <row r="4953" spans="2:7" x14ac:dyDescent="0.4">
      <c r="B4953" s="7">
        <v>111225</v>
      </c>
      <c r="C4953" s="5" t="s">
        <v>12</v>
      </c>
      <c r="D4953" s="5">
        <v>163907</v>
      </c>
      <c r="E4953" s="6">
        <v>39210</v>
      </c>
      <c r="F4953" s="5">
        <v>72</v>
      </c>
      <c r="G4953" s="5">
        <v>66600</v>
      </c>
    </row>
    <row r="4954" spans="2:7" x14ac:dyDescent="0.4">
      <c r="B4954" s="7">
        <v>111225</v>
      </c>
      <c r="C4954" s="5" t="s">
        <v>12</v>
      </c>
      <c r="D4954" s="5">
        <v>163908</v>
      </c>
      <c r="E4954" s="6">
        <v>39210</v>
      </c>
      <c r="F4954" s="5">
        <v>72</v>
      </c>
      <c r="G4954" s="5">
        <v>72000</v>
      </c>
    </row>
    <row r="4955" spans="2:7" x14ac:dyDescent="0.4">
      <c r="B4955" s="7">
        <v>111225</v>
      </c>
      <c r="C4955" s="5" t="s">
        <v>12</v>
      </c>
      <c r="D4955" s="5">
        <v>163909</v>
      </c>
      <c r="E4955" s="6">
        <v>39210</v>
      </c>
      <c r="F4955" s="5">
        <v>44</v>
      </c>
      <c r="G4955" s="5">
        <v>47300</v>
      </c>
    </row>
    <row r="4956" spans="2:7" x14ac:dyDescent="0.4">
      <c r="B4956" s="7">
        <v>111225</v>
      </c>
      <c r="C4956" s="5" t="s">
        <v>12</v>
      </c>
      <c r="D4956" s="5">
        <v>163910</v>
      </c>
      <c r="E4956" s="6">
        <v>39210</v>
      </c>
      <c r="F4956" s="5">
        <v>40</v>
      </c>
      <c r="G4956" s="5">
        <v>46000</v>
      </c>
    </row>
    <row r="4957" spans="2:7" x14ac:dyDescent="0.4">
      <c r="B4957" s="7">
        <v>111225</v>
      </c>
      <c r="C4957" s="5" t="s">
        <v>12</v>
      </c>
      <c r="D4957" s="5">
        <v>163911</v>
      </c>
      <c r="E4957" s="6">
        <v>39210</v>
      </c>
      <c r="F4957" s="5">
        <v>76</v>
      </c>
      <c r="G4957" s="5">
        <v>93100</v>
      </c>
    </row>
    <row r="4958" spans="2:7" x14ac:dyDescent="0.4">
      <c r="B4958" s="7">
        <v>111225</v>
      </c>
      <c r="C4958" s="5" t="s">
        <v>12</v>
      </c>
      <c r="D4958" s="5">
        <v>163912</v>
      </c>
      <c r="E4958" s="6">
        <v>39210</v>
      </c>
      <c r="F4958" s="5">
        <v>42</v>
      </c>
      <c r="G4958" s="5">
        <v>32760</v>
      </c>
    </row>
    <row r="4959" spans="2:7" x14ac:dyDescent="0.4">
      <c r="B4959" s="7">
        <v>111225</v>
      </c>
      <c r="C4959" s="5" t="s">
        <v>12</v>
      </c>
      <c r="D4959" s="5">
        <v>163913</v>
      </c>
      <c r="E4959" s="6">
        <v>39210</v>
      </c>
      <c r="F4959" s="5">
        <v>72</v>
      </c>
      <c r="G4959" s="5">
        <v>39456</v>
      </c>
    </row>
    <row r="4960" spans="2:7" x14ac:dyDescent="0.4">
      <c r="B4960" s="7">
        <v>111225</v>
      </c>
      <c r="C4960" s="5" t="s">
        <v>12</v>
      </c>
      <c r="D4960" s="5">
        <v>163914</v>
      </c>
      <c r="E4960" s="6">
        <v>39210</v>
      </c>
      <c r="F4960" s="5">
        <v>66</v>
      </c>
      <c r="G4960" s="5">
        <v>65934</v>
      </c>
    </row>
    <row r="4961" spans="2:7" x14ac:dyDescent="0.4">
      <c r="B4961" s="7">
        <v>111225</v>
      </c>
      <c r="C4961" s="5" t="s">
        <v>12</v>
      </c>
      <c r="D4961" s="5">
        <v>163915</v>
      </c>
      <c r="E4961" s="6">
        <v>39210</v>
      </c>
      <c r="F4961" s="5">
        <v>48</v>
      </c>
      <c r="G4961" s="5">
        <v>33600</v>
      </c>
    </row>
    <row r="4962" spans="2:7" x14ac:dyDescent="0.4">
      <c r="B4962" s="7">
        <v>111225</v>
      </c>
      <c r="C4962" s="5" t="s">
        <v>12</v>
      </c>
      <c r="D4962" s="5">
        <v>163916</v>
      </c>
      <c r="E4962" s="6">
        <v>39210</v>
      </c>
      <c r="F4962" s="5">
        <v>70</v>
      </c>
      <c r="G4962" s="5">
        <v>25060</v>
      </c>
    </row>
    <row r="4963" spans="2:7" x14ac:dyDescent="0.4">
      <c r="B4963" s="7">
        <v>111225</v>
      </c>
      <c r="C4963" s="5" t="s">
        <v>12</v>
      </c>
      <c r="D4963" s="5">
        <v>163917</v>
      </c>
      <c r="E4963" s="6">
        <v>39210</v>
      </c>
      <c r="F4963" s="5">
        <v>28</v>
      </c>
      <c r="G4963" s="5">
        <v>28000</v>
      </c>
    </row>
    <row r="4964" spans="2:7" x14ac:dyDescent="0.4">
      <c r="B4964" s="7">
        <v>111225</v>
      </c>
      <c r="C4964" s="5" t="s">
        <v>12</v>
      </c>
      <c r="D4964" s="5">
        <v>163918</v>
      </c>
      <c r="E4964" s="6">
        <v>39210</v>
      </c>
      <c r="F4964" s="5">
        <v>32</v>
      </c>
      <c r="G4964" s="5">
        <v>38400</v>
      </c>
    </row>
    <row r="4965" spans="2:7" x14ac:dyDescent="0.4">
      <c r="B4965" s="7">
        <v>111225</v>
      </c>
      <c r="C4965" s="5" t="s">
        <v>12</v>
      </c>
      <c r="D4965" s="5">
        <v>163919</v>
      </c>
      <c r="E4965" s="6">
        <v>39210</v>
      </c>
      <c r="F4965" s="5">
        <v>30</v>
      </c>
      <c r="G4965" s="5">
        <v>42000</v>
      </c>
    </row>
    <row r="4966" spans="2:7" x14ac:dyDescent="0.4">
      <c r="B4966" s="7">
        <v>111225</v>
      </c>
      <c r="C4966" s="5" t="s">
        <v>12</v>
      </c>
      <c r="D4966" s="5">
        <v>163920</v>
      </c>
      <c r="E4966" s="6">
        <v>39210</v>
      </c>
      <c r="F4966" s="5">
        <v>18</v>
      </c>
      <c r="G4966" s="5">
        <v>28800</v>
      </c>
    </row>
    <row r="4967" spans="2:7" x14ac:dyDescent="0.4">
      <c r="B4967" s="7">
        <v>111225</v>
      </c>
      <c r="C4967" s="5" t="s">
        <v>12</v>
      </c>
      <c r="D4967" s="5">
        <v>163921</v>
      </c>
      <c r="E4967" s="6">
        <v>39210</v>
      </c>
      <c r="F4967" s="5">
        <v>38</v>
      </c>
      <c r="G4967" s="5">
        <v>68400</v>
      </c>
    </row>
    <row r="4968" spans="2:7" x14ac:dyDescent="0.4">
      <c r="B4968" s="7">
        <v>111225</v>
      </c>
      <c r="C4968" s="5" t="s">
        <v>12</v>
      </c>
      <c r="D4968" s="5">
        <v>163922</v>
      </c>
      <c r="E4968" s="6">
        <v>39210</v>
      </c>
      <c r="F4968" s="5">
        <v>46</v>
      </c>
      <c r="G4968" s="5">
        <v>39100</v>
      </c>
    </row>
    <row r="4969" spans="2:7" x14ac:dyDescent="0.4">
      <c r="B4969" s="7">
        <v>111225</v>
      </c>
      <c r="C4969" s="5" t="s">
        <v>12</v>
      </c>
      <c r="D4969" s="5">
        <v>163923</v>
      </c>
      <c r="E4969" s="6">
        <v>39210</v>
      </c>
      <c r="F4969" s="5">
        <v>24</v>
      </c>
      <c r="G4969" s="5">
        <v>22200</v>
      </c>
    </row>
    <row r="4970" spans="2:7" x14ac:dyDescent="0.4">
      <c r="B4970" s="7">
        <v>111225</v>
      </c>
      <c r="C4970" s="5" t="s">
        <v>12</v>
      </c>
      <c r="D4970" s="5">
        <v>163924</v>
      </c>
      <c r="E4970" s="6">
        <v>39210</v>
      </c>
      <c r="F4970" s="5">
        <v>36</v>
      </c>
      <c r="G4970" s="5">
        <v>36000</v>
      </c>
    </row>
    <row r="4971" spans="2:7" x14ac:dyDescent="0.4">
      <c r="B4971" s="7">
        <v>111225</v>
      </c>
      <c r="C4971" s="5" t="s">
        <v>12</v>
      </c>
      <c r="D4971" s="5">
        <v>163925</v>
      </c>
      <c r="E4971" s="6">
        <v>39210</v>
      </c>
      <c r="F4971" s="5">
        <v>40</v>
      </c>
      <c r="G4971" s="5">
        <v>43000</v>
      </c>
    </row>
    <row r="4972" spans="2:7" x14ac:dyDescent="0.4">
      <c r="B4972" s="7">
        <v>111225</v>
      </c>
      <c r="C4972" s="5" t="s">
        <v>12</v>
      </c>
      <c r="D4972" s="5">
        <v>163926</v>
      </c>
      <c r="E4972" s="6">
        <v>39210</v>
      </c>
      <c r="F4972" s="5">
        <v>30</v>
      </c>
      <c r="G4972" s="5">
        <v>34500</v>
      </c>
    </row>
    <row r="4973" spans="2:7" x14ac:dyDescent="0.4">
      <c r="B4973" s="7">
        <v>111225</v>
      </c>
      <c r="C4973" s="5" t="s">
        <v>12</v>
      </c>
      <c r="D4973" s="5">
        <v>163927</v>
      </c>
      <c r="E4973" s="6">
        <v>39210</v>
      </c>
      <c r="F4973" s="5">
        <v>32</v>
      </c>
      <c r="G4973" s="5">
        <v>39200</v>
      </c>
    </row>
    <row r="4974" spans="2:7" x14ac:dyDescent="0.4">
      <c r="B4974" s="7">
        <v>111225</v>
      </c>
      <c r="C4974" s="5" t="s">
        <v>12</v>
      </c>
      <c r="D4974" s="5">
        <v>163928</v>
      </c>
      <c r="E4974" s="6">
        <v>39210</v>
      </c>
      <c r="F4974" s="5">
        <v>32</v>
      </c>
      <c r="G4974" s="5">
        <v>24960</v>
      </c>
    </row>
    <row r="4975" spans="2:7" x14ac:dyDescent="0.4">
      <c r="B4975" s="7">
        <v>111225</v>
      </c>
      <c r="C4975" s="5" t="s">
        <v>12</v>
      </c>
      <c r="D4975" s="5">
        <v>163929</v>
      </c>
      <c r="E4975" s="6">
        <v>39210</v>
      </c>
      <c r="F4975" s="5">
        <v>38</v>
      </c>
      <c r="G4975" s="5">
        <v>20824</v>
      </c>
    </row>
    <row r="4976" spans="2:7" x14ac:dyDescent="0.4">
      <c r="B4976" s="7">
        <v>111225</v>
      </c>
      <c r="C4976" s="5" t="s">
        <v>12</v>
      </c>
      <c r="D4976" s="5">
        <v>163930</v>
      </c>
      <c r="E4976" s="6">
        <v>39210</v>
      </c>
      <c r="F4976" s="5">
        <v>32</v>
      </c>
      <c r="G4976" s="5">
        <v>31968</v>
      </c>
    </row>
    <row r="4977" spans="2:7" x14ac:dyDescent="0.4">
      <c r="B4977" s="7">
        <v>111225</v>
      </c>
      <c r="C4977" s="5" t="s">
        <v>12</v>
      </c>
      <c r="D4977" s="5">
        <v>163931</v>
      </c>
      <c r="E4977" s="6">
        <v>39210</v>
      </c>
      <c r="F4977" s="5">
        <v>22</v>
      </c>
      <c r="G4977" s="5">
        <v>15400</v>
      </c>
    </row>
    <row r="4978" spans="2:7" x14ac:dyDescent="0.4">
      <c r="B4978" s="7">
        <v>111225</v>
      </c>
      <c r="C4978" s="5" t="s">
        <v>12</v>
      </c>
      <c r="D4978" s="5">
        <v>163932</v>
      </c>
      <c r="E4978" s="6">
        <v>39210</v>
      </c>
      <c r="F4978" s="5">
        <v>32</v>
      </c>
      <c r="G4978" s="5">
        <v>11456</v>
      </c>
    </row>
    <row r="4979" spans="2:7" x14ac:dyDescent="0.4">
      <c r="B4979" s="7">
        <v>111225</v>
      </c>
      <c r="C4979" s="5" t="s">
        <v>12</v>
      </c>
      <c r="D4979" s="5">
        <v>163933</v>
      </c>
      <c r="E4979" s="6">
        <v>39210</v>
      </c>
      <c r="F4979" s="5">
        <v>28</v>
      </c>
      <c r="G4979" s="5">
        <v>28000</v>
      </c>
    </row>
    <row r="4980" spans="2:7" x14ac:dyDescent="0.4">
      <c r="B4980" s="7">
        <v>111225</v>
      </c>
      <c r="C4980" s="5" t="s">
        <v>12</v>
      </c>
      <c r="D4980" s="5">
        <v>163934</v>
      </c>
      <c r="E4980" s="6">
        <v>39210</v>
      </c>
      <c r="F4980" s="5">
        <v>42</v>
      </c>
      <c r="G4980" s="5">
        <v>50400</v>
      </c>
    </row>
    <row r="4981" spans="2:7" x14ac:dyDescent="0.4">
      <c r="B4981" s="7">
        <v>111225</v>
      </c>
      <c r="C4981" s="5" t="s">
        <v>12</v>
      </c>
      <c r="D4981" s="5">
        <v>163935</v>
      </c>
      <c r="E4981" s="6">
        <v>39210</v>
      </c>
      <c r="F4981" s="5">
        <v>24</v>
      </c>
      <c r="G4981" s="5">
        <v>33600</v>
      </c>
    </row>
    <row r="4982" spans="2:7" x14ac:dyDescent="0.4">
      <c r="B4982" s="7">
        <v>111225</v>
      </c>
      <c r="C4982" s="5" t="s">
        <v>12</v>
      </c>
      <c r="D4982" s="5">
        <v>163936</v>
      </c>
      <c r="E4982" s="6">
        <v>39210</v>
      </c>
      <c r="F4982" s="5">
        <v>20</v>
      </c>
      <c r="G4982" s="5">
        <v>32000</v>
      </c>
    </row>
    <row r="4983" spans="2:7" x14ac:dyDescent="0.4">
      <c r="B4983" s="7">
        <v>111225</v>
      </c>
      <c r="C4983" s="5" t="s">
        <v>12</v>
      </c>
      <c r="D4983" s="5">
        <v>163937</v>
      </c>
      <c r="E4983" s="6">
        <v>39210</v>
      </c>
      <c r="F4983" s="5">
        <v>42</v>
      </c>
      <c r="G4983" s="5">
        <v>75600</v>
      </c>
    </row>
    <row r="4984" spans="2:7" x14ac:dyDescent="0.4">
      <c r="B4984" s="7">
        <v>111225</v>
      </c>
      <c r="C4984" s="5" t="s">
        <v>12</v>
      </c>
      <c r="D4984" s="5">
        <v>163938</v>
      </c>
      <c r="E4984" s="6">
        <v>39210</v>
      </c>
      <c r="F4984" s="5">
        <v>36</v>
      </c>
      <c r="G4984" s="5">
        <v>30600</v>
      </c>
    </row>
    <row r="4985" spans="2:7" x14ac:dyDescent="0.4">
      <c r="B4985" s="7">
        <v>111225</v>
      </c>
      <c r="C4985" s="5" t="s">
        <v>12</v>
      </c>
      <c r="D4985" s="5">
        <v>163939</v>
      </c>
      <c r="E4985" s="6">
        <v>39210</v>
      </c>
      <c r="F4985" s="5">
        <v>22</v>
      </c>
      <c r="G4985" s="5">
        <v>20350</v>
      </c>
    </row>
    <row r="4986" spans="2:7" x14ac:dyDescent="0.4">
      <c r="B4986" s="7">
        <v>111225</v>
      </c>
      <c r="C4986" s="5" t="s">
        <v>12</v>
      </c>
      <c r="D4986" s="5">
        <v>163940</v>
      </c>
      <c r="E4986" s="6">
        <v>39210</v>
      </c>
      <c r="F4986" s="5">
        <v>24</v>
      </c>
      <c r="G4986" s="5">
        <v>24000</v>
      </c>
    </row>
    <row r="4987" spans="2:7" x14ac:dyDescent="0.4">
      <c r="B4987" s="7">
        <v>111225</v>
      </c>
      <c r="C4987" s="5" t="s">
        <v>12</v>
      </c>
      <c r="D4987" s="5">
        <v>163941</v>
      </c>
      <c r="E4987" s="6">
        <v>39210</v>
      </c>
      <c r="F4987" s="5">
        <v>46</v>
      </c>
      <c r="G4987" s="5">
        <v>49450</v>
      </c>
    </row>
    <row r="4988" spans="2:7" x14ac:dyDescent="0.4">
      <c r="B4988" s="7">
        <v>111225</v>
      </c>
      <c r="C4988" s="5" t="s">
        <v>12</v>
      </c>
      <c r="D4988" s="5">
        <v>163942</v>
      </c>
      <c r="E4988" s="6">
        <v>39210</v>
      </c>
      <c r="F4988" s="5">
        <v>40</v>
      </c>
      <c r="G4988" s="5">
        <v>46000</v>
      </c>
    </row>
    <row r="4989" spans="2:7" x14ac:dyDescent="0.4">
      <c r="B4989" s="7">
        <v>111225</v>
      </c>
      <c r="C4989" s="5" t="s">
        <v>12</v>
      </c>
      <c r="D4989" s="5">
        <v>163943</v>
      </c>
      <c r="E4989" s="6">
        <v>39210</v>
      </c>
      <c r="F4989" s="5">
        <v>38</v>
      </c>
      <c r="G4989" s="5">
        <v>46550</v>
      </c>
    </row>
    <row r="4990" spans="2:7" x14ac:dyDescent="0.4">
      <c r="B4990" s="7">
        <v>111225</v>
      </c>
      <c r="C4990" s="5" t="s">
        <v>12</v>
      </c>
      <c r="D4990" s="5">
        <v>163944</v>
      </c>
      <c r="E4990" s="6">
        <v>39210</v>
      </c>
      <c r="F4990" s="5">
        <v>24</v>
      </c>
      <c r="G4990" s="5">
        <v>18720</v>
      </c>
    </row>
    <row r="4991" spans="2:7" x14ac:dyDescent="0.4">
      <c r="B4991" s="7">
        <v>111225</v>
      </c>
      <c r="C4991" s="5" t="s">
        <v>12</v>
      </c>
      <c r="D4991" s="5">
        <v>163945</v>
      </c>
      <c r="E4991" s="6">
        <v>39210</v>
      </c>
      <c r="F4991" s="5">
        <v>28</v>
      </c>
      <c r="G4991" s="5">
        <v>15344</v>
      </c>
    </row>
    <row r="4992" spans="2:7" x14ac:dyDescent="0.4">
      <c r="B4992" s="7">
        <v>111225</v>
      </c>
      <c r="C4992" s="5" t="s">
        <v>12</v>
      </c>
      <c r="D4992" s="5">
        <v>163946</v>
      </c>
      <c r="E4992" s="6">
        <v>39210</v>
      </c>
      <c r="F4992" s="5">
        <v>32</v>
      </c>
      <c r="G4992" s="5">
        <v>31968</v>
      </c>
    </row>
    <row r="4993" spans="2:7" x14ac:dyDescent="0.4">
      <c r="B4993" s="7">
        <v>111225</v>
      </c>
      <c r="C4993" s="5" t="s">
        <v>12</v>
      </c>
      <c r="D4993" s="5">
        <v>163947</v>
      </c>
      <c r="E4993" s="6">
        <v>39210</v>
      </c>
      <c r="F4993" s="5">
        <v>40</v>
      </c>
      <c r="G4993" s="5">
        <v>28000</v>
      </c>
    </row>
    <row r="4994" spans="2:7" x14ac:dyDescent="0.4">
      <c r="B4994" s="7">
        <v>111225</v>
      </c>
      <c r="C4994" s="5" t="s">
        <v>12</v>
      </c>
      <c r="D4994" s="5">
        <v>163948</v>
      </c>
      <c r="E4994" s="6">
        <v>39210</v>
      </c>
      <c r="F4994" s="5">
        <v>20</v>
      </c>
      <c r="G4994" s="5">
        <v>7160</v>
      </c>
    </row>
    <row r="4995" spans="2:7" x14ac:dyDescent="0.4">
      <c r="B4995" s="7">
        <v>111225</v>
      </c>
      <c r="C4995" s="5" t="s">
        <v>12</v>
      </c>
      <c r="D4995" s="5">
        <v>163949</v>
      </c>
      <c r="E4995" s="6">
        <v>39210</v>
      </c>
      <c r="F4995" s="5">
        <v>38</v>
      </c>
      <c r="G4995" s="5">
        <v>38000</v>
      </c>
    </row>
    <row r="4996" spans="2:7" x14ac:dyDescent="0.4">
      <c r="B4996" s="7">
        <v>111225</v>
      </c>
      <c r="C4996" s="5" t="s">
        <v>12</v>
      </c>
      <c r="D4996" s="5">
        <v>163950</v>
      </c>
      <c r="E4996" s="6">
        <v>39210</v>
      </c>
      <c r="F4996" s="5">
        <v>26</v>
      </c>
      <c r="G4996" s="5">
        <v>31200</v>
      </c>
    </row>
    <row r="4997" spans="2:7" x14ac:dyDescent="0.4">
      <c r="B4997" s="7">
        <v>111225</v>
      </c>
      <c r="C4997" s="5" t="s">
        <v>12</v>
      </c>
      <c r="D4997" s="5">
        <v>163951</v>
      </c>
      <c r="E4997" s="6">
        <v>39210</v>
      </c>
      <c r="F4997" s="5">
        <v>28</v>
      </c>
      <c r="G4997" s="5">
        <v>39200</v>
      </c>
    </row>
    <row r="4998" spans="2:7" x14ac:dyDescent="0.4">
      <c r="B4998" s="7">
        <v>111225</v>
      </c>
      <c r="C4998" s="5" t="s">
        <v>12</v>
      </c>
      <c r="D4998" s="5">
        <v>163952</v>
      </c>
      <c r="E4998" s="6">
        <v>39210</v>
      </c>
      <c r="F4998" s="5">
        <v>44</v>
      </c>
      <c r="G4998" s="5">
        <v>70400</v>
      </c>
    </row>
    <row r="4999" spans="2:7" x14ac:dyDescent="0.4">
      <c r="B4999" s="7">
        <v>111225</v>
      </c>
      <c r="C4999" s="5" t="s">
        <v>12</v>
      </c>
      <c r="D4999" s="5">
        <v>163953</v>
      </c>
      <c r="E4999" s="6">
        <v>39210</v>
      </c>
      <c r="F4999" s="5">
        <v>18</v>
      </c>
      <c r="G4999" s="5">
        <v>32400</v>
      </c>
    </row>
    <row r="5000" spans="2:7" x14ac:dyDescent="0.4">
      <c r="B5000" s="7">
        <v>111225</v>
      </c>
      <c r="C5000" s="5" t="s">
        <v>12</v>
      </c>
      <c r="D5000" s="5">
        <v>163954</v>
      </c>
      <c r="E5000" s="6">
        <v>39210</v>
      </c>
      <c r="F5000" s="5">
        <v>24</v>
      </c>
      <c r="G5000" s="5">
        <v>20400</v>
      </c>
    </row>
    <row r="5001" spans="2:7" x14ac:dyDescent="0.4">
      <c r="B5001" s="7">
        <v>111225</v>
      </c>
      <c r="C5001" s="5" t="s">
        <v>12</v>
      </c>
      <c r="D5001" s="5">
        <v>163955</v>
      </c>
      <c r="E5001" s="6">
        <v>39210</v>
      </c>
      <c r="F5001" s="5">
        <v>26</v>
      </c>
      <c r="G5001" s="5">
        <v>24050</v>
      </c>
    </row>
    <row r="5002" spans="2:7" x14ac:dyDescent="0.4">
      <c r="B5002" s="7">
        <v>111225</v>
      </c>
      <c r="C5002" s="5" t="s">
        <v>12</v>
      </c>
      <c r="D5002" s="5">
        <v>163956</v>
      </c>
      <c r="E5002" s="6">
        <v>39210</v>
      </c>
      <c r="F5002" s="5">
        <v>40</v>
      </c>
      <c r="G5002" s="5">
        <v>40000</v>
      </c>
    </row>
    <row r="5003" spans="2:7" x14ac:dyDescent="0.4">
      <c r="B5003" s="7">
        <v>111225</v>
      </c>
      <c r="C5003" s="5" t="s">
        <v>12</v>
      </c>
      <c r="D5003" s="5">
        <v>163957</v>
      </c>
      <c r="E5003" s="6">
        <v>39210</v>
      </c>
      <c r="F5003" s="5">
        <v>36</v>
      </c>
      <c r="G5003" s="5">
        <v>38700</v>
      </c>
    </row>
    <row r="5004" spans="2:7" x14ac:dyDescent="0.4">
      <c r="B5004" s="7">
        <v>111225</v>
      </c>
      <c r="C5004" s="5" t="s">
        <v>12</v>
      </c>
      <c r="D5004" s="5">
        <v>163958</v>
      </c>
      <c r="E5004" s="6">
        <v>39210</v>
      </c>
      <c r="F5004" s="5">
        <v>40</v>
      </c>
      <c r="G5004" s="5">
        <v>46000</v>
      </c>
    </row>
    <row r="5005" spans="2:7" x14ac:dyDescent="0.4">
      <c r="B5005" s="7">
        <v>111225</v>
      </c>
      <c r="C5005" s="5" t="s">
        <v>12</v>
      </c>
      <c r="D5005" s="5">
        <v>163959</v>
      </c>
      <c r="E5005" s="6">
        <v>39210</v>
      </c>
      <c r="F5005" s="5">
        <v>40</v>
      </c>
      <c r="G5005" s="5">
        <v>49000</v>
      </c>
    </row>
    <row r="5006" spans="2:7" x14ac:dyDescent="0.4">
      <c r="B5006" s="7">
        <v>111225</v>
      </c>
      <c r="C5006" s="5" t="s">
        <v>12</v>
      </c>
      <c r="D5006" s="5">
        <v>163960</v>
      </c>
      <c r="E5006" s="6">
        <v>39210</v>
      </c>
      <c r="F5006" s="5">
        <v>42</v>
      </c>
      <c r="G5006" s="5">
        <v>32760</v>
      </c>
    </row>
    <row r="5007" spans="2:7" x14ac:dyDescent="0.4">
      <c r="B5007" s="7">
        <v>111225</v>
      </c>
      <c r="C5007" s="5" t="s">
        <v>12</v>
      </c>
      <c r="D5007" s="5">
        <v>163961</v>
      </c>
      <c r="E5007" s="6">
        <v>39210</v>
      </c>
      <c r="F5007" s="5">
        <v>40</v>
      </c>
      <c r="G5007" s="5">
        <v>21920</v>
      </c>
    </row>
    <row r="5008" spans="2:7" x14ac:dyDescent="0.4">
      <c r="B5008" s="7">
        <v>111225</v>
      </c>
      <c r="C5008" s="5" t="s">
        <v>12</v>
      </c>
      <c r="D5008" s="5">
        <v>163962</v>
      </c>
      <c r="E5008" s="6">
        <v>39210</v>
      </c>
      <c r="F5008" s="5">
        <v>26</v>
      </c>
      <c r="G5008" s="5">
        <v>25974</v>
      </c>
    </row>
    <row r="5009" spans="2:7" x14ac:dyDescent="0.4">
      <c r="B5009" s="7">
        <v>111225</v>
      </c>
      <c r="C5009" s="5" t="s">
        <v>12</v>
      </c>
      <c r="D5009" s="5">
        <v>163963</v>
      </c>
      <c r="E5009" s="6">
        <v>39210</v>
      </c>
      <c r="F5009" s="5">
        <v>20</v>
      </c>
      <c r="G5009" s="5">
        <v>14000</v>
      </c>
    </row>
    <row r="5010" spans="2:7" x14ac:dyDescent="0.4">
      <c r="B5010" s="7">
        <v>111225</v>
      </c>
      <c r="C5010" s="5" t="s">
        <v>12</v>
      </c>
      <c r="D5010" s="5">
        <v>163964</v>
      </c>
      <c r="E5010" s="6">
        <v>39210</v>
      </c>
      <c r="F5010" s="5">
        <v>30</v>
      </c>
      <c r="G5010" s="5">
        <v>10740</v>
      </c>
    </row>
    <row r="5011" spans="2:7" x14ac:dyDescent="0.4">
      <c r="B5011" s="7">
        <v>111225</v>
      </c>
      <c r="C5011" s="5" t="s">
        <v>12</v>
      </c>
      <c r="D5011" s="5">
        <v>163965</v>
      </c>
      <c r="E5011" s="6">
        <v>39210</v>
      </c>
      <c r="F5011" s="5">
        <v>58</v>
      </c>
      <c r="G5011" s="5">
        <v>58000</v>
      </c>
    </row>
    <row r="5012" spans="2:7" x14ac:dyDescent="0.4">
      <c r="B5012" s="7">
        <v>111225</v>
      </c>
      <c r="C5012" s="5" t="s">
        <v>12</v>
      </c>
      <c r="D5012" s="5">
        <v>163966</v>
      </c>
      <c r="E5012" s="6">
        <v>39210</v>
      </c>
      <c r="F5012" s="5">
        <v>58</v>
      </c>
      <c r="G5012" s="5">
        <v>69600</v>
      </c>
    </row>
    <row r="5013" spans="2:7" x14ac:dyDescent="0.4">
      <c r="B5013" s="7">
        <v>111225</v>
      </c>
      <c r="C5013" s="5" t="s">
        <v>12</v>
      </c>
      <c r="D5013" s="5">
        <v>163967</v>
      </c>
      <c r="E5013" s="6">
        <v>39210</v>
      </c>
      <c r="F5013" s="5">
        <v>50</v>
      </c>
      <c r="G5013" s="5">
        <v>70000</v>
      </c>
    </row>
    <row r="5014" spans="2:7" x14ac:dyDescent="0.4">
      <c r="B5014" s="7">
        <v>111225</v>
      </c>
      <c r="C5014" s="5" t="s">
        <v>12</v>
      </c>
      <c r="D5014" s="5">
        <v>163968</v>
      </c>
      <c r="E5014" s="6">
        <v>39210</v>
      </c>
      <c r="F5014" s="5">
        <v>70</v>
      </c>
      <c r="G5014" s="5">
        <v>112000</v>
      </c>
    </row>
    <row r="5015" spans="2:7" x14ac:dyDescent="0.4">
      <c r="B5015" s="7">
        <v>111225</v>
      </c>
      <c r="C5015" s="5" t="s">
        <v>12</v>
      </c>
      <c r="D5015" s="5">
        <v>163969</v>
      </c>
      <c r="E5015" s="6">
        <v>39210</v>
      </c>
      <c r="F5015" s="5">
        <v>60</v>
      </c>
      <c r="G5015" s="5">
        <v>108000</v>
      </c>
    </row>
    <row r="5016" spans="2:7" x14ac:dyDescent="0.4">
      <c r="B5016" s="7">
        <v>111225</v>
      </c>
      <c r="C5016" s="5" t="s">
        <v>12</v>
      </c>
      <c r="D5016" s="5">
        <v>163970</v>
      </c>
      <c r="E5016" s="6">
        <v>39210</v>
      </c>
      <c r="F5016" s="5">
        <v>78</v>
      </c>
      <c r="G5016" s="5">
        <v>66300</v>
      </c>
    </row>
    <row r="5017" spans="2:7" x14ac:dyDescent="0.4">
      <c r="B5017" s="7">
        <v>111225</v>
      </c>
      <c r="C5017" s="5" t="s">
        <v>12</v>
      </c>
      <c r="D5017" s="5">
        <v>163971</v>
      </c>
      <c r="E5017" s="6">
        <v>39210</v>
      </c>
      <c r="F5017" s="5">
        <v>70</v>
      </c>
      <c r="G5017" s="5">
        <v>64750</v>
      </c>
    </row>
    <row r="5018" spans="2:7" x14ac:dyDescent="0.4">
      <c r="B5018" s="7">
        <v>111225</v>
      </c>
      <c r="C5018" s="5" t="s">
        <v>12</v>
      </c>
      <c r="D5018" s="5">
        <v>163972</v>
      </c>
      <c r="E5018" s="6">
        <v>39210</v>
      </c>
      <c r="F5018" s="5">
        <v>78</v>
      </c>
      <c r="G5018" s="5">
        <v>78000</v>
      </c>
    </row>
    <row r="5019" spans="2:7" x14ac:dyDescent="0.4">
      <c r="B5019" s="7">
        <v>111225</v>
      </c>
      <c r="C5019" s="5" t="s">
        <v>12</v>
      </c>
      <c r="D5019" s="5">
        <v>163973</v>
      </c>
      <c r="E5019" s="6">
        <v>39210</v>
      </c>
      <c r="F5019" s="5">
        <v>86</v>
      </c>
      <c r="G5019" s="5">
        <v>92450</v>
      </c>
    </row>
    <row r="5020" spans="2:7" x14ac:dyDescent="0.4">
      <c r="B5020" s="7">
        <v>111225</v>
      </c>
      <c r="C5020" s="5" t="s">
        <v>12</v>
      </c>
      <c r="D5020" s="5">
        <v>163974</v>
      </c>
      <c r="E5020" s="6">
        <v>39210</v>
      </c>
      <c r="F5020" s="5">
        <v>58</v>
      </c>
      <c r="G5020" s="5">
        <v>66700</v>
      </c>
    </row>
    <row r="5021" spans="2:7" x14ac:dyDescent="0.4">
      <c r="B5021" s="7">
        <v>111225</v>
      </c>
      <c r="C5021" s="5" t="s">
        <v>12</v>
      </c>
      <c r="D5021" s="5">
        <v>163975</v>
      </c>
      <c r="E5021" s="6">
        <v>39210</v>
      </c>
      <c r="F5021" s="5">
        <v>58</v>
      </c>
      <c r="G5021" s="5">
        <v>71050</v>
      </c>
    </row>
    <row r="5022" spans="2:7" x14ac:dyDescent="0.4">
      <c r="B5022" s="7">
        <v>111225</v>
      </c>
      <c r="C5022" s="5" t="s">
        <v>12</v>
      </c>
      <c r="D5022" s="5">
        <v>163976</v>
      </c>
      <c r="E5022" s="6">
        <v>39210</v>
      </c>
      <c r="F5022" s="5">
        <v>94</v>
      </c>
      <c r="G5022" s="5">
        <v>73320</v>
      </c>
    </row>
    <row r="5023" spans="2:7" x14ac:dyDescent="0.4">
      <c r="B5023" s="7">
        <v>111225</v>
      </c>
      <c r="C5023" s="5" t="s">
        <v>12</v>
      </c>
      <c r="D5023" s="5">
        <v>163977</v>
      </c>
      <c r="E5023" s="6">
        <v>39210</v>
      </c>
      <c r="F5023" s="5">
        <v>54</v>
      </c>
      <c r="G5023" s="5">
        <v>29592</v>
      </c>
    </row>
    <row r="5024" spans="2:7" x14ac:dyDescent="0.4">
      <c r="B5024" s="7">
        <v>111225</v>
      </c>
      <c r="C5024" s="5" t="s">
        <v>12</v>
      </c>
      <c r="D5024" s="5">
        <v>163978</v>
      </c>
      <c r="E5024" s="6">
        <v>39210</v>
      </c>
      <c r="F5024" s="5">
        <v>70</v>
      </c>
      <c r="G5024" s="5">
        <v>69930</v>
      </c>
    </row>
    <row r="5025" spans="2:7" x14ac:dyDescent="0.4">
      <c r="B5025" s="7">
        <v>111225</v>
      </c>
      <c r="C5025" s="5" t="s">
        <v>12</v>
      </c>
      <c r="D5025" s="5">
        <v>163979</v>
      </c>
      <c r="E5025" s="6">
        <v>39210</v>
      </c>
      <c r="F5025" s="5">
        <v>94</v>
      </c>
      <c r="G5025" s="5">
        <v>65800</v>
      </c>
    </row>
    <row r="5026" spans="2:7" x14ac:dyDescent="0.4">
      <c r="B5026" s="7">
        <v>111225</v>
      </c>
      <c r="C5026" s="5" t="s">
        <v>12</v>
      </c>
      <c r="D5026" s="5">
        <v>163980</v>
      </c>
      <c r="E5026" s="6">
        <v>39210</v>
      </c>
      <c r="F5026" s="5">
        <v>64</v>
      </c>
      <c r="G5026" s="5">
        <v>22912</v>
      </c>
    </row>
    <row r="5027" spans="2:7" x14ac:dyDescent="0.4">
      <c r="B5027" s="7">
        <v>111225</v>
      </c>
      <c r="C5027" s="5" t="s">
        <v>12</v>
      </c>
      <c r="D5027" s="5">
        <v>163981</v>
      </c>
      <c r="E5027" s="6">
        <v>39210</v>
      </c>
      <c r="F5027" s="5">
        <v>42</v>
      </c>
      <c r="G5027" s="5">
        <v>42000</v>
      </c>
    </row>
    <row r="5028" spans="2:7" x14ac:dyDescent="0.4">
      <c r="B5028" s="7">
        <v>111225</v>
      </c>
      <c r="C5028" s="5" t="s">
        <v>12</v>
      </c>
      <c r="D5028" s="5">
        <v>163982</v>
      </c>
      <c r="E5028" s="6">
        <v>39210</v>
      </c>
      <c r="F5028" s="5">
        <v>36</v>
      </c>
      <c r="G5028" s="5">
        <v>43200</v>
      </c>
    </row>
    <row r="5029" spans="2:7" x14ac:dyDescent="0.4">
      <c r="B5029" s="7">
        <v>111225</v>
      </c>
      <c r="C5029" s="5" t="s">
        <v>12</v>
      </c>
      <c r="D5029" s="5">
        <v>163983</v>
      </c>
      <c r="E5029" s="6">
        <v>39210</v>
      </c>
      <c r="F5029" s="5">
        <v>72</v>
      </c>
      <c r="G5029" s="5">
        <v>100800</v>
      </c>
    </row>
    <row r="5030" spans="2:7" x14ac:dyDescent="0.4">
      <c r="B5030" s="7">
        <v>111225</v>
      </c>
      <c r="C5030" s="5" t="s">
        <v>12</v>
      </c>
      <c r="D5030" s="5">
        <v>163984</v>
      </c>
      <c r="E5030" s="6">
        <v>39210</v>
      </c>
      <c r="F5030" s="5">
        <v>38</v>
      </c>
      <c r="G5030" s="5">
        <v>60800</v>
      </c>
    </row>
    <row r="5031" spans="2:7" x14ac:dyDescent="0.4">
      <c r="B5031" s="7">
        <v>111225</v>
      </c>
      <c r="C5031" s="5" t="s">
        <v>12</v>
      </c>
      <c r="D5031" s="5">
        <v>163985</v>
      </c>
      <c r="E5031" s="6">
        <v>39210</v>
      </c>
      <c r="F5031" s="5">
        <v>68</v>
      </c>
      <c r="G5031" s="5">
        <v>122400</v>
      </c>
    </row>
    <row r="5032" spans="2:7" x14ac:dyDescent="0.4">
      <c r="B5032" s="7">
        <v>111225</v>
      </c>
      <c r="C5032" s="5" t="s">
        <v>12</v>
      </c>
      <c r="D5032" s="5">
        <v>163986</v>
      </c>
      <c r="E5032" s="6">
        <v>39210</v>
      </c>
      <c r="F5032" s="5">
        <v>46</v>
      </c>
      <c r="G5032" s="5">
        <v>39100</v>
      </c>
    </row>
    <row r="5033" spans="2:7" x14ac:dyDescent="0.4">
      <c r="B5033" s="7">
        <v>111225</v>
      </c>
      <c r="C5033" s="5" t="s">
        <v>12</v>
      </c>
      <c r="D5033" s="5">
        <v>163987</v>
      </c>
      <c r="E5033" s="6">
        <v>39210</v>
      </c>
      <c r="F5033" s="5">
        <v>72</v>
      </c>
      <c r="G5033" s="5">
        <v>66600</v>
      </c>
    </row>
    <row r="5034" spans="2:7" x14ac:dyDescent="0.4">
      <c r="B5034" s="7">
        <v>111225</v>
      </c>
      <c r="C5034" s="5" t="s">
        <v>12</v>
      </c>
      <c r="D5034" s="5">
        <v>163988</v>
      </c>
      <c r="E5034" s="6">
        <v>39210</v>
      </c>
      <c r="F5034" s="5">
        <v>46</v>
      </c>
      <c r="G5034" s="5">
        <v>46000</v>
      </c>
    </row>
    <row r="5035" spans="2:7" x14ac:dyDescent="0.4">
      <c r="B5035" s="7">
        <v>111225</v>
      </c>
      <c r="C5035" s="5" t="s">
        <v>12</v>
      </c>
      <c r="D5035" s="5">
        <v>163989</v>
      </c>
      <c r="E5035" s="6">
        <v>39210</v>
      </c>
      <c r="F5035" s="5">
        <v>68</v>
      </c>
      <c r="G5035" s="5">
        <v>73100</v>
      </c>
    </row>
    <row r="5036" spans="2:7" x14ac:dyDescent="0.4">
      <c r="B5036" s="7">
        <v>111225</v>
      </c>
      <c r="C5036" s="5" t="s">
        <v>12</v>
      </c>
      <c r="D5036" s="5">
        <v>163990</v>
      </c>
      <c r="E5036" s="6">
        <v>39210</v>
      </c>
      <c r="F5036" s="5">
        <v>46</v>
      </c>
      <c r="G5036" s="5">
        <v>52900</v>
      </c>
    </row>
    <row r="5037" spans="2:7" x14ac:dyDescent="0.4">
      <c r="B5037" s="7">
        <v>111225</v>
      </c>
      <c r="C5037" s="5" t="s">
        <v>12</v>
      </c>
      <c r="D5037" s="5">
        <v>163991</v>
      </c>
      <c r="E5037" s="6">
        <v>39210</v>
      </c>
      <c r="F5037" s="5">
        <v>66</v>
      </c>
      <c r="G5037" s="5">
        <v>80850</v>
      </c>
    </row>
    <row r="5038" spans="2:7" x14ac:dyDescent="0.4">
      <c r="B5038" s="7">
        <v>111225</v>
      </c>
      <c r="C5038" s="5" t="s">
        <v>12</v>
      </c>
      <c r="D5038" s="5">
        <v>163992</v>
      </c>
      <c r="E5038" s="6">
        <v>39210</v>
      </c>
      <c r="F5038" s="5">
        <v>52</v>
      </c>
      <c r="G5038" s="5">
        <v>40560</v>
      </c>
    </row>
    <row r="5039" spans="2:7" x14ac:dyDescent="0.4">
      <c r="B5039" s="7">
        <v>111225</v>
      </c>
      <c r="C5039" s="5" t="s">
        <v>12</v>
      </c>
      <c r="D5039" s="5">
        <v>163993</v>
      </c>
      <c r="E5039" s="6">
        <v>39210</v>
      </c>
      <c r="F5039" s="5">
        <v>64</v>
      </c>
      <c r="G5039" s="5">
        <v>35072</v>
      </c>
    </row>
    <row r="5040" spans="2:7" x14ac:dyDescent="0.4">
      <c r="B5040" s="7">
        <v>111225</v>
      </c>
      <c r="C5040" s="5" t="s">
        <v>12</v>
      </c>
      <c r="D5040" s="5">
        <v>163994</v>
      </c>
      <c r="E5040" s="6">
        <v>39210</v>
      </c>
      <c r="F5040" s="5">
        <v>72</v>
      </c>
      <c r="G5040" s="5">
        <v>71928</v>
      </c>
    </row>
    <row r="5041" spans="2:7" x14ac:dyDescent="0.4">
      <c r="B5041" s="7">
        <v>111225</v>
      </c>
      <c r="C5041" s="5" t="s">
        <v>12</v>
      </c>
      <c r="D5041" s="5">
        <v>163995</v>
      </c>
      <c r="E5041" s="6">
        <v>39210</v>
      </c>
      <c r="F5041" s="5">
        <v>68</v>
      </c>
      <c r="G5041" s="5">
        <v>47600</v>
      </c>
    </row>
    <row r="5042" spans="2:7" x14ac:dyDescent="0.4">
      <c r="B5042" s="7">
        <v>111225</v>
      </c>
      <c r="C5042" s="5" t="s">
        <v>12</v>
      </c>
      <c r="D5042" s="5">
        <v>163996</v>
      </c>
      <c r="E5042" s="6">
        <v>39210</v>
      </c>
      <c r="F5042" s="5">
        <v>42</v>
      </c>
      <c r="G5042" s="5">
        <v>15036</v>
      </c>
    </row>
    <row r="5043" spans="2:7" x14ac:dyDescent="0.4">
      <c r="B5043" s="7">
        <v>111225</v>
      </c>
      <c r="C5043" s="5" t="s">
        <v>12</v>
      </c>
      <c r="D5043" s="5">
        <v>163997</v>
      </c>
      <c r="E5043" s="6">
        <v>39210</v>
      </c>
      <c r="F5043" s="5">
        <v>42</v>
      </c>
      <c r="G5043" s="5">
        <v>42000</v>
      </c>
    </row>
    <row r="5044" spans="2:7" x14ac:dyDescent="0.4">
      <c r="B5044" s="7">
        <v>111225</v>
      </c>
      <c r="C5044" s="5" t="s">
        <v>12</v>
      </c>
      <c r="D5044" s="5">
        <v>163998</v>
      </c>
      <c r="E5044" s="6">
        <v>39210</v>
      </c>
      <c r="F5044" s="5">
        <v>28</v>
      </c>
      <c r="G5044" s="5">
        <v>33600</v>
      </c>
    </row>
    <row r="5045" spans="2:7" x14ac:dyDescent="0.4">
      <c r="B5045" s="7">
        <v>111225</v>
      </c>
      <c r="C5045" s="5" t="s">
        <v>12</v>
      </c>
      <c r="D5045" s="5">
        <v>163999</v>
      </c>
      <c r="E5045" s="6">
        <v>39210</v>
      </c>
      <c r="F5045" s="5">
        <v>40</v>
      </c>
      <c r="G5045" s="5">
        <v>56000</v>
      </c>
    </row>
    <row r="5046" spans="2:7" x14ac:dyDescent="0.4">
      <c r="B5046" s="7">
        <v>111225</v>
      </c>
      <c r="C5046" s="5" t="s">
        <v>12</v>
      </c>
      <c r="D5046" s="5">
        <v>164000</v>
      </c>
      <c r="E5046" s="6">
        <v>39210</v>
      </c>
      <c r="F5046" s="5">
        <v>22</v>
      </c>
      <c r="G5046" s="5">
        <v>35200</v>
      </c>
    </row>
    <row r="5047" spans="2:7" x14ac:dyDescent="0.4">
      <c r="B5047" s="7">
        <v>111225</v>
      </c>
      <c r="C5047" s="5" t="s">
        <v>12</v>
      </c>
      <c r="D5047" s="5">
        <v>164001</v>
      </c>
      <c r="E5047" s="6">
        <v>39210</v>
      </c>
      <c r="F5047" s="5">
        <v>22</v>
      </c>
      <c r="G5047" s="5">
        <v>39600</v>
      </c>
    </row>
    <row r="5048" spans="2:7" x14ac:dyDescent="0.4">
      <c r="B5048" s="7">
        <v>111225</v>
      </c>
      <c r="C5048" s="5" t="s">
        <v>12</v>
      </c>
      <c r="D5048" s="5">
        <v>164002</v>
      </c>
      <c r="E5048" s="6">
        <v>39210</v>
      </c>
      <c r="F5048" s="5">
        <v>34</v>
      </c>
      <c r="G5048" s="5">
        <v>28900</v>
      </c>
    </row>
    <row r="5049" spans="2:7" x14ac:dyDescent="0.4">
      <c r="B5049" s="7">
        <v>111225</v>
      </c>
      <c r="C5049" s="5" t="s">
        <v>12</v>
      </c>
      <c r="D5049" s="5">
        <v>164003</v>
      </c>
      <c r="E5049" s="6">
        <v>39210</v>
      </c>
      <c r="F5049" s="5">
        <v>20</v>
      </c>
      <c r="G5049" s="5">
        <v>18500</v>
      </c>
    </row>
    <row r="5050" spans="2:7" x14ac:dyDescent="0.4">
      <c r="B5050" s="7">
        <v>111225</v>
      </c>
      <c r="C5050" s="5" t="s">
        <v>12</v>
      </c>
      <c r="D5050" s="5">
        <v>164004</v>
      </c>
      <c r="E5050" s="6">
        <v>39210</v>
      </c>
      <c r="F5050" s="5">
        <v>32</v>
      </c>
      <c r="G5050" s="5">
        <v>32000</v>
      </c>
    </row>
    <row r="5051" spans="2:7" x14ac:dyDescent="0.4">
      <c r="B5051" s="7">
        <v>111225</v>
      </c>
      <c r="C5051" s="5" t="s">
        <v>12</v>
      </c>
      <c r="D5051" s="5">
        <v>164005</v>
      </c>
      <c r="E5051" s="6">
        <v>39210</v>
      </c>
      <c r="F5051" s="5">
        <v>24</v>
      </c>
      <c r="G5051" s="5">
        <v>25800</v>
      </c>
    </row>
    <row r="5052" spans="2:7" x14ac:dyDescent="0.4">
      <c r="B5052" s="7">
        <v>111225</v>
      </c>
      <c r="C5052" s="5" t="s">
        <v>12</v>
      </c>
      <c r="D5052" s="5">
        <v>164006</v>
      </c>
      <c r="E5052" s="6">
        <v>39210</v>
      </c>
      <c r="F5052" s="5">
        <v>24</v>
      </c>
      <c r="G5052" s="5">
        <v>27600</v>
      </c>
    </row>
    <row r="5053" spans="2:7" x14ac:dyDescent="0.4">
      <c r="B5053" s="7">
        <v>111225</v>
      </c>
      <c r="C5053" s="5" t="s">
        <v>12</v>
      </c>
      <c r="D5053" s="5">
        <v>164007</v>
      </c>
      <c r="E5053" s="6">
        <v>39210</v>
      </c>
      <c r="F5053" s="5">
        <v>26</v>
      </c>
      <c r="G5053" s="5">
        <v>31850</v>
      </c>
    </row>
    <row r="5054" spans="2:7" x14ac:dyDescent="0.4">
      <c r="B5054" s="7">
        <v>111225</v>
      </c>
      <c r="C5054" s="5" t="s">
        <v>12</v>
      </c>
      <c r="D5054" s="5">
        <v>164008</v>
      </c>
      <c r="E5054" s="6">
        <v>39210</v>
      </c>
      <c r="F5054" s="5">
        <v>26</v>
      </c>
      <c r="G5054" s="5">
        <v>20280</v>
      </c>
    </row>
    <row r="5055" spans="2:7" x14ac:dyDescent="0.4">
      <c r="B5055" s="7">
        <v>111225</v>
      </c>
      <c r="C5055" s="5" t="s">
        <v>12</v>
      </c>
      <c r="D5055" s="5">
        <v>164009</v>
      </c>
      <c r="E5055" s="6">
        <v>39210</v>
      </c>
      <c r="F5055" s="5">
        <v>24</v>
      </c>
      <c r="G5055" s="5">
        <v>13152</v>
      </c>
    </row>
    <row r="5056" spans="2:7" x14ac:dyDescent="0.4">
      <c r="B5056" s="7">
        <v>111225</v>
      </c>
      <c r="C5056" s="5" t="s">
        <v>12</v>
      </c>
      <c r="D5056" s="5">
        <v>164010</v>
      </c>
      <c r="E5056" s="6">
        <v>39210</v>
      </c>
      <c r="F5056" s="5">
        <v>40</v>
      </c>
      <c r="G5056" s="5">
        <v>39960</v>
      </c>
    </row>
    <row r="5057" spans="2:7" x14ac:dyDescent="0.4">
      <c r="B5057" s="7">
        <v>111225</v>
      </c>
      <c r="C5057" s="5" t="s">
        <v>12</v>
      </c>
      <c r="D5057" s="5">
        <v>164011</v>
      </c>
      <c r="E5057" s="6">
        <v>39210</v>
      </c>
      <c r="F5057" s="5">
        <v>20</v>
      </c>
      <c r="G5057" s="5">
        <v>14000</v>
      </c>
    </row>
    <row r="5058" spans="2:7" x14ac:dyDescent="0.4">
      <c r="B5058" s="7">
        <v>111225</v>
      </c>
      <c r="C5058" s="5" t="s">
        <v>12</v>
      </c>
      <c r="D5058" s="5">
        <v>164012</v>
      </c>
      <c r="E5058" s="6">
        <v>39210</v>
      </c>
      <c r="F5058" s="5">
        <v>24</v>
      </c>
      <c r="G5058" s="5">
        <v>8592</v>
      </c>
    </row>
    <row r="5059" spans="2:7" x14ac:dyDescent="0.4">
      <c r="B5059" s="7">
        <v>111225</v>
      </c>
      <c r="C5059" s="5" t="s">
        <v>12</v>
      </c>
      <c r="D5059" s="5">
        <v>164013</v>
      </c>
      <c r="E5059" s="6">
        <v>39210</v>
      </c>
      <c r="F5059" s="5">
        <v>54</v>
      </c>
      <c r="G5059" s="5">
        <v>54000</v>
      </c>
    </row>
    <row r="5060" spans="2:7" x14ac:dyDescent="0.4">
      <c r="B5060" s="7">
        <v>111225</v>
      </c>
      <c r="C5060" s="5" t="s">
        <v>12</v>
      </c>
      <c r="D5060" s="5">
        <v>164014</v>
      </c>
      <c r="E5060" s="6">
        <v>39210</v>
      </c>
      <c r="F5060" s="5">
        <v>64</v>
      </c>
      <c r="G5060" s="5">
        <v>76800</v>
      </c>
    </row>
    <row r="5061" spans="2:7" x14ac:dyDescent="0.4">
      <c r="B5061" s="7">
        <v>111225</v>
      </c>
      <c r="C5061" s="5" t="s">
        <v>12</v>
      </c>
      <c r="D5061" s="5">
        <v>164015</v>
      </c>
      <c r="E5061" s="6">
        <v>39210</v>
      </c>
      <c r="F5061" s="5">
        <v>88</v>
      </c>
      <c r="G5061" s="5">
        <v>123200</v>
      </c>
    </row>
    <row r="5062" spans="2:7" x14ac:dyDescent="0.4">
      <c r="B5062" s="7">
        <v>111225</v>
      </c>
      <c r="C5062" s="5" t="s">
        <v>12</v>
      </c>
      <c r="D5062" s="5">
        <v>164016</v>
      </c>
      <c r="E5062" s="6">
        <v>39210</v>
      </c>
      <c r="F5062" s="5">
        <v>70</v>
      </c>
      <c r="G5062" s="5">
        <v>112000</v>
      </c>
    </row>
    <row r="5063" spans="2:7" x14ac:dyDescent="0.4">
      <c r="B5063" s="7">
        <v>111225</v>
      </c>
      <c r="C5063" s="5" t="s">
        <v>12</v>
      </c>
      <c r="D5063" s="5">
        <v>164017</v>
      </c>
      <c r="E5063" s="6">
        <v>39210</v>
      </c>
      <c r="F5063" s="5">
        <v>92</v>
      </c>
      <c r="G5063" s="5">
        <v>165600</v>
      </c>
    </row>
    <row r="5064" spans="2:7" x14ac:dyDescent="0.4">
      <c r="B5064" s="7">
        <v>111225</v>
      </c>
      <c r="C5064" s="5" t="s">
        <v>12</v>
      </c>
      <c r="D5064" s="5">
        <v>164018</v>
      </c>
      <c r="E5064" s="6">
        <v>39210</v>
      </c>
      <c r="F5064" s="5">
        <v>70</v>
      </c>
      <c r="G5064" s="5">
        <v>59500</v>
      </c>
    </row>
    <row r="5065" spans="2:7" x14ac:dyDescent="0.4">
      <c r="B5065" s="7">
        <v>111225</v>
      </c>
      <c r="C5065" s="5" t="s">
        <v>12</v>
      </c>
      <c r="D5065" s="5">
        <v>164019</v>
      </c>
      <c r="E5065" s="6">
        <v>39210</v>
      </c>
      <c r="F5065" s="5">
        <v>66</v>
      </c>
      <c r="G5065" s="5">
        <v>61050</v>
      </c>
    </row>
    <row r="5066" spans="2:7" x14ac:dyDescent="0.4">
      <c r="B5066" s="7">
        <v>111225</v>
      </c>
      <c r="C5066" s="5" t="s">
        <v>12</v>
      </c>
      <c r="D5066" s="5">
        <v>164020</v>
      </c>
      <c r="E5066" s="6">
        <v>39210</v>
      </c>
      <c r="F5066" s="5">
        <v>74</v>
      </c>
      <c r="G5066" s="5">
        <v>74000</v>
      </c>
    </row>
    <row r="5067" spans="2:7" x14ac:dyDescent="0.4">
      <c r="B5067" s="7">
        <v>111225</v>
      </c>
      <c r="C5067" s="5" t="s">
        <v>12</v>
      </c>
      <c r="D5067" s="5">
        <v>164021</v>
      </c>
      <c r="E5067" s="6">
        <v>39210</v>
      </c>
      <c r="F5067" s="5">
        <v>86</v>
      </c>
      <c r="G5067" s="5">
        <v>92450</v>
      </c>
    </row>
    <row r="5068" spans="2:7" x14ac:dyDescent="0.4">
      <c r="B5068" s="7">
        <v>111225</v>
      </c>
      <c r="C5068" s="5" t="s">
        <v>12</v>
      </c>
      <c r="D5068" s="5">
        <v>164022</v>
      </c>
      <c r="E5068" s="6">
        <v>39210</v>
      </c>
      <c r="F5068" s="5">
        <v>82</v>
      </c>
      <c r="G5068" s="5">
        <v>94300</v>
      </c>
    </row>
    <row r="5069" spans="2:7" x14ac:dyDescent="0.4">
      <c r="B5069" s="7">
        <v>111225</v>
      </c>
      <c r="C5069" s="5" t="s">
        <v>12</v>
      </c>
      <c r="D5069" s="5">
        <v>164023</v>
      </c>
      <c r="E5069" s="6">
        <v>39210</v>
      </c>
      <c r="F5069" s="5">
        <v>52</v>
      </c>
      <c r="G5069" s="5">
        <v>63700</v>
      </c>
    </row>
    <row r="5070" spans="2:7" x14ac:dyDescent="0.4">
      <c r="B5070" s="7">
        <v>111225</v>
      </c>
      <c r="C5070" s="5" t="s">
        <v>12</v>
      </c>
      <c r="D5070" s="5">
        <v>164024</v>
      </c>
      <c r="E5070" s="6">
        <v>39210</v>
      </c>
      <c r="F5070" s="5">
        <v>52</v>
      </c>
      <c r="G5070" s="5">
        <v>40560</v>
      </c>
    </row>
    <row r="5071" spans="2:7" x14ac:dyDescent="0.4">
      <c r="B5071" s="7">
        <v>111225</v>
      </c>
      <c r="C5071" s="5" t="s">
        <v>12</v>
      </c>
      <c r="D5071" s="5">
        <v>164025</v>
      </c>
      <c r="E5071" s="6">
        <v>39210</v>
      </c>
      <c r="F5071" s="5">
        <v>66</v>
      </c>
      <c r="G5071" s="5">
        <v>36168</v>
      </c>
    </row>
    <row r="5072" spans="2:7" x14ac:dyDescent="0.4">
      <c r="B5072" s="7">
        <v>111225</v>
      </c>
      <c r="C5072" s="5" t="s">
        <v>12</v>
      </c>
      <c r="D5072" s="5">
        <v>164026</v>
      </c>
      <c r="E5072" s="6">
        <v>39210</v>
      </c>
      <c r="F5072" s="5">
        <v>80</v>
      </c>
      <c r="G5072" s="5">
        <v>79920</v>
      </c>
    </row>
    <row r="5073" spans="2:7" x14ac:dyDescent="0.4">
      <c r="B5073" s="7">
        <v>111225</v>
      </c>
      <c r="C5073" s="5" t="s">
        <v>12</v>
      </c>
      <c r="D5073" s="5">
        <v>164027</v>
      </c>
      <c r="E5073" s="6">
        <v>39210</v>
      </c>
      <c r="F5073" s="5">
        <v>74</v>
      </c>
      <c r="G5073" s="5">
        <v>51800</v>
      </c>
    </row>
    <row r="5074" spans="2:7" x14ac:dyDescent="0.4">
      <c r="B5074" s="7">
        <v>111225</v>
      </c>
      <c r="C5074" s="5" t="s">
        <v>12</v>
      </c>
      <c r="D5074" s="5">
        <v>164028</v>
      </c>
      <c r="E5074" s="6">
        <v>39210</v>
      </c>
      <c r="F5074" s="5">
        <v>58</v>
      </c>
      <c r="G5074" s="5">
        <v>20764</v>
      </c>
    </row>
    <row r="5075" spans="2:7" x14ac:dyDescent="0.4">
      <c r="B5075" s="7">
        <v>111225</v>
      </c>
      <c r="C5075" s="5" t="s">
        <v>12</v>
      </c>
      <c r="D5075" s="5">
        <v>164029</v>
      </c>
      <c r="E5075" s="6">
        <v>39210</v>
      </c>
      <c r="F5075" s="5">
        <v>42</v>
      </c>
      <c r="G5075" s="5">
        <v>42000</v>
      </c>
    </row>
    <row r="5076" spans="2:7" x14ac:dyDescent="0.4">
      <c r="B5076" s="7">
        <v>111225</v>
      </c>
      <c r="C5076" s="5" t="s">
        <v>12</v>
      </c>
      <c r="D5076" s="5">
        <v>164030</v>
      </c>
      <c r="E5076" s="6">
        <v>39210</v>
      </c>
      <c r="F5076" s="5">
        <v>20</v>
      </c>
      <c r="G5076" s="5">
        <v>24000</v>
      </c>
    </row>
    <row r="5077" spans="2:7" x14ac:dyDescent="0.4">
      <c r="B5077" s="7">
        <v>111225</v>
      </c>
      <c r="C5077" s="5" t="s">
        <v>12</v>
      </c>
      <c r="D5077" s="5">
        <v>164031</v>
      </c>
      <c r="E5077" s="6">
        <v>39210</v>
      </c>
      <c r="F5077" s="5">
        <v>26</v>
      </c>
      <c r="G5077" s="5">
        <v>36400</v>
      </c>
    </row>
    <row r="5078" spans="2:7" x14ac:dyDescent="0.4">
      <c r="B5078" s="7">
        <v>111225</v>
      </c>
      <c r="C5078" s="5" t="s">
        <v>12</v>
      </c>
      <c r="D5078" s="5">
        <v>164032</v>
      </c>
      <c r="E5078" s="6">
        <v>39210</v>
      </c>
      <c r="F5078" s="5">
        <v>20</v>
      </c>
      <c r="G5078" s="5">
        <v>32000</v>
      </c>
    </row>
    <row r="5079" spans="2:7" x14ac:dyDescent="0.4">
      <c r="B5079" s="7">
        <v>111225</v>
      </c>
      <c r="C5079" s="5" t="s">
        <v>12</v>
      </c>
      <c r="D5079" s="5">
        <v>164033</v>
      </c>
      <c r="E5079" s="6">
        <v>39210</v>
      </c>
      <c r="F5079" s="5">
        <v>26</v>
      </c>
      <c r="G5079" s="5">
        <v>46800</v>
      </c>
    </row>
    <row r="5080" spans="2:7" x14ac:dyDescent="0.4">
      <c r="B5080" s="7">
        <v>111225</v>
      </c>
      <c r="C5080" s="5" t="s">
        <v>12</v>
      </c>
      <c r="D5080" s="5">
        <v>164034</v>
      </c>
      <c r="E5080" s="6">
        <v>39210</v>
      </c>
      <c r="F5080" s="5">
        <v>42</v>
      </c>
      <c r="G5080" s="5">
        <v>35700</v>
      </c>
    </row>
    <row r="5081" spans="2:7" x14ac:dyDescent="0.4">
      <c r="B5081" s="7">
        <v>111225</v>
      </c>
      <c r="C5081" s="5" t="s">
        <v>12</v>
      </c>
      <c r="D5081" s="5">
        <v>164035</v>
      </c>
      <c r="E5081" s="6">
        <v>39210</v>
      </c>
      <c r="F5081" s="5">
        <v>46</v>
      </c>
      <c r="G5081" s="5">
        <v>42550</v>
      </c>
    </row>
    <row r="5082" spans="2:7" x14ac:dyDescent="0.4">
      <c r="B5082" s="7">
        <v>111225</v>
      </c>
      <c r="C5082" s="5" t="s">
        <v>12</v>
      </c>
      <c r="D5082" s="5">
        <v>164036</v>
      </c>
      <c r="E5082" s="6">
        <v>39210</v>
      </c>
      <c r="F5082" s="5">
        <v>34</v>
      </c>
      <c r="G5082" s="5">
        <v>34000</v>
      </c>
    </row>
    <row r="5083" spans="2:7" x14ac:dyDescent="0.4">
      <c r="B5083" s="7">
        <v>111225</v>
      </c>
      <c r="C5083" s="5" t="s">
        <v>12</v>
      </c>
      <c r="D5083" s="5">
        <v>164037</v>
      </c>
      <c r="E5083" s="6">
        <v>39210</v>
      </c>
      <c r="F5083" s="5">
        <v>36</v>
      </c>
      <c r="G5083" s="5">
        <v>38700</v>
      </c>
    </row>
    <row r="5084" spans="2:7" x14ac:dyDescent="0.4">
      <c r="B5084" s="7">
        <v>111225</v>
      </c>
      <c r="C5084" s="5" t="s">
        <v>12</v>
      </c>
      <c r="D5084" s="5">
        <v>164038</v>
      </c>
      <c r="E5084" s="6">
        <v>39210</v>
      </c>
      <c r="F5084" s="5">
        <v>34</v>
      </c>
      <c r="G5084" s="5">
        <v>39100</v>
      </c>
    </row>
    <row r="5085" spans="2:7" x14ac:dyDescent="0.4">
      <c r="B5085" s="7">
        <v>111225</v>
      </c>
      <c r="C5085" s="5" t="s">
        <v>12</v>
      </c>
      <c r="D5085" s="5">
        <v>164039</v>
      </c>
      <c r="E5085" s="6">
        <v>39210</v>
      </c>
      <c r="F5085" s="5">
        <v>34</v>
      </c>
      <c r="G5085" s="5">
        <v>41650</v>
      </c>
    </row>
    <row r="5086" spans="2:7" x14ac:dyDescent="0.4">
      <c r="B5086" s="7">
        <v>111225</v>
      </c>
      <c r="C5086" s="5" t="s">
        <v>12</v>
      </c>
      <c r="D5086" s="5">
        <v>164040</v>
      </c>
      <c r="E5086" s="6">
        <v>39210</v>
      </c>
      <c r="F5086" s="5">
        <v>28</v>
      </c>
      <c r="G5086" s="5">
        <v>21840</v>
      </c>
    </row>
    <row r="5087" spans="2:7" x14ac:dyDescent="0.4">
      <c r="B5087" s="7">
        <v>111225</v>
      </c>
      <c r="C5087" s="5" t="s">
        <v>12</v>
      </c>
      <c r="D5087" s="5">
        <v>164041</v>
      </c>
      <c r="E5087" s="6">
        <v>39210</v>
      </c>
      <c r="F5087" s="5">
        <v>30</v>
      </c>
      <c r="G5087" s="5">
        <v>16440</v>
      </c>
    </row>
    <row r="5088" spans="2:7" x14ac:dyDescent="0.4">
      <c r="B5088" s="7">
        <v>111225</v>
      </c>
      <c r="C5088" s="5" t="s">
        <v>12</v>
      </c>
      <c r="D5088" s="5">
        <v>164042</v>
      </c>
      <c r="E5088" s="6">
        <v>39210</v>
      </c>
      <c r="F5088" s="5">
        <v>46</v>
      </c>
      <c r="G5088" s="5">
        <v>45954</v>
      </c>
    </row>
    <row r="5089" spans="2:7" x14ac:dyDescent="0.4">
      <c r="B5089" s="7">
        <v>111225</v>
      </c>
      <c r="C5089" s="5" t="s">
        <v>12</v>
      </c>
      <c r="D5089" s="5">
        <v>164043</v>
      </c>
      <c r="E5089" s="6">
        <v>39210</v>
      </c>
      <c r="F5089" s="5">
        <v>24</v>
      </c>
      <c r="G5089" s="5">
        <v>16800</v>
      </c>
    </row>
    <row r="5090" spans="2:7" x14ac:dyDescent="0.4">
      <c r="B5090" s="7">
        <v>111225</v>
      </c>
      <c r="C5090" s="5" t="s">
        <v>12</v>
      </c>
      <c r="D5090" s="5">
        <v>164044</v>
      </c>
      <c r="E5090" s="6">
        <v>39210</v>
      </c>
      <c r="F5090" s="5">
        <v>22</v>
      </c>
      <c r="G5090" s="5">
        <v>7876</v>
      </c>
    </row>
    <row r="5091" spans="2:7" x14ac:dyDescent="0.4">
      <c r="B5091" s="7">
        <v>111225</v>
      </c>
      <c r="C5091" s="5" t="s">
        <v>12</v>
      </c>
      <c r="D5091" s="5">
        <v>164045</v>
      </c>
      <c r="E5091" s="6">
        <v>39210</v>
      </c>
      <c r="F5091" s="5">
        <v>22</v>
      </c>
      <c r="G5091" s="5">
        <v>22000</v>
      </c>
    </row>
    <row r="5092" spans="2:7" x14ac:dyDescent="0.4">
      <c r="B5092" s="7">
        <v>111225</v>
      </c>
      <c r="C5092" s="5" t="s">
        <v>12</v>
      </c>
      <c r="D5092" s="5">
        <v>164046</v>
      </c>
      <c r="E5092" s="6">
        <v>39210</v>
      </c>
      <c r="F5092" s="5">
        <v>22</v>
      </c>
      <c r="G5092" s="5">
        <v>26400</v>
      </c>
    </row>
    <row r="5093" spans="2:7" x14ac:dyDescent="0.4">
      <c r="B5093" s="7">
        <v>111225</v>
      </c>
      <c r="C5093" s="5" t="s">
        <v>12</v>
      </c>
      <c r="D5093" s="5">
        <v>164047</v>
      </c>
      <c r="E5093" s="6">
        <v>39210</v>
      </c>
      <c r="F5093" s="5">
        <v>38</v>
      </c>
      <c r="G5093" s="5">
        <v>53200</v>
      </c>
    </row>
    <row r="5094" spans="2:7" x14ac:dyDescent="0.4">
      <c r="B5094" s="7">
        <v>111225</v>
      </c>
      <c r="C5094" s="5" t="s">
        <v>12</v>
      </c>
      <c r="D5094" s="5">
        <v>164048</v>
      </c>
      <c r="E5094" s="6">
        <v>39210</v>
      </c>
      <c r="F5094" s="5">
        <v>24</v>
      </c>
      <c r="G5094" s="5">
        <v>38400</v>
      </c>
    </row>
    <row r="5095" spans="2:7" x14ac:dyDescent="0.4">
      <c r="B5095" s="7">
        <v>111225</v>
      </c>
      <c r="C5095" s="5" t="s">
        <v>12</v>
      </c>
      <c r="D5095" s="5">
        <v>164049</v>
      </c>
      <c r="E5095" s="6">
        <v>39210</v>
      </c>
      <c r="F5095" s="5">
        <v>28</v>
      </c>
      <c r="G5095" s="5">
        <v>50400</v>
      </c>
    </row>
    <row r="5096" spans="2:7" x14ac:dyDescent="0.4">
      <c r="B5096" s="7">
        <v>111225</v>
      </c>
      <c r="C5096" s="5" t="s">
        <v>12</v>
      </c>
      <c r="D5096" s="5">
        <v>164050</v>
      </c>
      <c r="E5096" s="6">
        <v>39210</v>
      </c>
      <c r="F5096" s="5">
        <v>20</v>
      </c>
      <c r="G5096" s="5">
        <v>17000</v>
      </c>
    </row>
    <row r="5097" spans="2:7" x14ac:dyDescent="0.4">
      <c r="B5097" s="7">
        <v>111225</v>
      </c>
      <c r="C5097" s="5" t="s">
        <v>12</v>
      </c>
      <c r="D5097" s="5">
        <v>164051</v>
      </c>
      <c r="E5097" s="6">
        <v>39210</v>
      </c>
      <c r="F5097" s="5">
        <v>40</v>
      </c>
      <c r="G5097" s="5">
        <v>37000</v>
      </c>
    </row>
    <row r="5098" spans="2:7" x14ac:dyDescent="0.4">
      <c r="B5098" s="7">
        <v>111225</v>
      </c>
      <c r="C5098" s="5" t="s">
        <v>12</v>
      </c>
      <c r="D5098" s="5">
        <v>164052</v>
      </c>
      <c r="E5098" s="6">
        <v>39210</v>
      </c>
      <c r="F5098" s="5">
        <v>24</v>
      </c>
      <c r="G5098" s="5">
        <v>24000</v>
      </c>
    </row>
    <row r="5099" spans="2:7" x14ac:dyDescent="0.4">
      <c r="B5099" s="7">
        <v>111225</v>
      </c>
      <c r="C5099" s="5" t="s">
        <v>12</v>
      </c>
      <c r="D5099" s="5">
        <v>164053</v>
      </c>
      <c r="E5099" s="6">
        <v>39210</v>
      </c>
      <c r="F5099" s="5">
        <v>42</v>
      </c>
      <c r="G5099" s="5">
        <v>45150</v>
      </c>
    </row>
    <row r="5100" spans="2:7" x14ac:dyDescent="0.4">
      <c r="B5100" s="7">
        <v>111225</v>
      </c>
      <c r="C5100" s="5" t="s">
        <v>12</v>
      </c>
      <c r="D5100" s="5">
        <v>164054</v>
      </c>
      <c r="E5100" s="6">
        <v>39210</v>
      </c>
      <c r="F5100" s="5">
        <v>42</v>
      </c>
      <c r="G5100" s="5">
        <v>48300</v>
      </c>
    </row>
    <row r="5101" spans="2:7" x14ac:dyDescent="0.4">
      <c r="B5101" s="7">
        <v>111225</v>
      </c>
      <c r="C5101" s="5" t="s">
        <v>12</v>
      </c>
      <c r="D5101" s="5">
        <v>164055</v>
      </c>
      <c r="E5101" s="6">
        <v>39210</v>
      </c>
      <c r="F5101" s="5">
        <v>30</v>
      </c>
      <c r="G5101" s="5">
        <v>36750</v>
      </c>
    </row>
    <row r="5102" spans="2:7" x14ac:dyDescent="0.4">
      <c r="B5102" s="7">
        <v>111225</v>
      </c>
      <c r="C5102" s="5" t="s">
        <v>12</v>
      </c>
      <c r="D5102" s="5">
        <v>164056</v>
      </c>
      <c r="E5102" s="6">
        <v>39210</v>
      </c>
      <c r="F5102" s="5">
        <v>44</v>
      </c>
      <c r="G5102" s="5">
        <v>34320</v>
      </c>
    </row>
    <row r="5103" spans="2:7" x14ac:dyDescent="0.4">
      <c r="B5103" s="7">
        <v>111225</v>
      </c>
      <c r="C5103" s="5" t="s">
        <v>12</v>
      </c>
      <c r="D5103" s="5">
        <v>164057</v>
      </c>
      <c r="E5103" s="6">
        <v>39210</v>
      </c>
      <c r="F5103" s="5">
        <v>36</v>
      </c>
      <c r="G5103" s="5">
        <v>19728</v>
      </c>
    </row>
    <row r="5104" spans="2:7" x14ac:dyDescent="0.4">
      <c r="B5104" s="7">
        <v>111225</v>
      </c>
      <c r="C5104" s="5" t="s">
        <v>12</v>
      </c>
      <c r="D5104" s="5">
        <v>164058</v>
      </c>
      <c r="E5104" s="6">
        <v>39210</v>
      </c>
      <c r="F5104" s="5">
        <v>38</v>
      </c>
      <c r="G5104" s="5">
        <v>37962</v>
      </c>
    </row>
    <row r="5105" spans="2:7" x14ac:dyDescent="0.4">
      <c r="B5105" s="7">
        <v>111225</v>
      </c>
      <c r="C5105" s="5" t="s">
        <v>12</v>
      </c>
      <c r="D5105" s="5">
        <v>164059</v>
      </c>
      <c r="E5105" s="6">
        <v>39210</v>
      </c>
      <c r="F5105" s="5">
        <v>28</v>
      </c>
      <c r="G5105" s="5">
        <v>19600</v>
      </c>
    </row>
    <row r="5106" spans="2:7" x14ac:dyDescent="0.4">
      <c r="B5106" s="7">
        <v>111225</v>
      </c>
      <c r="C5106" s="5" t="s">
        <v>12</v>
      </c>
      <c r="D5106" s="5">
        <v>164060</v>
      </c>
      <c r="E5106" s="6">
        <v>39210</v>
      </c>
      <c r="F5106" s="5">
        <v>24</v>
      </c>
      <c r="G5106" s="5">
        <v>8592</v>
      </c>
    </row>
    <row r="5107" spans="2:7" x14ac:dyDescent="0.4">
      <c r="B5107" s="7">
        <v>111225</v>
      </c>
      <c r="C5107" s="5" t="s">
        <v>12</v>
      </c>
      <c r="D5107" s="5">
        <v>164061</v>
      </c>
      <c r="E5107" s="6">
        <v>39241</v>
      </c>
      <c r="F5107" s="5">
        <v>28</v>
      </c>
      <c r="G5107" s="5">
        <v>28000</v>
      </c>
    </row>
    <row r="5108" spans="2:7" x14ac:dyDescent="0.4">
      <c r="B5108" s="7">
        <v>111225</v>
      </c>
      <c r="C5108" s="5" t="s">
        <v>12</v>
      </c>
      <c r="D5108" s="5">
        <v>164062</v>
      </c>
      <c r="E5108" s="6">
        <v>39241</v>
      </c>
      <c r="F5108" s="5">
        <v>22</v>
      </c>
      <c r="G5108" s="5">
        <v>26400</v>
      </c>
    </row>
    <row r="5109" spans="2:7" x14ac:dyDescent="0.4">
      <c r="B5109" s="7">
        <v>111225</v>
      </c>
      <c r="C5109" s="5" t="s">
        <v>12</v>
      </c>
      <c r="D5109" s="5">
        <v>164063</v>
      </c>
      <c r="E5109" s="6">
        <v>39241</v>
      </c>
      <c r="F5109" s="5">
        <v>20</v>
      </c>
      <c r="G5109" s="5">
        <v>28000</v>
      </c>
    </row>
    <row r="5110" spans="2:7" x14ac:dyDescent="0.4">
      <c r="B5110" s="7">
        <v>111225</v>
      </c>
      <c r="C5110" s="5" t="s">
        <v>12</v>
      </c>
      <c r="D5110" s="5">
        <v>164064</v>
      </c>
      <c r="E5110" s="6">
        <v>39241</v>
      </c>
      <c r="F5110" s="5">
        <v>28</v>
      </c>
      <c r="G5110" s="5">
        <v>44800</v>
      </c>
    </row>
    <row r="5111" spans="2:7" x14ac:dyDescent="0.4">
      <c r="B5111" s="7">
        <v>111225</v>
      </c>
      <c r="C5111" s="5" t="s">
        <v>12</v>
      </c>
      <c r="D5111" s="5">
        <v>164065</v>
      </c>
      <c r="E5111" s="6">
        <v>39241</v>
      </c>
      <c r="F5111" s="5">
        <v>36</v>
      </c>
      <c r="G5111" s="5">
        <v>64800</v>
      </c>
    </row>
    <row r="5112" spans="2:7" x14ac:dyDescent="0.4">
      <c r="B5112" s="7">
        <v>111225</v>
      </c>
      <c r="C5112" s="5" t="s">
        <v>12</v>
      </c>
      <c r="D5112" s="5">
        <v>164066</v>
      </c>
      <c r="E5112" s="6">
        <v>39241</v>
      </c>
      <c r="F5112" s="5">
        <v>36</v>
      </c>
      <c r="G5112" s="5">
        <v>30600</v>
      </c>
    </row>
    <row r="5113" spans="2:7" x14ac:dyDescent="0.4">
      <c r="B5113" s="7">
        <v>111225</v>
      </c>
      <c r="C5113" s="5" t="s">
        <v>12</v>
      </c>
      <c r="D5113" s="5">
        <v>164067</v>
      </c>
      <c r="E5113" s="6">
        <v>39241</v>
      </c>
      <c r="F5113" s="5">
        <v>30</v>
      </c>
      <c r="G5113" s="5">
        <v>27750</v>
      </c>
    </row>
    <row r="5114" spans="2:7" x14ac:dyDescent="0.4">
      <c r="B5114" s="7">
        <v>111225</v>
      </c>
      <c r="C5114" s="5" t="s">
        <v>12</v>
      </c>
      <c r="D5114" s="5">
        <v>164068</v>
      </c>
      <c r="E5114" s="6">
        <v>39241</v>
      </c>
      <c r="F5114" s="5">
        <v>24</v>
      </c>
      <c r="G5114" s="5">
        <v>24000</v>
      </c>
    </row>
    <row r="5115" spans="2:7" x14ac:dyDescent="0.4">
      <c r="B5115" s="7">
        <v>111225</v>
      </c>
      <c r="C5115" s="5" t="s">
        <v>12</v>
      </c>
      <c r="D5115" s="5">
        <v>164069</v>
      </c>
      <c r="E5115" s="6">
        <v>39241</v>
      </c>
      <c r="F5115" s="5">
        <v>28</v>
      </c>
      <c r="G5115" s="5">
        <v>30100</v>
      </c>
    </row>
    <row r="5116" spans="2:7" x14ac:dyDescent="0.4">
      <c r="B5116" s="7">
        <v>111225</v>
      </c>
      <c r="C5116" s="5" t="s">
        <v>12</v>
      </c>
      <c r="D5116" s="5">
        <v>164070</v>
      </c>
      <c r="E5116" s="6">
        <v>39241</v>
      </c>
      <c r="F5116" s="5">
        <v>22</v>
      </c>
      <c r="G5116" s="5">
        <v>25300</v>
      </c>
    </row>
    <row r="5117" spans="2:7" x14ac:dyDescent="0.4">
      <c r="B5117" s="7">
        <v>111225</v>
      </c>
      <c r="C5117" s="5" t="s">
        <v>12</v>
      </c>
      <c r="D5117" s="5">
        <v>164071</v>
      </c>
      <c r="E5117" s="6">
        <v>39241</v>
      </c>
      <c r="F5117" s="5">
        <v>36</v>
      </c>
      <c r="G5117" s="5">
        <v>44100</v>
      </c>
    </row>
    <row r="5118" spans="2:7" x14ac:dyDescent="0.4">
      <c r="B5118" s="7">
        <v>111225</v>
      </c>
      <c r="C5118" s="5" t="s">
        <v>12</v>
      </c>
      <c r="D5118" s="5">
        <v>164072</v>
      </c>
      <c r="E5118" s="6">
        <v>39241</v>
      </c>
      <c r="F5118" s="5">
        <v>22</v>
      </c>
      <c r="G5118" s="5">
        <v>17160</v>
      </c>
    </row>
    <row r="5119" spans="2:7" x14ac:dyDescent="0.4">
      <c r="B5119" s="7">
        <v>111225</v>
      </c>
      <c r="C5119" s="5" t="s">
        <v>12</v>
      </c>
      <c r="D5119" s="5">
        <v>164073</v>
      </c>
      <c r="E5119" s="6">
        <v>39241</v>
      </c>
      <c r="F5119" s="5">
        <v>38</v>
      </c>
      <c r="G5119" s="5">
        <v>20824</v>
      </c>
    </row>
    <row r="5120" spans="2:7" x14ac:dyDescent="0.4">
      <c r="B5120" s="7">
        <v>111225</v>
      </c>
      <c r="C5120" s="5" t="s">
        <v>12</v>
      </c>
      <c r="D5120" s="5">
        <v>164074</v>
      </c>
      <c r="E5120" s="6">
        <v>39241</v>
      </c>
      <c r="F5120" s="5">
        <v>22</v>
      </c>
      <c r="G5120" s="5">
        <v>21978</v>
      </c>
    </row>
    <row r="5121" spans="2:7" x14ac:dyDescent="0.4">
      <c r="B5121" s="7">
        <v>111225</v>
      </c>
      <c r="C5121" s="5" t="s">
        <v>12</v>
      </c>
      <c r="D5121" s="5">
        <v>164075</v>
      </c>
      <c r="E5121" s="6">
        <v>39241</v>
      </c>
      <c r="F5121" s="5">
        <v>34</v>
      </c>
      <c r="G5121" s="5">
        <v>23800</v>
      </c>
    </row>
    <row r="5122" spans="2:7" x14ac:dyDescent="0.4">
      <c r="B5122" s="7">
        <v>111225</v>
      </c>
      <c r="C5122" s="5" t="s">
        <v>12</v>
      </c>
      <c r="D5122" s="5">
        <v>164076</v>
      </c>
      <c r="E5122" s="6">
        <v>39241</v>
      </c>
      <c r="F5122" s="5">
        <v>38</v>
      </c>
      <c r="G5122" s="5">
        <v>13604</v>
      </c>
    </row>
    <row r="5123" spans="2:7" x14ac:dyDescent="0.4">
      <c r="B5123" s="7">
        <v>111225</v>
      </c>
      <c r="C5123" s="5" t="s">
        <v>12</v>
      </c>
      <c r="D5123" s="5">
        <v>164077</v>
      </c>
      <c r="E5123" s="6">
        <v>39241</v>
      </c>
      <c r="F5123" s="5">
        <v>52</v>
      </c>
      <c r="G5123" s="5">
        <v>52000</v>
      </c>
    </row>
    <row r="5124" spans="2:7" x14ac:dyDescent="0.4">
      <c r="B5124" s="7">
        <v>111225</v>
      </c>
      <c r="C5124" s="5" t="s">
        <v>12</v>
      </c>
      <c r="D5124" s="5">
        <v>164078</v>
      </c>
      <c r="E5124" s="6">
        <v>39241</v>
      </c>
      <c r="F5124" s="5">
        <v>40</v>
      </c>
      <c r="G5124" s="5">
        <v>48000</v>
      </c>
    </row>
    <row r="5125" spans="2:7" x14ac:dyDescent="0.4">
      <c r="B5125" s="7">
        <v>111225</v>
      </c>
      <c r="C5125" s="5" t="s">
        <v>12</v>
      </c>
      <c r="D5125" s="5">
        <v>164079</v>
      </c>
      <c r="E5125" s="6">
        <v>39241</v>
      </c>
      <c r="F5125" s="5">
        <v>46</v>
      </c>
      <c r="G5125" s="5">
        <v>64400</v>
      </c>
    </row>
    <row r="5126" spans="2:7" x14ac:dyDescent="0.4">
      <c r="B5126" s="7">
        <v>111225</v>
      </c>
      <c r="C5126" s="5" t="s">
        <v>12</v>
      </c>
      <c r="D5126" s="5">
        <v>164080</v>
      </c>
      <c r="E5126" s="6">
        <v>39241</v>
      </c>
      <c r="F5126" s="5">
        <v>50</v>
      </c>
      <c r="G5126" s="5">
        <v>80000</v>
      </c>
    </row>
    <row r="5127" spans="2:7" x14ac:dyDescent="0.4">
      <c r="B5127" s="7">
        <v>111225</v>
      </c>
      <c r="C5127" s="5" t="s">
        <v>12</v>
      </c>
      <c r="D5127" s="5">
        <v>164081</v>
      </c>
      <c r="E5127" s="6">
        <v>39241</v>
      </c>
      <c r="F5127" s="5">
        <v>74</v>
      </c>
      <c r="G5127" s="5">
        <v>133200</v>
      </c>
    </row>
    <row r="5128" spans="2:7" x14ac:dyDescent="0.4">
      <c r="B5128" s="7">
        <v>111225</v>
      </c>
      <c r="C5128" s="5" t="s">
        <v>12</v>
      </c>
      <c r="D5128" s="5">
        <v>164082</v>
      </c>
      <c r="E5128" s="6">
        <v>39241</v>
      </c>
      <c r="F5128" s="5">
        <v>54</v>
      </c>
      <c r="G5128" s="5">
        <v>45900</v>
      </c>
    </row>
    <row r="5129" spans="2:7" x14ac:dyDescent="0.4">
      <c r="B5129" s="7">
        <v>111225</v>
      </c>
      <c r="C5129" s="5" t="s">
        <v>12</v>
      </c>
      <c r="D5129" s="5">
        <v>164083</v>
      </c>
      <c r="E5129" s="6">
        <v>39241</v>
      </c>
      <c r="F5129" s="5">
        <v>50</v>
      </c>
      <c r="G5129" s="5">
        <v>46250</v>
      </c>
    </row>
    <row r="5130" spans="2:7" x14ac:dyDescent="0.4">
      <c r="B5130" s="7">
        <v>111225</v>
      </c>
      <c r="C5130" s="5" t="s">
        <v>12</v>
      </c>
      <c r="D5130" s="5">
        <v>164084</v>
      </c>
      <c r="E5130" s="6">
        <v>39241</v>
      </c>
      <c r="F5130" s="5">
        <v>66</v>
      </c>
      <c r="G5130" s="5">
        <v>66000</v>
      </c>
    </row>
    <row r="5131" spans="2:7" x14ac:dyDescent="0.4">
      <c r="B5131" s="7">
        <v>111225</v>
      </c>
      <c r="C5131" s="5" t="s">
        <v>12</v>
      </c>
      <c r="D5131" s="5">
        <v>164085</v>
      </c>
      <c r="E5131" s="6">
        <v>39241</v>
      </c>
      <c r="F5131" s="5">
        <v>64</v>
      </c>
      <c r="G5131" s="5">
        <v>68800</v>
      </c>
    </row>
    <row r="5132" spans="2:7" x14ac:dyDescent="0.4">
      <c r="B5132" s="7">
        <v>111225</v>
      </c>
      <c r="C5132" s="5" t="s">
        <v>12</v>
      </c>
      <c r="D5132" s="5">
        <v>164086</v>
      </c>
      <c r="E5132" s="6">
        <v>39241</v>
      </c>
      <c r="F5132" s="5">
        <v>62</v>
      </c>
      <c r="G5132" s="5">
        <v>71300</v>
      </c>
    </row>
    <row r="5133" spans="2:7" x14ac:dyDescent="0.4">
      <c r="B5133" s="7">
        <v>111225</v>
      </c>
      <c r="C5133" s="5" t="s">
        <v>12</v>
      </c>
      <c r="D5133" s="5">
        <v>164087</v>
      </c>
      <c r="E5133" s="6">
        <v>39241</v>
      </c>
      <c r="F5133" s="5">
        <v>56</v>
      </c>
      <c r="G5133" s="5">
        <v>68600</v>
      </c>
    </row>
    <row r="5134" spans="2:7" x14ac:dyDescent="0.4">
      <c r="B5134" s="7">
        <v>111225</v>
      </c>
      <c r="C5134" s="5" t="s">
        <v>12</v>
      </c>
      <c r="D5134" s="5">
        <v>164088</v>
      </c>
      <c r="E5134" s="6">
        <v>39241</v>
      </c>
      <c r="F5134" s="5">
        <v>42</v>
      </c>
      <c r="G5134" s="5">
        <v>32760</v>
      </c>
    </row>
    <row r="5135" spans="2:7" x14ac:dyDescent="0.4">
      <c r="B5135" s="7">
        <v>111225</v>
      </c>
      <c r="C5135" s="5" t="s">
        <v>12</v>
      </c>
      <c r="D5135" s="5">
        <v>164089</v>
      </c>
      <c r="E5135" s="6">
        <v>39241</v>
      </c>
      <c r="F5135" s="5">
        <v>56</v>
      </c>
      <c r="G5135" s="5">
        <v>30688</v>
      </c>
    </row>
    <row r="5136" spans="2:7" x14ac:dyDescent="0.4">
      <c r="B5136" s="7">
        <v>111225</v>
      </c>
      <c r="C5136" s="5" t="s">
        <v>12</v>
      </c>
      <c r="D5136" s="5">
        <v>164090</v>
      </c>
      <c r="E5136" s="6">
        <v>39241</v>
      </c>
      <c r="F5136" s="5">
        <v>56</v>
      </c>
      <c r="G5136" s="5">
        <v>55944</v>
      </c>
    </row>
    <row r="5137" spans="2:7" x14ac:dyDescent="0.4">
      <c r="B5137" s="7">
        <v>111225</v>
      </c>
      <c r="C5137" s="5" t="s">
        <v>12</v>
      </c>
      <c r="D5137" s="5">
        <v>164091</v>
      </c>
      <c r="E5137" s="6">
        <v>39241</v>
      </c>
      <c r="F5137" s="5">
        <v>58</v>
      </c>
      <c r="G5137" s="5">
        <v>40600</v>
      </c>
    </row>
    <row r="5138" spans="2:7" x14ac:dyDescent="0.4">
      <c r="B5138" s="7">
        <v>111225</v>
      </c>
      <c r="C5138" s="5" t="s">
        <v>12</v>
      </c>
      <c r="D5138" s="5">
        <v>164092</v>
      </c>
      <c r="E5138" s="6">
        <v>39241</v>
      </c>
      <c r="F5138" s="5">
        <v>56</v>
      </c>
      <c r="G5138" s="5">
        <v>20048</v>
      </c>
    </row>
    <row r="5139" spans="2:7" x14ac:dyDescent="0.4">
      <c r="B5139" s="7">
        <v>111225</v>
      </c>
      <c r="C5139" s="5" t="s">
        <v>12</v>
      </c>
      <c r="D5139" s="5">
        <v>164093</v>
      </c>
      <c r="E5139" s="6">
        <v>39241</v>
      </c>
      <c r="F5139" s="5">
        <v>46</v>
      </c>
      <c r="G5139" s="5">
        <v>46000</v>
      </c>
    </row>
    <row r="5140" spans="2:7" x14ac:dyDescent="0.4">
      <c r="B5140" s="7">
        <v>111225</v>
      </c>
      <c r="C5140" s="5" t="s">
        <v>12</v>
      </c>
      <c r="D5140" s="5">
        <v>164094</v>
      </c>
      <c r="E5140" s="6">
        <v>39241</v>
      </c>
      <c r="F5140" s="5">
        <v>24</v>
      </c>
      <c r="G5140" s="5">
        <v>28800</v>
      </c>
    </row>
    <row r="5141" spans="2:7" x14ac:dyDescent="0.4">
      <c r="B5141" s="7">
        <v>111225</v>
      </c>
      <c r="C5141" s="5" t="s">
        <v>12</v>
      </c>
      <c r="D5141" s="5">
        <v>164095</v>
      </c>
      <c r="E5141" s="6">
        <v>39241</v>
      </c>
      <c r="F5141" s="5">
        <v>40</v>
      </c>
      <c r="G5141" s="5">
        <v>56000</v>
      </c>
    </row>
    <row r="5142" spans="2:7" x14ac:dyDescent="0.4">
      <c r="B5142" s="7">
        <v>111225</v>
      </c>
      <c r="C5142" s="5" t="s">
        <v>12</v>
      </c>
      <c r="D5142" s="5">
        <v>164096</v>
      </c>
      <c r="E5142" s="6">
        <v>39241</v>
      </c>
      <c r="F5142" s="5">
        <v>20</v>
      </c>
      <c r="G5142" s="5">
        <v>32000</v>
      </c>
    </row>
    <row r="5143" spans="2:7" x14ac:dyDescent="0.4">
      <c r="B5143" s="7">
        <v>111225</v>
      </c>
      <c r="C5143" s="5" t="s">
        <v>12</v>
      </c>
      <c r="D5143" s="5">
        <v>164097</v>
      </c>
      <c r="E5143" s="6">
        <v>39241</v>
      </c>
      <c r="F5143" s="5">
        <v>24</v>
      </c>
      <c r="G5143" s="5">
        <v>43200</v>
      </c>
    </row>
    <row r="5144" spans="2:7" x14ac:dyDescent="0.4">
      <c r="B5144" s="7">
        <v>111225</v>
      </c>
      <c r="C5144" s="5" t="s">
        <v>12</v>
      </c>
      <c r="D5144" s="5">
        <v>164098</v>
      </c>
      <c r="E5144" s="6">
        <v>39241</v>
      </c>
      <c r="F5144" s="5">
        <v>28</v>
      </c>
      <c r="G5144" s="5">
        <v>23800</v>
      </c>
    </row>
    <row r="5145" spans="2:7" x14ac:dyDescent="0.4">
      <c r="B5145" s="7">
        <v>111225</v>
      </c>
      <c r="C5145" s="5" t="s">
        <v>12</v>
      </c>
      <c r="D5145" s="5">
        <v>164099</v>
      </c>
      <c r="E5145" s="6">
        <v>39241</v>
      </c>
      <c r="F5145" s="5">
        <v>36</v>
      </c>
      <c r="G5145" s="5">
        <v>33300</v>
      </c>
    </row>
    <row r="5146" spans="2:7" x14ac:dyDescent="0.4">
      <c r="B5146" s="7">
        <v>111225</v>
      </c>
      <c r="C5146" s="5" t="s">
        <v>12</v>
      </c>
      <c r="D5146" s="5">
        <v>164100</v>
      </c>
      <c r="E5146" s="6">
        <v>39241</v>
      </c>
      <c r="F5146" s="5">
        <v>20</v>
      </c>
      <c r="G5146" s="5">
        <v>20000</v>
      </c>
    </row>
    <row r="5147" spans="2:7" x14ac:dyDescent="0.4">
      <c r="B5147" s="7">
        <v>111225</v>
      </c>
      <c r="C5147" s="5" t="s">
        <v>12</v>
      </c>
      <c r="D5147" s="5">
        <v>164101</v>
      </c>
      <c r="E5147" s="6">
        <v>39241</v>
      </c>
      <c r="F5147" s="5">
        <v>44</v>
      </c>
      <c r="G5147" s="5">
        <v>47300</v>
      </c>
    </row>
    <row r="5148" spans="2:7" x14ac:dyDescent="0.4">
      <c r="B5148" s="7">
        <v>111225</v>
      </c>
      <c r="C5148" s="5" t="s">
        <v>12</v>
      </c>
      <c r="D5148" s="5">
        <v>164102</v>
      </c>
      <c r="E5148" s="6">
        <v>39241</v>
      </c>
      <c r="F5148" s="5">
        <v>32</v>
      </c>
      <c r="G5148" s="5">
        <v>36800</v>
      </c>
    </row>
    <row r="5149" spans="2:7" x14ac:dyDescent="0.4">
      <c r="B5149" s="7">
        <v>111225</v>
      </c>
      <c r="C5149" s="5" t="s">
        <v>12</v>
      </c>
      <c r="D5149" s="5">
        <v>164103</v>
      </c>
      <c r="E5149" s="6">
        <v>39241</v>
      </c>
      <c r="F5149" s="5">
        <v>26</v>
      </c>
      <c r="G5149" s="5">
        <v>31850</v>
      </c>
    </row>
    <row r="5150" spans="2:7" x14ac:dyDescent="0.4">
      <c r="B5150" s="7">
        <v>111225</v>
      </c>
      <c r="C5150" s="5" t="s">
        <v>12</v>
      </c>
      <c r="D5150" s="5">
        <v>164104</v>
      </c>
      <c r="E5150" s="6">
        <v>39241</v>
      </c>
      <c r="F5150" s="5">
        <v>38</v>
      </c>
      <c r="G5150" s="5">
        <v>29640</v>
      </c>
    </row>
    <row r="5151" spans="2:7" x14ac:dyDescent="0.4">
      <c r="B5151" s="7">
        <v>111225</v>
      </c>
      <c r="C5151" s="5" t="s">
        <v>12</v>
      </c>
      <c r="D5151" s="5">
        <v>164105</v>
      </c>
      <c r="E5151" s="6">
        <v>39241</v>
      </c>
      <c r="F5151" s="5">
        <v>18</v>
      </c>
      <c r="G5151" s="5">
        <v>9864</v>
      </c>
    </row>
    <row r="5152" spans="2:7" x14ac:dyDescent="0.4">
      <c r="B5152" s="7">
        <v>111225</v>
      </c>
      <c r="C5152" s="5" t="s">
        <v>12</v>
      </c>
      <c r="D5152" s="5">
        <v>164106</v>
      </c>
      <c r="E5152" s="6">
        <v>39241</v>
      </c>
      <c r="F5152" s="5">
        <v>34</v>
      </c>
      <c r="G5152" s="5">
        <v>33966</v>
      </c>
    </row>
    <row r="5153" spans="2:7" x14ac:dyDescent="0.4">
      <c r="B5153" s="7">
        <v>111225</v>
      </c>
      <c r="C5153" s="5" t="s">
        <v>12</v>
      </c>
      <c r="D5153" s="5">
        <v>164107</v>
      </c>
      <c r="E5153" s="6">
        <v>39241</v>
      </c>
      <c r="F5153" s="5">
        <v>26</v>
      </c>
      <c r="G5153" s="5">
        <v>18200</v>
      </c>
    </row>
    <row r="5154" spans="2:7" x14ac:dyDescent="0.4">
      <c r="B5154" s="7">
        <v>111225</v>
      </c>
      <c r="C5154" s="5" t="s">
        <v>12</v>
      </c>
      <c r="D5154" s="5">
        <v>164108</v>
      </c>
      <c r="E5154" s="6">
        <v>39241</v>
      </c>
      <c r="F5154" s="5">
        <v>32</v>
      </c>
      <c r="G5154" s="5">
        <v>11456</v>
      </c>
    </row>
    <row r="5155" spans="2:7" x14ac:dyDescent="0.4">
      <c r="B5155" s="7">
        <v>111225</v>
      </c>
      <c r="C5155" s="5" t="s">
        <v>12</v>
      </c>
      <c r="D5155" s="5">
        <v>164109</v>
      </c>
      <c r="E5155" s="6">
        <v>39241</v>
      </c>
      <c r="F5155" s="5">
        <v>30</v>
      </c>
      <c r="G5155" s="5">
        <v>30000</v>
      </c>
    </row>
    <row r="5156" spans="2:7" x14ac:dyDescent="0.4">
      <c r="B5156" s="7">
        <v>111225</v>
      </c>
      <c r="C5156" s="5" t="s">
        <v>12</v>
      </c>
      <c r="D5156" s="5">
        <v>164110</v>
      </c>
      <c r="E5156" s="6">
        <v>39241</v>
      </c>
      <c r="F5156" s="5">
        <v>20</v>
      </c>
      <c r="G5156" s="5">
        <v>24000</v>
      </c>
    </row>
    <row r="5157" spans="2:7" x14ac:dyDescent="0.4">
      <c r="B5157" s="7">
        <v>111225</v>
      </c>
      <c r="C5157" s="5" t="s">
        <v>12</v>
      </c>
      <c r="D5157" s="5">
        <v>164111</v>
      </c>
      <c r="E5157" s="6">
        <v>39241</v>
      </c>
      <c r="F5157" s="5">
        <v>20</v>
      </c>
      <c r="G5157" s="5">
        <v>28000</v>
      </c>
    </row>
    <row r="5158" spans="2:7" x14ac:dyDescent="0.4">
      <c r="B5158" s="7">
        <v>111225</v>
      </c>
      <c r="C5158" s="5" t="s">
        <v>12</v>
      </c>
      <c r="D5158" s="5">
        <v>164112</v>
      </c>
      <c r="E5158" s="6">
        <v>39241</v>
      </c>
      <c r="F5158" s="5">
        <v>42</v>
      </c>
      <c r="G5158" s="5">
        <v>67200</v>
      </c>
    </row>
    <row r="5159" spans="2:7" x14ac:dyDescent="0.4">
      <c r="B5159" s="7">
        <v>111225</v>
      </c>
      <c r="C5159" s="5" t="s">
        <v>12</v>
      </c>
      <c r="D5159" s="5">
        <v>164113</v>
      </c>
      <c r="E5159" s="6">
        <v>39241</v>
      </c>
      <c r="F5159" s="5">
        <v>36</v>
      </c>
      <c r="G5159" s="5">
        <v>64800</v>
      </c>
    </row>
    <row r="5160" spans="2:7" x14ac:dyDescent="0.4">
      <c r="B5160" s="7">
        <v>111225</v>
      </c>
      <c r="C5160" s="5" t="s">
        <v>12</v>
      </c>
      <c r="D5160" s="5">
        <v>164114</v>
      </c>
      <c r="E5160" s="6">
        <v>39241</v>
      </c>
      <c r="F5160" s="5">
        <v>40</v>
      </c>
      <c r="G5160" s="5">
        <v>34000</v>
      </c>
    </row>
    <row r="5161" spans="2:7" x14ac:dyDescent="0.4">
      <c r="B5161" s="7">
        <v>111225</v>
      </c>
      <c r="C5161" s="5" t="s">
        <v>12</v>
      </c>
      <c r="D5161" s="5">
        <v>164115</v>
      </c>
      <c r="E5161" s="6">
        <v>39241</v>
      </c>
      <c r="F5161" s="5">
        <v>24</v>
      </c>
      <c r="G5161" s="5">
        <v>22200</v>
      </c>
    </row>
    <row r="5162" spans="2:7" x14ac:dyDescent="0.4">
      <c r="B5162" s="7">
        <v>111225</v>
      </c>
      <c r="C5162" s="5" t="s">
        <v>12</v>
      </c>
      <c r="D5162" s="5">
        <v>164116</v>
      </c>
      <c r="E5162" s="6">
        <v>39241</v>
      </c>
      <c r="F5162" s="5">
        <v>38</v>
      </c>
      <c r="G5162" s="5">
        <v>38000</v>
      </c>
    </row>
    <row r="5163" spans="2:7" x14ac:dyDescent="0.4">
      <c r="B5163" s="7">
        <v>111225</v>
      </c>
      <c r="C5163" s="5" t="s">
        <v>12</v>
      </c>
      <c r="D5163" s="5">
        <v>164117</v>
      </c>
      <c r="E5163" s="6">
        <v>39241</v>
      </c>
      <c r="F5163" s="5">
        <v>30</v>
      </c>
      <c r="G5163" s="5">
        <v>32250</v>
      </c>
    </row>
    <row r="5164" spans="2:7" x14ac:dyDescent="0.4">
      <c r="B5164" s="7">
        <v>111225</v>
      </c>
      <c r="C5164" s="5" t="s">
        <v>12</v>
      </c>
      <c r="D5164" s="5">
        <v>164118</v>
      </c>
      <c r="E5164" s="6">
        <v>39241</v>
      </c>
      <c r="F5164" s="5">
        <v>38</v>
      </c>
      <c r="G5164" s="5">
        <v>43700</v>
      </c>
    </row>
    <row r="5165" spans="2:7" x14ac:dyDescent="0.4">
      <c r="B5165" s="7">
        <v>111225</v>
      </c>
      <c r="C5165" s="5" t="s">
        <v>12</v>
      </c>
      <c r="D5165" s="5">
        <v>164119</v>
      </c>
      <c r="E5165" s="6">
        <v>39241</v>
      </c>
      <c r="F5165" s="5">
        <v>42</v>
      </c>
      <c r="G5165" s="5">
        <v>51450</v>
      </c>
    </row>
    <row r="5166" spans="2:7" x14ac:dyDescent="0.4">
      <c r="B5166" s="7">
        <v>111225</v>
      </c>
      <c r="C5166" s="5" t="s">
        <v>12</v>
      </c>
      <c r="D5166" s="5">
        <v>164120</v>
      </c>
      <c r="E5166" s="6">
        <v>39241</v>
      </c>
      <c r="F5166" s="5">
        <v>34</v>
      </c>
      <c r="G5166" s="5">
        <v>26520</v>
      </c>
    </row>
    <row r="5167" spans="2:7" x14ac:dyDescent="0.4">
      <c r="B5167" s="7">
        <v>111225</v>
      </c>
      <c r="C5167" s="5" t="s">
        <v>12</v>
      </c>
      <c r="D5167" s="5">
        <v>164121</v>
      </c>
      <c r="E5167" s="6">
        <v>39241</v>
      </c>
      <c r="F5167" s="5">
        <v>40</v>
      </c>
      <c r="G5167" s="5">
        <v>21920</v>
      </c>
    </row>
    <row r="5168" spans="2:7" x14ac:dyDescent="0.4">
      <c r="B5168" s="7">
        <v>111225</v>
      </c>
      <c r="C5168" s="5" t="s">
        <v>12</v>
      </c>
      <c r="D5168" s="5">
        <v>164122</v>
      </c>
      <c r="E5168" s="6">
        <v>39241</v>
      </c>
      <c r="F5168" s="5">
        <v>24</v>
      </c>
      <c r="G5168" s="5">
        <v>23976</v>
      </c>
    </row>
    <row r="5169" spans="2:7" x14ac:dyDescent="0.4">
      <c r="B5169" s="7">
        <v>111225</v>
      </c>
      <c r="C5169" s="5" t="s">
        <v>12</v>
      </c>
      <c r="D5169" s="5">
        <v>164123</v>
      </c>
      <c r="E5169" s="6">
        <v>39241</v>
      </c>
      <c r="F5169" s="5">
        <v>22</v>
      </c>
      <c r="G5169" s="5">
        <v>15400</v>
      </c>
    </row>
    <row r="5170" spans="2:7" x14ac:dyDescent="0.4">
      <c r="B5170" s="7">
        <v>111225</v>
      </c>
      <c r="C5170" s="5" t="s">
        <v>12</v>
      </c>
      <c r="D5170" s="5">
        <v>164124</v>
      </c>
      <c r="E5170" s="6">
        <v>39241</v>
      </c>
      <c r="F5170" s="5">
        <v>42</v>
      </c>
      <c r="G5170" s="5">
        <v>15036</v>
      </c>
    </row>
    <row r="5171" spans="2:7" x14ac:dyDescent="0.4">
      <c r="B5171" s="7">
        <v>111225</v>
      </c>
      <c r="C5171" s="5" t="s">
        <v>12</v>
      </c>
      <c r="D5171" s="5">
        <v>164125</v>
      </c>
      <c r="E5171" s="6">
        <v>39241</v>
      </c>
      <c r="F5171" s="5">
        <v>20</v>
      </c>
      <c r="G5171" s="5">
        <v>20000</v>
      </c>
    </row>
    <row r="5172" spans="2:7" x14ac:dyDescent="0.4">
      <c r="B5172" s="7">
        <v>141223</v>
      </c>
      <c r="C5172" s="5" t="s">
        <v>4</v>
      </c>
      <c r="D5172" s="5">
        <v>164126</v>
      </c>
      <c r="E5172" s="6">
        <v>39241</v>
      </c>
      <c r="F5172" s="5">
        <v>24</v>
      </c>
      <c r="G5172" s="5">
        <v>28800</v>
      </c>
    </row>
    <row r="5173" spans="2:7" x14ac:dyDescent="0.4">
      <c r="B5173" s="7">
        <v>141223</v>
      </c>
      <c r="C5173" s="5" t="s">
        <v>5</v>
      </c>
      <c r="D5173" s="5">
        <v>164127</v>
      </c>
      <c r="E5173" s="6">
        <v>39241</v>
      </c>
      <c r="F5173" s="5">
        <v>20</v>
      </c>
      <c r="G5173" s="5">
        <v>28000</v>
      </c>
    </row>
    <row r="5174" spans="2:7" x14ac:dyDescent="0.4">
      <c r="B5174" s="7">
        <v>141223</v>
      </c>
      <c r="C5174" s="5" t="s">
        <v>6</v>
      </c>
      <c r="D5174" s="5">
        <v>164128</v>
      </c>
      <c r="E5174" s="6">
        <v>39241</v>
      </c>
      <c r="F5174" s="5">
        <v>22</v>
      </c>
      <c r="G5174" s="5">
        <v>35200</v>
      </c>
    </row>
    <row r="5175" spans="2:7" x14ac:dyDescent="0.4">
      <c r="B5175" s="7">
        <v>141223</v>
      </c>
      <c r="C5175" s="5" t="s">
        <v>7</v>
      </c>
      <c r="D5175" s="5">
        <v>164129</v>
      </c>
      <c r="E5175" s="6">
        <v>39241</v>
      </c>
      <c r="F5175" s="5">
        <v>40</v>
      </c>
      <c r="G5175" s="5">
        <v>72000</v>
      </c>
    </row>
    <row r="5176" spans="2:7" x14ac:dyDescent="0.4">
      <c r="B5176" s="7">
        <v>141223</v>
      </c>
      <c r="C5176" s="5" t="s">
        <v>8</v>
      </c>
      <c r="D5176" s="5">
        <v>164130</v>
      </c>
      <c r="E5176" s="6">
        <v>39241</v>
      </c>
      <c r="F5176" s="5">
        <v>24</v>
      </c>
      <c r="G5176" s="5">
        <v>20400</v>
      </c>
    </row>
    <row r="5177" spans="2:7" x14ac:dyDescent="0.4">
      <c r="B5177" s="7">
        <v>141223</v>
      </c>
      <c r="C5177" s="5" t="s">
        <v>9</v>
      </c>
      <c r="D5177" s="5">
        <v>164131</v>
      </c>
      <c r="E5177" s="6">
        <v>39241</v>
      </c>
      <c r="F5177" s="5">
        <v>36</v>
      </c>
      <c r="G5177" s="5">
        <v>33300</v>
      </c>
    </row>
    <row r="5178" spans="2:7" x14ac:dyDescent="0.4">
      <c r="B5178" s="7">
        <v>141223</v>
      </c>
      <c r="C5178" s="5" t="s">
        <v>10</v>
      </c>
      <c r="D5178" s="5">
        <v>164132</v>
      </c>
      <c r="E5178" s="6">
        <v>39241</v>
      </c>
      <c r="F5178" s="5">
        <v>34</v>
      </c>
      <c r="G5178" s="5">
        <v>34000</v>
      </c>
    </row>
    <row r="5179" spans="2:7" x14ac:dyDescent="0.4">
      <c r="B5179" s="7">
        <v>141223</v>
      </c>
      <c r="C5179" s="25" t="s">
        <v>13</v>
      </c>
      <c r="D5179" s="5">
        <v>164133</v>
      </c>
      <c r="E5179" s="6">
        <v>39241</v>
      </c>
      <c r="F5179" s="5">
        <v>36</v>
      </c>
      <c r="G5179" s="5">
        <v>38700</v>
      </c>
    </row>
    <row r="5180" spans="2:7" x14ac:dyDescent="0.4">
      <c r="B5180" s="7">
        <v>141223</v>
      </c>
      <c r="C5180" s="5" t="s">
        <v>12</v>
      </c>
      <c r="D5180" s="5">
        <v>164134</v>
      </c>
      <c r="E5180" s="6">
        <v>39241</v>
      </c>
      <c r="F5180" s="5">
        <v>36</v>
      </c>
      <c r="G5180" s="5">
        <v>41400</v>
      </c>
    </row>
    <row r="5181" spans="2:7" x14ac:dyDescent="0.4">
      <c r="B5181" s="7">
        <v>141223</v>
      </c>
      <c r="C5181" s="5" t="s">
        <v>13</v>
      </c>
      <c r="D5181" s="5">
        <v>164135</v>
      </c>
      <c r="E5181" s="6">
        <v>39241</v>
      </c>
      <c r="F5181" s="5">
        <v>20</v>
      </c>
      <c r="G5181" s="5">
        <v>24500</v>
      </c>
    </row>
    <row r="5182" spans="2:7" x14ac:dyDescent="0.4">
      <c r="B5182" s="7">
        <v>141223</v>
      </c>
      <c r="C5182" s="5" t="s">
        <v>14</v>
      </c>
      <c r="D5182" s="5">
        <v>164136</v>
      </c>
      <c r="E5182" s="6">
        <v>39241</v>
      </c>
      <c r="F5182" s="5">
        <v>46</v>
      </c>
      <c r="G5182" s="5">
        <v>35880</v>
      </c>
    </row>
    <row r="5183" spans="2:7" x14ac:dyDescent="0.4">
      <c r="B5183" s="7">
        <v>141223</v>
      </c>
      <c r="C5183" s="5" t="s">
        <v>15</v>
      </c>
      <c r="D5183" s="5">
        <v>164137</v>
      </c>
      <c r="E5183" s="6">
        <v>39241</v>
      </c>
      <c r="F5183" s="5">
        <v>24</v>
      </c>
      <c r="G5183" s="5">
        <v>13152</v>
      </c>
    </row>
    <row r="5184" spans="2:7" x14ac:dyDescent="0.4">
      <c r="B5184" s="7">
        <v>141223</v>
      </c>
      <c r="C5184" s="5" t="s">
        <v>16</v>
      </c>
      <c r="D5184" s="5">
        <v>164138</v>
      </c>
      <c r="E5184" s="6">
        <v>39241</v>
      </c>
      <c r="F5184" s="5">
        <v>34</v>
      </c>
      <c r="G5184" s="5">
        <v>33966</v>
      </c>
    </row>
    <row r="5185" spans="2:7" x14ac:dyDescent="0.4">
      <c r="B5185" s="7">
        <v>141223</v>
      </c>
      <c r="C5185" s="5" t="s">
        <v>17</v>
      </c>
      <c r="D5185" s="5">
        <v>164139</v>
      </c>
      <c r="E5185" s="6">
        <v>39241</v>
      </c>
      <c r="F5185" s="5">
        <v>34</v>
      </c>
      <c r="G5185" s="5">
        <v>23800</v>
      </c>
    </row>
    <row r="5186" spans="2:7" x14ac:dyDescent="0.4">
      <c r="B5186" s="7">
        <v>141223</v>
      </c>
      <c r="C5186" s="5" t="s">
        <v>18</v>
      </c>
      <c r="D5186" s="5">
        <v>164140</v>
      </c>
      <c r="E5186" s="6">
        <v>39241</v>
      </c>
      <c r="F5186" s="5">
        <v>44</v>
      </c>
      <c r="G5186" s="5">
        <v>15752</v>
      </c>
    </row>
    <row r="5187" spans="2:7" x14ac:dyDescent="0.4">
      <c r="B5187" s="7">
        <v>111225</v>
      </c>
      <c r="C5187" s="5" t="s">
        <v>3</v>
      </c>
      <c r="D5187" s="5">
        <v>164141</v>
      </c>
      <c r="E5187" s="6">
        <v>39241</v>
      </c>
      <c r="F5187" s="5">
        <v>78</v>
      </c>
      <c r="G5187" s="5">
        <v>78000</v>
      </c>
    </row>
    <row r="5188" spans="2:7" x14ac:dyDescent="0.4">
      <c r="B5188" s="7">
        <v>111225</v>
      </c>
      <c r="C5188" s="5" t="s">
        <v>4</v>
      </c>
      <c r="D5188" s="5">
        <v>164142</v>
      </c>
      <c r="E5188" s="6">
        <v>39241</v>
      </c>
      <c r="F5188" s="5">
        <v>86</v>
      </c>
      <c r="G5188" s="5">
        <v>103200</v>
      </c>
    </row>
    <row r="5189" spans="2:7" x14ac:dyDescent="0.4">
      <c r="B5189" s="7">
        <v>111225</v>
      </c>
      <c r="C5189" s="5" t="s">
        <v>5</v>
      </c>
      <c r="D5189" s="5">
        <v>164143</v>
      </c>
      <c r="E5189" s="6">
        <v>39241</v>
      </c>
      <c r="F5189" s="5">
        <v>86</v>
      </c>
      <c r="G5189" s="5">
        <v>120400</v>
      </c>
    </row>
    <row r="5190" spans="2:7" x14ac:dyDescent="0.4">
      <c r="B5190" s="7">
        <v>111225</v>
      </c>
      <c r="C5190" s="5" t="s">
        <v>6</v>
      </c>
      <c r="D5190" s="5">
        <v>164144</v>
      </c>
      <c r="E5190" s="6">
        <v>39241</v>
      </c>
      <c r="F5190" s="5">
        <v>86</v>
      </c>
      <c r="G5190" s="5">
        <v>137600</v>
      </c>
    </row>
    <row r="5191" spans="2:7" x14ac:dyDescent="0.4">
      <c r="B5191" s="7">
        <v>111225</v>
      </c>
      <c r="C5191" s="5" t="s">
        <v>7</v>
      </c>
      <c r="D5191" s="5">
        <v>164145</v>
      </c>
      <c r="E5191" s="6">
        <v>39241</v>
      </c>
      <c r="F5191" s="5">
        <v>62</v>
      </c>
      <c r="G5191" s="5">
        <v>111600</v>
      </c>
    </row>
    <row r="5192" spans="2:7" x14ac:dyDescent="0.4">
      <c r="B5192" s="7">
        <v>111225</v>
      </c>
      <c r="C5192" s="5" t="s">
        <v>8</v>
      </c>
      <c r="D5192" s="5">
        <v>164146</v>
      </c>
      <c r="E5192" s="6">
        <v>39241</v>
      </c>
      <c r="F5192" s="5">
        <v>66</v>
      </c>
      <c r="G5192" s="5">
        <v>56100</v>
      </c>
    </row>
    <row r="5193" spans="2:7" x14ac:dyDescent="0.4">
      <c r="B5193" s="7">
        <v>111225</v>
      </c>
      <c r="C5193" s="5" t="s">
        <v>9</v>
      </c>
      <c r="D5193" s="5">
        <v>164147</v>
      </c>
      <c r="E5193" s="6">
        <v>39241</v>
      </c>
      <c r="F5193" s="5">
        <v>70</v>
      </c>
      <c r="G5193" s="5">
        <v>64750</v>
      </c>
    </row>
    <row r="5194" spans="2:7" x14ac:dyDescent="0.4">
      <c r="B5194" s="7">
        <v>111225</v>
      </c>
      <c r="C5194" s="5" t="s">
        <v>10</v>
      </c>
      <c r="D5194" s="5">
        <v>164148</v>
      </c>
      <c r="E5194" s="6">
        <v>39241</v>
      </c>
      <c r="F5194" s="5">
        <v>78</v>
      </c>
      <c r="G5194" s="5">
        <v>78000</v>
      </c>
    </row>
    <row r="5195" spans="2:7" x14ac:dyDescent="0.4">
      <c r="B5195" s="7">
        <v>111225</v>
      </c>
      <c r="C5195" s="25" t="s">
        <v>13</v>
      </c>
      <c r="D5195" s="5">
        <v>164149</v>
      </c>
      <c r="E5195" s="6">
        <v>39241</v>
      </c>
      <c r="F5195" s="5">
        <v>72</v>
      </c>
      <c r="G5195" s="5">
        <v>77400</v>
      </c>
    </row>
    <row r="5196" spans="2:7" x14ac:dyDescent="0.4">
      <c r="B5196" s="7">
        <v>111225</v>
      </c>
      <c r="C5196" s="5" t="s">
        <v>12</v>
      </c>
      <c r="D5196" s="5">
        <v>164150</v>
      </c>
      <c r="E5196" s="6">
        <v>39241</v>
      </c>
      <c r="F5196" s="5">
        <v>88</v>
      </c>
      <c r="G5196" s="5">
        <v>101200</v>
      </c>
    </row>
    <row r="5197" spans="2:7" x14ac:dyDescent="0.4">
      <c r="B5197" s="7">
        <v>111225</v>
      </c>
      <c r="C5197" s="5" t="s">
        <v>13</v>
      </c>
      <c r="D5197" s="5">
        <v>164151</v>
      </c>
      <c r="E5197" s="6">
        <v>39241</v>
      </c>
      <c r="F5197" s="5">
        <v>56</v>
      </c>
      <c r="G5197" s="5">
        <v>68600</v>
      </c>
    </row>
    <row r="5198" spans="2:7" x14ac:dyDescent="0.4">
      <c r="B5198" s="7">
        <v>111225</v>
      </c>
      <c r="C5198" s="5" t="s">
        <v>14</v>
      </c>
      <c r="D5198" s="5">
        <v>164152</v>
      </c>
      <c r="E5198" s="6">
        <v>39241</v>
      </c>
      <c r="F5198" s="5">
        <v>62</v>
      </c>
      <c r="G5198" s="5">
        <v>48360</v>
      </c>
    </row>
    <row r="5199" spans="2:7" x14ac:dyDescent="0.4">
      <c r="B5199" s="7">
        <v>111225</v>
      </c>
      <c r="C5199" s="5" t="s">
        <v>15</v>
      </c>
      <c r="D5199" s="5">
        <v>164153</v>
      </c>
      <c r="E5199" s="6">
        <v>39241</v>
      </c>
      <c r="F5199" s="5">
        <v>64</v>
      </c>
      <c r="G5199" s="5">
        <v>35072</v>
      </c>
    </row>
    <row r="5200" spans="2:7" x14ac:dyDescent="0.4">
      <c r="B5200" s="7">
        <v>111225</v>
      </c>
      <c r="C5200" s="5" t="s">
        <v>16</v>
      </c>
      <c r="D5200" s="5">
        <v>164154</v>
      </c>
      <c r="E5200" s="6">
        <v>39241</v>
      </c>
      <c r="F5200" s="5">
        <v>54</v>
      </c>
      <c r="G5200" s="5">
        <v>53946</v>
      </c>
    </row>
    <row r="5201" spans="2:7" x14ac:dyDescent="0.4">
      <c r="B5201" s="7">
        <v>111225</v>
      </c>
      <c r="C5201" s="5" t="s">
        <v>17</v>
      </c>
      <c r="D5201" s="5">
        <v>164155</v>
      </c>
      <c r="E5201" s="6">
        <v>39241</v>
      </c>
      <c r="F5201" s="5">
        <v>62</v>
      </c>
      <c r="G5201" s="5">
        <v>43400</v>
      </c>
    </row>
    <row r="5202" spans="2:7" x14ac:dyDescent="0.4">
      <c r="B5202" s="7">
        <v>111225</v>
      </c>
      <c r="C5202" s="5" t="s">
        <v>18</v>
      </c>
      <c r="D5202" s="5">
        <v>164156</v>
      </c>
      <c r="E5202" s="6">
        <v>39241</v>
      </c>
      <c r="F5202" s="5">
        <v>74</v>
      </c>
      <c r="G5202" s="5">
        <v>26492</v>
      </c>
    </row>
    <row r="5203" spans="2:7" x14ac:dyDescent="0.4">
      <c r="B5203" s="7">
        <v>161229</v>
      </c>
      <c r="C5203" s="5" t="s">
        <v>3</v>
      </c>
      <c r="D5203" s="5">
        <v>164157</v>
      </c>
      <c r="E5203" s="6">
        <v>39241</v>
      </c>
      <c r="F5203" s="5">
        <v>36</v>
      </c>
      <c r="G5203" s="5">
        <v>36000</v>
      </c>
    </row>
    <row r="5204" spans="2:7" x14ac:dyDescent="0.4">
      <c r="B5204" s="7">
        <v>161229</v>
      </c>
      <c r="C5204" s="5" t="s">
        <v>4</v>
      </c>
      <c r="D5204" s="5">
        <v>164158</v>
      </c>
      <c r="E5204" s="6">
        <v>39241</v>
      </c>
      <c r="F5204" s="5">
        <v>72</v>
      </c>
      <c r="G5204" s="5">
        <v>86400</v>
      </c>
    </row>
    <row r="5205" spans="2:7" x14ac:dyDescent="0.4">
      <c r="B5205" s="7">
        <v>161229</v>
      </c>
      <c r="C5205" s="5" t="s">
        <v>5</v>
      </c>
      <c r="D5205" s="5">
        <v>164159</v>
      </c>
      <c r="E5205" s="6">
        <v>39241</v>
      </c>
      <c r="F5205" s="5">
        <v>62</v>
      </c>
      <c r="G5205" s="5">
        <v>86800</v>
      </c>
    </row>
    <row r="5206" spans="2:7" x14ac:dyDescent="0.4">
      <c r="B5206" s="7">
        <v>161229</v>
      </c>
      <c r="C5206" s="5" t="s">
        <v>6</v>
      </c>
      <c r="D5206" s="5">
        <v>164160</v>
      </c>
      <c r="E5206" s="6">
        <v>39241</v>
      </c>
      <c r="F5206" s="5">
        <v>64</v>
      </c>
      <c r="G5206" s="5">
        <v>102400</v>
      </c>
    </row>
    <row r="5207" spans="2:7" x14ac:dyDescent="0.4">
      <c r="B5207" s="7">
        <v>161229</v>
      </c>
      <c r="C5207" s="5" t="s">
        <v>7</v>
      </c>
      <c r="D5207" s="5">
        <v>164161</v>
      </c>
      <c r="E5207" s="6">
        <v>39241</v>
      </c>
      <c r="F5207" s="5">
        <v>46</v>
      </c>
      <c r="G5207" s="5">
        <v>82800</v>
      </c>
    </row>
    <row r="5208" spans="2:7" x14ac:dyDescent="0.4">
      <c r="B5208" s="7">
        <v>161229</v>
      </c>
      <c r="C5208" s="5" t="s">
        <v>8</v>
      </c>
      <c r="D5208" s="5">
        <v>164162</v>
      </c>
      <c r="E5208" s="6">
        <v>39241</v>
      </c>
      <c r="F5208" s="5">
        <v>52</v>
      </c>
      <c r="G5208" s="5">
        <v>44200</v>
      </c>
    </row>
    <row r="5209" spans="2:7" x14ac:dyDescent="0.4">
      <c r="B5209" s="7">
        <v>161229</v>
      </c>
      <c r="C5209" s="5" t="s">
        <v>9</v>
      </c>
      <c r="D5209" s="5">
        <v>164163</v>
      </c>
      <c r="E5209" s="6">
        <v>39241</v>
      </c>
      <c r="F5209" s="5">
        <v>62</v>
      </c>
      <c r="G5209" s="5">
        <v>57350</v>
      </c>
    </row>
    <row r="5210" spans="2:7" x14ac:dyDescent="0.4">
      <c r="B5210" s="7">
        <v>161229</v>
      </c>
      <c r="C5210" s="5" t="s">
        <v>10</v>
      </c>
      <c r="D5210" s="5">
        <v>164164</v>
      </c>
      <c r="E5210" s="6">
        <v>39241</v>
      </c>
      <c r="F5210" s="5">
        <v>46</v>
      </c>
      <c r="G5210" s="5">
        <v>46000</v>
      </c>
    </row>
    <row r="5211" spans="2:7" x14ac:dyDescent="0.4">
      <c r="B5211" s="7">
        <v>161229</v>
      </c>
      <c r="C5211" s="25" t="s">
        <v>13</v>
      </c>
      <c r="D5211" s="5">
        <v>164165</v>
      </c>
      <c r="E5211" s="6">
        <v>39241</v>
      </c>
      <c r="F5211" s="5">
        <v>74</v>
      </c>
      <c r="G5211" s="5">
        <v>79550</v>
      </c>
    </row>
    <row r="5212" spans="2:7" x14ac:dyDescent="0.4">
      <c r="B5212" s="7">
        <v>161229</v>
      </c>
      <c r="C5212" s="5" t="s">
        <v>12</v>
      </c>
      <c r="D5212" s="5">
        <v>164166</v>
      </c>
      <c r="E5212" s="6">
        <v>39241</v>
      </c>
      <c r="F5212" s="5">
        <v>46</v>
      </c>
      <c r="G5212" s="5">
        <v>52900</v>
      </c>
    </row>
    <row r="5213" spans="2:7" x14ac:dyDescent="0.4">
      <c r="B5213" s="7">
        <v>161229</v>
      </c>
      <c r="C5213" s="5" t="s">
        <v>13</v>
      </c>
      <c r="D5213" s="5">
        <v>164167</v>
      </c>
      <c r="E5213" s="6">
        <v>39241</v>
      </c>
      <c r="F5213" s="5">
        <v>62</v>
      </c>
      <c r="G5213" s="5">
        <v>75950</v>
      </c>
    </row>
    <row r="5214" spans="2:7" x14ac:dyDescent="0.4">
      <c r="B5214" s="7">
        <v>161229</v>
      </c>
      <c r="C5214" s="5" t="s">
        <v>14</v>
      </c>
      <c r="D5214" s="5">
        <v>164168</v>
      </c>
      <c r="E5214" s="6">
        <v>39241</v>
      </c>
      <c r="F5214" s="5">
        <v>40</v>
      </c>
      <c r="G5214" s="5">
        <v>31200</v>
      </c>
    </row>
    <row r="5215" spans="2:7" x14ac:dyDescent="0.4">
      <c r="B5215" s="7">
        <v>161229</v>
      </c>
      <c r="C5215" s="5" t="s">
        <v>15</v>
      </c>
      <c r="D5215" s="5">
        <v>164169</v>
      </c>
      <c r="E5215" s="6">
        <v>39241</v>
      </c>
      <c r="F5215" s="5">
        <v>44</v>
      </c>
      <c r="G5215" s="5">
        <v>24112</v>
      </c>
    </row>
    <row r="5216" spans="2:7" x14ac:dyDescent="0.4">
      <c r="B5216" s="7">
        <v>161229</v>
      </c>
      <c r="C5216" s="5" t="s">
        <v>16</v>
      </c>
      <c r="D5216" s="5">
        <v>164170</v>
      </c>
      <c r="E5216" s="6">
        <v>39241</v>
      </c>
      <c r="F5216" s="5">
        <v>54</v>
      </c>
      <c r="G5216" s="5">
        <v>53946</v>
      </c>
    </row>
    <row r="5217" spans="2:7" x14ac:dyDescent="0.4">
      <c r="B5217" s="7">
        <v>161229</v>
      </c>
      <c r="C5217" s="5" t="s">
        <v>17</v>
      </c>
      <c r="D5217" s="5">
        <v>164171</v>
      </c>
      <c r="E5217" s="6">
        <v>39241</v>
      </c>
      <c r="F5217" s="5">
        <v>54</v>
      </c>
      <c r="G5217" s="5">
        <v>37800</v>
      </c>
    </row>
    <row r="5218" spans="2:7" x14ac:dyDescent="0.4">
      <c r="B5218" s="7">
        <v>161229</v>
      </c>
      <c r="C5218" s="5" t="s">
        <v>18</v>
      </c>
      <c r="D5218" s="5">
        <v>164172</v>
      </c>
      <c r="E5218" s="6">
        <v>39241</v>
      </c>
      <c r="F5218" s="5">
        <v>60</v>
      </c>
      <c r="G5218" s="5">
        <v>21480</v>
      </c>
    </row>
    <row r="5219" spans="2:7" x14ac:dyDescent="0.4">
      <c r="B5219" s="7">
        <v>181241</v>
      </c>
      <c r="C5219" s="5" t="s">
        <v>3</v>
      </c>
      <c r="D5219" s="5">
        <v>164173</v>
      </c>
      <c r="E5219" s="6">
        <v>39241</v>
      </c>
      <c r="F5219" s="5">
        <v>30</v>
      </c>
      <c r="G5219" s="5">
        <v>30000</v>
      </c>
    </row>
    <row r="5220" spans="2:7" x14ac:dyDescent="0.4">
      <c r="B5220" s="7">
        <v>181241</v>
      </c>
      <c r="C5220" s="5" t="s">
        <v>4</v>
      </c>
      <c r="D5220" s="5">
        <v>164174</v>
      </c>
      <c r="E5220" s="6">
        <v>39241</v>
      </c>
      <c r="F5220" s="5">
        <v>20</v>
      </c>
      <c r="G5220" s="5">
        <v>24000</v>
      </c>
    </row>
    <row r="5221" spans="2:7" x14ac:dyDescent="0.4">
      <c r="B5221" s="7">
        <v>181241</v>
      </c>
      <c r="C5221" s="5" t="s">
        <v>5</v>
      </c>
      <c r="D5221" s="5">
        <v>164175</v>
      </c>
      <c r="E5221" s="6">
        <v>39241</v>
      </c>
      <c r="F5221" s="5">
        <v>22</v>
      </c>
      <c r="G5221" s="5">
        <v>30800</v>
      </c>
    </row>
    <row r="5222" spans="2:7" x14ac:dyDescent="0.4">
      <c r="B5222" s="7">
        <v>181241</v>
      </c>
      <c r="C5222" s="5" t="s">
        <v>6</v>
      </c>
      <c r="D5222" s="5">
        <v>164176</v>
      </c>
      <c r="E5222" s="6">
        <v>39241</v>
      </c>
      <c r="F5222" s="5">
        <v>22</v>
      </c>
      <c r="G5222" s="5">
        <v>35200</v>
      </c>
    </row>
    <row r="5223" spans="2:7" x14ac:dyDescent="0.4">
      <c r="B5223" s="7">
        <v>181241</v>
      </c>
      <c r="C5223" s="5" t="s">
        <v>7</v>
      </c>
      <c r="D5223" s="5">
        <v>164177</v>
      </c>
      <c r="E5223" s="6">
        <v>39241</v>
      </c>
      <c r="F5223" s="5">
        <v>40</v>
      </c>
      <c r="G5223" s="5">
        <v>72000</v>
      </c>
    </row>
    <row r="5224" spans="2:7" x14ac:dyDescent="0.4">
      <c r="B5224" s="7">
        <v>181241</v>
      </c>
      <c r="C5224" s="5" t="s">
        <v>8</v>
      </c>
      <c r="D5224" s="5">
        <v>164178</v>
      </c>
      <c r="E5224" s="6">
        <v>39241</v>
      </c>
      <c r="F5224" s="5">
        <v>32</v>
      </c>
      <c r="G5224" s="5">
        <v>27200</v>
      </c>
    </row>
    <row r="5225" spans="2:7" x14ac:dyDescent="0.4">
      <c r="B5225" s="7">
        <v>181241</v>
      </c>
      <c r="C5225" s="5" t="s">
        <v>9</v>
      </c>
      <c r="D5225" s="5">
        <v>164179</v>
      </c>
      <c r="E5225" s="6">
        <v>39241</v>
      </c>
      <c r="F5225" s="5">
        <v>28</v>
      </c>
      <c r="G5225" s="5">
        <v>25900</v>
      </c>
    </row>
    <row r="5226" spans="2:7" x14ac:dyDescent="0.4">
      <c r="B5226" s="7">
        <v>181241</v>
      </c>
      <c r="C5226" s="5" t="s">
        <v>10</v>
      </c>
      <c r="D5226" s="5">
        <v>164180</v>
      </c>
      <c r="E5226" s="6">
        <v>39241</v>
      </c>
      <c r="F5226" s="5">
        <v>20</v>
      </c>
      <c r="G5226" s="5">
        <v>20000</v>
      </c>
    </row>
    <row r="5227" spans="2:7" x14ac:dyDescent="0.4">
      <c r="B5227" s="7">
        <v>181241</v>
      </c>
      <c r="C5227" s="25" t="s">
        <v>13</v>
      </c>
      <c r="D5227" s="5">
        <v>164181</v>
      </c>
      <c r="E5227" s="6">
        <v>39241</v>
      </c>
      <c r="F5227" s="5">
        <v>28</v>
      </c>
      <c r="G5227" s="5">
        <v>30100</v>
      </c>
    </row>
    <row r="5228" spans="2:7" x14ac:dyDescent="0.4">
      <c r="B5228" s="7">
        <v>181241</v>
      </c>
      <c r="C5228" s="5" t="s">
        <v>12</v>
      </c>
      <c r="D5228" s="5">
        <v>164182</v>
      </c>
      <c r="E5228" s="6">
        <v>39241</v>
      </c>
      <c r="F5228" s="5">
        <v>40</v>
      </c>
      <c r="G5228" s="5">
        <v>46000</v>
      </c>
    </row>
    <row r="5229" spans="2:7" x14ac:dyDescent="0.4">
      <c r="B5229" s="7">
        <v>181241</v>
      </c>
      <c r="C5229" s="5" t="s">
        <v>13</v>
      </c>
      <c r="D5229" s="5">
        <v>164183</v>
      </c>
      <c r="E5229" s="6">
        <v>39241</v>
      </c>
      <c r="F5229" s="5">
        <v>24</v>
      </c>
      <c r="G5229" s="5">
        <v>29400</v>
      </c>
    </row>
    <row r="5230" spans="2:7" x14ac:dyDescent="0.4">
      <c r="B5230" s="7">
        <v>181241</v>
      </c>
      <c r="C5230" s="5" t="s">
        <v>14</v>
      </c>
      <c r="D5230" s="5">
        <v>164184</v>
      </c>
      <c r="E5230" s="6">
        <v>39241</v>
      </c>
      <c r="F5230" s="5">
        <v>28</v>
      </c>
      <c r="G5230" s="5">
        <v>21840</v>
      </c>
    </row>
    <row r="5231" spans="2:7" x14ac:dyDescent="0.4">
      <c r="B5231" s="7">
        <v>181241</v>
      </c>
      <c r="C5231" s="5" t="s">
        <v>15</v>
      </c>
      <c r="D5231" s="5">
        <v>164185</v>
      </c>
      <c r="E5231" s="6">
        <v>39241</v>
      </c>
      <c r="F5231" s="5">
        <v>24</v>
      </c>
      <c r="G5231" s="5">
        <v>13152</v>
      </c>
    </row>
    <row r="5232" spans="2:7" x14ac:dyDescent="0.4">
      <c r="B5232" s="7">
        <v>181241</v>
      </c>
      <c r="C5232" s="5" t="s">
        <v>16</v>
      </c>
      <c r="D5232" s="5">
        <v>164186</v>
      </c>
      <c r="E5232" s="6">
        <v>39241</v>
      </c>
      <c r="F5232" s="5">
        <v>32</v>
      </c>
      <c r="G5232" s="5">
        <v>31968</v>
      </c>
    </row>
    <row r="5233" spans="2:7" x14ac:dyDescent="0.4">
      <c r="B5233" s="7">
        <v>181241</v>
      </c>
      <c r="C5233" s="5" t="s">
        <v>17</v>
      </c>
      <c r="D5233" s="5">
        <v>164187</v>
      </c>
      <c r="E5233" s="6">
        <v>39241</v>
      </c>
      <c r="F5233" s="5">
        <v>24</v>
      </c>
      <c r="G5233" s="5">
        <v>16800</v>
      </c>
    </row>
    <row r="5234" spans="2:7" x14ac:dyDescent="0.4">
      <c r="B5234" s="7">
        <v>181241</v>
      </c>
      <c r="C5234" s="5" t="s">
        <v>18</v>
      </c>
      <c r="D5234" s="5">
        <v>164188</v>
      </c>
      <c r="E5234" s="6">
        <v>39241</v>
      </c>
      <c r="F5234" s="5">
        <v>26</v>
      </c>
      <c r="G5234" s="5">
        <v>9308</v>
      </c>
    </row>
    <row r="5235" spans="2:7" x14ac:dyDescent="0.4">
      <c r="B5235" s="7">
        <v>111249</v>
      </c>
      <c r="C5235" s="5" t="s">
        <v>3</v>
      </c>
      <c r="D5235" s="5">
        <v>164189</v>
      </c>
      <c r="E5235" s="6">
        <v>39241</v>
      </c>
      <c r="F5235" s="5">
        <v>58</v>
      </c>
      <c r="G5235" s="5">
        <v>58000</v>
      </c>
    </row>
    <row r="5236" spans="2:7" x14ac:dyDescent="0.4">
      <c r="B5236" s="7">
        <v>111249</v>
      </c>
      <c r="C5236" s="5" t="s">
        <v>4</v>
      </c>
      <c r="D5236" s="5">
        <v>164190</v>
      </c>
      <c r="E5236" s="6">
        <v>39241</v>
      </c>
      <c r="F5236" s="5">
        <v>96</v>
      </c>
      <c r="G5236" s="5">
        <v>115200</v>
      </c>
    </row>
    <row r="5237" spans="2:7" x14ac:dyDescent="0.4">
      <c r="B5237" s="7">
        <v>111249</v>
      </c>
      <c r="C5237" s="5" t="s">
        <v>5</v>
      </c>
      <c r="D5237" s="5">
        <v>164191</v>
      </c>
      <c r="E5237" s="6">
        <v>39241</v>
      </c>
      <c r="F5237" s="5">
        <v>56</v>
      </c>
      <c r="G5237" s="5">
        <v>78400</v>
      </c>
    </row>
    <row r="5238" spans="2:7" x14ac:dyDescent="0.4">
      <c r="B5238" s="7">
        <v>111249</v>
      </c>
      <c r="C5238" s="5" t="s">
        <v>6</v>
      </c>
      <c r="D5238" s="5">
        <v>164192</v>
      </c>
      <c r="E5238" s="6">
        <v>39241</v>
      </c>
      <c r="F5238" s="5">
        <v>80</v>
      </c>
      <c r="G5238" s="5">
        <v>128000</v>
      </c>
    </row>
    <row r="5239" spans="2:7" x14ac:dyDescent="0.4">
      <c r="B5239" s="7">
        <v>111249</v>
      </c>
      <c r="C5239" s="5" t="s">
        <v>7</v>
      </c>
      <c r="D5239" s="5">
        <v>164193</v>
      </c>
      <c r="E5239" s="6">
        <v>39241</v>
      </c>
      <c r="F5239" s="5">
        <v>78</v>
      </c>
      <c r="G5239" s="5">
        <v>140400</v>
      </c>
    </row>
    <row r="5240" spans="2:7" x14ac:dyDescent="0.4">
      <c r="B5240" s="7">
        <v>111249</v>
      </c>
      <c r="C5240" s="5" t="s">
        <v>8</v>
      </c>
      <c r="D5240" s="5">
        <v>164194</v>
      </c>
      <c r="E5240" s="6">
        <v>39241</v>
      </c>
      <c r="F5240" s="5">
        <v>64</v>
      </c>
      <c r="G5240" s="5">
        <v>54400</v>
      </c>
    </row>
    <row r="5241" spans="2:7" x14ac:dyDescent="0.4">
      <c r="B5241" s="7">
        <v>111249</v>
      </c>
      <c r="C5241" s="5" t="s">
        <v>9</v>
      </c>
      <c r="D5241" s="5">
        <v>164195</v>
      </c>
      <c r="E5241" s="6">
        <v>39241</v>
      </c>
      <c r="F5241" s="5">
        <v>90</v>
      </c>
      <c r="G5241" s="5">
        <v>83250</v>
      </c>
    </row>
    <row r="5242" spans="2:7" x14ac:dyDescent="0.4">
      <c r="B5242" s="7">
        <v>111249</v>
      </c>
      <c r="C5242" s="5" t="s">
        <v>10</v>
      </c>
      <c r="D5242" s="5">
        <v>164196</v>
      </c>
      <c r="E5242" s="6">
        <v>39241</v>
      </c>
      <c r="F5242" s="5">
        <v>84</v>
      </c>
      <c r="G5242" s="5">
        <v>84000</v>
      </c>
    </row>
    <row r="5243" spans="2:7" x14ac:dyDescent="0.4">
      <c r="B5243" s="7">
        <v>111249</v>
      </c>
      <c r="C5243" s="25" t="s">
        <v>13</v>
      </c>
      <c r="D5243" s="5">
        <v>164197</v>
      </c>
      <c r="E5243" s="6">
        <v>39241</v>
      </c>
      <c r="F5243" s="5">
        <v>60</v>
      </c>
      <c r="G5243" s="5">
        <v>64500</v>
      </c>
    </row>
    <row r="5244" spans="2:7" x14ac:dyDescent="0.4">
      <c r="B5244" s="7">
        <v>111249</v>
      </c>
      <c r="C5244" s="5" t="s">
        <v>12</v>
      </c>
      <c r="D5244" s="5">
        <v>164198</v>
      </c>
      <c r="E5244" s="6">
        <v>39241</v>
      </c>
      <c r="F5244" s="5">
        <v>52</v>
      </c>
      <c r="G5244" s="5">
        <v>59800</v>
      </c>
    </row>
    <row r="5245" spans="2:7" x14ac:dyDescent="0.4">
      <c r="B5245" s="7">
        <v>111249</v>
      </c>
      <c r="C5245" s="5" t="s">
        <v>13</v>
      </c>
      <c r="D5245" s="5">
        <v>164199</v>
      </c>
      <c r="E5245" s="6">
        <v>39241</v>
      </c>
      <c r="F5245" s="5">
        <v>82</v>
      </c>
      <c r="G5245" s="5">
        <v>100450</v>
      </c>
    </row>
    <row r="5246" spans="2:7" x14ac:dyDescent="0.4">
      <c r="B5246" s="7">
        <v>111249</v>
      </c>
      <c r="C5246" s="5" t="s">
        <v>14</v>
      </c>
      <c r="D5246" s="5">
        <v>164200</v>
      </c>
      <c r="E5246" s="6">
        <v>39241</v>
      </c>
      <c r="F5246" s="5">
        <v>54</v>
      </c>
      <c r="G5246" s="5">
        <v>42120</v>
      </c>
    </row>
    <row r="5247" spans="2:7" x14ac:dyDescent="0.4">
      <c r="B5247" s="7">
        <v>111249</v>
      </c>
      <c r="C5247" s="5" t="s">
        <v>15</v>
      </c>
      <c r="D5247" s="5">
        <v>164201</v>
      </c>
      <c r="E5247" s="6">
        <v>39241</v>
      </c>
      <c r="F5247" s="5">
        <v>90</v>
      </c>
      <c r="G5247" s="5">
        <v>49320</v>
      </c>
    </row>
    <row r="5248" spans="2:7" x14ac:dyDescent="0.4">
      <c r="B5248" s="7">
        <v>111249</v>
      </c>
      <c r="C5248" s="5" t="s">
        <v>16</v>
      </c>
      <c r="D5248" s="5">
        <v>164202</v>
      </c>
      <c r="E5248" s="6">
        <v>39241</v>
      </c>
      <c r="F5248" s="5">
        <v>70</v>
      </c>
      <c r="G5248" s="5">
        <v>69930</v>
      </c>
    </row>
    <row r="5249" spans="2:7" x14ac:dyDescent="0.4">
      <c r="B5249" s="7">
        <v>111249</v>
      </c>
      <c r="C5249" s="5" t="s">
        <v>17</v>
      </c>
      <c r="D5249" s="5">
        <v>164203</v>
      </c>
      <c r="E5249" s="6">
        <v>39241</v>
      </c>
      <c r="F5249" s="5">
        <v>56</v>
      </c>
      <c r="G5249" s="5">
        <v>39200</v>
      </c>
    </row>
    <row r="5250" spans="2:7" x14ac:dyDescent="0.4">
      <c r="B5250" s="7">
        <v>111249</v>
      </c>
      <c r="C5250" s="5" t="s">
        <v>18</v>
      </c>
      <c r="D5250" s="5">
        <v>164204</v>
      </c>
      <c r="E5250" s="6">
        <v>39241</v>
      </c>
      <c r="F5250" s="5">
        <v>50</v>
      </c>
      <c r="G5250" s="5">
        <v>17900</v>
      </c>
    </row>
    <row r="5251" spans="2:7" x14ac:dyDescent="0.4">
      <c r="B5251" s="7">
        <v>171251</v>
      </c>
      <c r="C5251" s="5" t="s">
        <v>3</v>
      </c>
      <c r="D5251" s="5">
        <v>164205</v>
      </c>
      <c r="E5251" s="6">
        <v>39241</v>
      </c>
      <c r="F5251" s="5">
        <v>22</v>
      </c>
      <c r="G5251" s="5">
        <v>22000</v>
      </c>
    </row>
    <row r="5252" spans="2:7" x14ac:dyDescent="0.4">
      <c r="B5252" s="7">
        <v>171251</v>
      </c>
      <c r="C5252" s="5" t="s">
        <v>4</v>
      </c>
      <c r="D5252" s="5">
        <v>164206</v>
      </c>
      <c r="E5252" s="6">
        <v>39241</v>
      </c>
      <c r="F5252" s="5">
        <v>38</v>
      </c>
      <c r="G5252" s="5">
        <v>45600</v>
      </c>
    </row>
    <row r="5253" spans="2:7" x14ac:dyDescent="0.4">
      <c r="B5253" s="7">
        <v>171251</v>
      </c>
      <c r="C5253" s="5" t="s">
        <v>5</v>
      </c>
      <c r="D5253" s="5">
        <v>164207</v>
      </c>
      <c r="E5253" s="6">
        <v>39241</v>
      </c>
      <c r="F5253" s="5">
        <v>40</v>
      </c>
      <c r="G5253" s="5">
        <v>56000</v>
      </c>
    </row>
    <row r="5254" spans="2:7" x14ac:dyDescent="0.4">
      <c r="B5254" s="7">
        <v>171251</v>
      </c>
      <c r="C5254" s="5" t="s">
        <v>6</v>
      </c>
      <c r="D5254" s="5">
        <v>164208</v>
      </c>
      <c r="E5254" s="6">
        <v>39241</v>
      </c>
      <c r="F5254" s="5">
        <v>18</v>
      </c>
      <c r="G5254" s="5">
        <v>28800</v>
      </c>
    </row>
    <row r="5255" spans="2:7" x14ac:dyDescent="0.4">
      <c r="B5255" s="7">
        <v>171251</v>
      </c>
      <c r="C5255" s="5" t="s">
        <v>7</v>
      </c>
      <c r="D5255" s="5">
        <v>164209</v>
      </c>
      <c r="E5255" s="6">
        <v>39241</v>
      </c>
      <c r="F5255" s="5">
        <v>26</v>
      </c>
      <c r="G5255" s="5">
        <v>46800</v>
      </c>
    </row>
    <row r="5256" spans="2:7" x14ac:dyDescent="0.4">
      <c r="B5256" s="7">
        <v>171251</v>
      </c>
      <c r="C5256" s="5" t="s">
        <v>8</v>
      </c>
      <c r="D5256" s="5">
        <v>164210</v>
      </c>
      <c r="E5256" s="6">
        <v>39241</v>
      </c>
      <c r="F5256" s="5">
        <v>34</v>
      </c>
      <c r="G5256" s="5">
        <v>28900</v>
      </c>
    </row>
    <row r="5257" spans="2:7" x14ac:dyDescent="0.4">
      <c r="B5257" s="7">
        <v>171251</v>
      </c>
      <c r="C5257" s="5" t="s">
        <v>9</v>
      </c>
      <c r="D5257" s="5">
        <v>164211</v>
      </c>
      <c r="E5257" s="6">
        <v>39241</v>
      </c>
      <c r="F5257" s="5">
        <v>44</v>
      </c>
      <c r="G5257" s="5">
        <v>40700</v>
      </c>
    </row>
    <row r="5258" spans="2:7" x14ac:dyDescent="0.4">
      <c r="B5258" s="7">
        <v>171251</v>
      </c>
      <c r="C5258" s="5" t="s">
        <v>10</v>
      </c>
      <c r="D5258" s="5">
        <v>164212</v>
      </c>
      <c r="E5258" s="6">
        <v>39241</v>
      </c>
      <c r="F5258" s="5">
        <v>32</v>
      </c>
      <c r="G5258" s="5">
        <v>32000</v>
      </c>
    </row>
    <row r="5259" spans="2:7" x14ac:dyDescent="0.4">
      <c r="B5259" s="7">
        <v>171251</v>
      </c>
      <c r="C5259" s="25" t="s">
        <v>13</v>
      </c>
      <c r="D5259" s="5">
        <v>164213</v>
      </c>
      <c r="E5259" s="6">
        <v>39241</v>
      </c>
      <c r="F5259" s="5">
        <v>32</v>
      </c>
      <c r="G5259" s="5">
        <v>34400</v>
      </c>
    </row>
    <row r="5260" spans="2:7" x14ac:dyDescent="0.4">
      <c r="B5260" s="7">
        <v>171251</v>
      </c>
      <c r="C5260" s="5" t="s">
        <v>12</v>
      </c>
      <c r="D5260" s="5">
        <v>164214</v>
      </c>
      <c r="E5260" s="6">
        <v>39241</v>
      </c>
      <c r="F5260" s="5">
        <v>34</v>
      </c>
      <c r="G5260" s="5">
        <v>39100</v>
      </c>
    </row>
    <row r="5261" spans="2:7" x14ac:dyDescent="0.4">
      <c r="B5261" s="7">
        <v>171251</v>
      </c>
      <c r="C5261" s="5" t="s">
        <v>13</v>
      </c>
      <c r="D5261" s="5">
        <v>164215</v>
      </c>
      <c r="E5261" s="6">
        <v>39241</v>
      </c>
      <c r="F5261" s="5">
        <v>30</v>
      </c>
      <c r="G5261" s="5">
        <v>36750</v>
      </c>
    </row>
    <row r="5262" spans="2:7" x14ac:dyDescent="0.4">
      <c r="B5262" s="7">
        <v>171251</v>
      </c>
      <c r="C5262" s="5" t="s">
        <v>14</v>
      </c>
      <c r="D5262" s="5">
        <v>164216</v>
      </c>
      <c r="E5262" s="6">
        <v>39241</v>
      </c>
      <c r="F5262" s="5">
        <v>40</v>
      </c>
      <c r="G5262" s="5">
        <v>31200</v>
      </c>
    </row>
    <row r="5263" spans="2:7" x14ac:dyDescent="0.4">
      <c r="B5263" s="7">
        <v>171251</v>
      </c>
      <c r="C5263" s="5" t="s">
        <v>15</v>
      </c>
      <c r="D5263" s="5">
        <v>164217</v>
      </c>
      <c r="E5263" s="6">
        <v>39241</v>
      </c>
      <c r="F5263" s="5">
        <v>24</v>
      </c>
      <c r="G5263" s="5">
        <v>13152</v>
      </c>
    </row>
    <row r="5264" spans="2:7" x14ac:dyDescent="0.4">
      <c r="B5264" s="7">
        <v>171251</v>
      </c>
      <c r="C5264" s="5" t="s">
        <v>16</v>
      </c>
      <c r="D5264" s="5">
        <v>164218</v>
      </c>
      <c r="E5264" s="6">
        <v>39241</v>
      </c>
      <c r="F5264" s="5">
        <v>38</v>
      </c>
      <c r="G5264" s="5">
        <v>37962</v>
      </c>
    </row>
    <row r="5265" spans="2:7" x14ac:dyDescent="0.4">
      <c r="B5265" s="7">
        <v>171251</v>
      </c>
      <c r="C5265" s="5" t="s">
        <v>17</v>
      </c>
      <c r="D5265" s="5">
        <v>164219</v>
      </c>
      <c r="E5265" s="6">
        <v>39241</v>
      </c>
      <c r="F5265" s="5">
        <v>20</v>
      </c>
      <c r="G5265" s="5">
        <v>14000</v>
      </c>
    </row>
    <row r="5266" spans="2:7" x14ac:dyDescent="0.4">
      <c r="B5266" s="7">
        <v>171251</v>
      </c>
      <c r="C5266" s="5" t="s">
        <v>18</v>
      </c>
      <c r="D5266" s="5">
        <v>164220</v>
      </c>
      <c r="E5266" s="6">
        <v>39241</v>
      </c>
      <c r="F5266" s="5">
        <v>34</v>
      </c>
      <c r="G5266" s="5">
        <v>12172</v>
      </c>
    </row>
    <row r="5267" spans="2:7" x14ac:dyDescent="0.4">
      <c r="B5267" s="7">
        <v>181253</v>
      </c>
      <c r="C5267" s="5" t="s">
        <v>3</v>
      </c>
      <c r="D5267" s="5">
        <v>164221</v>
      </c>
      <c r="E5267" s="6">
        <v>39241</v>
      </c>
      <c r="F5267" s="5">
        <v>22</v>
      </c>
      <c r="G5267" s="5">
        <v>22000</v>
      </c>
    </row>
    <row r="5268" spans="2:7" x14ac:dyDescent="0.4">
      <c r="B5268" s="7">
        <v>181253</v>
      </c>
      <c r="C5268" s="5" t="s">
        <v>4</v>
      </c>
      <c r="D5268" s="5">
        <v>164222</v>
      </c>
      <c r="E5268" s="6">
        <v>39241</v>
      </c>
      <c r="F5268" s="5">
        <v>26</v>
      </c>
      <c r="G5268" s="5">
        <v>31200</v>
      </c>
    </row>
    <row r="5269" spans="2:7" x14ac:dyDescent="0.4">
      <c r="B5269" s="7">
        <v>181253</v>
      </c>
      <c r="C5269" s="5" t="s">
        <v>5</v>
      </c>
      <c r="D5269" s="5">
        <v>164223</v>
      </c>
      <c r="E5269" s="6">
        <v>39241</v>
      </c>
      <c r="F5269" s="5">
        <v>26</v>
      </c>
      <c r="G5269" s="5">
        <v>36400</v>
      </c>
    </row>
    <row r="5270" spans="2:7" x14ac:dyDescent="0.4">
      <c r="B5270" s="7">
        <v>181253</v>
      </c>
      <c r="C5270" s="5" t="s">
        <v>6</v>
      </c>
      <c r="D5270" s="5">
        <v>164224</v>
      </c>
      <c r="E5270" s="6">
        <v>39241</v>
      </c>
      <c r="F5270" s="5">
        <v>24</v>
      </c>
      <c r="G5270" s="5">
        <v>38400</v>
      </c>
    </row>
    <row r="5271" spans="2:7" x14ac:dyDescent="0.4">
      <c r="B5271" s="7">
        <v>181253</v>
      </c>
      <c r="C5271" s="5" t="s">
        <v>7</v>
      </c>
      <c r="D5271" s="5">
        <v>164225</v>
      </c>
      <c r="E5271" s="6">
        <v>39241</v>
      </c>
      <c r="F5271" s="5">
        <v>38</v>
      </c>
      <c r="G5271" s="5">
        <v>68400</v>
      </c>
    </row>
    <row r="5272" spans="2:7" x14ac:dyDescent="0.4">
      <c r="B5272" s="7">
        <v>181253</v>
      </c>
      <c r="C5272" s="5" t="s">
        <v>8</v>
      </c>
      <c r="D5272" s="5">
        <v>164226</v>
      </c>
      <c r="E5272" s="6">
        <v>39241</v>
      </c>
      <c r="F5272" s="5">
        <v>24</v>
      </c>
      <c r="G5272" s="5">
        <v>20400</v>
      </c>
    </row>
    <row r="5273" spans="2:7" x14ac:dyDescent="0.4">
      <c r="B5273" s="7">
        <v>181253</v>
      </c>
      <c r="C5273" s="5" t="s">
        <v>9</v>
      </c>
      <c r="D5273" s="5">
        <v>164227</v>
      </c>
      <c r="E5273" s="6">
        <v>39241</v>
      </c>
      <c r="F5273" s="5">
        <v>28</v>
      </c>
      <c r="G5273" s="5">
        <v>25900</v>
      </c>
    </row>
    <row r="5274" spans="2:7" x14ac:dyDescent="0.4">
      <c r="B5274" s="7">
        <v>181253</v>
      </c>
      <c r="C5274" s="5" t="s">
        <v>10</v>
      </c>
      <c r="D5274" s="5">
        <v>164228</v>
      </c>
      <c r="E5274" s="6">
        <v>39241</v>
      </c>
      <c r="F5274" s="5">
        <v>32</v>
      </c>
      <c r="G5274" s="5">
        <v>32000</v>
      </c>
    </row>
    <row r="5275" spans="2:7" x14ac:dyDescent="0.4">
      <c r="B5275" s="7">
        <v>181253</v>
      </c>
      <c r="C5275" s="25" t="s">
        <v>13</v>
      </c>
      <c r="D5275" s="5">
        <v>164229</v>
      </c>
      <c r="E5275" s="6">
        <v>39241</v>
      </c>
      <c r="F5275" s="5">
        <v>44</v>
      </c>
      <c r="G5275" s="5">
        <v>47300</v>
      </c>
    </row>
    <row r="5276" spans="2:7" x14ac:dyDescent="0.4">
      <c r="B5276" s="7">
        <v>181253</v>
      </c>
      <c r="C5276" s="5" t="s">
        <v>12</v>
      </c>
      <c r="D5276" s="5">
        <v>164230</v>
      </c>
      <c r="E5276" s="6">
        <v>39241</v>
      </c>
      <c r="F5276" s="5">
        <v>44</v>
      </c>
      <c r="G5276" s="5">
        <v>50600</v>
      </c>
    </row>
    <row r="5277" spans="2:7" x14ac:dyDescent="0.4">
      <c r="B5277" s="7">
        <v>181253</v>
      </c>
      <c r="C5277" s="5" t="s">
        <v>13</v>
      </c>
      <c r="D5277" s="5">
        <v>164231</v>
      </c>
      <c r="E5277" s="6">
        <v>39241</v>
      </c>
      <c r="F5277" s="5">
        <v>40</v>
      </c>
      <c r="G5277" s="5">
        <v>49000</v>
      </c>
    </row>
    <row r="5278" spans="2:7" x14ac:dyDescent="0.4">
      <c r="B5278" s="7">
        <v>181253</v>
      </c>
      <c r="C5278" s="5" t="s">
        <v>14</v>
      </c>
      <c r="D5278" s="5">
        <v>164232</v>
      </c>
      <c r="E5278" s="6">
        <v>39241</v>
      </c>
      <c r="F5278" s="5">
        <v>44</v>
      </c>
      <c r="G5278" s="5">
        <v>34320</v>
      </c>
    </row>
    <row r="5279" spans="2:7" x14ac:dyDescent="0.4">
      <c r="B5279" s="7">
        <v>181253</v>
      </c>
      <c r="C5279" s="5" t="s">
        <v>15</v>
      </c>
      <c r="D5279" s="5">
        <v>164233</v>
      </c>
      <c r="E5279" s="6">
        <v>39241</v>
      </c>
      <c r="F5279" s="5">
        <v>24</v>
      </c>
      <c r="G5279" s="5">
        <v>13152</v>
      </c>
    </row>
    <row r="5280" spans="2:7" x14ac:dyDescent="0.4">
      <c r="B5280" s="7">
        <v>181253</v>
      </c>
      <c r="C5280" s="5" t="s">
        <v>16</v>
      </c>
      <c r="D5280" s="5">
        <v>164234</v>
      </c>
      <c r="E5280" s="6">
        <v>39241</v>
      </c>
      <c r="F5280" s="5">
        <v>42</v>
      </c>
      <c r="G5280" s="5">
        <v>41958</v>
      </c>
    </row>
    <row r="5281" spans="2:7" x14ac:dyDescent="0.4">
      <c r="B5281" s="7">
        <v>181253</v>
      </c>
      <c r="C5281" s="5" t="s">
        <v>17</v>
      </c>
      <c r="D5281" s="5">
        <v>164235</v>
      </c>
      <c r="E5281" s="6">
        <v>39241</v>
      </c>
      <c r="F5281" s="5">
        <v>42</v>
      </c>
      <c r="G5281" s="5">
        <v>29400</v>
      </c>
    </row>
    <row r="5282" spans="2:7" x14ac:dyDescent="0.4">
      <c r="B5282" s="7">
        <v>181253</v>
      </c>
      <c r="C5282" s="5" t="s">
        <v>18</v>
      </c>
      <c r="D5282" s="5">
        <v>164236</v>
      </c>
      <c r="E5282" s="6">
        <v>39241</v>
      </c>
      <c r="F5282" s="5">
        <v>38</v>
      </c>
      <c r="G5282" s="5">
        <v>13604</v>
      </c>
    </row>
    <row r="5283" spans="2:7" x14ac:dyDescent="0.4">
      <c r="B5283" s="7">
        <v>181215</v>
      </c>
      <c r="C5283" s="5" t="s">
        <v>3</v>
      </c>
      <c r="D5283" s="5">
        <v>164237</v>
      </c>
      <c r="E5283" s="6">
        <v>39271</v>
      </c>
      <c r="F5283" s="5">
        <v>26</v>
      </c>
      <c r="G5283" s="5">
        <v>26000</v>
      </c>
    </row>
    <row r="5284" spans="2:7" x14ac:dyDescent="0.4">
      <c r="B5284" s="7">
        <v>181215</v>
      </c>
      <c r="C5284" s="5" t="s">
        <v>4</v>
      </c>
      <c r="D5284" s="5">
        <v>164238</v>
      </c>
      <c r="E5284" s="6">
        <v>39271</v>
      </c>
      <c r="F5284" s="5">
        <v>28</v>
      </c>
      <c r="G5284" s="5">
        <v>33600</v>
      </c>
    </row>
    <row r="5285" spans="2:7" x14ac:dyDescent="0.4">
      <c r="B5285" s="7">
        <v>181215</v>
      </c>
      <c r="C5285" s="5" t="s">
        <v>5</v>
      </c>
      <c r="D5285" s="5">
        <v>164239</v>
      </c>
      <c r="E5285" s="6">
        <v>39271</v>
      </c>
      <c r="F5285" s="5">
        <v>26</v>
      </c>
      <c r="G5285" s="5">
        <v>36400</v>
      </c>
    </row>
    <row r="5286" spans="2:7" x14ac:dyDescent="0.4">
      <c r="B5286" s="7">
        <v>181215</v>
      </c>
      <c r="C5286" s="5" t="s">
        <v>6</v>
      </c>
      <c r="D5286" s="5">
        <v>164240</v>
      </c>
      <c r="E5286" s="6">
        <v>39271</v>
      </c>
      <c r="F5286" s="5">
        <v>28</v>
      </c>
      <c r="G5286" s="5">
        <v>44800</v>
      </c>
    </row>
    <row r="5287" spans="2:7" x14ac:dyDescent="0.4">
      <c r="B5287" s="7">
        <v>181215</v>
      </c>
      <c r="C5287" s="5" t="s">
        <v>7</v>
      </c>
      <c r="D5287" s="5">
        <v>164241</v>
      </c>
      <c r="E5287" s="6">
        <v>39271</v>
      </c>
      <c r="F5287" s="5">
        <v>28</v>
      </c>
      <c r="G5287" s="5">
        <v>50400</v>
      </c>
    </row>
    <row r="5288" spans="2:7" x14ac:dyDescent="0.4">
      <c r="B5288" s="7">
        <v>181215</v>
      </c>
      <c r="C5288" s="5" t="s">
        <v>8</v>
      </c>
      <c r="D5288" s="5">
        <v>164242</v>
      </c>
      <c r="E5288" s="6">
        <v>39271</v>
      </c>
      <c r="F5288" s="5">
        <v>36</v>
      </c>
      <c r="G5288" s="5">
        <v>30600</v>
      </c>
    </row>
    <row r="5289" spans="2:7" x14ac:dyDescent="0.4">
      <c r="B5289" s="7">
        <v>181215</v>
      </c>
      <c r="C5289" s="5" t="s">
        <v>9</v>
      </c>
      <c r="D5289" s="5">
        <v>164243</v>
      </c>
      <c r="E5289" s="6">
        <v>39271</v>
      </c>
      <c r="F5289" s="5">
        <v>30</v>
      </c>
      <c r="G5289" s="5">
        <v>27750</v>
      </c>
    </row>
    <row r="5290" spans="2:7" x14ac:dyDescent="0.4">
      <c r="B5290" s="7">
        <v>181215</v>
      </c>
      <c r="C5290" s="5" t="s">
        <v>10</v>
      </c>
      <c r="D5290" s="5">
        <v>164244</v>
      </c>
      <c r="E5290" s="6">
        <v>39271</v>
      </c>
      <c r="F5290" s="5">
        <v>30</v>
      </c>
      <c r="G5290" s="5">
        <v>30000</v>
      </c>
    </row>
    <row r="5291" spans="2:7" x14ac:dyDescent="0.4">
      <c r="B5291" s="7">
        <v>181215</v>
      </c>
      <c r="C5291" s="25" t="s">
        <v>13</v>
      </c>
      <c r="D5291" s="5">
        <v>164245</v>
      </c>
      <c r="E5291" s="6">
        <v>39271</v>
      </c>
      <c r="F5291" s="5">
        <v>22</v>
      </c>
      <c r="G5291" s="5">
        <v>23650</v>
      </c>
    </row>
    <row r="5292" spans="2:7" x14ac:dyDescent="0.4">
      <c r="B5292" s="7">
        <v>181215</v>
      </c>
      <c r="C5292" s="5" t="s">
        <v>12</v>
      </c>
      <c r="D5292" s="5">
        <v>164246</v>
      </c>
      <c r="E5292" s="6">
        <v>39271</v>
      </c>
      <c r="F5292" s="5">
        <v>34</v>
      </c>
      <c r="G5292" s="5">
        <v>39100</v>
      </c>
    </row>
    <row r="5293" spans="2:7" x14ac:dyDescent="0.4">
      <c r="B5293" s="7">
        <v>181215</v>
      </c>
      <c r="C5293" s="5" t="s">
        <v>13</v>
      </c>
      <c r="D5293" s="5">
        <v>164247</v>
      </c>
      <c r="E5293" s="6">
        <v>39271</v>
      </c>
      <c r="F5293" s="5">
        <v>36</v>
      </c>
      <c r="G5293" s="5">
        <v>44100</v>
      </c>
    </row>
    <row r="5294" spans="2:7" x14ac:dyDescent="0.4">
      <c r="B5294" s="7">
        <v>181215</v>
      </c>
      <c r="C5294" s="5" t="s">
        <v>14</v>
      </c>
      <c r="D5294" s="5">
        <v>164248</v>
      </c>
      <c r="E5294" s="6">
        <v>39271</v>
      </c>
      <c r="F5294" s="5">
        <v>34</v>
      </c>
      <c r="G5294" s="5">
        <v>26520</v>
      </c>
    </row>
    <row r="5295" spans="2:7" x14ac:dyDescent="0.4">
      <c r="B5295" s="7">
        <v>181215</v>
      </c>
      <c r="C5295" s="5" t="s">
        <v>15</v>
      </c>
      <c r="D5295" s="5">
        <v>164249</v>
      </c>
      <c r="E5295" s="6">
        <v>39271</v>
      </c>
      <c r="F5295" s="5">
        <v>24</v>
      </c>
      <c r="G5295" s="5">
        <v>13152</v>
      </c>
    </row>
    <row r="5296" spans="2:7" x14ac:dyDescent="0.4">
      <c r="B5296" s="7">
        <v>181215</v>
      </c>
      <c r="C5296" s="5" t="s">
        <v>16</v>
      </c>
      <c r="D5296" s="5">
        <v>164250</v>
      </c>
      <c r="E5296" s="6">
        <v>39271</v>
      </c>
      <c r="F5296" s="5">
        <v>44</v>
      </c>
      <c r="G5296" s="5">
        <v>43956</v>
      </c>
    </row>
    <row r="5297" spans="2:7" x14ac:dyDescent="0.4">
      <c r="B5297" s="7">
        <v>181215</v>
      </c>
      <c r="C5297" s="5" t="s">
        <v>17</v>
      </c>
      <c r="D5297" s="5">
        <v>164251</v>
      </c>
      <c r="E5297" s="6">
        <v>39271</v>
      </c>
      <c r="F5297" s="5">
        <v>44</v>
      </c>
      <c r="G5297" s="5">
        <v>30800</v>
      </c>
    </row>
    <row r="5298" spans="2:7" x14ac:dyDescent="0.4">
      <c r="B5298" s="7">
        <v>181215</v>
      </c>
      <c r="C5298" s="5" t="s">
        <v>18</v>
      </c>
      <c r="D5298" s="5">
        <v>164252</v>
      </c>
      <c r="E5298" s="6">
        <v>39271</v>
      </c>
      <c r="F5298" s="5">
        <v>40</v>
      </c>
      <c r="G5298" s="5">
        <v>14320</v>
      </c>
    </row>
    <row r="5299" spans="2:7" x14ac:dyDescent="0.4">
      <c r="B5299" s="7">
        <v>161217</v>
      </c>
      <c r="C5299" s="5" t="s">
        <v>3</v>
      </c>
      <c r="D5299" s="5">
        <v>164253</v>
      </c>
      <c r="E5299" s="6">
        <v>39271</v>
      </c>
      <c r="F5299" s="5">
        <v>40</v>
      </c>
      <c r="G5299" s="5">
        <v>40000</v>
      </c>
    </row>
    <row r="5300" spans="2:7" x14ac:dyDescent="0.4">
      <c r="B5300" s="7">
        <v>161217</v>
      </c>
      <c r="C5300" s="5" t="s">
        <v>4</v>
      </c>
      <c r="D5300" s="5">
        <v>164254</v>
      </c>
      <c r="E5300" s="6">
        <v>39271</v>
      </c>
      <c r="F5300" s="5">
        <v>62</v>
      </c>
      <c r="G5300" s="5">
        <v>74400</v>
      </c>
    </row>
    <row r="5301" spans="2:7" x14ac:dyDescent="0.4">
      <c r="B5301" s="7">
        <v>161217</v>
      </c>
      <c r="C5301" s="5" t="s">
        <v>5</v>
      </c>
      <c r="D5301" s="5">
        <v>164255</v>
      </c>
      <c r="E5301" s="6">
        <v>39271</v>
      </c>
      <c r="F5301" s="5">
        <v>60</v>
      </c>
      <c r="G5301" s="5">
        <v>84000</v>
      </c>
    </row>
    <row r="5302" spans="2:7" x14ac:dyDescent="0.4">
      <c r="B5302" s="7">
        <v>161217</v>
      </c>
      <c r="C5302" s="5" t="s">
        <v>6</v>
      </c>
      <c r="D5302" s="5">
        <v>164256</v>
      </c>
      <c r="E5302" s="6">
        <v>39271</v>
      </c>
      <c r="F5302" s="5">
        <v>44</v>
      </c>
      <c r="G5302" s="5">
        <v>70400</v>
      </c>
    </row>
    <row r="5303" spans="2:7" x14ac:dyDescent="0.4">
      <c r="B5303" s="7">
        <v>161217</v>
      </c>
      <c r="C5303" s="5" t="s">
        <v>7</v>
      </c>
      <c r="D5303" s="5">
        <v>164257</v>
      </c>
      <c r="E5303" s="6">
        <v>39271</v>
      </c>
      <c r="F5303" s="5">
        <v>58</v>
      </c>
      <c r="G5303" s="5">
        <v>104400</v>
      </c>
    </row>
    <row r="5304" spans="2:7" x14ac:dyDescent="0.4">
      <c r="B5304" s="7">
        <v>161217</v>
      </c>
      <c r="C5304" s="5" t="s">
        <v>8</v>
      </c>
      <c r="D5304" s="5">
        <v>164258</v>
      </c>
      <c r="E5304" s="6">
        <v>39271</v>
      </c>
      <c r="F5304" s="5">
        <v>52</v>
      </c>
      <c r="G5304" s="5">
        <v>44200</v>
      </c>
    </row>
    <row r="5305" spans="2:7" x14ac:dyDescent="0.4">
      <c r="B5305" s="7">
        <v>161217</v>
      </c>
      <c r="C5305" s="5" t="s">
        <v>9</v>
      </c>
      <c r="D5305" s="5">
        <v>164259</v>
      </c>
      <c r="E5305" s="6">
        <v>39271</v>
      </c>
      <c r="F5305" s="5">
        <v>52</v>
      </c>
      <c r="G5305" s="5">
        <v>48100</v>
      </c>
    </row>
    <row r="5306" spans="2:7" x14ac:dyDescent="0.4">
      <c r="B5306" s="7">
        <v>161217</v>
      </c>
      <c r="C5306" s="5" t="s">
        <v>10</v>
      </c>
      <c r="D5306" s="5">
        <v>164260</v>
      </c>
      <c r="E5306" s="6">
        <v>39271</v>
      </c>
      <c r="F5306" s="5">
        <v>40</v>
      </c>
      <c r="G5306" s="5">
        <v>40000</v>
      </c>
    </row>
    <row r="5307" spans="2:7" x14ac:dyDescent="0.4">
      <c r="B5307" s="7">
        <v>161217</v>
      </c>
      <c r="C5307" s="25" t="s">
        <v>13</v>
      </c>
      <c r="D5307" s="5">
        <v>164261</v>
      </c>
      <c r="E5307" s="6">
        <v>39271</v>
      </c>
      <c r="F5307" s="5">
        <v>56</v>
      </c>
      <c r="G5307" s="5">
        <v>60200</v>
      </c>
    </row>
    <row r="5308" spans="2:7" x14ac:dyDescent="0.4">
      <c r="B5308" s="7">
        <v>161217</v>
      </c>
      <c r="C5308" s="5" t="s">
        <v>12</v>
      </c>
      <c r="D5308" s="5">
        <v>164262</v>
      </c>
      <c r="E5308" s="6">
        <v>39271</v>
      </c>
      <c r="F5308" s="5">
        <v>64</v>
      </c>
      <c r="G5308" s="5">
        <v>73600</v>
      </c>
    </row>
    <row r="5309" spans="2:7" x14ac:dyDescent="0.4">
      <c r="B5309" s="7">
        <v>161217</v>
      </c>
      <c r="C5309" s="5" t="s">
        <v>13</v>
      </c>
      <c r="D5309" s="5">
        <v>164263</v>
      </c>
      <c r="E5309" s="6">
        <v>39271</v>
      </c>
      <c r="F5309" s="5">
        <v>68</v>
      </c>
      <c r="G5309" s="5">
        <v>83300</v>
      </c>
    </row>
    <row r="5310" spans="2:7" x14ac:dyDescent="0.4">
      <c r="B5310" s="7">
        <v>161217</v>
      </c>
      <c r="C5310" s="5" t="s">
        <v>14</v>
      </c>
      <c r="D5310" s="5">
        <v>164264</v>
      </c>
      <c r="E5310" s="6">
        <v>39271</v>
      </c>
      <c r="F5310" s="5">
        <v>66</v>
      </c>
      <c r="G5310" s="5">
        <v>51480</v>
      </c>
    </row>
    <row r="5311" spans="2:7" x14ac:dyDescent="0.4">
      <c r="B5311" s="7">
        <v>161217</v>
      </c>
      <c r="C5311" s="5" t="s">
        <v>15</v>
      </c>
      <c r="D5311" s="5">
        <v>164265</v>
      </c>
      <c r="E5311" s="6">
        <v>39271</v>
      </c>
      <c r="F5311" s="5">
        <v>76</v>
      </c>
      <c r="G5311" s="5">
        <v>41648</v>
      </c>
    </row>
    <row r="5312" spans="2:7" x14ac:dyDescent="0.4">
      <c r="B5312" s="7">
        <v>161217</v>
      </c>
      <c r="C5312" s="5" t="s">
        <v>16</v>
      </c>
      <c r="D5312" s="5">
        <v>164266</v>
      </c>
      <c r="E5312" s="6">
        <v>39271</v>
      </c>
      <c r="F5312" s="5">
        <v>38</v>
      </c>
      <c r="G5312" s="5">
        <v>37962</v>
      </c>
    </row>
    <row r="5313" spans="2:7" x14ac:dyDescent="0.4">
      <c r="B5313" s="7">
        <v>161217</v>
      </c>
      <c r="C5313" s="5" t="s">
        <v>17</v>
      </c>
      <c r="D5313" s="5">
        <v>164267</v>
      </c>
      <c r="E5313" s="6">
        <v>39271</v>
      </c>
      <c r="F5313" s="5">
        <v>66</v>
      </c>
      <c r="G5313" s="5">
        <v>46200</v>
      </c>
    </row>
    <row r="5314" spans="2:7" x14ac:dyDescent="0.4">
      <c r="B5314" s="7">
        <v>161217</v>
      </c>
      <c r="C5314" s="5" t="s">
        <v>18</v>
      </c>
      <c r="D5314" s="5">
        <v>164268</v>
      </c>
      <c r="E5314" s="6">
        <v>39271</v>
      </c>
      <c r="F5314" s="5">
        <v>48</v>
      </c>
      <c r="G5314" s="5">
        <v>17184</v>
      </c>
    </row>
    <row r="5315" spans="2:7" x14ac:dyDescent="0.4">
      <c r="B5315" s="7">
        <v>171219</v>
      </c>
      <c r="C5315" s="5" t="s">
        <v>3</v>
      </c>
      <c r="D5315" s="5">
        <v>164269</v>
      </c>
      <c r="E5315" s="6">
        <v>39271</v>
      </c>
      <c r="F5315" s="5">
        <v>24</v>
      </c>
      <c r="G5315" s="5">
        <v>24000</v>
      </c>
    </row>
    <row r="5316" spans="2:7" x14ac:dyDescent="0.4">
      <c r="B5316" s="7">
        <v>171219</v>
      </c>
      <c r="C5316" s="5" t="s">
        <v>4</v>
      </c>
      <c r="D5316" s="5">
        <v>164270</v>
      </c>
      <c r="E5316" s="6">
        <v>39271</v>
      </c>
      <c r="F5316" s="5">
        <v>18</v>
      </c>
      <c r="G5316" s="5">
        <v>21600</v>
      </c>
    </row>
    <row r="5317" spans="2:7" x14ac:dyDescent="0.4">
      <c r="B5317" s="7">
        <v>171219</v>
      </c>
      <c r="C5317" s="5" t="s">
        <v>5</v>
      </c>
      <c r="D5317" s="5">
        <v>164271</v>
      </c>
      <c r="E5317" s="6">
        <v>39271</v>
      </c>
      <c r="F5317" s="5">
        <v>28</v>
      </c>
      <c r="G5317" s="5">
        <v>39200</v>
      </c>
    </row>
    <row r="5318" spans="2:7" x14ac:dyDescent="0.4">
      <c r="B5318" s="7">
        <v>171219</v>
      </c>
      <c r="C5318" s="5" t="s">
        <v>6</v>
      </c>
      <c r="D5318" s="5">
        <v>164272</v>
      </c>
      <c r="E5318" s="6">
        <v>39271</v>
      </c>
      <c r="F5318" s="5">
        <v>26</v>
      </c>
      <c r="G5318" s="5">
        <v>41600</v>
      </c>
    </row>
    <row r="5319" spans="2:7" x14ac:dyDescent="0.4">
      <c r="B5319" s="7">
        <v>171219</v>
      </c>
      <c r="C5319" s="5" t="s">
        <v>7</v>
      </c>
      <c r="D5319" s="5">
        <v>164273</v>
      </c>
      <c r="E5319" s="6">
        <v>39271</v>
      </c>
      <c r="F5319" s="5">
        <v>20</v>
      </c>
      <c r="G5319" s="5">
        <v>36000</v>
      </c>
    </row>
    <row r="5320" spans="2:7" x14ac:dyDescent="0.4">
      <c r="B5320" s="7">
        <v>171219</v>
      </c>
      <c r="C5320" s="5" t="s">
        <v>8</v>
      </c>
      <c r="D5320" s="5">
        <v>164274</v>
      </c>
      <c r="E5320" s="6">
        <v>39271</v>
      </c>
      <c r="F5320" s="5">
        <v>22</v>
      </c>
      <c r="G5320" s="5">
        <v>18700</v>
      </c>
    </row>
    <row r="5321" spans="2:7" x14ac:dyDescent="0.4">
      <c r="B5321" s="7">
        <v>171219</v>
      </c>
      <c r="C5321" s="5" t="s">
        <v>9</v>
      </c>
      <c r="D5321" s="5">
        <v>164275</v>
      </c>
      <c r="E5321" s="6">
        <v>39271</v>
      </c>
      <c r="F5321" s="5">
        <v>46</v>
      </c>
      <c r="G5321" s="5">
        <v>42550</v>
      </c>
    </row>
    <row r="5322" spans="2:7" x14ac:dyDescent="0.4">
      <c r="B5322" s="7">
        <v>171219</v>
      </c>
      <c r="C5322" s="5" t="s">
        <v>10</v>
      </c>
      <c r="D5322" s="5">
        <v>164276</v>
      </c>
      <c r="E5322" s="6">
        <v>39271</v>
      </c>
      <c r="F5322" s="5">
        <v>32</v>
      </c>
      <c r="G5322" s="5">
        <v>32000</v>
      </c>
    </row>
    <row r="5323" spans="2:7" x14ac:dyDescent="0.4">
      <c r="B5323" s="7">
        <v>171219</v>
      </c>
      <c r="C5323" s="25" t="s">
        <v>13</v>
      </c>
      <c r="D5323" s="5">
        <v>164277</v>
      </c>
      <c r="E5323" s="6">
        <v>39271</v>
      </c>
      <c r="F5323" s="5">
        <v>42</v>
      </c>
      <c r="G5323" s="5">
        <v>45150</v>
      </c>
    </row>
    <row r="5324" spans="2:7" x14ac:dyDescent="0.4">
      <c r="B5324" s="7">
        <v>171219</v>
      </c>
      <c r="C5324" s="5" t="s">
        <v>12</v>
      </c>
      <c r="D5324" s="5">
        <v>164278</v>
      </c>
      <c r="E5324" s="6">
        <v>39271</v>
      </c>
      <c r="F5324" s="5">
        <v>44</v>
      </c>
      <c r="G5324" s="5">
        <v>50600</v>
      </c>
    </row>
    <row r="5325" spans="2:7" x14ac:dyDescent="0.4">
      <c r="B5325" s="7">
        <v>171219</v>
      </c>
      <c r="C5325" s="5" t="s">
        <v>13</v>
      </c>
      <c r="D5325" s="5">
        <v>164279</v>
      </c>
      <c r="E5325" s="6">
        <v>39271</v>
      </c>
      <c r="F5325" s="5">
        <v>32</v>
      </c>
      <c r="G5325" s="5">
        <v>39200</v>
      </c>
    </row>
    <row r="5326" spans="2:7" x14ac:dyDescent="0.4">
      <c r="B5326" s="7">
        <v>171219</v>
      </c>
      <c r="C5326" s="5" t="s">
        <v>14</v>
      </c>
      <c r="D5326" s="5">
        <v>164280</v>
      </c>
      <c r="E5326" s="6">
        <v>39271</v>
      </c>
      <c r="F5326" s="5">
        <v>42</v>
      </c>
      <c r="G5326" s="5">
        <v>32760</v>
      </c>
    </row>
    <row r="5327" spans="2:7" x14ac:dyDescent="0.4">
      <c r="B5327" s="7">
        <v>171219</v>
      </c>
      <c r="C5327" s="5" t="s">
        <v>15</v>
      </c>
      <c r="D5327" s="5">
        <v>164281</v>
      </c>
      <c r="E5327" s="6">
        <v>39271</v>
      </c>
      <c r="F5327" s="5">
        <v>26</v>
      </c>
      <c r="G5327" s="5">
        <v>14248</v>
      </c>
    </row>
    <row r="5328" spans="2:7" x14ac:dyDescent="0.4">
      <c r="B5328" s="7">
        <v>171219</v>
      </c>
      <c r="C5328" s="5" t="s">
        <v>16</v>
      </c>
      <c r="D5328" s="5">
        <v>164282</v>
      </c>
      <c r="E5328" s="6">
        <v>39271</v>
      </c>
      <c r="F5328" s="5">
        <v>34</v>
      </c>
      <c r="G5328" s="5">
        <v>33966</v>
      </c>
    </row>
    <row r="5329" spans="2:7" x14ac:dyDescent="0.4">
      <c r="B5329" s="7">
        <v>171219</v>
      </c>
      <c r="C5329" s="5" t="s">
        <v>17</v>
      </c>
      <c r="D5329" s="5">
        <v>164283</v>
      </c>
      <c r="E5329" s="6">
        <v>39271</v>
      </c>
      <c r="F5329" s="5">
        <v>20</v>
      </c>
      <c r="G5329" s="5">
        <v>14000</v>
      </c>
    </row>
    <row r="5330" spans="2:7" x14ac:dyDescent="0.4">
      <c r="B5330" s="7">
        <v>171219</v>
      </c>
      <c r="C5330" s="5" t="s">
        <v>18</v>
      </c>
      <c r="D5330" s="5">
        <v>164284</v>
      </c>
      <c r="E5330" s="6">
        <v>39271</v>
      </c>
      <c r="F5330" s="5">
        <v>40</v>
      </c>
      <c r="G5330" s="5">
        <v>14320</v>
      </c>
    </row>
    <row r="5331" spans="2:7" x14ac:dyDescent="0.4">
      <c r="B5331" s="7">
        <v>191221</v>
      </c>
      <c r="C5331" s="5" t="s">
        <v>3</v>
      </c>
      <c r="D5331" s="5">
        <v>164285</v>
      </c>
      <c r="E5331" s="6">
        <v>39271</v>
      </c>
      <c r="F5331" s="5">
        <v>34</v>
      </c>
      <c r="G5331" s="5">
        <v>34000</v>
      </c>
    </row>
    <row r="5332" spans="2:7" x14ac:dyDescent="0.4">
      <c r="B5332" s="7">
        <v>191221</v>
      </c>
      <c r="C5332" s="5" t="s">
        <v>4</v>
      </c>
      <c r="D5332" s="5">
        <v>164286</v>
      </c>
      <c r="E5332" s="6">
        <v>39271</v>
      </c>
      <c r="F5332" s="5">
        <v>40</v>
      </c>
      <c r="G5332" s="5">
        <v>48000</v>
      </c>
    </row>
    <row r="5333" spans="2:7" x14ac:dyDescent="0.4">
      <c r="B5333" s="7">
        <v>191221</v>
      </c>
      <c r="C5333" s="5" t="s">
        <v>5</v>
      </c>
      <c r="D5333" s="5">
        <v>164287</v>
      </c>
      <c r="E5333" s="6">
        <v>39271</v>
      </c>
      <c r="F5333" s="5">
        <v>44</v>
      </c>
      <c r="G5333" s="5">
        <v>61600</v>
      </c>
    </row>
    <row r="5334" spans="2:7" x14ac:dyDescent="0.4">
      <c r="B5334" s="7">
        <v>191221</v>
      </c>
      <c r="C5334" s="5" t="s">
        <v>6</v>
      </c>
      <c r="D5334" s="5">
        <v>164288</v>
      </c>
      <c r="E5334" s="6">
        <v>39271</v>
      </c>
      <c r="F5334" s="5">
        <v>40</v>
      </c>
      <c r="G5334" s="5">
        <v>64000</v>
      </c>
    </row>
    <row r="5335" spans="2:7" x14ac:dyDescent="0.4">
      <c r="B5335" s="7">
        <v>191221</v>
      </c>
      <c r="C5335" s="5" t="s">
        <v>7</v>
      </c>
      <c r="D5335" s="5">
        <v>164289</v>
      </c>
      <c r="E5335" s="6">
        <v>39271</v>
      </c>
      <c r="F5335" s="5">
        <v>44</v>
      </c>
      <c r="G5335" s="5">
        <v>79200</v>
      </c>
    </row>
    <row r="5336" spans="2:7" x14ac:dyDescent="0.4">
      <c r="B5336" s="7">
        <v>191221</v>
      </c>
      <c r="C5336" s="5" t="s">
        <v>8</v>
      </c>
      <c r="D5336" s="5">
        <v>164290</v>
      </c>
      <c r="E5336" s="6">
        <v>39271</v>
      </c>
      <c r="F5336" s="5">
        <v>20</v>
      </c>
      <c r="G5336" s="5">
        <v>17000</v>
      </c>
    </row>
    <row r="5337" spans="2:7" x14ac:dyDescent="0.4">
      <c r="B5337" s="7">
        <v>191221</v>
      </c>
      <c r="C5337" s="5" t="s">
        <v>9</v>
      </c>
      <c r="D5337" s="5">
        <v>164291</v>
      </c>
      <c r="E5337" s="6">
        <v>39271</v>
      </c>
      <c r="F5337" s="5">
        <v>18</v>
      </c>
      <c r="G5337" s="5">
        <v>16650</v>
      </c>
    </row>
    <row r="5338" spans="2:7" x14ac:dyDescent="0.4">
      <c r="B5338" s="7">
        <v>191221</v>
      </c>
      <c r="C5338" s="5" t="s">
        <v>10</v>
      </c>
      <c r="D5338" s="5">
        <v>164292</v>
      </c>
      <c r="E5338" s="6">
        <v>39271</v>
      </c>
      <c r="F5338" s="5">
        <v>46</v>
      </c>
      <c r="G5338" s="5">
        <v>46000</v>
      </c>
    </row>
    <row r="5339" spans="2:7" x14ac:dyDescent="0.4">
      <c r="B5339" s="7">
        <v>191221</v>
      </c>
      <c r="C5339" s="25" t="s">
        <v>13</v>
      </c>
      <c r="D5339" s="5">
        <v>164293</v>
      </c>
      <c r="E5339" s="6">
        <v>39271</v>
      </c>
      <c r="F5339" s="5">
        <v>24</v>
      </c>
      <c r="G5339" s="5">
        <v>25800</v>
      </c>
    </row>
    <row r="5340" spans="2:7" x14ac:dyDescent="0.4">
      <c r="B5340" s="7">
        <v>191221</v>
      </c>
      <c r="C5340" s="5" t="s">
        <v>12</v>
      </c>
      <c r="D5340" s="5">
        <v>164294</v>
      </c>
      <c r="E5340" s="6">
        <v>39271</v>
      </c>
      <c r="F5340" s="5">
        <v>20</v>
      </c>
      <c r="G5340" s="5">
        <v>23000</v>
      </c>
    </row>
    <row r="5341" spans="2:7" x14ac:dyDescent="0.4">
      <c r="B5341" s="7">
        <v>191221</v>
      </c>
      <c r="C5341" s="5" t="s">
        <v>13</v>
      </c>
      <c r="D5341" s="5">
        <v>164295</v>
      </c>
      <c r="E5341" s="6">
        <v>39271</v>
      </c>
      <c r="F5341" s="5">
        <v>24</v>
      </c>
      <c r="G5341" s="5">
        <v>29400</v>
      </c>
    </row>
    <row r="5342" spans="2:7" x14ac:dyDescent="0.4">
      <c r="B5342" s="7">
        <v>191221</v>
      </c>
      <c r="C5342" s="5" t="s">
        <v>14</v>
      </c>
      <c r="D5342" s="5">
        <v>164296</v>
      </c>
      <c r="E5342" s="6">
        <v>39271</v>
      </c>
      <c r="F5342" s="5">
        <v>32</v>
      </c>
      <c r="G5342" s="5">
        <v>24960</v>
      </c>
    </row>
    <row r="5343" spans="2:7" x14ac:dyDescent="0.4">
      <c r="B5343" s="7">
        <v>191221</v>
      </c>
      <c r="C5343" s="5" t="s">
        <v>15</v>
      </c>
      <c r="D5343" s="5">
        <v>164297</v>
      </c>
      <c r="E5343" s="6">
        <v>39271</v>
      </c>
      <c r="F5343" s="5">
        <v>24</v>
      </c>
      <c r="G5343" s="5">
        <v>13152</v>
      </c>
    </row>
    <row r="5344" spans="2:7" x14ac:dyDescent="0.4">
      <c r="B5344" s="7">
        <v>191221</v>
      </c>
      <c r="C5344" s="5" t="s">
        <v>16</v>
      </c>
      <c r="D5344" s="5">
        <v>164298</v>
      </c>
      <c r="E5344" s="6">
        <v>39271</v>
      </c>
      <c r="F5344" s="5">
        <v>22</v>
      </c>
      <c r="G5344" s="5">
        <v>21978</v>
      </c>
    </row>
    <row r="5345" spans="2:7" x14ac:dyDescent="0.4">
      <c r="B5345" s="7">
        <v>191221</v>
      </c>
      <c r="C5345" s="5" t="s">
        <v>17</v>
      </c>
      <c r="D5345" s="5">
        <v>164299</v>
      </c>
      <c r="E5345" s="6">
        <v>39271</v>
      </c>
      <c r="F5345" s="5">
        <v>46</v>
      </c>
      <c r="G5345" s="5">
        <v>32200</v>
      </c>
    </row>
    <row r="5346" spans="2:7" x14ac:dyDescent="0.4">
      <c r="B5346" s="7">
        <v>191221</v>
      </c>
      <c r="C5346" s="5" t="s">
        <v>18</v>
      </c>
      <c r="D5346" s="5">
        <v>164300</v>
      </c>
      <c r="E5346" s="6">
        <v>39271</v>
      </c>
      <c r="F5346" s="5">
        <v>24</v>
      </c>
      <c r="G5346" s="5">
        <v>8592</v>
      </c>
    </row>
    <row r="5347" spans="2:7" x14ac:dyDescent="0.4">
      <c r="B5347" s="7">
        <v>141223</v>
      </c>
      <c r="C5347" s="5" t="s">
        <v>3</v>
      </c>
      <c r="D5347" s="5">
        <v>164301</v>
      </c>
      <c r="E5347" s="6">
        <v>39271</v>
      </c>
      <c r="F5347" s="5">
        <v>26</v>
      </c>
      <c r="G5347" s="5">
        <v>26000</v>
      </c>
    </row>
    <row r="5348" spans="2:7" x14ac:dyDescent="0.4">
      <c r="B5348" s="7">
        <v>141223</v>
      </c>
      <c r="C5348" s="5" t="s">
        <v>4</v>
      </c>
      <c r="D5348" s="5">
        <v>164302</v>
      </c>
      <c r="E5348" s="6">
        <v>39271</v>
      </c>
      <c r="F5348" s="5">
        <v>26</v>
      </c>
      <c r="G5348" s="5">
        <v>31200</v>
      </c>
    </row>
    <row r="5349" spans="2:7" x14ac:dyDescent="0.4">
      <c r="B5349" s="7">
        <v>141223</v>
      </c>
      <c r="C5349" s="5" t="s">
        <v>5</v>
      </c>
      <c r="D5349" s="5">
        <v>164303</v>
      </c>
      <c r="E5349" s="6">
        <v>39271</v>
      </c>
      <c r="F5349" s="5">
        <v>38</v>
      </c>
      <c r="G5349" s="5">
        <v>53200</v>
      </c>
    </row>
    <row r="5350" spans="2:7" x14ac:dyDescent="0.4">
      <c r="B5350" s="7">
        <v>141223</v>
      </c>
      <c r="C5350" s="5" t="s">
        <v>6</v>
      </c>
      <c r="D5350" s="5">
        <v>164304</v>
      </c>
      <c r="E5350" s="6">
        <v>39271</v>
      </c>
      <c r="F5350" s="5">
        <v>42</v>
      </c>
      <c r="G5350" s="5">
        <v>67200</v>
      </c>
    </row>
    <row r="5351" spans="2:7" x14ac:dyDescent="0.4">
      <c r="B5351" s="7">
        <v>141223</v>
      </c>
      <c r="C5351" s="5" t="s">
        <v>7</v>
      </c>
      <c r="D5351" s="5">
        <v>164305</v>
      </c>
      <c r="E5351" s="6">
        <v>39271</v>
      </c>
      <c r="F5351" s="5">
        <v>26</v>
      </c>
      <c r="G5351" s="5">
        <v>46800</v>
      </c>
    </row>
    <row r="5352" spans="2:7" x14ac:dyDescent="0.4">
      <c r="B5352" s="7">
        <v>141223</v>
      </c>
      <c r="C5352" s="5" t="s">
        <v>8</v>
      </c>
      <c r="D5352" s="5">
        <v>164306</v>
      </c>
      <c r="E5352" s="6">
        <v>39271</v>
      </c>
      <c r="F5352" s="5">
        <v>28</v>
      </c>
      <c r="G5352" s="5">
        <v>23800</v>
      </c>
    </row>
    <row r="5353" spans="2:7" x14ac:dyDescent="0.4">
      <c r="B5353" s="7">
        <v>141223</v>
      </c>
      <c r="C5353" s="5" t="s">
        <v>9</v>
      </c>
      <c r="D5353" s="5">
        <v>164307</v>
      </c>
      <c r="E5353" s="6">
        <v>39271</v>
      </c>
      <c r="F5353" s="5">
        <v>40</v>
      </c>
      <c r="G5353" s="5">
        <v>37000</v>
      </c>
    </row>
    <row r="5354" spans="2:7" x14ac:dyDescent="0.4">
      <c r="B5354" s="7">
        <v>141223</v>
      </c>
      <c r="C5354" s="5" t="s">
        <v>10</v>
      </c>
      <c r="D5354" s="5">
        <v>164308</v>
      </c>
      <c r="E5354" s="6">
        <v>39271</v>
      </c>
      <c r="F5354" s="5">
        <v>22</v>
      </c>
      <c r="G5354" s="5">
        <v>22000</v>
      </c>
    </row>
    <row r="5355" spans="2:7" x14ac:dyDescent="0.4">
      <c r="B5355" s="7">
        <v>141223</v>
      </c>
      <c r="C5355" s="25" t="s">
        <v>13</v>
      </c>
      <c r="D5355" s="5">
        <v>164309</v>
      </c>
      <c r="E5355" s="6">
        <v>39271</v>
      </c>
      <c r="F5355" s="5">
        <v>46</v>
      </c>
      <c r="G5355" s="5">
        <v>49450</v>
      </c>
    </row>
    <row r="5356" spans="2:7" x14ac:dyDescent="0.4">
      <c r="B5356" s="7">
        <v>141223</v>
      </c>
      <c r="C5356" s="5" t="s">
        <v>12</v>
      </c>
      <c r="D5356" s="5">
        <v>164310</v>
      </c>
      <c r="E5356" s="6">
        <v>39271</v>
      </c>
      <c r="F5356" s="5">
        <v>24</v>
      </c>
      <c r="G5356" s="5">
        <v>27600</v>
      </c>
    </row>
    <row r="5357" spans="2:7" x14ac:dyDescent="0.4">
      <c r="B5357" s="7">
        <v>141223</v>
      </c>
      <c r="C5357" s="5" t="s">
        <v>13</v>
      </c>
      <c r="D5357" s="5">
        <v>164311</v>
      </c>
      <c r="E5357" s="6">
        <v>39271</v>
      </c>
      <c r="F5357" s="5">
        <v>36</v>
      </c>
      <c r="G5357" s="5">
        <v>44100</v>
      </c>
    </row>
    <row r="5358" spans="2:7" x14ac:dyDescent="0.4">
      <c r="B5358" s="7">
        <v>141223</v>
      </c>
      <c r="C5358" s="5" t="s">
        <v>14</v>
      </c>
      <c r="D5358" s="5">
        <v>164312</v>
      </c>
      <c r="E5358" s="6">
        <v>39271</v>
      </c>
      <c r="F5358" s="5">
        <v>34</v>
      </c>
      <c r="G5358" s="5">
        <v>26520</v>
      </c>
    </row>
    <row r="5359" spans="2:7" x14ac:dyDescent="0.4">
      <c r="B5359" s="7">
        <v>141223</v>
      </c>
      <c r="C5359" s="5" t="s">
        <v>15</v>
      </c>
      <c r="D5359" s="5">
        <v>164313</v>
      </c>
      <c r="E5359" s="6">
        <v>39271</v>
      </c>
      <c r="F5359" s="5">
        <v>24</v>
      </c>
      <c r="G5359" s="5">
        <v>13152</v>
      </c>
    </row>
    <row r="5360" spans="2:7" x14ac:dyDescent="0.4">
      <c r="B5360" s="7">
        <v>141223</v>
      </c>
      <c r="C5360" s="5" t="s">
        <v>16</v>
      </c>
      <c r="D5360" s="5">
        <v>164314</v>
      </c>
      <c r="E5360" s="6">
        <v>39271</v>
      </c>
      <c r="F5360" s="5">
        <v>40</v>
      </c>
      <c r="G5360" s="5">
        <v>39960</v>
      </c>
    </row>
    <row r="5361" spans="2:7" x14ac:dyDescent="0.4">
      <c r="B5361" s="7">
        <v>141223</v>
      </c>
      <c r="C5361" s="5" t="s">
        <v>17</v>
      </c>
      <c r="D5361" s="5">
        <v>164315</v>
      </c>
      <c r="E5361" s="6">
        <v>39271</v>
      </c>
      <c r="F5361" s="5">
        <v>36</v>
      </c>
      <c r="G5361" s="5">
        <v>25200</v>
      </c>
    </row>
    <row r="5362" spans="2:7" x14ac:dyDescent="0.4">
      <c r="B5362" s="7">
        <v>141223</v>
      </c>
      <c r="C5362" s="5" t="s">
        <v>18</v>
      </c>
      <c r="D5362" s="5">
        <v>164316</v>
      </c>
      <c r="E5362" s="6">
        <v>39271</v>
      </c>
      <c r="F5362" s="5">
        <v>42</v>
      </c>
      <c r="G5362" s="5">
        <v>15036</v>
      </c>
    </row>
    <row r="5363" spans="2:7" x14ac:dyDescent="0.4">
      <c r="B5363" s="7">
        <v>111225</v>
      </c>
      <c r="C5363" s="5" t="s">
        <v>3</v>
      </c>
      <c r="D5363" s="5">
        <v>164317</v>
      </c>
      <c r="E5363" s="6">
        <v>39271</v>
      </c>
      <c r="F5363" s="5">
        <v>90</v>
      </c>
      <c r="G5363" s="5">
        <v>90000</v>
      </c>
    </row>
    <row r="5364" spans="2:7" x14ac:dyDescent="0.4">
      <c r="B5364" s="7">
        <v>111225</v>
      </c>
      <c r="C5364" s="5" t="s">
        <v>4</v>
      </c>
      <c r="D5364" s="5">
        <v>164318</v>
      </c>
      <c r="E5364" s="6">
        <v>39271</v>
      </c>
      <c r="F5364" s="5">
        <v>68</v>
      </c>
      <c r="G5364" s="5">
        <v>81600</v>
      </c>
    </row>
    <row r="5365" spans="2:7" x14ac:dyDescent="0.4">
      <c r="B5365" s="7">
        <v>111225</v>
      </c>
      <c r="C5365" s="5" t="s">
        <v>5</v>
      </c>
      <c r="D5365" s="5">
        <v>164319</v>
      </c>
      <c r="E5365" s="6">
        <v>39271</v>
      </c>
      <c r="F5365" s="5">
        <v>80</v>
      </c>
      <c r="G5365" s="5">
        <v>112000</v>
      </c>
    </row>
    <row r="5366" spans="2:7" x14ac:dyDescent="0.4">
      <c r="B5366" s="7">
        <v>111225</v>
      </c>
      <c r="C5366" s="5" t="s">
        <v>6</v>
      </c>
      <c r="D5366" s="5">
        <v>164320</v>
      </c>
      <c r="E5366" s="6">
        <v>39271</v>
      </c>
      <c r="F5366" s="5">
        <v>92</v>
      </c>
      <c r="G5366" s="5">
        <v>147200</v>
      </c>
    </row>
    <row r="5367" spans="2:7" x14ac:dyDescent="0.4">
      <c r="B5367" s="7">
        <v>111225</v>
      </c>
      <c r="C5367" s="5" t="s">
        <v>7</v>
      </c>
      <c r="D5367" s="5">
        <v>164321</v>
      </c>
      <c r="E5367" s="6">
        <v>39271</v>
      </c>
      <c r="F5367" s="5">
        <v>82</v>
      </c>
      <c r="G5367" s="5">
        <v>147600</v>
      </c>
    </row>
    <row r="5368" spans="2:7" x14ac:dyDescent="0.4">
      <c r="B5368" s="7">
        <v>111225</v>
      </c>
      <c r="C5368" s="5" t="s">
        <v>8</v>
      </c>
      <c r="D5368" s="5">
        <v>164322</v>
      </c>
      <c r="E5368" s="6">
        <v>39271</v>
      </c>
      <c r="F5368" s="5">
        <v>76</v>
      </c>
      <c r="G5368" s="5">
        <v>64600</v>
      </c>
    </row>
    <row r="5369" spans="2:7" x14ac:dyDescent="0.4">
      <c r="B5369" s="7">
        <v>111225</v>
      </c>
      <c r="C5369" s="5" t="s">
        <v>9</v>
      </c>
      <c r="D5369" s="5">
        <v>164323</v>
      </c>
      <c r="E5369" s="6">
        <v>39271</v>
      </c>
      <c r="F5369" s="5">
        <v>70</v>
      </c>
      <c r="G5369" s="5">
        <v>64750</v>
      </c>
    </row>
    <row r="5370" spans="2:7" x14ac:dyDescent="0.4">
      <c r="B5370" s="7">
        <v>111225</v>
      </c>
      <c r="C5370" s="5" t="s">
        <v>10</v>
      </c>
      <c r="D5370" s="5">
        <v>164324</v>
      </c>
      <c r="E5370" s="6">
        <v>39271</v>
      </c>
      <c r="F5370" s="5">
        <v>86</v>
      </c>
      <c r="G5370" s="5">
        <v>86000</v>
      </c>
    </row>
    <row r="5371" spans="2:7" x14ac:dyDescent="0.4">
      <c r="B5371" s="7">
        <v>111225</v>
      </c>
      <c r="C5371" s="25" t="s">
        <v>13</v>
      </c>
      <c r="D5371" s="5">
        <v>164325</v>
      </c>
      <c r="E5371" s="6">
        <v>39271</v>
      </c>
      <c r="F5371" s="5">
        <v>76</v>
      </c>
      <c r="G5371" s="5">
        <v>81700</v>
      </c>
    </row>
    <row r="5372" spans="2:7" x14ac:dyDescent="0.4">
      <c r="B5372" s="7">
        <v>111225</v>
      </c>
      <c r="C5372" s="5" t="s">
        <v>12</v>
      </c>
      <c r="D5372" s="5">
        <v>164326</v>
      </c>
      <c r="E5372" s="6">
        <v>39271</v>
      </c>
      <c r="F5372" s="5">
        <v>84</v>
      </c>
      <c r="G5372" s="5">
        <v>96600</v>
      </c>
    </row>
    <row r="5373" spans="2:7" x14ac:dyDescent="0.4">
      <c r="B5373" s="7">
        <v>111225</v>
      </c>
      <c r="C5373" s="5" t="s">
        <v>13</v>
      </c>
      <c r="D5373" s="5">
        <v>164327</v>
      </c>
      <c r="E5373" s="6">
        <v>39271</v>
      </c>
      <c r="F5373" s="5">
        <v>80</v>
      </c>
      <c r="G5373" s="5">
        <v>98000</v>
      </c>
    </row>
    <row r="5374" spans="2:7" x14ac:dyDescent="0.4">
      <c r="B5374" s="7">
        <v>111225</v>
      </c>
      <c r="C5374" s="5" t="s">
        <v>14</v>
      </c>
      <c r="D5374" s="5">
        <v>164328</v>
      </c>
      <c r="E5374" s="6">
        <v>39271</v>
      </c>
      <c r="F5374" s="5">
        <v>56</v>
      </c>
      <c r="G5374" s="5">
        <v>43680</v>
      </c>
    </row>
    <row r="5375" spans="2:7" x14ac:dyDescent="0.4">
      <c r="B5375" s="7">
        <v>111225</v>
      </c>
      <c r="C5375" s="5" t="s">
        <v>15</v>
      </c>
      <c r="D5375" s="5">
        <v>164329</v>
      </c>
      <c r="E5375" s="6">
        <v>39271</v>
      </c>
      <c r="F5375" s="5">
        <v>86</v>
      </c>
      <c r="G5375" s="5">
        <v>47128</v>
      </c>
    </row>
    <row r="5376" spans="2:7" x14ac:dyDescent="0.4">
      <c r="B5376" s="7">
        <v>111225</v>
      </c>
      <c r="C5376" s="5" t="s">
        <v>16</v>
      </c>
      <c r="D5376" s="5">
        <v>164330</v>
      </c>
      <c r="E5376" s="6">
        <v>39271</v>
      </c>
      <c r="F5376" s="5">
        <v>74</v>
      </c>
      <c r="G5376" s="5">
        <v>73926</v>
      </c>
    </row>
    <row r="5377" spans="2:7" x14ac:dyDescent="0.4">
      <c r="B5377" s="7">
        <v>111225</v>
      </c>
      <c r="C5377" s="5" t="s">
        <v>17</v>
      </c>
      <c r="D5377" s="5">
        <v>164331</v>
      </c>
      <c r="E5377" s="6">
        <v>39271</v>
      </c>
      <c r="F5377" s="5">
        <v>76</v>
      </c>
      <c r="G5377" s="5">
        <v>53200</v>
      </c>
    </row>
    <row r="5378" spans="2:7" x14ac:dyDescent="0.4">
      <c r="B5378" s="7">
        <v>111225</v>
      </c>
      <c r="C5378" s="5" t="s">
        <v>18</v>
      </c>
      <c r="D5378" s="5">
        <v>164332</v>
      </c>
      <c r="E5378" s="6">
        <v>39271</v>
      </c>
      <c r="F5378" s="5">
        <v>96</v>
      </c>
      <c r="G5378" s="5">
        <v>34368</v>
      </c>
    </row>
    <row r="5379" spans="2:7" x14ac:dyDescent="0.4">
      <c r="B5379" s="7">
        <v>161229</v>
      </c>
      <c r="C5379" s="5" t="s">
        <v>3</v>
      </c>
      <c r="D5379" s="5">
        <v>164333</v>
      </c>
      <c r="E5379" s="6">
        <v>39271</v>
      </c>
      <c r="F5379" s="5">
        <v>76</v>
      </c>
      <c r="G5379" s="5">
        <v>76000</v>
      </c>
    </row>
    <row r="5380" spans="2:7" x14ac:dyDescent="0.4">
      <c r="B5380" s="7">
        <v>161229</v>
      </c>
      <c r="C5380" s="5" t="s">
        <v>4</v>
      </c>
      <c r="D5380" s="5">
        <v>164334</v>
      </c>
      <c r="E5380" s="6">
        <v>39271</v>
      </c>
      <c r="F5380" s="5">
        <v>38</v>
      </c>
      <c r="G5380" s="5">
        <v>45600</v>
      </c>
    </row>
    <row r="5381" spans="2:7" x14ac:dyDescent="0.4">
      <c r="B5381" s="7">
        <v>161229</v>
      </c>
      <c r="C5381" s="5" t="s">
        <v>5</v>
      </c>
      <c r="D5381" s="5">
        <v>164335</v>
      </c>
      <c r="E5381" s="6">
        <v>39271</v>
      </c>
      <c r="F5381" s="5">
        <v>72</v>
      </c>
      <c r="G5381" s="5">
        <v>100800</v>
      </c>
    </row>
    <row r="5382" spans="2:7" x14ac:dyDescent="0.4">
      <c r="B5382" s="7">
        <v>161229</v>
      </c>
      <c r="C5382" s="5" t="s">
        <v>6</v>
      </c>
      <c r="D5382" s="5">
        <v>164336</v>
      </c>
      <c r="E5382" s="6">
        <v>39271</v>
      </c>
      <c r="F5382" s="5">
        <v>72</v>
      </c>
      <c r="G5382" s="5">
        <v>115200</v>
      </c>
    </row>
    <row r="5383" spans="2:7" x14ac:dyDescent="0.4">
      <c r="B5383" s="7">
        <v>161229</v>
      </c>
      <c r="C5383" s="5" t="s">
        <v>7</v>
      </c>
      <c r="D5383" s="5">
        <v>164337</v>
      </c>
      <c r="E5383" s="6">
        <v>39271</v>
      </c>
      <c r="F5383" s="5">
        <v>74</v>
      </c>
      <c r="G5383" s="5">
        <v>133200</v>
      </c>
    </row>
    <row r="5384" spans="2:7" x14ac:dyDescent="0.4">
      <c r="B5384" s="7">
        <v>161229</v>
      </c>
      <c r="C5384" s="5" t="s">
        <v>8</v>
      </c>
      <c r="D5384" s="5">
        <v>164338</v>
      </c>
      <c r="E5384" s="6">
        <v>39271</v>
      </c>
      <c r="F5384" s="5">
        <v>56</v>
      </c>
      <c r="G5384" s="5">
        <v>47600</v>
      </c>
    </row>
    <row r="5385" spans="2:7" x14ac:dyDescent="0.4">
      <c r="B5385" s="7">
        <v>161229</v>
      </c>
      <c r="C5385" s="5" t="s">
        <v>9</v>
      </c>
      <c r="D5385" s="5">
        <v>164339</v>
      </c>
      <c r="E5385" s="6">
        <v>39271</v>
      </c>
      <c r="F5385" s="5">
        <v>70</v>
      </c>
      <c r="G5385" s="5">
        <v>64750</v>
      </c>
    </row>
    <row r="5386" spans="2:7" x14ac:dyDescent="0.4">
      <c r="B5386" s="7">
        <v>161229</v>
      </c>
      <c r="C5386" s="5" t="s">
        <v>10</v>
      </c>
      <c r="D5386" s="5">
        <v>164340</v>
      </c>
      <c r="E5386" s="6">
        <v>39271</v>
      </c>
      <c r="F5386" s="5">
        <v>74</v>
      </c>
      <c r="G5386" s="5">
        <v>74000</v>
      </c>
    </row>
    <row r="5387" spans="2:7" x14ac:dyDescent="0.4">
      <c r="B5387" s="7">
        <v>161229</v>
      </c>
      <c r="C5387" s="25" t="s">
        <v>13</v>
      </c>
      <c r="D5387" s="5">
        <v>164341</v>
      </c>
      <c r="E5387" s="6">
        <v>39271</v>
      </c>
      <c r="F5387" s="5">
        <v>72</v>
      </c>
      <c r="G5387" s="5">
        <v>77400</v>
      </c>
    </row>
    <row r="5388" spans="2:7" x14ac:dyDescent="0.4">
      <c r="B5388" s="7">
        <v>161229</v>
      </c>
      <c r="C5388" s="5" t="s">
        <v>12</v>
      </c>
      <c r="D5388" s="5">
        <v>164342</v>
      </c>
      <c r="E5388" s="6">
        <v>39271</v>
      </c>
      <c r="F5388" s="5">
        <v>48</v>
      </c>
      <c r="G5388" s="5">
        <v>55200</v>
      </c>
    </row>
    <row r="5389" spans="2:7" x14ac:dyDescent="0.4">
      <c r="B5389" s="7">
        <v>161229</v>
      </c>
      <c r="C5389" s="5" t="s">
        <v>13</v>
      </c>
      <c r="D5389" s="5">
        <v>164343</v>
      </c>
      <c r="E5389" s="6">
        <v>39271</v>
      </c>
      <c r="F5389" s="5">
        <v>60</v>
      </c>
      <c r="G5389" s="5">
        <v>73500</v>
      </c>
    </row>
    <row r="5390" spans="2:7" x14ac:dyDescent="0.4">
      <c r="B5390" s="7">
        <v>161229</v>
      </c>
      <c r="C5390" s="5" t="s">
        <v>14</v>
      </c>
      <c r="D5390" s="5">
        <v>164344</v>
      </c>
      <c r="E5390" s="6">
        <v>39271</v>
      </c>
      <c r="F5390" s="5">
        <v>66</v>
      </c>
      <c r="G5390" s="5">
        <v>51480</v>
      </c>
    </row>
    <row r="5391" spans="2:7" x14ac:dyDescent="0.4">
      <c r="B5391" s="7">
        <v>161229</v>
      </c>
      <c r="C5391" s="5" t="s">
        <v>15</v>
      </c>
      <c r="D5391" s="5">
        <v>164345</v>
      </c>
      <c r="E5391" s="6">
        <v>39271</v>
      </c>
      <c r="F5391" s="5">
        <v>70</v>
      </c>
      <c r="G5391" s="5">
        <v>38360</v>
      </c>
    </row>
    <row r="5392" spans="2:7" x14ac:dyDescent="0.4">
      <c r="B5392" s="7">
        <v>161229</v>
      </c>
      <c r="C5392" s="5" t="s">
        <v>16</v>
      </c>
      <c r="D5392" s="5">
        <v>164346</v>
      </c>
      <c r="E5392" s="6">
        <v>39271</v>
      </c>
      <c r="F5392" s="5">
        <v>72</v>
      </c>
      <c r="G5392" s="5">
        <v>71928</v>
      </c>
    </row>
    <row r="5393" spans="2:7" x14ac:dyDescent="0.4">
      <c r="B5393" s="7">
        <v>161229</v>
      </c>
      <c r="C5393" s="5" t="s">
        <v>17</v>
      </c>
      <c r="D5393" s="5">
        <v>164347</v>
      </c>
      <c r="E5393" s="6">
        <v>39271</v>
      </c>
      <c r="F5393" s="5">
        <v>62</v>
      </c>
      <c r="G5393" s="5">
        <v>43400</v>
      </c>
    </row>
    <row r="5394" spans="2:7" x14ac:dyDescent="0.4">
      <c r="B5394" s="7">
        <v>161229</v>
      </c>
      <c r="C5394" s="5" t="s">
        <v>18</v>
      </c>
      <c r="D5394" s="5">
        <v>164348</v>
      </c>
      <c r="E5394" s="6">
        <v>39271</v>
      </c>
      <c r="F5394" s="5">
        <v>54</v>
      </c>
      <c r="G5394" s="5">
        <v>19332</v>
      </c>
    </row>
    <row r="5395" spans="2:7" x14ac:dyDescent="0.4">
      <c r="B5395" s="7">
        <v>181241</v>
      </c>
      <c r="C5395" s="5" t="s">
        <v>3</v>
      </c>
      <c r="D5395" s="5">
        <v>164349</v>
      </c>
      <c r="E5395" s="6">
        <v>39271</v>
      </c>
      <c r="F5395" s="5">
        <v>32</v>
      </c>
      <c r="G5395" s="5">
        <v>32000</v>
      </c>
    </row>
    <row r="5396" spans="2:7" x14ac:dyDescent="0.4">
      <c r="B5396" s="7">
        <v>181241</v>
      </c>
      <c r="C5396" s="5" t="s">
        <v>4</v>
      </c>
      <c r="D5396" s="5">
        <v>164350</v>
      </c>
      <c r="E5396" s="6">
        <v>39271</v>
      </c>
      <c r="F5396" s="5">
        <v>30</v>
      </c>
      <c r="G5396" s="5">
        <v>36000</v>
      </c>
    </row>
    <row r="5397" spans="2:7" x14ac:dyDescent="0.4">
      <c r="B5397" s="7">
        <v>181241</v>
      </c>
      <c r="C5397" s="5" t="s">
        <v>5</v>
      </c>
      <c r="D5397" s="5">
        <v>164351</v>
      </c>
      <c r="E5397" s="6">
        <v>39271</v>
      </c>
      <c r="F5397" s="5">
        <v>36</v>
      </c>
      <c r="G5397" s="5">
        <v>50400</v>
      </c>
    </row>
    <row r="5398" spans="2:7" x14ac:dyDescent="0.4">
      <c r="B5398" s="7">
        <v>181241</v>
      </c>
      <c r="C5398" s="5" t="s">
        <v>6</v>
      </c>
      <c r="D5398" s="5">
        <v>164352</v>
      </c>
      <c r="E5398" s="6">
        <v>39271</v>
      </c>
      <c r="F5398" s="5">
        <v>36</v>
      </c>
      <c r="G5398" s="5">
        <v>57600</v>
      </c>
    </row>
    <row r="5399" spans="2:7" x14ac:dyDescent="0.4">
      <c r="B5399" s="7">
        <v>181241</v>
      </c>
      <c r="C5399" s="5" t="s">
        <v>7</v>
      </c>
      <c r="D5399" s="5">
        <v>164353</v>
      </c>
      <c r="E5399" s="6">
        <v>39271</v>
      </c>
      <c r="F5399" s="5">
        <v>42</v>
      </c>
      <c r="G5399" s="5">
        <v>75600</v>
      </c>
    </row>
    <row r="5400" spans="2:7" x14ac:dyDescent="0.4">
      <c r="B5400" s="7">
        <v>181241</v>
      </c>
      <c r="C5400" s="5" t="s">
        <v>8</v>
      </c>
      <c r="D5400" s="5">
        <v>164354</v>
      </c>
      <c r="E5400" s="6">
        <v>39271</v>
      </c>
      <c r="F5400" s="5">
        <v>24</v>
      </c>
      <c r="G5400" s="5">
        <v>20400</v>
      </c>
    </row>
    <row r="5401" spans="2:7" x14ac:dyDescent="0.4">
      <c r="B5401" s="7">
        <v>181241</v>
      </c>
      <c r="C5401" s="5" t="s">
        <v>9</v>
      </c>
      <c r="D5401" s="5">
        <v>164355</v>
      </c>
      <c r="E5401" s="6">
        <v>39271</v>
      </c>
      <c r="F5401" s="5">
        <v>40</v>
      </c>
      <c r="G5401" s="5">
        <v>37000</v>
      </c>
    </row>
    <row r="5402" spans="2:7" x14ac:dyDescent="0.4">
      <c r="B5402" s="7">
        <v>181241</v>
      </c>
      <c r="C5402" s="5" t="s">
        <v>10</v>
      </c>
      <c r="D5402" s="5">
        <v>164356</v>
      </c>
      <c r="E5402" s="6">
        <v>39271</v>
      </c>
      <c r="F5402" s="5">
        <v>44</v>
      </c>
      <c r="G5402" s="5">
        <v>44000</v>
      </c>
    </row>
    <row r="5403" spans="2:7" x14ac:dyDescent="0.4">
      <c r="B5403" s="7">
        <v>181241</v>
      </c>
      <c r="C5403" s="25" t="s">
        <v>13</v>
      </c>
      <c r="D5403" s="5">
        <v>164357</v>
      </c>
      <c r="E5403" s="6">
        <v>39271</v>
      </c>
      <c r="F5403" s="5">
        <v>44</v>
      </c>
      <c r="G5403" s="5">
        <v>47300</v>
      </c>
    </row>
    <row r="5404" spans="2:7" x14ac:dyDescent="0.4">
      <c r="B5404" s="7">
        <v>181241</v>
      </c>
      <c r="C5404" s="5" t="s">
        <v>12</v>
      </c>
      <c r="D5404" s="5">
        <v>164358</v>
      </c>
      <c r="E5404" s="6">
        <v>39271</v>
      </c>
      <c r="F5404" s="5">
        <v>36</v>
      </c>
      <c r="G5404" s="5">
        <v>41400</v>
      </c>
    </row>
    <row r="5405" spans="2:7" x14ac:dyDescent="0.4">
      <c r="B5405" s="7">
        <v>181241</v>
      </c>
      <c r="C5405" s="5" t="s">
        <v>13</v>
      </c>
      <c r="D5405" s="5">
        <v>164359</v>
      </c>
      <c r="E5405" s="6">
        <v>39271</v>
      </c>
      <c r="F5405" s="5">
        <v>42</v>
      </c>
      <c r="G5405" s="5">
        <v>51450</v>
      </c>
    </row>
    <row r="5406" spans="2:7" x14ac:dyDescent="0.4">
      <c r="B5406" s="7">
        <v>181241</v>
      </c>
      <c r="C5406" s="5" t="s">
        <v>14</v>
      </c>
      <c r="D5406" s="5">
        <v>164360</v>
      </c>
      <c r="E5406" s="6">
        <v>39271</v>
      </c>
      <c r="F5406" s="5">
        <v>40</v>
      </c>
      <c r="G5406" s="5">
        <v>31200</v>
      </c>
    </row>
    <row r="5407" spans="2:7" x14ac:dyDescent="0.4">
      <c r="B5407" s="7">
        <v>181241</v>
      </c>
      <c r="C5407" s="5" t="s">
        <v>15</v>
      </c>
      <c r="D5407" s="5">
        <v>164361</v>
      </c>
      <c r="E5407" s="6">
        <v>39271</v>
      </c>
      <c r="F5407" s="5">
        <v>34</v>
      </c>
      <c r="G5407" s="5">
        <v>18632</v>
      </c>
    </row>
    <row r="5408" spans="2:7" x14ac:dyDescent="0.4">
      <c r="B5408" s="7">
        <v>181241</v>
      </c>
      <c r="C5408" s="5" t="s">
        <v>16</v>
      </c>
      <c r="D5408" s="5">
        <v>164362</v>
      </c>
      <c r="E5408" s="6">
        <v>39271</v>
      </c>
      <c r="F5408" s="5">
        <v>32</v>
      </c>
      <c r="G5408" s="5">
        <v>31968</v>
      </c>
    </row>
    <row r="5409" spans="2:7" x14ac:dyDescent="0.4">
      <c r="B5409" s="7">
        <v>181241</v>
      </c>
      <c r="C5409" s="5" t="s">
        <v>17</v>
      </c>
      <c r="D5409" s="5">
        <v>164363</v>
      </c>
      <c r="E5409" s="6">
        <v>39271</v>
      </c>
      <c r="F5409" s="5">
        <v>38</v>
      </c>
      <c r="G5409" s="5">
        <v>26600</v>
      </c>
    </row>
    <row r="5410" spans="2:7" x14ac:dyDescent="0.4">
      <c r="B5410" s="7">
        <v>181241</v>
      </c>
      <c r="C5410" s="5" t="s">
        <v>18</v>
      </c>
      <c r="D5410" s="5">
        <v>164364</v>
      </c>
      <c r="E5410" s="6">
        <v>39271</v>
      </c>
      <c r="F5410" s="5">
        <v>24</v>
      </c>
      <c r="G5410" s="5">
        <v>8592</v>
      </c>
    </row>
    <row r="5411" spans="2:7" x14ac:dyDescent="0.4">
      <c r="B5411" s="7">
        <v>111249</v>
      </c>
      <c r="C5411" s="5" t="s">
        <v>3</v>
      </c>
      <c r="D5411" s="5">
        <v>164365</v>
      </c>
      <c r="E5411" s="6">
        <v>39271</v>
      </c>
      <c r="F5411" s="5">
        <v>82</v>
      </c>
      <c r="G5411" s="5">
        <v>82000</v>
      </c>
    </row>
    <row r="5412" spans="2:7" x14ac:dyDescent="0.4">
      <c r="B5412" s="7">
        <v>111249</v>
      </c>
      <c r="C5412" s="5" t="s">
        <v>4</v>
      </c>
      <c r="D5412" s="5">
        <v>164366</v>
      </c>
      <c r="E5412" s="6">
        <v>39271</v>
      </c>
      <c r="F5412" s="5">
        <v>50</v>
      </c>
      <c r="G5412" s="5">
        <v>60000</v>
      </c>
    </row>
    <row r="5413" spans="2:7" x14ac:dyDescent="0.4">
      <c r="B5413" s="7">
        <v>111249</v>
      </c>
      <c r="C5413" s="5" t="s">
        <v>5</v>
      </c>
      <c r="D5413" s="5">
        <v>164367</v>
      </c>
      <c r="E5413" s="6">
        <v>39271</v>
      </c>
      <c r="F5413" s="5">
        <v>78</v>
      </c>
      <c r="G5413" s="5">
        <v>109200</v>
      </c>
    </row>
    <row r="5414" spans="2:7" x14ac:dyDescent="0.4">
      <c r="B5414" s="7">
        <v>111249</v>
      </c>
      <c r="C5414" s="5" t="s">
        <v>6</v>
      </c>
      <c r="D5414" s="5">
        <v>164368</v>
      </c>
      <c r="E5414" s="6">
        <v>39271</v>
      </c>
      <c r="F5414" s="5">
        <v>78</v>
      </c>
      <c r="G5414" s="5">
        <v>124800</v>
      </c>
    </row>
    <row r="5415" spans="2:7" x14ac:dyDescent="0.4">
      <c r="B5415" s="7">
        <v>111249</v>
      </c>
      <c r="C5415" s="5" t="s">
        <v>7</v>
      </c>
      <c r="D5415" s="5">
        <v>164369</v>
      </c>
      <c r="E5415" s="6">
        <v>39271</v>
      </c>
      <c r="F5415" s="5">
        <v>92</v>
      </c>
      <c r="G5415" s="5">
        <v>165600</v>
      </c>
    </row>
    <row r="5416" spans="2:7" x14ac:dyDescent="0.4">
      <c r="B5416" s="7">
        <v>111249</v>
      </c>
      <c r="C5416" s="5" t="s">
        <v>8</v>
      </c>
      <c r="D5416" s="5">
        <v>164370</v>
      </c>
      <c r="E5416" s="6">
        <v>39271</v>
      </c>
      <c r="F5416" s="5">
        <v>92</v>
      </c>
      <c r="G5416" s="5">
        <v>78200</v>
      </c>
    </row>
    <row r="5417" spans="2:7" x14ac:dyDescent="0.4">
      <c r="B5417" s="7">
        <v>111249</v>
      </c>
      <c r="C5417" s="5" t="s">
        <v>9</v>
      </c>
      <c r="D5417" s="5">
        <v>164371</v>
      </c>
      <c r="E5417" s="6">
        <v>39271</v>
      </c>
      <c r="F5417" s="5">
        <v>74</v>
      </c>
      <c r="G5417" s="5">
        <v>68450</v>
      </c>
    </row>
    <row r="5418" spans="2:7" x14ac:dyDescent="0.4">
      <c r="B5418" s="7">
        <v>111249</v>
      </c>
      <c r="C5418" s="5" t="s">
        <v>10</v>
      </c>
      <c r="D5418" s="5">
        <v>164372</v>
      </c>
      <c r="E5418" s="6">
        <v>39271</v>
      </c>
      <c r="F5418" s="5">
        <v>70</v>
      </c>
      <c r="G5418" s="5">
        <v>70000</v>
      </c>
    </row>
    <row r="5419" spans="2:7" x14ac:dyDescent="0.4">
      <c r="B5419" s="7">
        <v>111249</v>
      </c>
      <c r="C5419" s="25" t="s">
        <v>13</v>
      </c>
      <c r="D5419" s="5">
        <v>164373</v>
      </c>
      <c r="E5419" s="6">
        <v>39271</v>
      </c>
      <c r="F5419" s="5">
        <v>52</v>
      </c>
      <c r="G5419" s="5">
        <v>55900</v>
      </c>
    </row>
    <row r="5420" spans="2:7" x14ac:dyDescent="0.4">
      <c r="B5420" s="7">
        <v>111249</v>
      </c>
      <c r="C5420" s="5" t="s">
        <v>12</v>
      </c>
      <c r="D5420" s="5">
        <v>164374</v>
      </c>
      <c r="E5420" s="6">
        <v>39271</v>
      </c>
      <c r="F5420" s="5">
        <v>92</v>
      </c>
      <c r="G5420" s="5">
        <v>105800</v>
      </c>
    </row>
    <row r="5421" spans="2:7" x14ac:dyDescent="0.4">
      <c r="B5421" s="7">
        <v>111249</v>
      </c>
      <c r="C5421" s="5" t="s">
        <v>13</v>
      </c>
      <c r="D5421" s="5">
        <v>164375</v>
      </c>
      <c r="E5421" s="6">
        <v>39271</v>
      </c>
      <c r="F5421" s="5">
        <v>58</v>
      </c>
      <c r="G5421" s="5">
        <v>71050</v>
      </c>
    </row>
    <row r="5422" spans="2:7" x14ac:dyDescent="0.4">
      <c r="B5422" s="7">
        <v>111249</v>
      </c>
      <c r="C5422" s="5" t="s">
        <v>14</v>
      </c>
      <c r="D5422" s="5">
        <v>164376</v>
      </c>
      <c r="E5422" s="6">
        <v>39271</v>
      </c>
      <c r="F5422" s="5">
        <v>70</v>
      </c>
      <c r="G5422" s="5">
        <v>54600</v>
      </c>
    </row>
    <row r="5423" spans="2:7" x14ac:dyDescent="0.4">
      <c r="B5423" s="7">
        <v>111249</v>
      </c>
      <c r="C5423" s="5" t="s">
        <v>15</v>
      </c>
      <c r="D5423" s="5">
        <v>164377</v>
      </c>
      <c r="E5423" s="6">
        <v>39271</v>
      </c>
      <c r="F5423" s="5">
        <v>60</v>
      </c>
      <c r="G5423" s="5">
        <v>32880</v>
      </c>
    </row>
    <row r="5424" spans="2:7" x14ac:dyDescent="0.4">
      <c r="B5424" s="7">
        <v>111249</v>
      </c>
      <c r="C5424" s="5" t="s">
        <v>16</v>
      </c>
      <c r="D5424" s="5">
        <v>164378</v>
      </c>
      <c r="E5424" s="6">
        <v>39271</v>
      </c>
      <c r="F5424" s="5">
        <v>58</v>
      </c>
      <c r="G5424" s="5">
        <v>57942</v>
      </c>
    </row>
    <row r="5425" spans="2:7" x14ac:dyDescent="0.4">
      <c r="B5425" s="7">
        <v>111249</v>
      </c>
      <c r="C5425" s="5" t="s">
        <v>17</v>
      </c>
      <c r="D5425" s="5">
        <v>164379</v>
      </c>
      <c r="E5425" s="6">
        <v>39271</v>
      </c>
      <c r="F5425" s="5">
        <v>64</v>
      </c>
      <c r="G5425" s="5">
        <v>44800</v>
      </c>
    </row>
    <row r="5426" spans="2:7" x14ac:dyDescent="0.4">
      <c r="B5426" s="7">
        <v>111249</v>
      </c>
      <c r="C5426" s="5" t="s">
        <v>18</v>
      </c>
      <c r="D5426" s="5">
        <v>164380</v>
      </c>
      <c r="E5426" s="6">
        <v>39271</v>
      </c>
      <c r="F5426" s="5">
        <v>64</v>
      </c>
      <c r="G5426" s="5">
        <v>22912</v>
      </c>
    </row>
    <row r="5427" spans="2:7" x14ac:dyDescent="0.4">
      <c r="B5427" s="7">
        <v>171251</v>
      </c>
      <c r="C5427" s="5" t="s">
        <v>3</v>
      </c>
      <c r="D5427" s="5">
        <v>164381</v>
      </c>
      <c r="E5427" s="6">
        <v>39271</v>
      </c>
      <c r="F5427" s="5">
        <v>44</v>
      </c>
      <c r="G5427" s="5">
        <v>44000</v>
      </c>
    </row>
    <row r="5428" spans="2:7" x14ac:dyDescent="0.4">
      <c r="B5428" s="7">
        <v>171251</v>
      </c>
      <c r="C5428" s="5" t="s">
        <v>4</v>
      </c>
      <c r="D5428" s="5">
        <v>164382</v>
      </c>
      <c r="E5428" s="6">
        <v>39271</v>
      </c>
      <c r="F5428" s="5">
        <v>34</v>
      </c>
      <c r="G5428" s="5">
        <v>40800</v>
      </c>
    </row>
    <row r="5429" spans="2:7" x14ac:dyDescent="0.4">
      <c r="B5429" s="7">
        <v>171251</v>
      </c>
      <c r="C5429" s="5" t="s">
        <v>5</v>
      </c>
      <c r="D5429" s="5">
        <v>164383</v>
      </c>
      <c r="E5429" s="6">
        <v>39271</v>
      </c>
      <c r="F5429" s="5">
        <v>34</v>
      </c>
      <c r="G5429" s="5">
        <v>47600</v>
      </c>
    </row>
    <row r="5430" spans="2:7" x14ac:dyDescent="0.4">
      <c r="B5430" s="7">
        <v>171251</v>
      </c>
      <c r="C5430" s="5" t="s">
        <v>6</v>
      </c>
      <c r="D5430" s="5">
        <v>164384</v>
      </c>
      <c r="E5430" s="6">
        <v>39271</v>
      </c>
      <c r="F5430" s="5">
        <v>22</v>
      </c>
      <c r="G5430" s="5">
        <v>35200</v>
      </c>
    </row>
    <row r="5431" spans="2:7" x14ac:dyDescent="0.4">
      <c r="B5431" s="7">
        <v>171251</v>
      </c>
      <c r="C5431" s="5" t="s">
        <v>7</v>
      </c>
      <c r="D5431" s="5">
        <v>164385</v>
      </c>
      <c r="E5431" s="6">
        <v>39271</v>
      </c>
      <c r="F5431" s="5">
        <v>30</v>
      </c>
      <c r="G5431" s="5">
        <v>54000</v>
      </c>
    </row>
    <row r="5432" spans="2:7" x14ac:dyDescent="0.4">
      <c r="B5432" s="7">
        <v>171251</v>
      </c>
      <c r="C5432" s="5" t="s">
        <v>8</v>
      </c>
      <c r="D5432" s="5">
        <v>164386</v>
      </c>
      <c r="E5432" s="6">
        <v>39271</v>
      </c>
      <c r="F5432" s="5">
        <v>24</v>
      </c>
      <c r="G5432" s="5">
        <v>20400</v>
      </c>
    </row>
    <row r="5433" spans="2:7" x14ac:dyDescent="0.4">
      <c r="B5433" s="7">
        <v>171251</v>
      </c>
      <c r="C5433" s="5" t="s">
        <v>9</v>
      </c>
      <c r="D5433" s="5">
        <v>164387</v>
      </c>
      <c r="E5433" s="6">
        <v>39271</v>
      </c>
      <c r="F5433" s="5">
        <v>28</v>
      </c>
      <c r="G5433" s="5">
        <v>25900</v>
      </c>
    </row>
    <row r="5434" spans="2:7" x14ac:dyDescent="0.4">
      <c r="B5434" s="7">
        <v>171251</v>
      </c>
      <c r="C5434" s="5" t="s">
        <v>10</v>
      </c>
      <c r="D5434" s="5">
        <v>164388</v>
      </c>
      <c r="E5434" s="6">
        <v>39271</v>
      </c>
      <c r="F5434" s="5">
        <v>22</v>
      </c>
      <c r="G5434" s="5">
        <v>22000</v>
      </c>
    </row>
    <row r="5435" spans="2:7" x14ac:dyDescent="0.4">
      <c r="B5435" s="7">
        <v>171251</v>
      </c>
      <c r="C5435" s="25" t="s">
        <v>13</v>
      </c>
      <c r="D5435" s="5">
        <v>164389</v>
      </c>
      <c r="E5435" s="6">
        <v>39271</v>
      </c>
      <c r="F5435" s="5">
        <v>42</v>
      </c>
      <c r="G5435" s="5">
        <v>45150</v>
      </c>
    </row>
    <row r="5436" spans="2:7" x14ac:dyDescent="0.4">
      <c r="B5436" s="7">
        <v>171251</v>
      </c>
      <c r="C5436" s="5" t="s">
        <v>12</v>
      </c>
      <c r="D5436" s="5">
        <v>164390</v>
      </c>
      <c r="E5436" s="6">
        <v>39271</v>
      </c>
      <c r="F5436" s="5">
        <v>32</v>
      </c>
      <c r="G5436" s="5">
        <v>36800</v>
      </c>
    </row>
    <row r="5437" spans="2:7" x14ac:dyDescent="0.4">
      <c r="B5437" s="7">
        <v>171251</v>
      </c>
      <c r="C5437" s="5" t="s">
        <v>13</v>
      </c>
      <c r="D5437" s="5">
        <v>164391</v>
      </c>
      <c r="E5437" s="6">
        <v>39271</v>
      </c>
      <c r="F5437" s="5">
        <v>34</v>
      </c>
      <c r="G5437" s="5">
        <v>41650</v>
      </c>
    </row>
    <row r="5438" spans="2:7" x14ac:dyDescent="0.4">
      <c r="B5438" s="7">
        <v>171251</v>
      </c>
      <c r="C5438" s="5" t="s">
        <v>14</v>
      </c>
      <c r="D5438" s="5">
        <v>164392</v>
      </c>
      <c r="E5438" s="6">
        <v>39271</v>
      </c>
      <c r="F5438" s="5">
        <v>36</v>
      </c>
      <c r="G5438" s="5">
        <v>28080</v>
      </c>
    </row>
    <row r="5439" spans="2:7" x14ac:dyDescent="0.4">
      <c r="B5439" s="7">
        <v>171251</v>
      </c>
      <c r="C5439" s="5" t="s">
        <v>15</v>
      </c>
      <c r="D5439" s="5">
        <v>164393</v>
      </c>
      <c r="E5439" s="6">
        <v>39271</v>
      </c>
      <c r="F5439" s="5">
        <v>32</v>
      </c>
      <c r="G5439" s="5">
        <v>17536</v>
      </c>
    </row>
    <row r="5440" spans="2:7" x14ac:dyDescent="0.4">
      <c r="B5440" s="7">
        <v>171251</v>
      </c>
      <c r="C5440" s="5" t="s">
        <v>16</v>
      </c>
      <c r="D5440" s="5">
        <v>164394</v>
      </c>
      <c r="E5440" s="6">
        <v>39271</v>
      </c>
      <c r="F5440" s="5">
        <v>26</v>
      </c>
      <c r="G5440" s="5">
        <v>25974</v>
      </c>
    </row>
    <row r="5441" spans="2:7" x14ac:dyDescent="0.4">
      <c r="B5441" s="7">
        <v>171251</v>
      </c>
      <c r="C5441" s="5" t="s">
        <v>17</v>
      </c>
      <c r="D5441" s="5">
        <v>164395</v>
      </c>
      <c r="E5441" s="6">
        <v>39271</v>
      </c>
      <c r="F5441" s="5">
        <v>42</v>
      </c>
      <c r="G5441" s="5">
        <v>29400</v>
      </c>
    </row>
    <row r="5442" spans="2:7" x14ac:dyDescent="0.4">
      <c r="B5442" s="7">
        <v>171251</v>
      </c>
      <c r="C5442" s="5" t="s">
        <v>18</v>
      </c>
      <c r="D5442" s="5">
        <v>164396</v>
      </c>
      <c r="E5442" s="6">
        <v>39271</v>
      </c>
      <c r="F5442" s="5">
        <v>28</v>
      </c>
      <c r="G5442" s="5">
        <v>10024</v>
      </c>
    </row>
    <row r="5443" spans="2:7" x14ac:dyDescent="0.4">
      <c r="B5443" s="7">
        <v>181253</v>
      </c>
      <c r="C5443" s="5" t="s">
        <v>3</v>
      </c>
      <c r="D5443" s="5">
        <v>164397</v>
      </c>
      <c r="E5443" s="6">
        <v>39271</v>
      </c>
      <c r="F5443" s="5">
        <v>40</v>
      </c>
      <c r="G5443" s="5">
        <v>40000</v>
      </c>
    </row>
    <row r="5444" spans="2:7" x14ac:dyDescent="0.4">
      <c r="B5444" s="7">
        <v>181253</v>
      </c>
      <c r="C5444" s="5" t="s">
        <v>4</v>
      </c>
      <c r="D5444" s="5">
        <v>164398</v>
      </c>
      <c r="E5444" s="6">
        <v>39271</v>
      </c>
      <c r="F5444" s="5">
        <v>20</v>
      </c>
      <c r="G5444" s="5">
        <v>24000</v>
      </c>
    </row>
    <row r="5445" spans="2:7" x14ac:dyDescent="0.4">
      <c r="B5445" s="7">
        <v>181253</v>
      </c>
      <c r="C5445" s="5" t="s">
        <v>5</v>
      </c>
      <c r="D5445" s="5">
        <v>164399</v>
      </c>
      <c r="E5445" s="6">
        <v>39271</v>
      </c>
      <c r="F5445" s="5">
        <v>32</v>
      </c>
      <c r="G5445" s="5">
        <v>44800</v>
      </c>
    </row>
    <row r="5446" spans="2:7" x14ac:dyDescent="0.4">
      <c r="B5446" s="7">
        <v>181253</v>
      </c>
      <c r="C5446" s="5" t="s">
        <v>6</v>
      </c>
      <c r="D5446" s="5">
        <v>164400</v>
      </c>
      <c r="E5446" s="6">
        <v>39271</v>
      </c>
      <c r="F5446" s="5">
        <v>20</v>
      </c>
      <c r="G5446" s="5">
        <v>32000</v>
      </c>
    </row>
    <row r="5447" spans="2:7" x14ac:dyDescent="0.4">
      <c r="B5447" s="7">
        <v>181253</v>
      </c>
      <c r="C5447" s="5" t="s">
        <v>7</v>
      </c>
      <c r="D5447" s="5">
        <v>164401</v>
      </c>
      <c r="E5447" s="6">
        <v>39271</v>
      </c>
      <c r="F5447" s="5">
        <v>24</v>
      </c>
      <c r="G5447" s="5">
        <v>43200</v>
      </c>
    </row>
    <row r="5448" spans="2:7" x14ac:dyDescent="0.4">
      <c r="B5448" s="7">
        <v>181253</v>
      </c>
      <c r="C5448" s="5" t="s">
        <v>8</v>
      </c>
      <c r="D5448" s="5">
        <v>164402</v>
      </c>
      <c r="E5448" s="6">
        <v>39271</v>
      </c>
      <c r="F5448" s="5">
        <v>40</v>
      </c>
      <c r="G5448" s="5">
        <v>34000</v>
      </c>
    </row>
    <row r="5449" spans="2:7" x14ac:dyDescent="0.4">
      <c r="B5449" s="7">
        <v>181253</v>
      </c>
      <c r="C5449" s="5" t="s">
        <v>9</v>
      </c>
      <c r="D5449" s="5">
        <v>164403</v>
      </c>
      <c r="E5449" s="6">
        <v>39271</v>
      </c>
      <c r="F5449" s="5">
        <v>40</v>
      </c>
      <c r="G5449" s="5">
        <v>37000</v>
      </c>
    </row>
    <row r="5450" spans="2:7" x14ac:dyDescent="0.4">
      <c r="B5450" s="7">
        <v>181253</v>
      </c>
      <c r="C5450" s="5" t="s">
        <v>10</v>
      </c>
      <c r="D5450" s="5">
        <v>164404</v>
      </c>
      <c r="E5450" s="6">
        <v>39271</v>
      </c>
      <c r="F5450" s="5">
        <v>22</v>
      </c>
      <c r="G5450" s="5">
        <v>22000</v>
      </c>
    </row>
    <row r="5451" spans="2:7" x14ac:dyDescent="0.4">
      <c r="B5451" s="7">
        <v>181253</v>
      </c>
      <c r="C5451" s="25" t="s">
        <v>13</v>
      </c>
      <c r="D5451" s="5">
        <v>164405</v>
      </c>
      <c r="E5451" s="6">
        <v>39271</v>
      </c>
      <c r="F5451" s="5">
        <v>42</v>
      </c>
      <c r="G5451" s="5">
        <v>45150</v>
      </c>
    </row>
    <row r="5452" spans="2:7" x14ac:dyDescent="0.4">
      <c r="B5452" s="7">
        <v>181253</v>
      </c>
      <c r="C5452" s="5" t="s">
        <v>12</v>
      </c>
      <c r="D5452" s="5">
        <v>164406</v>
      </c>
      <c r="E5452" s="6">
        <v>39271</v>
      </c>
      <c r="F5452" s="5">
        <v>42</v>
      </c>
      <c r="G5452" s="5">
        <v>48300</v>
      </c>
    </row>
    <row r="5453" spans="2:7" x14ac:dyDescent="0.4">
      <c r="B5453" s="7">
        <v>181253</v>
      </c>
      <c r="C5453" s="5" t="s">
        <v>13</v>
      </c>
      <c r="D5453" s="5">
        <v>164407</v>
      </c>
      <c r="E5453" s="6">
        <v>39271</v>
      </c>
      <c r="F5453" s="5">
        <v>20</v>
      </c>
      <c r="G5453" s="5">
        <v>24500</v>
      </c>
    </row>
    <row r="5454" spans="2:7" x14ac:dyDescent="0.4">
      <c r="B5454" s="7">
        <v>181253</v>
      </c>
      <c r="C5454" s="5" t="s">
        <v>14</v>
      </c>
      <c r="D5454" s="5">
        <v>164408</v>
      </c>
      <c r="E5454" s="6">
        <v>39271</v>
      </c>
      <c r="F5454" s="5">
        <v>36</v>
      </c>
      <c r="G5454" s="5">
        <v>28080</v>
      </c>
    </row>
    <row r="5455" spans="2:7" x14ac:dyDescent="0.4">
      <c r="B5455" s="7">
        <v>181253</v>
      </c>
      <c r="C5455" s="5" t="s">
        <v>15</v>
      </c>
      <c r="D5455" s="5">
        <v>164409</v>
      </c>
      <c r="E5455" s="6">
        <v>39271</v>
      </c>
      <c r="F5455" s="5">
        <v>24</v>
      </c>
      <c r="G5455" s="5">
        <v>13152</v>
      </c>
    </row>
    <row r="5456" spans="2:7" x14ac:dyDescent="0.4">
      <c r="B5456" s="7">
        <v>181253</v>
      </c>
      <c r="C5456" s="5" t="s">
        <v>16</v>
      </c>
      <c r="D5456" s="5">
        <v>164410</v>
      </c>
      <c r="E5456" s="6">
        <v>39271</v>
      </c>
      <c r="F5456" s="5">
        <v>44</v>
      </c>
      <c r="G5456" s="5">
        <v>43956</v>
      </c>
    </row>
    <row r="5457" spans="2:7" x14ac:dyDescent="0.4">
      <c r="B5457" s="7">
        <v>181253</v>
      </c>
      <c r="C5457" s="5" t="s">
        <v>17</v>
      </c>
      <c r="D5457" s="5">
        <v>164411</v>
      </c>
      <c r="E5457" s="6">
        <v>39271</v>
      </c>
      <c r="F5457" s="5">
        <v>42</v>
      </c>
      <c r="G5457" s="5">
        <v>29400</v>
      </c>
    </row>
    <row r="5458" spans="2:7" x14ac:dyDescent="0.4">
      <c r="B5458" s="7">
        <v>181253</v>
      </c>
      <c r="C5458" s="5" t="s">
        <v>18</v>
      </c>
      <c r="D5458" s="5">
        <v>164412</v>
      </c>
      <c r="E5458" s="6">
        <v>39271</v>
      </c>
      <c r="F5458" s="5">
        <v>42</v>
      </c>
      <c r="G5458" s="5">
        <v>15036</v>
      </c>
    </row>
    <row r="5459" spans="2:7" x14ac:dyDescent="0.4">
      <c r="B5459" s="7">
        <v>181215</v>
      </c>
      <c r="C5459" s="5" t="s">
        <v>3</v>
      </c>
      <c r="D5459" s="5">
        <v>164413</v>
      </c>
      <c r="E5459" s="6">
        <v>39302</v>
      </c>
      <c r="F5459" s="5">
        <v>28</v>
      </c>
      <c r="G5459" s="5">
        <v>28000</v>
      </c>
    </row>
    <row r="5460" spans="2:7" x14ac:dyDescent="0.4">
      <c r="B5460" s="7">
        <v>181215</v>
      </c>
      <c r="C5460" s="5" t="s">
        <v>4</v>
      </c>
      <c r="D5460" s="5">
        <v>164414</v>
      </c>
      <c r="E5460" s="6">
        <v>39302</v>
      </c>
      <c r="F5460" s="5">
        <v>34</v>
      </c>
      <c r="G5460" s="5">
        <v>40800</v>
      </c>
    </row>
    <row r="5461" spans="2:7" x14ac:dyDescent="0.4">
      <c r="B5461" s="7">
        <v>181215</v>
      </c>
      <c r="C5461" s="5" t="s">
        <v>5</v>
      </c>
      <c r="D5461" s="5">
        <v>164415</v>
      </c>
      <c r="E5461" s="6">
        <v>39302</v>
      </c>
      <c r="F5461" s="5">
        <v>42</v>
      </c>
      <c r="G5461" s="5">
        <v>58800</v>
      </c>
    </row>
    <row r="5462" spans="2:7" x14ac:dyDescent="0.4">
      <c r="B5462" s="7">
        <v>181215</v>
      </c>
      <c r="C5462" s="5" t="s">
        <v>6</v>
      </c>
      <c r="D5462" s="5">
        <v>164416</v>
      </c>
      <c r="E5462" s="6">
        <v>39302</v>
      </c>
      <c r="F5462" s="5">
        <v>26</v>
      </c>
      <c r="G5462" s="5">
        <v>41600</v>
      </c>
    </row>
    <row r="5463" spans="2:7" x14ac:dyDescent="0.4">
      <c r="B5463" s="7">
        <v>181215</v>
      </c>
      <c r="C5463" s="5" t="s">
        <v>7</v>
      </c>
      <c r="D5463" s="5">
        <v>164417</v>
      </c>
      <c r="E5463" s="6">
        <v>39302</v>
      </c>
      <c r="F5463" s="5">
        <v>22</v>
      </c>
      <c r="G5463" s="5">
        <v>39600</v>
      </c>
    </row>
    <row r="5464" spans="2:7" x14ac:dyDescent="0.4">
      <c r="B5464" s="7">
        <v>181215</v>
      </c>
      <c r="C5464" s="5" t="s">
        <v>8</v>
      </c>
      <c r="D5464" s="5">
        <v>164418</v>
      </c>
      <c r="E5464" s="6">
        <v>39302</v>
      </c>
      <c r="F5464" s="5">
        <v>40</v>
      </c>
      <c r="G5464" s="5">
        <v>34000</v>
      </c>
    </row>
    <row r="5465" spans="2:7" x14ac:dyDescent="0.4">
      <c r="B5465" s="7">
        <v>181215</v>
      </c>
      <c r="C5465" s="5" t="s">
        <v>9</v>
      </c>
      <c r="D5465" s="5">
        <v>164419</v>
      </c>
      <c r="E5465" s="6">
        <v>39302</v>
      </c>
      <c r="F5465" s="5">
        <v>20</v>
      </c>
      <c r="G5465" s="5">
        <v>18500</v>
      </c>
    </row>
    <row r="5466" spans="2:7" x14ac:dyDescent="0.4">
      <c r="B5466" s="7">
        <v>181215</v>
      </c>
      <c r="C5466" s="5" t="s">
        <v>10</v>
      </c>
      <c r="D5466" s="5">
        <v>164420</v>
      </c>
      <c r="E5466" s="6">
        <v>39302</v>
      </c>
      <c r="F5466" s="5">
        <v>38</v>
      </c>
      <c r="G5466" s="5">
        <v>38000</v>
      </c>
    </row>
    <row r="5467" spans="2:7" x14ac:dyDescent="0.4">
      <c r="B5467" s="7">
        <v>181215</v>
      </c>
      <c r="C5467" s="25" t="s">
        <v>13</v>
      </c>
      <c r="D5467" s="5">
        <v>164421</v>
      </c>
      <c r="E5467" s="6">
        <v>39302</v>
      </c>
      <c r="F5467" s="5">
        <v>30</v>
      </c>
      <c r="G5467" s="5">
        <v>32250</v>
      </c>
    </row>
    <row r="5468" spans="2:7" x14ac:dyDescent="0.4">
      <c r="B5468" s="7">
        <v>181215</v>
      </c>
      <c r="C5468" s="5" t="s">
        <v>12</v>
      </c>
      <c r="D5468" s="5">
        <v>164422</v>
      </c>
      <c r="E5468" s="6">
        <v>39302</v>
      </c>
      <c r="F5468" s="5">
        <v>20</v>
      </c>
      <c r="G5468" s="5">
        <v>23000</v>
      </c>
    </row>
    <row r="5469" spans="2:7" x14ac:dyDescent="0.4">
      <c r="B5469" s="7">
        <v>181215</v>
      </c>
      <c r="C5469" s="5" t="s">
        <v>13</v>
      </c>
      <c r="D5469" s="5">
        <v>164423</v>
      </c>
      <c r="E5469" s="6">
        <v>39302</v>
      </c>
      <c r="F5469" s="5">
        <v>24</v>
      </c>
      <c r="G5469" s="5">
        <v>29400</v>
      </c>
    </row>
    <row r="5470" spans="2:7" x14ac:dyDescent="0.4">
      <c r="B5470" s="7">
        <v>181215</v>
      </c>
      <c r="C5470" s="5" t="s">
        <v>14</v>
      </c>
      <c r="D5470" s="5">
        <v>164424</v>
      </c>
      <c r="E5470" s="6">
        <v>39302</v>
      </c>
      <c r="F5470" s="5">
        <v>28</v>
      </c>
      <c r="G5470" s="5">
        <v>21840</v>
      </c>
    </row>
    <row r="5471" spans="2:7" x14ac:dyDescent="0.4">
      <c r="B5471" s="7">
        <v>181215</v>
      </c>
      <c r="C5471" s="5" t="s">
        <v>15</v>
      </c>
      <c r="D5471" s="5">
        <v>164425</v>
      </c>
      <c r="E5471" s="6">
        <v>39302</v>
      </c>
      <c r="F5471" s="5">
        <v>32</v>
      </c>
      <c r="G5471" s="5">
        <v>17536</v>
      </c>
    </row>
    <row r="5472" spans="2:7" x14ac:dyDescent="0.4">
      <c r="B5472" s="7">
        <v>181215</v>
      </c>
      <c r="C5472" s="5" t="s">
        <v>16</v>
      </c>
      <c r="D5472" s="5">
        <v>164426</v>
      </c>
      <c r="E5472" s="6">
        <v>39302</v>
      </c>
      <c r="F5472" s="5">
        <v>22</v>
      </c>
      <c r="G5472" s="5">
        <v>21978</v>
      </c>
    </row>
    <row r="5473" spans="2:7" x14ac:dyDescent="0.4">
      <c r="B5473" s="7">
        <v>181215</v>
      </c>
      <c r="C5473" s="5" t="s">
        <v>17</v>
      </c>
      <c r="D5473" s="5">
        <v>164427</v>
      </c>
      <c r="E5473" s="6">
        <v>39302</v>
      </c>
      <c r="F5473" s="5">
        <v>38</v>
      </c>
      <c r="G5473" s="5">
        <v>26600</v>
      </c>
    </row>
    <row r="5474" spans="2:7" x14ac:dyDescent="0.4">
      <c r="B5474" s="7">
        <v>181215</v>
      </c>
      <c r="C5474" s="5" t="s">
        <v>18</v>
      </c>
      <c r="D5474" s="5">
        <v>164428</v>
      </c>
      <c r="E5474" s="6">
        <v>39302</v>
      </c>
      <c r="F5474" s="5">
        <v>42</v>
      </c>
      <c r="G5474" s="5">
        <v>15036</v>
      </c>
    </row>
    <row r="5475" spans="2:7" x14ac:dyDescent="0.4">
      <c r="B5475" s="7">
        <v>161217</v>
      </c>
      <c r="C5475" s="5" t="s">
        <v>3</v>
      </c>
      <c r="D5475" s="5">
        <v>164429</v>
      </c>
      <c r="E5475" s="6">
        <v>39302</v>
      </c>
      <c r="F5475" s="5">
        <v>66</v>
      </c>
      <c r="G5475" s="5">
        <v>66000</v>
      </c>
    </row>
    <row r="5476" spans="2:7" x14ac:dyDescent="0.4">
      <c r="B5476" s="7">
        <v>161217</v>
      </c>
      <c r="C5476" s="5" t="s">
        <v>4</v>
      </c>
      <c r="D5476" s="5">
        <v>164430</v>
      </c>
      <c r="E5476" s="6">
        <v>39302</v>
      </c>
      <c r="F5476" s="5">
        <v>70</v>
      </c>
      <c r="G5476" s="5">
        <v>84000</v>
      </c>
    </row>
    <row r="5477" spans="2:7" x14ac:dyDescent="0.4">
      <c r="B5477" s="7">
        <v>161217</v>
      </c>
      <c r="C5477" s="5" t="s">
        <v>5</v>
      </c>
      <c r="D5477" s="5">
        <v>164431</v>
      </c>
      <c r="E5477" s="6">
        <v>39302</v>
      </c>
      <c r="F5477" s="5">
        <v>48</v>
      </c>
      <c r="G5477" s="5">
        <v>67200</v>
      </c>
    </row>
    <row r="5478" spans="2:7" x14ac:dyDescent="0.4">
      <c r="B5478" s="7">
        <v>161217</v>
      </c>
      <c r="C5478" s="5" t="s">
        <v>6</v>
      </c>
      <c r="D5478" s="5">
        <v>164432</v>
      </c>
      <c r="E5478" s="6">
        <v>39302</v>
      </c>
      <c r="F5478" s="5">
        <v>42</v>
      </c>
      <c r="G5478" s="5">
        <v>67200</v>
      </c>
    </row>
    <row r="5479" spans="2:7" x14ac:dyDescent="0.4">
      <c r="B5479" s="7">
        <v>161217</v>
      </c>
      <c r="C5479" s="5" t="s">
        <v>7</v>
      </c>
      <c r="D5479" s="5">
        <v>164433</v>
      </c>
      <c r="E5479" s="6">
        <v>39302</v>
      </c>
      <c r="F5479" s="5">
        <v>58</v>
      </c>
      <c r="G5479" s="5">
        <v>104400</v>
      </c>
    </row>
    <row r="5480" spans="2:7" x14ac:dyDescent="0.4">
      <c r="B5480" s="7">
        <v>161217</v>
      </c>
      <c r="C5480" s="5" t="s">
        <v>8</v>
      </c>
      <c r="D5480" s="5">
        <v>164434</v>
      </c>
      <c r="E5480" s="6">
        <v>39302</v>
      </c>
      <c r="F5480" s="5">
        <v>58</v>
      </c>
      <c r="G5480" s="5">
        <v>49300</v>
      </c>
    </row>
    <row r="5481" spans="2:7" x14ac:dyDescent="0.4">
      <c r="B5481" s="7">
        <v>161217</v>
      </c>
      <c r="C5481" s="5" t="s">
        <v>9</v>
      </c>
      <c r="D5481" s="5">
        <v>164435</v>
      </c>
      <c r="E5481" s="6">
        <v>39302</v>
      </c>
      <c r="F5481" s="5">
        <v>38</v>
      </c>
      <c r="G5481" s="5">
        <v>35150</v>
      </c>
    </row>
    <row r="5482" spans="2:7" x14ac:dyDescent="0.4">
      <c r="B5482" s="7">
        <v>161217</v>
      </c>
      <c r="C5482" s="5" t="s">
        <v>10</v>
      </c>
      <c r="D5482" s="5">
        <v>164436</v>
      </c>
      <c r="E5482" s="6">
        <v>39302</v>
      </c>
      <c r="F5482" s="5">
        <v>58</v>
      </c>
      <c r="G5482" s="5">
        <v>58000</v>
      </c>
    </row>
    <row r="5483" spans="2:7" x14ac:dyDescent="0.4">
      <c r="B5483" s="7">
        <v>161217</v>
      </c>
      <c r="C5483" s="25" t="s">
        <v>13</v>
      </c>
      <c r="D5483" s="5">
        <v>164437</v>
      </c>
      <c r="E5483" s="6">
        <v>39302</v>
      </c>
      <c r="F5483" s="5">
        <v>66</v>
      </c>
      <c r="G5483" s="5">
        <v>70950</v>
      </c>
    </row>
    <row r="5484" spans="2:7" x14ac:dyDescent="0.4">
      <c r="B5484" s="7">
        <v>161217</v>
      </c>
      <c r="C5484" s="5" t="s">
        <v>12</v>
      </c>
      <c r="D5484" s="5">
        <v>164438</v>
      </c>
      <c r="E5484" s="6">
        <v>39302</v>
      </c>
      <c r="F5484" s="5">
        <v>36</v>
      </c>
      <c r="G5484" s="5">
        <v>41400</v>
      </c>
    </row>
    <row r="5485" spans="2:7" x14ac:dyDescent="0.4">
      <c r="B5485" s="7">
        <v>161217</v>
      </c>
      <c r="C5485" s="5" t="s">
        <v>13</v>
      </c>
      <c r="D5485" s="5">
        <v>164439</v>
      </c>
      <c r="E5485" s="6">
        <v>39302</v>
      </c>
      <c r="F5485" s="5">
        <v>66</v>
      </c>
      <c r="G5485" s="5">
        <v>80850</v>
      </c>
    </row>
    <row r="5486" spans="2:7" x14ac:dyDescent="0.4">
      <c r="B5486" s="7">
        <v>161217</v>
      </c>
      <c r="C5486" s="5" t="s">
        <v>14</v>
      </c>
      <c r="D5486" s="5">
        <v>164440</v>
      </c>
      <c r="E5486" s="6">
        <v>39302</v>
      </c>
      <c r="F5486" s="5">
        <v>58</v>
      </c>
      <c r="G5486" s="5">
        <v>45240</v>
      </c>
    </row>
    <row r="5487" spans="2:7" x14ac:dyDescent="0.4">
      <c r="B5487" s="7">
        <v>161217</v>
      </c>
      <c r="C5487" s="5" t="s">
        <v>15</v>
      </c>
      <c r="D5487" s="5">
        <v>164441</v>
      </c>
      <c r="E5487" s="6">
        <v>39302</v>
      </c>
      <c r="F5487" s="5">
        <v>64</v>
      </c>
      <c r="G5487" s="5">
        <v>35072</v>
      </c>
    </row>
    <row r="5488" spans="2:7" x14ac:dyDescent="0.4">
      <c r="B5488" s="7">
        <v>161217</v>
      </c>
      <c r="C5488" s="5" t="s">
        <v>16</v>
      </c>
      <c r="D5488" s="5">
        <v>164442</v>
      </c>
      <c r="E5488" s="6">
        <v>39302</v>
      </c>
      <c r="F5488" s="5">
        <v>56</v>
      </c>
      <c r="G5488" s="5">
        <v>55944</v>
      </c>
    </row>
    <row r="5489" spans="2:7" x14ac:dyDescent="0.4">
      <c r="B5489" s="7">
        <v>161217</v>
      </c>
      <c r="C5489" s="5" t="s">
        <v>17</v>
      </c>
      <c r="D5489" s="5">
        <v>164443</v>
      </c>
      <c r="E5489" s="6">
        <v>39302</v>
      </c>
      <c r="F5489" s="5">
        <v>56</v>
      </c>
      <c r="G5489" s="5">
        <v>39200</v>
      </c>
    </row>
    <row r="5490" spans="2:7" x14ac:dyDescent="0.4">
      <c r="B5490" s="7">
        <v>161217</v>
      </c>
      <c r="C5490" s="5" t="s">
        <v>18</v>
      </c>
      <c r="D5490" s="5">
        <v>164444</v>
      </c>
      <c r="E5490" s="6">
        <v>39302</v>
      </c>
      <c r="F5490" s="5">
        <v>64</v>
      </c>
      <c r="G5490" s="5">
        <v>22912</v>
      </c>
    </row>
    <row r="5491" spans="2:7" x14ac:dyDescent="0.4">
      <c r="B5491" s="7">
        <v>171219</v>
      </c>
      <c r="C5491" s="5" t="s">
        <v>3</v>
      </c>
      <c r="D5491" s="5">
        <v>164445</v>
      </c>
      <c r="E5491" s="6">
        <v>39302</v>
      </c>
      <c r="F5491" s="5">
        <v>28</v>
      </c>
      <c r="G5491" s="5">
        <v>28000</v>
      </c>
    </row>
    <row r="5492" spans="2:7" x14ac:dyDescent="0.4">
      <c r="B5492" s="7">
        <v>171219</v>
      </c>
      <c r="C5492" s="5" t="s">
        <v>4</v>
      </c>
      <c r="D5492" s="5">
        <v>164446</v>
      </c>
      <c r="E5492" s="6">
        <v>39302</v>
      </c>
      <c r="F5492" s="5">
        <v>28</v>
      </c>
      <c r="G5492" s="5">
        <v>33600</v>
      </c>
    </row>
    <row r="5493" spans="2:7" x14ac:dyDescent="0.4">
      <c r="B5493" s="7">
        <v>171219</v>
      </c>
      <c r="C5493" s="5" t="s">
        <v>5</v>
      </c>
      <c r="D5493" s="5">
        <v>164447</v>
      </c>
      <c r="E5493" s="6">
        <v>39302</v>
      </c>
      <c r="F5493" s="5">
        <v>32</v>
      </c>
      <c r="G5493" s="5">
        <v>44800</v>
      </c>
    </row>
    <row r="5494" spans="2:7" x14ac:dyDescent="0.4">
      <c r="B5494" s="7">
        <v>171219</v>
      </c>
      <c r="C5494" s="5" t="s">
        <v>6</v>
      </c>
      <c r="D5494" s="5">
        <v>164448</v>
      </c>
      <c r="E5494" s="6">
        <v>39302</v>
      </c>
      <c r="F5494" s="5">
        <v>22</v>
      </c>
      <c r="G5494" s="5">
        <v>35200</v>
      </c>
    </row>
    <row r="5495" spans="2:7" x14ac:dyDescent="0.4">
      <c r="B5495" s="7">
        <v>171219</v>
      </c>
      <c r="C5495" s="5" t="s">
        <v>7</v>
      </c>
      <c r="D5495" s="5">
        <v>164449</v>
      </c>
      <c r="E5495" s="6">
        <v>39302</v>
      </c>
      <c r="F5495" s="5">
        <v>46</v>
      </c>
      <c r="G5495" s="5">
        <v>82800</v>
      </c>
    </row>
    <row r="5496" spans="2:7" x14ac:dyDescent="0.4">
      <c r="B5496" s="7">
        <v>171219</v>
      </c>
      <c r="C5496" s="5" t="s">
        <v>8</v>
      </c>
      <c r="D5496" s="5">
        <v>164450</v>
      </c>
      <c r="E5496" s="6">
        <v>39302</v>
      </c>
      <c r="F5496" s="5">
        <v>32</v>
      </c>
      <c r="G5496" s="5">
        <v>27200</v>
      </c>
    </row>
    <row r="5497" spans="2:7" x14ac:dyDescent="0.4">
      <c r="B5497" s="7">
        <v>171219</v>
      </c>
      <c r="C5497" s="5" t="s">
        <v>9</v>
      </c>
      <c r="D5497" s="5">
        <v>164451</v>
      </c>
      <c r="E5497" s="6">
        <v>39302</v>
      </c>
      <c r="F5497" s="5">
        <v>24</v>
      </c>
      <c r="G5497" s="5">
        <v>22200</v>
      </c>
    </row>
    <row r="5498" spans="2:7" x14ac:dyDescent="0.4">
      <c r="B5498" s="7">
        <v>171219</v>
      </c>
      <c r="C5498" s="5" t="s">
        <v>10</v>
      </c>
      <c r="D5498" s="5">
        <v>164452</v>
      </c>
      <c r="E5498" s="6">
        <v>39302</v>
      </c>
      <c r="F5498" s="5">
        <v>28</v>
      </c>
      <c r="G5498" s="5">
        <v>28000</v>
      </c>
    </row>
    <row r="5499" spans="2:7" x14ac:dyDescent="0.4">
      <c r="B5499" s="7">
        <v>171219</v>
      </c>
      <c r="C5499" s="25" t="s">
        <v>13</v>
      </c>
      <c r="D5499" s="5">
        <v>164453</v>
      </c>
      <c r="E5499" s="6">
        <v>39302</v>
      </c>
      <c r="F5499" s="5">
        <v>28</v>
      </c>
      <c r="G5499" s="5">
        <v>30100</v>
      </c>
    </row>
    <row r="5500" spans="2:7" x14ac:dyDescent="0.4">
      <c r="B5500" s="7">
        <v>171219</v>
      </c>
      <c r="C5500" s="5" t="s">
        <v>12</v>
      </c>
      <c r="D5500" s="5">
        <v>164454</v>
      </c>
      <c r="E5500" s="6">
        <v>39302</v>
      </c>
      <c r="F5500" s="5">
        <v>22</v>
      </c>
      <c r="G5500" s="5">
        <v>25300</v>
      </c>
    </row>
    <row r="5501" spans="2:7" x14ac:dyDescent="0.4">
      <c r="B5501" s="7">
        <v>171219</v>
      </c>
      <c r="C5501" s="5" t="s">
        <v>13</v>
      </c>
      <c r="D5501" s="5">
        <v>164455</v>
      </c>
      <c r="E5501" s="6">
        <v>39302</v>
      </c>
      <c r="F5501" s="5">
        <v>36</v>
      </c>
      <c r="G5501" s="5">
        <v>44100</v>
      </c>
    </row>
    <row r="5502" spans="2:7" x14ac:dyDescent="0.4">
      <c r="B5502" s="7">
        <v>171219</v>
      </c>
      <c r="C5502" s="5" t="s">
        <v>14</v>
      </c>
      <c r="D5502" s="5">
        <v>164456</v>
      </c>
      <c r="E5502" s="6">
        <v>39302</v>
      </c>
      <c r="F5502" s="5">
        <v>26</v>
      </c>
      <c r="G5502" s="5">
        <v>20280</v>
      </c>
    </row>
    <row r="5503" spans="2:7" x14ac:dyDescent="0.4">
      <c r="B5503" s="7">
        <v>171219</v>
      </c>
      <c r="C5503" s="5" t="s">
        <v>15</v>
      </c>
      <c r="D5503" s="5">
        <v>164457</v>
      </c>
      <c r="E5503" s="6">
        <v>39302</v>
      </c>
      <c r="F5503" s="5">
        <v>30</v>
      </c>
      <c r="G5503" s="5">
        <v>16440</v>
      </c>
    </row>
    <row r="5504" spans="2:7" x14ac:dyDescent="0.4">
      <c r="B5504" s="7">
        <v>171219</v>
      </c>
      <c r="C5504" s="5" t="s">
        <v>16</v>
      </c>
      <c r="D5504" s="5">
        <v>164458</v>
      </c>
      <c r="E5504" s="6">
        <v>39302</v>
      </c>
      <c r="F5504" s="5">
        <v>28</v>
      </c>
      <c r="G5504" s="5">
        <v>27972</v>
      </c>
    </row>
    <row r="5505" spans="2:7" x14ac:dyDescent="0.4">
      <c r="B5505" s="7">
        <v>171219</v>
      </c>
      <c r="C5505" s="5" t="s">
        <v>17</v>
      </c>
      <c r="D5505" s="5">
        <v>164459</v>
      </c>
      <c r="E5505" s="6">
        <v>39302</v>
      </c>
      <c r="F5505" s="5">
        <v>40</v>
      </c>
      <c r="G5505" s="5">
        <v>28000</v>
      </c>
    </row>
    <row r="5506" spans="2:7" x14ac:dyDescent="0.4">
      <c r="B5506" s="7">
        <v>171219</v>
      </c>
      <c r="C5506" s="5" t="s">
        <v>18</v>
      </c>
      <c r="D5506" s="5">
        <v>164460</v>
      </c>
      <c r="E5506" s="6">
        <v>39302</v>
      </c>
      <c r="F5506" s="5">
        <v>34</v>
      </c>
      <c r="G5506" s="5">
        <v>12172</v>
      </c>
    </row>
    <row r="5507" spans="2:7" x14ac:dyDescent="0.4">
      <c r="B5507" s="7">
        <v>191221</v>
      </c>
      <c r="C5507" s="5" t="s">
        <v>3</v>
      </c>
      <c r="D5507" s="5">
        <v>164461</v>
      </c>
      <c r="E5507" s="6">
        <v>39302</v>
      </c>
      <c r="F5507" s="5">
        <v>44</v>
      </c>
      <c r="G5507" s="5">
        <v>44000</v>
      </c>
    </row>
    <row r="5508" spans="2:7" x14ac:dyDescent="0.4">
      <c r="B5508" s="7">
        <v>191221</v>
      </c>
      <c r="C5508" s="5" t="s">
        <v>4</v>
      </c>
      <c r="D5508" s="5">
        <v>164462</v>
      </c>
      <c r="E5508" s="6">
        <v>39302</v>
      </c>
      <c r="F5508" s="5">
        <v>24</v>
      </c>
      <c r="G5508" s="5">
        <v>28800</v>
      </c>
    </row>
    <row r="5509" spans="2:7" x14ac:dyDescent="0.4">
      <c r="B5509" s="7">
        <v>191221</v>
      </c>
      <c r="C5509" s="5" t="s">
        <v>5</v>
      </c>
      <c r="D5509" s="5">
        <v>164463</v>
      </c>
      <c r="E5509" s="6">
        <v>39302</v>
      </c>
      <c r="F5509" s="5">
        <v>36</v>
      </c>
      <c r="G5509" s="5">
        <v>50400</v>
      </c>
    </row>
    <row r="5510" spans="2:7" x14ac:dyDescent="0.4">
      <c r="B5510" s="7">
        <v>191221</v>
      </c>
      <c r="C5510" s="5" t="s">
        <v>6</v>
      </c>
      <c r="D5510" s="5">
        <v>164464</v>
      </c>
      <c r="E5510" s="6">
        <v>39302</v>
      </c>
      <c r="F5510" s="5">
        <v>46</v>
      </c>
      <c r="G5510" s="5">
        <v>73600</v>
      </c>
    </row>
    <row r="5511" spans="2:7" x14ac:dyDescent="0.4">
      <c r="B5511" s="7">
        <v>191221</v>
      </c>
      <c r="C5511" s="5" t="s">
        <v>7</v>
      </c>
      <c r="D5511" s="5">
        <v>164465</v>
      </c>
      <c r="E5511" s="6">
        <v>39302</v>
      </c>
      <c r="F5511" s="5">
        <v>18</v>
      </c>
      <c r="G5511" s="5">
        <v>32400</v>
      </c>
    </row>
    <row r="5512" spans="2:7" x14ac:dyDescent="0.4">
      <c r="B5512" s="7">
        <v>191221</v>
      </c>
      <c r="C5512" s="5" t="s">
        <v>8</v>
      </c>
      <c r="D5512" s="5">
        <v>164466</v>
      </c>
      <c r="E5512" s="6">
        <v>39302</v>
      </c>
      <c r="F5512" s="5">
        <v>28</v>
      </c>
      <c r="G5512" s="5">
        <v>23800</v>
      </c>
    </row>
    <row r="5513" spans="2:7" x14ac:dyDescent="0.4">
      <c r="B5513" s="7">
        <v>191221</v>
      </c>
      <c r="C5513" s="5" t="s">
        <v>9</v>
      </c>
      <c r="D5513" s="5">
        <v>164467</v>
      </c>
      <c r="E5513" s="6">
        <v>39302</v>
      </c>
      <c r="F5513" s="5">
        <v>24</v>
      </c>
      <c r="G5513" s="5">
        <v>22200</v>
      </c>
    </row>
    <row r="5514" spans="2:7" x14ac:dyDescent="0.4">
      <c r="B5514" s="7">
        <v>191221</v>
      </c>
      <c r="C5514" s="5" t="s">
        <v>10</v>
      </c>
      <c r="D5514" s="5">
        <v>164468</v>
      </c>
      <c r="E5514" s="6">
        <v>39302</v>
      </c>
      <c r="F5514" s="5">
        <v>24</v>
      </c>
      <c r="G5514" s="5">
        <v>24000</v>
      </c>
    </row>
    <row r="5515" spans="2:7" x14ac:dyDescent="0.4">
      <c r="B5515" s="7">
        <v>191221</v>
      </c>
      <c r="C5515" s="25" t="s">
        <v>13</v>
      </c>
      <c r="D5515" s="5">
        <v>164469</v>
      </c>
      <c r="E5515" s="6">
        <v>39302</v>
      </c>
      <c r="F5515" s="5">
        <v>20</v>
      </c>
      <c r="G5515" s="5">
        <v>21500</v>
      </c>
    </row>
    <row r="5516" spans="2:7" x14ac:dyDescent="0.4">
      <c r="B5516" s="7">
        <v>191221</v>
      </c>
      <c r="C5516" s="5" t="s">
        <v>12</v>
      </c>
      <c r="D5516" s="5">
        <v>164470</v>
      </c>
      <c r="E5516" s="6">
        <v>39302</v>
      </c>
      <c r="F5516" s="5">
        <v>18</v>
      </c>
      <c r="G5516" s="5">
        <v>20700</v>
      </c>
    </row>
    <row r="5517" spans="2:7" x14ac:dyDescent="0.4">
      <c r="B5517" s="7">
        <v>191221</v>
      </c>
      <c r="C5517" s="5" t="s">
        <v>13</v>
      </c>
      <c r="D5517" s="5">
        <v>164471</v>
      </c>
      <c r="E5517" s="6">
        <v>39302</v>
      </c>
      <c r="F5517" s="5">
        <v>18</v>
      </c>
      <c r="G5517" s="5">
        <v>22050</v>
      </c>
    </row>
    <row r="5518" spans="2:7" x14ac:dyDescent="0.4">
      <c r="B5518" s="7">
        <v>191221</v>
      </c>
      <c r="C5518" s="5" t="s">
        <v>14</v>
      </c>
      <c r="D5518" s="5">
        <v>164472</v>
      </c>
      <c r="E5518" s="6">
        <v>39302</v>
      </c>
      <c r="F5518" s="5">
        <v>18</v>
      </c>
      <c r="G5518" s="5">
        <v>14040</v>
      </c>
    </row>
    <row r="5519" spans="2:7" x14ac:dyDescent="0.4">
      <c r="B5519" s="7">
        <v>191221</v>
      </c>
      <c r="C5519" s="5" t="s">
        <v>15</v>
      </c>
      <c r="D5519" s="5">
        <v>164473</v>
      </c>
      <c r="E5519" s="6">
        <v>39302</v>
      </c>
      <c r="F5519" s="5">
        <v>34</v>
      </c>
      <c r="G5519" s="5">
        <v>18632</v>
      </c>
    </row>
    <row r="5520" spans="2:7" x14ac:dyDescent="0.4">
      <c r="B5520" s="7">
        <v>191221</v>
      </c>
      <c r="C5520" s="5" t="s">
        <v>16</v>
      </c>
      <c r="D5520" s="5">
        <v>164474</v>
      </c>
      <c r="E5520" s="6">
        <v>39302</v>
      </c>
      <c r="F5520" s="5">
        <v>20</v>
      </c>
      <c r="G5520" s="5">
        <v>19980</v>
      </c>
    </row>
    <row r="5521" spans="2:7" x14ac:dyDescent="0.4">
      <c r="B5521" s="7">
        <v>191221</v>
      </c>
      <c r="C5521" s="5" t="s">
        <v>17</v>
      </c>
      <c r="D5521" s="5">
        <v>164475</v>
      </c>
      <c r="E5521" s="6">
        <v>39302</v>
      </c>
      <c r="F5521" s="5">
        <v>24</v>
      </c>
      <c r="G5521" s="5">
        <v>16800</v>
      </c>
    </row>
    <row r="5522" spans="2:7" x14ac:dyDescent="0.4">
      <c r="B5522" s="7">
        <v>191221</v>
      </c>
      <c r="C5522" s="5" t="s">
        <v>18</v>
      </c>
      <c r="D5522" s="5">
        <v>164476</v>
      </c>
      <c r="E5522" s="6">
        <v>39302</v>
      </c>
      <c r="F5522" s="5">
        <v>26</v>
      </c>
      <c r="G5522" s="5">
        <v>9308</v>
      </c>
    </row>
    <row r="5523" spans="2:7" x14ac:dyDescent="0.4">
      <c r="B5523" s="7">
        <v>141223</v>
      </c>
      <c r="C5523" s="5" t="s">
        <v>3</v>
      </c>
      <c r="D5523" s="5">
        <v>164477</v>
      </c>
      <c r="E5523" s="6">
        <v>39302</v>
      </c>
      <c r="F5523" s="5">
        <v>26</v>
      </c>
      <c r="G5523" s="5">
        <v>26000</v>
      </c>
    </row>
    <row r="5524" spans="2:7" x14ac:dyDescent="0.4">
      <c r="B5524" s="7">
        <v>141223</v>
      </c>
      <c r="C5524" s="5" t="s">
        <v>4</v>
      </c>
      <c r="D5524" s="5">
        <v>164478</v>
      </c>
      <c r="E5524" s="6">
        <v>39302</v>
      </c>
      <c r="F5524" s="5">
        <v>36</v>
      </c>
      <c r="G5524" s="5">
        <v>43200</v>
      </c>
    </row>
    <row r="5525" spans="2:7" x14ac:dyDescent="0.4">
      <c r="B5525" s="7">
        <v>141223</v>
      </c>
      <c r="C5525" s="5" t="s">
        <v>5</v>
      </c>
      <c r="D5525" s="5">
        <v>164479</v>
      </c>
      <c r="E5525" s="6">
        <v>39302</v>
      </c>
      <c r="F5525" s="5">
        <v>44</v>
      </c>
      <c r="G5525" s="5">
        <v>61600</v>
      </c>
    </row>
    <row r="5526" spans="2:7" x14ac:dyDescent="0.4">
      <c r="B5526" s="7">
        <v>141223</v>
      </c>
      <c r="C5526" s="5" t="s">
        <v>6</v>
      </c>
      <c r="D5526" s="5">
        <v>164480</v>
      </c>
      <c r="E5526" s="6">
        <v>39302</v>
      </c>
      <c r="F5526" s="5">
        <v>38</v>
      </c>
      <c r="G5526" s="5">
        <v>60800</v>
      </c>
    </row>
    <row r="5527" spans="2:7" x14ac:dyDescent="0.4">
      <c r="B5527" s="7">
        <v>141223</v>
      </c>
      <c r="C5527" s="5" t="s">
        <v>7</v>
      </c>
      <c r="D5527" s="5">
        <v>164481</v>
      </c>
      <c r="E5527" s="6">
        <v>39302</v>
      </c>
      <c r="F5527" s="5">
        <v>40</v>
      </c>
      <c r="G5527" s="5">
        <v>72000</v>
      </c>
    </row>
    <row r="5528" spans="2:7" x14ac:dyDescent="0.4">
      <c r="B5528" s="7">
        <v>141223</v>
      </c>
      <c r="C5528" s="5" t="s">
        <v>8</v>
      </c>
      <c r="D5528" s="5">
        <v>164482</v>
      </c>
      <c r="E5528" s="6">
        <v>39302</v>
      </c>
      <c r="F5528" s="5">
        <v>26</v>
      </c>
      <c r="G5528" s="5">
        <v>22100</v>
      </c>
    </row>
    <row r="5529" spans="2:7" x14ac:dyDescent="0.4">
      <c r="B5529" s="7">
        <v>141223</v>
      </c>
      <c r="C5529" s="5" t="s">
        <v>9</v>
      </c>
      <c r="D5529" s="5">
        <v>164483</v>
      </c>
      <c r="E5529" s="6">
        <v>39302</v>
      </c>
      <c r="F5529" s="5">
        <v>46</v>
      </c>
      <c r="G5529" s="5">
        <v>42550</v>
      </c>
    </row>
    <row r="5530" spans="2:7" x14ac:dyDescent="0.4">
      <c r="B5530" s="7">
        <v>141223</v>
      </c>
      <c r="C5530" s="5" t="s">
        <v>10</v>
      </c>
      <c r="D5530" s="5">
        <v>164484</v>
      </c>
      <c r="E5530" s="6">
        <v>39302</v>
      </c>
      <c r="F5530" s="5">
        <v>32</v>
      </c>
      <c r="G5530" s="5">
        <v>32000</v>
      </c>
    </row>
    <row r="5531" spans="2:7" x14ac:dyDescent="0.4">
      <c r="B5531" s="7">
        <v>141223</v>
      </c>
      <c r="C5531" s="25" t="s">
        <v>13</v>
      </c>
      <c r="D5531" s="5">
        <v>164485</v>
      </c>
      <c r="E5531" s="6">
        <v>39302</v>
      </c>
      <c r="F5531" s="5">
        <v>44</v>
      </c>
      <c r="G5531" s="5">
        <v>47300</v>
      </c>
    </row>
    <row r="5532" spans="2:7" x14ac:dyDescent="0.4">
      <c r="B5532" s="7">
        <v>141223</v>
      </c>
      <c r="C5532" s="5" t="s">
        <v>12</v>
      </c>
      <c r="D5532" s="5">
        <v>164486</v>
      </c>
      <c r="E5532" s="6">
        <v>39302</v>
      </c>
      <c r="F5532" s="5">
        <v>32</v>
      </c>
      <c r="G5532" s="5">
        <v>36800</v>
      </c>
    </row>
    <row r="5533" spans="2:7" x14ac:dyDescent="0.4">
      <c r="B5533" s="7">
        <v>141223</v>
      </c>
      <c r="C5533" s="5" t="s">
        <v>13</v>
      </c>
      <c r="D5533" s="5">
        <v>164487</v>
      </c>
      <c r="E5533" s="6">
        <v>39302</v>
      </c>
      <c r="F5533" s="5">
        <v>30</v>
      </c>
      <c r="G5533" s="5">
        <v>36750</v>
      </c>
    </row>
    <row r="5534" spans="2:7" x14ac:dyDescent="0.4">
      <c r="B5534" s="7">
        <v>141223</v>
      </c>
      <c r="C5534" s="5" t="s">
        <v>14</v>
      </c>
      <c r="D5534" s="5">
        <v>164488</v>
      </c>
      <c r="E5534" s="6">
        <v>39302</v>
      </c>
      <c r="F5534" s="5">
        <v>28</v>
      </c>
      <c r="G5534" s="5">
        <v>21840</v>
      </c>
    </row>
    <row r="5535" spans="2:7" x14ac:dyDescent="0.4">
      <c r="B5535" s="7">
        <v>141223</v>
      </c>
      <c r="C5535" s="5" t="s">
        <v>15</v>
      </c>
      <c r="D5535" s="5">
        <v>164489</v>
      </c>
      <c r="E5535" s="6">
        <v>39302</v>
      </c>
      <c r="F5535" s="5">
        <v>24</v>
      </c>
      <c r="G5535" s="5">
        <v>13152</v>
      </c>
    </row>
    <row r="5536" spans="2:7" x14ac:dyDescent="0.4">
      <c r="B5536" s="7">
        <v>141223</v>
      </c>
      <c r="C5536" s="5" t="s">
        <v>16</v>
      </c>
      <c r="D5536" s="5">
        <v>164490</v>
      </c>
      <c r="E5536" s="6">
        <v>39302</v>
      </c>
      <c r="F5536" s="5">
        <v>26</v>
      </c>
      <c r="G5536" s="5">
        <v>25974</v>
      </c>
    </row>
    <row r="5537" spans="2:7" x14ac:dyDescent="0.4">
      <c r="B5537" s="7">
        <v>141223</v>
      </c>
      <c r="C5537" s="5" t="s">
        <v>17</v>
      </c>
      <c r="D5537" s="5">
        <v>164491</v>
      </c>
      <c r="E5537" s="6">
        <v>39302</v>
      </c>
      <c r="F5537" s="5">
        <v>46</v>
      </c>
      <c r="G5537" s="5">
        <v>32200</v>
      </c>
    </row>
    <row r="5538" spans="2:7" x14ac:dyDescent="0.4">
      <c r="B5538" s="7">
        <v>141223</v>
      </c>
      <c r="C5538" s="5" t="s">
        <v>18</v>
      </c>
      <c r="D5538" s="5">
        <v>164492</v>
      </c>
      <c r="E5538" s="6">
        <v>39302</v>
      </c>
      <c r="F5538" s="5">
        <v>40</v>
      </c>
      <c r="G5538" s="5">
        <v>14320</v>
      </c>
    </row>
    <row r="5539" spans="2:7" x14ac:dyDescent="0.4">
      <c r="B5539" s="7">
        <v>111225</v>
      </c>
      <c r="C5539" s="5" t="s">
        <v>3</v>
      </c>
      <c r="D5539" s="5">
        <v>164493</v>
      </c>
      <c r="E5539" s="6">
        <v>39302</v>
      </c>
      <c r="F5539" s="5">
        <v>82</v>
      </c>
      <c r="G5539" s="5">
        <v>82000</v>
      </c>
    </row>
    <row r="5540" spans="2:7" x14ac:dyDescent="0.4">
      <c r="B5540" s="7">
        <v>111225</v>
      </c>
      <c r="C5540" s="5" t="s">
        <v>4</v>
      </c>
      <c r="D5540" s="5">
        <v>164494</v>
      </c>
      <c r="E5540" s="6">
        <v>39302</v>
      </c>
      <c r="F5540" s="5">
        <v>94</v>
      </c>
      <c r="G5540" s="5">
        <v>112800</v>
      </c>
    </row>
    <row r="5541" spans="2:7" x14ac:dyDescent="0.4">
      <c r="B5541" s="7">
        <v>111225</v>
      </c>
      <c r="C5541" s="5" t="s">
        <v>5</v>
      </c>
      <c r="D5541" s="5">
        <v>164495</v>
      </c>
      <c r="E5541" s="6">
        <v>39302</v>
      </c>
      <c r="F5541" s="5">
        <v>50</v>
      </c>
      <c r="G5541" s="5">
        <v>70000</v>
      </c>
    </row>
    <row r="5542" spans="2:7" x14ac:dyDescent="0.4">
      <c r="B5542" s="7">
        <v>111225</v>
      </c>
      <c r="C5542" s="5" t="s">
        <v>6</v>
      </c>
      <c r="D5542" s="5">
        <v>164496</v>
      </c>
      <c r="E5542" s="6">
        <v>39302</v>
      </c>
      <c r="F5542" s="5">
        <v>76</v>
      </c>
      <c r="G5542" s="5">
        <v>121600</v>
      </c>
    </row>
    <row r="5543" spans="2:7" x14ac:dyDescent="0.4">
      <c r="B5543" s="7">
        <v>111225</v>
      </c>
      <c r="C5543" s="5" t="s">
        <v>7</v>
      </c>
      <c r="D5543" s="5">
        <v>164497</v>
      </c>
      <c r="E5543" s="6">
        <v>39302</v>
      </c>
      <c r="F5543" s="5">
        <v>68</v>
      </c>
      <c r="G5543" s="5">
        <v>122400</v>
      </c>
    </row>
    <row r="5544" spans="2:7" x14ac:dyDescent="0.4">
      <c r="B5544" s="7">
        <v>111225</v>
      </c>
      <c r="C5544" s="5" t="s">
        <v>8</v>
      </c>
      <c r="D5544" s="5">
        <v>164498</v>
      </c>
      <c r="E5544" s="6">
        <v>39302</v>
      </c>
      <c r="F5544" s="5">
        <v>74</v>
      </c>
      <c r="G5544" s="5">
        <v>62900</v>
      </c>
    </row>
    <row r="5545" spans="2:7" x14ac:dyDescent="0.4">
      <c r="B5545" s="7">
        <v>111225</v>
      </c>
      <c r="C5545" s="5" t="s">
        <v>9</v>
      </c>
      <c r="D5545" s="5">
        <v>164499</v>
      </c>
      <c r="E5545" s="6">
        <v>39302</v>
      </c>
      <c r="F5545" s="5">
        <v>74</v>
      </c>
      <c r="G5545" s="5">
        <v>68450</v>
      </c>
    </row>
    <row r="5546" spans="2:7" x14ac:dyDescent="0.4">
      <c r="B5546" s="7">
        <v>111225</v>
      </c>
      <c r="C5546" s="5" t="s">
        <v>10</v>
      </c>
      <c r="D5546" s="5">
        <v>164500</v>
      </c>
      <c r="E5546" s="6">
        <v>39302</v>
      </c>
      <c r="F5546" s="5">
        <v>82</v>
      </c>
      <c r="G5546" s="5">
        <v>82000</v>
      </c>
    </row>
    <row r="5547" spans="2:7" x14ac:dyDescent="0.4">
      <c r="B5547" s="7">
        <v>111225</v>
      </c>
      <c r="C5547" s="25" t="s">
        <v>13</v>
      </c>
      <c r="D5547" s="5">
        <v>164501</v>
      </c>
      <c r="E5547" s="6">
        <v>39302</v>
      </c>
      <c r="F5547" s="5">
        <v>60</v>
      </c>
      <c r="G5547" s="5">
        <v>64500</v>
      </c>
    </row>
    <row r="5548" spans="2:7" x14ac:dyDescent="0.4">
      <c r="B5548" s="7">
        <v>111225</v>
      </c>
      <c r="C5548" s="5" t="s">
        <v>12</v>
      </c>
      <c r="D5548" s="5">
        <v>164502</v>
      </c>
      <c r="E5548" s="6">
        <v>39302</v>
      </c>
      <c r="F5548" s="5">
        <v>80</v>
      </c>
      <c r="G5548" s="5">
        <v>92000</v>
      </c>
    </row>
    <row r="5549" spans="2:7" x14ac:dyDescent="0.4">
      <c r="B5549" s="7">
        <v>111225</v>
      </c>
      <c r="C5549" s="5" t="s">
        <v>13</v>
      </c>
      <c r="D5549" s="5">
        <v>164503</v>
      </c>
      <c r="E5549" s="6">
        <v>39302</v>
      </c>
      <c r="F5549" s="5">
        <v>70</v>
      </c>
      <c r="G5549" s="5">
        <v>85750</v>
      </c>
    </row>
    <row r="5550" spans="2:7" x14ac:dyDescent="0.4">
      <c r="B5550" s="7">
        <v>111225</v>
      </c>
      <c r="C5550" s="5" t="s">
        <v>14</v>
      </c>
      <c r="D5550" s="5">
        <v>164504</v>
      </c>
      <c r="E5550" s="6">
        <v>39302</v>
      </c>
      <c r="F5550" s="5">
        <v>54</v>
      </c>
      <c r="G5550" s="5">
        <v>42120</v>
      </c>
    </row>
    <row r="5551" spans="2:7" x14ac:dyDescent="0.4">
      <c r="B5551" s="7">
        <v>111225</v>
      </c>
      <c r="C5551" s="5" t="s">
        <v>15</v>
      </c>
      <c r="D5551" s="5">
        <v>164505</v>
      </c>
      <c r="E5551" s="6">
        <v>39302</v>
      </c>
      <c r="F5551" s="5">
        <v>84</v>
      </c>
      <c r="G5551" s="5">
        <v>46032</v>
      </c>
    </row>
    <row r="5552" spans="2:7" x14ac:dyDescent="0.4">
      <c r="B5552" s="7">
        <v>111225</v>
      </c>
      <c r="C5552" s="5" t="s">
        <v>16</v>
      </c>
      <c r="D5552" s="5">
        <v>164506</v>
      </c>
      <c r="E5552" s="6">
        <v>39302</v>
      </c>
      <c r="F5552" s="5">
        <v>94</v>
      </c>
      <c r="G5552" s="5">
        <v>93906</v>
      </c>
    </row>
    <row r="5553" spans="2:7" x14ac:dyDescent="0.4">
      <c r="B5553" s="7">
        <v>111225</v>
      </c>
      <c r="C5553" s="5" t="s">
        <v>17</v>
      </c>
      <c r="D5553" s="5">
        <v>164507</v>
      </c>
      <c r="E5553" s="6">
        <v>39302</v>
      </c>
      <c r="F5553" s="5">
        <v>60</v>
      </c>
      <c r="G5553" s="5">
        <v>42000</v>
      </c>
    </row>
    <row r="5554" spans="2:7" x14ac:dyDescent="0.4">
      <c r="B5554" s="7">
        <v>111225</v>
      </c>
      <c r="C5554" s="5" t="s">
        <v>18</v>
      </c>
      <c r="D5554" s="5">
        <v>164508</v>
      </c>
      <c r="E5554" s="6">
        <v>39302</v>
      </c>
      <c r="F5554" s="5">
        <v>56</v>
      </c>
      <c r="G5554" s="5">
        <v>20048</v>
      </c>
    </row>
    <row r="5555" spans="2:7" x14ac:dyDescent="0.4">
      <c r="B5555" s="7">
        <v>161229</v>
      </c>
      <c r="C5555" s="5" t="s">
        <v>3</v>
      </c>
      <c r="D5555" s="5">
        <v>164509</v>
      </c>
      <c r="E5555" s="6">
        <v>39302</v>
      </c>
      <c r="F5555" s="5">
        <v>58</v>
      </c>
      <c r="G5555" s="5">
        <v>58000</v>
      </c>
    </row>
    <row r="5556" spans="2:7" x14ac:dyDescent="0.4">
      <c r="B5556" s="7">
        <v>161229</v>
      </c>
      <c r="C5556" s="5" t="s">
        <v>4</v>
      </c>
      <c r="D5556" s="5">
        <v>164510</v>
      </c>
      <c r="E5556" s="6">
        <v>39302</v>
      </c>
      <c r="F5556" s="5">
        <v>38</v>
      </c>
      <c r="G5556" s="5">
        <v>45600</v>
      </c>
    </row>
    <row r="5557" spans="2:7" x14ac:dyDescent="0.4">
      <c r="B5557" s="7">
        <v>161229</v>
      </c>
      <c r="C5557" s="5" t="s">
        <v>5</v>
      </c>
      <c r="D5557" s="5">
        <v>164511</v>
      </c>
      <c r="E5557" s="6">
        <v>39302</v>
      </c>
      <c r="F5557" s="5">
        <v>68</v>
      </c>
      <c r="G5557" s="5">
        <v>95200</v>
      </c>
    </row>
    <row r="5558" spans="2:7" x14ac:dyDescent="0.4">
      <c r="B5558" s="7">
        <v>161229</v>
      </c>
      <c r="C5558" s="5" t="s">
        <v>6</v>
      </c>
      <c r="D5558" s="5">
        <v>164512</v>
      </c>
      <c r="E5558" s="6">
        <v>39302</v>
      </c>
      <c r="F5558" s="5">
        <v>40</v>
      </c>
      <c r="G5558" s="5">
        <v>64000</v>
      </c>
    </row>
    <row r="5559" spans="2:7" x14ac:dyDescent="0.4">
      <c r="B5559" s="7">
        <v>161229</v>
      </c>
      <c r="C5559" s="5" t="s">
        <v>7</v>
      </c>
      <c r="D5559" s="5">
        <v>164513</v>
      </c>
      <c r="E5559" s="6">
        <v>39302</v>
      </c>
      <c r="F5559" s="5">
        <v>54</v>
      </c>
      <c r="G5559" s="5">
        <v>97200</v>
      </c>
    </row>
    <row r="5560" spans="2:7" x14ac:dyDescent="0.4">
      <c r="B5560" s="7">
        <v>161229</v>
      </c>
      <c r="C5560" s="5" t="s">
        <v>8</v>
      </c>
      <c r="D5560" s="5">
        <v>164514</v>
      </c>
      <c r="E5560" s="6">
        <v>39302</v>
      </c>
      <c r="F5560" s="5">
        <v>60</v>
      </c>
      <c r="G5560" s="5">
        <v>51000</v>
      </c>
    </row>
    <row r="5561" spans="2:7" x14ac:dyDescent="0.4">
      <c r="B5561" s="7">
        <v>161229</v>
      </c>
      <c r="C5561" s="5" t="s">
        <v>9</v>
      </c>
      <c r="D5561" s="5">
        <v>164515</v>
      </c>
      <c r="E5561" s="6">
        <v>39302</v>
      </c>
      <c r="F5561" s="5">
        <v>52</v>
      </c>
      <c r="G5561" s="5">
        <v>48100</v>
      </c>
    </row>
    <row r="5562" spans="2:7" x14ac:dyDescent="0.4">
      <c r="B5562" s="7">
        <v>161229</v>
      </c>
      <c r="C5562" s="5" t="s">
        <v>10</v>
      </c>
      <c r="D5562" s="5">
        <v>164516</v>
      </c>
      <c r="E5562" s="6">
        <v>39302</v>
      </c>
      <c r="F5562" s="5">
        <v>64</v>
      </c>
      <c r="G5562" s="5">
        <v>64000</v>
      </c>
    </row>
    <row r="5563" spans="2:7" x14ac:dyDescent="0.4">
      <c r="B5563" s="7">
        <v>161229</v>
      </c>
      <c r="C5563" s="25" t="s">
        <v>13</v>
      </c>
      <c r="D5563" s="5">
        <v>164517</v>
      </c>
      <c r="E5563" s="6">
        <v>39302</v>
      </c>
      <c r="F5563" s="5">
        <v>58</v>
      </c>
      <c r="G5563" s="5">
        <v>62350</v>
      </c>
    </row>
    <row r="5564" spans="2:7" x14ac:dyDescent="0.4">
      <c r="B5564" s="7">
        <v>161229</v>
      </c>
      <c r="C5564" s="5" t="s">
        <v>12</v>
      </c>
      <c r="D5564" s="5">
        <v>164518</v>
      </c>
      <c r="E5564" s="6">
        <v>39302</v>
      </c>
      <c r="F5564" s="5">
        <v>74</v>
      </c>
      <c r="G5564" s="5">
        <v>85100</v>
      </c>
    </row>
    <row r="5565" spans="2:7" x14ac:dyDescent="0.4">
      <c r="B5565" s="7">
        <v>161229</v>
      </c>
      <c r="C5565" s="5" t="s">
        <v>13</v>
      </c>
      <c r="D5565" s="5">
        <v>164519</v>
      </c>
      <c r="E5565" s="6">
        <v>39302</v>
      </c>
      <c r="F5565" s="5">
        <v>44</v>
      </c>
      <c r="G5565" s="5">
        <v>53900</v>
      </c>
    </row>
    <row r="5566" spans="2:7" x14ac:dyDescent="0.4">
      <c r="B5566" s="7">
        <v>161229</v>
      </c>
      <c r="C5566" s="5" t="s">
        <v>14</v>
      </c>
      <c r="D5566" s="5">
        <v>164520</v>
      </c>
      <c r="E5566" s="6">
        <v>39302</v>
      </c>
      <c r="F5566" s="5">
        <v>58</v>
      </c>
      <c r="G5566" s="5">
        <v>45240</v>
      </c>
    </row>
    <row r="5567" spans="2:7" x14ac:dyDescent="0.4">
      <c r="B5567" s="7">
        <v>161229</v>
      </c>
      <c r="C5567" s="5" t="s">
        <v>15</v>
      </c>
      <c r="D5567" s="5">
        <v>164521</v>
      </c>
      <c r="E5567" s="6">
        <v>39302</v>
      </c>
      <c r="F5567" s="5">
        <v>68</v>
      </c>
      <c r="G5567" s="5">
        <v>37264</v>
      </c>
    </row>
    <row r="5568" spans="2:7" x14ac:dyDescent="0.4">
      <c r="B5568" s="7">
        <v>161229</v>
      </c>
      <c r="C5568" s="5" t="s">
        <v>16</v>
      </c>
      <c r="D5568" s="5">
        <v>164522</v>
      </c>
      <c r="E5568" s="6">
        <v>39302</v>
      </c>
      <c r="F5568" s="5">
        <v>44</v>
      </c>
      <c r="G5568" s="5">
        <v>43956</v>
      </c>
    </row>
    <row r="5569" spans="2:7" x14ac:dyDescent="0.4">
      <c r="B5569" s="7">
        <v>161229</v>
      </c>
      <c r="C5569" s="5" t="s">
        <v>17</v>
      </c>
      <c r="D5569" s="5">
        <v>164523</v>
      </c>
      <c r="E5569" s="6">
        <v>39302</v>
      </c>
      <c r="F5569" s="5">
        <v>60</v>
      </c>
      <c r="G5569" s="5">
        <v>42000</v>
      </c>
    </row>
    <row r="5570" spans="2:7" x14ac:dyDescent="0.4">
      <c r="B5570" s="7">
        <v>161229</v>
      </c>
      <c r="C5570" s="5" t="s">
        <v>18</v>
      </c>
      <c r="D5570" s="5">
        <v>164524</v>
      </c>
      <c r="E5570" s="6">
        <v>39302</v>
      </c>
      <c r="F5570" s="5">
        <v>76</v>
      </c>
      <c r="G5570" s="5">
        <v>27208</v>
      </c>
    </row>
    <row r="5571" spans="2:7" x14ac:dyDescent="0.4">
      <c r="B5571" s="7">
        <v>181241</v>
      </c>
      <c r="C5571" s="5" t="s">
        <v>3</v>
      </c>
      <c r="D5571" s="5">
        <v>164525</v>
      </c>
      <c r="E5571" s="6">
        <v>39302</v>
      </c>
      <c r="F5571" s="5">
        <v>32</v>
      </c>
      <c r="G5571" s="5">
        <v>32000</v>
      </c>
    </row>
    <row r="5572" spans="2:7" x14ac:dyDescent="0.4">
      <c r="B5572" s="7">
        <v>181241</v>
      </c>
      <c r="C5572" s="5" t="s">
        <v>4</v>
      </c>
      <c r="D5572" s="5">
        <v>164526</v>
      </c>
      <c r="E5572" s="6">
        <v>39302</v>
      </c>
      <c r="F5572" s="5">
        <v>40</v>
      </c>
      <c r="G5572" s="5">
        <v>48000</v>
      </c>
    </row>
    <row r="5573" spans="2:7" x14ac:dyDescent="0.4">
      <c r="B5573" s="7">
        <v>181241</v>
      </c>
      <c r="C5573" s="5" t="s">
        <v>5</v>
      </c>
      <c r="D5573" s="5">
        <v>164527</v>
      </c>
      <c r="E5573" s="6">
        <v>39302</v>
      </c>
      <c r="F5573" s="5">
        <v>26</v>
      </c>
      <c r="G5573" s="5">
        <v>36400</v>
      </c>
    </row>
    <row r="5574" spans="2:7" x14ac:dyDescent="0.4">
      <c r="B5574" s="7">
        <v>181241</v>
      </c>
      <c r="C5574" s="5" t="s">
        <v>6</v>
      </c>
      <c r="D5574" s="5">
        <v>164528</v>
      </c>
      <c r="E5574" s="6">
        <v>39302</v>
      </c>
      <c r="F5574" s="5">
        <v>44</v>
      </c>
      <c r="G5574" s="5">
        <v>70400</v>
      </c>
    </row>
    <row r="5575" spans="2:7" x14ac:dyDescent="0.4">
      <c r="B5575" s="7">
        <v>181241</v>
      </c>
      <c r="C5575" s="5" t="s">
        <v>7</v>
      </c>
      <c r="D5575" s="5">
        <v>164529</v>
      </c>
      <c r="E5575" s="6">
        <v>39302</v>
      </c>
      <c r="F5575" s="5">
        <v>36</v>
      </c>
      <c r="G5575" s="5">
        <v>64800</v>
      </c>
    </row>
    <row r="5576" spans="2:7" x14ac:dyDescent="0.4">
      <c r="B5576" s="7">
        <v>181241</v>
      </c>
      <c r="C5576" s="5" t="s">
        <v>8</v>
      </c>
      <c r="D5576" s="5">
        <v>164530</v>
      </c>
      <c r="E5576" s="6">
        <v>39302</v>
      </c>
      <c r="F5576" s="5">
        <v>28</v>
      </c>
      <c r="G5576" s="5">
        <v>23800</v>
      </c>
    </row>
    <row r="5577" spans="2:7" x14ac:dyDescent="0.4">
      <c r="B5577" s="7">
        <v>181241</v>
      </c>
      <c r="C5577" s="5" t="s">
        <v>9</v>
      </c>
      <c r="D5577" s="5">
        <v>164531</v>
      </c>
      <c r="E5577" s="6">
        <v>39302</v>
      </c>
      <c r="F5577" s="5">
        <v>24</v>
      </c>
      <c r="G5577" s="5">
        <v>22200</v>
      </c>
    </row>
    <row r="5578" spans="2:7" x14ac:dyDescent="0.4">
      <c r="B5578" s="7">
        <v>181241</v>
      </c>
      <c r="C5578" s="5" t="s">
        <v>10</v>
      </c>
      <c r="D5578" s="5">
        <v>164532</v>
      </c>
      <c r="E5578" s="6">
        <v>39302</v>
      </c>
      <c r="F5578" s="5">
        <v>32</v>
      </c>
      <c r="G5578" s="5">
        <v>32000</v>
      </c>
    </row>
    <row r="5579" spans="2:7" x14ac:dyDescent="0.4">
      <c r="B5579" s="7">
        <v>181241</v>
      </c>
      <c r="C5579" s="25" t="s">
        <v>13</v>
      </c>
      <c r="D5579" s="5">
        <v>164533</v>
      </c>
      <c r="E5579" s="6">
        <v>39302</v>
      </c>
      <c r="F5579" s="5">
        <v>36</v>
      </c>
      <c r="G5579" s="5">
        <v>38700</v>
      </c>
    </row>
    <row r="5580" spans="2:7" x14ac:dyDescent="0.4">
      <c r="B5580" s="7">
        <v>181241</v>
      </c>
      <c r="C5580" s="5" t="s">
        <v>12</v>
      </c>
      <c r="D5580" s="5">
        <v>164534</v>
      </c>
      <c r="E5580" s="6">
        <v>39302</v>
      </c>
      <c r="F5580" s="5">
        <v>40</v>
      </c>
      <c r="G5580" s="5">
        <v>46000</v>
      </c>
    </row>
    <row r="5581" spans="2:7" x14ac:dyDescent="0.4">
      <c r="B5581" s="7">
        <v>181241</v>
      </c>
      <c r="C5581" s="5" t="s">
        <v>13</v>
      </c>
      <c r="D5581" s="5">
        <v>164535</v>
      </c>
      <c r="E5581" s="6">
        <v>39302</v>
      </c>
      <c r="F5581" s="5">
        <v>38</v>
      </c>
      <c r="G5581" s="5">
        <v>46550</v>
      </c>
    </row>
    <row r="5582" spans="2:7" x14ac:dyDescent="0.4">
      <c r="B5582" s="7">
        <v>181241</v>
      </c>
      <c r="C5582" s="5" t="s">
        <v>14</v>
      </c>
      <c r="D5582" s="5">
        <v>164536</v>
      </c>
      <c r="E5582" s="6">
        <v>39302</v>
      </c>
      <c r="F5582" s="5">
        <v>42</v>
      </c>
      <c r="G5582" s="5">
        <v>32760</v>
      </c>
    </row>
    <row r="5583" spans="2:7" x14ac:dyDescent="0.4">
      <c r="B5583" s="7">
        <v>181241</v>
      </c>
      <c r="C5583" s="5" t="s">
        <v>15</v>
      </c>
      <c r="D5583" s="5">
        <v>164537</v>
      </c>
      <c r="E5583" s="6">
        <v>39302</v>
      </c>
      <c r="F5583" s="5">
        <v>24</v>
      </c>
      <c r="G5583" s="5">
        <v>13152</v>
      </c>
    </row>
    <row r="5584" spans="2:7" x14ac:dyDescent="0.4">
      <c r="B5584" s="7">
        <v>181241</v>
      </c>
      <c r="C5584" s="5" t="s">
        <v>16</v>
      </c>
      <c r="D5584" s="5">
        <v>164538</v>
      </c>
      <c r="E5584" s="6">
        <v>39302</v>
      </c>
      <c r="F5584" s="5">
        <v>30</v>
      </c>
      <c r="G5584" s="5">
        <v>29970</v>
      </c>
    </row>
    <row r="5585" spans="2:7" x14ac:dyDescent="0.4">
      <c r="B5585" s="7">
        <v>181241</v>
      </c>
      <c r="C5585" s="5" t="s">
        <v>17</v>
      </c>
      <c r="D5585" s="5">
        <v>164539</v>
      </c>
      <c r="E5585" s="6">
        <v>39302</v>
      </c>
      <c r="F5585" s="5">
        <v>38</v>
      </c>
      <c r="G5585" s="5">
        <v>26600</v>
      </c>
    </row>
    <row r="5586" spans="2:7" x14ac:dyDescent="0.4">
      <c r="B5586" s="7">
        <v>181241</v>
      </c>
      <c r="C5586" s="5" t="s">
        <v>18</v>
      </c>
      <c r="D5586" s="5">
        <v>164540</v>
      </c>
      <c r="E5586" s="6">
        <v>39302</v>
      </c>
      <c r="F5586" s="5">
        <v>42</v>
      </c>
      <c r="G5586" s="5">
        <v>15036</v>
      </c>
    </row>
    <row r="5587" spans="2:7" x14ac:dyDescent="0.4">
      <c r="B5587" s="7">
        <v>111249</v>
      </c>
      <c r="C5587" s="5" t="s">
        <v>3</v>
      </c>
      <c r="D5587" s="5">
        <v>164541</v>
      </c>
      <c r="E5587" s="6">
        <v>39302</v>
      </c>
      <c r="F5587" s="5">
        <v>74</v>
      </c>
      <c r="G5587" s="5">
        <v>74000</v>
      </c>
    </row>
    <row r="5588" spans="2:7" x14ac:dyDescent="0.4">
      <c r="B5588" s="7">
        <v>111249</v>
      </c>
      <c r="C5588" s="5" t="s">
        <v>4</v>
      </c>
      <c r="D5588" s="5">
        <v>164542</v>
      </c>
      <c r="E5588" s="6">
        <v>39302</v>
      </c>
      <c r="F5588" s="5">
        <v>76</v>
      </c>
      <c r="G5588" s="5">
        <v>91200</v>
      </c>
    </row>
    <row r="5589" spans="2:7" x14ac:dyDescent="0.4">
      <c r="B5589" s="7">
        <v>111249</v>
      </c>
      <c r="C5589" s="5" t="s">
        <v>5</v>
      </c>
      <c r="D5589" s="5">
        <v>164543</v>
      </c>
      <c r="E5589" s="6">
        <v>39302</v>
      </c>
      <c r="F5589" s="5">
        <v>88</v>
      </c>
      <c r="G5589" s="5">
        <v>123200</v>
      </c>
    </row>
    <row r="5590" spans="2:7" x14ac:dyDescent="0.4">
      <c r="B5590" s="7">
        <v>111249</v>
      </c>
      <c r="C5590" s="5" t="s">
        <v>6</v>
      </c>
      <c r="D5590" s="5">
        <v>164544</v>
      </c>
      <c r="E5590" s="6">
        <v>39302</v>
      </c>
      <c r="F5590" s="5">
        <v>60</v>
      </c>
      <c r="G5590" s="5">
        <v>96000</v>
      </c>
    </row>
    <row r="5591" spans="2:7" x14ac:dyDescent="0.4">
      <c r="B5591" s="7">
        <v>111249</v>
      </c>
      <c r="C5591" s="5" t="s">
        <v>7</v>
      </c>
      <c r="D5591" s="5">
        <v>164545</v>
      </c>
      <c r="E5591" s="6">
        <v>39302</v>
      </c>
      <c r="F5591" s="5">
        <v>48</v>
      </c>
      <c r="G5591" s="5">
        <v>86400</v>
      </c>
    </row>
    <row r="5592" spans="2:7" x14ac:dyDescent="0.4">
      <c r="B5592" s="7">
        <v>111249</v>
      </c>
      <c r="C5592" s="5" t="s">
        <v>8</v>
      </c>
      <c r="D5592" s="5">
        <v>164546</v>
      </c>
      <c r="E5592" s="6">
        <v>39302</v>
      </c>
      <c r="F5592" s="5">
        <v>84</v>
      </c>
      <c r="G5592" s="5">
        <v>71400</v>
      </c>
    </row>
    <row r="5593" spans="2:7" x14ac:dyDescent="0.4">
      <c r="B5593" s="7">
        <v>111249</v>
      </c>
      <c r="C5593" s="5" t="s">
        <v>9</v>
      </c>
      <c r="D5593" s="5">
        <v>164547</v>
      </c>
      <c r="E5593" s="6">
        <v>39302</v>
      </c>
      <c r="F5593" s="5">
        <v>84</v>
      </c>
      <c r="G5593" s="5">
        <v>77700</v>
      </c>
    </row>
    <row r="5594" spans="2:7" x14ac:dyDescent="0.4">
      <c r="B5594" s="7">
        <v>111249</v>
      </c>
      <c r="C5594" s="5" t="s">
        <v>10</v>
      </c>
      <c r="D5594" s="5">
        <v>164548</v>
      </c>
      <c r="E5594" s="6">
        <v>39302</v>
      </c>
      <c r="F5594" s="5">
        <v>72</v>
      </c>
      <c r="G5594" s="5">
        <v>72000</v>
      </c>
    </row>
    <row r="5595" spans="2:7" x14ac:dyDescent="0.4">
      <c r="B5595" s="7">
        <v>111249</v>
      </c>
      <c r="C5595" s="25" t="s">
        <v>13</v>
      </c>
      <c r="D5595" s="5">
        <v>164549</v>
      </c>
      <c r="E5595" s="6">
        <v>39302</v>
      </c>
      <c r="F5595" s="5">
        <v>78</v>
      </c>
      <c r="G5595" s="5">
        <v>83850</v>
      </c>
    </row>
    <row r="5596" spans="2:7" x14ac:dyDescent="0.4">
      <c r="B5596" s="7">
        <v>111249</v>
      </c>
      <c r="C5596" s="5" t="s">
        <v>12</v>
      </c>
      <c r="D5596" s="5">
        <v>164550</v>
      </c>
      <c r="E5596" s="6">
        <v>39302</v>
      </c>
      <c r="F5596" s="5">
        <v>58</v>
      </c>
      <c r="G5596" s="5">
        <v>66700</v>
      </c>
    </row>
    <row r="5597" spans="2:7" x14ac:dyDescent="0.4">
      <c r="B5597" s="7">
        <v>111249</v>
      </c>
      <c r="C5597" s="5" t="s">
        <v>13</v>
      </c>
      <c r="D5597" s="5">
        <v>164551</v>
      </c>
      <c r="E5597" s="6">
        <v>39302</v>
      </c>
      <c r="F5597" s="5">
        <v>82</v>
      </c>
      <c r="G5597" s="5">
        <v>100450</v>
      </c>
    </row>
    <row r="5598" spans="2:7" x14ac:dyDescent="0.4">
      <c r="B5598" s="7">
        <v>111249</v>
      </c>
      <c r="C5598" s="5" t="s">
        <v>14</v>
      </c>
      <c r="D5598" s="5">
        <v>164552</v>
      </c>
      <c r="E5598" s="6">
        <v>39302</v>
      </c>
      <c r="F5598" s="5">
        <v>92</v>
      </c>
      <c r="G5598" s="5">
        <v>71760</v>
      </c>
    </row>
    <row r="5599" spans="2:7" x14ac:dyDescent="0.4">
      <c r="B5599" s="7">
        <v>111249</v>
      </c>
      <c r="C5599" s="5" t="s">
        <v>15</v>
      </c>
      <c r="D5599" s="5">
        <v>164553</v>
      </c>
      <c r="E5599" s="6">
        <v>39302</v>
      </c>
      <c r="F5599" s="5">
        <v>50</v>
      </c>
      <c r="G5599" s="5">
        <v>27400</v>
      </c>
    </row>
    <row r="5600" spans="2:7" x14ac:dyDescent="0.4">
      <c r="B5600" s="7">
        <v>111249</v>
      </c>
      <c r="C5600" s="5" t="s">
        <v>16</v>
      </c>
      <c r="D5600" s="5">
        <v>164554</v>
      </c>
      <c r="E5600" s="6">
        <v>39302</v>
      </c>
      <c r="F5600" s="5">
        <v>62</v>
      </c>
      <c r="G5600" s="5">
        <v>61938</v>
      </c>
    </row>
    <row r="5601" spans="2:7" x14ac:dyDescent="0.4">
      <c r="B5601" s="7">
        <v>111249</v>
      </c>
      <c r="C5601" s="5" t="s">
        <v>17</v>
      </c>
      <c r="D5601" s="5">
        <v>164555</v>
      </c>
      <c r="E5601" s="6">
        <v>39302</v>
      </c>
      <c r="F5601" s="5">
        <v>86</v>
      </c>
      <c r="G5601" s="5">
        <v>60200</v>
      </c>
    </row>
    <row r="5602" spans="2:7" x14ac:dyDescent="0.4">
      <c r="B5602" s="7">
        <v>111249</v>
      </c>
      <c r="C5602" s="5" t="s">
        <v>18</v>
      </c>
      <c r="D5602" s="5">
        <v>164556</v>
      </c>
      <c r="E5602" s="6">
        <v>39302</v>
      </c>
      <c r="F5602" s="5">
        <v>88</v>
      </c>
      <c r="G5602" s="5">
        <v>31504</v>
      </c>
    </row>
    <row r="5603" spans="2:7" x14ac:dyDescent="0.4">
      <c r="B5603" s="7">
        <v>171251</v>
      </c>
      <c r="C5603" s="5" t="s">
        <v>3</v>
      </c>
      <c r="D5603" s="5">
        <v>164557</v>
      </c>
      <c r="E5603" s="6">
        <v>39302</v>
      </c>
      <c r="F5603" s="5">
        <v>40</v>
      </c>
      <c r="G5603" s="5">
        <v>40000</v>
      </c>
    </row>
    <row r="5604" spans="2:7" x14ac:dyDescent="0.4">
      <c r="B5604" s="7">
        <v>171251</v>
      </c>
      <c r="C5604" s="5" t="s">
        <v>4</v>
      </c>
      <c r="D5604" s="5">
        <v>164558</v>
      </c>
      <c r="E5604" s="6">
        <v>39302</v>
      </c>
      <c r="F5604" s="5">
        <v>38</v>
      </c>
      <c r="G5604" s="5">
        <v>45600</v>
      </c>
    </row>
    <row r="5605" spans="2:7" x14ac:dyDescent="0.4">
      <c r="B5605" s="7">
        <v>171251</v>
      </c>
      <c r="C5605" s="5" t="s">
        <v>5</v>
      </c>
      <c r="D5605" s="5">
        <v>164559</v>
      </c>
      <c r="E5605" s="6">
        <v>39302</v>
      </c>
      <c r="F5605" s="5">
        <v>20</v>
      </c>
      <c r="G5605" s="5">
        <v>28000</v>
      </c>
    </row>
    <row r="5606" spans="2:7" x14ac:dyDescent="0.4">
      <c r="B5606" s="7">
        <v>171251</v>
      </c>
      <c r="C5606" s="5" t="s">
        <v>6</v>
      </c>
      <c r="D5606" s="5">
        <v>164560</v>
      </c>
      <c r="E5606" s="6">
        <v>39302</v>
      </c>
      <c r="F5606" s="5">
        <v>24</v>
      </c>
      <c r="G5606" s="5">
        <v>38400</v>
      </c>
    </row>
    <row r="5607" spans="2:7" x14ac:dyDescent="0.4">
      <c r="B5607" s="7">
        <v>171251</v>
      </c>
      <c r="C5607" s="5" t="s">
        <v>7</v>
      </c>
      <c r="D5607" s="5">
        <v>164561</v>
      </c>
      <c r="E5607" s="6">
        <v>39302</v>
      </c>
      <c r="F5607" s="5">
        <v>38</v>
      </c>
      <c r="G5607" s="5">
        <v>68400</v>
      </c>
    </row>
    <row r="5608" spans="2:7" x14ac:dyDescent="0.4">
      <c r="B5608" s="7">
        <v>171251</v>
      </c>
      <c r="C5608" s="5" t="s">
        <v>8</v>
      </c>
      <c r="D5608" s="5">
        <v>164562</v>
      </c>
      <c r="E5608" s="6">
        <v>39302</v>
      </c>
      <c r="F5608" s="5">
        <v>20</v>
      </c>
      <c r="G5608" s="5">
        <v>17000</v>
      </c>
    </row>
    <row r="5609" spans="2:7" x14ac:dyDescent="0.4">
      <c r="B5609" s="7">
        <v>171251</v>
      </c>
      <c r="C5609" s="5" t="s">
        <v>9</v>
      </c>
      <c r="D5609" s="5">
        <v>164563</v>
      </c>
      <c r="E5609" s="6">
        <v>39302</v>
      </c>
      <c r="F5609" s="5">
        <v>26</v>
      </c>
      <c r="G5609" s="5">
        <v>24050</v>
      </c>
    </row>
    <row r="5610" spans="2:7" x14ac:dyDescent="0.4">
      <c r="B5610" s="7">
        <v>171251</v>
      </c>
      <c r="C5610" s="5" t="s">
        <v>10</v>
      </c>
      <c r="D5610" s="5">
        <v>164564</v>
      </c>
      <c r="E5610" s="6">
        <v>39302</v>
      </c>
      <c r="F5610" s="5">
        <v>24</v>
      </c>
      <c r="G5610" s="5">
        <v>24000</v>
      </c>
    </row>
    <row r="5611" spans="2:7" x14ac:dyDescent="0.4">
      <c r="B5611" s="7">
        <v>171251</v>
      </c>
      <c r="C5611" s="25" t="s">
        <v>13</v>
      </c>
      <c r="D5611" s="5">
        <v>164565</v>
      </c>
      <c r="E5611" s="6">
        <v>39302</v>
      </c>
      <c r="F5611" s="5">
        <v>40</v>
      </c>
      <c r="G5611" s="5">
        <v>43000</v>
      </c>
    </row>
    <row r="5612" spans="2:7" x14ac:dyDescent="0.4">
      <c r="B5612" s="7">
        <v>171251</v>
      </c>
      <c r="C5612" s="5" t="s">
        <v>12</v>
      </c>
      <c r="D5612" s="5">
        <v>164566</v>
      </c>
      <c r="E5612" s="6">
        <v>39302</v>
      </c>
      <c r="F5612" s="5">
        <v>24</v>
      </c>
      <c r="G5612" s="5">
        <v>27600</v>
      </c>
    </row>
    <row r="5613" spans="2:7" x14ac:dyDescent="0.4">
      <c r="B5613" s="7">
        <v>171251</v>
      </c>
      <c r="C5613" s="5" t="s">
        <v>13</v>
      </c>
      <c r="D5613" s="5">
        <v>164567</v>
      </c>
      <c r="E5613" s="6">
        <v>39302</v>
      </c>
      <c r="F5613" s="5">
        <v>36</v>
      </c>
      <c r="G5613" s="5">
        <v>44100</v>
      </c>
    </row>
    <row r="5614" spans="2:7" x14ac:dyDescent="0.4">
      <c r="B5614" s="7">
        <v>171251</v>
      </c>
      <c r="C5614" s="5" t="s">
        <v>14</v>
      </c>
      <c r="D5614" s="5">
        <v>164568</v>
      </c>
      <c r="E5614" s="6">
        <v>39302</v>
      </c>
      <c r="F5614" s="5">
        <v>30</v>
      </c>
      <c r="G5614" s="5">
        <v>23400</v>
      </c>
    </row>
    <row r="5615" spans="2:7" x14ac:dyDescent="0.4">
      <c r="B5615" s="7">
        <v>171251</v>
      </c>
      <c r="C5615" s="5" t="s">
        <v>15</v>
      </c>
      <c r="D5615" s="5">
        <v>164569</v>
      </c>
      <c r="E5615" s="6">
        <v>39302</v>
      </c>
      <c r="F5615" s="5">
        <v>38</v>
      </c>
      <c r="G5615" s="5">
        <v>20824</v>
      </c>
    </row>
    <row r="5616" spans="2:7" x14ac:dyDescent="0.4">
      <c r="B5616" s="7">
        <v>171251</v>
      </c>
      <c r="C5616" s="5" t="s">
        <v>16</v>
      </c>
      <c r="D5616" s="5">
        <v>164570</v>
      </c>
      <c r="E5616" s="6">
        <v>39302</v>
      </c>
      <c r="F5616" s="5">
        <v>40</v>
      </c>
      <c r="G5616" s="5">
        <v>39960</v>
      </c>
    </row>
    <row r="5617" spans="2:7" x14ac:dyDescent="0.4">
      <c r="B5617" s="7">
        <v>171251</v>
      </c>
      <c r="C5617" s="5" t="s">
        <v>17</v>
      </c>
      <c r="D5617" s="5">
        <v>164571</v>
      </c>
      <c r="E5617" s="6">
        <v>39302</v>
      </c>
      <c r="F5617" s="5">
        <v>44</v>
      </c>
      <c r="G5617" s="5">
        <v>30800</v>
      </c>
    </row>
    <row r="5618" spans="2:7" x14ac:dyDescent="0.4">
      <c r="B5618" s="7">
        <v>171251</v>
      </c>
      <c r="C5618" s="5" t="s">
        <v>18</v>
      </c>
      <c r="D5618" s="5">
        <v>164572</v>
      </c>
      <c r="E5618" s="6">
        <v>39302</v>
      </c>
      <c r="F5618" s="5">
        <v>18</v>
      </c>
      <c r="G5618" s="5">
        <v>6444</v>
      </c>
    </row>
    <row r="5619" spans="2:7" x14ac:dyDescent="0.4">
      <c r="B5619" s="7">
        <v>181253</v>
      </c>
      <c r="C5619" s="5" t="s">
        <v>3</v>
      </c>
      <c r="D5619" s="5">
        <v>164573</v>
      </c>
      <c r="E5619" s="6">
        <v>39302</v>
      </c>
      <c r="F5619" s="5">
        <v>36</v>
      </c>
      <c r="G5619" s="5">
        <v>36000</v>
      </c>
    </row>
    <row r="5620" spans="2:7" x14ac:dyDescent="0.4">
      <c r="B5620" s="7">
        <v>181253</v>
      </c>
      <c r="C5620" s="5" t="s">
        <v>4</v>
      </c>
      <c r="D5620" s="5">
        <v>164574</v>
      </c>
      <c r="E5620" s="6">
        <v>39302</v>
      </c>
      <c r="F5620" s="5">
        <v>42</v>
      </c>
      <c r="G5620" s="5">
        <v>50400</v>
      </c>
    </row>
    <row r="5621" spans="2:7" x14ac:dyDescent="0.4">
      <c r="B5621" s="7">
        <v>181253</v>
      </c>
      <c r="C5621" s="5" t="s">
        <v>5</v>
      </c>
      <c r="D5621" s="5">
        <v>164575</v>
      </c>
      <c r="E5621" s="6">
        <v>39302</v>
      </c>
      <c r="F5621" s="5">
        <v>36</v>
      </c>
      <c r="G5621" s="5">
        <v>50400</v>
      </c>
    </row>
    <row r="5622" spans="2:7" x14ac:dyDescent="0.4">
      <c r="B5622" s="7">
        <v>181253</v>
      </c>
      <c r="C5622" s="5" t="s">
        <v>6</v>
      </c>
      <c r="D5622" s="5">
        <v>164576</v>
      </c>
      <c r="E5622" s="6">
        <v>39302</v>
      </c>
      <c r="F5622" s="5">
        <v>26</v>
      </c>
      <c r="G5622" s="5">
        <v>41600</v>
      </c>
    </row>
    <row r="5623" spans="2:7" x14ac:dyDescent="0.4">
      <c r="B5623" s="7">
        <v>181253</v>
      </c>
      <c r="C5623" s="5" t="s">
        <v>7</v>
      </c>
      <c r="D5623" s="5">
        <v>164577</v>
      </c>
      <c r="E5623" s="6">
        <v>39302</v>
      </c>
      <c r="F5623" s="5">
        <v>26</v>
      </c>
      <c r="G5623" s="5">
        <v>46800</v>
      </c>
    </row>
    <row r="5624" spans="2:7" x14ac:dyDescent="0.4">
      <c r="B5624" s="7">
        <v>181253</v>
      </c>
      <c r="C5624" s="5" t="s">
        <v>8</v>
      </c>
      <c r="D5624" s="5">
        <v>164578</v>
      </c>
      <c r="E5624" s="6">
        <v>39302</v>
      </c>
      <c r="F5624" s="5">
        <v>42</v>
      </c>
      <c r="G5624" s="5">
        <v>35700</v>
      </c>
    </row>
    <row r="5625" spans="2:7" x14ac:dyDescent="0.4">
      <c r="B5625" s="7">
        <v>181253</v>
      </c>
      <c r="C5625" s="5" t="s">
        <v>9</v>
      </c>
      <c r="D5625" s="5">
        <v>164579</v>
      </c>
      <c r="E5625" s="6">
        <v>39302</v>
      </c>
      <c r="F5625" s="5">
        <v>22</v>
      </c>
      <c r="G5625" s="5">
        <v>20350</v>
      </c>
    </row>
    <row r="5626" spans="2:7" x14ac:dyDescent="0.4">
      <c r="B5626" s="7">
        <v>181253</v>
      </c>
      <c r="C5626" s="5" t="s">
        <v>10</v>
      </c>
      <c r="D5626" s="5">
        <v>164580</v>
      </c>
      <c r="E5626" s="6">
        <v>39302</v>
      </c>
      <c r="F5626" s="5">
        <v>30</v>
      </c>
      <c r="G5626" s="5">
        <v>30000</v>
      </c>
    </row>
    <row r="5627" spans="2:7" x14ac:dyDescent="0.4">
      <c r="B5627" s="7">
        <v>181253</v>
      </c>
      <c r="C5627" s="25" t="s">
        <v>13</v>
      </c>
      <c r="D5627" s="5">
        <v>164581</v>
      </c>
      <c r="E5627" s="6">
        <v>39302</v>
      </c>
      <c r="F5627" s="5">
        <v>34</v>
      </c>
      <c r="G5627" s="5">
        <v>36550</v>
      </c>
    </row>
    <row r="5628" spans="2:7" x14ac:dyDescent="0.4">
      <c r="B5628" s="7">
        <v>181253</v>
      </c>
      <c r="C5628" s="5" t="s">
        <v>12</v>
      </c>
      <c r="D5628" s="5">
        <v>164582</v>
      </c>
      <c r="E5628" s="6">
        <v>39302</v>
      </c>
      <c r="F5628" s="5">
        <v>22</v>
      </c>
      <c r="G5628" s="5">
        <v>25300</v>
      </c>
    </row>
    <row r="5629" spans="2:7" x14ac:dyDescent="0.4">
      <c r="B5629" s="7">
        <v>181253</v>
      </c>
      <c r="C5629" s="5" t="s">
        <v>13</v>
      </c>
      <c r="D5629" s="5">
        <v>164583</v>
      </c>
      <c r="E5629" s="6">
        <v>39302</v>
      </c>
      <c r="F5629" s="5">
        <v>32</v>
      </c>
      <c r="G5629" s="5">
        <v>39200</v>
      </c>
    </row>
    <row r="5630" spans="2:7" x14ac:dyDescent="0.4">
      <c r="B5630" s="7">
        <v>181253</v>
      </c>
      <c r="C5630" s="5" t="s">
        <v>14</v>
      </c>
      <c r="D5630" s="5">
        <v>164584</v>
      </c>
      <c r="E5630" s="6">
        <v>39302</v>
      </c>
      <c r="F5630" s="5">
        <v>32</v>
      </c>
      <c r="G5630" s="5">
        <v>24960</v>
      </c>
    </row>
    <row r="5631" spans="2:7" x14ac:dyDescent="0.4">
      <c r="B5631" s="7">
        <v>181253</v>
      </c>
      <c r="C5631" s="5" t="s">
        <v>15</v>
      </c>
      <c r="D5631" s="5">
        <v>164585</v>
      </c>
      <c r="E5631" s="6">
        <v>39302</v>
      </c>
      <c r="F5631" s="5">
        <v>40</v>
      </c>
      <c r="G5631" s="5">
        <v>21920</v>
      </c>
    </row>
    <row r="5632" spans="2:7" x14ac:dyDescent="0.4">
      <c r="B5632" s="7">
        <v>181253</v>
      </c>
      <c r="C5632" s="5" t="s">
        <v>16</v>
      </c>
      <c r="D5632" s="5">
        <v>164586</v>
      </c>
      <c r="E5632" s="6">
        <v>39302</v>
      </c>
      <c r="F5632" s="5">
        <v>42</v>
      </c>
      <c r="G5632" s="5">
        <v>41958</v>
      </c>
    </row>
    <row r="5633" spans="2:7" x14ac:dyDescent="0.4">
      <c r="B5633" s="7">
        <v>181253</v>
      </c>
      <c r="C5633" s="5" t="s">
        <v>17</v>
      </c>
      <c r="D5633" s="5">
        <v>164587</v>
      </c>
      <c r="E5633" s="6">
        <v>39302</v>
      </c>
      <c r="F5633" s="5">
        <v>36</v>
      </c>
      <c r="G5633" s="5">
        <v>25200</v>
      </c>
    </row>
    <row r="5634" spans="2:7" x14ac:dyDescent="0.4">
      <c r="B5634" s="7">
        <v>181253</v>
      </c>
      <c r="C5634" s="5" t="s">
        <v>18</v>
      </c>
      <c r="D5634" s="5">
        <v>164588</v>
      </c>
      <c r="E5634" s="6">
        <v>39302</v>
      </c>
      <c r="F5634" s="5">
        <v>40</v>
      </c>
      <c r="G5634" s="5">
        <v>14320</v>
      </c>
    </row>
    <row r="5635" spans="2:7" x14ac:dyDescent="0.4">
      <c r="B5635" s="7">
        <v>181215</v>
      </c>
      <c r="C5635" s="5" t="s">
        <v>3</v>
      </c>
      <c r="D5635" s="5">
        <v>164589</v>
      </c>
      <c r="E5635" s="6">
        <v>39333</v>
      </c>
      <c r="F5635" s="5">
        <v>42</v>
      </c>
      <c r="G5635" s="5">
        <v>42000</v>
      </c>
    </row>
    <row r="5636" spans="2:7" x14ac:dyDescent="0.4">
      <c r="B5636" s="7">
        <v>181215</v>
      </c>
      <c r="C5636" s="5" t="s">
        <v>4</v>
      </c>
      <c r="D5636" s="5">
        <v>164590</v>
      </c>
      <c r="E5636" s="6">
        <v>39333</v>
      </c>
      <c r="F5636" s="5">
        <v>24</v>
      </c>
      <c r="G5636" s="5">
        <v>28800</v>
      </c>
    </row>
    <row r="5637" spans="2:7" x14ac:dyDescent="0.4">
      <c r="B5637" s="7">
        <v>181215</v>
      </c>
      <c r="C5637" s="5" t="s">
        <v>5</v>
      </c>
      <c r="D5637" s="5">
        <v>164591</v>
      </c>
      <c r="E5637" s="6">
        <v>39333</v>
      </c>
      <c r="F5637" s="5">
        <v>42</v>
      </c>
      <c r="G5637" s="5">
        <v>58800</v>
      </c>
    </row>
    <row r="5638" spans="2:7" x14ac:dyDescent="0.4">
      <c r="B5638" s="7">
        <v>181215</v>
      </c>
      <c r="C5638" s="5" t="s">
        <v>6</v>
      </c>
      <c r="D5638" s="5">
        <v>164592</v>
      </c>
      <c r="E5638" s="6">
        <v>39333</v>
      </c>
      <c r="F5638" s="5">
        <v>26</v>
      </c>
      <c r="G5638" s="5">
        <v>41600</v>
      </c>
    </row>
    <row r="5639" spans="2:7" x14ac:dyDescent="0.4">
      <c r="B5639" s="7">
        <v>181215</v>
      </c>
      <c r="C5639" s="5" t="s">
        <v>7</v>
      </c>
      <c r="D5639" s="5">
        <v>164593</v>
      </c>
      <c r="E5639" s="6">
        <v>39333</v>
      </c>
      <c r="F5639" s="5">
        <v>30</v>
      </c>
      <c r="G5639" s="5">
        <v>54000</v>
      </c>
    </row>
    <row r="5640" spans="2:7" x14ac:dyDescent="0.4">
      <c r="B5640" s="7">
        <v>181215</v>
      </c>
      <c r="C5640" s="5" t="s">
        <v>8</v>
      </c>
      <c r="D5640" s="5">
        <v>164594</v>
      </c>
      <c r="E5640" s="6">
        <v>39333</v>
      </c>
      <c r="F5640" s="5">
        <v>20</v>
      </c>
      <c r="G5640" s="5">
        <v>17000</v>
      </c>
    </row>
    <row r="5641" spans="2:7" x14ac:dyDescent="0.4">
      <c r="B5641" s="7">
        <v>181215</v>
      </c>
      <c r="C5641" s="5" t="s">
        <v>9</v>
      </c>
      <c r="D5641" s="5">
        <v>164595</v>
      </c>
      <c r="E5641" s="6">
        <v>39333</v>
      </c>
      <c r="F5641" s="5">
        <v>20</v>
      </c>
      <c r="G5641" s="5">
        <v>18500</v>
      </c>
    </row>
    <row r="5642" spans="2:7" x14ac:dyDescent="0.4">
      <c r="B5642" s="7">
        <v>181215</v>
      </c>
      <c r="C5642" s="5" t="s">
        <v>10</v>
      </c>
      <c r="D5642" s="5">
        <v>164596</v>
      </c>
      <c r="E5642" s="6">
        <v>39333</v>
      </c>
      <c r="F5642" s="5">
        <v>26</v>
      </c>
      <c r="G5642" s="5">
        <v>26000</v>
      </c>
    </row>
    <row r="5643" spans="2:7" x14ac:dyDescent="0.4">
      <c r="B5643" s="7">
        <v>181215</v>
      </c>
      <c r="C5643" s="25" t="s">
        <v>13</v>
      </c>
      <c r="D5643" s="5">
        <v>164597</v>
      </c>
      <c r="E5643" s="6">
        <v>39333</v>
      </c>
      <c r="F5643" s="5">
        <v>42</v>
      </c>
      <c r="G5643" s="5">
        <v>45150</v>
      </c>
    </row>
    <row r="5644" spans="2:7" x14ac:dyDescent="0.4">
      <c r="B5644" s="7">
        <v>181215</v>
      </c>
      <c r="C5644" s="5" t="s">
        <v>12</v>
      </c>
      <c r="D5644" s="5">
        <v>164598</v>
      </c>
      <c r="E5644" s="6">
        <v>39333</v>
      </c>
      <c r="F5644" s="5">
        <v>34</v>
      </c>
      <c r="G5644" s="5">
        <v>39100</v>
      </c>
    </row>
    <row r="5645" spans="2:7" x14ac:dyDescent="0.4">
      <c r="B5645" s="7">
        <v>181215</v>
      </c>
      <c r="C5645" s="5" t="s">
        <v>13</v>
      </c>
      <c r="D5645" s="5">
        <v>164599</v>
      </c>
      <c r="E5645" s="6">
        <v>39333</v>
      </c>
      <c r="F5645" s="5">
        <v>34</v>
      </c>
      <c r="G5645" s="5">
        <v>41650</v>
      </c>
    </row>
    <row r="5646" spans="2:7" x14ac:dyDescent="0.4">
      <c r="B5646" s="7">
        <v>181215</v>
      </c>
      <c r="C5646" s="5" t="s">
        <v>14</v>
      </c>
      <c r="D5646" s="5">
        <v>164600</v>
      </c>
      <c r="E5646" s="6">
        <v>39333</v>
      </c>
      <c r="F5646" s="5">
        <v>34</v>
      </c>
      <c r="G5646" s="5">
        <v>26520</v>
      </c>
    </row>
    <row r="5647" spans="2:7" x14ac:dyDescent="0.4">
      <c r="B5647" s="7">
        <v>181215</v>
      </c>
      <c r="C5647" s="5" t="s">
        <v>15</v>
      </c>
      <c r="D5647" s="5">
        <v>164601</v>
      </c>
      <c r="E5647" s="6">
        <v>39333</v>
      </c>
      <c r="F5647" s="5">
        <v>26</v>
      </c>
      <c r="G5647" s="5">
        <v>14248</v>
      </c>
    </row>
    <row r="5648" spans="2:7" x14ac:dyDescent="0.4">
      <c r="B5648" s="7">
        <v>181215</v>
      </c>
      <c r="C5648" s="5" t="s">
        <v>16</v>
      </c>
      <c r="D5648" s="5">
        <v>164602</v>
      </c>
      <c r="E5648" s="6">
        <v>39333</v>
      </c>
      <c r="F5648" s="5">
        <v>26</v>
      </c>
      <c r="G5648" s="5">
        <v>25974</v>
      </c>
    </row>
    <row r="5649" spans="2:7" x14ac:dyDescent="0.4">
      <c r="B5649" s="7">
        <v>181215</v>
      </c>
      <c r="C5649" s="5" t="s">
        <v>17</v>
      </c>
      <c r="D5649" s="5">
        <v>164603</v>
      </c>
      <c r="E5649" s="6">
        <v>39333</v>
      </c>
      <c r="F5649" s="5">
        <v>40</v>
      </c>
      <c r="G5649" s="5">
        <v>28000</v>
      </c>
    </row>
    <row r="5650" spans="2:7" x14ac:dyDescent="0.4">
      <c r="B5650" s="7">
        <v>181215</v>
      </c>
      <c r="C5650" s="5" t="s">
        <v>18</v>
      </c>
      <c r="D5650" s="5">
        <v>164604</v>
      </c>
      <c r="E5650" s="6">
        <v>39333</v>
      </c>
      <c r="F5650" s="5">
        <v>44</v>
      </c>
      <c r="G5650" s="5">
        <v>15752</v>
      </c>
    </row>
    <row r="5651" spans="2:7" x14ac:dyDescent="0.4">
      <c r="B5651" s="7">
        <v>161217</v>
      </c>
      <c r="C5651" s="5" t="s">
        <v>3</v>
      </c>
      <c r="D5651" s="5">
        <v>164605</v>
      </c>
      <c r="E5651" s="6">
        <v>39333</v>
      </c>
      <c r="F5651" s="5">
        <v>50</v>
      </c>
      <c r="G5651" s="5">
        <v>50000</v>
      </c>
    </row>
    <row r="5652" spans="2:7" x14ac:dyDescent="0.4">
      <c r="B5652" s="7">
        <v>161217</v>
      </c>
      <c r="C5652" s="5" t="s">
        <v>4</v>
      </c>
      <c r="D5652" s="5">
        <v>164606</v>
      </c>
      <c r="E5652" s="6">
        <v>39333</v>
      </c>
      <c r="F5652" s="5">
        <v>68</v>
      </c>
      <c r="G5652" s="5">
        <v>81600</v>
      </c>
    </row>
    <row r="5653" spans="2:7" x14ac:dyDescent="0.4">
      <c r="B5653" s="7">
        <v>161217</v>
      </c>
      <c r="C5653" s="5" t="s">
        <v>5</v>
      </c>
      <c r="D5653" s="5">
        <v>164607</v>
      </c>
      <c r="E5653" s="6">
        <v>39333</v>
      </c>
      <c r="F5653" s="5">
        <v>36</v>
      </c>
      <c r="G5653" s="5">
        <v>50400</v>
      </c>
    </row>
    <row r="5654" spans="2:7" x14ac:dyDescent="0.4">
      <c r="B5654" s="7">
        <v>161217</v>
      </c>
      <c r="C5654" s="5" t="s">
        <v>6</v>
      </c>
      <c r="D5654" s="5">
        <v>164608</v>
      </c>
      <c r="E5654" s="6">
        <v>39333</v>
      </c>
      <c r="F5654" s="5">
        <v>42</v>
      </c>
      <c r="G5654" s="5">
        <v>67200</v>
      </c>
    </row>
    <row r="5655" spans="2:7" x14ac:dyDescent="0.4">
      <c r="B5655" s="7">
        <v>161217</v>
      </c>
      <c r="C5655" s="5" t="s">
        <v>7</v>
      </c>
      <c r="D5655" s="5">
        <v>164609</v>
      </c>
      <c r="E5655" s="6">
        <v>39333</v>
      </c>
      <c r="F5655" s="5">
        <v>44</v>
      </c>
      <c r="G5655" s="5">
        <v>79200</v>
      </c>
    </row>
    <row r="5656" spans="2:7" x14ac:dyDescent="0.4">
      <c r="B5656" s="7">
        <v>161217</v>
      </c>
      <c r="C5656" s="5" t="s">
        <v>8</v>
      </c>
      <c r="D5656" s="5">
        <v>164610</v>
      </c>
      <c r="E5656" s="6">
        <v>39333</v>
      </c>
      <c r="F5656" s="5">
        <v>56</v>
      </c>
      <c r="G5656" s="5">
        <v>47600</v>
      </c>
    </row>
    <row r="5657" spans="2:7" x14ac:dyDescent="0.4">
      <c r="B5657" s="7">
        <v>161217</v>
      </c>
      <c r="C5657" s="5" t="s">
        <v>9</v>
      </c>
      <c r="D5657" s="5">
        <v>164611</v>
      </c>
      <c r="E5657" s="6">
        <v>39333</v>
      </c>
      <c r="F5657" s="5">
        <v>66</v>
      </c>
      <c r="G5657" s="5">
        <v>61050</v>
      </c>
    </row>
    <row r="5658" spans="2:7" x14ac:dyDescent="0.4">
      <c r="B5658" s="7">
        <v>161217</v>
      </c>
      <c r="C5658" s="5" t="s">
        <v>10</v>
      </c>
      <c r="D5658" s="5">
        <v>164612</v>
      </c>
      <c r="E5658" s="6">
        <v>39333</v>
      </c>
      <c r="F5658" s="5">
        <v>36</v>
      </c>
      <c r="G5658" s="5">
        <v>36000</v>
      </c>
    </row>
    <row r="5659" spans="2:7" x14ac:dyDescent="0.4">
      <c r="B5659" s="7">
        <v>161217</v>
      </c>
      <c r="C5659" s="25" t="s">
        <v>13</v>
      </c>
      <c r="D5659" s="5">
        <v>164613</v>
      </c>
      <c r="E5659" s="6">
        <v>39333</v>
      </c>
      <c r="F5659" s="5">
        <v>68</v>
      </c>
      <c r="G5659" s="5">
        <v>73100</v>
      </c>
    </row>
    <row r="5660" spans="2:7" x14ac:dyDescent="0.4">
      <c r="B5660" s="7">
        <v>161217</v>
      </c>
      <c r="C5660" s="5" t="s">
        <v>12</v>
      </c>
      <c r="D5660" s="5">
        <v>164614</v>
      </c>
      <c r="E5660" s="6">
        <v>39333</v>
      </c>
      <c r="F5660" s="5">
        <v>56</v>
      </c>
      <c r="G5660" s="5">
        <v>64400</v>
      </c>
    </row>
    <row r="5661" spans="2:7" x14ac:dyDescent="0.4">
      <c r="B5661" s="7">
        <v>161217</v>
      </c>
      <c r="C5661" s="5" t="s">
        <v>13</v>
      </c>
      <c r="D5661" s="5">
        <v>164615</v>
      </c>
      <c r="E5661" s="6">
        <v>39333</v>
      </c>
      <c r="F5661" s="5">
        <v>50</v>
      </c>
      <c r="G5661" s="5">
        <v>61250</v>
      </c>
    </row>
    <row r="5662" spans="2:7" x14ac:dyDescent="0.4">
      <c r="B5662" s="7">
        <v>161217</v>
      </c>
      <c r="C5662" s="5" t="s">
        <v>14</v>
      </c>
      <c r="D5662" s="5">
        <v>164616</v>
      </c>
      <c r="E5662" s="6">
        <v>39333</v>
      </c>
      <c r="F5662" s="5">
        <v>52</v>
      </c>
      <c r="G5662" s="5">
        <v>40560</v>
      </c>
    </row>
    <row r="5663" spans="2:7" x14ac:dyDescent="0.4">
      <c r="B5663" s="7">
        <v>161217</v>
      </c>
      <c r="C5663" s="5" t="s">
        <v>15</v>
      </c>
      <c r="D5663" s="5">
        <v>164617</v>
      </c>
      <c r="E5663" s="6">
        <v>39333</v>
      </c>
      <c r="F5663" s="5">
        <v>42</v>
      </c>
      <c r="G5663" s="5">
        <v>23016</v>
      </c>
    </row>
    <row r="5664" spans="2:7" x14ac:dyDescent="0.4">
      <c r="B5664" s="7">
        <v>161217</v>
      </c>
      <c r="C5664" s="5" t="s">
        <v>16</v>
      </c>
      <c r="D5664" s="5">
        <v>164618</v>
      </c>
      <c r="E5664" s="6">
        <v>39333</v>
      </c>
      <c r="F5664" s="5">
        <v>50</v>
      </c>
      <c r="G5664" s="5">
        <v>49950</v>
      </c>
    </row>
    <row r="5665" spans="2:7" x14ac:dyDescent="0.4">
      <c r="B5665" s="7">
        <v>161217</v>
      </c>
      <c r="C5665" s="5" t="s">
        <v>17</v>
      </c>
      <c r="D5665" s="5">
        <v>164619</v>
      </c>
      <c r="E5665" s="6">
        <v>39333</v>
      </c>
      <c r="F5665" s="5">
        <v>54</v>
      </c>
      <c r="G5665" s="5">
        <v>37800</v>
      </c>
    </row>
    <row r="5666" spans="2:7" x14ac:dyDescent="0.4">
      <c r="B5666" s="7">
        <v>161217</v>
      </c>
      <c r="C5666" s="5" t="s">
        <v>18</v>
      </c>
      <c r="D5666" s="5">
        <v>164620</v>
      </c>
      <c r="E5666" s="6">
        <v>39333</v>
      </c>
      <c r="F5666" s="5">
        <v>54</v>
      </c>
      <c r="G5666" s="5">
        <v>19332</v>
      </c>
    </row>
    <row r="5667" spans="2:7" x14ac:dyDescent="0.4">
      <c r="B5667" s="7">
        <v>171219</v>
      </c>
      <c r="C5667" s="5" t="s">
        <v>3</v>
      </c>
      <c r="D5667" s="5">
        <v>164621</v>
      </c>
      <c r="E5667" s="6">
        <v>39333</v>
      </c>
      <c r="F5667" s="5">
        <v>26</v>
      </c>
      <c r="G5667" s="5">
        <v>26000</v>
      </c>
    </row>
    <row r="5668" spans="2:7" x14ac:dyDescent="0.4">
      <c r="B5668" s="7">
        <v>171219</v>
      </c>
      <c r="C5668" s="5" t="s">
        <v>4</v>
      </c>
      <c r="D5668" s="5">
        <v>164622</v>
      </c>
      <c r="E5668" s="6">
        <v>39333</v>
      </c>
      <c r="F5668" s="5">
        <v>24</v>
      </c>
      <c r="G5668" s="5">
        <v>28800</v>
      </c>
    </row>
    <row r="5669" spans="2:7" x14ac:dyDescent="0.4">
      <c r="B5669" s="7">
        <v>171219</v>
      </c>
      <c r="C5669" s="5" t="s">
        <v>5</v>
      </c>
      <c r="D5669" s="5">
        <v>164623</v>
      </c>
      <c r="E5669" s="6">
        <v>39333</v>
      </c>
      <c r="F5669" s="5">
        <v>34</v>
      </c>
      <c r="G5669" s="5">
        <v>47600</v>
      </c>
    </row>
    <row r="5670" spans="2:7" x14ac:dyDescent="0.4">
      <c r="B5670" s="7">
        <v>171219</v>
      </c>
      <c r="C5670" s="5" t="s">
        <v>6</v>
      </c>
      <c r="D5670" s="5">
        <v>164624</v>
      </c>
      <c r="E5670" s="6">
        <v>39333</v>
      </c>
      <c r="F5670" s="5">
        <v>24</v>
      </c>
      <c r="G5670" s="5">
        <v>38400</v>
      </c>
    </row>
    <row r="5671" spans="2:7" x14ac:dyDescent="0.4">
      <c r="B5671" s="7">
        <v>171219</v>
      </c>
      <c r="C5671" s="5" t="s">
        <v>7</v>
      </c>
      <c r="D5671" s="5">
        <v>164625</v>
      </c>
      <c r="E5671" s="6">
        <v>39333</v>
      </c>
      <c r="F5671" s="5">
        <v>40</v>
      </c>
      <c r="G5671" s="5">
        <v>72000</v>
      </c>
    </row>
    <row r="5672" spans="2:7" x14ac:dyDescent="0.4">
      <c r="B5672" s="7">
        <v>171219</v>
      </c>
      <c r="C5672" s="5" t="s">
        <v>8</v>
      </c>
      <c r="D5672" s="5">
        <v>164626</v>
      </c>
      <c r="E5672" s="6">
        <v>39333</v>
      </c>
      <c r="F5672" s="5">
        <v>32</v>
      </c>
      <c r="G5672" s="5">
        <v>27200</v>
      </c>
    </row>
    <row r="5673" spans="2:7" x14ac:dyDescent="0.4">
      <c r="B5673" s="7">
        <v>171219</v>
      </c>
      <c r="C5673" s="5" t="s">
        <v>9</v>
      </c>
      <c r="D5673" s="5">
        <v>164627</v>
      </c>
      <c r="E5673" s="6">
        <v>39333</v>
      </c>
      <c r="F5673" s="5">
        <v>32</v>
      </c>
      <c r="G5673" s="5">
        <v>29600</v>
      </c>
    </row>
    <row r="5674" spans="2:7" x14ac:dyDescent="0.4">
      <c r="B5674" s="7">
        <v>171219</v>
      </c>
      <c r="C5674" s="5" t="s">
        <v>10</v>
      </c>
      <c r="D5674" s="5">
        <v>164628</v>
      </c>
      <c r="E5674" s="6">
        <v>39333</v>
      </c>
      <c r="F5674" s="5">
        <v>26</v>
      </c>
      <c r="G5674" s="5">
        <v>26000</v>
      </c>
    </row>
    <row r="5675" spans="2:7" x14ac:dyDescent="0.4">
      <c r="B5675" s="7">
        <v>171219</v>
      </c>
      <c r="C5675" s="25" t="s">
        <v>13</v>
      </c>
      <c r="D5675" s="5">
        <v>164629</v>
      </c>
      <c r="E5675" s="6">
        <v>39333</v>
      </c>
      <c r="F5675" s="5">
        <v>34</v>
      </c>
      <c r="G5675" s="5">
        <v>36550</v>
      </c>
    </row>
    <row r="5676" spans="2:7" x14ac:dyDescent="0.4">
      <c r="B5676" s="7">
        <v>171219</v>
      </c>
      <c r="C5676" s="5" t="s">
        <v>12</v>
      </c>
      <c r="D5676" s="5">
        <v>164630</v>
      </c>
      <c r="E5676" s="6">
        <v>39333</v>
      </c>
      <c r="F5676" s="5">
        <v>42</v>
      </c>
      <c r="G5676" s="5">
        <v>48300</v>
      </c>
    </row>
    <row r="5677" spans="2:7" x14ac:dyDescent="0.4">
      <c r="B5677" s="7">
        <v>171219</v>
      </c>
      <c r="C5677" s="5" t="s">
        <v>13</v>
      </c>
      <c r="D5677" s="5">
        <v>164631</v>
      </c>
      <c r="E5677" s="6">
        <v>39333</v>
      </c>
      <c r="F5677" s="5">
        <v>32</v>
      </c>
      <c r="G5677" s="5">
        <v>39200</v>
      </c>
    </row>
    <row r="5678" spans="2:7" x14ac:dyDescent="0.4">
      <c r="B5678" s="7">
        <v>171219</v>
      </c>
      <c r="C5678" s="5" t="s">
        <v>14</v>
      </c>
      <c r="D5678" s="5">
        <v>164632</v>
      </c>
      <c r="E5678" s="6">
        <v>39333</v>
      </c>
      <c r="F5678" s="5">
        <v>36</v>
      </c>
      <c r="G5678" s="5">
        <v>28080</v>
      </c>
    </row>
    <row r="5679" spans="2:7" x14ac:dyDescent="0.4">
      <c r="B5679" s="7">
        <v>171219</v>
      </c>
      <c r="C5679" s="5" t="s">
        <v>15</v>
      </c>
      <c r="D5679" s="5">
        <v>164633</v>
      </c>
      <c r="E5679" s="6">
        <v>39333</v>
      </c>
      <c r="F5679" s="5">
        <v>40</v>
      </c>
      <c r="G5679" s="5">
        <v>21920</v>
      </c>
    </row>
    <row r="5680" spans="2:7" x14ac:dyDescent="0.4">
      <c r="B5680" s="7">
        <v>171219</v>
      </c>
      <c r="C5680" s="5" t="s">
        <v>16</v>
      </c>
      <c r="D5680" s="5">
        <v>164634</v>
      </c>
      <c r="E5680" s="6">
        <v>39333</v>
      </c>
      <c r="F5680" s="5">
        <v>24</v>
      </c>
      <c r="G5680" s="5">
        <v>23976</v>
      </c>
    </row>
    <row r="5681" spans="2:7" x14ac:dyDescent="0.4">
      <c r="B5681" s="7">
        <v>171219</v>
      </c>
      <c r="C5681" s="5" t="s">
        <v>17</v>
      </c>
      <c r="D5681" s="5">
        <v>164635</v>
      </c>
      <c r="E5681" s="6">
        <v>39333</v>
      </c>
      <c r="F5681" s="5">
        <v>38</v>
      </c>
      <c r="G5681" s="5">
        <v>26600</v>
      </c>
    </row>
    <row r="5682" spans="2:7" x14ac:dyDescent="0.4">
      <c r="B5682" s="7">
        <v>171219</v>
      </c>
      <c r="C5682" s="5" t="s">
        <v>18</v>
      </c>
      <c r="D5682" s="5">
        <v>164636</v>
      </c>
      <c r="E5682" s="6">
        <v>39333</v>
      </c>
      <c r="F5682" s="5">
        <v>30</v>
      </c>
      <c r="G5682" s="5">
        <v>10740</v>
      </c>
    </row>
    <row r="5683" spans="2:7" x14ac:dyDescent="0.4">
      <c r="B5683" s="7">
        <v>191221</v>
      </c>
      <c r="C5683" s="5" t="s">
        <v>3</v>
      </c>
      <c r="D5683" s="5">
        <v>164637</v>
      </c>
      <c r="E5683" s="6">
        <v>39333</v>
      </c>
      <c r="F5683" s="5">
        <v>18</v>
      </c>
      <c r="G5683" s="5">
        <v>18000</v>
      </c>
    </row>
    <row r="5684" spans="2:7" x14ac:dyDescent="0.4">
      <c r="B5684" s="7">
        <v>191221</v>
      </c>
      <c r="C5684" s="5" t="s">
        <v>4</v>
      </c>
      <c r="D5684" s="5">
        <v>164638</v>
      </c>
      <c r="E5684" s="6">
        <v>39333</v>
      </c>
      <c r="F5684" s="5">
        <v>22</v>
      </c>
      <c r="G5684" s="5">
        <v>26400</v>
      </c>
    </row>
    <row r="5685" spans="2:7" x14ac:dyDescent="0.4">
      <c r="B5685" s="7">
        <v>191221</v>
      </c>
      <c r="C5685" s="5" t="s">
        <v>5</v>
      </c>
      <c r="D5685" s="5">
        <v>164639</v>
      </c>
      <c r="E5685" s="6">
        <v>39333</v>
      </c>
      <c r="F5685" s="5">
        <v>30</v>
      </c>
      <c r="G5685" s="5">
        <v>42000</v>
      </c>
    </row>
    <row r="5686" spans="2:7" x14ac:dyDescent="0.4">
      <c r="B5686" s="7">
        <v>191221</v>
      </c>
      <c r="C5686" s="5" t="s">
        <v>6</v>
      </c>
      <c r="D5686" s="5">
        <v>164640</v>
      </c>
      <c r="E5686" s="6">
        <v>39333</v>
      </c>
      <c r="F5686" s="5">
        <v>46</v>
      </c>
      <c r="G5686" s="5">
        <v>73600</v>
      </c>
    </row>
    <row r="5687" spans="2:7" x14ac:dyDescent="0.4">
      <c r="B5687" s="7">
        <v>191221</v>
      </c>
      <c r="C5687" s="5" t="s">
        <v>7</v>
      </c>
      <c r="D5687" s="5">
        <v>164641</v>
      </c>
      <c r="E5687" s="6">
        <v>39333</v>
      </c>
      <c r="F5687" s="5">
        <v>36</v>
      </c>
      <c r="G5687" s="5">
        <v>64800</v>
      </c>
    </row>
    <row r="5688" spans="2:7" x14ac:dyDescent="0.4">
      <c r="B5688" s="7">
        <v>191221</v>
      </c>
      <c r="C5688" s="5" t="s">
        <v>8</v>
      </c>
      <c r="D5688" s="5">
        <v>164642</v>
      </c>
      <c r="E5688" s="6">
        <v>39333</v>
      </c>
      <c r="F5688" s="5">
        <v>38</v>
      </c>
      <c r="G5688" s="5">
        <v>32300</v>
      </c>
    </row>
    <row r="5689" spans="2:7" x14ac:dyDescent="0.4">
      <c r="B5689" s="7">
        <v>191221</v>
      </c>
      <c r="C5689" s="5" t="s">
        <v>9</v>
      </c>
      <c r="D5689" s="5">
        <v>164643</v>
      </c>
      <c r="E5689" s="6">
        <v>39333</v>
      </c>
      <c r="F5689" s="5">
        <v>38</v>
      </c>
      <c r="G5689" s="5">
        <v>35150</v>
      </c>
    </row>
    <row r="5690" spans="2:7" x14ac:dyDescent="0.4">
      <c r="B5690" s="7">
        <v>191221</v>
      </c>
      <c r="C5690" s="5" t="s">
        <v>10</v>
      </c>
      <c r="D5690" s="5">
        <v>164644</v>
      </c>
      <c r="E5690" s="6">
        <v>39333</v>
      </c>
      <c r="F5690" s="5">
        <v>40</v>
      </c>
      <c r="G5690" s="5">
        <v>40000</v>
      </c>
    </row>
    <row r="5691" spans="2:7" x14ac:dyDescent="0.4">
      <c r="B5691" s="7">
        <v>191221</v>
      </c>
      <c r="C5691" s="25" t="s">
        <v>13</v>
      </c>
      <c r="D5691" s="5">
        <v>164645</v>
      </c>
      <c r="E5691" s="6">
        <v>39333</v>
      </c>
      <c r="F5691" s="5">
        <v>38</v>
      </c>
      <c r="G5691" s="5">
        <v>40850</v>
      </c>
    </row>
    <row r="5692" spans="2:7" x14ac:dyDescent="0.4">
      <c r="B5692" s="7">
        <v>191221</v>
      </c>
      <c r="C5692" s="5" t="s">
        <v>12</v>
      </c>
      <c r="D5692" s="5">
        <v>164646</v>
      </c>
      <c r="E5692" s="6">
        <v>39333</v>
      </c>
      <c r="F5692" s="5">
        <v>20</v>
      </c>
      <c r="G5692" s="5">
        <v>23000</v>
      </c>
    </row>
    <row r="5693" spans="2:7" x14ac:dyDescent="0.4">
      <c r="B5693" s="7">
        <v>191221</v>
      </c>
      <c r="C5693" s="5" t="s">
        <v>13</v>
      </c>
      <c r="D5693" s="5">
        <v>164647</v>
      </c>
      <c r="E5693" s="6">
        <v>39333</v>
      </c>
      <c r="F5693" s="5">
        <v>42</v>
      </c>
      <c r="G5693" s="5">
        <v>51450</v>
      </c>
    </row>
    <row r="5694" spans="2:7" x14ac:dyDescent="0.4">
      <c r="B5694" s="7">
        <v>191221</v>
      </c>
      <c r="C5694" s="5" t="s">
        <v>14</v>
      </c>
      <c r="D5694" s="5">
        <v>164648</v>
      </c>
      <c r="E5694" s="6">
        <v>39333</v>
      </c>
      <c r="F5694" s="5">
        <v>34</v>
      </c>
      <c r="G5694" s="5">
        <v>26520</v>
      </c>
    </row>
    <row r="5695" spans="2:7" x14ac:dyDescent="0.4">
      <c r="B5695" s="7">
        <v>191221</v>
      </c>
      <c r="C5695" s="5" t="s">
        <v>15</v>
      </c>
      <c r="D5695" s="5">
        <v>164649</v>
      </c>
      <c r="E5695" s="6">
        <v>39333</v>
      </c>
      <c r="F5695" s="5">
        <v>42</v>
      </c>
      <c r="G5695" s="5">
        <v>23016</v>
      </c>
    </row>
    <row r="5696" spans="2:7" x14ac:dyDescent="0.4">
      <c r="B5696" s="7">
        <v>191221</v>
      </c>
      <c r="C5696" s="5" t="s">
        <v>16</v>
      </c>
      <c r="D5696" s="5">
        <v>164650</v>
      </c>
      <c r="E5696" s="6">
        <v>39333</v>
      </c>
      <c r="F5696" s="5">
        <v>44</v>
      </c>
      <c r="G5696" s="5">
        <v>43956</v>
      </c>
    </row>
    <row r="5697" spans="2:7" x14ac:dyDescent="0.4">
      <c r="B5697" s="7">
        <v>191221</v>
      </c>
      <c r="C5697" s="5" t="s">
        <v>17</v>
      </c>
      <c r="D5697" s="5">
        <v>164651</v>
      </c>
      <c r="E5697" s="6">
        <v>39333</v>
      </c>
      <c r="F5697" s="5">
        <v>24</v>
      </c>
      <c r="G5697" s="5">
        <v>16800</v>
      </c>
    </row>
    <row r="5698" spans="2:7" x14ac:dyDescent="0.4">
      <c r="B5698" s="7">
        <v>191221</v>
      </c>
      <c r="C5698" s="5" t="s">
        <v>18</v>
      </c>
      <c r="D5698" s="5">
        <v>164652</v>
      </c>
      <c r="E5698" s="6">
        <v>39333</v>
      </c>
      <c r="F5698" s="5">
        <v>26</v>
      </c>
      <c r="G5698" s="5">
        <v>9308</v>
      </c>
    </row>
    <row r="5699" spans="2:7" x14ac:dyDescent="0.4">
      <c r="B5699" s="7">
        <v>141223</v>
      </c>
      <c r="C5699" s="5" t="s">
        <v>3</v>
      </c>
      <c r="D5699" s="5">
        <v>164653</v>
      </c>
      <c r="E5699" s="6">
        <v>39333</v>
      </c>
      <c r="F5699" s="5">
        <v>26</v>
      </c>
      <c r="G5699" s="5">
        <v>26000</v>
      </c>
    </row>
    <row r="5700" spans="2:7" x14ac:dyDescent="0.4">
      <c r="B5700" s="7">
        <v>141223</v>
      </c>
      <c r="C5700" s="5" t="s">
        <v>4</v>
      </c>
      <c r="D5700" s="5">
        <v>164654</v>
      </c>
      <c r="E5700" s="6">
        <v>39333</v>
      </c>
      <c r="F5700" s="5">
        <v>32</v>
      </c>
      <c r="G5700" s="5">
        <v>38400</v>
      </c>
    </row>
    <row r="5701" spans="2:7" x14ac:dyDescent="0.4">
      <c r="B5701" s="7">
        <v>141223</v>
      </c>
      <c r="C5701" s="5" t="s">
        <v>5</v>
      </c>
      <c r="D5701" s="5">
        <v>164655</v>
      </c>
      <c r="E5701" s="6">
        <v>39333</v>
      </c>
      <c r="F5701" s="5">
        <v>38</v>
      </c>
      <c r="G5701" s="5">
        <v>53200</v>
      </c>
    </row>
    <row r="5702" spans="2:7" x14ac:dyDescent="0.4">
      <c r="B5702" s="7">
        <v>141223</v>
      </c>
      <c r="C5702" s="5" t="s">
        <v>6</v>
      </c>
      <c r="D5702" s="5">
        <v>164656</v>
      </c>
      <c r="E5702" s="6">
        <v>39333</v>
      </c>
      <c r="F5702" s="5">
        <v>22</v>
      </c>
      <c r="G5702" s="5">
        <v>35200</v>
      </c>
    </row>
    <row r="5703" spans="2:7" x14ac:dyDescent="0.4">
      <c r="B5703" s="7">
        <v>141223</v>
      </c>
      <c r="C5703" s="5" t="s">
        <v>7</v>
      </c>
      <c r="D5703" s="5">
        <v>164657</v>
      </c>
      <c r="E5703" s="6">
        <v>39333</v>
      </c>
      <c r="F5703" s="5">
        <v>34</v>
      </c>
      <c r="G5703" s="5">
        <v>61200</v>
      </c>
    </row>
    <row r="5704" spans="2:7" x14ac:dyDescent="0.4">
      <c r="B5704" s="7">
        <v>141223</v>
      </c>
      <c r="C5704" s="5" t="s">
        <v>8</v>
      </c>
      <c r="D5704" s="5">
        <v>164658</v>
      </c>
      <c r="E5704" s="6">
        <v>39333</v>
      </c>
      <c r="F5704" s="5">
        <v>40</v>
      </c>
      <c r="G5704" s="5">
        <v>34000</v>
      </c>
    </row>
    <row r="5705" spans="2:7" x14ac:dyDescent="0.4">
      <c r="B5705" s="7">
        <v>141223</v>
      </c>
      <c r="C5705" s="5" t="s">
        <v>9</v>
      </c>
      <c r="D5705" s="5">
        <v>164659</v>
      </c>
      <c r="E5705" s="6">
        <v>39333</v>
      </c>
      <c r="F5705" s="5">
        <v>44</v>
      </c>
      <c r="G5705" s="5">
        <v>40700</v>
      </c>
    </row>
    <row r="5706" spans="2:7" x14ac:dyDescent="0.4">
      <c r="B5706" s="7">
        <v>141223</v>
      </c>
      <c r="C5706" s="5" t="s">
        <v>10</v>
      </c>
      <c r="D5706" s="5">
        <v>164660</v>
      </c>
      <c r="E5706" s="6">
        <v>39333</v>
      </c>
      <c r="F5706" s="5">
        <v>38</v>
      </c>
      <c r="G5706" s="5">
        <v>38000</v>
      </c>
    </row>
    <row r="5707" spans="2:7" x14ac:dyDescent="0.4">
      <c r="B5707" s="7">
        <v>141223</v>
      </c>
      <c r="C5707" s="25" t="s">
        <v>13</v>
      </c>
      <c r="D5707" s="5">
        <v>164661</v>
      </c>
      <c r="E5707" s="6">
        <v>39333</v>
      </c>
      <c r="F5707" s="5">
        <v>20</v>
      </c>
      <c r="G5707" s="5">
        <v>21500</v>
      </c>
    </row>
    <row r="5708" spans="2:7" x14ac:dyDescent="0.4">
      <c r="B5708" s="7">
        <v>141223</v>
      </c>
      <c r="C5708" s="5" t="s">
        <v>12</v>
      </c>
      <c r="D5708" s="5">
        <v>164662</v>
      </c>
      <c r="E5708" s="6">
        <v>39333</v>
      </c>
      <c r="F5708" s="5">
        <v>38</v>
      </c>
      <c r="G5708" s="5">
        <v>43700</v>
      </c>
    </row>
    <row r="5709" spans="2:7" x14ac:dyDescent="0.4">
      <c r="B5709" s="7">
        <v>141223</v>
      </c>
      <c r="C5709" s="5" t="s">
        <v>13</v>
      </c>
      <c r="D5709" s="5">
        <v>164663</v>
      </c>
      <c r="E5709" s="6">
        <v>39333</v>
      </c>
      <c r="F5709" s="5">
        <v>40</v>
      </c>
      <c r="G5709" s="5">
        <v>49000</v>
      </c>
    </row>
    <row r="5710" spans="2:7" x14ac:dyDescent="0.4">
      <c r="B5710" s="7">
        <v>141223</v>
      </c>
      <c r="C5710" s="5" t="s">
        <v>14</v>
      </c>
      <c r="D5710" s="5">
        <v>164664</v>
      </c>
      <c r="E5710" s="6">
        <v>39333</v>
      </c>
      <c r="F5710" s="5">
        <v>32</v>
      </c>
      <c r="G5710" s="5">
        <v>24960</v>
      </c>
    </row>
    <row r="5711" spans="2:7" x14ac:dyDescent="0.4">
      <c r="B5711" s="7">
        <v>141223</v>
      </c>
      <c r="C5711" s="5" t="s">
        <v>15</v>
      </c>
      <c r="D5711" s="5">
        <v>164665</v>
      </c>
      <c r="E5711" s="6">
        <v>39333</v>
      </c>
      <c r="F5711" s="5">
        <v>22</v>
      </c>
      <c r="G5711" s="5">
        <v>12056</v>
      </c>
    </row>
    <row r="5712" spans="2:7" x14ac:dyDescent="0.4">
      <c r="B5712" s="7">
        <v>141223</v>
      </c>
      <c r="C5712" s="5" t="s">
        <v>16</v>
      </c>
      <c r="D5712" s="5">
        <v>164666</v>
      </c>
      <c r="E5712" s="6">
        <v>39333</v>
      </c>
      <c r="F5712" s="5">
        <v>42</v>
      </c>
      <c r="G5712" s="5">
        <v>41958</v>
      </c>
    </row>
    <row r="5713" spans="2:7" x14ac:dyDescent="0.4">
      <c r="B5713" s="7">
        <v>141223</v>
      </c>
      <c r="C5713" s="5" t="s">
        <v>17</v>
      </c>
      <c r="D5713" s="5">
        <v>164667</v>
      </c>
      <c r="E5713" s="6">
        <v>39333</v>
      </c>
      <c r="F5713" s="5">
        <v>38</v>
      </c>
      <c r="G5713" s="5">
        <v>26600</v>
      </c>
    </row>
    <row r="5714" spans="2:7" x14ac:dyDescent="0.4">
      <c r="B5714" s="7">
        <v>141223</v>
      </c>
      <c r="C5714" s="5" t="s">
        <v>18</v>
      </c>
      <c r="D5714" s="5">
        <v>164668</v>
      </c>
      <c r="E5714" s="6">
        <v>39333</v>
      </c>
      <c r="F5714" s="5">
        <v>42</v>
      </c>
      <c r="G5714" s="5">
        <v>15036</v>
      </c>
    </row>
    <row r="5715" spans="2:7" x14ac:dyDescent="0.4">
      <c r="B5715" s="7">
        <v>111225</v>
      </c>
      <c r="C5715" s="5" t="s">
        <v>3</v>
      </c>
      <c r="D5715" s="5">
        <v>164669</v>
      </c>
      <c r="E5715" s="6">
        <v>39333</v>
      </c>
      <c r="F5715" s="5">
        <v>48</v>
      </c>
      <c r="G5715" s="5">
        <v>48000</v>
      </c>
    </row>
    <row r="5716" spans="2:7" x14ac:dyDescent="0.4">
      <c r="B5716" s="7">
        <v>111225</v>
      </c>
      <c r="C5716" s="5" t="s">
        <v>4</v>
      </c>
      <c r="D5716" s="5">
        <v>164670</v>
      </c>
      <c r="E5716" s="6">
        <v>39333</v>
      </c>
      <c r="F5716" s="5">
        <v>76</v>
      </c>
      <c r="G5716" s="5">
        <v>91200</v>
      </c>
    </row>
    <row r="5717" spans="2:7" x14ac:dyDescent="0.4">
      <c r="B5717" s="7">
        <v>111225</v>
      </c>
      <c r="C5717" s="5" t="s">
        <v>5</v>
      </c>
      <c r="D5717" s="5">
        <v>164671</v>
      </c>
      <c r="E5717" s="6">
        <v>39333</v>
      </c>
      <c r="F5717" s="5">
        <v>78</v>
      </c>
      <c r="G5717" s="5">
        <v>109200</v>
      </c>
    </row>
    <row r="5718" spans="2:7" x14ac:dyDescent="0.4">
      <c r="B5718" s="7">
        <v>111225</v>
      </c>
      <c r="C5718" s="5" t="s">
        <v>6</v>
      </c>
      <c r="D5718" s="5">
        <v>164672</v>
      </c>
      <c r="E5718" s="6">
        <v>39333</v>
      </c>
      <c r="F5718" s="5">
        <v>82</v>
      </c>
      <c r="G5718" s="5">
        <v>131200</v>
      </c>
    </row>
    <row r="5719" spans="2:7" x14ac:dyDescent="0.4">
      <c r="B5719" s="7">
        <v>111225</v>
      </c>
      <c r="C5719" s="5" t="s">
        <v>7</v>
      </c>
      <c r="D5719" s="5">
        <v>164673</v>
      </c>
      <c r="E5719" s="6">
        <v>39333</v>
      </c>
      <c r="F5719" s="5">
        <v>74</v>
      </c>
      <c r="G5719" s="5">
        <v>133200</v>
      </c>
    </row>
    <row r="5720" spans="2:7" x14ac:dyDescent="0.4">
      <c r="B5720" s="7">
        <v>111225</v>
      </c>
      <c r="C5720" s="5" t="s">
        <v>8</v>
      </c>
      <c r="D5720" s="5">
        <v>164674</v>
      </c>
      <c r="E5720" s="6">
        <v>39333</v>
      </c>
      <c r="F5720" s="5">
        <v>84</v>
      </c>
      <c r="G5720" s="5">
        <v>71400</v>
      </c>
    </row>
    <row r="5721" spans="2:7" x14ac:dyDescent="0.4">
      <c r="B5721" s="7">
        <v>111225</v>
      </c>
      <c r="C5721" s="5" t="s">
        <v>9</v>
      </c>
      <c r="D5721" s="5">
        <v>164675</v>
      </c>
      <c r="E5721" s="6">
        <v>39333</v>
      </c>
      <c r="F5721" s="5">
        <v>54</v>
      </c>
      <c r="G5721" s="5">
        <v>49950</v>
      </c>
    </row>
    <row r="5722" spans="2:7" x14ac:dyDescent="0.4">
      <c r="B5722" s="7">
        <v>111225</v>
      </c>
      <c r="C5722" s="5" t="s">
        <v>10</v>
      </c>
      <c r="D5722" s="5">
        <v>164676</v>
      </c>
      <c r="E5722" s="6">
        <v>39333</v>
      </c>
      <c r="F5722" s="5">
        <v>62</v>
      </c>
      <c r="G5722" s="5">
        <v>62000</v>
      </c>
    </row>
    <row r="5723" spans="2:7" x14ac:dyDescent="0.4">
      <c r="B5723" s="7">
        <v>111225</v>
      </c>
      <c r="C5723" s="25" t="s">
        <v>13</v>
      </c>
      <c r="D5723" s="5">
        <v>164677</v>
      </c>
      <c r="E5723" s="6">
        <v>39333</v>
      </c>
      <c r="F5723" s="5">
        <v>82</v>
      </c>
      <c r="G5723" s="5">
        <v>88150</v>
      </c>
    </row>
    <row r="5724" spans="2:7" x14ac:dyDescent="0.4">
      <c r="B5724" s="7">
        <v>111225</v>
      </c>
      <c r="C5724" s="5" t="s">
        <v>12</v>
      </c>
      <c r="D5724" s="5">
        <v>164678</v>
      </c>
      <c r="E5724" s="6">
        <v>39333</v>
      </c>
      <c r="F5724" s="5">
        <v>76</v>
      </c>
      <c r="G5724" s="5">
        <v>87400</v>
      </c>
    </row>
    <row r="5725" spans="2:7" x14ac:dyDescent="0.4">
      <c r="B5725" s="7">
        <v>111225</v>
      </c>
      <c r="C5725" s="5" t="s">
        <v>13</v>
      </c>
      <c r="D5725" s="5">
        <v>164679</v>
      </c>
      <c r="E5725" s="6">
        <v>39333</v>
      </c>
      <c r="F5725" s="5">
        <v>80</v>
      </c>
      <c r="G5725" s="5">
        <v>98000</v>
      </c>
    </row>
    <row r="5726" spans="2:7" x14ac:dyDescent="0.4">
      <c r="B5726" s="7">
        <v>111225</v>
      </c>
      <c r="C5726" s="5" t="s">
        <v>14</v>
      </c>
      <c r="D5726" s="5">
        <v>164680</v>
      </c>
      <c r="E5726" s="6">
        <v>39333</v>
      </c>
      <c r="F5726" s="5">
        <v>48</v>
      </c>
      <c r="G5726" s="5">
        <v>37440</v>
      </c>
    </row>
    <row r="5727" spans="2:7" x14ac:dyDescent="0.4">
      <c r="B5727" s="7">
        <v>111225</v>
      </c>
      <c r="C5727" s="5" t="s">
        <v>15</v>
      </c>
      <c r="D5727" s="5">
        <v>164681</v>
      </c>
      <c r="E5727" s="6">
        <v>39333</v>
      </c>
      <c r="F5727" s="5">
        <v>88</v>
      </c>
      <c r="G5727" s="5">
        <v>48224</v>
      </c>
    </row>
    <row r="5728" spans="2:7" x14ac:dyDescent="0.4">
      <c r="B5728" s="7">
        <v>111225</v>
      </c>
      <c r="C5728" s="5" t="s">
        <v>16</v>
      </c>
      <c r="D5728" s="5">
        <v>164682</v>
      </c>
      <c r="E5728" s="6">
        <v>39333</v>
      </c>
      <c r="F5728" s="5">
        <v>82</v>
      </c>
      <c r="G5728" s="5">
        <v>81918</v>
      </c>
    </row>
    <row r="5729" spans="2:7" x14ac:dyDescent="0.4">
      <c r="B5729" s="7">
        <v>111225</v>
      </c>
      <c r="C5729" s="5" t="s">
        <v>17</v>
      </c>
      <c r="D5729" s="5">
        <v>164683</v>
      </c>
      <c r="E5729" s="6">
        <v>39333</v>
      </c>
      <c r="F5729" s="5">
        <v>56</v>
      </c>
      <c r="G5729" s="5">
        <v>39200</v>
      </c>
    </row>
    <row r="5730" spans="2:7" x14ac:dyDescent="0.4">
      <c r="B5730" s="7">
        <v>111225</v>
      </c>
      <c r="C5730" s="5" t="s">
        <v>18</v>
      </c>
      <c r="D5730" s="5">
        <v>164684</v>
      </c>
      <c r="E5730" s="6">
        <v>39333</v>
      </c>
      <c r="F5730" s="5">
        <v>90</v>
      </c>
      <c r="G5730" s="5">
        <v>32220</v>
      </c>
    </row>
    <row r="5731" spans="2:7" x14ac:dyDescent="0.4">
      <c r="B5731" s="7">
        <v>161229</v>
      </c>
      <c r="C5731" s="5" t="s">
        <v>3</v>
      </c>
      <c r="D5731" s="5">
        <v>164685</v>
      </c>
      <c r="E5731" s="6">
        <v>39333</v>
      </c>
      <c r="F5731" s="5">
        <v>50</v>
      </c>
      <c r="G5731" s="5">
        <v>50000</v>
      </c>
    </row>
    <row r="5732" spans="2:7" x14ac:dyDescent="0.4">
      <c r="B5732" s="7">
        <v>161229</v>
      </c>
      <c r="C5732" s="5" t="s">
        <v>4</v>
      </c>
      <c r="D5732" s="5">
        <v>164686</v>
      </c>
      <c r="E5732" s="6">
        <v>39333</v>
      </c>
      <c r="F5732" s="5">
        <v>70</v>
      </c>
      <c r="G5732" s="5">
        <v>84000</v>
      </c>
    </row>
    <row r="5733" spans="2:7" x14ac:dyDescent="0.4">
      <c r="B5733" s="7">
        <v>161229</v>
      </c>
      <c r="C5733" s="5" t="s">
        <v>5</v>
      </c>
      <c r="D5733" s="5">
        <v>164687</v>
      </c>
      <c r="E5733" s="6">
        <v>39333</v>
      </c>
      <c r="F5733" s="5">
        <v>70</v>
      </c>
      <c r="G5733" s="5">
        <v>98000</v>
      </c>
    </row>
    <row r="5734" spans="2:7" x14ac:dyDescent="0.4">
      <c r="B5734" s="7">
        <v>161229</v>
      </c>
      <c r="C5734" s="5" t="s">
        <v>6</v>
      </c>
      <c r="D5734" s="5">
        <v>164688</v>
      </c>
      <c r="E5734" s="6">
        <v>39333</v>
      </c>
      <c r="F5734" s="5">
        <v>74</v>
      </c>
      <c r="G5734" s="5">
        <v>118400</v>
      </c>
    </row>
    <row r="5735" spans="2:7" x14ac:dyDescent="0.4">
      <c r="B5735" s="7">
        <v>161229</v>
      </c>
      <c r="C5735" s="5" t="s">
        <v>7</v>
      </c>
      <c r="D5735" s="5">
        <v>164689</v>
      </c>
      <c r="E5735" s="6">
        <v>39333</v>
      </c>
      <c r="F5735" s="5">
        <v>66</v>
      </c>
      <c r="G5735" s="5">
        <v>118800</v>
      </c>
    </row>
    <row r="5736" spans="2:7" x14ac:dyDescent="0.4">
      <c r="B5736" s="7">
        <v>161229</v>
      </c>
      <c r="C5736" s="5" t="s">
        <v>8</v>
      </c>
      <c r="D5736" s="5">
        <v>164690</v>
      </c>
      <c r="E5736" s="6">
        <v>39333</v>
      </c>
      <c r="F5736" s="5">
        <v>36</v>
      </c>
      <c r="G5736" s="5">
        <v>30600</v>
      </c>
    </row>
    <row r="5737" spans="2:7" x14ac:dyDescent="0.4">
      <c r="B5737" s="7">
        <v>161229</v>
      </c>
      <c r="C5737" s="5" t="s">
        <v>9</v>
      </c>
      <c r="D5737" s="5">
        <v>164691</v>
      </c>
      <c r="E5737" s="6">
        <v>39333</v>
      </c>
      <c r="F5737" s="5">
        <v>54</v>
      </c>
      <c r="G5737" s="5">
        <v>49950</v>
      </c>
    </row>
    <row r="5738" spans="2:7" x14ac:dyDescent="0.4">
      <c r="B5738" s="7">
        <v>161229</v>
      </c>
      <c r="C5738" s="5" t="s">
        <v>10</v>
      </c>
      <c r="D5738" s="5">
        <v>164692</v>
      </c>
      <c r="E5738" s="6">
        <v>39333</v>
      </c>
      <c r="F5738" s="5">
        <v>40</v>
      </c>
      <c r="G5738" s="5">
        <v>40000</v>
      </c>
    </row>
    <row r="5739" spans="2:7" x14ac:dyDescent="0.4">
      <c r="B5739" s="7">
        <v>161229</v>
      </c>
      <c r="C5739" s="25" t="s">
        <v>13</v>
      </c>
      <c r="D5739" s="5">
        <v>164693</v>
      </c>
      <c r="E5739" s="6">
        <v>39333</v>
      </c>
      <c r="F5739" s="5">
        <v>72</v>
      </c>
      <c r="G5739" s="5">
        <v>77400</v>
      </c>
    </row>
    <row r="5740" spans="2:7" x14ac:dyDescent="0.4">
      <c r="B5740" s="7">
        <v>161229</v>
      </c>
      <c r="C5740" s="5" t="s">
        <v>12</v>
      </c>
      <c r="D5740" s="5">
        <v>164694</v>
      </c>
      <c r="E5740" s="6">
        <v>39333</v>
      </c>
      <c r="F5740" s="5">
        <v>70</v>
      </c>
      <c r="G5740" s="5">
        <v>80500</v>
      </c>
    </row>
    <row r="5741" spans="2:7" x14ac:dyDescent="0.4">
      <c r="B5741" s="7">
        <v>161229</v>
      </c>
      <c r="C5741" s="5" t="s">
        <v>13</v>
      </c>
      <c r="D5741" s="5">
        <v>164695</v>
      </c>
      <c r="E5741" s="6">
        <v>39333</v>
      </c>
      <c r="F5741" s="5">
        <v>44</v>
      </c>
      <c r="G5741" s="5">
        <v>53900</v>
      </c>
    </row>
    <row r="5742" spans="2:7" x14ac:dyDescent="0.4">
      <c r="B5742" s="7">
        <v>161229</v>
      </c>
      <c r="C5742" s="5" t="s">
        <v>14</v>
      </c>
      <c r="D5742" s="5">
        <v>164696</v>
      </c>
      <c r="E5742" s="6">
        <v>39333</v>
      </c>
      <c r="F5742" s="5">
        <v>40</v>
      </c>
      <c r="G5742" s="5">
        <v>31200</v>
      </c>
    </row>
    <row r="5743" spans="2:7" x14ac:dyDescent="0.4">
      <c r="B5743" s="7">
        <v>161229</v>
      </c>
      <c r="C5743" s="5" t="s">
        <v>15</v>
      </c>
      <c r="D5743" s="5">
        <v>164697</v>
      </c>
      <c r="E5743" s="6">
        <v>39333</v>
      </c>
      <c r="F5743" s="5">
        <v>46</v>
      </c>
      <c r="G5743" s="5">
        <v>25208</v>
      </c>
    </row>
    <row r="5744" spans="2:7" x14ac:dyDescent="0.4">
      <c r="B5744" s="7">
        <v>161229</v>
      </c>
      <c r="C5744" s="5" t="s">
        <v>16</v>
      </c>
      <c r="D5744" s="5">
        <v>164698</v>
      </c>
      <c r="E5744" s="6">
        <v>39333</v>
      </c>
      <c r="F5744" s="5">
        <v>54</v>
      </c>
      <c r="G5744" s="5">
        <v>53946</v>
      </c>
    </row>
    <row r="5745" spans="2:7" x14ac:dyDescent="0.4">
      <c r="B5745" s="7">
        <v>161229</v>
      </c>
      <c r="C5745" s="5" t="s">
        <v>17</v>
      </c>
      <c r="D5745" s="5">
        <v>164699</v>
      </c>
      <c r="E5745" s="6">
        <v>39333</v>
      </c>
      <c r="F5745" s="5">
        <v>72</v>
      </c>
      <c r="G5745" s="5">
        <v>50400</v>
      </c>
    </row>
    <row r="5746" spans="2:7" x14ac:dyDescent="0.4">
      <c r="B5746" s="7">
        <v>161229</v>
      </c>
      <c r="C5746" s="5" t="s">
        <v>18</v>
      </c>
      <c r="D5746" s="5">
        <v>164700</v>
      </c>
      <c r="E5746" s="6">
        <v>39333</v>
      </c>
      <c r="F5746" s="5">
        <v>64</v>
      </c>
      <c r="G5746" s="5">
        <v>22912</v>
      </c>
    </row>
    <row r="5747" spans="2:7" x14ac:dyDescent="0.4">
      <c r="B5747" s="7">
        <v>181241</v>
      </c>
      <c r="C5747" s="5" t="s">
        <v>3</v>
      </c>
      <c r="D5747" s="5">
        <v>164701</v>
      </c>
      <c r="E5747" s="6">
        <v>39333</v>
      </c>
      <c r="F5747" s="5">
        <v>38</v>
      </c>
      <c r="G5747" s="5">
        <v>38000</v>
      </c>
    </row>
    <row r="5748" spans="2:7" x14ac:dyDescent="0.4">
      <c r="B5748" s="7">
        <v>181241</v>
      </c>
      <c r="C5748" s="5" t="s">
        <v>4</v>
      </c>
      <c r="D5748" s="5">
        <v>164702</v>
      </c>
      <c r="E5748" s="6">
        <v>39333</v>
      </c>
      <c r="F5748" s="5">
        <v>44</v>
      </c>
      <c r="G5748" s="5">
        <v>52800</v>
      </c>
    </row>
    <row r="5749" spans="2:7" x14ac:dyDescent="0.4">
      <c r="B5749" s="7">
        <v>181241</v>
      </c>
      <c r="C5749" s="5" t="s">
        <v>5</v>
      </c>
      <c r="D5749" s="5">
        <v>164703</v>
      </c>
      <c r="E5749" s="6">
        <v>39333</v>
      </c>
      <c r="F5749" s="5">
        <v>24</v>
      </c>
      <c r="G5749" s="5">
        <v>33600</v>
      </c>
    </row>
    <row r="5750" spans="2:7" x14ac:dyDescent="0.4">
      <c r="B5750" s="7">
        <v>181241</v>
      </c>
      <c r="C5750" s="5" t="s">
        <v>6</v>
      </c>
      <c r="D5750" s="5">
        <v>164704</v>
      </c>
      <c r="E5750" s="6">
        <v>39333</v>
      </c>
      <c r="F5750" s="5">
        <v>28</v>
      </c>
      <c r="G5750" s="5">
        <v>44800</v>
      </c>
    </row>
    <row r="5751" spans="2:7" x14ac:dyDescent="0.4">
      <c r="B5751" s="7">
        <v>181241</v>
      </c>
      <c r="C5751" s="5" t="s">
        <v>7</v>
      </c>
      <c r="D5751" s="5">
        <v>164705</v>
      </c>
      <c r="E5751" s="6">
        <v>39333</v>
      </c>
      <c r="F5751" s="5">
        <v>38</v>
      </c>
      <c r="G5751" s="5">
        <v>68400</v>
      </c>
    </row>
    <row r="5752" spans="2:7" x14ac:dyDescent="0.4">
      <c r="B5752" s="7">
        <v>181241</v>
      </c>
      <c r="C5752" s="5" t="s">
        <v>8</v>
      </c>
      <c r="D5752" s="5">
        <v>164706</v>
      </c>
      <c r="E5752" s="6">
        <v>39333</v>
      </c>
      <c r="F5752" s="5">
        <v>20</v>
      </c>
      <c r="G5752" s="5">
        <v>17000</v>
      </c>
    </row>
    <row r="5753" spans="2:7" x14ac:dyDescent="0.4">
      <c r="B5753" s="7">
        <v>181241</v>
      </c>
      <c r="C5753" s="5" t="s">
        <v>9</v>
      </c>
      <c r="D5753" s="5">
        <v>164707</v>
      </c>
      <c r="E5753" s="6">
        <v>39333</v>
      </c>
      <c r="F5753" s="5">
        <v>24</v>
      </c>
      <c r="G5753" s="5">
        <v>22200</v>
      </c>
    </row>
    <row r="5754" spans="2:7" x14ac:dyDescent="0.4">
      <c r="B5754" s="7">
        <v>181241</v>
      </c>
      <c r="C5754" s="5" t="s">
        <v>10</v>
      </c>
      <c r="D5754" s="5">
        <v>164708</v>
      </c>
      <c r="E5754" s="6">
        <v>39333</v>
      </c>
      <c r="F5754" s="5">
        <v>20</v>
      </c>
      <c r="G5754" s="5">
        <v>20000</v>
      </c>
    </row>
    <row r="5755" spans="2:7" x14ac:dyDescent="0.4">
      <c r="B5755" s="7">
        <v>181241</v>
      </c>
      <c r="C5755" s="25" t="s">
        <v>13</v>
      </c>
      <c r="D5755" s="5">
        <v>164709</v>
      </c>
      <c r="E5755" s="6">
        <v>39333</v>
      </c>
      <c r="F5755" s="5">
        <v>24</v>
      </c>
      <c r="G5755" s="5">
        <v>25800</v>
      </c>
    </row>
    <row r="5756" spans="2:7" x14ac:dyDescent="0.4">
      <c r="B5756" s="7">
        <v>181241</v>
      </c>
      <c r="C5756" s="5" t="s">
        <v>12</v>
      </c>
      <c r="D5756" s="5">
        <v>164710</v>
      </c>
      <c r="E5756" s="6">
        <v>39333</v>
      </c>
      <c r="F5756" s="5">
        <v>40</v>
      </c>
      <c r="G5756" s="5">
        <v>46000</v>
      </c>
    </row>
    <row r="5757" spans="2:7" x14ac:dyDescent="0.4">
      <c r="B5757" s="7">
        <v>181241</v>
      </c>
      <c r="C5757" s="5" t="s">
        <v>13</v>
      </c>
      <c r="D5757" s="5">
        <v>164711</v>
      </c>
      <c r="E5757" s="6">
        <v>39333</v>
      </c>
      <c r="F5757" s="5">
        <v>30</v>
      </c>
      <c r="G5757" s="5">
        <v>36750</v>
      </c>
    </row>
    <row r="5758" spans="2:7" x14ac:dyDescent="0.4">
      <c r="B5758" s="7">
        <v>181241</v>
      </c>
      <c r="C5758" s="5" t="s">
        <v>14</v>
      </c>
      <c r="D5758" s="5">
        <v>164712</v>
      </c>
      <c r="E5758" s="6">
        <v>39333</v>
      </c>
      <c r="F5758" s="5">
        <v>40</v>
      </c>
      <c r="G5758" s="5">
        <v>31200</v>
      </c>
    </row>
    <row r="5759" spans="2:7" x14ac:dyDescent="0.4">
      <c r="B5759" s="7">
        <v>181241</v>
      </c>
      <c r="C5759" s="5" t="s">
        <v>15</v>
      </c>
      <c r="D5759" s="5">
        <v>164713</v>
      </c>
      <c r="E5759" s="6">
        <v>39333</v>
      </c>
      <c r="F5759" s="5">
        <v>20</v>
      </c>
      <c r="G5759" s="5">
        <v>10960</v>
      </c>
    </row>
    <row r="5760" spans="2:7" x14ac:dyDescent="0.4">
      <c r="B5760" s="7">
        <v>181241</v>
      </c>
      <c r="C5760" s="5" t="s">
        <v>16</v>
      </c>
      <c r="D5760" s="5">
        <v>164714</v>
      </c>
      <c r="E5760" s="6">
        <v>39333</v>
      </c>
      <c r="F5760" s="5">
        <v>24</v>
      </c>
      <c r="G5760" s="5">
        <v>23976</v>
      </c>
    </row>
    <row r="5761" spans="2:7" x14ac:dyDescent="0.4">
      <c r="B5761" s="7">
        <v>181241</v>
      </c>
      <c r="C5761" s="5" t="s">
        <v>17</v>
      </c>
      <c r="D5761" s="5">
        <v>164715</v>
      </c>
      <c r="E5761" s="6">
        <v>39333</v>
      </c>
      <c r="F5761" s="5">
        <v>30</v>
      </c>
      <c r="G5761" s="5">
        <v>21000</v>
      </c>
    </row>
    <row r="5762" spans="2:7" x14ac:dyDescent="0.4">
      <c r="B5762" s="7">
        <v>181241</v>
      </c>
      <c r="C5762" s="5" t="s">
        <v>18</v>
      </c>
      <c r="D5762" s="5">
        <v>164716</v>
      </c>
      <c r="E5762" s="6">
        <v>39333</v>
      </c>
      <c r="F5762" s="5">
        <v>36</v>
      </c>
      <c r="G5762" s="5">
        <v>12888</v>
      </c>
    </row>
    <row r="5763" spans="2:7" x14ac:dyDescent="0.4">
      <c r="B5763" s="7">
        <v>111249</v>
      </c>
      <c r="C5763" s="5" t="s">
        <v>3</v>
      </c>
      <c r="D5763" s="5">
        <v>164717</v>
      </c>
      <c r="E5763" s="6">
        <v>39333</v>
      </c>
      <c r="F5763" s="5">
        <v>92</v>
      </c>
      <c r="G5763" s="5">
        <v>92000</v>
      </c>
    </row>
    <row r="5764" spans="2:7" x14ac:dyDescent="0.4">
      <c r="B5764" s="7">
        <v>111249</v>
      </c>
      <c r="C5764" s="5" t="s">
        <v>4</v>
      </c>
      <c r="D5764" s="5">
        <v>164718</v>
      </c>
      <c r="E5764" s="6">
        <v>39333</v>
      </c>
      <c r="F5764" s="5">
        <v>96</v>
      </c>
      <c r="G5764" s="5">
        <v>115200</v>
      </c>
    </row>
    <row r="5765" spans="2:7" x14ac:dyDescent="0.4">
      <c r="B5765" s="7">
        <v>111249</v>
      </c>
      <c r="C5765" s="5" t="s">
        <v>5</v>
      </c>
      <c r="D5765" s="5">
        <v>164719</v>
      </c>
      <c r="E5765" s="6">
        <v>39333</v>
      </c>
      <c r="F5765" s="5">
        <v>88</v>
      </c>
      <c r="G5765" s="5">
        <v>123200</v>
      </c>
    </row>
    <row r="5766" spans="2:7" x14ac:dyDescent="0.4">
      <c r="B5766" s="7">
        <v>111249</v>
      </c>
      <c r="C5766" s="5" t="s">
        <v>6</v>
      </c>
      <c r="D5766" s="5">
        <v>164720</v>
      </c>
      <c r="E5766" s="6">
        <v>39333</v>
      </c>
      <c r="F5766" s="5">
        <v>86</v>
      </c>
      <c r="G5766" s="5">
        <v>137600</v>
      </c>
    </row>
    <row r="5767" spans="2:7" x14ac:dyDescent="0.4">
      <c r="B5767" s="7">
        <v>111249</v>
      </c>
      <c r="C5767" s="5" t="s">
        <v>7</v>
      </c>
      <c r="D5767" s="5">
        <v>164721</v>
      </c>
      <c r="E5767" s="6">
        <v>39333</v>
      </c>
      <c r="F5767" s="5">
        <v>60</v>
      </c>
      <c r="G5767" s="5">
        <v>108000</v>
      </c>
    </row>
    <row r="5768" spans="2:7" x14ac:dyDescent="0.4">
      <c r="B5768" s="7">
        <v>111249</v>
      </c>
      <c r="C5768" s="5" t="s">
        <v>8</v>
      </c>
      <c r="D5768" s="5">
        <v>164722</v>
      </c>
      <c r="E5768" s="6">
        <v>39333</v>
      </c>
      <c r="F5768" s="5">
        <v>78</v>
      </c>
      <c r="G5768" s="5">
        <v>66300</v>
      </c>
    </row>
    <row r="5769" spans="2:7" x14ac:dyDescent="0.4">
      <c r="B5769" s="7">
        <v>111249</v>
      </c>
      <c r="C5769" s="5" t="s">
        <v>9</v>
      </c>
      <c r="D5769" s="5">
        <v>164723</v>
      </c>
      <c r="E5769" s="6">
        <v>39333</v>
      </c>
      <c r="F5769" s="5">
        <v>56</v>
      </c>
      <c r="G5769" s="5">
        <v>51800</v>
      </c>
    </row>
    <row r="5770" spans="2:7" x14ac:dyDescent="0.4">
      <c r="B5770" s="7">
        <v>111249</v>
      </c>
      <c r="C5770" s="5" t="s">
        <v>10</v>
      </c>
      <c r="D5770" s="5">
        <v>164724</v>
      </c>
      <c r="E5770" s="6">
        <v>39333</v>
      </c>
      <c r="F5770" s="5">
        <v>50</v>
      </c>
      <c r="G5770" s="5">
        <v>50000</v>
      </c>
    </row>
    <row r="5771" spans="2:7" x14ac:dyDescent="0.4">
      <c r="B5771" s="7">
        <v>111249</v>
      </c>
      <c r="C5771" s="25" t="s">
        <v>13</v>
      </c>
      <c r="D5771" s="5">
        <v>164725</v>
      </c>
      <c r="E5771" s="6">
        <v>39333</v>
      </c>
      <c r="F5771" s="5">
        <v>70</v>
      </c>
      <c r="G5771" s="5">
        <v>75250</v>
      </c>
    </row>
    <row r="5772" spans="2:7" x14ac:dyDescent="0.4">
      <c r="B5772" s="7">
        <v>111249</v>
      </c>
      <c r="C5772" s="5" t="s">
        <v>12</v>
      </c>
      <c r="D5772" s="5">
        <v>164726</v>
      </c>
      <c r="E5772" s="6">
        <v>39333</v>
      </c>
      <c r="F5772" s="5">
        <v>56</v>
      </c>
      <c r="G5772" s="5">
        <v>64400</v>
      </c>
    </row>
    <row r="5773" spans="2:7" x14ac:dyDescent="0.4">
      <c r="B5773" s="7">
        <v>111249</v>
      </c>
      <c r="C5773" s="5" t="s">
        <v>13</v>
      </c>
      <c r="D5773" s="5">
        <v>164727</v>
      </c>
      <c r="E5773" s="6">
        <v>39333</v>
      </c>
      <c r="F5773" s="5">
        <v>70</v>
      </c>
      <c r="G5773" s="5">
        <v>85750</v>
      </c>
    </row>
    <row r="5774" spans="2:7" x14ac:dyDescent="0.4">
      <c r="B5774" s="7">
        <v>111249</v>
      </c>
      <c r="C5774" s="5" t="s">
        <v>14</v>
      </c>
      <c r="D5774" s="5">
        <v>164728</v>
      </c>
      <c r="E5774" s="6">
        <v>39333</v>
      </c>
      <c r="F5774" s="5">
        <v>76</v>
      </c>
      <c r="G5774" s="5">
        <v>59280</v>
      </c>
    </row>
    <row r="5775" spans="2:7" x14ac:dyDescent="0.4">
      <c r="B5775" s="7">
        <v>111249</v>
      </c>
      <c r="C5775" s="5" t="s">
        <v>15</v>
      </c>
      <c r="D5775" s="5">
        <v>164729</v>
      </c>
      <c r="E5775" s="6">
        <v>39333</v>
      </c>
      <c r="F5775" s="5">
        <v>96</v>
      </c>
      <c r="G5775" s="5">
        <v>52608</v>
      </c>
    </row>
    <row r="5776" spans="2:7" x14ac:dyDescent="0.4">
      <c r="B5776" s="7">
        <v>111249</v>
      </c>
      <c r="C5776" s="5" t="s">
        <v>16</v>
      </c>
      <c r="D5776" s="5">
        <v>164730</v>
      </c>
      <c r="E5776" s="6">
        <v>39333</v>
      </c>
      <c r="F5776" s="5">
        <v>68</v>
      </c>
      <c r="G5776" s="5">
        <v>67932</v>
      </c>
    </row>
    <row r="5777" spans="2:7" x14ac:dyDescent="0.4">
      <c r="B5777" s="7">
        <v>111249</v>
      </c>
      <c r="C5777" s="5" t="s">
        <v>17</v>
      </c>
      <c r="D5777" s="5">
        <v>164731</v>
      </c>
      <c r="E5777" s="6">
        <v>39333</v>
      </c>
      <c r="F5777" s="5">
        <v>72</v>
      </c>
      <c r="G5777" s="5">
        <v>50400</v>
      </c>
    </row>
    <row r="5778" spans="2:7" x14ac:dyDescent="0.4">
      <c r="B5778" s="7">
        <v>111249</v>
      </c>
      <c r="C5778" s="5" t="s">
        <v>18</v>
      </c>
      <c r="D5778" s="5">
        <v>164732</v>
      </c>
      <c r="E5778" s="6">
        <v>39333</v>
      </c>
      <c r="F5778" s="5">
        <v>76</v>
      </c>
      <c r="G5778" s="5">
        <v>27208</v>
      </c>
    </row>
    <row r="5779" spans="2:7" x14ac:dyDescent="0.4">
      <c r="B5779" s="7">
        <v>171251</v>
      </c>
      <c r="C5779" s="5" t="s">
        <v>3</v>
      </c>
      <c r="D5779" s="5">
        <v>164733</v>
      </c>
      <c r="E5779" s="6">
        <v>39333</v>
      </c>
      <c r="F5779" s="5">
        <v>40</v>
      </c>
      <c r="G5779" s="5">
        <v>40000</v>
      </c>
    </row>
    <row r="5780" spans="2:7" x14ac:dyDescent="0.4">
      <c r="B5780" s="7">
        <v>171251</v>
      </c>
      <c r="C5780" s="5" t="s">
        <v>4</v>
      </c>
      <c r="D5780" s="5">
        <v>164734</v>
      </c>
      <c r="E5780" s="6">
        <v>39333</v>
      </c>
      <c r="F5780" s="5">
        <v>20</v>
      </c>
      <c r="G5780" s="5">
        <v>24000</v>
      </c>
    </row>
    <row r="5781" spans="2:7" x14ac:dyDescent="0.4">
      <c r="B5781" s="7">
        <v>171251</v>
      </c>
      <c r="C5781" s="5" t="s">
        <v>5</v>
      </c>
      <c r="D5781" s="5">
        <v>164735</v>
      </c>
      <c r="E5781" s="6">
        <v>39333</v>
      </c>
      <c r="F5781" s="5">
        <v>46</v>
      </c>
      <c r="G5781" s="5">
        <v>64400</v>
      </c>
    </row>
    <row r="5782" spans="2:7" x14ac:dyDescent="0.4">
      <c r="B5782" s="7">
        <v>171251</v>
      </c>
      <c r="C5782" s="5" t="s">
        <v>6</v>
      </c>
      <c r="D5782" s="5">
        <v>164736</v>
      </c>
      <c r="E5782" s="6">
        <v>39333</v>
      </c>
      <c r="F5782" s="5">
        <v>20</v>
      </c>
      <c r="G5782" s="5">
        <v>32000</v>
      </c>
    </row>
    <row r="5783" spans="2:7" x14ac:dyDescent="0.4">
      <c r="B5783" s="7">
        <v>171251</v>
      </c>
      <c r="C5783" s="5" t="s">
        <v>7</v>
      </c>
      <c r="D5783" s="5">
        <v>164737</v>
      </c>
      <c r="E5783" s="6">
        <v>39333</v>
      </c>
      <c r="F5783" s="5">
        <v>26</v>
      </c>
      <c r="G5783" s="5">
        <v>46800</v>
      </c>
    </row>
    <row r="5784" spans="2:7" x14ac:dyDescent="0.4">
      <c r="B5784" s="7">
        <v>171251</v>
      </c>
      <c r="C5784" s="5" t="s">
        <v>8</v>
      </c>
      <c r="D5784" s="5">
        <v>164738</v>
      </c>
      <c r="E5784" s="6">
        <v>39333</v>
      </c>
      <c r="F5784" s="5">
        <v>42</v>
      </c>
      <c r="G5784" s="5">
        <v>35700</v>
      </c>
    </row>
    <row r="5785" spans="2:7" x14ac:dyDescent="0.4">
      <c r="B5785" s="7">
        <v>171251</v>
      </c>
      <c r="C5785" s="5" t="s">
        <v>9</v>
      </c>
      <c r="D5785" s="5">
        <v>164739</v>
      </c>
      <c r="E5785" s="6">
        <v>39333</v>
      </c>
      <c r="F5785" s="5">
        <v>24</v>
      </c>
      <c r="G5785" s="5">
        <v>22200</v>
      </c>
    </row>
    <row r="5786" spans="2:7" x14ac:dyDescent="0.4">
      <c r="B5786" s="7">
        <v>171251</v>
      </c>
      <c r="C5786" s="5" t="s">
        <v>10</v>
      </c>
      <c r="D5786" s="5">
        <v>164740</v>
      </c>
      <c r="E5786" s="6">
        <v>39333</v>
      </c>
      <c r="F5786" s="5">
        <v>34</v>
      </c>
      <c r="G5786" s="5">
        <v>34000</v>
      </c>
    </row>
    <row r="5787" spans="2:7" x14ac:dyDescent="0.4">
      <c r="B5787" s="7">
        <v>171251</v>
      </c>
      <c r="C5787" s="25" t="s">
        <v>13</v>
      </c>
      <c r="D5787" s="5">
        <v>164741</v>
      </c>
      <c r="E5787" s="6">
        <v>39333</v>
      </c>
      <c r="F5787" s="5">
        <v>36</v>
      </c>
      <c r="G5787" s="5">
        <v>38700</v>
      </c>
    </row>
    <row r="5788" spans="2:7" x14ac:dyDescent="0.4">
      <c r="B5788" s="7">
        <v>171251</v>
      </c>
      <c r="C5788" s="5" t="s">
        <v>12</v>
      </c>
      <c r="D5788" s="5">
        <v>164742</v>
      </c>
      <c r="E5788" s="6">
        <v>39333</v>
      </c>
      <c r="F5788" s="5">
        <v>38</v>
      </c>
      <c r="G5788" s="5">
        <v>43700</v>
      </c>
    </row>
    <row r="5789" spans="2:7" x14ac:dyDescent="0.4">
      <c r="B5789" s="7">
        <v>171251</v>
      </c>
      <c r="C5789" s="5" t="s">
        <v>13</v>
      </c>
      <c r="D5789" s="5">
        <v>164743</v>
      </c>
      <c r="E5789" s="6">
        <v>39333</v>
      </c>
      <c r="F5789" s="5">
        <v>42</v>
      </c>
      <c r="G5789" s="5">
        <v>51450</v>
      </c>
    </row>
    <row r="5790" spans="2:7" x14ac:dyDescent="0.4">
      <c r="B5790" s="7">
        <v>171251</v>
      </c>
      <c r="C5790" s="5" t="s">
        <v>14</v>
      </c>
      <c r="D5790" s="5">
        <v>164744</v>
      </c>
      <c r="E5790" s="6">
        <v>39333</v>
      </c>
      <c r="F5790" s="5">
        <v>18</v>
      </c>
      <c r="G5790" s="5">
        <v>14040</v>
      </c>
    </row>
    <row r="5791" spans="2:7" x14ac:dyDescent="0.4">
      <c r="B5791" s="7">
        <v>171251</v>
      </c>
      <c r="C5791" s="5" t="s">
        <v>15</v>
      </c>
      <c r="D5791" s="5">
        <v>164745</v>
      </c>
      <c r="E5791" s="6">
        <v>39333</v>
      </c>
      <c r="F5791" s="5">
        <v>26</v>
      </c>
      <c r="G5791" s="5">
        <v>14248</v>
      </c>
    </row>
    <row r="5792" spans="2:7" x14ac:dyDescent="0.4">
      <c r="B5792" s="7">
        <v>171251</v>
      </c>
      <c r="C5792" s="5" t="s">
        <v>16</v>
      </c>
      <c r="D5792" s="5">
        <v>164746</v>
      </c>
      <c r="E5792" s="6">
        <v>39333</v>
      </c>
      <c r="F5792" s="5">
        <v>36</v>
      </c>
      <c r="G5792" s="5">
        <v>35964</v>
      </c>
    </row>
    <row r="5793" spans="2:7" x14ac:dyDescent="0.4">
      <c r="B5793" s="7">
        <v>171251</v>
      </c>
      <c r="C5793" s="5" t="s">
        <v>17</v>
      </c>
      <c r="D5793" s="5">
        <v>164747</v>
      </c>
      <c r="E5793" s="6">
        <v>39333</v>
      </c>
      <c r="F5793" s="5">
        <v>24</v>
      </c>
      <c r="G5793" s="5">
        <v>16800</v>
      </c>
    </row>
    <row r="5794" spans="2:7" x14ac:dyDescent="0.4">
      <c r="B5794" s="7">
        <v>171251</v>
      </c>
      <c r="C5794" s="5" t="s">
        <v>18</v>
      </c>
      <c r="D5794" s="5">
        <v>164748</v>
      </c>
      <c r="E5794" s="6">
        <v>39333</v>
      </c>
      <c r="F5794" s="5">
        <v>28</v>
      </c>
      <c r="G5794" s="5">
        <v>10024</v>
      </c>
    </row>
    <row r="5795" spans="2:7" x14ac:dyDescent="0.4">
      <c r="B5795" s="7">
        <v>181253</v>
      </c>
      <c r="C5795" s="5" t="s">
        <v>3</v>
      </c>
      <c r="D5795" s="5">
        <v>164749</v>
      </c>
      <c r="E5795" s="6">
        <v>39333</v>
      </c>
      <c r="F5795" s="5">
        <v>28</v>
      </c>
      <c r="G5795" s="5">
        <v>28000</v>
      </c>
    </row>
    <row r="5796" spans="2:7" x14ac:dyDescent="0.4">
      <c r="B5796" s="7">
        <v>181253</v>
      </c>
      <c r="C5796" s="5" t="s">
        <v>4</v>
      </c>
      <c r="D5796" s="5">
        <v>164750</v>
      </c>
      <c r="E5796" s="6">
        <v>39333</v>
      </c>
      <c r="F5796" s="5">
        <v>38</v>
      </c>
      <c r="G5796" s="5">
        <v>45600</v>
      </c>
    </row>
    <row r="5797" spans="2:7" x14ac:dyDescent="0.4">
      <c r="B5797" s="7">
        <v>181253</v>
      </c>
      <c r="C5797" s="5" t="s">
        <v>5</v>
      </c>
      <c r="D5797" s="5">
        <v>164751</v>
      </c>
      <c r="E5797" s="6">
        <v>39333</v>
      </c>
      <c r="F5797" s="5">
        <v>24</v>
      </c>
      <c r="G5797" s="5">
        <v>33600</v>
      </c>
    </row>
    <row r="5798" spans="2:7" x14ac:dyDescent="0.4">
      <c r="B5798" s="7">
        <v>181253</v>
      </c>
      <c r="C5798" s="5" t="s">
        <v>6</v>
      </c>
      <c r="D5798" s="5">
        <v>164752</v>
      </c>
      <c r="E5798" s="6">
        <v>39333</v>
      </c>
      <c r="F5798" s="5">
        <v>34</v>
      </c>
      <c r="G5798" s="5">
        <v>54400</v>
      </c>
    </row>
    <row r="5799" spans="2:7" x14ac:dyDescent="0.4">
      <c r="B5799" s="7">
        <v>181253</v>
      </c>
      <c r="C5799" s="5" t="s">
        <v>7</v>
      </c>
      <c r="D5799" s="5">
        <v>164753</v>
      </c>
      <c r="E5799" s="6">
        <v>39333</v>
      </c>
      <c r="F5799" s="5">
        <v>44</v>
      </c>
      <c r="G5799" s="5">
        <v>79200</v>
      </c>
    </row>
    <row r="5800" spans="2:7" x14ac:dyDescent="0.4">
      <c r="B5800" s="7">
        <v>181253</v>
      </c>
      <c r="C5800" s="5" t="s">
        <v>8</v>
      </c>
      <c r="D5800" s="5">
        <v>164754</v>
      </c>
      <c r="E5800" s="6">
        <v>39333</v>
      </c>
      <c r="F5800" s="5">
        <v>40</v>
      </c>
      <c r="G5800" s="5">
        <v>34000</v>
      </c>
    </row>
    <row r="5801" spans="2:7" x14ac:dyDescent="0.4">
      <c r="B5801" s="7">
        <v>181253</v>
      </c>
      <c r="C5801" s="5" t="s">
        <v>9</v>
      </c>
      <c r="D5801" s="5">
        <v>164755</v>
      </c>
      <c r="E5801" s="6">
        <v>39333</v>
      </c>
      <c r="F5801" s="5">
        <v>28</v>
      </c>
      <c r="G5801" s="5">
        <v>25900</v>
      </c>
    </row>
    <row r="5802" spans="2:7" x14ac:dyDescent="0.4">
      <c r="B5802" s="7">
        <v>181253</v>
      </c>
      <c r="C5802" s="5" t="s">
        <v>10</v>
      </c>
      <c r="D5802" s="5">
        <v>164756</v>
      </c>
      <c r="E5802" s="6">
        <v>39333</v>
      </c>
      <c r="F5802" s="5">
        <v>20</v>
      </c>
      <c r="G5802" s="5">
        <v>20000</v>
      </c>
    </row>
    <row r="5803" spans="2:7" x14ac:dyDescent="0.4">
      <c r="B5803" s="7">
        <v>181253</v>
      </c>
      <c r="C5803" s="25" t="s">
        <v>13</v>
      </c>
      <c r="D5803" s="5">
        <v>164757</v>
      </c>
      <c r="E5803" s="6">
        <v>39333</v>
      </c>
      <c r="F5803" s="5">
        <v>22</v>
      </c>
      <c r="G5803" s="5">
        <v>23650</v>
      </c>
    </row>
    <row r="5804" spans="2:7" x14ac:dyDescent="0.4">
      <c r="B5804" s="7">
        <v>181253</v>
      </c>
      <c r="C5804" s="5" t="s">
        <v>12</v>
      </c>
      <c r="D5804" s="5">
        <v>164758</v>
      </c>
      <c r="E5804" s="6">
        <v>39333</v>
      </c>
      <c r="F5804" s="5">
        <v>30</v>
      </c>
      <c r="G5804" s="5">
        <v>34500</v>
      </c>
    </row>
    <row r="5805" spans="2:7" x14ac:dyDescent="0.4">
      <c r="B5805" s="7">
        <v>181253</v>
      </c>
      <c r="C5805" s="5" t="s">
        <v>13</v>
      </c>
      <c r="D5805" s="5">
        <v>164759</v>
      </c>
      <c r="E5805" s="6">
        <v>39333</v>
      </c>
      <c r="F5805" s="5">
        <v>24</v>
      </c>
      <c r="G5805" s="5">
        <v>29400</v>
      </c>
    </row>
    <row r="5806" spans="2:7" x14ac:dyDescent="0.4">
      <c r="B5806" s="7">
        <v>181253</v>
      </c>
      <c r="C5806" s="5" t="s">
        <v>14</v>
      </c>
      <c r="D5806" s="5">
        <v>164760</v>
      </c>
      <c r="E5806" s="6">
        <v>39333</v>
      </c>
      <c r="F5806" s="5">
        <v>44</v>
      </c>
      <c r="G5806" s="5">
        <v>34320</v>
      </c>
    </row>
    <row r="5807" spans="2:7" x14ac:dyDescent="0.4">
      <c r="B5807" s="7">
        <v>181253</v>
      </c>
      <c r="C5807" s="5" t="s">
        <v>15</v>
      </c>
      <c r="D5807" s="5">
        <v>164761</v>
      </c>
      <c r="E5807" s="6">
        <v>39333</v>
      </c>
      <c r="F5807" s="5">
        <v>26</v>
      </c>
      <c r="G5807" s="5">
        <v>14248</v>
      </c>
    </row>
    <row r="5808" spans="2:7" x14ac:dyDescent="0.4">
      <c r="B5808" s="7">
        <v>181253</v>
      </c>
      <c r="C5808" s="5" t="s">
        <v>16</v>
      </c>
      <c r="D5808" s="5">
        <v>164762</v>
      </c>
      <c r="E5808" s="6">
        <v>39333</v>
      </c>
      <c r="F5808" s="5">
        <v>42</v>
      </c>
      <c r="G5808" s="5">
        <v>41958</v>
      </c>
    </row>
    <row r="5809" spans="2:7" x14ac:dyDescent="0.4">
      <c r="B5809" s="7">
        <v>181253</v>
      </c>
      <c r="C5809" s="5" t="s">
        <v>17</v>
      </c>
      <c r="D5809" s="5">
        <v>164763</v>
      </c>
      <c r="E5809" s="6">
        <v>39333</v>
      </c>
      <c r="F5809" s="5">
        <v>36</v>
      </c>
      <c r="G5809" s="5">
        <v>25200</v>
      </c>
    </row>
    <row r="5810" spans="2:7" x14ac:dyDescent="0.4">
      <c r="B5810" s="7">
        <v>181253</v>
      </c>
      <c r="C5810" s="5" t="s">
        <v>18</v>
      </c>
      <c r="D5810" s="5">
        <v>164764</v>
      </c>
      <c r="E5810" s="6">
        <v>39333</v>
      </c>
      <c r="F5810" s="5">
        <v>20</v>
      </c>
      <c r="G5810" s="5">
        <v>7160</v>
      </c>
    </row>
    <row r="5811" spans="2:7" x14ac:dyDescent="0.4">
      <c r="B5811" s="7">
        <v>181215</v>
      </c>
      <c r="C5811" s="5" t="s">
        <v>3</v>
      </c>
      <c r="D5811" s="5">
        <v>164765</v>
      </c>
      <c r="E5811" s="6">
        <v>39363</v>
      </c>
      <c r="F5811" s="5">
        <v>26</v>
      </c>
      <c r="G5811" s="5">
        <v>26000</v>
      </c>
    </row>
    <row r="5812" spans="2:7" x14ac:dyDescent="0.4">
      <c r="B5812" s="7">
        <v>181215</v>
      </c>
      <c r="C5812" s="5" t="s">
        <v>4</v>
      </c>
      <c r="D5812" s="5">
        <v>164766</v>
      </c>
      <c r="E5812" s="6">
        <v>39363</v>
      </c>
      <c r="F5812" s="5">
        <v>36</v>
      </c>
      <c r="G5812" s="5">
        <v>43200</v>
      </c>
    </row>
    <row r="5813" spans="2:7" x14ac:dyDescent="0.4">
      <c r="B5813" s="7">
        <v>181215</v>
      </c>
      <c r="C5813" s="5" t="s">
        <v>5</v>
      </c>
      <c r="D5813" s="5">
        <v>164767</v>
      </c>
      <c r="E5813" s="6">
        <v>39363</v>
      </c>
      <c r="F5813" s="5">
        <v>28</v>
      </c>
      <c r="G5813" s="5">
        <v>39200</v>
      </c>
    </row>
    <row r="5814" spans="2:7" x14ac:dyDescent="0.4">
      <c r="B5814" s="7">
        <v>181215</v>
      </c>
      <c r="C5814" s="5" t="s">
        <v>6</v>
      </c>
      <c r="D5814" s="5">
        <v>164768</v>
      </c>
      <c r="E5814" s="6">
        <v>39363</v>
      </c>
      <c r="F5814" s="5">
        <v>40</v>
      </c>
      <c r="G5814" s="5">
        <v>64000</v>
      </c>
    </row>
    <row r="5815" spans="2:7" x14ac:dyDescent="0.4">
      <c r="B5815" s="7">
        <v>181215</v>
      </c>
      <c r="C5815" s="5" t="s">
        <v>7</v>
      </c>
      <c r="D5815" s="5">
        <v>164769</v>
      </c>
      <c r="E5815" s="6">
        <v>39363</v>
      </c>
      <c r="F5815" s="5">
        <v>42</v>
      </c>
      <c r="G5815" s="5">
        <v>75600</v>
      </c>
    </row>
    <row r="5816" spans="2:7" x14ac:dyDescent="0.4">
      <c r="B5816" s="7">
        <v>181215</v>
      </c>
      <c r="C5816" s="5" t="s">
        <v>8</v>
      </c>
      <c r="D5816" s="5">
        <v>164770</v>
      </c>
      <c r="E5816" s="6">
        <v>39363</v>
      </c>
      <c r="F5816" s="5">
        <v>28</v>
      </c>
      <c r="G5816" s="5">
        <v>23800</v>
      </c>
    </row>
    <row r="5817" spans="2:7" x14ac:dyDescent="0.4">
      <c r="B5817" s="7">
        <v>181215</v>
      </c>
      <c r="C5817" s="5" t="s">
        <v>9</v>
      </c>
      <c r="D5817" s="5">
        <v>164771</v>
      </c>
      <c r="E5817" s="6">
        <v>39363</v>
      </c>
      <c r="F5817" s="5">
        <v>22</v>
      </c>
      <c r="G5817" s="5">
        <v>20350</v>
      </c>
    </row>
    <row r="5818" spans="2:7" x14ac:dyDescent="0.4">
      <c r="B5818" s="7">
        <v>181215</v>
      </c>
      <c r="C5818" s="5" t="s">
        <v>10</v>
      </c>
      <c r="D5818" s="5">
        <v>164772</v>
      </c>
      <c r="E5818" s="6">
        <v>39363</v>
      </c>
      <c r="F5818" s="5">
        <v>28</v>
      </c>
      <c r="G5818" s="5">
        <v>28000</v>
      </c>
    </row>
    <row r="5819" spans="2:7" x14ac:dyDescent="0.4">
      <c r="B5819" s="7">
        <v>181215</v>
      </c>
      <c r="C5819" s="25" t="s">
        <v>13</v>
      </c>
      <c r="D5819" s="5">
        <v>164773</v>
      </c>
      <c r="E5819" s="6">
        <v>39363</v>
      </c>
      <c r="F5819" s="5">
        <v>28</v>
      </c>
      <c r="G5819" s="5">
        <v>30100</v>
      </c>
    </row>
    <row r="5820" spans="2:7" x14ac:dyDescent="0.4">
      <c r="B5820" s="7">
        <v>181215</v>
      </c>
      <c r="C5820" s="5" t="s">
        <v>12</v>
      </c>
      <c r="D5820" s="5">
        <v>164774</v>
      </c>
      <c r="E5820" s="6">
        <v>39363</v>
      </c>
      <c r="F5820" s="5">
        <v>40</v>
      </c>
      <c r="G5820" s="5">
        <v>46000</v>
      </c>
    </row>
    <row r="5821" spans="2:7" x14ac:dyDescent="0.4">
      <c r="B5821" s="7">
        <v>181215</v>
      </c>
      <c r="C5821" s="5" t="s">
        <v>13</v>
      </c>
      <c r="D5821" s="5">
        <v>164775</v>
      </c>
      <c r="E5821" s="6">
        <v>39363</v>
      </c>
      <c r="F5821" s="5">
        <v>32</v>
      </c>
      <c r="G5821" s="5">
        <v>39200</v>
      </c>
    </row>
    <row r="5822" spans="2:7" x14ac:dyDescent="0.4">
      <c r="B5822" s="7">
        <v>181215</v>
      </c>
      <c r="C5822" s="5" t="s">
        <v>14</v>
      </c>
      <c r="D5822" s="5">
        <v>164776</v>
      </c>
      <c r="E5822" s="6">
        <v>39363</v>
      </c>
      <c r="F5822" s="5">
        <v>34</v>
      </c>
      <c r="G5822" s="5">
        <v>26520</v>
      </c>
    </row>
    <row r="5823" spans="2:7" x14ac:dyDescent="0.4">
      <c r="B5823" s="7">
        <v>181215</v>
      </c>
      <c r="C5823" s="5" t="s">
        <v>15</v>
      </c>
      <c r="D5823" s="5">
        <v>164777</v>
      </c>
      <c r="E5823" s="6">
        <v>39363</v>
      </c>
      <c r="F5823" s="5">
        <v>34</v>
      </c>
      <c r="G5823" s="5">
        <v>18632</v>
      </c>
    </row>
    <row r="5824" spans="2:7" x14ac:dyDescent="0.4">
      <c r="B5824" s="7">
        <v>181215</v>
      </c>
      <c r="C5824" s="5" t="s">
        <v>16</v>
      </c>
      <c r="D5824" s="5">
        <v>164778</v>
      </c>
      <c r="E5824" s="6">
        <v>39363</v>
      </c>
      <c r="F5824" s="5">
        <v>26</v>
      </c>
      <c r="G5824" s="5">
        <v>25974</v>
      </c>
    </row>
    <row r="5825" spans="2:7" x14ac:dyDescent="0.4">
      <c r="B5825" s="7">
        <v>181215</v>
      </c>
      <c r="C5825" s="5" t="s">
        <v>17</v>
      </c>
      <c r="D5825" s="5">
        <v>164779</v>
      </c>
      <c r="E5825" s="6">
        <v>39363</v>
      </c>
      <c r="F5825" s="5">
        <v>34</v>
      </c>
      <c r="G5825" s="5">
        <v>23800</v>
      </c>
    </row>
    <row r="5826" spans="2:7" x14ac:dyDescent="0.4">
      <c r="B5826" s="7">
        <v>181215</v>
      </c>
      <c r="C5826" s="5" t="s">
        <v>18</v>
      </c>
      <c r="D5826" s="5">
        <v>164780</v>
      </c>
      <c r="E5826" s="6">
        <v>39363</v>
      </c>
      <c r="F5826" s="5">
        <v>26</v>
      </c>
      <c r="G5826" s="5">
        <v>9308</v>
      </c>
    </row>
    <row r="5827" spans="2:7" x14ac:dyDescent="0.4">
      <c r="B5827" s="7">
        <v>161217</v>
      </c>
      <c r="C5827" s="5" t="s">
        <v>3</v>
      </c>
      <c r="D5827" s="5">
        <v>164781</v>
      </c>
      <c r="E5827" s="6">
        <v>39363</v>
      </c>
      <c r="F5827" s="5">
        <v>40</v>
      </c>
      <c r="G5827" s="5">
        <v>40000</v>
      </c>
    </row>
    <row r="5828" spans="2:7" x14ac:dyDescent="0.4">
      <c r="B5828" s="7">
        <v>161217</v>
      </c>
      <c r="C5828" s="5" t="s">
        <v>4</v>
      </c>
      <c r="D5828" s="5">
        <v>164782</v>
      </c>
      <c r="E5828" s="6">
        <v>39363</v>
      </c>
      <c r="F5828" s="5">
        <v>74</v>
      </c>
      <c r="G5828" s="5">
        <v>88800</v>
      </c>
    </row>
    <row r="5829" spans="2:7" x14ac:dyDescent="0.4">
      <c r="B5829" s="7">
        <v>161217</v>
      </c>
      <c r="C5829" s="5" t="s">
        <v>5</v>
      </c>
      <c r="D5829" s="5">
        <v>164783</v>
      </c>
      <c r="E5829" s="6">
        <v>39363</v>
      </c>
      <c r="F5829" s="5">
        <v>60</v>
      </c>
      <c r="G5829" s="5">
        <v>84000</v>
      </c>
    </row>
    <row r="5830" spans="2:7" x14ac:dyDescent="0.4">
      <c r="B5830" s="7">
        <v>161217</v>
      </c>
      <c r="C5830" s="5" t="s">
        <v>6</v>
      </c>
      <c r="D5830" s="5">
        <v>164784</v>
      </c>
      <c r="E5830" s="6">
        <v>39363</v>
      </c>
      <c r="F5830" s="5">
        <v>54</v>
      </c>
      <c r="G5830" s="5">
        <v>86400</v>
      </c>
    </row>
    <row r="5831" spans="2:7" x14ac:dyDescent="0.4">
      <c r="B5831" s="7">
        <v>161217</v>
      </c>
      <c r="C5831" s="5" t="s">
        <v>7</v>
      </c>
      <c r="D5831" s="5">
        <v>164785</v>
      </c>
      <c r="E5831" s="6">
        <v>39363</v>
      </c>
      <c r="F5831" s="5">
        <v>68</v>
      </c>
      <c r="G5831" s="5">
        <v>122400</v>
      </c>
    </row>
    <row r="5832" spans="2:7" x14ac:dyDescent="0.4">
      <c r="B5832" s="7">
        <v>161217</v>
      </c>
      <c r="C5832" s="5" t="s">
        <v>8</v>
      </c>
      <c r="D5832" s="5">
        <v>164786</v>
      </c>
      <c r="E5832" s="6">
        <v>39363</v>
      </c>
      <c r="F5832" s="5">
        <v>76</v>
      </c>
      <c r="G5832" s="5">
        <v>64600</v>
      </c>
    </row>
    <row r="5833" spans="2:7" x14ac:dyDescent="0.4">
      <c r="B5833" s="7">
        <v>161217</v>
      </c>
      <c r="C5833" s="5" t="s">
        <v>9</v>
      </c>
      <c r="D5833" s="5">
        <v>164787</v>
      </c>
      <c r="E5833" s="6">
        <v>39363</v>
      </c>
      <c r="F5833" s="5">
        <v>38</v>
      </c>
      <c r="G5833" s="5">
        <v>35150</v>
      </c>
    </row>
    <row r="5834" spans="2:7" x14ac:dyDescent="0.4">
      <c r="B5834" s="7">
        <v>161217</v>
      </c>
      <c r="C5834" s="5" t="s">
        <v>10</v>
      </c>
      <c r="D5834" s="5">
        <v>164788</v>
      </c>
      <c r="E5834" s="6">
        <v>39363</v>
      </c>
      <c r="F5834" s="5">
        <v>62</v>
      </c>
      <c r="G5834" s="5">
        <v>62000</v>
      </c>
    </row>
    <row r="5835" spans="2:7" x14ac:dyDescent="0.4">
      <c r="B5835" s="7">
        <v>161217</v>
      </c>
      <c r="C5835" s="25" t="s">
        <v>13</v>
      </c>
      <c r="D5835" s="5">
        <v>164789</v>
      </c>
      <c r="E5835" s="6">
        <v>39363</v>
      </c>
      <c r="F5835" s="5">
        <v>46</v>
      </c>
      <c r="G5835" s="5">
        <v>49450</v>
      </c>
    </row>
    <row r="5836" spans="2:7" x14ac:dyDescent="0.4">
      <c r="B5836" s="7">
        <v>161217</v>
      </c>
      <c r="C5836" s="5" t="s">
        <v>12</v>
      </c>
      <c r="D5836" s="5">
        <v>164790</v>
      </c>
      <c r="E5836" s="6">
        <v>39363</v>
      </c>
      <c r="F5836" s="5">
        <v>54</v>
      </c>
      <c r="G5836" s="5">
        <v>62100</v>
      </c>
    </row>
    <row r="5837" spans="2:7" x14ac:dyDescent="0.4">
      <c r="B5837" s="7">
        <v>161217</v>
      </c>
      <c r="C5837" s="5" t="s">
        <v>13</v>
      </c>
      <c r="D5837" s="5">
        <v>164791</v>
      </c>
      <c r="E5837" s="6">
        <v>39363</v>
      </c>
      <c r="F5837" s="5">
        <v>74</v>
      </c>
      <c r="G5837" s="5">
        <v>90650</v>
      </c>
    </row>
    <row r="5838" spans="2:7" x14ac:dyDescent="0.4">
      <c r="B5838" s="7">
        <v>161217</v>
      </c>
      <c r="C5838" s="5" t="s">
        <v>14</v>
      </c>
      <c r="D5838" s="5">
        <v>164792</v>
      </c>
      <c r="E5838" s="6">
        <v>39363</v>
      </c>
      <c r="F5838" s="5">
        <v>48</v>
      </c>
      <c r="G5838" s="5">
        <v>37440</v>
      </c>
    </row>
    <row r="5839" spans="2:7" x14ac:dyDescent="0.4">
      <c r="B5839" s="7">
        <v>161217</v>
      </c>
      <c r="C5839" s="5" t="s">
        <v>15</v>
      </c>
      <c r="D5839" s="5">
        <v>164793</v>
      </c>
      <c r="E5839" s="6">
        <v>39363</v>
      </c>
      <c r="F5839" s="5">
        <v>40</v>
      </c>
      <c r="G5839" s="5">
        <v>21920</v>
      </c>
    </row>
    <row r="5840" spans="2:7" x14ac:dyDescent="0.4">
      <c r="B5840" s="7">
        <v>161217</v>
      </c>
      <c r="C5840" s="5" t="s">
        <v>16</v>
      </c>
      <c r="D5840" s="5">
        <v>164794</v>
      </c>
      <c r="E5840" s="6">
        <v>39363</v>
      </c>
      <c r="F5840" s="5">
        <v>46</v>
      </c>
      <c r="G5840" s="5">
        <v>45954</v>
      </c>
    </row>
    <row r="5841" spans="2:7" x14ac:dyDescent="0.4">
      <c r="B5841" s="7">
        <v>161217</v>
      </c>
      <c r="C5841" s="5" t="s">
        <v>17</v>
      </c>
      <c r="D5841" s="5">
        <v>164795</v>
      </c>
      <c r="E5841" s="6">
        <v>39363</v>
      </c>
      <c r="F5841" s="5">
        <v>60</v>
      </c>
      <c r="G5841" s="5">
        <v>42000</v>
      </c>
    </row>
    <row r="5842" spans="2:7" x14ac:dyDescent="0.4">
      <c r="B5842" s="7">
        <v>161217</v>
      </c>
      <c r="C5842" s="5" t="s">
        <v>18</v>
      </c>
      <c r="D5842" s="5">
        <v>164796</v>
      </c>
      <c r="E5842" s="6">
        <v>39363</v>
      </c>
      <c r="F5842" s="5">
        <v>60</v>
      </c>
      <c r="G5842" s="5">
        <v>21480</v>
      </c>
    </row>
    <row r="5843" spans="2:7" x14ac:dyDescent="0.4">
      <c r="B5843" s="7">
        <v>171219</v>
      </c>
      <c r="C5843" s="5" t="s">
        <v>3</v>
      </c>
      <c r="D5843" s="5">
        <v>164797</v>
      </c>
      <c r="E5843" s="6">
        <v>39363</v>
      </c>
      <c r="F5843" s="5">
        <v>42</v>
      </c>
      <c r="G5843" s="5">
        <v>42000</v>
      </c>
    </row>
    <row r="5844" spans="2:7" x14ac:dyDescent="0.4">
      <c r="B5844" s="7">
        <v>171219</v>
      </c>
      <c r="C5844" s="5" t="s">
        <v>4</v>
      </c>
      <c r="D5844" s="5">
        <v>164798</v>
      </c>
      <c r="E5844" s="6">
        <v>39363</v>
      </c>
      <c r="F5844" s="5">
        <v>36</v>
      </c>
      <c r="G5844" s="5">
        <v>43200</v>
      </c>
    </row>
    <row r="5845" spans="2:7" x14ac:dyDescent="0.4">
      <c r="B5845" s="7">
        <v>171219</v>
      </c>
      <c r="C5845" s="5" t="s">
        <v>5</v>
      </c>
      <c r="D5845" s="5">
        <v>164799</v>
      </c>
      <c r="E5845" s="6">
        <v>39363</v>
      </c>
      <c r="F5845" s="5">
        <v>24</v>
      </c>
      <c r="G5845" s="5">
        <v>33600</v>
      </c>
    </row>
    <row r="5846" spans="2:7" x14ac:dyDescent="0.4">
      <c r="B5846" s="7">
        <v>171219</v>
      </c>
      <c r="C5846" s="5" t="s">
        <v>6</v>
      </c>
      <c r="D5846" s="5">
        <v>164800</v>
      </c>
      <c r="E5846" s="6">
        <v>39363</v>
      </c>
      <c r="F5846" s="5">
        <v>36</v>
      </c>
      <c r="G5846" s="5">
        <v>57600</v>
      </c>
    </row>
    <row r="5847" spans="2:7" x14ac:dyDescent="0.4">
      <c r="B5847" s="7">
        <v>171219</v>
      </c>
      <c r="C5847" s="5" t="s">
        <v>7</v>
      </c>
      <c r="D5847" s="5">
        <v>164801</v>
      </c>
      <c r="E5847" s="6">
        <v>39363</v>
      </c>
      <c r="F5847" s="5">
        <v>38</v>
      </c>
      <c r="G5847" s="5">
        <v>68400</v>
      </c>
    </row>
    <row r="5848" spans="2:7" x14ac:dyDescent="0.4">
      <c r="B5848" s="7">
        <v>171219</v>
      </c>
      <c r="C5848" s="5" t="s">
        <v>8</v>
      </c>
      <c r="D5848" s="5">
        <v>164802</v>
      </c>
      <c r="E5848" s="6">
        <v>39363</v>
      </c>
      <c r="F5848" s="5">
        <v>44</v>
      </c>
      <c r="G5848" s="5">
        <v>37400</v>
      </c>
    </row>
    <row r="5849" spans="2:7" x14ac:dyDescent="0.4">
      <c r="B5849" s="7">
        <v>171219</v>
      </c>
      <c r="C5849" s="5" t="s">
        <v>9</v>
      </c>
      <c r="D5849" s="5">
        <v>164803</v>
      </c>
      <c r="E5849" s="6">
        <v>39363</v>
      </c>
      <c r="F5849" s="5">
        <v>22</v>
      </c>
      <c r="G5849" s="5">
        <v>20350</v>
      </c>
    </row>
    <row r="5850" spans="2:7" x14ac:dyDescent="0.4">
      <c r="B5850" s="7">
        <v>171219</v>
      </c>
      <c r="C5850" s="5" t="s">
        <v>10</v>
      </c>
      <c r="D5850" s="5">
        <v>164804</v>
      </c>
      <c r="E5850" s="6">
        <v>39363</v>
      </c>
      <c r="F5850" s="5">
        <v>20</v>
      </c>
      <c r="G5850" s="5">
        <v>20000</v>
      </c>
    </row>
    <row r="5851" spans="2:7" x14ac:dyDescent="0.4">
      <c r="B5851" s="7">
        <v>171219</v>
      </c>
      <c r="C5851" s="25" t="s">
        <v>13</v>
      </c>
      <c r="D5851" s="5">
        <v>164805</v>
      </c>
      <c r="E5851" s="6">
        <v>39363</v>
      </c>
      <c r="F5851" s="5">
        <v>40</v>
      </c>
      <c r="G5851" s="5">
        <v>43000</v>
      </c>
    </row>
    <row r="5852" spans="2:7" x14ac:dyDescent="0.4">
      <c r="B5852" s="7">
        <v>171219</v>
      </c>
      <c r="C5852" s="5" t="s">
        <v>12</v>
      </c>
      <c r="D5852" s="5">
        <v>164806</v>
      </c>
      <c r="E5852" s="6">
        <v>39363</v>
      </c>
      <c r="F5852" s="5">
        <v>20</v>
      </c>
      <c r="G5852" s="5">
        <v>23000</v>
      </c>
    </row>
    <row r="5853" spans="2:7" x14ac:dyDescent="0.4">
      <c r="B5853" s="7">
        <v>171219</v>
      </c>
      <c r="C5853" s="5" t="s">
        <v>13</v>
      </c>
      <c r="D5853" s="5">
        <v>164807</v>
      </c>
      <c r="E5853" s="6">
        <v>39363</v>
      </c>
      <c r="F5853" s="5">
        <v>20</v>
      </c>
      <c r="G5853" s="5">
        <v>24500</v>
      </c>
    </row>
    <row r="5854" spans="2:7" x14ac:dyDescent="0.4">
      <c r="B5854" s="7">
        <v>171219</v>
      </c>
      <c r="C5854" s="5" t="s">
        <v>14</v>
      </c>
      <c r="D5854" s="5">
        <v>164808</v>
      </c>
      <c r="E5854" s="6">
        <v>39363</v>
      </c>
      <c r="F5854" s="5">
        <v>38</v>
      </c>
      <c r="G5854" s="5">
        <v>29640</v>
      </c>
    </row>
    <row r="5855" spans="2:7" x14ac:dyDescent="0.4">
      <c r="B5855" s="7">
        <v>171219</v>
      </c>
      <c r="C5855" s="5" t="s">
        <v>15</v>
      </c>
      <c r="D5855" s="5">
        <v>164809</v>
      </c>
      <c r="E5855" s="6">
        <v>39363</v>
      </c>
      <c r="F5855" s="5">
        <v>42</v>
      </c>
      <c r="G5855" s="5">
        <v>23016</v>
      </c>
    </row>
    <row r="5856" spans="2:7" x14ac:dyDescent="0.4">
      <c r="B5856" s="7">
        <v>171219</v>
      </c>
      <c r="C5856" s="5" t="s">
        <v>16</v>
      </c>
      <c r="D5856" s="5">
        <v>164810</v>
      </c>
      <c r="E5856" s="6">
        <v>39363</v>
      </c>
      <c r="F5856" s="5">
        <v>30</v>
      </c>
      <c r="G5856" s="5">
        <v>29970</v>
      </c>
    </row>
    <row r="5857" spans="2:7" x14ac:dyDescent="0.4">
      <c r="B5857" s="7">
        <v>171219</v>
      </c>
      <c r="C5857" s="5" t="s">
        <v>17</v>
      </c>
      <c r="D5857" s="5">
        <v>164811</v>
      </c>
      <c r="E5857" s="6">
        <v>39363</v>
      </c>
      <c r="F5857" s="5">
        <v>40</v>
      </c>
      <c r="G5857" s="5">
        <v>28000</v>
      </c>
    </row>
    <row r="5858" spans="2:7" x14ac:dyDescent="0.4">
      <c r="B5858" s="7">
        <v>171219</v>
      </c>
      <c r="C5858" s="5" t="s">
        <v>18</v>
      </c>
      <c r="D5858" s="5">
        <v>164812</v>
      </c>
      <c r="E5858" s="6">
        <v>39363</v>
      </c>
      <c r="F5858" s="5">
        <v>20</v>
      </c>
      <c r="G5858" s="5">
        <v>7160</v>
      </c>
    </row>
    <row r="5859" spans="2:7" x14ac:dyDescent="0.4">
      <c r="B5859" s="7">
        <v>191221</v>
      </c>
      <c r="C5859" s="5" t="s">
        <v>3</v>
      </c>
      <c r="D5859" s="5">
        <v>164813</v>
      </c>
      <c r="E5859" s="6">
        <v>39363</v>
      </c>
      <c r="F5859" s="5">
        <v>34</v>
      </c>
      <c r="G5859" s="5">
        <v>34000</v>
      </c>
    </row>
    <row r="5860" spans="2:7" x14ac:dyDescent="0.4">
      <c r="B5860" s="7">
        <v>191221</v>
      </c>
      <c r="C5860" s="5" t="s">
        <v>4</v>
      </c>
      <c r="D5860" s="5">
        <v>164814</v>
      </c>
      <c r="E5860" s="6">
        <v>39363</v>
      </c>
      <c r="F5860" s="5">
        <v>26</v>
      </c>
      <c r="G5860" s="5">
        <v>31200</v>
      </c>
    </row>
    <row r="5861" spans="2:7" x14ac:dyDescent="0.4">
      <c r="B5861" s="7">
        <v>191221</v>
      </c>
      <c r="C5861" s="5" t="s">
        <v>5</v>
      </c>
      <c r="D5861" s="5">
        <v>164815</v>
      </c>
      <c r="E5861" s="6">
        <v>39363</v>
      </c>
      <c r="F5861" s="5">
        <v>40</v>
      </c>
      <c r="G5861" s="5">
        <v>56000</v>
      </c>
    </row>
    <row r="5862" spans="2:7" x14ac:dyDescent="0.4">
      <c r="B5862" s="7">
        <v>191221</v>
      </c>
      <c r="C5862" s="5" t="s">
        <v>6</v>
      </c>
      <c r="D5862" s="5">
        <v>164816</v>
      </c>
      <c r="E5862" s="6">
        <v>39363</v>
      </c>
      <c r="F5862" s="5">
        <v>30</v>
      </c>
      <c r="G5862" s="5">
        <v>48000</v>
      </c>
    </row>
    <row r="5863" spans="2:7" x14ac:dyDescent="0.4">
      <c r="B5863" s="7">
        <v>191221</v>
      </c>
      <c r="C5863" s="5" t="s">
        <v>7</v>
      </c>
      <c r="D5863" s="5">
        <v>164817</v>
      </c>
      <c r="E5863" s="6">
        <v>39363</v>
      </c>
      <c r="F5863" s="5">
        <v>38</v>
      </c>
      <c r="G5863" s="5">
        <v>68400</v>
      </c>
    </row>
    <row r="5864" spans="2:7" x14ac:dyDescent="0.4">
      <c r="B5864" s="7">
        <v>191221</v>
      </c>
      <c r="C5864" s="5" t="s">
        <v>8</v>
      </c>
      <c r="D5864" s="5">
        <v>164818</v>
      </c>
      <c r="E5864" s="6">
        <v>39363</v>
      </c>
      <c r="F5864" s="5">
        <v>26</v>
      </c>
      <c r="G5864" s="5">
        <v>22100</v>
      </c>
    </row>
    <row r="5865" spans="2:7" x14ac:dyDescent="0.4">
      <c r="B5865" s="7">
        <v>191221</v>
      </c>
      <c r="C5865" s="5" t="s">
        <v>9</v>
      </c>
      <c r="D5865" s="5">
        <v>164819</v>
      </c>
      <c r="E5865" s="6">
        <v>39363</v>
      </c>
      <c r="F5865" s="5">
        <v>32</v>
      </c>
      <c r="G5865" s="5">
        <v>29600</v>
      </c>
    </row>
    <row r="5866" spans="2:7" x14ac:dyDescent="0.4">
      <c r="B5866" s="7">
        <v>191221</v>
      </c>
      <c r="C5866" s="5" t="s">
        <v>10</v>
      </c>
      <c r="D5866" s="5">
        <v>164820</v>
      </c>
      <c r="E5866" s="6">
        <v>39363</v>
      </c>
      <c r="F5866" s="5">
        <v>26</v>
      </c>
      <c r="G5866" s="5">
        <v>26000</v>
      </c>
    </row>
    <row r="5867" spans="2:7" x14ac:dyDescent="0.4">
      <c r="B5867" s="7">
        <v>191221</v>
      </c>
      <c r="C5867" s="25" t="s">
        <v>13</v>
      </c>
      <c r="D5867" s="5">
        <v>164821</v>
      </c>
      <c r="E5867" s="6">
        <v>39363</v>
      </c>
      <c r="F5867" s="5">
        <v>26</v>
      </c>
      <c r="G5867" s="5">
        <v>27950</v>
      </c>
    </row>
    <row r="5868" spans="2:7" x14ac:dyDescent="0.4">
      <c r="B5868" s="7">
        <v>191221</v>
      </c>
      <c r="C5868" s="5" t="s">
        <v>12</v>
      </c>
      <c r="D5868" s="5">
        <v>164822</v>
      </c>
      <c r="E5868" s="6">
        <v>39363</v>
      </c>
      <c r="F5868" s="5">
        <v>44</v>
      </c>
      <c r="G5868" s="5">
        <v>50600</v>
      </c>
    </row>
    <row r="5869" spans="2:7" x14ac:dyDescent="0.4">
      <c r="B5869" s="7">
        <v>191221</v>
      </c>
      <c r="C5869" s="5" t="s">
        <v>13</v>
      </c>
      <c r="D5869" s="5">
        <v>164823</v>
      </c>
      <c r="E5869" s="6">
        <v>39363</v>
      </c>
      <c r="F5869" s="5">
        <v>34</v>
      </c>
      <c r="G5869" s="5">
        <v>41650</v>
      </c>
    </row>
    <row r="5870" spans="2:7" x14ac:dyDescent="0.4">
      <c r="B5870" s="7">
        <v>191221</v>
      </c>
      <c r="C5870" s="5" t="s">
        <v>14</v>
      </c>
      <c r="D5870" s="5">
        <v>164824</v>
      </c>
      <c r="E5870" s="6">
        <v>39363</v>
      </c>
      <c r="F5870" s="5">
        <v>36</v>
      </c>
      <c r="G5870" s="5">
        <v>28080</v>
      </c>
    </row>
    <row r="5871" spans="2:7" x14ac:dyDescent="0.4">
      <c r="B5871" s="7">
        <v>191221</v>
      </c>
      <c r="C5871" s="5" t="s">
        <v>15</v>
      </c>
      <c r="D5871" s="5">
        <v>164825</v>
      </c>
      <c r="E5871" s="6">
        <v>39363</v>
      </c>
      <c r="F5871" s="5">
        <v>26</v>
      </c>
      <c r="G5871" s="5">
        <v>14248</v>
      </c>
    </row>
    <row r="5872" spans="2:7" x14ac:dyDescent="0.4">
      <c r="B5872" s="7">
        <v>191221</v>
      </c>
      <c r="C5872" s="5" t="s">
        <v>16</v>
      </c>
      <c r="D5872" s="5">
        <v>164826</v>
      </c>
      <c r="E5872" s="6">
        <v>39363</v>
      </c>
      <c r="F5872" s="5">
        <v>38</v>
      </c>
      <c r="G5872" s="5">
        <v>37962</v>
      </c>
    </row>
    <row r="5873" spans="2:7" x14ac:dyDescent="0.4">
      <c r="B5873" s="7">
        <v>191221</v>
      </c>
      <c r="C5873" s="5" t="s">
        <v>17</v>
      </c>
      <c r="D5873" s="5">
        <v>164827</v>
      </c>
      <c r="E5873" s="6">
        <v>39363</v>
      </c>
      <c r="F5873" s="5">
        <v>30</v>
      </c>
      <c r="G5873" s="5">
        <v>21000</v>
      </c>
    </row>
    <row r="5874" spans="2:7" x14ac:dyDescent="0.4">
      <c r="B5874" s="7">
        <v>191221</v>
      </c>
      <c r="C5874" s="5" t="s">
        <v>18</v>
      </c>
      <c r="D5874" s="5">
        <v>164828</v>
      </c>
      <c r="E5874" s="6">
        <v>39363</v>
      </c>
      <c r="F5874" s="5">
        <v>40</v>
      </c>
      <c r="G5874" s="5">
        <v>14320</v>
      </c>
    </row>
    <row r="5875" spans="2:7" x14ac:dyDescent="0.4">
      <c r="B5875" s="7">
        <v>141223</v>
      </c>
      <c r="C5875" s="5" t="s">
        <v>3</v>
      </c>
      <c r="D5875" s="5">
        <v>164829</v>
      </c>
      <c r="E5875" s="6">
        <v>39363</v>
      </c>
      <c r="F5875" s="5">
        <v>38</v>
      </c>
      <c r="G5875" s="5">
        <v>38000</v>
      </c>
    </row>
    <row r="5876" spans="2:7" x14ac:dyDescent="0.4">
      <c r="B5876" s="7">
        <v>141223</v>
      </c>
      <c r="C5876" s="5" t="s">
        <v>4</v>
      </c>
      <c r="D5876" s="5">
        <v>164830</v>
      </c>
      <c r="E5876" s="6">
        <v>39363</v>
      </c>
      <c r="F5876" s="5">
        <v>36</v>
      </c>
      <c r="G5876" s="5">
        <v>43200</v>
      </c>
    </row>
    <row r="5877" spans="2:7" x14ac:dyDescent="0.4">
      <c r="B5877" s="7">
        <v>141223</v>
      </c>
      <c r="C5877" s="5" t="s">
        <v>5</v>
      </c>
      <c r="D5877" s="5">
        <v>164831</v>
      </c>
      <c r="E5877" s="6">
        <v>39363</v>
      </c>
      <c r="F5877" s="5">
        <v>22</v>
      </c>
      <c r="G5877" s="5">
        <v>30800</v>
      </c>
    </row>
    <row r="5878" spans="2:7" x14ac:dyDescent="0.4">
      <c r="B5878" s="7">
        <v>141223</v>
      </c>
      <c r="C5878" s="5" t="s">
        <v>6</v>
      </c>
      <c r="D5878" s="5">
        <v>164832</v>
      </c>
      <c r="E5878" s="6">
        <v>39363</v>
      </c>
      <c r="F5878" s="5">
        <v>32</v>
      </c>
      <c r="G5878" s="5">
        <v>51200</v>
      </c>
    </row>
    <row r="5879" spans="2:7" x14ac:dyDescent="0.4">
      <c r="B5879" s="7">
        <v>141223</v>
      </c>
      <c r="C5879" s="5" t="s">
        <v>7</v>
      </c>
      <c r="D5879" s="5">
        <v>164833</v>
      </c>
      <c r="E5879" s="6">
        <v>39363</v>
      </c>
      <c r="F5879" s="5">
        <v>28</v>
      </c>
      <c r="G5879" s="5">
        <v>50400</v>
      </c>
    </row>
    <row r="5880" spans="2:7" x14ac:dyDescent="0.4">
      <c r="B5880" s="7">
        <v>141223</v>
      </c>
      <c r="C5880" s="5" t="s">
        <v>8</v>
      </c>
      <c r="D5880" s="5">
        <v>164834</v>
      </c>
      <c r="E5880" s="6">
        <v>39363</v>
      </c>
      <c r="F5880" s="5">
        <v>40</v>
      </c>
      <c r="G5880" s="5">
        <v>34000</v>
      </c>
    </row>
    <row r="5881" spans="2:7" x14ac:dyDescent="0.4">
      <c r="B5881" s="7">
        <v>141223</v>
      </c>
      <c r="C5881" s="5" t="s">
        <v>9</v>
      </c>
      <c r="D5881" s="5">
        <v>164835</v>
      </c>
      <c r="E5881" s="6">
        <v>39363</v>
      </c>
      <c r="F5881" s="5">
        <v>32</v>
      </c>
      <c r="G5881" s="5">
        <v>29600</v>
      </c>
    </row>
    <row r="5882" spans="2:7" x14ac:dyDescent="0.4">
      <c r="B5882" s="7">
        <v>141223</v>
      </c>
      <c r="C5882" s="5" t="s">
        <v>10</v>
      </c>
      <c r="D5882" s="5">
        <v>164836</v>
      </c>
      <c r="E5882" s="6">
        <v>39363</v>
      </c>
      <c r="F5882" s="5">
        <v>22</v>
      </c>
      <c r="G5882" s="5">
        <v>22000</v>
      </c>
    </row>
    <row r="5883" spans="2:7" x14ac:dyDescent="0.4">
      <c r="B5883" s="7">
        <v>141223</v>
      </c>
      <c r="C5883" s="25" t="s">
        <v>13</v>
      </c>
      <c r="D5883" s="5">
        <v>164837</v>
      </c>
      <c r="E5883" s="6">
        <v>39363</v>
      </c>
      <c r="F5883" s="5">
        <v>28</v>
      </c>
      <c r="G5883" s="5">
        <v>30100</v>
      </c>
    </row>
    <row r="5884" spans="2:7" x14ac:dyDescent="0.4">
      <c r="B5884" s="7">
        <v>141223</v>
      </c>
      <c r="C5884" s="5" t="s">
        <v>12</v>
      </c>
      <c r="D5884" s="5">
        <v>164838</v>
      </c>
      <c r="E5884" s="6">
        <v>39363</v>
      </c>
      <c r="F5884" s="5">
        <v>24</v>
      </c>
      <c r="G5884" s="5">
        <v>27600</v>
      </c>
    </row>
    <row r="5885" spans="2:7" x14ac:dyDescent="0.4">
      <c r="B5885" s="7">
        <v>141223</v>
      </c>
      <c r="C5885" s="5" t="s">
        <v>13</v>
      </c>
      <c r="D5885" s="5">
        <v>164839</v>
      </c>
      <c r="E5885" s="6">
        <v>39363</v>
      </c>
      <c r="F5885" s="5">
        <v>26</v>
      </c>
      <c r="G5885" s="5">
        <v>31850</v>
      </c>
    </row>
    <row r="5886" spans="2:7" x14ac:dyDescent="0.4">
      <c r="B5886" s="7">
        <v>141223</v>
      </c>
      <c r="C5886" s="5" t="s">
        <v>14</v>
      </c>
      <c r="D5886" s="5">
        <v>164840</v>
      </c>
      <c r="E5886" s="6">
        <v>39363</v>
      </c>
      <c r="F5886" s="5">
        <v>24</v>
      </c>
      <c r="G5886" s="5">
        <v>18720</v>
      </c>
    </row>
    <row r="5887" spans="2:7" x14ac:dyDescent="0.4">
      <c r="B5887" s="7">
        <v>141223</v>
      </c>
      <c r="C5887" s="5" t="s">
        <v>15</v>
      </c>
      <c r="D5887" s="5">
        <v>164841</v>
      </c>
      <c r="E5887" s="6">
        <v>39363</v>
      </c>
      <c r="F5887" s="5">
        <v>44</v>
      </c>
      <c r="G5887" s="5">
        <v>24112</v>
      </c>
    </row>
    <row r="5888" spans="2:7" x14ac:dyDescent="0.4">
      <c r="B5888" s="7">
        <v>141223</v>
      </c>
      <c r="C5888" s="5" t="s">
        <v>16</v>
      </c>
      <c r="D5888" s="5">
        <v>164842</v>
      </c>
      <c r="E5888" s="6">
        <v>39363</v>
      </c>
      <c r="F5888" s="5">
        <v>26</v>
      </c>
      <c r="G5888" s="5">
        <v>25974</v>
      </c>
    </row>
    <row r="5889" spans="2:7" x14ac:dyDescent="0.4">
      <c r="B5889" s="7">
        <v>141223</v>
      </c>
      <c r="C5889" s="5" t="s">
        <v>17</v>
      </c>
      <c r="D5889" s="5">
        <v>164843</v>
      </c>
      <c r="E5889" s="6">
        <v>39363</v>
      </c>
      <c r="F5889" s="5">
        <v>46</v>
      </c>
      <c r="G5889" s="5">
        <v>32200</v>
      </c>
    </row>
    <row r="5890" spans="2:7" x14ac:dyDescent="0.4">
      <c r="B5890" s="7">
        <v>141223</v>
      </c>
      <c r="C5890" s="5" t="s">
        <v>18</v>
      </c>
      <c r="D5890" s="5">
        <v>164844</v>
      </c>
      <c r="E5890" s="6">
        <v>39363</v>
      </c>
      <c r="F5890" s="5">
        <v>24</v>
      </c>
      <c r="G5890" s="5">
        <v>8592</v>
      </c>
    </row>
    <row r="5891" spans="2:7" x14ac:dyDescent="0.4">
      <c r="B5891" s="7">
        <v>111225</v>
      </c>
      <c r="C5891" s="5" t="s">
        <v>3</v>
      </c>
      <c r="D5891" s="5">
        <v>164845</v>
      </c>
      <c r="E5891" s="6">
        <v>39363</v>
      </c>
      <c r="F5891" s="5">
        <v>50</v>
      </c>
      <c r="G5891" s="5">
        <v>50000</v>
      </c>
    </row>
    <row r="5892" spans="2:7" x14ac:dyDescent="0.4">
      <c r="B5892" s="7">
        <v>111225</v>
      </c>
      <c r="C5892" s="5" t="s">
        <v>4</v>
      </c>
      <c r="D5892" s="5">
        <v>164846</v>
      </c>
      <c r="E5892" s="6">
        <v>39363</v>
      </c>
      <c r="F5892" s="5">
        <v>76</v>
      </c>
      <c r="G5892" s="5">
        <v>91200</v>
      </c>
    </row>
    <row r="5893" spans="2:7" x14ac:dyDescent="0.4">
      <c r="B5893" s="7">
        <v>111225</v>
      </c>
      <c r="C5893" s="5" t="s">
        <v>5</v>
      </c>
      <c r="D5893" s="5">
        <v>164847</v>
      </c>
      <c r="E5893" s="6">
        <v>39363</v>
      </c>
      <c r="F5893" s="5">
        <v>64</v>
      </c>
      <c r="G5893" s="5">
        <v>89600</v>
      </c>
    </row>
    <row r="5894" spans="2:7" x14ac:dyDescent="0.4">
      <c r="B5894" s="7">
        <v>111225</v>
      </c>
      <c r="C5894" s="5" t="s">
        <v>6</v>
      </c>
      <c r="D5894" s="5">
        <v>164848</v>
      </c>
      <c r="E5894" s="6">
        <v>39363</v>
      </c>
      <c r="F5894" s="5">
        <v>70</v>
      </c>
      <c r="G5894" s="5">
        <v>112000</v>
      </c>
    </row>
    <row r="5895" spans="2:7" x14ac:dyDescent="0.4">
      <c r="B5895" s="7">
        <v>111225</v>
      </c>
      <c r="C5895" s="5" t="s">
        <v>7</v>
      </c>
      <c r="D5895" s="5">
        <v>164849</v>
      </c>
      <c r="E5895" s="6">
        <v>39363</v>
      </c>
      <c r="F5895" s="5">
        <v>70</v>
      </c>
      <c r="G5895" s="5">
        <v>126000</v>
      </c>
    </row>
    <row r="5896" spans="2:7" x14ac:dyDescent="0.4">
      <c r="B5896" s="7">
        <v>111225</v>
      </c>
      <c r="C5896" s="5" t="s">
        <v>8</v>
      </c>
      <c r="D5896" s="5">
        <v>164850</v>
      </c>
      <c r="E5896" s="6">
        <v>39363</v>
      </c>
      <c r="F5896" s="5">
        <v>50</v>
      </c>
      <c r="G5896" s="5">
        <v>42500</v>
      </c>
    </row>
    <row r="5897" spans="2:7" x14ac:dyDescent="0.4">
      <c r="B5897" s="7">
        <v>111225</v>
      </c>
      <c r="C5897" s="5" t="s">
        <v>9</v>
      </c>
      <c r="D5897" s="5">
        <v>164851</v>
      </c>
      <c r="E5897" s="6">
        <v>39363</v>
      </c>
      <c r="F5897" s="5">
        <v>86</v>
      </c>
      <c r="G5897" s="5">
        <v>79550</v>
      </c>
    </row>
    <row r="5898" spans="2:7" x14ac:dyDescent="0.4">
      <c r="B5898" s="7">
        <v>111225</v>
      </c>
      <c r="C5898" s="5" t="s">
        <v>10</v>
      </c>
      <c r="D5898" s="5">
        <v>164852</v>
      </c>
      <c r="E5898" s="6">
        <v>39363</v>
      </c>
      <c r="F5898" s="5">
        <v>78</v>
      </c>
      <c r="G5898" s="5">
        <v>78000</v>
      </c>
    </row>
    <row r="5899" spans="2:7" x14ac:dyDescent="0.4">
      <c r="B5899" s="7">
        <v>111225</v>
      </c>
      <c r="C5899" s="25" t="s">
        <v>13</v>
      </c>
      <c r="D5899" s="5">
        <v>164853</v>
      </c>
      <c r="E5899" s="6">
        <v>39363</v>
      </c>
      <c r="F5899" s="5">
        <v>80</v>
      </c>
      <c r="G5899" s="5">
        <v>86000</v>
      </c>
    </row>
    <row r="5900" spans="2:7" x14ac:dyDescent="0.4">
      <c r="B5900" s="7">
        <v>111225</v>
      </c>
      <c r="C5900" s="5" t="s">
        <v>12</v>
      </c>
      <c r="D5900" s="5">
        <v>164854</v>
      </c>
      <c r="E5900" s="6">
        <v>39363</v>
      </c>
      <c r="F5900" s="5">
        <v>80</v>
      </c>
      <c r="G5900" s="5">
        <v>92000</v>
      </c>
    </row>
    <row r="5901" spans="2:7" x14ac:dyDescent="0.4">
      <c r="B5901" s="7">
        <v>111225</v>
      </c>
      <c r="C5901" s="5" t="s">
        <v>13</v>
      </c>
      <c r="D5901" s="5">
        <v>164855</v>
      </c>
      <c r="E5901" s="6">
        <v>39363</v>
      </c>
      <c r="F5901" s="5">
        <v>74</v>
      </c>
      <c r="G5901" s="5">
        <v>90650</v>
      </c>
    </row>
    <row r="5902" spans="2:7" x14ac:dyDescent="0.4">
      <c r="B5902" s="7">
        <v>111225</v>
      </c>
      <c r="C5902" s="5" t="s">
        <v>14</v>
      </c>
      <c r="D5902" s="5">
        <v>164856</v>
      </c>
      <c r="E5902" s="6">
        <v>39363</v>
      </c>
      <c r="F5902" s="5">
        <v>90</v>
      </c>
      <c r="G5902" s="5">
        <v>70200</v>
      </c>
    </row>
    <row r="5903" spans="2:7" x14ac:dyDescent="0.4">
      <c r="B5903" s="7">
        <v>111225</v>
      </c>
      <c r="C5903" s="5" t="s">
        <v>15</v>
      </c>
      <c r="D5903" s="5">
        <v>164857</v>
      </c>
      <c r="E5903" s="6">
        <v>39363</v>
      </c>
      <c r="F5903" s="5">
        <v>82</v>
      </c>
      <c r="G5903" s="5">
        <v>44936</v>
      </c>
    </row>
    <row r="5904" spans="2:7" x14ac:dyDescent="0.4">
      <c r="B5904" s="7">
        <v>111225</v>
      </c>
      <c r="C5904" s="5" t="s">
        <v>16</v>
      </c>
      <c r="D5904" s="5">
        <v>164858</v>
      </c>
      <c r="E5904" s="6">
        <v>39363</v>
      </c>
      <c r="F5904" s="5">
        <v>74</v>
      </c>
      <c r="G5904" s="5">
        <v>73926</v>
      </c>
    </row>
    <row r="5905" spans="2:7" x14ac:dyDescent="0.4">
      <c r="B5905" s="7">
        <v>111225</v>
      </c>
      <c r="C5905" s="5" t="s">
        <v>17</v>
      </c>
      <c r="D5905" s="5">
        <v>164859</v>
      </c>
      <c r="E5905" s="6">
        <v>39363</v>
      </c>
      <c r="F5905" s="5">
        <v>58</v>
      </c>
      <c r="G5905" s="5">
        <v>40600</v>
      </c>
    </row>
    <row r="5906" spans="2:7" x14ac:dyDescent="0.4">
      <c r="B5906" s="7">
        <v>111225</v>
      </c>
      <c r="C5906" s="5" t="s">
        <v>18</v>
      </c>
      <c r="D5906" s="5">
        <v>164860</v>
      </c>
      <c r="E5906" s="6">
        <v>39363</v>
      </c>
      <c r="F5906" s="5">
        <v>52</v>
      </c>
      <c r="G5906" s="5">
        <v>18616</v>
      </c>
    </row>
    <row r="5907" spans="2:7" x14ac:dyDescent="0.4">
      <c r="B5907" s="7">
        <v>161229</v>
      </c>
      <c r="C5907" s="5" t="s">
        <v>3</v>
      </c>
      <c r="D5907" s="5">
        <v>164861</v>
      </c>
      <c r="E5907" s="6">
        <v>39363</v>
      </c>
      <c r="F5907" s="5">
        <v>54</v>
      </c>
      <c r="G5907" s="5">
        <v>54000</v>
      </c>
    </row>
    <row r="5908" spans="2:7" x14ac:dyDescent="0.4">
      <c r="B5908" s="7">
        <v>161229</v>
      </c>
      <c r="C5908" s="5" t="s">
        <v>4</v>
      </c>
      <c r="D5908" s="5">
        <v>164862</v>
      </c>
      <c r="E5908" s="6">
        <v>39363</v>
      </c>
      <c r="F5908" s="5">
        <v>52</v>
      </c>
      <c r="G5908" s="5">
        <v>62400</v>
      </c>
    </row>
    <row r="5909" spans="2:7" x14ac:dyDescent="0.4">
      <c r="B5909" s="7">
        <v>161229</v>
      </c>
      <c r="C5909" s="5" t="s">
        <v>5</v>
      </c>
      <c r="D5909" s="5">
        <v>164863</v>
      </c>
      <c r="E5909" s="6">
        <v>39363</v>
      </c>
      <c r="F5909" s="5">
        <v>64</v>
      </c>
      <c r="G5909" s="5">
        <v>89600</v>
      </c>
    </row>
    <row r="5910" spans="2:7" x14ac:dyDescent="0.4">
      <c r="B5910" s="7">
        <v>161229</v>
      </c>
      <c r="C5910" s="5" t="s">
        <v>6</v>
      </c>
      <c r="D5910" s="5">
        <v>164864</v>
      </c>
      <c r="E5910" s="6">
        <v>39363</v>
      </c>
      <c r="F5910" s="5">
        <v>54</v>
      </c>
      <c r="G5910" s="5">
        <v>86400</v>
      </c>
    </row>
    <row r="5911" spans="2:7" x14ac:dyDescent="0.4">
      <c r="B5911" s="7">
        <v>161229</v>
      </c>
      <c r="C5911" s="5" t="s">
        <v>7</v>
      </c>
      <c r="D5911" s="5">
        <v>164865</v>
      </c>
      <c r="E5911" s="6">
        <v>39363</v>
      </c>
      <c r="F5911" s="5">
        <v>74</v>
      </c>
      <c r="G5911" s="5">
        <v>133200</v>
      </c>
    </row>
    <row r="5912" spans="2:7" x14ac:dyDescent="0.4">
      <c r="B5912" s="7">
        <v>161229</v>
      </c>
      <c r="C5912" s="5" t="s">
        <v>8</v>
      </c>
      <c r="D5912" s="5">
        <v>164866</v>
      </c>
      <c r="E5912" s="6">
        <v>39363</v>
      </c>
      <c r="F5912" s="5">
        <v>46</v>
      </c>
      <c r="G5912" s="5">
        <v>39100</v>
      </c>
    </row>
    <row r="5913" spans="2:7" x14ac:dyDescent="0.4">
      <c r="B5913" s="7">
        <v>161229</v>
      </c>
      <c r="C5913" s="5" t="s">
        <v>9</v>
      </c>
      <c r="D5913" s="5">
        <v>164867</v>
      </c>
      <c r="E5913" s="6">
        <v>39363</v>
      </c>
      <c r="F5913" s="5">
        <v>46</v>
      </c>
      <c r="G5913" s="5">
        <v>42550</v>
      </c>
    </row>
    <row r="5914" spans="2:7" x14ac:dyDescent="0.4">
      <c r="B5914" s="7">
        <v>161229</v>
      </c>
      <c r="C5914" s="5" t="s">
        <v>10</v>
      </c>
      <c r="D5914" s="5">
        <v>164868</v>
      </c>
      <c r="E5914" s="6">
        <v>39363</v>
      </c>
      <c r="F5914" s="5">
        <v>40</v>
      </c>
      <c r="G5914" s="5">
        <v>40000</v>
      </c>
    </row>
    <row r="5915" spans="2:7" x14ac:dyDescent="0.4">
      <c r="B5915" s="7">
        <v>161229</v>
      </c>
      <c r="C5915" s="25" t="s">
        <v>13</v>
      </c>
      <c r="D5915" s="5">
        <v>164869</v>
      </c>
      <c r="E5915" s="6">
        <v>39363</v>
      </c>
      <c r="F5915" s="5">
        <v>52</v>
      </c>
      <c r="G5915" s="5">
        <v>55900</v>
      </c>
    </row>
    <row r="5916" spans="2:7" x14ac:dyDescent="0.4">
      <c r="B5916" s="7">
        <v>161229</v>
      </c>
      <c r="C5916" s="5" t="s">
        <v>12</v>
      </c>
      <c r="D5916" s="5">
        <v>164870</v>
      </c>
      <c r="E5916" s="6">
        <v>39363</v>
      </c>
      <c r="F5916" s="5">
        <v>38</v>
      </c>
      <c r="G5916" s="5">
        <v>43700</v>
      </c>
    </row>
    <row r="5917" spans="2:7" x14ac:dyDescent="0.4">
      <c r="B5917" s="7">
        <v>161229</v>
      </c>
      <c r="C5917" s="5" t="s">
        <v>13</v>
      </c>
      <c r="D5917" s="5">
        <v>164871</v>
      </c>
      <c r="E5917" s="6">
        <v>39363</v>
      </c>
      <c r="F5917" s="5">
        <v>66</v>
      </c>
      <c r="G5917" s="5">
        <v>80850</v>
      </c>
    </row>
    <row r="5918" spans="2:7" x14ac:dyDescent="0.4">
      <c r="B5918" s="7">
        <v>161229</v>
      </c>
      <c r="C5918" s="5" t="s">
        <v>14</v>
      </c>
      <c r="D5918" s="5">
        <v>164872</v>
      </c>
      <c r="E5918" s="6">
        <v>39363</v>
      </c>
      <c r="F5918" s="5">
        <v>46</v>
      </c>
      <c r="G5918" s="5">
        <v>35880</v>
      </c>
    </row>
    <row r="5919" spans="2:7" x14ac:dyDescent="0.4">
      <c r="B5919" s="7">
        <v>161229</v>
      </c>
      <c r="C5919" s="5" t="s">
        <v>15</v>
      </c>
      <c r="D5919" s="5">
        <v>164873</v>
      </c>
      <c r="E5919" s="6">
        <v>39363</v>
      </c>
      <c r="F5919" s="5">
        <v>66</v>
      </c>
      <c r="G5919" s="5">
        <v>36168</v>
      </c>
    </row>
    <row r="5920" spans="2:7" x14ac:dyDescent="0.4">
      <c r="B5920" s="7">
        <v>161229</v>
      </c>
      <c r="C5920" s="5" t="s">
        <v>16</v>
      </c>
      <c r="D5920" s="5">
        <v>164874</v>
      </c>
      <c r="E5920" s="6">
        <v>39363</v>
      </c>
      <c r="F5920" s="5">
        <v>44</v>
      </c>
      <c r="G5920" s="5">
        <v>43956</v>
      </c>
    </row>
    <row r="5921" spans="2:7" x14ac:dyDescent="0.4">
      <c r="B5921" s="7">
        <v>161229</v>
      </c>
      <c r="C5921" s="5" t="s">
        <v>17</v>
      </c>
      <c r="D5921" s="5">
        <v>164875</v>
      </c>
      <c r="E5921" s="6">
        <v>39363</v>
      </c>
      <c r="F5921" s="5">
        <v>44</v>
      </c>
      <c r="G5921" s="5">
        <v>30800</v>
      </c>
    </row>
    <row r="5922" spans="2:7" x14ac:dyDescent="0.4">
      <c r="B5922" s="7">
        <v>161229</v>
      </c>
      <c r="C5922" s="5" t="s">
        <v>18</v>
      </c>
      <c r="D5922" s="5">
        <v>164876</v>
      </c>
      <c r="E5922" s="6">
        <v>39363</v>
      </c>
      <c r="F5922" s="5">
        <v>50</v>
      </c>
      <c r="G5922" s="5">
        <v>17900</v>
      </c>
    </row>
    <row r="5923" spans="2:7" x14ac:dyDescent="0.4">
      <c r="B5923" s="7">
        <v>181241</v>
      </c>
      <c r="C5923" s="5" t="s">
        <v>3</v>
      </c>
      <c r="D5923" s="5">
        <v>164877</v>
      </c>
      <c r="E5923" s="6">
        <v>39363</v>
      </c>
      <c r="F5923" s="5">
        <v>20</v>
      </c>
      <c r="G5923" s="5">
        <v>20000</v>
      </c>
    </row>
    <row r="5924" spans="2:7" x14ac:dyDescent="0.4">
      <c r="B5924" s="7">
        <v>181241</v>
      </c>
      <c r="C5924" s="5" t="s">
        <v>4</v>
      </c>
      <c r="D5924" s="5">
        <v>164878</v>
      </c>
      <c r="E5924" s="6">
        <v>39363</v>
      </c>
      <c r="F5924" s="5">
        <v>34</v>
      </c>
      <c r="G5924" s="5">
        <v>40800</v>
      </c>
    </row>
    <row r="5925" spans="2:7" x14ac:dyDescent="0.4">
      <c r="B5925" s="7">
        <v>181241</v>
      </c>
      <c r="C5925" s="5" t="s">
        <v>5</v>
      </c>
      <c r="D5925" s="5">
        <v>164879</v>
      </c>
      <c r="E5925" s="6">
        <v>39363</v>
      </c>
      <c r="F5925" s="5">
        <v>42</v>
      </c>
      <c r="G5925" s="5">
        <v>58800</v>
      </c>
    </row>
    <row r="5926" spans="2:7" x14ac:dyDescent="0.4">
      <c r="B5926" s="7">
        <v>181241</v>
      </c>
      <c r="C5926" s="5" t="s">
        <v>6</v>
      </c>
      <c r="D5926" s="5">
        <v>164880</v>
      </c>
      <c r="E5926" s="6">
        <v>39363</v>
      </c>
      <c r="F5926" s="5">
        <v>36</v>
      </c>
      <c r="G5926" s="5">
        <v>57600</v>
      </c>
    </row>
    <row r="5927" spans="2:7" x14ac:dyDescent="0.4">
      <c r="B5927" s="7">
        <v>181241</v>
      </c>
      <c r="C5927" s="5" t="s">
        <v>7</v>
      </c>
      <c r="D5927" s="5">
        <v>164881</v>
      </c>
      <c r="E5927" s="6">
        <v>39363</v>
      </c>
      <c r="F5927" s="5">
        <v>22</v>
      </c>
      <c r="G5927" s="5">
        <v>39600</v>
      </c>
    </row>
    <row r="5928" spans="2:7" x14ac:dyDescent="0.4">
      <c r="B5928" s="7">
        <v>181241</v>
      </c>
      <c r="C5928" s="5" t="s">
        <v>8</v>
      </c>
      <c r="D5928" s="5">
        <v>164882</v>
      </c>
      <c r="E5928" s="6">
        <v>39363</v>
      </c>
      <c r="F5928" s="5">
        <v>34</v>
      </c>
      <c r="G5928" s="5">
        <v>28900</v>
      </c>
    </row>
    <row r="5929" spans="2:7" x14ac:dyDescent="0.4">
      <c r="B5929" s="7">
        <v>181241</v>
      </c>
      <c r="C5929" s="5" t="s">
        <v>9</v>
      </c>
      <c r="D5929" s="5">
        <v>164883</v>
      </c>
      <c r="E5929" s="6">
        <v>39363</v>
      </c>
      <c r="F5929" s="5">
        <v>22</v>
      </c>
      <c r="G5929" s="5">
        <v>20350</v>
      </c>
    </row>
    <row r="5930" spans="2:7" x14ac:dyDescent="0.4">
      <c r="B5930" s="7">
        <v>181241</v>
      </c>
      <c r="C5930" s="5" t="s">
        <v>10</v>
      </c>
      <c r="D5930" s="5">
        <v>164884</v>
      </c>
      <c r="E5930" s="6">
        <v>39363</v>
      </c>
      <c r="F5930" s="5">
        <v>22</v>
      </c>
      <c r="G5930" s="5">
        <v>22000</v>
      </c>
    </row>
    <row r="5931" spans="2:7" x14ac:dyDescent="0.4">
      <c r="B5931" s="7">
        <v>181241</v>
      </c>
      <c r="C5931" s="25" t="s">
        <v>13</v>
      </c>
      <c r="D5931" s="5">
        <v>164885</v>
      </c>
      <c r="E5931" s="6">
        <v>39363</v>
      </c>
      <c r="F5931" s="5">
        <v>38</v>
      </c>
      <c r="G5931" s="5">
        <v>40850</v>
      </c>
    </row>
    <row r="5932" spans="2:7" x14ac:dyDescent="0.4">
      <c r="B5932" s="7">
        <v>181241</v>
      </c>
      <c r="C5932" s="5" t="s">
        <v>12</v>
      </c>
      <c r="D5932" s="5">
        <v>164886</v>
      </c>
      <c r="E5932" s="6">
        <v>39363</v>
      </c>
      <c r="F5932" s="5">
        <v>30</v>
      </c>
      <c r="G5932" s="5">
        <v>34500</v>
      </c>
    </row>
    <row r="5933" spans="2:7" x14ac:dyDescent="0.4">
      <c r="B5933" s="7">
        <v>181241</v>
      </c>
      <c r="C5933" s="5" t="s">
        <v>13</v>
      </c>
      <c r="D5933" s="5">
        <v>164887</v>
      </c>
      <c r="E5933" s="6">
        <v>39363</v>
      </c>
      <c r="F5933" s="5">
        <v>34</v>
      </c>
      <c r="G5933" s="5">
        <v>41650</v>
      </c>
    </row>
    <row r="5934" spans="2:7" x14ac:dyDescent="0.4">
      <c r="B5934" s="7">
        <v>181241</v>
      </c>
      <c r="C5934" s="5" t="s">
        <v>14</v>
      </c>
      <c r="D5934" s="5">
        <v>164888</v>
      </c>
      <c r="E5934" s="6">
        <v>39363</v>
      </c>
      <c r="F5934" s="5">
        <v>24</v>
      </c>
      <c r="G5934" s="5">
        <v>18720</v>
      </c>
    </row>
    <row r="5935" spans="2:7" x14ac:dyDescent="0.4">
      <c r="B5935" s="7">
        <v>181241</v>
      </c>
      <c r="C5935" s="5" t="s">
        <v>15</v>
      </c>
      <c r="D5935" s="5">
        <v>164889</v>
      </c>
      <c r="E5935" s="6">
        <v>39363</v>
      </c>
      <c r="F5935" s="5">
        <v>28</v>
      </c>
      <c r="G5935" s="5">
        <v>15344</v>
      </c>
    </row>
    <row r="5936" spans="2:7" x14ac:dyDescent="0.4">
      <c r="B5936" s="7">
        <v>181241</v>
      </c>
      <c r="C5936" s="5" t="s">
        <v>16</v>
      </c>
      <c r="D5936" s="5">
        <v>164890</v>
      </c>
      <c r="E5936" s="6">
        <v>39363</v>
      </c>
      <c r="F5936" s="5">
        <v>22</v>
      </c>
      <c r="G5936" s="5">
        <v>21978</v>
      </c>
    </row>
    <row r="5937" spans="2:7" x14ac:dyDescent="0.4">
      <c r="B5937" s="7">
        <v>181241</v>
      </c>
      <c r="C5937" s="5" t="s">
        <v>17</v>
      </c>
      <c r="D5937" s="5">
        <v>164891</v>
      </c>
      <c r="E5937" s="6">
        <v>39363</v>
      </c>
      <c r="F5937" s="5">
        <v>24</v>
      </c>
      <c r="G5937" s="5">
        <v>16800</v>
      </c>
    </row>
    <row r="5938" spans="2:7" x14ac:dyDescent="0.4">
      <c r="B5938" s="7">
        <v>181241</v>
      </c>
      <c r="C5938" s="5" t="s">
        <v>18</v>
      </c>
      <c r="D5938" s="5">
        <v>164892</v>
      </c>
      <c r="E5938" s="6">
        <v>39363</v>
      </c>
      <c r="F5938" s="5">
        <v>22</v>
      </c>
      <c r="G5938" s="5">
        <v>7876</v>
      </c>
    </row>
    <row r="5939" spans="2:7" x14ac:dyDescent="0.4">
      <c r="B5939" s="7">
        <v>111249</v>
      </c>
      <c r="C5939" s="5" t="s">
        <v>3</v>
      </c>
      <c r="D5939" s="5">
        <v>164893</v>
      </c>
      <c r="E5939" s="6">
        <v>39363</v>
      </c>
      <c r="F5939" s="5">
        <v>66</v>
      </c>
      <c r="G5939" s="5">
        <v>66000</v>
      </c>
    </row>
    <row r="5940" spans="2:7" x14ac:dyDescent="0.4">
      <c r="B5940" s="7">
        <v>111249</v>
      </c>
      <c r="C5940" s="5" t="s">
        <v>4</v>
      </c>
      <c r="D5940" s="5">
        <v>164894</v>
      </c>
      <c r="E5940" s="6">
        <v>39363</v>
      </c>
      <c r="F5940" s="5">
        <v>90</v>
      </c>
      <c r="G5940" s="5">
        <v>108000</v>
      </c>
    </row>
    <row r="5941" spans="2:7" x14ac:dyDescent="0.4">
      <c r="B5941" s="7">
        <v>111249</v>
      </c>
      <c r="C5941" s="5" t="s">
        <v>5</v>
      </c>
      <c r="D5941" s="5">
        <v>164895</v>
      </c>
      <c r="E5941" s="6">
        <v>39363</v>
      </c>
      <c r="F5941" s="5">
        <v>82</v>
      </c>
      <c r="G5941" s="5">
        <v>114800</v>
      </c>
    </row>
    <row r="5942" spans="2:7" x14ac:dyDescent="0.4">
      <c r="B5942" s="7">
        <v>111249</v>
      </c>
      <c r="C5942" s="5" t="s">
        <v>6</v>
      </c>
      <c r="D5942" s="5">
        <v>164896</v>
      </c>
      <c r="E5942" s="6">
        <v>39363</v>
      </c>
      <c r="F5942" s="5">
        <v>78</v>
      </c>
      <c r="G5942" s="5">
        <v>124800</v>
      </c>
    </row>
    <row r="5943" spans="2:7" x14ac:dyDescent="0.4">
      <c r="B5943" s="7">
        <v>111249</v>
      </c>
      <c r="C5943" s="5" t="s">
        <v>7</v>
      </c>
      <c r="D5943" s="5">
        <v>164897</v>
      </c>
      <c r="E5943" s="6">
        <v>39363</v>
      </c>
      <c r="F5943" s="5">
        <v>64</v>
      </c>
      <c r="G5943" s="5">
        <v>115200</v>
      </c>
    </row>
    <row r="5944" spans="2:7" x14ac:dyDescent="0.4">
      <c r="B5944" s="7">
        <v>111249</v>
      </c>
      <c r="C5944" s="5" t="s">
        <v>8</v>
      </c>
      <c r="D5944" s="5">
        <v>164898</v>
      </c>
      <c r="E5944" s="6">
        <v>39363</v>
      </c>
      <c r="F5944" s="5">
        <v>76</v>
      </c>
      <c r="G5944" s="5">
        <v>64600</v>
      </c>
    </row>
    <row r="5945" spans="2:7" x14ac:dyDescent="0.4">
      <c r="B5945" s="7">
        <v>111249</v>
      </c>
      <c r="C5945" s="5" t="s">
        <v>9</v>
      </c>
      <c r="D5945" s="5">
        <v>164899</v>
      </c>
      <c r="E5945" s="6">
        <v>39363</v>
      </c>
      <c r="F5945" s="5">
        <v>80</v>
      </c>
      <c r="G5945" s="5">
        <v>74000</v>
      </c>
    </row>
    <row r="5946" spans="2:7" x14ac:dyDescent="0.4">
      <c r="B5946" s="7">
        <v>111249</v>
      </c>
      <c r="C5946" s="5" t="s">
        <v>10</v>
      </c>
      <c r="D5946" s="5">
        <v>164900</v>
      </c>
      <c r="E5946" s="6">
        <v>39363</v>
      </c>
      <c r="F5946" s="5">
        <v>72</v>
      </c>
      <c r="G5946" s="5">
        <v>72000</v>
      </c>
    </row>
    <row r="5947" spans="2:7" x14ac:dyDescent="0.4">
      <c r="B5947" s="7">
        <v>111249</v>
      </c>
      <c r="C5947" s="25" t="s">
        <v>13</v>
      </c>
      <c r="D5947" s="5">
        <v>164901</v>
      </c>
      <c r="E5947" s="6">
        <v>39363</v>
      </c>
      <c r="F5947" s="5">
        <v>68</v>
      </c>
      <c r="G5947" s="5">
        <v>73100</v>
      </c>
    </row>
    <row r="5948" spans="2:7" x14ac:dyDescent="0.4">
      <c r="B5948" s="7">
        <v>111249</v>
      </c>
      <c r="C5948" s="5" t="s">
        <v>12</v>
      </c>
      <c r="D5948" s="5">
        <v>164902</v>
      </c>
      <c r="E5948" s="6">
        <v>39363</v>
      </c>
      <c r="F5948" s="5">
        <v>62</v>
      </c>
      <c r="G5948" s="5">
        <v>71300</v>
      </c>
    </row>
    <row r="5949" spans="2:7" x14ac:dyDescent="0.4">
      <c r="B5949" s="7">
        <v>111249</v>
      </c>
      <c r="C5949" s="5" t="s">
        <v>13</v>
      </c>
      <c r="D5949" s="5">
        <v>164903</v>
      </c>
      <c r="E5949" s="6">
        <v>39363</v>
      </c>
      <c r="F5949" s="5">
        <v>52</v>
      </c>
      <c r="G5949" s="5">
        <v>63700</v>
      </c>
    </row>
    <row r="5950" spans="2:7" x14ac:dyDescent="0.4">
      <c r="B5950" s="7">
        <v>111249</v>
      </c>
      <c r="C5950" s="5" t="s">
        <v>14</v>
      </c>
      <c r="D5950" s="5">
        <v>164904</v>
      </c>
      <c r="E5950" s="6">
        <v>39363</v>
      </c>
      <c r="F5950" s="5">
        <v>86</v>
      </c>
      <c r="G5950" s="5">
        <v>67080</v>
      </c>
    </row>
    <row r="5951" spans="2:7" x14ac:dyDescent="0.4">
      <c r="B5951" s="7">
        <v>111249</v>
      </c>
      <c r="C5951" s="5" t="s">
        <v>15</v>
      </c>
      <c r="D5951" s="5">
        <v>164905</v>
      </c>
      <c r="E5951" s="6">
        <v>39363</v>
      </c>
      <c r="F5951" s="5">
        <v>56</v>
      </c>
      <c r="G5951" s="5">
        <v>30688</v>
      </c>
    </row>
    <row r="5952" spans="2:7" x14ac:dyDescent="0.4">
      <c r="B5952" s="7">
        <v>111249</v>
      </c>
      <c r="C5952" s="5" t="s">
        <v>16</v>
      </c>
      <c r="D5952" s="5">
        <v>164906</v>
      </c>
      <c r="E5952" s="6">
        <v>39363</v>
      </c>
      <c r="F5952" s="5">
        <v>68</v>
      </c>
      <c r="G5952" s="5">
        <v>67932</v>
      </c>
    </row>
    <row r="5953" spans="2:7" x14ac:dyDescent="0.4">
      <c r="B5953" s="7">
        <v>111249</v>
      </c>
      <c r="C5953" s="5" t="s">
        <v>17</v>
      </c>
      <c r="D5953" s="5">
        <v>164907</v>
      </c>
      <c r="E5953" s="6">
        <v>39363</v>
      </c>
      <c r="F5953" s="5">
        <v>84</v>
      </c>
      <c r="G5953" s="5">
        <v>58800</v>
      </c>
    </row>
    <row r="5954" spans="2:7" x14ac:dyDescent="0.4">
      <c r="B5954" s="7">
        <v>111249</v>
      </c>
      <c r="C5954" s="5" t="s">
        <v>18</v>
      </c>
      <c r="D5954" s="5">
        <v>164908</v>
      </c>
      <c r="E5954" s="6">
        <v>39363</v>
      </c>
      <c r="F5954" s="5">
        <v>90</v>
      </c>
      <c r="G5954" s="5">
        <v>32220</v>
      </c>
    </row>
    <row r="5955" spans="2:7" x14ac:dyDescent="0.4">
      <c r="B5955" s="7">
        <v>171251</v>
      </c>
      <c r="C5955" s="5" t="s">
        <v>3</v>
      </c>
      <c r="D5955" s="5">
        <v>164909</v>
      </c>
      <c r="E5955" s="6">
        <v>39363</v>
      </c>
      <c r="F5955" s="5">
        <v>46</v>
      </c>
      <c r="G5955" s="5">
        <v>46000</v>
      </c>
    </row>
    <row r="5956" spans="2:7" x14ac:dyDescent="0.4">
      <c r="B5956" s="7">
        <v>171251</v>
      </c>
      <c r="C5956" s="5" t="s">
        <v>4</v>
      </c>
      <c r="D5956" s="5">
        <v>164910</v>
      </c>
      <c r="E5956" s="6">
        <v>39363</v>
      </c>
      <c r="F5956" s="5">
        <v>22</v>
      </c>
      <c r="G5956" s="5">
        <v>26400</v>
      </c>
    </row>
    <row r="5957" spans="2:7" x14ac:dyDescent="0.4">
      <c r="B5957" s="7">
        <v>171251</v>
      </c>
      <c r="C5957" s="5" t="s">
        <v>5</v>
      </c>
      <c r="D5957" s="5">
        <v>164911</v>
      </c>
      <c r="E5957" s="6">
        <v>39363</v>
      </c>
      <c r="F5957" s="5">
        <v>24</v>
      </c>
      <c r="G5957" s="5">
        <v>33600</v>
      </c>
    </row>
    <row r="5958" spans="2:7" x14ac:dyDescent="0.4">
      <c r="B5958" s="7">
        <v>171251</v>
      </c>
      <c r="C5958" s="5" t="s">
        <v>6</v>
      </c>
      <c r="D5958" s="5">
        <v>164912</v>
      </c>
      <c r="E5958" s="6">
        <v>39363</v>
      </c>
      <c r="F5958" s="5">
        <v>18</v>
      </c>
      <c r="G5958" s="5">
        <v>28800</v>
      </c>
    </row>
    <row r="5959" spans="2:7" x14ac:dyDescent="0.4">
      <c r="B5959" s="7">
        <v>171251</v>
      </c>
      <c r="C5959" s="5" t="s">
        <v>7</v>
      </c>
      <c r="D5959" s="5">
        <v>164913</v>
      </c>
      <c r="E5959" s="6">
        <v>39363</v>
      </c>
      <c r="F5959" s="5">
        <v>32</v>
      </c>
      <c r="G5959" s="5">
        <v>57600</v>
      </c>
    </row>
    <row r="5960" spans="2:7" x14ac:dyDescent="0.4">
      <c r="B5960" s="7">
        <v>171251</v>
      </c>
      <c r="C5960" s="5" t="s">
        <v>8</v>
      </c>
      <c r="D5960" s="5">
        <v>164914</v>
      </c>
      <c r="E5960" s="6">
        <v>39363</v>
      </c>
      <c r="F5960" s="5">
        <v>20</v>
      </c>
      <c r="G5960" s="5">
        <v>17000</v>
      </c>
    </row>
    <row r="5961" spans="2:7" x14ac:dyDescent="0.4">
      <c r="B5961" s="7">
        <v>171251</v>
      </c>
      <c r="C5961" s="5" t="s">
        <v>9</v>
      </c>
      <c r="D5961" s="5">
        <v>164915</v>
      </c>
      <c r="E5961" s="6">
        <v>39363</v>
      </c>
      <c r="F5961" s="5">
        <v>36</v>
      </c>
      <c r="G5961" s="5">
        <v>33300</v>
      </c>
    </row>
    <row r="5962" spans="2:7" x14ac:dyDescent="0.4">
      <c r="B5962" s="7">
        <v>171251</v>
      </c>
      <c r="C5962" s="5" t="s">
        <v>10</v>
      </c>
      <c r="D5962" s="5">
        <v>164916</v>
      </c>
      <c r="E5962" s="6">
        <v>39363</v>
      </c>
      <c r="F5962" s="5">
        <v>28</v>
      </c>
      <c r="G5962" s="5">
        <v>28000</v>
      </c>
    </row>
    <row r="5963" spans="2:7" x14ac:dyDescent="0.4">
      <c r="B5963" s="7">
        <v>171251</v>
      </c>
      <c r="C5963" s="25" t="s">
        <v>13</v>
      </c>
      <c r="D5963" s="5">
        <v>164917</v>
      </c>
      <c r="E5963" s="6">
        <v>39363</v>
      </c>
      <c r="F5963" s="5">
        <v>20</v>
      </c>
      <c r="G5963" s="5">
        <v>21500</v>
      </c>
    </row>
    <row r="5964" spans="2:7" x14ac:dyDescent="0.4">
      <c r="B5964" s="7">
        <v>171251</v>
      </c>
      <c r="C5964" s="5" t="s">
        <v>12</v>
      </c>
      <c r="D5964" s="5">
        <v>164918</v>
      </c>
      <c r="E5964" s="6">
        <v>39363</v>
      </c>
      <c r="F5964" s="5">
        <v>22</v>
      </c>
      <c r="G5964" s="5">
        <v>25300</v>
      </c>
    </row>
    <row r="5965" spans="2:7" x14ac:dyDescent="0.4">
      <c r="B5965" s="7">
        <v>171251</v>
      </c>
      <c r="C5965" s="5" t="s">
        <v>13</v>
      </c>
      <c r="D5965" s="5">
        <v>164919</v>
      </c>
      <c r="E5965" s="6">
        <v>39363</v>
      </c>
      <c r="F5965" s="5">
        <v>30</v>
      </c>
      <c r="G5965" s="5">
        <v>36750</v>
      </c>
    </row>
    <row r="5966" spans="2:7" x14ac:dyDescent="0.4">
      <c r="B5966" s="7">
        <v>171251</v>
      </c>
      <c r="C5966" s="5" t="s">
        <v>14</v>
      </c>
      <c r="D5966" s="5">
        <v>164920</v>
      </c>
      <c r="E5966" s="6">
        <v>39363</v>
      </c>
      <c r="F5966" s="5">
        <v>34</v>
      </c>
      <c r="G5966" s="5">
        <v>26520</v>
      </c>
    </row>
    <row r="5967" spans="2:7" x14ac:dyDescent="0.4">
      <c r="B5967" s="7">
        <v>171251</v>
      </c>
      <c r="C5967" s="5" t="s">
        <v>15</v>
      </c>
      <c r="D5967" s="5">
        <v>164921</v>
      </c>
      <c r="E5967" s="6">
        <v>39363</v>
      </c>
      <c r="F5967" s="5">
        <v>20</v>
      </c>
      <c r="G5967" s="5">
        <v>10960</v>
      </c>
    </row>
    <row r="5968" spans="2:7" x14ac:dyDescent="0.4">
      <c r="B5968" s="7">
        <v>171251</v>
      </c>
      <c r="C5968" s="5" t="s">
        <v>16</v>
      </c>
      <c r="D5968" s="5">
        <v>164922</v>
      </c>
      <c r="E5968" s="6">
        <v>39363</v>
      </c>
      <c r="F5968" s="5">
        <v>36</v>
      </c>
      <c r="G5968" s="5">
        <v>35964</v>
      </c>
    </row>
    <row r="5969" spans="2:7" x14ac:dyDescent="0.4">
      <c r="B5969" s="7">
        <v>171251</v>
      </c>
      <c r="C5969" s="5" t="s">
        <v>17</v>
      </c>
      <c r="D5969" s="5">
        <v>164923</v>
      </c>
      <c r="E5969" s="6">
        <v>39363</v>
      </c>
      <c r="F5969" s="5">
        <v>34</v>
      </c>
      <c r="G5969" s="5">
        <v>23800</v>
      </c>
    </row>
    <row r="5970" spans="2:7" x14ac:dyDescent="0.4">
      <c r="B5970" s="7">
        <v>171251</v>
      </c>
      <c r="C5970" s="5" t="s">
        <v>18</v>
      </c>
      <c r="D5970" s="5">
        <v>164924</v>
      </c>
      <c r="E5970" s="6">
        <v>39363</v>
      </c>
      <c r="F5970" s="5">
        <v>28</v>
      </c>
      <c r="G5970" s="5">
        <v>10024</v>
      </c>
    </row>
    <row r="5971" spans="2:7" x14ac:dyDescent="0.4">
      <c r="B5971" s="7">
        <v>181253</v>
      </c>
      <c r="C5971" s="5" t="s">
        <v>3</v>
      </c>
      <c r="D5971" s="5">
        <v>164925</v>
      </c>
      <c r="E5971" s="6">
        <v>39363</v>
      </c>
      <c r="F5971" s="5">
        <v>42</v>
      </c>
      <c r="G5971" s="5">
        <v>42000</v>
      </c>
    </row>
    <row r="5972" spans="2:7" x14ac:dyDescent="0.4">
      <c r="B5972" s="7">
        <v>181253</v>
      </c>
      <c r="C5972" s="5" t="s">
        <v>4</v>
      </c>
      <c r="D5972" s="5">
        <v>164926</v>
      </c>
      <c r="E5972" s="6">
        <v>39363</v>
      </c>
      <c r="F5972" s="5">
        <v>38</v>
      </c>
      <c r="G5972" s="5">
        <v>45600</v>
      </c>
    </row>
    <row r="5973" spans="2:7" x14ac:dyDescent="0.4">
      <c r="B5973" s="7">
        <v>181253</v>
      </c>
      <c r="C5973" s="5" t="s">
        <v>5</v>
      </c>
      <c r="D5973" s="5">
        <v>164927</v>
      </c>
      <c r="E5973" s="6">
        <v>39363</v>
      </c>
      <c r="F5973" s="5">
        <v>36</v>
      </c>
      <c r="G5973" s="5">
        <v>50400</v>
      </c>
    </row>
    <row r="5974" spans="2:7" x14ac:dyDescent="0.4">
      <c r="B5974" s="7">
        <v>181253</v>
      </c>
      <c r="C5974" s="5" t="s">
        <v>6</v>
      </c>
      <c r="D5974" s="5">
        <v>164928</v>
      </c>
      <c r="E5974" s="6">
        <v>39363</v>
      </c>
      <c r="F5974" s="5">
        <v>42</v>
      </c>
      <c r="G5974" s="5">
        <v>67200</v>
      </c>
    </row>
    <row r="5975" spans="2:7" x14ac:dyDescent="0.4">
      <c r="B5975" s="7">
        <v>181253</v>
      </c>
      <c r="C5975" s="5" t="s">
        <v>7</v>
      </c>
      <c r="D5975" s="5">
        <v>164929</v>
      </c>
      <c r="E5975" s="6">
        <v>39363</v>
      </c>
      <c r="F5975" s="5">
        <v>30</v>
      </c>
      <c r="G5975" s="5">
        <v>54000</v>
      </c>
    </row>
    <row r="5976" spans="2:7" x14ac:dyDescent="0.4">
      <c r="B5976" s="7">
        <v>181253</v>
      </c>
      <c r="C5976" s="5" t="s">
        <v>8</v>
      </c>
      <c r="D5976" s="5">
        <v>164930</v>
      </c>
      <c r="E5976" s="6">
        <v>39363</v>
      </c>
      <c r="F5976" s="5">
        <v>22</v>
      </c>
      <c r="G5976" s="5">
        <v>18700</v>
      </c>
    </row>
    <row r="5977" spans="2:7" x14ac:dyDescent="0.4">
      <c r="B5977" s="7">
        <v>181253</v>
      </c>
      <c r="C5977" s="5" t="s">
        <v>9</v>
      </c>
      <c r="D5977" s="5">
        <v>164931</v>
      </c>
      <c r="E5977" s="6">
        <v>39363</v>
      </c>
      <c r="F5977" s="5">
        <v>40</v>
      </c>
      <c r="G5977" s="5">
        <v>37000</v>
      </c>
    </row>
    <row r="5978" spans="2:7" x14ac:dyDescent="0.4">
      <c r="B5978" s="7">
        <v>181253</v>
      </c>
      <c r="C5978" s="5" t="s">
        <v>10</v>
      </c>
      <c r="D5978" s="5">
        <v>164932</v>
      </c>
      <c r="E5978" s="6">
        <v>39363</v>
      </c>
      <c r="F5978" s="5">
        <v>42</v>
      </c>
      <c r="G5978" s="5">
        <v>42000</v>
      </c>
    </row>
    <row r="5979" spans="2:7" x14ac:dyDescent="0.4">
      <c r="B5979" s="7">
        <v>181253</v>
      </c>
      <c r="C5979" s="25" t="s">
        <v>13</v>
      </c>
      <c r="D5979" s="5">
        <v>164933</v>
      </c>
      <c r="E5979" s="6">
        <v>39363</v>
      </c>
      <c r="F5979" s="5">
        <v>38</v>
      </c>
      <c r="G5979" s="5">
        <v>40850</v>
      </c>
    </row>
    <row r="5980" spans="2:7" x14ac:dyDescent="0.4">
      <c r="B5980" s="7">
        <v>181253</v>
      </c>
      <c r="C5980" s="5" t="s">
        <v>12</v>
      </c>
      <c r="D5980" s="5">
        <v>164934</v>
      </c>
      <c r="E5980" s="6">
        <v>39363</v>
      </c>
      <c r="F5980" s="5">
        <v>38</v>
      </c>
      <c r="G5980" s="5">
        <v>43700</v>
      </c>
    </row>
    <row r="5981" spans="2:7" x14ac:dyDescent="0.4">
      <c r="B5981" s="7">
        <v>181253</v>
      </c>
      <c r="C5981" s="5" t="s">
        <v>13</v>
      </c>
      <c r="D5981" s="5">
        <v>164935</v>
      </c>
      <c r="E5981" s="6">
        <v>39363</v>
      </c>
      <c r="F5981" s="5">
        <v>44</v>
      </c>
      <c r="G5981" s="5">
        <v>53900</v>
      </c>
    </row>
    <row r="5982" spans="2:7" x14ac:dyDescent="0.4">
      <c r="B5982" s="7">
        <v>181253</v>
      </c>
      <c r="C5982" s="5" t="s">
        <v>14</v>
      </c>
      <c r="D5982" s="5">
        <v>164936</v>
      </c>
      <c r="E5982" s="6">
        <v>39363</v>
      </c>
      <c r="F5982" s="5">
        <v>42</v>
      </c>
      <c r="G5982" s="5">
        <v>32760</v>
      </c>
    </row>
    <row r="5983" spans="2:7" x14ac:dyDescent="0.4">
      <c r="B5983" s="7">
        <v>181253</v>
      </c>
      <c r="C5983" s="5" t="s">
        <v>15</v>
      </c>
      <c r="D5983" s="5">
        <v>164937</v>
      </c>
      <c r="E5983" s="6">
        <v>39363</v>
      </c>
      <c r="F5983" s="5">
        <v>22</v>
      </c>
      <c r="G5983" s="5">
        <v>12056</v>
      </c>
    </row>
    <row r="5984" spans="2:7" x14ac:dyDescent="0.4">
      <c r="B5984" s="7">
        <v>181253</v>
      </c>
      <c r="C5984" s="5" t="s">
        <v>16</v>
      </c>
      <c r="D5984" s="5">
        <v>164938</v>
      </c>
      <c r="E5984" s="6">
        <v>39363</v>
      </c>
      <c r="F5984" s="5">
        <v>26</v>
      </c>
      <c r="G5984" s="5">
        <v>25974</v>
      </c>
    </row>
    <row r="5985" spans="2:7" x14ac:dyDescent="0.4">
      <c r="B5985" s="7">
        <v>181253</v>
      </c>
      <c r="C5985" s="5" t="s">
        <v>17</v>
      </c>
      <c r="D5985" s="5">
        <v>164939</v>
      </c>
      <c r="E5985" s="6">
        <v>39363</v>
      </c>
      <c r="F5985" s="5">
        <v>36</v>
      </c>
      <c r="G5985" s="5">
        <v>25200</v>
      </c>
    </row>
    <row r="5986" spans="2:7" x14ac:dyDescent="0.4">
      <c r="B5986" s="7">
        <v>181253</v>
      </c>
      <c r="C5986" s="5" t="s">
        <v>18</v>
      </c>
      <c r="D5986" s="5">
        <v>164940</v>
      </c>
      <c r="E5986" s="6">
        <v>39363</v>
      </c>
      <c r="F5986" s="5">
        <v>28</v>
      </c>
      <c r="G5986" s="5">
        <v>10024</v>
      </c>
    </row>
    <row r="5987" spans="2:7" x14ac:dyDescent="0.4">
      <c r="B5987" s="7">
        <v>181215</v>
      </c>
      <c r="C5987" s="5" t="s">
        <v>3</v>
      </c>
      <c r="D5987" s="5">
        <v>164941</v>
      </c>
      <c r="E5987" s="6">
        <v>39394</v>
      </c>
      <c r="F5987" s="5">
        <v>26</v>
      </c>
      <c r="G5987" s="5">
        <v>26000</v>
      </c>
    </row>
    <row r="5988" spans="2:7" x14ac:dyDescent="0.4">
      <c r="B5988" s="7">
        <v>181215</v>
      </c>
      <c r="C5988" s="5" t="s">
        <v>4</v>
      </c>
      <c r="D5988" s="5">
        <v>164942</v>
      </c>
      <c r="E5988" s="6">
        <v>39394</v>
      </c>
      <c r="F5988" s="5">
        <v>20</v>
      </c>
      <c r="G5988" s="5">
        <v>24000</v>
      </c>
    </row>
    <row r="5989" spans="2:7" x14ac:dyDescent="0.4">
      <c r="B5989" s="7">
        <v>181215</v>
      </c>
      <c r="C5989" s="5" t="s">
        <v>5</v>
      </c>
      <c r="D5989" s="5">
        <v>164943</v>
      </c>
      <c r="E5989" s="6">
        <v>39394</v>
      </c>
      <c r="F5989" s="5">
        <v>38</v>
      </c>
      <c r="G5989" s="5">
        <v>53200</v>
      </c>
    </row>
    <row r="5990" spans="2:7" x14ac:dyDescent="0.4">
      <c r="B5990" s="7">
        <v>181215</v>
      </c>
      <c r="C5990" s="5" t="s">
        <v>6</v>
      </c>
      <c r="D5990" s="5">
        <v>164944</v>
      </c>
      <c r="E5990" s="6">
        <v>39394</v>
      </c>
      <c r="F5990" s="5">
        <v>34</v>
      </c>
      <c r="G5990" s="5">
        <v>54400</v>
      </c>
    </row>
    <row r="5991" spans="2:7" x14ac:dyDescent="0.4">
      <c r="B5991" s="7">
        <v>181215</v>
      </c>
      <c r="C5991" s="5" t="s">
        <v>7</v>
      </c>
      <c r="D5991" s="5">
        <v>164945</v>
      </c>
      <c r="E5991" s="6">
        <v>39394</v>
      </c>
      <c r="F5991" s="5">
        <v>32</v>
      </c>
      <c r="G5991" s="5">
        <v>57600</v>
      </c>
    </row>
    <row r="5992" spans="2:7" x14ac:dyDescent="0.4">
      <c r="B5992" s="7">
        <v>181215</v>
      </c>
      <c r="C5992" s="5" t="s">
        <v>8</v>
      </c>
      <c r="D5992" s="5">
        <v>164946</v>
      </c>
      <c r="E5992" s="6">
        <v>39394</v>
      </c>
      <c r="F5992" s="5">
        <v>42</v>
      </c>
      <c r="G5992" s="5">
        <v>35700</v>
      </c>
    </row>
    <row r="5993" spans="2:7" x14ac:dyDescent="0.4">
      <c r="B5993" s="7">
        <v>181215</v>
      </c>
      <c r="C5993" s="5" t="s">
        <v>9</v>
      </c>
      <c r="D5993" s="5">
        <v>164947</v>
      </c>
      <c r="E5993" s="6">
        <v>39394</v>
      </c>
      <c r="F5993" s="5">
        <v>30</v>
      </c>
      <c r="G5993" s="5">
        <v>27750</v>
      </c>
    </row>
    <row r="5994" spans="2:7" x14ac:dyDescent="0.4">
      <c r="B5994" s="7">
        <v>181215</v>
      </c>
      <c r="C5994" s="5" t="s">
        <v>10</v>
      </c>
      <c r="D5994" s="5">
        <v>164948</v>
      </c>
      <c r="E5994" s="6">
        <v>39394</v>
      </c>
      <c r="F5994" s="5">
        <v>38</v>
      </c>
      <c r="G5994" s="5">
        <v>38000</v>
      </c>
    </row>
    <row r="5995" spans="2:7" x14ac:dyDescent="0.4">
      <c r="B5995" s="7">
        <v>181215</v>
      </c>
      <c r="C5995" s="25" t="s">
        <v>13</v>
      </c>
      <c r="D5995" s="5">
        <v>164949</v>
      </c>
      <c r="E5995" s="6">
        <v>39394</v>
      </c>
      <c r="F5995" s="5">
        <v>40</v>
      </c>
      <c r="G5995" s="5">
        <v>43000</v>
      </c>
    </row>
    <row r="5996" spans="2:7" x14ac:dyDescent="0.4">
      <c r="B5996" s="7">
        <v>181215</v>
      </c>
      <c r="C5996" s="5" t="s">
        <v>12</v>
      </c>
      <c r="D5996" s="5">
        <v>164950</v>
      </c>
      <c r="E5996" s="6">
        <v>39394</v>
      </c>
      <c r="F5996" s="5">
        <v>30</v>
      </c>
      <c r="G5996" s="5">
        <v>34500</v>
      </c>
    </row>
    <row r="5997" spans="2:7" x14ac:dyDescent="0.4">
      <c r="B5997" s="7">
        <v>181215</v>
      </c>
      <c r="C5997" s="5" t="s">
        <v>13</v>
      </c>
      <c r="D5997" s="5">
        <v>164951</v>
      </c>
      <c r="E5997" s="6">
        <v>39394</v>
      </c>
      <c r="F5997" s="5">
        <v>34</v>
      </c>
      <c r="G5997" s="5">
        <v>41650</v>
      </c>
    </row>
    <row r="5998" spans="2:7" x14ac:dyDescent="0.4">
      <c r="B5998" s="7">
        <v>181215</v>
      </c>
      <c r="C5998" s="5" t="s">
        <v>14</v>
      </c>
      <c r="D5998" s="5">
        <v>164952</v>
      </c>
      <c r="E5998" s="6">
        <v>39394</v>
      </c>
      <c r="F5998" s="5">
        <v>42</v>
      </c>
      <c r="G5998" s="5">
        <v>32760</v>
      </c>
    </row>
    <row r="5999" spans="2:7" x14ac:dyDescent="0.4">
      <c r="B5999" s="7">
        <v>181215</v>
      </c>
      <c r="C5999" s="5" t="s">
        <v>15</v>
      </c>
      <c r="D5999" s="5">
        <v>164953</v>
      </c>
      <c r="E5999" s="6">
        <v>39394</v>
      </c>
      <c r="F5999" s="5">
        <v>38</v>
      </c>
      <c r="G5999" s="5">
        <v>20824</v>
      </c>
    </row>
    <row r="6000" spans="2:7" x14ac:dyDescent="0.4">
      <c r="B6000" s="7">
        <v>181215</v>
      </c>
      <c r="C6000" s="5" t="s">
        <v>16</v>
      </c>
      <c r="D6000" s="5">
        <v>164954</v>
      </c>
      <c r="E6000" s="6">
        <v>39394</v>
      </c>
      <c r="F6000" s="5">
        <v>28</v>
      </c>
      <c r="G6000" s="5">
        <v>27972</v>
      </c>
    </row>
    <row r="6001" spans="2:7" x14ac:dyDescent="0.4">
      <c r="B6001" s="7">
        <v>181215</v>
      </c>
      <c r="C6001" s="5" t="s">
        <v>17</v>
      </c>
      <c r="D6001" s="5">
        <v>164955</v>
      </c>
      <c r="E6001" s="6">
        <v>39394</v>
      </c>
      <c r="F6001" s="5">
        <v>30</v>
      </c>
      <c r="G6001" s="5">
        <v>21000</v>
      </c>
    </row>
    <row r="6002" spans="2:7" x14ac:dyDescent="0.4">
      <c r="B6002" s="7">
        <v>181215</v>
      </c>
      <c r="C6002" s="5" t="s">
        <v>18</v>
      </c>
      <c r="D6002" s="5">
        <v>164956</v>
      </c>
      <c r="E6002" s="6">
        <v>39394</v>
      </c>
      <c r="F6002" s="5">
        <v>26</v>
      </c>
      <c r="G6002" s="5">
        <v>9308</v>
      </c>
    </row>
    <row r="6003" spans="2:7" x14ac:dyDescent="0.4">
      <c r="B6003" s="7">
        <v>161217</v>
      </c>
      <c r="C6003" s="5" t="s">
        <v>3</v>
      </c>
      <c r="D6003" s="5">
        <v>164957</v>
      </c>
      <c r="E6003" s="6">
        <v>39394</v>
      </c>
      <c r="F6003" s="5">
        <v>54</v>
      </c>
      <c r="G6003" s="5">
        <v>54000</v>
      </c>
    </row>
    <row r="6004" spans="2:7" x14ac:dyDescent="0.4">
      <c r="B6004" s="7">
        <v>161217</v>
      </c>
      <c r="C6004" s="5" t="s">
        <v>4</v>
      </c>
      <c r="D6004" s="5">
        <v>164958</v>
      </c>
      <c r="E6004" s="6">
        <v>39394</v>
      </c>
      <c r="F6004" s="5">
        <v>66</v>
      </c>
      <c r="G6004" s="5">
        <v>79200</v>
      </c>
    </row>
    <row r="6005" spans="2:7" x14ac:dyDescent="0.4">
      <c r="B6005" s="7">
        <v>161217</v>
      </c>
      <c r="C6005" s="5" t="s">
        <v>5</v>
      </c>
      <c r="D6005" s="5">
        <v>164959</v>
      </c>
      <c r="E6005" s="6">
        <v>39394</v>
      </c>
      <c r="F6005" s="5">
        <v>50</v>
      </c>
      <c r="G6005" s="5">
        <v>70000</v>
      </c>
    </row>
    <row r="6006" spans="2:7" x14ac:dyDescent="0.4">
      <c r="B6006" s="7">
        <v>161217</v>
      </c>
      <c r="C6006" s="5" t="s">
        <v>6</v>
      </c>
      <c r="D6006" s="5">
        <v>164960</v>
      </c>
      <c r="E6006" s="6">
        <v>39394</v>
      </c>
      <c r="F6006" s="5">
        <v>56</v>
      </c>
      <c r="G6006" s="5">
        <v>89600</v>
      </c>
    </row>
    <row r="6007" spans="2:7" x14ac:dyDescent="0.4">
      <c r="B6007" s="7">
        <v>161217</v>
      </c>
      <c r="C6007" s="5" t="s">
        <v>7</v>
      </c>
      <c r="D6007" s="5">
        <v>164961</v>
      </c>
      <c r="E6007" s="6">
        <v>39394</v>
      </c>
      <c r="F6007" s="5">
        <v>40</v>
      </c>
      <c r="G6007" s="5">
        <v>72000</v>
      </c>
    </row>
    <row r="6008" spans="2:7" x14ac:dyDescent="0.4">
      <c r="B6008" s="7">
        <v>161217</v>
      </c>
      <c r="C6008" s="5" t="s">
        <v>8</v>
      </c>
      <c r="D6008" s="5">
        <v>164962</v>
      </c>
      <c r="E6008" s="6">
        <v>39394</v>
      </c>
      <c r="F6008" s="5">
        <v>40</v>
      </c>
      <c r="G6008" s="5">
        <v>34000</v>
      </c>
    </row>
    <row r="6009" spans="2:7" x14ac:dyDescent="0.4">
      <c r="B6009" s="7">
        <v>161217</v>
      </c>
      <c r="C6009" s="5" t="s">
        <v>9</v>
      </c>
      <c r="D6009" s="5">
        <v>164963</v>
      </c>
      <c r="E6009" s="6">
        <v>39394</v>
      </c>
      <c r="F6009" s="5">
        <v>72</v>
      </c>
      <c r="G6009" s="5">
        <v>66600</v>
      </c>
    </row>
    <row r="6010" spans="2:7" x14ac:dyDescent="0.4">
      <c r="B6010" s="7">
        <v>161217</v>
      </c>
      <c r="C6010" s="5" t="s">
        <v>10</v>
      </c>
      <c r="D6010" s="5">
        <v>164964</v>
      </c>
      <c r="E6010" s="6">
        <v>39394</v>
      </c>
      <c r="F6010" s="5">
        <v>68</v>
      </c>
      <c r="G6010" s="5">
        <v>68000</v>
      </c>
    </row>
    <row r="6011" spans="2:7" x14ac:dyDescent="0.4">
      <c r="B6011" s="7">
        <v>161217</v>
      </c>
      <c r="C6011" s="25" t="s">
        <v>13</v>
      </c>
      <c r="D6011" s="5">
        <v>164965</v>
      </c>
      <c r="E6011" s="6">
        <v>39394</v>
      </c>
      <c r="F6011" s="5">
        <v>70</v>
      </c>
      <c r="G6011" s="5">
        <v>75250</v>
      </c>
    </row>
    <row r="6012" spans="2:7" x14ac:dyDescent="0.4">
      <c r="B6012" s="7">
        <v>161217</v>
      </c>
      <c r="C6012" s="5" t="s">
        <v>12</v>
      </c>
      <c r="D6012" s="5">
        <v>164966</v>
      </c>
      <c r="E6012" s="6">
        <v>39394</v>
      </c>
      <c r="F6012" s="5">
        <v>48</v>
      </c>
      <c r="G6012" s="5">
        <v>55200</v>
      </c>
    </row>
    <row r="6013" spans="2:7" x14ac:dyDescent="0.4">
      <c r="B6013" s="7">
        <v>161217</v>
      </c>
      <c r="C6013" s="5" t="s">
        <v>13</v>
      </c>
      <c r="D6013" s="5">
        <v>164967</v>
      </c>
      <c r="E6013" s="6">
        <v>39394</v>
      </c>
      <c r="F6013" s="5">
        <v>40</v>
      </c>
      <c r="G6013" s="5">
        <v>49000</v>
      </c>
    </row>
    <row r="6014" spans="2:7" x14ac:dyDescent="0.4">
      <c r="B6014" s="7">
        <v>161217</v>
      </c>
      <c r="C6014" s="5" t="s">
        <v>14</v>
      </c>
      <c r="D6014" s="5">
        <v>164968</v>
      </c>
      <c r="E6014" s="6">
        <v>39394</v>
      </c>
      <c r="F6014" s="5">
        <v>62</v>
      </c>
      <c r="G6014" s="5">
        <v>48360</v>
      </c>
    </row>
    <row r="6015" spans="2:7" x14ac:dyDescent="0.4">
      <c r="B6015" s="7">
        <v>161217</v>
      </c>
      <c r="C6015" s="5" t="s">
        <v>15</v>
      </c>
      <c r="D6015" s="5">
        <v>164969</v>
      </c>
      <c r="E6015" s="6">
        <v>39394</v>
      </c>
      <c r="F6015" s="5">
        <v>60</v>
      </c>
      <c r="G6015" s="5">
        <v>32880</v>
      </c>
    </row>
    <row r="6016" spans="2:7" x14ac:dyDescent="0.4">
      <c r="B6016" s="7">
        <v>161217</v>
      </c>
      <c r="C6016" s="5" t="s">
        <v>16</v>
      </c>
      <c r="D6016" s="5">
        <v>164970</v>
      </c>
      <c r="E6016" s="6">
        <v>39394</v>
      </c>
      <c r="F6016" s="5">
        <v>38</v>
      </c>
      <c r="G6016" s="5">
        <v>37962</v>
      </c>
    </row>
    <row r="6017" spans="2:7" x14ac:dyDescent="0.4">
      <c r="B6017" s="7">
        <v>161217</v>
      </c>
      <c r="C6017" s="5" t="s">
        <v>17</v>
      </c>
      <c r="D6017" s="5">
        <v>164971</v>
      </c>
      <c r="E6017" s="6">
        <v>39394</v>
      </c>
      <c r="F6017" s="5">
        <v>46</v>
      </c>
      <c r="G6017" s="5">
        <v>32200</v>
      </c>
    </row>
    <row r="6018" spans="2:7" x14ac:dyDescent="0.4">
      <c r="B6018" s="7">
        <v>161217</v>
      </c>
      <c r="C6018" s="5" t="s">
        <v>18</v>
      </c>
      <c r="D6018" s="5">
        <v>164972</v>
      </c>
      <c r="E6018" s="6">
        <v>39394</v>
      </c>
      <c r="F6018" s="5">
        <v>52</v>
      </c>
      <c r="G6018" s="5">
        <v>18616</v>
      </c>
    </row>
    <row r="6019" spans="2:7" x14ac:dyDescent="0.4">
      <c r="B6019" s="7">
        <v>171219</v>
      </c>
      <c r="C6019" s="5" t="s">
        <v>3</v>
      </c>
      <c r="D6019" s="5">
        <v>164973</v>
      </c>
      <c r="E6019" s="6">
        <v>39394</v>
      </c>
      <c r="F6019" s="5">
        <v>24</v>
      </c>
      <c r="G6019" s="5">
        <v>24000</v>
      </c>
    </row>
    <row r="6020" spans="2:7" x14ac:dyDescent="0.4">
      <c r="B6020" s="7">
        <v>171219</v>
      </c>
      <c r="C6020" s="5" t="s">
        <v>4</v>
      </c>
      <c r="D6020" s="5">
        <v>164974</v>
      </c>
      <c r="E6020" s="6">
        <v>39394</v>
      </c>
      <c r="F6020" s="5">
        <v>46</v>
      </c>
      <c r="G6020" s="5">
        <v>55200</v>
      </c>
    </row>
    <row r="6021" spans="2:7" x14ac:dyDescent="0.4">
      <c r="B6021" s="7">
        <v>171219</v>
      </c>
      <c r="C6021" s="5" t="s">
        <v>5</v>
      </c>
      <c r="D6021" s="5">
        <v>164975</v>
      </c>
      <c r="E6021" s="6">
        <v>39394</v>
      </c>
      <c r="F6021" s="5">
        <v>30</v>
      </c>
      <c r="G6021" s="5">
        <v>42000</v>
      </c>
    </row>
    <row r="6022" spans="2:7" x14ac:dyDescent="0.4">
      <c r="B6022" s="7">
        <v>171219</v>
      </c>
      <c r="C6022" s="5" t="s">
        <v>6</v>
      </c>
      <c r="D6022" s="5">
        <v>164976</v>
      </c>
      <c r="E6022" s="6">
        <v>39394</v>
      </c>
      <c r="F6022" s="5">
        <v>30</v>
      </c>
      <c r="G6022" s="5">
        <v>48000</v>
      </c>
    </row>
    <row r="6023" spans="2:7" x14ac:dyDescent="0.4">
      <c r="B6023" s="7">
        <v>171219</v>
      </c>
      <c r="C6023" s="5" t="s">
        <v>7</v>
      </c>
      <c r="D6023" s="5">
        <v>164977</v>
      </c>
      <c r="E6023" s="6">
        <v>39394</v>
      </c>
      <c r="F6023" s="5">
        <v>20</v>
      </c>
      <c r="G6023" s="5">
        <v>36000</v>
      </c>
    </row>
    <row r="6024" spans="2:7" x14ac:dyDescent="0.4">
      <c r="B6024" s="7">
        <v>171219</v>
      </c>
      <c r="C6024" s="5" t="s">
        <v>8</v>
      </c>
      <c r="D6024" s="5">
        <v>164978</v>
      </c>
      <c r="E6024" s="6">
        <v>39394</v>
      </c>
      <c r="F6024" s="5">
        <v>28</v>
      </c>
      <c r="G6024" s="5">
        <v>23800</v>
      </c>
    </row>
    <row r="6025" spans="2:7" x14ac:dyDescent="0.4">
      <c r="B6025" s="7">
        <v>171219</v>
      </c>
      <c r="C6025" s="5" t="s">
        <v>9</v>
      </c>
      <c r="D6025" s="5">
        <v>164979</v>
      </c>
      <c r="E6025" s="6">
        <v>39394</v>
      </c>
      <c r="F6025" s="5">
        <v>40</v>
      </c>
      <c r="G6025" s="5">
        <v>37000</v>
      </c>
    </row>
    <row r="6026" spans="2:7" x14ac:dyDescent="0.4">
      <c r="B6026" s="7">
        <v>171219</v>
      </c>
      <c r="C6026" s="5" t="s">
        <v>10</v>
      </c>
      <c r="D6026" s="5">
        <v>164980</v>
      </c>
      <c r="E6026" s="6">
        <v>39394</v>
      </c>
      <c r="F6026" s="5">
        <v>46</v>
      </c>
      <c r="G6026" s="5">
        <v>46000</v>
      </c>
    </row>
    <row r="6027" spans="2:7" x14ac:dyDescent="0.4">
      <c r="B6027" s="7">
        <v>171219</v>
      </c>
      <c r="C6027" s="25" t="s">
        <v>13</v>
      </c>
      <c r="D6027" s="5">
        <v>164981</v>
      </c>
      <c r="E6027" s="6">
        <v>39394</v>
      </c>
      <c r="F6027" s="5">
        <v>36</v>
      </c>
      <c r="G6027" s="5">
        <v>38700</v>
      </c>
    </row>
    <row r="6028" spans="2:7" x14ac:dyDescent="0.4">
      <c r="B6028" s="7">
        <v>171219</v>
      </c>
      <c r="C6028" s="5" t="s">
        <v>12</v>
      </c>
      <c r="D6028" s="5">
        <v>164982</v>
      </c>
      <c r="E6028" s="6">
        <v>39394</v>
      </c>
      <c r="F6028" s="5">
        <v>20</v>
      </c>
      <c r="G6028" s="5">
        <v>23000</v>
      </c>
    </row>
    <row r="6029" spans="2:7" x14ac:dyDescent="0.4">
      <c r="B6029" s="7">
        <v>171219</v>
      </c>
      <c r="C6029" s="5" t="s">
        <v>13</v>
      </c>
      <c r="D6029" s="5">
        <v>164983</v>
      </c>
      <c r="E6029" s="6">
        <v>39394</v>
      </c>
      <c r="F6029" s="5">
        <v>42</v>
      </c>
      <c r="G6029" s="5">
        <v>51450</v>
      </c>
    </row>
    <row r="6030" spans="2:7" x14ac:dyDescent="0.4">
      <c r="B6030" s="7">
        <v>171219</v>
      </c>
      <c r="C6030" s="5" t="s">
        <v>14</v>
      </c>
      <c r="D6030" s="5">
        <v>164984</v>
      </c>
      <c r="E6030" s="6">
        <v>39394</v>
      </c>
      <c r="F6030" s="5">
        <v>32</v>
      </c>
      <c r="G6030" s="5">
        <v>24960</v>
      </c>
    </row>
    <row r="6031" spans="2:7" x14ac:dyDescent="0.4">
      <c r="B6031" s="7">
        <v>171219</v>
      </c>
      <c r="C6031" s="5" t="s">
        <v>15</v>
      </c>
      <c r="D6031" s="5">
        <v>164985</v>
      </c>
      <c r="E6031" s="6">
        <v>39394</v>
      </c>
      <c r="F6031" s="5">
        <v>30</v>
      </c>
      <c r="G6031" s="5">
        <v>16440</v>
      </c>
    </row>
    <row r="6032" spans="2:7" x14ac:dyDescent="0.4">
      <c r="B6032" s="7">
        <v>171219</v>
      </c>
      <c r="C6032" s="5" t="s">
        <v>16</v>
      </c>
      <c r="D6032" s="5">
        <v>164986</v>
      </c>
      <c r="E6032" s="6">
        <v>39394</v>
      </c>
      <c r="F6032" s="5">
        <v>38</v>
      </c>
      <c r="G6032" s="5">
        <v>37962</v>
      </c>
    </row>
    <row r="6033" spans="2:7" x14ac:dyDescent="0.4">
      <c r="B6033" s="7">
        <v>171219</v>
      </c>
      <c r="C6033" s="5" t="s">
        <v>17</v>
      </c>
      <c r="D6033" s="5">
        <v>164987</v>
      </c>
      <c r="E6033" s="6">
        <v>39394</v>
      </c>
      <c r="F6033" s="5">
        <v>46</v>
      </c>
      <c r="G6033" s="5">
        <v>32200</v>
      </c>
    </row>
    <row r="6034" spans="2:7" x14ac:dyDescent="0.4">
      <c r="B6034" s="7">
        <v>171219</v>
      </c>
      <c r="C6034" s="5" t="s">
        <v>18</v>
      </c>
      <c r="D6034" s="5">
        <v>164988</v>
      </c>
      <c r="E6034" s="6">
        <v>39394</v>
      </c>
      <c r="F6034" s="5">
        <v>32</v>
      </c>
      <c r="G6034" s="5">
        <v>11456</v>
      </c>
    </row>
    <row r="6035" spans="2:7" x14ac:dyDescent="0.4">
      <c r="B6035" s="7">
        <v>191221</v>
      </c>
      <c r="C6035" s="5" t="s">
        <v>3</v>
      </c>
      <c r="D6035" s="5">
        <v>164989</v>
      </c>
      <c r="E6035" s="6">
        <v>39394</v>
      </c>
      <c r="F6035" s="5">
        <v>30</v>
      </c>
      <c r="G6035" s="5">
        <v>30000</v>
      </c>
    </row>
    <row r="6036" spans="2:7" x14ac:dyDescent="0.4">
      <c r="B6036" s="7">
        <v>191221</v>
      </c>
      <c r="C6036" s="5" t="s">
        <v>4</v>
      </c>
      <c r="D6036" s="5">
        <v>164990</v>
      </c>
      <c r="E6036" s="6">
        <v>39394</v>
      </c>
      <c r="F6036" s="5">
        <v>40</v>
      </c>
      <c r="G6036" s="5">
        <v>48000</v>
      </c>
    </row>
    <row r="6037" spans="2:7" x14ac:dyDescent="0.4">
      <c r="B6037" s="7">
        <v>191221</v>
      </c>
      <c r="C6037" s="5" t="s">
        <v>5</v>
      </c>
      <c r="D6037" s="5">
        <v>164991</v>
      </c>
      <c r="E6037" s="6">
        <v>39394</v>
      </c>
      <c r="F6037" s="5">
        <v>28</v>
      </c>
      <c r="G6037" s="5">
        <v>39200</v>
      </c>
    </row>
    <row r="6038" spans="2:7" x14ac:dyDescent="0.4">
      <c r="B6038" s="7">
        <v>191221</v>
      </c>
      <c r="C6038" s="5" t="s">
        <v>6</v>
      </c>
      <c r="D6038" s="5">
        <v>164992</v>
      </c>
      <c r="E6038" s="6">
        <v>39394</v>
      </c>
      <c r="F6038" s="5">
        <v>26</v>
      </c>
      <c r="G6038" s="5">
        <v>41600</v>
      </c>
    </row>
    <row r="6039" spans="2:7" x14ac:dyDescent="0.4">
      <c r="B6039" s="7">
        <v>191221</v>
      </c>
      <c r="C6039" s="5" t="s">
        <v>7</v>
      </c>
      <c r="D6039" s="5">
        <v>164993</v>
      </c>
      <c r="E6039" s="6">
        <v>39394</v>
      </c>
      <c r="F6039" s="5">
        <v>26</v>
      </c>
      <c r="G6039" s="5">
        <v>46800</v>
      </c>
    </row>
    <row r="6040" spans="2:7" x14ac:dyDescent="0.4">
      <c r="B6040" s="7">
        <v>191221</v>
      </c>
      <c r="C6040" s="5" t="s">
        <v>8</v>
      </c>
      <c r="D6040" s="5">
        <v>164994</v>
      </c>
      <c r="E6040" s="6">
        <v>39394</v>
      </c>
      <c r="F6040" s="5">
        <v>40</v>
      </c>
      <c r="G6040" s="5">
        <v>34000</v>
      </c>
    </row>
    <row r="6041" spans="2:7" x14ac:dyDescent="0.4">
      <c r="B6041" s="7">
        <v>191221</v>
      </c>
      <c r="C6041" s="5" t="s">
        <v>9</v>
      </c>
      <c r="D6041" s="5">
        <v>164995</v>
      </c>
      <c r="E6041" s="6">
        <v>39394</v>
      </c>
      <c r="F6041" s="5">
        <v>18</v>
      </c>
      <c r="G6041" s="5">
        <v>16650</v>
      </c>
    </row>
    <row r="6042" spans="2:7" x14ac:dyDescent="0.4">
      <c r="B6042" s="7">
        <v>191221</v>
      </c>
      <c r="C6042" s="5" t="s">
        <v>10</v>
      </c>
      <c r="D6042" s="5">
        <v>164996</v>
      </c>
      <c r="E6042" s="6">
        <v>39394</v>
      </c>
      <c r="F6042" s="5">
        <v>38</v>
      </c>
      <c r="G6042" s="5">
        <v>38000</v>
      </c>
    </row>
    <row r="6043" spans="2:7" x14ac:dyDescent="0.4">
      <c r="B6043" s="7">
        <v>191221</v>
      </c>
      <c r="C6043" s="25" t="s">
        <v>13</v>
      </c>
      <c r="D6043" s="5">
        <v>164997</v>
      </c>
      <c r="E6043" s="6">
        <v>39394</v>
      </c>
      <c r="F6043" s="5">
        <v>22</v>
      </c>
      <c r="G6043" s="5">
        <v>23650</v>
      </c>
    </row>
    <row r="6044" spans="2:7" x14ac:dyDescent="0.4">
      <c r="B6044" s="7">
        <v>191221</v>
      </c>
      <c r="C6044" s="5" t="s">
        <v>12</v>
      </c>
      <c r="D6044" s="5">
        <v>164998</v>
      </c>
      <c r="E6044" s="6">
        <v>39394</v>
      </c>
      <c r="F6044" s="5">
        <v>36</v>
      </c>
      <c r="G6044" s="5">
        <v>41400</v>
      </c>
    </row>
    <row r="6045" spans="2:7" x14ac:dyDescent="0.4">
      <c r="B6045" s="7">
        <v>191221</v>
      </c>
      <c r="C6045" s="5" t="s">
        <v>13</v>
      </c>
      <c r="D6045" s="5">
        <v>164999</v>
      </c>
      <c r="E6045" s="6">
        <v>39394</v>
      </c>
      <c r="F6045" s="5">
        <v>22</v>
      </c>
      <c r="G6045" s="5">
        <v>26950</v>
      </c>
    </row>
    <row r="6046" spans="2:7" x14ac:dyDescent="0.4">
      <c r="B6046" s="7">
        <v>191221</v>
      </c>
      <c r="C6046" s="5" t="s">
        <v>14</v>
      </c>
      <c r="D6046" s="5">
        <v>165000</v>
      </c>
      <c r="E6046" s="6">
        <v>39394</v>
      </c>
      <c r="F6046" s="5">
        <v>20</v>
      </c>
      <c r="G6046" s="5">
        <v>15600</v>
      </c>
    </row>
    <row r="6047" spans="2:7" x14ac:dyDescent="0.4">
      <c r="B6047" s="7">
        <v>191221</v>
      </c>
      <c r="C6047" s="5" t="s">
        <v>15</v>
      </c>
      <c r="D6047" s="5">
        <v>165001</v>
      </c>
      <c r="E6047" s="6">
        <v>39394</v>
      </c>
      <c r="F6047" s="5">
        <v>30</v>
      </c>
      <c r="G6047" s="5">
        <v>16440</v>
      </c>
    </row>
    <row r="6048" spans="2:7" x14ac:dyDescent="0.4">
      <c r="B6048" s="7">
        <v>191221</v>
      </c>
      <c r="C6048" s="5" t="s">
        <v>16</v>
      </c>
      <c r="D6048" s="5">
        <v>165002</v>
      </c>
      <c r="E6048" s="6">
        <v>39394</v>
      </c>
      <c r="F6048" s="5">
        <v>46</v>
      </c>
      <c r="G6048" s="5">
        <v>45954</v>
      </c>
    </row>
    <row r="6049" spans="2:7" x14ac:dyDescent="0.4">
      <c r="B6049" s="7">
        <v>191221</v>
      </c>
      <c r="C6049" s="5" t="s">
        <v>17</v>
      </c>
      <c r="D6049" s="5">
        <v>165003</v>
      </c>
      <c r="E6049" s="6">
        <v>39394</v>
      </c>
      <c r="F6049" s="5">
        <v>34</v>
      </c>
      <c r="G6049" s="5">
        <v>23800</v>
      </c>
    </row>
    <row r="6050" spans="2:7" x14ac:dyDescent="0.4">
      <c r="B6050" s="7">
        <v>191221</v>
      </c>
      <c r="C6050" s="5" t="s">
        <v>18</v>
      </c>
      <c r="D6050" s="5">
        <v>165004</v>
      </c>
      <c r="E6050" s="6">
        <v>39394</v>
      </c>
      <c r="F6050" s="5">
        <v>32</v>
      </c>
      <c r="G6050" s="5">
        <v>11456</v>
      </c>
    </row>
    <row r="6051" spans="2:7" x14ac:dyDescent="0.4">
      <c r="B6051" s="7">
        <v>141223</v>
      </c>
      <c r="C6051" s="5" t="s">
        <v>3</v>
      </c>
      <c r="D6051" s="5">
        <v>165005</v>
      </c>
      <c r="E6051" s="6">
        <v>39394</v>
      </c>
      <c r="F6051" s="5">
        <v>28</v>
      </c>
      <c r="G6051" s="5">
        <v>28000</v>
      </c>
    </row>
    <row r="6052" spans="2:7" x14ac:dyDescent="0.4">
      <c r="B6052" s="7">
        <v>141223</v>
      </c>
      <c r="C6052" s="5" t="s">
        <v>4</v>
      </c>
      <c r="D6052" s="5">
        <v>165006</v>
      </c>
      <c r="E6052" s="6">
        <v>39394</v>
      </c>
      <c r="F6052" s="5">
        <v>40</v>
      </c>
      <c r="G6052" s="5">
        <v>48000</v>
      </c>
    </row>
    <row r="6053" spans="2:7" x14ac:dyDescent="0.4">
      <c r="B6053" s="7">
        <v>141223</v>
      </c>
      <c r="C6053" s="5" t="s">
        <v>5</v>
      </c>
      <c r="D6053" s="5">
        <v>165007</v>
      </c>
      <c r="E6053" s="6">
        <v>39394</v>
      </c>
      <c r="F6053" s="5">
        <v>38</v>
      </c>
      <c r="G6053" s="5">
        <v>53200</v>
      </c>
    </row>
    <row r="6054" spans="2:7" x14ac:dyDescent="0.4">
      <c r="B6054" s="7">
        <v>141223</v>
      </c>
      <c r="C6054" s="5" t="s">
        <v>6</v>
      </c>
      <c r="D6054" s="5">
        <v>165008</v>
      </c>
      <c r="E6054" s="6">
        <v>39394</v>
      </c>
      <c r="F6054" s="5">
        <v>30</v>
      </c>
      <c r="G6054" s="5">
        <v>48000</v>
      </c>
    </row>
    <row r="6055" spans="2:7" x14ac:dyDescent="0.4">
      <c r="B6055" s="7">
        <v>141223</v>
      </c>
      <c r="C6055" s="5" t="s">
        <v>7</v>
      </c>
      <c r="D6055" s="5">
        <v>165009</v>
      </c>
      <c r="E6055" s="6">
        <v>39394</v>
      </c>
      <c r="F6055" s="5">
        <v>20</v>
      </c>
      <c r="G6055" s="5">
        <v>36000</v>
      </c>
    </row>
    <row r="6056" spans="2:7" x14ac:dyDescent="0.4">
      <c r="B6056" s="7">
        <v>141223</v>
      </c>
      <c r="C6056" s="5" t="s">
        <v>8</v>
      </c>
      <c r="D6056" s="5">
        <v>165010</v>
      </c>
      <c r="E6056" s="6">
        <v>39394</v>
      </c>
      <c r="F6056" s="5">
        <v>36</v>
      </c>
      <c r="G6056" s="5">
        <v>30600</v>
      </c>
    </row>
    <row r="6057" spans="2:7" x14ac:dyDescent="0.4">
      <c r="B6057" s="7">
        <v>141223</v>
      </c>
      <c r="C6057" s="5" t="s">
        <v>9</v>
      </c>
      <c r="D6057" s="5">
        <v>165011</v>
      </c>
      <c r="E6057" s="6">
        <v>39394</v>
      </c>
      <c r="F6057" s="5">
        <v>40</v>
      </c>
      <c r="G6057" s="5">
        <v>37000</v>
      </c>
    </row>
    <row r="6058" spans="2:7" x14ac:dyDescent="0.4">
      <c r="B6058" s="7">
        <v>141223</v>
      </c>
      <c r="C6058" s="5" t="s">
        <v>10</v>
      </c>
      <c r="D6058" s="5">
        <v>165012</v>
      </c>
      <c r="E6058" s="6">
        <v>39394</v>
      </c>
      <c r="F6058" s="5">
        <v>32</v>
      </c>
      <c r="G6058" s="5">
        <v>32000</v>
      </c>
    </row>
    <row r="6059" spans="2:7" x14ac:dyDescent="0.4">
      <c r="B6059" s="7">
        <v>141223</v>
      </c>
      <c r="C6059" s="25" t="s">
        <v>13</v>
      </c>
      <c r="D6059" s="5">
        <v>165013</v>
      </c>
      <c r="E6059" s="6">
        <v>39394</v>
      </c>
      <c r="F6059" s="5">
        <v>38</v>
      </c>
      <c r="G6059" s="5">
        <v>40850</v>
      </c>
    </row>
    <row r="6060" spans="2:7" x14ac:dyDescent="0.4">
      <c r="B6060" s="7">
        <v>141223</v>
      </c>
      <c r="C6060" s="5" t="s">
        <v>12</v>
      </c>
      <c r="D6060" s="5">
        <v>165014</v>
      </c>
      <c r="E6060" s="6">
        <v>39394</v>
      </c>
      <c r="F6060" s="5">
        <v>44</v>
      </c>
      <c r="G6060" s="5">
        <v>50600</v>
      </c>
    </row>
    <row r="6061" spans="2:7" x14ac:dyDescent="0.4">
      <c r="B6061" s="7">
        <v>141223</v>
      </c>
      <c r="C6061" s="5" t="s">
        <v>13</v>
      </c>
      <c r="D6061" s="5">
        <v>165015</v>
      </c>
      <c r="E6061" s="6">
        <v>39394</v>
      </c>
      <c r="F6061" s="5">
        <v>40</v>
      </c>
      <c r="G6061" s="5">
        <v>49000</v>
      </c>
    </row>
    <row r="6062" spans="2:7" x14ac:dyDescent="0.4">
      <c r="B6062" s="7">
        <v>141223</v>
      </c>
      <c r="C6062" s="5" t="s">
        <v>14</v>
      </c>
      <c r="D6062" s="5">
        <v>165016</v>
      </c>
      <c r="E6062" s="6">
        <v>39394</v>
      </c>
      <c r="F6062" s="5">
        <v>24</v>
      </c>
      <c r="G6062" s="5">
        <v>18720</v>
      </c>
    </row>
    <row r="6063" spans="2:7" x14ac:dyDescent="0.4">
      <c r="B6063" s="7">
        <v>141223</v>
      </c>
      <c r="C6063" s="5" t="s">
        <v>15</v>
      </c>
      <c r="D6063" s="5">
        <v>165017</v>
      </c>
      <c r="E6063" s="6">
        <v>39394</v>
      </c>
      <c r="F6063" s="5">
        <v>44</v>
      </c>
      <c r="G6063" s="5">
        <v>24112</v>
      </c>
    </row>
    <row r="6064" spans="2:7" x14ac:dyDescent="0.4">
      <c r="B6064" s="7">
        <v>141223</v>
      </c>
      <c r="C6064" s="5" t="s">
        <v>16</v>
      </c>
      <c r="D6064" s="5">
        <v>165018</v>
      </c>
      <c r="E6064" s="6">
        <v>39394</v>
      </c>
      <c r="F6064" s="5">
        <v>40</v>
      </c>
      <c r="G6064" s="5">
        <v>39960</v>
      </c>
    </row>
    <row r="6065" spans="2:7" x14ac:dyDescent="0.4">
      <c r="B6065" s="7">
        <v>141223</v>
      </c>
      <c r="C6065" s="5" t="s">
        <v>17</v>
      </c>
      <c r="D6065" s="5">
        <v>165019</v>
      </c>
      <c r="E6065" s="6">
        <v>39394</v>
      </c>
      <c r="F6065" s="5">
        <v>26</v>
      </c>
      <c r="G6065" s="5">
        <v>18200</v>
      </c>
    </row>
    <row r="6066" spans="2:7" x14ac:dyDescent="0.4">
      <c r="B6066" s="7">
        <v>141223</v>
      </c>
      <c r="C6066" s="5" t="s">
        <v>18</v>
      </c>
      <c r="D6066" s="5">
        <v>165020</v>
      </c>
      <c r="E6066" s="6">
        <v>39394</v>
      </c>
      <c r="F6066" s="5">
        <v>34</v>
      </c>
      <c r="G6066" s="5">
        <v>12172</v>
      </c>
    </row>
    <row r="6067" spans="2:7" x14ac:dyDescent="0.4">
      <c r="B6067" s="7">
        <v>111225</v>
      </c>
      <c r="C6067" s="5" t="s">
        <v>3</v>
      </c>
      <c r="D6067" s="5">
        <v>165021</v>
      </c>
      <c r="E6067" s="6">
        <v>39394</v>
      </c>
      <c r="F6067" s="5">
        <v>60</v>
      </c>
      <c r="G6067" s="5">
        <v>60000</v>
      </c>
    </row>
    <row r="6068" spans="2:7" x14ac:dyDescent="0.4">
      <c r="B6068" s="7">
        <v>111225</v>
      </c>
      <c r="C6068" s="5" t="s">
        <v>4</v>
      </c>
      <c r="D6068" s="5">
        <v>165022</v>
      </c>
      <c r="E6068" s="6">
        <v>39394</v>
      </c>
      <c r="F6068" s="5">
        <v>76</v>
      </c>
      <c r="G6068" s="5">
        <v>91200</v>
      </c>
    </row>
    <row r="6069" spans="2:7" x14ac:dyDescent="0.4">
      <c r="B6069" s="7">
        <v>111225</v>
      </c>
      <c r="C6069" s="5" t="s">
        <v>5</v>
      </c>
      <c r="D6069" s="5">
        <v>165023</v>
      </c>
      <c r="E6069" s="6">
        <v>39394</v>
      </c>
      <c r="F6069" s="5">
        <v>64</v>
      </c>
      <c r="G6069" s="5">
        <v>89600</v>
      </c>
    </row>
    <row r="6070" spans="2:7" x14ac:dyDescent="0.4">
      <c r="B6070" s="7">
        <v>111225</v>
      </c>
      <c r="C6070" s="5" t="s">
        <v>6</v>
      </c>
      <c r="D6070" s="5">
        <v>165024</v>
      </c>
      <c r="E6070" s="6">
        <v>39394</v>
      </c>
      <c r="F6070" s="5">
        <v>66</v>
      </c>
      <c r="G6070" s="5">
        <v>105600</v>
      </c>
    </row>
    <row r="6071" spans="2:7" x14ac:dyDescent="0.4">
      <c r="B6071" s="7">
        <v>111225</v>
      </c>
      <c r="C6071" s="5" t="s">
        <v>7</v>
      </c>
      <c r="D6071" s="5">
        <v>165025</v>
      </c>
      <c r="E6071" s="6">
        <v>39394</v>
      </c>
      <c r="F6071" s="5">
        <v>92</v>
      </c>
      <c r="G6071" s="5">
        <v>165600</v>
      </c>
    </row>
    <row r="6072" spans="2:7" x14ac:dyDescent="0.4">
      <c r="B6072" s="7">
        <v>111225</v>
      </c>
      <c r="C6072" s="5" t="s">
        <v>8</v>
      </c>
      <c r="D6072" s="5">
        <v>165026</v>
      </c>
      <c r="E6072" s="6">
        <v>39394</v>
      </c>
      <c r="F6072" s="5">
        <v>70</v>
      </c>
      <c r="G6072" s="5">
        <v>59500</v>
      </c>
    </row>
    <row r="6073" spans="2:7" x14ac:dyDescent="0.4">
      <c r="B6073" s="7">
        <v>111225</v>
      </c>
      <c r="C6073" s="5" t="s">
        <v>9</v>
      </c>
      <c r="D6073" s="5">
        <v>165027</v>
      </c>
      <c r="E6073" s="6">
        <v>39394</v>
      </c>
      <c r="F6073" s="5">
        <v>68</v>
      </c>
      <c r="G6073" s="5">
        <v>62900</v>
      </c>
    </row>
    <row r="6074" spans="2:7" x14ac:dyDescent="0.4">
      <c r="B6074" s="7">
        <v>111225</v>
      </c>
      <c r="C6074" s="5" t="s">
        <v>10</v>
      </c>
      <c r="D6074" s="5">
        <v>165028</v>
      </c>
      <c r="E6074" s="6">
        <v>39394</v>
      </c>
      <c r="F6074" s="5">
        <v>56</v>
      </c>
      <c r="G6074" s="5">
        <v>56000</v>
      </c>
    </row>
    <row r="6075" spans="2:7" x14ac:dyDescent="0.4">
      <c r="B6075" s="7">
        <v>111225</v>
      </c>
      <c r="C6075" s="25" t="s">
        <v>13</v>
      </c>
      <c r="D6075" s="5">
        <v>165029</v>
      </c>
      <c r="E6075" s="6">
        <v>39394</v>
      </c>
      <c r="F6075" s="5">
        <v>92</v>
      </c>
      <c r="G6075" s="5">
        <v>98900</v>
      </c>
    </row>
    <row r="6076" spans="2:7" x14ac:dyDescent="0.4">
      <c r="B6076" s="7">
        <v>111225</v>
      </c>
      <c r="C6076" s="5" t="s">
        <v>12</v>
      </c>
      <c r="D6076" s="5">
        <v>165030</v>
      </c>
      <c r="E6076" s="6">
        <v>39394</v>
      </c>
      <c r="F6076" s="5">
        <v>70</v>
      </c>
      <c r="G6076" s="5">
        <v>80500</v>
      </c>
    </row>
    <row r="6077" spans="2:7" x14ac:dyDescent="0.4">
      <c r="B6077" s="7">
        <v>111225</v>
      </c>
      <c r="C6077" s="5" t="s">
        <v>13</v>
      </c>
      <c r="D6077" s="5">
        <v>165031</v>
      </c>
      <c r="E6077" s="6">
        <v>39394</v>
      </c>
      <c r="F6077" s="5">
        <v>80</v>
      </c>
      <c r="G6077" s="5">
        <v>98000</v>
      </c>
    </row>
    <row r="6078" spans="2:7" x14ac:dyDescent="0.4">
      <c r="B6078" s="7">
        <v>111225</v>
      </c>
      <c r="C6078" s="5" t="s">
        <v>14</v>
      </c>
      <c r="D6078" s="5">
        <v>165032</v>
      </c>
      <c r="E6078" s="6">
        <v>39394</v>
      </c>
      <c r="F6078" s="5">
        <v>52</v>
      </c>
      <c r="G6078" s="5">
        <v>40560</v>
      </c>
    </row>
    <row r="6079" spans="2:7" x14ac:dyDescent="0.4">
      <c r="B6079" s="7">
        <v>111225</v>
      </c>
      <c r="C6079" s="5" t="s">
        <v>15</v>
      </c>
      <c r="D6079" s="5">
        <v>165033</v>
      </c>
      <c r="E6079" s="6">
        <v>39394</v>
      </c>
      <c r="F6079" s="5">
        <v>70</v>
      </c>
      <c r="G6079" s="5">
        <v>38360</v>
      </c>
    </row>
    <row r="6080" spans="2:7" x14ac:dyDescent="0.4">
      <c r="B6080" s="7">
        <v>111225</v>
      </c>
      <c r="C6080" s="5" t="s">
        <v>16</v>
      </c>
      <c r="D6080" s="5">
        <v>165034</v>
      </c>
      <c r="E6080" s="6">
        <v>39394</v>
      </c>
      <c r="F6080" s="5">
        <v>64</v>
      </c>
      <c r="G6080" s="5">
        <v>63936</v>
      </c>
    </row>
    <row r="6081" spans="2:7" x14ac:dyDescent="0.4">
      <c r="B6081" s="7">
        <v>111225</v>
      </c>
      <c r="C6081" s="5" t="s">
        <v>17</v>
      </c>
      <c r="D6081" s="5">
        <v>165035</v>
      </c>
      <c r="E6081" s="6">
        <v>39394</v>
      </c>
      <c r="F6081" s="5">
        <v>82</v>
      </c>
      <c r="G6081" s="5">
        <v>57400</v>
      </c>
    </row>
    <row r="6082" spans="2:7" x14ac:dyDescent="0.4">
      <c r="B6082" s="7">
        <v>111225</v>
      </c>
      <c r="C6082" s="5" t="s">
        <v>18</v>
      </c>
      <c r="D6082" s="5">
        <v>165036</v>
      </c>
      <c r="E6082" s="6">
        <v>39394</v>
      </c>
      <c r="F6082" s="5">
        <v>54</v>
      </c>
      <c r="G6082" s="5">
        <v>19332</v>
      </c>
    </row>
    <row r="6083" spans="2:7" x14ac:dyDescent="0.4">
      <c r="B6083" s="7">
        <v>161229</v>
      </c>
      <c r="C6083" s="5" t="s">
        <v>3</v>
      </c>
      <c r="D6083" s="5">
        <v>165037</v>
      </c>
      <c r="E6083" s="6">
        <v>39394</v>
      </c>
      <c r="F6083" s="5">
        <v>74</v>
      </c>
      <c r="G6083" s="5">
        <v>74000</v>
      </c>
    </row>
    <row r="6084" spans="2:7" x14ac:dyDescent="0.4">
      <c r="B6084" s="7">
        <v>161229</v>
      </c>
      <c r="C6084" s="5" t="s">
        <v>4</v>
      </c>
      <c r="D6084" s="5">
        <v>165038</v>
      </c>
      <c r="E6084" s="6">
        <v>39394</v>
      </c>
      <c r="F6084" s="5">
        <v>44</v>
      </c>
      <c r="G6084" s="5">
        <v>52800</v>
      </c>
    </row>
    <row r="6085" spans="2:7" x14ac:dyDescent="0.4">
      <c r="B6085" s="7">
        <v>161229</v>
      </c>
      <c r="C6085" s="5" t="s">
        <v>5</v>
      </c>
      <c r="D6085" s="5">
        <v>165039</v>
      </c>
      <c r="E6085" s="6">
        <v>39394</v>
      </c>
      <c r="F6085" s="5">
        <v>50</v>
      </c>
      <c r="G6085" s="5">
        <v>70000</v>
      </c>
    </row>
    <row r="6086" spans="2:7" x14ac:dyDescent="0.4">
      <c r="B6086" s="7">
        <v>161229</v>
      </c>
      <c r="C6086" s="5" t="s">
        <v>6</v>
      </c>
      <c r="D6086" s="5">
        <v>165040</v>
      </c>
      <c r="E6086" s="6">
        <v>39394</v>
      </c>
      <c r="F6086" s="5">
        <v>68</v>
      </c>
      <c r="G6086" s="5">
        <v>108800</v>
      </c>
    </row>
    <row r="6087" spans="2:7" x14ac:dyDescent="0.4">
      <c r="B6087" s="7">
        <v>161229</v>
      </c>
      <c r="C6087" s="5" t="s">
        <v>7</v>
      </c>
      <c r="D6087" s="5">
        <v>165041</v>
      </c>
      <c r="E6087" s="6">
        <v>39394</v>
      </c>
      <c r="F6087" s="5">
        <v>56</v>
      </c>
      <c r="G6087" s="5">
        <v>100800</v>
      </c>
    </row>
    <row r="6088" spans="2:7" x14ac:dyDescent="0.4">
      <c r="B6088" s="7">
        <v>161229</v>
      </c>
      <c r="C6088" s="5" t="s">
        <v>8</v>
      </c>
      <c r="D6088" s="5">
        <v>165042</v>
      </c>
      <c r="E6088" s="6">
        <v>39394</v>
      </c>
      <c r="F6088" s="5">
        <v>38</v>
      </c>
      <c r="G6088" s="5">
        <v>32300</v>
      </c>
    </row>
    <row r="6089" spans="2:7" x14ac:dyDescent="0.4">
      <c r="B6089" s="7">
        <v>161229</v>
      </c>
      <c r="C6089" s="5" t="s">
        <v>9</v>
      </c>
      <c r="D6089" s="5">
        <v>165043</v>
      </c>
      <c r="E6089" s="6">
        <v>39394</v>
      </c>
      <c r="F6089" s="5">
        <v>58</v>
      </c>
      <c r="G6089" s="5">
        <v>53650</v>
      </c>
    </row>
    <row r="6090" spans="2:7" x14ac:dyDescent="0.4">
      <c r="B6090" s="7">
        <v>161229</v>
      </c>
      <c r="C6090" s="5" t="s">
        <v>10</v>
      </c>
      <c r="D6090" s="5">
        <v>165044</v>
      </c>
      <c r="E6090" s="6">
        <v>39394</v>
      </c>
      <c r="F6090" s="5">
        <v>68</v>
      </c>
      <c r="G6090" s="5">
        <v>68000</v>
      </c>
    </row>
    <row r="6091" spans="2:7" x14ac:dyDescent="0.4">
      <c r="B6091" s="7">
        <v>161229</v>
      </c>
      <c r="C6091" s="25" t="s">
        <v>13</v>
      </c>
      <c r="D6091" s="5">
        <v>165045</v>
      </c>
      <c r="E6091" s="6">
        <v>39394</v>
      </c>
      <c r="F6091" s="5">
        <v>58</v>
      </c>
      <c r="G6091" s="5">
        <v>62350</v>
      </c>
    </row>
    <row r="6092" spans="2:7" x14ac:dyDescent="0.4">
      <c r="B6092" s="7">
        <v>161229</v>
      </c>
      <c r="C6092" s="5" t="s">
        <v>12</v>
      </c>
      <c r="D6092" s="5">
        <v>165046</v>
      </c>
      <c r="E6092" s="6">
        <v>39394</v>
      </c>
      <c r="F6092" s="5">
        <v>66</v>
      </c>
      <c r="G6092" s="5">
        <v>75900</v>
      </c>
    </row>
    <row r="6093" spans="2:7" x14ac:dyDescent="0.4">
      <c r="B6093" s="7">
        <v>161229</v>
      </c>
      <c r="C6093" s="5" t="s">
        <v>13</v>
      </c>
      <c r="D6093" s="5">
        <v>165047</v>
      </c>
      <c r="E6093" s="6">
        <v>39394</v>
      </c>
      <c r="F6093" s="5">
        <v>38</v>
      </c>
      <c r="G6093" s="5">
        <v>46550</v>
      </c>
    </row>
    <row r="6094" spans="2:7" x14ac:dyDescent="0.4">
      <c r="B6094" s="7">
        <v>161229</v>
      </c>
      <c r="C6094" s="5" t="s">
        <v>14</v>
      </c>
      <c r="D6094" s="5">
        <v>165048</v>
      </c>
      <c r="E6094" s="6">
        <v>39394</v>
      </c>
      <c r="F6094" s="5">
        <v>38</v>
      </c>
      <c r="G6094" s="5">
        <v>29640</v>
      </c>
    </row>
    <row r="6095" spans="2:7" x14ac:dyDescent="0.4">
      <c r="B6095" s="7">
        <v>161229</v>
      </c>
      <c r="C6095" s="5" t="s">
        <v>15</v>
      </c>
      <c r="D6095" s="5">
        <v>165049</v>
      </c>
      <c r="E6095" s="6">
        <v>39394</v>
      </c>
      <c r="F6095" s="5">
        <v>38</v>
      </c>
      <c r="G6095" s="5">
        <v>20824</v>
      </c>
    </row>
    <row r="6096" spans="2:7" x14ac:dyDescent="0.4">
      <c r="B6096" s="7">
        <v>161229</v>
      </c>
      <c r="C6096" s="5" t="s">
        <v>16</v>
      </c>
      <c r="D6096" s="5">
        <v>165050</v>
      </c>
      <c r="E6096" s="6">
        <v>39394</v>
      </c>
      <c r="F6096" s="5">
        <v>76</v>
      </c>
      <c r="G6096" s="5">
        <v>75924</v>
      </c>
    </row>
    <row r="6097" spans="2:7" x14ac:dyDescent="0.4">
      <c r="B6097" s="7">
        <v>161229</v>
      </c>
      <c r="C6097" s="5" t="s">
        <v>17</v>
      </c>
      <c r="D6097" s="5">
        <v>165051</v>
      </c>
      <c r="E6097" s="6">
        <v>39394</v>
      </c>
      <c r="F6097" s="5">
        <v>60</v>
      </c>
      <c r="G6097" s="5">
        <v>42000</v>
      </c>
    </row>
    <row r="6098" spans="2:7" x14ac:dyDescent="0.4">
      <c r="B6098" s="7">
        <v>161229</v>
      </c>
      <c r="C6098" s="5" t="s">
        <v>18</v>
      </c>
      <c r="D6098" s="5">
        <v>165052</v>
      </c>
      <c r="E6098" s="6">
        <v>39394</v>
      </c>
      <c r="F6098" s="5">
        <v>72</v>
      </c>
      <c r="G6098" s="5">
        <v>25776</v>
      </c>
    </row>
    <row r="6099" spans="2:7" x14ac:dyDescent="0.4">
      <c r="B6099" s="7">
        <v>181241</v>
      </c>
      <c r="C6099" s="5" t="s">
        <v>3</v>
      </c>
      <c r="D6099" s="5">
        <v>165053</v>
      </c>
      <c r="E6099" s="6">
        <v>39394</v>
      </c>
      <c r="F6099" s="5">
        <v>28</v>
      </c>
      <c r="G6099" s="5">
        <v>28000</v>
      </c>
    </row>
    <row r="6100" spans="2:7" x14ac:dyDescent="0.4">
      <c r="B6100" s="7">
        <v>181241</v>
      </c>
      <c r="C6100" s="5" t="s">
        <v>4</v>
      </c>
      <c r="D6100" s="5">
        <v>165054</v>
      </c>
      <c r="E6100" s="6">
        <v>39394</v>
      </c>
      <c r="F6100" s="5">
        <v>40</v>
      </c>
      <c r="G6100" s="5">
        <v>48000</v>
      </c>
    </row>
    <row r="6101" spans="2:7" x14ac:dyDescent="0.4">
      <c r="B6101" s="7">
        <v>181241</v>
      </c>
      <c r="C6101" s="5" t="s">
        <v>5</v>
      </c>
      <c r="D6101" s="5">
        <v>165055</v>
      </c>
      <c r="E6101" s="6">
        <v>39394</v>
      </c>
      <c r="F6101" s="5">
        <v>44</v>
      </c>
      <c r="G6101" s="5">
        <v>61600</v>
      </c>
    </row>
    <row r="6102" spans="2:7" x14ac:dyDescent="0.4">
      <c r="B6102" s="7">
        <v>181241</v>
      </c>
      <c r="C6102" s="5" t="s">
        <v>6</v>
      </c>
      <c r="D6102" s="5">
        <v>165056</v>
      </c>
      <c r="E6102" s="6">
        <v>39394</v>
      </c>
      <c r="F6102" s="5">
        <v>38</v>
      </c>
      <c r="G6102" s="5">
        <v>60800</v>
      </c>
    </row>
    <row r="6103" spans="2:7" x14ac:dyDescent="0.4">
      <c r="B6103" s="7">
        <v>181241</v>
      </c>
      <c r="C6103" s="5" t="s">
        <v>7</v>
      </c>
      <c r="D6103" s="5">
        <v>165057</v>
      </c>
      <c r="E6103" s="6">
        <v>39394</v>
      </c>
      <c r="F6103" s="5">
        <v>40</v>
      </c>
      <c r="G6103" s="5">
        <v>72000</v>
      </c>
    </row>
    <row r="6104" spans="2:7" x14ac:dyDescent="0.4">
      <c r="B6104" s="7">
        <v>181241</v>
      </c>
      <c r="C6104" s="5" t="s">
        <v>8</v>
      </c>
      <c r="D6104" s="5">
        <v>165058</v>
      </c>
      <c r="E6104" s="6">
        <v>39394</v>
      </c>
      <c r="F6104" s="5">
        <v>30</v>
      </c>
      <c r="G6104" s="5">
        <v>25500</v>
      </c>
    </row>
    <row r="6105" spans="2:7" x14ac:dyDescent="0.4">
      <c r="B6105" s="7">
        <v>181241</v>
      </c>
      <c r="C6105" s="5" t="s">
        <v>9</v>
      </c>
      <c r="D6105" s="5">
        <v>165059</v>
      </c>
      <c r="E6105" s="6">
        <v>39394</v>
      </c>
      <c r="F6105" s="5">
        <v>22</v>
      </c>
      <c r="G6105" s="5">
        <v>20350</v>
      </c>
    </row>
    <row r="6106" spans="2:7" x14ac:dyDescent="0.4">
      <c r="B6106" s="7">
        <v>181241</v>
      </c>
      <c r="C6106" s="5" t="s">
        <v>10</v>
      </c>
      <c r="D6106" s="5">
        <v>165060</v>
      </c>
      <c r="E6106" s="6">
        <v>39394</v>
      </c>
      <c r="F6106" s="5">
        <v>38</v>
      </c>
      <c r="G6106" s="5">
        <v>38000</v>
      </c>
    </row>
    <row r="6107" spans="2:7" x14ac:dyDescent="0.4">
      <c r="B6107" s="7">
        <v>181241</v>
      </c>
      <c r="C6107" s="25" t="s">
        <v>13</v>
      </c>
      <c r="D6107" s="5">
        <v>165061</v>
      </c>
      <c r="E6107" s="6">
        <v>39394</v>
      </c>
      <c r="F6107" s="5">
        <v>36</v>
      </c>
      <c r="G6107" s="5">
        <v>38700</v>
      </c>
    </row>
    <row r="6108" spans="2:7" x14ac:dyDescent="0.4">
      <c r="B6108" s="7">
        <v>181241</v>
      </c>
      <c r="C6108" s="5" t="s">
        <v>12</v>
      </c>
      <c r="D6108" s="5">
        <v>165062</v>
      </c>
      <c r="E6108" s="6">
        <v>39394</v>
      </c>
      <c r="F6108" s="5">
        <v>36</v>
      </c>
      <c r="G6108" s="5">
        <v>41400</v>
      </c>
    </row>
    <row r="6109" spans="2:7" x14ac:dyDescent="0.4">
      <c r="B6109" s="7">
        <v>181241</v>
      </c>
      <c r="C6109" s="5" t="s">
        <v>13</v>
      </c>
      <c r="D6109" s="5">
        <v>165063</v>
      </c>
      <c r="E6109" s="6">
        <v>39394</v>
      </c>
      <c r="F6109" s="5">
        <v>28</v>
      </c>
      <c r="G6109" s="5">
        <v>34300</v>
      </c>
    </row>
    <row r="6110" spans="2:7" x14ac:dyDescent="0.4">
      <c r="B6110" s="7">
        <v>181241</v>
      </c>
      <c r="C6110" s="5" t="s">
        <v>14</v>
      </c>
      <c r="D6110" s="5">
        <v>165064</v>
      </c>
      <c r="E6110" s="6">
        <v>39394</v>
      </c>
      <c r="F6110" s="5">
        <v>38</v>
      </c>
      <c r="G6110" s="5">
        <v>29640</v>
      </c>
    </row>
    <row r="6111" spans="2:7" x14ac:dyDescent="0.4">
      <c r="B6111" s="7">
        <v>181241</v>
      </c>
      <c r="C6111" s="5" t="s">
        <v>15</v>
      </c>
      <c r="D6111" s="5">
        <v>165065</v>
      </c>
      <c r="E6111" s="6">
        <v>39394</v>
      </c>
      <c r="F6111" s="5">
        <v>36</v>
      </c>
      <c r="G6111" s="5">
        <v>19728</v>
      </c>
    </row>
    <row r="6112" spans="2:7" x14ac:dyDescent="0.4">
      <c r="B6112" s="7">
        <v>181241</v>
      </c>
      <c r="C6112" s="5" t="s">
        <v>16</v>
      </c>
      <c r="D6112" s="5">
        <v>165066</v>
      </c>
      <c r="E6112" s="6">
        <v>39394</v>
      </c>
      <c r="F6112" s="5">
        <v>30</v>
      </c>
      <c r="G6112" s="5">
        <v>29970</v>
      </c>
    </row>
    <row r="6113" spans="2:7" x14ac:dyDescent="0.4">
      <c r="B6113" s="7">
        <v>181241</v>
      </c>
      <c r="C6113" s="5" t="s">
        <v>17</v>
      </c>
      <c r="D6113" s="5">
        <v>165067</v>
      </c>
      <c r="E6113" s="6">
        <v>39394</v>
      </c>
      <c r="F6113" s="5">
        <v>42</v>
      </c>
      <c r="G6113" s="5">
        <v>29400</v>
      </c>
    </row>
    <row r="6114" spans="2:7" x14ac:dyDescent="0.4">
      <c r="B6114" s="7">
        <v>181241</v>
      </c>
      <c r="C6114" s="5" t="s">
        <v>18</v>
      </c>
      <c r="D6114" s="5">
        <v>165068</v>
      </c>
      <c r="E6114" s="6">
        <v>39394</v>
      </c>
      <c r="F6114" s="5">
        <v>40</v>
      </c>
      <c r="G6114" s="5">
        <v>14320</v>
      </c>
    </row>
    <row r="6115" spans="2:7" x14ac:dyDescent="0.4">
      <c r="B6115" s="7">
        <v>111249</v>
      </c>
      <c r="C6115" s="5" t="s">
        <v>3</v>
      </c>
      <c r="D6115" s="5">
        <v>165069</v>
      </c>
      <c r="E6115" s="6">
        <v>39394</v>
      </c>
      <c r="F6115" s="5">
        <v>74</v>
      </c>
      <c r="G6115" s="5">
        <v>74000</v>
      </c>
    </row>
    <row r="6116" spans="2:7" x14ac:dyDescent="0.4">
      <c r="B6116" s="7">
        <v>111249</v>
      </c>
      <c r="C6116" s="5" t="s">
        <v>4</v>
      </c>
      <c r="D6116" s="5">
        <v>165070</v>
      </c>
      <c r="E6116" s="6">
        <v>39394</v>
      </c>
      <c r="F6116" s="5">
        <v>52</v>
      </c>
      <c r="G6116" s="5">
        <v>62400</v>
      </c>
    </row>
    <row r="6117" spans="2:7" x14ac:dyDescent="0.4">
      <c r="B6117" s="7">
        <v>111249</v>
      </c>
      <c r="C6117" s="5" t="s">
        <v>5</v>
      </c>
      <c r="D6117" s="5">
        <v>165071</v>
      </c>
      <c r="E6117" s="6">
        <v>39394</v>
      </c>
      <c r="F6117" s="5">
        <v>92</v>
      </c>
      <c r="G6117" s="5">
        <v>128800</v>
      </c>
    </row>
    <row r="6118" spans="2:7" x14ac:dyDescent="0.4">
      <c r="B6118" s="7">
        <v>111249</v>
      </c>
      <c r="C6118" s="5" t="s">
        <v>6</v>
      </c>
      <c r="D6118" s="5">
        <v>165072</v>
      </c>
      <c r="E6118" s="6">
        <v>39394</v>
      </c>
      <c r="F6118" s="5">
        <v>70</v>
      </c>
      <c r="G6118" s="5">
        <v>112000</v>
      </c>
    </row>
    <row r="6119" spans="2:7" x14ac:dyDescent="0.4">
      <c r="B6119" s="7">
        <v>111249</v>
      </c>
      <c r="C6119" s="5" t="s">
        <v>7</v>
      </c>
      <c r="D6119" s="5">
        <v>165073</v>
      </c>
      <c r="E6119" s="6">
        <v>39394</v>
      </c>
      <c r="F6119" s="5">
        <v>56</v>
      </c>
      <c r="G6119" s="5">
        <v>100800</v>
      </c>
    </row>
    <row r="6120" spans="2:7" x14ac:dyDescent="0.4">
      <c r="B6120" s="7">
        <v>111249</v>
      </c>
      <c r="C6120" s="5" t="s">
        <v>8</v>
      </c>
      <c r="D6120" s="5">
        <v>165074</v>
      </c>
      <c r="E6120" s="6">
        <v>39394</v>
      </c>
      <c r="F6120" s="5">
        <v>92</v>
      </c>
      <c r="G6120" s="5">
        <v>78200</v>
      </c>
    </row>
    <row r="6121" spans="2:7" x14ac:dyDescent="0.4">
      <c r="B6121" s="7">
        <v>111249</v>
      </c>
      <c r="C6121" s="5" t="s">
        <v>9</v>
      </c>
      <c r="D6121" s="5">
        <v>165075</v>
      </c>
      <c r="E6121" s="6">
        <v>39394</v>
      </c>
      <c r="F6121" s="5">
        <v>64</v>
      </c>
      <c r="G6121" s="5">
        <v>59200</v>
      </c>
    </row>
    <row r="6122" spans="2:7" x14ac:dyDescent="0.4">
      <c r="B6122" s="7">
        <v>111249</v>
      </c>
      <c r="C6122" s="5" t="s">
        <v>10</v>
      </c>
      <c r="D6122" s="5">
        <v>165076</v>
      </c>
      <c r="E6122" s="6">
        <v>39394</v>
      </c>
      <c r="F6122" s="5">
        <v>72</v>
      </c>
      <c r="G6122" s="5">
        <v>72000</v>
      </c>
    </row>
    <row r="6123" spans="2:7" x14ac:dyDescent="0.4">
      <c r="B6123" s="7">
        <v>111249</v>
      </c>
      <c r="C6123" s="25" t="s">
        <v>13</v>
      </c>
      <c r="D6123" s="5">
        <v>165077</v>
      </c>
      <c r="E6123" s="6">
        <v>39394</v>
      </c>
      <c r="F6123" s="5">
        <v>76</v>
      </c>
      <c r="G6123" s="5">
        <v>81700</v>
      </c>
    </row>
    <row r="6124" spans="2:7" x14ac:dyDescent="0.4">
      <c r="B6124" s="7">
        <v>111249</v>
      </c>
      <c r="C6124" s="5" t="s">
        <v>12</v>
      </c>
      <c r="D6124" s="5">
        <v>165078</v>
      </c>
      <c r="E6124" s="6">
        <v>39394</v>
      </c>
      <c r="F6124" s="5">
        <v>64</v>
      </c>
      <c r="G6124" s="5">
        <v>73600</v>
      </c>
    </row>
    <row r="6125" spans="2:7" x14ac:dyDescent="0.4">
      <c r="B6125" s="7">
        <v>111249</v>
      </c>
      <c r="C6125" s="5" t="s">
        <v>13</v>
      </c>
      <c r="D6125" s="5">
        <v>165079</v>
      </c>
      <c r="E6125" s="6">
        <v>39394</v>
      </c>
      <c r="F6125" s="5">
        <v>64</v>
      </c>
      <c r="G6125" s="5">
        <v>78400</v>
      </c>
    </row>
    <row r="6126" spans="2:7" x14ac:dyDescent="0.4">
      <c r="B6126" s="7">
        <v>111249</v>
      </c>
      <c r="C6126" s="5" t="s">
        <v>14</v>
      </c>
      <c r="D6126" s="5">
        <v>165080</v>
      </c>
      <c r="E6126" s="6">
        <v>39394</v>
      </c>
      <c r="F6126" s="5">
        <v>54</v>
      </c>
      <c r="G6126" s="5">
        <v>42120</v>
      </c>
    </row>
    <row r="6127" spans="2:7" x14ac:dyDescent="0.4">
      <c r="B6127" s="7">
        <v>111249</v>
      </c>
      <c r="C6127" s="5" t="s">
        <v>15</v>
      </c>
      <c r="D6127" s="5">
        <v>165081</v>
      </c>
      <c r="E6127" s="6">
        <v>39394</v>
      </c>
      <c r="F6127" s="5">
        <v>88</v>
      </c>
      <c r="G6127" s="5">
        <v>48224</v>
      </c>
    </row>
    <row r="6128" spans="2:7" x14ac:dyDescent="0.4">
      <c r="B6128" s="7">
        <v>111249</v>
      </c>
      <c r="C6128" s="5" t="s">
        <v>16</v>
      </c>
      <c r="D6128" s="5">
        <v>165082</v>
      </c>
      <c r="E6128" s="6">
        <v>39394</v>
      </c>
      <c r="F6128" s="5">
        <v>76</v>
      </c>
      <c r="G6128" s="5">
        <v>75924</v>
      </c>
    </row>
    <row r="6129" spans="2:7" x14ac:dyDescent="0.4">
      <c r="B6129" s="7">
        <v>111249</v>
      </c>
      <c r="C6129" s="5" t="s">
        <v>17</v>
      </c>
      <c r="D6129" s="5">
        <v>165083</v>
      </c>
      <c r="E6129" s="6">
        <v>39394</v>
      </c>
      <c r="F6129" s="5">
        <v>48</v>
      </c>
      <c r="G6129" s="5">
        <v>33600</v>
      </c>
    </row>
    <row r="6130" spans="2:7" x14ac:dyDescent="0.4">
      <c r="B6130" s="7">
        <v>111249</v>
      </c>
      <c r="C6130" s="5" t="s">
        <v>18</v>
      </c>
      <c r="D6130" s="5">
        <v>165084</v>
      </c>
      <c r="E6130" s="6">
        <v>39394</v>
      </c>
      <c r="F6130" s="5">
        <v>54</v>
      </c>
      <c r="G6130" s="5">
        <v>19332</v>
      </c>
    </row>
    <row r="6131" spans="2:7" x14ac:dyDescent="0.4">
      <c r="B6131" s="7">
        <v>171251</v>
      </c>
      <c r="C6131" s="5" t="s">
        <v>3</v>
      </c>
      <c r="D6131" s="5">
        <v>165085</v>
      </c>
      <c r="E6131" s="6">
        <v>39394</v>
      </c>
      <c r="F6131" s="5">
        <v>18</v>
      </c>
      <c r="G6131" s="5">
        <v>18000</v>
      </c>
    </row>
    <row r="6132" spans="2:7" x14ac:dyDescent="0.4">
      <c r="B6132" s="7">
        <v>171251</v>
      </c>
      <c r="C6132" s="5" t="s">
        <v>4</v>
      </c>
      <c r="D6132" s="5">
        <v>165086</v>
      </c>
      <c r="E6132" s="6">
        <v>39394</v>
      </c>
      <c r="F6132" s="5">
        <v>32</v>
      </c>
      <c r="G6132" s="5">
        <v>38400</v>
      </c>
    </row>
    <row r="6133" spans="2:7" x14ac:dyDescent="0.4">
      <c r="B6133" s="7">
        <v>171251</v>
      </c>
      <c r="C6133" s="5" t="s">
        <v>5</v>
      </c>
      <c r="D6133" s="5">
        <v>165087</v>
      </c>
      <c r="E6133" s="6">
        <v>39394</v>
      </c>
      <c r="F6133" s="5">
        <v>46</v>
      </c>
      <c r="G6133" s="5">
        <v>64400</v>
      </c>
    </row>
    <row r="6134" spans="2:7" x14ac:dyDescent="0.4">
      <c r="B6134" s="7">
        <v>171251</v>
      </c>
      <c r="C6134" s="5" t="s">
        <v>6</v>
      </c>
      <c r="D6134" s="5">
        <v>165088</v>
      </c>
      <c r="E6134" s="6">
        <v>39394</v>
      </c>
      <c r="F6134" s="5">
        <v>32</v>
      </c>
      <c r="G6134" s="5">
        <v>51200</v>
      </c>
    </row>
    <row r="6135" spans="2:7" x14ac:dyDescent="0.4">
      <c r="B6135" s="7">
        <v>171251</v>
      </c>
      <c r="C6135" s="5" t="s">
        <v>7</v>
      </c>
      <c r="D6135" s="5">
        <v>165089</v>
      </c>
      <c r="E6135" s="6">
        <v>39394</v>
      </c>
      <c r="F6135" s="5">
        <v>46</v>
      </c>
      <c r="G6135" s="5">
        <v>82800</v>
      </c>
    </row>
    <row r="6136" spans="2:7" x14ac:dyDescent="0.4">
      <c r="B6136" s="7">
        <v>171251</v>
      </c>
      <c r="C6136" s="5" t="s">
        <v>8</v>
      </c>
      <c r="D6136" s="5">
        <v>165090</v>
      </c>
      <c r="E6136" s="6">
        <v>39394</v>
      </c>
      <c r="F6136" s="5">
        <v>18</v>
      </c>
      <c r="G6136" s="5">
        <v>15300</v>
      </c>
    </row>
    <row r="6137" spans="2:7" x14ac:dyDescent="0.4">
      <c r="B6137" s="7">
        <v>171251</v>
      </c>
      <c r="C6137" s="5" t="s">
        <v>9</v>
      </c>
      <c r="D6137" s="5">
        <v>165091</v>
      </c>
      <c r="E6137" s="6">
        <v>39394</v>
      </c>
      <c r="F6137" s="5">
        <v>32</v>
      </c>
      <c r="G6137" s="5">
        <v>29600</v>
      </c>
    </row>
    <row r="6138" spans="2:7" x14ac:dyDescent="0.4">
      <c r="B6138" s="7">
        <v>171251</v>
      </c>
      <c r="C6138" s="5" t="s">
        <v>10</v>
      </c>
      <c r="D6138" s="5">
        <v>165092</v>
      </c>
      <c r="E6138" s="6">
        <v>39394</v>
      </c>
      <c r="F6138" s="5">
        <v>46</v>
      </c>
      <c r="G6138" s="5">
        <v>46000</v>
      </c>
    </row>
    <row r="6139" spans="2:7" x14ac:dyDescent="0.4">
      <c r="B6139" s="7">
        <v>171251</v>
      </c>
      <c r="C6139" s="25" t="s">
        <v>13</v>
      </c>
      <c r="D6139" s="5">
        <v>165093</v>
      </c>
      <c r="E6139" s="6">
        <v>39394</v>
      </c>
      <c r="F6139" s="5">
        <v>42</v>
      </c>
      <c r="G6139" s="5">
        <v>45150</v>
      </c>
    </row>
    <row r="6140" spans="2:7" x14ac:dyDescent="0.4">
      <c r="B6140" s="7">
        <v>171251</v>
      </c>
      <c r="C6140" s="5" t="s">
        <v>12</v>
      </c>
      <c r="D6140" s="5">
        <v>165094</v>
      </c>
      <c r="E6140" s="6">
        <v>39394</v>
      </c>
      <c r="F6140" s="5">
        <v>18</v>
      </c>
      <c r="G6140" s="5">
        <v>20700</v>
      </c>
    </row>
    <row r="6141" spans="2:7" x14ac:dyDescent="0.4">
      <c r="B6141" s="7">
        <v>171251</v>
      </c>
      <c r="C6141" s="5" t="s">
        <v>13</v>
      </c>
      <c r="D6141" s="5">
        <v>165095</v>
      </c>
      <c r="E6141" s="6">
        <v>39394</v>
      </c>
      <c r="F6141" s="5">
        <v>46</v>
      </c>
      <c r="G6141" s="5">
        <v>56350</v>
      </c>
    </row>
    <row r="6142" spans="2:7" x14ac:dyDescent="0.4">
      <c r="B6142" s="7">
        <v>171251</v>
      </c>
      <c r="C6142" s="5" t="s">
        <v>14</v>
      </c>
      <c r="D6142" s="5">
        <v>165096</v>
      </c>
      <c r="E6142" s="6">
        <v>39394</v>
      </c>
      <c r="F6142" s="5">
        <v>24</v>
      </c>
      <c r="G6142" s="5">
        <v>18720</v>
      </c>
    </row>
    <row r="6143" spans="2:7" x14ac:dyDescent="0.4">
      <c r="B6143" s="7">
        <v>171251</v>
      </c>
      <c r="C6143" s="5" t="s">
        <v>15</v>
      </c>
      <c r="D6143" s="5">
        <v>165097</v>
      </c>
      <c r="E6143" s="6">
        <v>39394</v>
      </c>
      <c r="F6143" s="5">
        <v>18</v>
      </c>
      <c r="G6143" s="5">
        <v>9864</v>
      </c>
    </row>
    <row r="6144" spans="2:7" x14ac:dyDescent="0.4">
      <c r="B6144" s="7">
        <v>171251</v>
      </c>
      <c r="C6144" s="5" t="s">
        <v>16</v>
      </c>
      <c r="D6144" s="5">
        <v>165098</v>
      </c>
      <c r="E6144" s="6">
        <v>39394</v>
      </c>
      <c r="F6144" s="5">
        <v>34</v>
      </c>
      <c r="G6144" s="5">
        <v>33966</v>
      </c>
    </row>
    <row r="6145" spans="2:7" x14ac:dyDescent="0.4">
      <c r="B6145" s="7">
        <v>171251</v>
      </c>
      <c r="C6145" s="5" t="s">
        <v>17</v>
      </c>
      <c r="D6145" s="5">
        <v>165099</v>
      </c>
      <c r="E6145" s="6">
        <v>39394</v>
      </c>
      <c r="F6145" s="5">
        <v>28</v>
      </c>
      <c r="G6145" s="5">
        <v>19600</v>
      </c>
    </row>
    <row r="6146" spans="2:7" x14ac:dyDescent="0.4">
      <c r="B6146" s="7">
        <v>171251</v>
      </c>
      <c r="C6146" s="5" t="s">
        <v>18</v>
      </c>
      <c r="D6146" s="5">
        <v>165100</v>
      </c>
      <c r="E6146" s="6">
        <v>39394</v>
      </c>
      <c r="F6146" s="5">
        <v>24</v>
      </c>
      <c r="G6146" s="5">
        <v>8592</v>
      </c>
    </row>
    <row r="6147" spans="2:7" x14ac:dyDescent="0.4">
      <c r="B6147" s="7">
        <v>181253</v>
      </c>
      <c r="C6147" s="5" t="s">
        <v>3</v>
      </c>
      <c r="D6147" s="5">
        <v>165101</v>
      </c>
      <c r="E6147" s="6">
        <v>39394</v>
      </c>
      <c r="F6147" s="5">
        <v>30</v>
      </c>
      <c r="G6147" s="5">
        <v>30000</v>
      </c>
    </row>
    <row r="6148" spans="2:7" x14ac:dyDescent="0.4">
      <c r="B6148" s="7">
        <v>181253</v>
      </c>
      <c r="C6148" s="5" t="s">
        <v>4</v>
      </c>
      <c r="D6148" s="5">
        <v>165102</v>
      </c>
      <c r="E6148" s="6">
        <v>39394</v>
      </c>
      <c r="F6148" s="5">
        <v>22</v>
      </c>
      <c r="G6148" s="5">
        <v>26400</v>
      </c>
    </row>
    <row r="6149" spans="2:7" x14ac:dyDescent="0.4">
      <c r="B6149" s="7">
        <v>181253</v>
      </c>
      <c r="C6149" s="5" t="s">
        <v>5</v>
      </c>
      <c r="D6149" s="5">
        <v>165103</v>
      </c>
      <c r="E6149" s="6">
        <v>39394</v>
      </c>
      <c r="F6149" s="5">
        <v>22</v>
      </c>
      <c r="G6149" s="5">
        <v>30800</v>
      </c>
    </row>
    <row r="6150" spans="2:7" x14ac:dyDescent="0.4">
      <c r="B6150" s="7">
        <v>181253</v>
      </c>
      <c r="C6150" s="5" t="s">
        <v>6</v>
      </c>
      <c r="D6150" s="5">
        <v>165104</v>
      </c>
      <c r="E6150" s="6">
        <v>39394</v>
      </c>
      <c r="F6150" s="5">
        <v>32</v>
      </c>
      <c r="G6150" s="5">
        <v>51200</v>
      </c>
    </row>
    <row r="6151" spans="2:7" x14ac:dyDescent="0.4">
      <c r="B6151" s="7">
        <v>181253</v>
      </c>
      <c r="C6151" s="5" t="s">
        <v>7</v>
      </c>
      <c r="D6151" s="5">
        <v>165105</v>
      </c>
      <c r="E6151" s="6">
        <v>39394</v>
      </c>
      <c r="F6151" s="5">
        <v>20</v>
      </c>
      <c r="G6151" s="5">
        <v>36000</v>
      </c>
    </row>
    <row r="6152" spans="2:7" x14ac:dyDescent="0.4">
      <c r="B6152" s="7">
        <v>181253</v>
      </c>
      <c r="C6152" s="5" t="s">
        <v>8</v>
      </c>
      <c r="D6152" s="5">
        <v>165106</v>
      </c>
      <c r="E6152" s="6">
        <v>39394</v>
      </c>
      <c r="F6152" s="5">
        <v>32</v>
      </c>
      <c r="G6152" s="5">
        <v>27200</v>
      </c>
    </row>
    <row r="6153" spans="2:7" x14ac:dyDescent="0.4">
      <c r="B6153" s="7">
        <v>181253</v>
      </c>
      <c r="C6153" s="5" t="s">
        <v>9</v>
      </c>
      <c r="D6153" s="5">
        <v>165107</v>
      </c>
      <c r="E6153" s="6">
        <v>39394</v>
      </c>
      <c r="F6153" s="5">
        <v>24</v>
      </c>
      <c r="G6153" s="5">
        <v>22200</v>
      </c>
    </row>
    <row r="6154" spans="2:7" x14ac:dyDescent="0.4">
      <c r="B6154" s="7">
        <v>181253</v>
      </c>
      <c r="C6154" s="5" t="s">
        <v>10</v>
      </c>
      <c r="D6154" s="5">
        <v>165108</v>
      </c>
      <c r="E6154" s="6">
        <v>39394</v>
      </c>
      <c r="F6154" s="5">
        <v>22</v>
      </c>
      <c r="G6154" s="5">
        <v>22000</v>
      </c>
    </row>
    <row r="6155" spans="2:7" x14ac:dyDescent="0.4">
      <c r="B6155" s="7">
        <v>181253</v>
      </c>
      <c r="C6155" s="25" t="s">
        <v>13</v>
      </c>
      <c r="D6155" s="5">
        <v>165109</v>
      </c>
      <c r="E6155" s="6">
        <v>39394</v>
      </c>
      <c r="F6155" s="5">
        <v>24</v>
      </c>
      <c r="G6155" s="5">
        <v>25800</v>
      </c>
    </row>
    <row r="6156" spans="2:7" x14ac:dyDescent="0.4">
      <c r="B6156" s="7">
        <v>181253</v>
      </c>
      <c r="C6156" s="5" t="s">
        <v>12</v>
      </c>
      <c r="D6156" s="5">
        <v>165110</v>
      </c>
      <c r="E6156" s="6">
        <v>39394</v>
      </c>
      <c r="F6156" s="5">
        <v>30</v>
      </c>
      <c r="G6156" s="5">
        <v>34500</v>
      </c>
    </row>
    <row r="6157" spans="2:7" x14ac:dyDescent="0.4">
      <c r="B6157" s="7">
        <v>181253</v>
      </c>
      <c r="C6157" s="5" t="s">
        <v>13</v>
      </c>
      <c r="D6157" s="5">
        <v>165111</v>
      </c>
      <c r="E6157" s="6">
        <v>39394</v>
      </c>
      <c r="F6157" s="5">
        <v>28</v>
      </c>
      <c r="G6157" s="5">
        <v>34300</v>
      </c>
    </row>
    <row r="6158" spans="2:7" x14ac:dyDescent="0.4">
      <c r="B6158" s="7">
        <v>181253</v>
      </c>
      <c r="C6158" s="5" t="s">
        <v>14</v>
      </c>
      <c r="D6158" s="5">
        <v>165112</v>
      </c>
      <c r="E6158" s="6">
        <v>39394</v>
      </c>
      <c r="F6158" s="5">
        <v>30</v>
      </c>
      <c r="G6158" s="5">
        <v>23400</v>
      </c>
    </row>
    <row r="6159" spans="2:7" x14ac:dyDescent="0.4">
      <c r="B6159" s="7">
        <v>181253</v>
      </c>
      <c r="C6159" s="5" t="s">
        <v>15</v>
      </c>
      <c r="D6159" s="5">
        <v>165113</v>
      </c>
      <c r="E6159" s="6">
        <v>39394</v>
      </c>
      <c r="F6159" s="5">
        <v>22</v>
      </c>
      <c r="G6159" s="5">
        <v>12056</v>
      </c>
    </row>
    <row r="6160" spans="2:7" x14ac:dyDescent="0.4">
      <c r="B6160" s="7">
        <v>181253</v>
      </c>
      <c r="C6160" s="5" t="s">
        <v>16</v>
      </c>
      <c r="D6160" s="5">
        <v>165114</v>
      </c>
      <c r="E6160" s="6">
        <v>39394</v>
      </c>
      <c r="F6160" s="5">
        <v>38</v>
      </c>
      <c r="G6160" s="5">
        <v>37962</v>
      </c>
    </row>
    <row r="6161" spans="2:7" x14ac:dyDescent="0.4">
      <c r="B6161" s="7">
        <v>181253</v>
      </c>
      <c r="C6161" s="5" t="s">
        <v>17</v>
      </c>
      <c r="D6161" s="5">
        <v>165115</v>
      </c>
      <c r="E6161" s="6">
        <v>39394</v>
      </c>
      <c r="F6161" s="5">
        <v>38</v>
      </c>
      <c r="G6161" s="5">
        <v>26600</v>
      </c>
    </row>
    <row r="6162" spans="2:7" x14ac:dyDescent="0.4">
      <c r="B6162" s="7">
        <v>181253</v>
      </c>
      <c r="C6162" s="5" t="s">
        <v>18</v>
      </c>
      <c r="D6162" s="5">
        <v>165116</v>
      </c>
      <c r="E6162" s="6">
        <v>39394</v>
      </c>
      <c r="F6162" s="5">
        <v>38</v>
      </c>
      <c r="G6162" s="5">
        <v>13604</v>
      </c>
    </row>
    <row r="6163" spans="2:7" x14ac:dyDescent="0.4">
      <c r="B6163" s="7">
        <v>181215</v>
      </c>
      <c r="C6163" s="5" t="s">
        <v>3</v>
      </c>
      <c r="D6163" s="5">
        <v>165117</v>
      </c>
      <c r="E6163" s="6">
        <v>39424</v>
      </c>
      <c r="F6163" s="5">
        <v>38</v>
      </c>
      <c r="G6163" s="5">
        <v>38000</v>
      </c>
    </row>
    <row r="6164" spans="2:7" x14ac:dyDescent="0.4">
      <c r="B6164" s="7">
        <v>181215</v>
      </c>
      <c r="C6164" s="5" t="s">
        <v>4</v>
      </c>
      <c r="D6164" s="5">
        <v>165118</v>
      </c>
      <c r="E6164" s="6">
        <v>39424</v>
      </c>
      <c r="F6164" s="5">
        <v>24</v>
      </c>
      <c r="G6164" s="5">
        <v>28800</v>
      </c>
    </row>
    <row r="6165" spans="2:7" x14ac:dyDescent="0.4">
      <c r="B6165" s="7">
        <v>181215</v>
      </c>
      <c r="C6165" s="5" t="s">
        <v>5</v>
      </c>
      <c r="D6165" s="5">
        <v>165119</v>
      </c>
      <c r="E6165" s="6">
        <v>39424</v>
      </c>
      <c r="F6165" s="5">
        <v>40</v>
      </c>
      <c r="G6165" s="5">
        <v>56000</v>
      </c>
    </row>
    <row r="6166" spans="2:7" x14ac:dyDescent="0.4">
      <c r="B6166" s="7">
        <v>181215</v>
      </c>
      <c r="C6166" s="5" t="s">
        <v>6</v>
      </c>
      <c r="D6166" s="5">
        <v>165120</v>
      </c>
      <c r="E6166" s="6">
        <v>39424</v>
      </c>
      <c r="F6166" s="5">
        <v>34</v>
      </c>
      <c r="G6166" s="5">
        <v>54400</v>
      </c>
    </row>
    <row r="6167" spans="2:7" x14ac:dyDescent="0.4">
      <c r="B6167" s="7">
        <v>181215</v>
      </c>
      <c r="C6167" s="5" t="s">
        <v>7</v>
      </c>
      <c r="D6167" s="5">
        <v>165121</v>
      </c>
      <c r="E6167" s="6">
        <v>39424</v>
      </c>
      <c r="F6167" s="5">
        <v>26</v>
      </c>
      <c r="G6167" s="5">
        <v>46800</v>
      </c>
    </row>
    <row r="6168" spans="2:7" x14ac:dyDescent="0.4">
      <c r="B6168" s="7">
        <v>181215</v>
      </c>
      <c r="C6168" s="5" t="s">
        <v>8</v>
      </c>
      <c r="D6168" s="5">
        <v>165122</v>
      </c>
      <c r="E6168" s="6">
        <v>39424</v>
      </c>
      <c r="F6168" s="5">
        <v>30</v>
      </c>
      <c r="G6168" s="5">
        <v>25500</v>
      </c>
    </row>
    <row r="6169" spans="2:7" x14ac:dyDescent="0.4">
      <c r="B6169" s="7">
        <v>181215</v>
      </c>
      <c r="C6169" s="5" t="s">
        <v>9</v>
      </c>
      <c r="D6169" s="5">
        <v>165123</v>
      </c>
      <c r="E6169" s="6">
        <v>39424</v>
      </c>
      <c r="F6169" s="5">
        <v>30</v>
      </c>
      <c r="G6169" s="5">
        <v>27750</v>
      </c>
    </row>
    <row r="6170" spans="2:7" x14ac:dyDescent="0.4">
      <c r="B6170" s="7">
        <v>181215</v>
      </c>
      <c r="C6170" s="5" t="s">
        <v>10</v>
      </c>
      <c r="D6170" s="5">
        <v>165124</v>
      </c>
      <c r="E6170" s="6">
        <v>39424</v>
      </c>
      <c r="F6170" s="5">
        <v>26</v>
      </c>
      <c r="G6170" s="5">
        <v>26000</v>
      </c>
    </row>
    <row r="6171" spans="2:7" x14ac:dyDescent="0.4">
      <c r="B6171" s="7">
        <v>181215</v>
      </c>
      <c r="C6171" s="25" t="s">
        <v>13</v>
      </c>
      <c r="D6171" s="5">
        <v>165125</v>
      </c>
      <c r="E6171" s="6">
        <v>39424</v>
      </c>
      <c r="F6171" s="5">
        <v>38</v>
      </c>
      <c r="G6171" s="5">
        <v>40850</v>
      </c>
    </row>
    <row r="6172" spans="2:7" x14ac:dyDescent="0.4">
      <c r="B6172" s="7">
        <v>181215</v>
      </c>
      <c r="C6172" s="5" t="s">
        <v>12</v>
      </c>
      <c r="D6172" s="5">
        <v>165126</v>
      </c>
      <c r="E6172" s="6">
        <v>39424</v>
      </c>
      <c r="F6172" s="5">
        <v>26</v>
      </c>
      <c r="G6172" s="5">
        <v>29900</v>
      </c>
    </row>
    <row r="6173" spans="2:7" x14ac:dyDescent="0.4">
      <c r="B6173" s="7">
        <v>181215</v>
      </c>
      <c r="C6173" s="5" t="s">
        <v>13</v>
      </c>
      <c r="D6173" s="5">
        <v>165127</v>
      </c>
      <c r="E6173" s="6">
        <v>39424</v>
      </c>
      <c r="F6173" s="5">
        <v>44</v>
      </c>
      <c r="G6173" s="5">
        <v>53900</v>
      </c>
    </row>
    <row r="6174" spans="2:7" x14ac:dyDescent="0.4">
      <c r="B6174" s="7">
        <v>181215</v>
      </c>
      <c r="C6174" s="5" t="s">
        <v>14</v>
      </c>
      <c r="D6174" s="5">
        <v>165128</v>
      </c>
      <c r="E6174" s="6">
        <v>39424</v>
      </c>
      <c r="F6174" s="5">
        <v>30</v>
      </c>
      <c r="G6174" s="5">
        <v>23400</v>
      </c>
    </row>
    <row r="6175" spans="2:7" x14ac:dyDescent="0.4">
      <c r="B6175" s="7">
        <v>181215</v>
      </c>
      <c r="C6175" s="5" t="s">
        <v>15</v>
      </c>
      <c r="D6175" s="5">
        <v>165129</v>
      </c>
      <c r="E6175" s="6">
        <v>39424</v>
      </c>
      <c r="F6175" s="5">
        <v>28</v>
      </c>
      <c r="G6175" s="5">
        <v>15344</v>
      </c>
    </row>
    <row r="6176" spans="2:7" x14ac:dyDescent="0.4">
      <c r="B6176" s="7">
        <v>181215</v>
      </c>
      <c r="C6176" s="5" t="s">
        <v>16</v>
      </c>
      <c r="D6176" s="5">
        <v>165130</v>
      </c>
      <c r="E6176" s="6">
        <v>39424</v>
      </c>
      <c r="F6176" s="5">
        <v>44</v>
      </c>
      <c r="G6176" s="5">
        <v>43956</v>
      </c>
    </row>
    <row r="6177" spans="2:7" x14ac:dyDescent="0.4">
      <c r="B6177" s="7">
        <v>181215</v>
      </c>
      <c r="C6177" s="5" t="s">
        <v>17</v>
      </c>
      <c r="D6177" s="5">
        <v>165131</v>
      </c>
      <c r="E6177" s="6">
        <v>39424</v>
      </c>
      <c r="F6177" s="5">
        <v>22</v>
      </c>
      <c r="G6177" s="5">
        <v>15400</v>
      </c>
    </row>
    <row r="6178" spans="2:7" x14ac:dyDescent="0.4">
      <c r="B6178" s="7">
        <v>181215</v>
      </c>
      <c r="C6178" s="5" t="s">
        <v>18</v>
      </c>
      <c r="D6178" s="5">
        <v>165132</v>
      </c>
      <c r="E6178" s="6">
        <v>39424</v>
      </c>
      <c r="F6178" s="5">
        <v>38</v>
      </c>
      <c r="G6178" s="5">
        <v>13604</v>
      </c>
    </row>
    <row r="6179" spans="2:7" x14ac:dyDescent="0.4">
      <c r="B6179" s="7">
        <v>161217</v>
      </c>
      <c r="C6179" s="5" t="s">
        <v>3</v>
      </c>
      <c r="D6179" s="5">
        <v>165133</v>
      </c>
      <c r="E6179" s="6">
        <v>39424</v>
      </c>
      <c r="F6179" s="5">
        <v>42</v>
      </c>
      <c r="G6179" s="5">
        <v>42000</v>
      </c>
    </row>
    <row r="6180" spans="2:7" x14ac:dyDescent="0.4">
      <c r="B6180" s="7">
        <v>161217</v>
      </c>
      <c r="C6180" s="5" t="s">
        <v>4</v>
      </c>
      <c r="D6180" s="5">
        <v>165134</v>
      </c>
      <c r="E6180" s="6">
        <v>39424</v>
      </c>
      <c r="F6180" s="5">
        <v>44</v>
      </c>
      <c r="G6180" s="5">
        <v>52800</v>
      </c>
    </row>
    <row r="6181" spans="2:7" x14ac:dyDescent="0.4">
      <c r="B6181" s="7">
        <v>161217</v>
      </c>
      <c r="C6181" s="5" t="s">
        <v>5</v>
      </c>
      <c r="D6181" s="5">
        <v>165135</v>
      </c>
      <c r="E6181" s="6">
        <v>39424</v>
      </c>
      <c r="F6181" s="5">
        <v>62</v>
      </c>
      <c r="G6181" s="5">
        <v>86800</v>
      </c>
    </row>
    <row r="6182" spans="2:7" x14ac:dyDescent="0.4">
      <c r="B6182" s="7">
        <v>161217</v>
      </c>
      <c r="C6182" s="5" t="s">
        <v>6</v>
      </c>
      <c r="D6182" s="5">
        <v>165136</v>
      </c>
      <c r="E6182" s="6">
        <v>39424</v>
      </c>
      <c r="F6182" s="5">
        <v>74</v>
      </c>
      <c r="G6182" s="5">
        <v>118400</v>
      </c>
    </row>
    <row r="6183" spans="2:7" x14ac:dyDescent="0.4">
      <c r="B6183" s="7">
        <v>161217</v>
      </c>
      <c r="C6183" s="5" t="s">
        <v>7</v>
      </c>
      <c r="D6183" s="5">
        <v>165137</v>
      </c>
      <c r="E6183" s="6">
        <v>39424</v>
      </c>
      <c r="F6183" s="5">
        <v>74</v>
      </c>
      <c r="G6183" s="5">
        <v>133200</v>
      </c>
    </row>
    <row r="6184" spans="2:7" x14ac:dyDescent="0.4">
      <c r="B6184" s="7">
        <v>161217</v>
      </c>
      <c r="C6184" s="5" t="s">
        <v>8</v>
      </c>
      <c r="D6184" s="5">
        <v>165138</v>
      </c>
      <c r="E6184" s="6">
        <v>39424</v>
      </c>
      <c r="F6184" s="5">
        <v>38</v>
      </c>
      <c r="G6184" s="5">
        <v>32300</v>
      </c>
    </row>
    <row r="6185" spans="2:7" x14ac:dyDescent="0.4">
      <c r="B6185" s="7">
        <v>161217</v>
      </c>
      <c r="C6185" s="5" t="s">
        <v>9</v>
      </c>
      <c r="D6185" s="5">
        <v>165139</v>
      </c>
      <c r="E6185" s="6">
        <v>39424</v>
      </c>
      <c r="F6185" s="5">
        <v>50</v>
      </c>
      <c r="G6185" s="5">
        <v>46250</v>
      </c>
    </row>
    <row r="6186" spans="2:7" x14ac:dyDescent="0.4">
      <c r="B6186" s="7">
        <v>161217</v>
      </c>
      <c r="C6186" s="5" t="s">
        <v>10</v>
      </c>
      <c r="D6186" s="5">
        <v>165140</v>
      </c>
      <c r="E6186" s="6">
        <v>39424</v>
      </c>
      <c r="F6186" s="5">
        <v>40</v>
      </c>
      <c r="G6186" s="5">
        <v>40000</v>
      </c>
    </row>
    <row r="6187" spans="2:7" x14ac:dyDescent="0.4">
      <c r="B6187" s="7">
        <v>161217</v>
      </c>
      <c r="C6187" s="25" t="s">
        <v>13</v>
      </c>
      <c r="D6187" s="5">
        <v>165141</v>
      </c>
      <c r="E6187" s="6">
        <v>39424</v>
      </c>
      <c r="F6187" s="5">
        <v>68</v>
      </c>
      <c r="G6187" s="5">
        <v>73100</v>
      </c>
    </row>
    <row r="6188" spans="2:7" x14ac:dyDescent="0.4">
      <c r="B6188" s="7">
        <v>161217</v>
      </c>
      <c r="C6188" s="5" t="s">
        <v>12</v>
      </c>
      <c r="D6188" s="5">
        <v>165142</v>
      </c>
      <c r="E6188" s="6">
        <v>39424</v>
      </c>
      <c r="F6188" s="5">
        <v>68</v>
      </c>
      <c r="G6188" s="5">
        <v>78200</v>
      </c>
    </row>
    <row r="6189" spans="2:7" x14ac:dyDescent="0.4">
      <c r="B6189" s="7">
        <v>161217</v>
      </c>
      <c r="C6189" s="5" t="s">
        <v>13</v>
      </c>
      <c r="D6189" s="5">
        <v>165143</v>
      </c>
      <c r="E6189" s="6">
        <v>39424</v>
      </c>
      <c r="F6189" s="5">
        <v>62</v>
      </c>
      <c r="G6189" s="5">
        <v>75950</v>
      </c>
    </row>
    <row r="6190" spans="2:7" x14ac:dyDescent="0.4">
      <c r="B6190" s="7">
        <v>161217</v>
      </c>
      <c r="C6190" s="5" t="s">
        <v>14</v>
      </c>
      <c r="D6190" s="5">
        <v>165144</v>
      </c>
      <c r="E6190" s="6">
        <v>39424</v>
      </c>
      <c r="F6190" s="5">
        <v>38</v>
      </c>
      <c r="G6190" s="5">
        <v>29640</v>
      </c>
    </row>
    <row r="6191" spans="2:7" x14ac:dyDescent="0.4">
      <c r="B6191" s="7">
        <v>161217</v>
      </c>
      <c r="C6191" s="5" t="s">
        <v>15</v>
      </c>
      <c r="D6191" s="5">
        <v>165145</v>
      </c>
      <c r="E6191" s="6">
        <v>39424</v>
      </c>
      <c r="F6191" s="5">
        <v>72</v>
      </c>
      <c r="G6191" s="5">
        <v>39456</v>
      </c>
    </row>
    <row r="6192" spans="2:7" x14ac:dyDescent="0.4">
      <c r="B6192" s="7">
        <v>161217</v>
      </c>
      <c r="C6192" s="5" t="s">
        <v>16</v>
      </c>
      <c r="D6192" s="5">
        <v>165146</v>
      </c>
      <c r="E6192" s="6">
        <v>39424</v>
      </c>
      <c r="F6192" s="5">
        <v>74</v>
      </c>
      <c r="G6192" s="5">
        <v>73926</v>
      </c>
    </row>
    <row r="6193" spans="2:7" x14ac:dyDescent="0.4">
      <c r="B6193" s="7">
        <v>161217</v>
      </c>
      <c r="C6193" s="5" t="s">
        <v>17</v>
      </c>
      <c r="D6193" s="5">
        <v>165147</v>
      </c>
      <c r="E6193" s="6">
        <v>39424</v>
      </c>
      <c r="F6193" s="5">
        <v>72</v>
      </c>
      <c r="G6193" s="5">
        <v>50400</v>
      </c>
    </row>
    <row r="6194" spans="2:7" x14ac:dyDescent="0.4">
      <c r="B6194" s="7">
        <v>161217</v>
      </c>
      <c r="C6194" s="5" t="s">
        <v>18</v>
      </c>
      <c r="D6194" s="5">
        <v>165148</v>
      </c>
      <c r="E6194" s="6">
        <v>39424</v>
      </c>
      <c r="F6194" s="5">
        <v>50</v>
      </c>
      <c r="G6194" s="5">
        <v>17900</v>
      </c>
    </row>
    <row r="6195" spans="2:7" x14ac:dyDescent="0.4">
      <c r="B6195" s="7">
        <v>171219</v>
      </c>
      <c r="C6195" s="5" t="s">
        <v>3</v>
      </c>
      <c r="D6195" s="5">
        <v>165149</v>
      </c>
      <c r="E6195" s="6">
        <v>39424</v>
      </c>
      <c r="F6195" s="5">
        <v>46</v>
      </c>
      <c r="G6195" s="5">
        <v>46000</v>
      </c>
    </row>
    <row r="6196" spans="2:7" x14ac:dyDescent="0.4">
      <c r="B6196" s="7">
        <v>171219</v>
      </c>
      <c r="C6196" s="5" t="s">
        <v>4</v>
      </c>
      <c r="D6196" s="5">
        <v>165150</v>
      </c>
      <c r="E6196" s="6">
        <v>39424</v>
      </c>
      <c r="F6196" s="5">
        <v>42</v>
      </c>
      <c r="G6196" s="5">
        <v>50400</v>
      </c>
    </row>
    <row r="6197" spans="2:7" x14ac:dyDescent="0.4">
      <c r="B6197" s="7">
        <v>171219</v>
      </c>
      <c r="C6197" s="5" t="s">
        <v>5</v>
      </c>
      <c r="D6197" s="5">
        <v>165151</v>
      </c>
      <c r="E6197" s="6">
        <v>39424</v>
      </c>
      <c r="F6197" s="5">
        <v>28</v>
      </c>
      <c r="G6197" s="5">
        <v>39200</v>
      </c>
    </row>
    <row r="6198" spans="2:7" x14ac:dyDescent="0.4">
      <c r="B6198" s="7">
        <v>171219</v>
      </c>
      <c r="C6198" s="5" t="s">
        <v>6</v>
      </c>
      <c r="D6198" s="5">
        <v>165152</v>
      </c>
      <c r="E6198" s="6">
        <v>39424</v>
      </c>
      <c r="F6198" s="5">
        <v>20</v>
      </c>
      <c r="G6198" s="5">
        <v>32000</v>
      </c>
    </row>
    <row r="6199" spans="2:7" x14ac:dyDescent="0.4">
      <c r="B6199" s="7">
        <v>171219</v>
      </c>
      <c r="C6199" s="5" t="s">
        <v>7</v>
      </c>
      <c r="D6199" s="5">
        <v>165153</v>
      </c>
      <c r="E6199" s="6">
        <v>39424</v>
      </c>
      <c r="F6199" s="5">
        <v>34</v>
      </c>
      <c r="G6199" s="5">
        <v>61200</v>
      </c>
    </row>
    <row r="6200" spans="2:7" x14ac:dyDescent="0.4">
      <c r="B6200" s="7">
        <v>171219</v>
      </c>
      <c r="C6200" s="5" t="s">
        <v>8</v>
      </c>
      <c r="D6200" s="5">
        <v>165154</v>
      </c>
      <c r="E6200" s="6">
        <v>39424</v>
      </c>
      <c r="F6200" s="5">
        <v>46</v>
      </c>
      <c r="G6200" s="5">
        <v>39100</v>
      </c>
    </row>
    <row r="6201" spans="2:7" x14ac:dyDescent="0.4">
      <c r="B6201" s="7">
        <v>171219</v>
      </c>
      <c r="C6201" s="5" t="s">
        <v>9</v>
      </c>
      <c r="D6201" s="5">
        <v>165155</v>
      </c>
      <c r="E6201" s="6">
        <v>39424</v>
      </c>
      <c r="F6201" s="5">
        <v>26</v>
      </c>
      <c r="G6201" s="5">
        <v>24050</v>
      </c>
    </row>
    <row r="6202" spans="2:7" x14ac:dyDescent="0.4">
      <c r="B6202" s="7">
        <v>171219</v>
      </c>
      <c r="C6202" s="5" t="s">
        <v>10</v>
      </c>
      <c r="D6202" s="5">
        <v>165156</v>
      </c>
      <c r="E6202" s="6">
        <v>39424</v>
      </c>
      <c r="F6202" s="5">
        <v>28</v>
      </c>
      <c r="G6202" s="5">
        <v>28000</v>
      </c>
    </row>
    <row r="6203" spans="2:7" x14ac:dyDescent="0.4">
      <c r="B6203" s="7">
        <v>171219</v>
      </c>
      <c r="C6203" s="25" t="s">
        <v>13</v>
      </c>
      <c r="D6203" s="5">
        <v>165157</v>
      </c>
      <c r="E6203" s="6">
        <v>39424</v>
      </c>
      <c r="F6203" s="5">
        <v>44</v>
      </c>
      <c r="G6203" s="5">
        <v>47300</v>
      </c>
    </row>
    <row r="6204" spans="2:7" x14ac:dyDescent="0.4">
      <c r="B6204" s="7">
        <v>171219</v>
      </c>
      <c r="C6204" s="5" t="s">
        <v>12</v>
      </c>
      <c r="D6204" s="5">
        <v>165158</v>
      </c>
      <c r="E6204" s="6">
        <v>39424</v>
      </c>
      <c r="F6204" s="5">
        <v>26</v>
      </c>
      <c r="G6204" s="5">
        <v>29900</v>
      </c>
    </row>
    <row r="6205" spans="2:7" x14ac:dyDescent="0.4">
      <c r="B6205" s="7">
        <v>171219</v>
      </c>
      <c r="C6205" s="5" t="s">
        <v>13</v>
      </c>
      <c r="D6205" s="5">
        <v>165159</v>
      </c>
      <c r="E6205" s="6">
        <v>39424</v>
      </c>
      <c r="F6205" s="5">
        <v>24</v>
      </c>
      <c r="G6205" s="5">
        <v>29400</v>
      </c>
    </row>
    <row r="6206" spans="2:7" x14ac:dyDescent="0.4">
      <c r="B6206" s="7">
        <v>171219</v>
      </c>
      <c r="C6206" s="5" t="s">
        <v>14</v>
      </c>
      <c r="D6206" s="5">
        <v>165160</v>
      </c>
      <c r="E6206" s="6">
        <v>39424</v>
      </c>
      <c r="F6206" s="5">
        <v>30</v>
      </c>
      <c r="G6206" s="5">
        <v>23400</v>
      </c>
    </row>
    <row r="6207" spans="2:7" x14ac:dyDescent="0.4">
      <c r="B6207" s="7">
        <v>171219</v>
      </c>
      <c r="C6207" s="5" t="s">
        <v>15</v>
      </c>
      <c r="D6207" s="5">
        <v>165161</v>
      </c>
      <c r="E6207" s="6">
        <v>39424</v>
      </c>
      <c r="F6207" s="5">
        <v>34</v>
      </c>
      <c r="G6207" s="5">
        <v>18632</v>
      </c>
    </row>
    <row r="6208" spans="2:7" x14ac:dyDescent="0.4">
      <c r="B6208" s="7">
        <v>171219</v>
      </c>
      <c r="C6208" s="5" t="s">
        <v>16</v>
      </c>
      <c r="D6208" s="5">
        <v>165162</v>
      </c>
      <c r="E6208" s="6">
        <v>39424</v>
      </c>
      <c r="F6208" s="5">
        <v>46</v>
      </c>
      <c r="G6208" s="5">
        <v>45954</v>
      </c>
    </row>
    <row r="6209" spans="2:7" x14ac:dyDescent="0.4">
      <c r="B6209" s="7">
        <v>171219</v>
      </c>
      <c r="C6209" s="5" t="s">
        <v>17</v>
      </c>
      <c r="D6209" s="5">
        <v>165163</v>
      </c>
      <c r="E6209" s="6">
        <v>39424</v>
      </c>
      <c r="F6209" s="5">
        <v>30</v>
      </c>
      <c r="G6209" s="5">
        <v>21000</v>
      </c>
    </row>
    <row r="6210" spans="2:7" x14ac:dyDescent="0.4">
      <c r="B6210" s="7">
        <v>171219</v>
      </c>
      <c r="C6210" s="5" t="s">
        <v>18</v>
      </c>
      <c r="D6210" s="5">
        <v>165164</v>
      </c>
      <c r="E6210" s="6">
        <v>39424</v>
      </c>
      <c r="F6210" s="5">
        <v>18</v>
      </c>
      <c r="G6210" s="5">
        <v>6444</v>
      </c>
    </row>
    <row r="6211" spans="2:7" x14ac:dyDescent="0.4">
      <c r="B6211" s="7">
        <v>191221</v>
      </c>
      <c r="C6211" s="5" t="s">
        <v>3</v>
      </c>
      <c r="D6211" s="5">
        <v>165165</v>
      </c>
      <c r="E6211" s="6">
        <v>39424</v>
      </c>
      <c r="F6211" s="5">
        <v>46</v>
      </c>
      <c r="G6211" s="5">
        <v>46000</v>
      </c>
    </row>
    <row r="6212" spans="2:7" x14ac:dyDescent="0.4">
      <c r="B6212" s="7">
        <v>191221</v>
      </c>
      <c r="C6212" s="5" t="s">
        <v>4</v>
      </c>
      <c r="D6212" s="5">
        <v>165166</v>
      </c>
      <c r="E6212" s="6">
        <v>39424</v>
      </c>
      <c r="F6212" s="5">
        <v>18</v>
      </c>
      <c r="G6212" s="5">
        <v>21600</v>
      </c>
    </row>
    <row r="6213" spans="2:7" x14ac:dyDescent="0.4">
      <c r="B6213" s="7">
        <v>191221</v>
      </c>
      <c r="C6213" s="5" t="s">
        <v>5</v>
      </c>
      <c r="D6213" s="5">
        <v>165167</v>
      </c>
      <c r="E6213" s="6">
        <v>39424</v>
      </c>
      <c r="F6213" s="5">
        <v>20</v>
      </c>
      <c r="G6213" s="5">
        <v>28000</v>
      </c>
    </row>
    <row r="6214" spans="2:7" x14ac:dyDescent="0.4">
      <c r="B6214" s="7">
        <v>191221</v>
      </c>
      <c r="C6214" s="5" t="s">
        <v>6</v>
      </c>
      <c r="D6214" s="5">
        <v>165168</v>
      </c>
      <c r="E6214" s="6">
        <v>39424</v>
      </c>
      <c r="F6214" s="5">
        <v>40</v>
      </c>
      <c r="G6214" s="5">
        <v>64000</v>
      </c>
    </row>
    <row r="6215" spans="2:7" x14ac:dyDescent="0.4">
      <c r="B6215" s="7">
        <v>191221</v>
      </c>
      <c r="C6215" s="5" t="s">
        <v>7</v>
      </c>
      <c r="D6215" s="5">
        <v>165169</v>
      </c>
      <c r="E6215" s="6">
        <v>39424</v>
      </c>
      <c r="F6215" s="5">
        <v>44</v>
      </c>
      <c r="G6215" s="5">
        <v>79200</v>
      </c>
    </row>
    <row r="6216" spans="2:7" x14ac:dyDescent="0.4">
      <c r="B6216" s="7">
        <v>191221</v>
      </c>
      <c r="C6216" s="5" t="s">
        <v>8</v>
      </c>
      <c r="D6216" s="5">
        <v>165170</v>
      </c>
      <c r="E6216" s="6">
        <v>39424</v>
      </c>
      <c r="F6216" s="5">
        <v>44</v>
      </c>
      <c r="G6216" s="5">
        <v>37400</v>
      </c>
    </row>
    <row r="6217" spans="2:7" x14ac:dyDescent="0.4">
      <c r="B6217" s="7">
        <v>191221</v>
      </c>
      <c r="C6217" s="5" t="s">
        <v>9</v>
      </c>
      <c r="D6217" s="5">
        <v>165171</v>
      </c>
      <c r="E6217" s="6">
        <v>39424</v>
      </c>
      <c r="F6217" s="5">
        <v>46</v>
      </c>
      <c r="G6217" s="5">
        <v>42550</v>
      </c>
    </row>
    <row r="6218" spans="2:7" x14ac:dyDescent="0.4">
      <c r="B6218" s="7">
        <v>191221</v>
      </c>
      <c r="C6218" s="5" t="s">
        <v>10</v>
      </c>
      <c r="D6218" s="5">
        <v>165172</v>
      </c>
      <c r="E6218" s="6">
        <v>39424</v>
      </c>
      <c r="F6218" s="5">
        <v>20</v>
      </c>
      <c r="G6218" s="5">
        <v>20000</v>
      </c>
    </row>
    <row r="6219" spans="2:7" x14ac:dyDescent="0.4">
      <c r="B6219" s="7">
        <v>191221</v>
      </c>
      <c r="C6219" s="25" t="s">
        <v>13</v>
      </c>
      <c r="D6219" s="5">
        <v>165173</v>
      </c>
      <c r="E6219" s="6">
        <v>39424</v>
      </c>
      <c r="F6219" s="5">
        <v>40</v>
      </c>
      <c r="G6219" s="5">
        <v>43000</v>
      </c>
    </row>
    <row r="6220" spans="2:7" x14ac:dyDescent="0.4">
      <c r="B6220" s="7">
        <v>191221</v>
      </c>
      <c r="C6220" s="5" t="s">
        <v>12</v>
      </c>
      <c r="D6220" s="5">
        <v>165174</v>
      </c>
      <c r="E6220" s="6">
        <v>39424</v>
      </c>
      <c r="F6220" s="5">
        <v>26</v>
      </c>
      <c r="G6220" s="5">
        <v>29900</v>
      </c>
    </row>
    <row r="6221" spans="2:7" x14ac:dyDescent="0.4">
      <c r="B6221" s="7">
        <v>191221</v>
      </c>
      <c r="C6221" s="5" t="s">
        <v>13</v>
      </c>
      <c r="D6221" s="5">
        <v>165175</v>
      </c>
      <c r="E6221" s="6">
        <v>39424</v>
      </c>
      <c r="F6221" s="5">
        <v>44</v>
      </c>
      <c r="G6221" s="5">
        <v>53900</v>
      </c>
    </row>
    <row r="6222" spans="2:7" x14ac:dyDescent="0.4">
      <c r="B6222" s="7">
        <v>191221</v>
      </c>
      <c r="C6222" s="5" t="s">
        <v>14</v>
      </c>
      <c r="D6222" s="5">
        <v>165176</v>
      </c>
      <c r="E6222" s="6">
        <v>39424</v>
      </c>
      <c r="F6222" s="5">
        <v>44</v>
      </c>
      <c r="G6222" s="5">
        <v>34320</v>
      </c>
    </row>
    <row r="6223" spans="2:7" x14ac:dyDescent="0.4">
      <c r="B6223" s="7">
        <v>191221</v>
      </c>
      <c r="C6223" s="5" t="s">
        <v>15</v>
      </c>
      <c r="D6223" s="5">
        <v>165177</v>
      </c>
      <c r="E6223" s="6">
        <v>39424</v>
      </c>
      <c r="F6223" s="5">
        <v>18</v>
      </c>
      <c r="G6223" s="5">
        <v>9864</v>
      </c>
    </row>
    <row r="6224" spans="2:7" x14ac:dyDescent="0.4">
      <c r="B6224" s="7">
        <v>191221</v>
      </c>
      <c r="C6224" s="5" t="s">
        <v>16</v>
      </c>
      <c r="D6224" s="5">
        <v>165178</v>
      </c>
      <c r="E6224" s="6">
        <v>39424</v>
      </c>
      <c r="F6224" s="5">
        <v>28</v>
      </c>
      <c r="G6224" s="5">
        <v>27972</v>
      </c>
    </row>
    <row r="6225" spans="2:7" x14ac:dyDescent="0.4">
      <c r="B6225" s="7">
        <v>191221</v>
      </c>
      <c r="C6225" s="5" t="s">
        <v>17</v>
      </c>
      <c r="D6225" s="5">
        <v>165179</v>
      </c>
      <c r="E6225" s="6">
        <v>39424</v>
      </c>
      <c r="F6225" s="5">
        <v>36</v>
      </c>
      <c r="G6225" s="5">
        <v>25200</v>
      </c>
    </row>
    <row r="6226" spans="2:7" x14ac:dyDescent="0.4">
      <c r="B6226" s="7">
        <v>191221</v>
      </c>
      <c r="C6226" s="5" t="s">
        <v>18</v>
      </c>
      <c r="D6226" s="5">
        <v>165180</v>
      </c>
      <c r="E6226" s="6">
        <v>39424</v>
      </c>
      <c r="F6226" s="5">
        <v>30</v>
      </c>
      <c r="G6226" s="5">
        <v>10740</v>
      </c>
    </row>
    <row r="6227" spans="2:7" x14ac:dyDescent="0.4">
      <c r="B6227" s="7">
        <v>141223</v>
      </c>
      <c r="C6227" s="5" t="s">
        <v>3</v>
      </c>
      <c r="D6227" s="5">
        <v>165181</v>
      </c>
      <c r="E6227" s="6">
        <v>39424</v>
      </c>
      <c r="F6227" s="5">
        <v>20</v>
      </c>
      <c r="G6227" s="5">
        <v>20000</v>
      </c>
    </row>
    <row r="6228" spans="2:7" x14ac:dyDescent="0.4">
      <c r="B6228" s="7">
        <v>141223</v>
      </c>
      <c r="C6228" s="5" t="s">
        <v>4</v>
      </c>
      <c r="D6228" s="5">
        <v>165182</v>
      </c>
      <c r="E6228" s="6">
        <v>39424</v>
      </c>
      <c r="F6228" s="5">
        <v>20</v>
      </c>
      <c r="G6228" s="5">
        <v>24000</v>
      </c>
    </row>
    <row r="6229" spans="2:7" x14ac:dyDescent="0.4">
      <c r="B6229" s="7">
        <v>141223</v>
      </c>
      <c r="C6229" s="5" t="s">
        <v>5</v>
      </c>
      <c r="D6229" s="5">
        <v>165183</v>
      </c>
      <c r="E6229" s="6">
        <v>39424</v>
      </c>
      <c r="F6229" s="5">
        <v>22</v>
      </c>
      <c r="G6229" s="5">
        <v>30800</v>
      </c>
    </row>
    <row r="6230" spans="2:7" x14ac:dyDescent="0.4">
      <c r="B6230" s="7">
        <v>141223</v>
      </c>
      <c r="C6230" s="5" t="s">
        <v>6</v>
      </c>
      <c r="D6230" s="5">
        <v>165184</v>
      </c>
      <c r="E6230" s="6">
        <v>39424</v>
      </c>
      <c r="F6230" s="5">
        <v>18</v>
      </c>
      <c r="G6230" s="5">
        <v>28800</v>
      </c>
    </row>
    <row r="6231" spans="2:7" x14ac:dyDescent="0.4">
      <c r="B6231" s="7">
        <v>141223</v>
      </c>
      <c r="C6231" s="5" t="s">
        <v>7</v>
      </c>
      <c r="D6231" s="5">
        <v>165185</v>
      </c>
      <c r="E6231" s="6">
        <v>39424</v>
      </c>
      <c r="F6231" s="5">
        <v>42</v>
      </c>
      <c r="G6231" s="5">
        <v>75600</v>
      </c>
    </row>
    <row r="6232" spans="2:7" x14ac:dyDescent="0.4">
      <c r="B6232" s="7">
        <v>141223</v>
      </c>
      <c r="C6232" s="5" t="s">
        <v>8</v>
      </c>
      <c r="D6232" s="5">
        <v>165186</v>
      </c>
      <c r="E6232" s="6">
        <v>39424</v>
      </c>
      <c r="F6232" s="5">
        <v>44</v>
      </c>
      <c r="G6232" s="5">
        <v>37400</v>
      </c>
    </row>
    <row r="6233" spans="2:7" x14ac:dyDescent="0.4">
      <c r="B6233" s="7">
        <v>141223</v>
      </c>
      <c r="C6233" s="5" t="s">
        <v>9</v>
      </c>
      <c r="D6233" s="5">
        <v>165187</v>
      </c>
      <c r="E6233" s="6">
        <v>39424</v>
      </c>
      <c r="F6233" s="5">
        <v>22</v>
      </c>
      <c r="G6233" s="5">
        <v>20350</v>
      </c>
    </row>
    <row r="6234" spans="2:7" x14ac:dyDescent="0.4">
      <c r="B6234" s="7">
        <v>141223</v>
      </c>
      <c r="C6234" s="5" t="s">
        <v>10</v>
      </c>
      <c r="D6234" s="5">
        <v>165188</v>
      </c>
      <c r="E6234" s="6">
        <v>39424</v>
      </c>
      <c r="F6234" s="5">
        <v>36</v>
      </c>
      <c r="G6234" s="5">
        <v>36000</v>
      </c>
    </row>
    <row r="6235" spans="2:7" x14ac:dyDescent="0.4">
      <c r="B6235" s="7">
        <v>141223</v>
      </c>
      <c r="C6235" s="25" t="s">
        <v>13</v>
      </c>
      <c r="D6235" s="5">
        <v>165189</v>
      </c>
      <c r="E6235" s="6">
        <v>39424</v>
      </c>
      <c r="F6235" s="5">
        <v>34</v>
      </c>
      <c r="G6235" s="5">
        <v>36550</v>
      </c>
    </row>
    <row r="6236" spans="2:7" x14ac:dyDescent="0.4">
      <c r="B6236" s="7">
        <v>141223</v>
      </c>
      <c r="C6236" s="5" t="s">
        <v>12</v>
      </c>
      <c r="D6236" s="5">
        <v>165190</v>
      </c>
      <c r="E6236" s="6">
        <v>39424</v>
      </c>
      <c r="F6236" s="5">
        <v>38</v>
      </c>
      <c r="G6236" s="5">
        <v>43700</v>
      </c>
    </row>
    <row r="6237" spans="2:7" x14ac:dyDescent="0.4">
      <c r="B6237" s="7">
        <v>141223</v>
      </c>
      <c r="C6237" s="5" t="s">
        <v>13</v>
      </c>
      <c r="D6237" s="5">
        <v>165191</v>
      </c>
      <c r="E6237" s="6">
        <v>39424</v>
      </c>
      <c r="F6237" s="5">
        <v>24</v>
      </c>
      <c r="G6237" s="5">
        <v>29400</v>
      </c>
    </row>
    <row r="6238" spans="2:7" x14ac:dyDescent="0.4">
      <c r="B6238" s="7">
        <v>141223</v>
      </c>
      <c r="C6238" s="5" t="s">
        <v>14</v>
      </c>
      <c r="D6238" s="5">
        <v>165192</v>
      </c>
      <c r="E6238" s="6">
        <v>39424</v>
      </c>
      <c r="F6238" s="5">
        <v>24</v>
      </c>
      <c r="G6238" s="5">
        <v>18720</v>
      </c>
    </row>
    <row r="6239" spans="2:7" x14ac:dyDescent="0.4">
      <c r="B6239" s="7">
        <v>141223</v>
      </c>
      <c r="C6239" s="5" t="s">
        <v>15</v>
      </c>
      <c r="D6239" s="5">
        <v>165193</v>
      </c>
      <c r="E6239" s="6">
        <v>39424</v>
      </c>
      <c r="F6239" s="5">
        <v>32</v>
      </c>
      <c r="G6239" s="5">
        <v>17536</v>
      </c>
    </row>
    <row r="6240" spans="2:7" x14ac:dyDescent="0.4">
      <c r="B6240" s="7">
        <v>141223</v>
      </c>
      <c r="C6240" s="5" t="s">
        <v>16</v>
      </c>
      <c r="D6240" s="5">
        <v>165194</v>
      </c>
      <c r="E6240" s="6">
        <v>39424</v>
      </c>
      <c r="F6240" s="5">
        <v>42</v>
      </c>
      <c r="G6240" s="5">
        <v>41958</v>
      </c>
    </row>
    <row r="6241" spans="2:7" x14ac:dyDescent="0.4">
      <c r="B6241" s="7">
        <v>141223</v>
      </c>
      <c r="C6241" s="5" t="s">
        <v>17</v>
      </c>
      <c r="D6241" s="5">
        <v>165195</v>
      </c>
      <c r="E6241" s="6">
        <v>39424</v>
      </c>
      <c r="F6241" s="5">
        <v>30</v>
      </c>
      <c r="G6241" s="5">
        <v>21000</v>
      </c>
    </row>
    <row r="6242" spans="2:7" x14ac:dyDescent="0.4">
      <c r="B6242" s="7">
        <v>141223</v>
      </c>
      <c r="C6242" s="5" t="s">
        <v>18</v>
      </c>
      <c r="D6242" s="5">
        <v>165196</v>
      </c>
      <c r="E6242" s="6">
        <v>39424</v>
      </c>
      <c r="F6242" s="5">
        <v>32</v>
      </c>
      <c r="G6242" s="5">
        <v>11456</v>
      </c>
    </row>
    <row r="6243" spans="2:7" x14ac:dyDescent="0.4">
      <c r="B6243" s="7">
        <v>111225</v>
      </c>
      <c r="C6243" s="5" t="s">
        <v>3</v>
      </c>
      <c r="D6243" s="5">
        <v>165197</v>
      </c>
      <c r="E6243" s="6">
        <v>39424</v>
      </c>
      <c r="F6243" s="5">
        <v>66</v>
      </c>
      <c r="G6243" s="5">
        <v>66000</v>
      </c>
    </row>
    <row r="6244" spans="2:7" x14ac:dyDescent="0.4">
      <c r="B6244" s="7">
        <v>111225</v>
      </c>
      <c r="C6244" s="5" t="s">
        <v>4</v>
      </c>
      <c r="D6244" s="5">
        <v>165198</v>
      </c>
      <c r="E6244" s="6">
        <v>39424</v>
      </c>
      <c r="F6244" s="5">
        <v>68</v>
      </c>
      <c r="G6244" s="5">
        <v>81600</v>
      </c>
    </row>
    <row r="6245" spans="2:7" x14ac:dyDescent="0.4">
      <c r="B6245" s="7">
        <v>111225</v>
      </c>
      <c r="C6245" s="5" t="s">
        <v>5</v>
      </c>
      <c r="D6245" s="5">
        <v>165199</v>
      </c>
      <c r="E6245" s="6">
        <v>39424</v>
      </c>
      <c r="F6245" s="5">
        <v>54</v>
      </c>
      <c r="G6245" s="5">
        <v>75600</v>
      </c>
    </row>
    <row r="6246" spans="2:7" x14ac:dyDescent="0.4">
      <c r="B6246" s="7">
        <v>111225</v>
      </c>
      <c r="C6246" s="5" t="s">
        <v>6</v>
      </c>
      <c r="D6246" s="5">
        <v>165200</v>
      </c>
      <c r="E6246" s="6">
        <v>39424</v>
      </c>
      <c r="F6246" s="5">
        <v>52</v>
      </c>
      <c r="G6246" s="5">
        <v>83200</v>
      </c>
    </row>
    <row r="6247" spans="2:7" x14ac:dyDescent="0.4">
      <c r="B6247" s="7">
        <v>111225</v>
      </c>
      <c r="C6247" s="5" t="s">
        <v>7</v>
      </c>
      <c r="D6247" s="5">
        <v>165201</v>
      </c>
      <c r="E6247" s="6">
        <v>39424</v>
      </c>
      <c r="F6247" s="5">
        <v>82</v>
      </c>
      <c r="G6247" s="5">
        <v>147600</v>
      </c>
    </row>
    <row r="6248" spans="2:7" x14ac:dyDescent="0.4">
      <c r="B6248" s="7">
        <v>111225</v>
      </c>
      <c r="C6248" s="5" t="s">
        <v>8</v>
      </c>
      <c r="D6248" s="5">
        <v>165202</v>
      </c>
      <c r="E6248" s="6">
        <v>39424</v>
      </c>
      <c r="F6248" s="5">
        <v>62</v>
      </c>
      <c r="G6248" s="5">
        <v>52700</v>
      </c>
    </row>
    <row r="6249" spans="2:7" x14ac:dyDescent="0.4">
      <c r="B6249" s="7">
        <v>111225</v>
      </c>
      <c r="C6249" s="5" t="s">
        <v>9</v>
      </c>
      <c r="D6249" s="5">
        <v>165203</v>
      </c>
      <c r="E6249" s="6">
        <v>39424</v>
      </c>
      <c r="F6249" s="5">
        <v>52</v>
      </c>
      <c r="G6249" s="5">
        <v>48100</v>
      </c>
    </row>
    <row r="6250" spans="2:7" x14ac:dyDescent="0.4">
      <c r="B6250" s="7">
        <v>111225</v>
      </c>
      <c r="C6250" s="5" t="s">
        <v>10</v>
      </c>
      <c r="D6250" s="5">
        <v>165204</v>
      </c>
      <c r="E6250" s="6">
        <v>39424</v>
      </c>
      <c r="F6250" s="5">
        <v>72</v>
      </c>
      <c r="G6250" s="5">
        <v>72000</v>
      </c>
    </row>
    <row r="6251" spans="2:7" x14ac:dyDescent="0.4">
      <c r="B6251" s="7">
        <v>111225</v>
      </c>
      <c r="C6251" s="25" t="s">
        <v>13</v>
      </c>
      <c r="D6251" s="5">
        <v>165205</v>
      </c>
      <c r="E6251" s="6">
        <v>39424</v>
      </c>
      <c r="F6251" s="5">
        <v>74</v>
      </c>
      <c r="G6251" s="5">
        <v>79550</v>
      </c>
    </row>
    <row r="6252" spans="2:7" x14ac:dyDescent="0.4">
      <c r="B6252" s="7">
        <v>111225</v>
      </c>
      <c r="C6252" s="5" t="s">
        <v>12</v>
      </c>
      <c r="D6252" s="5">
        <v>165206</v>
      </c>
      <c r="E6252" s="6">
        <v>39424</v>
      </c>
      <c r="F6252" s="5">
        <v>80</v>
      </c>
      <c r="G6252" s="5">
        <v>92000</v>
      </c>
    </row>
    <row r="6253" spans="2:7" x14ac:dyDescent="0.4">
      <c r="B6253" s="7">
        <v>111225</v>
      </c>
      <c r="C6253" s="5" t="s">
        <v>13</v>
      </c>
      <c r="D6253" s="5">
        <v>165207</v>
      </c>
      <c r="E6253" s="6">
        <v>39424</v>
      </c>
      <c r="F6253" s="5">
        <v>88</v>
      </c>
      <c r="G6253" s="5">
        <v>107800</v>
      </c>
    </row>
    <row r="6254" spans="2:7" x14ac:dyDescent="0.4">
      <c r="B6254" s="7">
        <v>111225</v>
      </c>
      <c r="C6254" s="5" t="s">
        <v>14</v>
      </c>
      <c r="D6254" s="5">
        <v>165208</v>
      </c>
      <c r="E6254" s="6">
        <v>39424</v>
      </c>
      <c r="F6254" s="5">
        <v>54</v>
      </c>
      <c r="G6254" s="5">
        <v>42120</v>
      </c>
    </row>
    <row r="6255" spans="2:7" x14ac:dyDescent="0.4">
      <c r="B6255" s="7">
        <v>111225</v>
      </c>
      <c r="C6255" s="5" t="s">
        <v>15</v>
      </c>
      <c r="D6255" s="5">
        <v>165209</v>
      </c>
      <c r="E6255" s="6">
        <v>39424</v>
      </c>
      <c r="F6255" s="5">
        <v>66</v>
      </c>
      <c r="G6255" s="5">
        <v>36168</v>
      </c>
    </row>
    <row r="6256" spans="2:7" x14ac:dyDescent="0.4">
      <c r="B6256" s="7">
        <v>111225</v>
      </c>
      <c r="C6256" s="5" t="s">
        <v>16</v>
      </c>
      <c r="D6256" s="5">
        <v>165210</v>
      </c>
      <c r="E6256" s="6">
        <v>39424</v>
      </c>
      <c r="F6256" s="5">
        <v>60</v>
      </c>
      <c r="G6256" s="5">
        <v>59940</v>
      </c>
    </row>
    <row r="6257" spans="2:7" x14ac:dyDescent="0.4">
      <c r="B6257" s="7">
        <v>111225</v>
      </c>
      <c r="C6257" s="5" t="s">
        <v>17</v>
      </c>
      <c r="D6257" s="5">
        <v>165211</v>
      </c>
      <c r="E6257" s="6">
        <v>39424</v>
      </c>
      <c r="F6257" s="5">
        <v>54</v>
      </c>
      <c r="G6257" s="5">
        <v>37800</v>
      </c>
    </row>
    <row r="6258" spans="2:7" x14ac:dyDescent="0.4">
      <c r="B6258" s="7">
        <v>111225</v>
      </c>
      <c r="C6258" s="5" t="s">
        <v>18</v>
      </c>
      <c r="D6258" s="5">
        <v>165212</v>
      </c>
      <c r="E6258" s="6">
        <v>39424</v>
      </c>
      <c r="F6258" s="5">
        <v>68</v>
      </c>
      <c r="G6258" s="5">
        <v>24344</v>
      </c>
    </row>
    <row r="6259" spans="2:7" x14ac:dyDescent="0.4">
      <c r="B6259" s="7">
        <v>161229</v>
      </c>
      <c r="C6259" s="5" t="s">
        <v>3</v>
      </c>
      <c r="D6259" s="5">
        <v>165213</v>
      </c>
      <c r="E6259" s="6">
        <v>39424</v>
      </c>
      <c r="F6259" s="5">
        <v>52</v>
      </c>
      <c r="G6259" s="5">
        <v>52000</v>
      </c>
    </row>
    <row r="6260" spans="2:7" x14ac:dyDescent="0.4">
      <c r="B6260" s="7">
        <v>161229</v>
      </c>
      <c r="C6260" s="5" t="s">
        <v>4</v>
      </c>
      <c r="D6260" s="5">
        <v>165214</v>
      </c>
      <c r="E6260" s="6">
        <v>39424</v>
      </c>
      <c r="F6260" s="5">
        <v>66</v>
      </c>
      <c r="G6260" s="5">
        <v>79200</v>
      </c>
    </row>
    <row r="6261" spans="2:7" x14ac:dyDescent="0.4">
      <c r="B6261" s="7">
        <v>161229</v>
      </c>
      <c r="C6261" s="5" t="s">
        <v>5</v>
      </c>
      <c r="D6261" s="5">
        <v>165215</v>
      </c>
      <c r="E6261" s="6">
        <v>39424</v>
      </c>
      <c r="F6261" s="5">
        <v>70</v>
      </c>
      <c r="G6261" s="5">
        <v>98000</v>
      </c>
    </row>
    <row r="6262" spans="2:7" x14ac:dyDescent="0.4">
      <c r="B6262" s="7">
        <v>161229</v>
      </c>
      <c r="C6262" s="5" t="s">
        <v>6</v>
      </c>
      <c r="D6262" s="5">
        <v>165216</v>
      </c>
      <c r="E6262" s="6">
        <v>39424</v>
      </c>
      <c r="F6262" s="5">
        <v>52</v>
      </c>
      <c r="G6262" s="5">
        <v>83200</v>
      </c>
    </row>
    <row r="6263" spans="2:7" x14ac:dyDescent="0.4">
      <c r="B6263" s="7">
        <v>161229</v>
      </c>
      <c r="C6263" s="5" t="s">
        <v>7</v>
      </c>
      <c r="D6263" s="5">
        <v>165217</v>
      </c>
      <c r="E6263" s="6">
        <v>39424</v>
      </c>
      <c r="F6263" s="5">
        <v>74</v>
      </c>
      <c r="G6263" s="5">
        <v>133200</v>
      </c>
    </row>
    <row r="6264" spans="2:7" x14ac:dyDescent="0.4">
      <c r="B6264" s="7">
        <v>161229</v>
      </c>
      <c r="C6264" s="5" t="s">
        <v>8</v>
      </c>
      <c r="D6264" s="5">
        <v>165218</v>
      </c>
      <c r="E6264" s="6">
        <v>39424</v>
      </c>
      <c r="F6264" s="5">
        <v>58</v>
      </c>
      <c r="G6264" s="5">
        <v>49300</v>
      </c>
    </row>
    <row r="6265" spans="2:7" x14ac:dyDescent="0.4">
      <c r="B6265" s="7">
        <v>161229</v>
      </c>
      <c r="C6265" s="5" t="s">
        <v>9</v>
      </c>
      <c r="D6265" s="5">
        <v>165219</v>
      </c>
      <c r="E6265" s="6">
        <v>39424</v>
      </c>
      <c r="F6265" s="5">
        <v>44</v>
      </c>
      <c r="G6265" s="5">
        <v>40700</v>
      </c>
    </row>
    <row r="6266" spans="2:7" x14ac:dyDescent="0.4">
      <c r="B6266" s="7">
        <v>161229</v>
      </c>
      <c r="C6266" s="5" t="s">
        <v>10</v>
      </c>
      <c r="D6266" s="5">
        <v>165220</v>
      </c>
      <c r="E6266" s="6">
        <v>39424</v>
      </c>
      <c r="F6266" s="5">
        <v>60</v>
      </c>
      <c r="G6266" s="5">
        <v>60000</v>
      </c>
    </row>
    <row r="6267" spans="2:7" x14ac:dyDescent="0.4">
      <c r="B6267" s="7">
        <v>161229</v>
      </c>
      <c r="C6267" s="25" t="s">
        <v>13</v>
      </c>
      <c r="D6267" s="5">
        <v>165221</v>
      </c>
      <c r="E6267" s="6">
        <v>39424</v>
      </c>
      <c r="F6267" s="5">
        <v>46</v>
      </c>
      <c r="G6267" s="5">
        <v>49450</v>
      </c>
    </row>
    <row r="6268" spans="2:7" x14ac:dyDescent="0.4">
      <c r="B6268" s="7">
        <v>161229</v>
      </c>
      <c r="C6268" s="5" t="s">
        <v>12</v>
      </c>
      <c r="D6268" s="5">
        <v>165222</v>
      </c>
      <c r="E6268" s="6">
        <v>39424</v>
      </c>
      <c r="F6268" s="5">
        <v>54</v>
      </c>
      <c r="G6268" s="5">
        <v>62100</v>
      </c>
    </row>
    <row r="6269" spans="2:7" x14ac:dyDescent="0.4">
      <c r="B6269" s="7">
        <v>161229</v>
      </c>
      <c r="C6269" s="5" t="s">
        <v>13</v>
      </c>
      <c r="D6269" s="5">
        <v>165223</v>
      </c>
      <c r="E6269" s="6">
        <v>39424</v>
      </c>
      <c r="F6269" s="5">
        <v>64</v>
      </c>
      <c r="G6269" s="5">
        <v>78400</v>
      </c>
    </row>
    <row r="6270" spans="2:7" x14ac:dyDescent="0.4">
      <c r="B6270" s="7">
        <v>161229</v>
      </c>
      <c r="C6270" s="5" t="s">
        <v>14</v>
      </c>
      <c r="D6270" s="5">
        <v>165224</v>
      </c>
      <c r="E6270" s="6">
        <v>39424</v>
      </c>
      <c r="F6270" s="5">
        <v>70</v>
      </c>
      <c r="G6270" s="5">
        <v>54600</v>
      </c>
    </row>
    <row r="6271" spans="2:7" x14ac:dyDescent="0.4">
      <c r="B6271" s="7">
        <v>161229</v>
      </c>
      <c r="C6271" s="5" t="s">
        <v>15</v>
      </c>
      <c r="D6271" s="5">
        <v>165225</v>
      </c>
      <c r="E6271" s="6">
        <v>39424</v>
      </c>
      <c r="F6271" s="5">
        <v>44</v>
      </c>
      <c r="G6271" s="5">
        <v>24112</v>
      </c>
    </row>
    <row r="6272" spans="2:7" x14ac:dyDescent="0.4">
      <c r="B6272" s="7">
        <v>161229</v>
      </c>
      <c r="C6272" s="5" t="s">
        <v>16</v>
      </c>
      <c r="D6272" s="5">
        <v>165226</v>
      </c>
      <c r="E6272" s="6">
        <v>39424</v>
      </c>
      <c r="F6272" s="5">
        <v>68</v>
      </c>
      <c r="G6272" s="5">
        <v>67932</v>
      </c>
    </row>
    <row r="6273" spans="2:7" x14ac:dyDescent="0.4">
      <c r="B6273" s="7">
        <v>161229</v>
      </c>
      <c r="C6273" s="5" t="s">
        <v>17</v>
      </c>
      <c r="D6273" s="5">
        <v>165227</v>
      </c>
      <c r="E6273" s="6">
        <v>39424</v>
      </c>
      <c r="F6273" s="5">
        <v>46</v>
      </c>
      <c r="G6273" s="5">
        <v>32200</v>
      </c>
    </row>
    <row r="6274" spans="2:7" x14ac:dyDescent="0.4">
      <c r="B6274" s="7">
        <v>161229</v>
      </c>
      <c r="C6274" s="5" t="s">
        <v>18</v>
      </c>
      <c r="D6274" s="5">
        <v>165228</v>
      </c>
      <c r="E6274" s="6">
        <v>39424</v>
      </c>
      <c r="F6274" s="5">
        <v>64</v>
      </c>
      <c r="G6274" s="5">
        <v>22912</v>
      </c>
    </row>
    <row r="6275" spans="2:7" x14ac:dyDescent="0.4">
      <c r="B6275" s="7">
        <v>181241</v>
      </c>
      <c r="C6275" s="5" t="s">
        <v>3</v>
      </c>
      <c r="D6275" s="5">
        <v>165229</v>
      </c>
      <c r="E6275" s="6">
        <v>39424</v>
      </c>
      <c r="F6275" s="5">
        <v>38</v>
      </c>
      <c r="G6275" s="5">
        <v>38000</v>
      </c>
    </row>
    <row r="6276" spans="2:7" x14ac:dyDescent="0.4">
      <c r="B6276" s="7">
        <v>181241</v>
      </c>
      <c r="C6276" s="5" t="s">
        <v>4</v>
      </c>
      <c r="D6276" s="5">
        <v>165230</v>
      </c>
      <c r="E6276" s="6">
        <v>39424</v>
      </c>
      <c r="F6276" s="5">
        <v>22</v>
      </c>
      <c r="G6276" s="5">
        <v>26400</v>
      </c>
    </row>
    <row r="6277" spans="2:7" x14ac:dyDescent="0.4">
      <c r="B6277" s="7">
        <v>181241</v>
      </c>
      <c r="C6277" s="5" t="s">
        <v>5</v>
      </c>
      <c r="D6277" s="5">
        <v>165231</v>
      </c>
      <c r="E6277" s="6">
        <v>39424</v>
      </c>
      <c r="F6277" s="5">
        <v>30</v>
      </c>
      <c r="G6277" s="5">
        <v>42000</v>
      </c>
    </row>
    <row r="6278" spans="2:7" x14ac:dyDescent="0.4">
      <c r="B6278" s="7">
        <v>181241</v>
      </c>
      <c r="C6278" s="5" t="s">
        <v>6</v>
      </c>
      <c r="D6278" s="5">
        <v>165232</v>
      </c>
      <c r="E6278" s="6">
        <v>39424</v>
      </c>
      <c r="F6278" s="5">
        <v>40</v>
      </c>
      <c r="G6278" s="5">
        <v>64000</v>
      </c>
    </row>
    <row r="6279" spans="2:7" x14ac:dyDescent="0.4">
      <c r="B6279" s="7">
        <v>181241</v>
      </c>
      <c r="C6279" s="5" t="s">
        <v>7</v>
      </c>
      <c r="D6279" s="5">
        <v>165233</v>
      </c>
      <c r="E6279" s="6">
        <v>39424</v>
      </c>
      <c r="F6279" s="5">
        <v>28</v>
      </c>
      <c r="G6279" s="5">
        <v>50400</v>
      </c>
    </row>
    <row r="6280" spans="2:7" x14ac:dyDescent="0.4">
      <c r="B6280" s="7">
        <v>181241</v>
      </c>
      <c r="C6280" s="5" t="s">
        <v>8</v>
      </c>
      <c r="D6280" s="5">
        <v>165234</v>
      </c>
      <c r="E6280" s="6">
        <v>39424</v>
      </c>
      <c r="F6280" s="5">
        <v>32</v>
      </c>
      <c r="G6280" s="5">
        <v>27200</v>
      </c>
    </row>
    <row r="6281" spans="2:7" x14ac:dyDescent="0.4">
      <c r="B6281" s="7">
        <v>181241</v>
      </c>
      <c r="C6281" s="5" t="s">
        <v>9</v>
      </c>
      <c r="D6281" s="5">
        <v>165235</v>
      </c>
      <c r="E6281" s="6">
        <v>39424</v>
      </c>
      <c r="F6281" s="5">
        <v>20</v>
      </c>
      <c r="G6281" s="5">
        <v>18500</v>
      </c>
    </row>
    <row r="6282" spans="2:7" x14ac:dyDescent="0.4">
      <c r="B6282" s="7">
        <v>181241</v>
      </c>
      <c r="C6282" s="5" t="s">
        <v>10</v>
      </c>
      <c r="D6282" s="5">
        <v>165236</v>
      </c>
      <c r="E6282" s="6">
        <v>39424</v>
      </c>
      <c r="F6282" s="5">
        <v>44</v>
      </c>
      <c r="G6282" s="5">
        <v>44000</v>
      </c>
    </row>
    <row r="6283" spans="2:7" x14ac:dyDescent="0.4">
      <c r="B6283" s="7">
        <v>181241</v>
      </c>
      <c r="C6283" s="25" t="s">
        <v>13</v>
      </c>
      <c r="D6283" s="5">
        <v>165237</v>
      </c>
      <c r="E6283" s="6">
        <v>39424</v>
      </c>
      <c r="F6283" s="5">
        <v>32</v>
      </c>
      <c r="G6283" s="5">
        <v>34400</v>
      </c>
    </row>
    <row r="6284" spans="2:7" x14ac:dyDescent="0.4">
      <c r="B6284" s="7">
        <v>181241</v>
      </c>
      <c r="C6284" s="5" t="s">
        <v>12</v>
      </c>
      <c r="D6284" s="5">
        <v>165238</v>
      </c>
      <c r="E6284" s="6">
        <v>39424</v>
      </c>
      <c r="F6284" s="5">
        <v>36</v>
      </c>
      <c r="G6284" s="5">
        <v>41400</v>
      </c>
    </row>
    <row r="6285" spans="2:7" x14ac:dyDescent="0.4">
      <c r="B6285" s="7">
        <v>181241</v>
      </c>
      <c r="C6285" s="5" t="s">
        <v>13</v>
      </c>
      <c r="D6285" s="5">
        <v>165239</v>
      </c>
      <c r="E6285" s="6">
        <v>39424</v>
      </c>
      <c r="F6285" s="5">
        <v>20</v>
      </c>
      <c r="G6285" s="5">
        <v>24500</v>
      </c>
    </row>
    <row r="6286" spans="2:7" x14ac:dyDescent="0.4">
      <c r="B6286" s="7">
        <v>181241</v>
      </c>
      <c r="C6286" s="5" t="s">
        <v>14</v>
      </c>
      <c r="D6286" s="5">
        <v>165240</v>
      </c>
      <c r="E6286" s="6">
        <v>39424</v>
      </c>
      <c r="F6286" s="5">
        <v>38</v>
      </c>
      <c r="G6286" s="5">
        <v>29640</v>
      </c>
    </row>
    <row r="6287" spans="2:7" x14ac:dyDescent="0.4">
      <c r="B6287" s="7">
        <v>181241</v>
      </c>
      <c r="C6287" s="5" t="s">
        <v>15</v>
      </c>
      <c r="D6287" s="5">
        <v>165241</v>
      </c>
      <c r="E6287" s="6">
        <v>39424</v>
      </c>
      <c r="F6287" s="5">
        <v>40</v>
      </c>
      <c r="G6287" s="5">
        <v>21920</v>
      </c>
    </row>
    <row r="6288" spans="2:7" x14ac:dyDescent="0.4">
      <c r="B6288" s="7">
        <v>181241</v>
      </c>
      <c r="C6288" s="5" t="s">
        <v>16</v>
      </c>
      <c r="D6288" s="5">
        <v>165242</v>
      </c>
      <c r="E6288" s="6">
        <v>39424</v>
      </c>
      <c r="F6288" s="5">
        <v>42</v>
      </c>
      <c r="G6288" s="5">
        <v>41958</v>
      </c>
    </row>
    <row r="6289" spans="2:7" x14ac:dyDescent="0.4">
      <c r="B6289" s="7">
        <v>181241</v>
      </c>
      <c r="C6289" s="5" t="s">
        <v>17</v>
      </c>
      <c r="D6289" s="5">
        <v>165243</v>
      </c>
      <c r="E6289" s="6">
        <v>39424</v>
      </c>
      <c r="F6289" s="5">
        <v>32</v>
      </c>
      <c r="G6289" s="5">
        <v>22400</v>
      </c>
    </row>
    <row r="6290" spans="2:7" x14ac:dyDescent="0.4">
      <c r="B6290" s="7">
        <v>181241</v>
      </c>
      <c r="C6290" s="5" t="s">
        <v>18</v>
      </c>
      <c r="D6290" s="5">
        <v>165244</v>
      </c>
      <c r="E6290" s="6">
        <v>39424</v>
      </c>
      <c r="F6290" s="5">
        <v>44</v>
      </c>
      <c r="G6290" s="5">
        <v>15752</v>
      </c>
    </row>
    <row r="6291" spans="2:7" x14ac:dyDescent="0.4">
      <c r="B6291" s="7">
        <v>111249</v>
      </c>
      <c r="C6291" s="5" t="s">
        <v>3</v>
      </c>
      <c r="D6291" s="5">
        <v>165245</v>
      </c>
      <c r="E6291" s="6">
        <v>39424</v>
      </c>
      <c r="F6291" s="5">
        <v>68</v>
      </c>
      <c r="G6291" s="5">
        <v>68000</v>
      </c>
    </row>
    <row r="6292" spans="2:7" x14ac:dyDescent="0.4">
      <c r="B6292" s="7">
        <v>111249</v>
      </c>
      <c r="C6292" s="5" t="s">
        <v>4</v>
      </c>
      <c r="D6292" s="5">
        <v>165246</v>
      </c>
      <c r="E6292" s="6">
        <v>39424</v>
      </c>
      <c r="F6292" s="5">
        <v>82</v>
      </c>
      <c r="G6292" s="5">
        <v>98400</v>
      </c>
    </row>
    <row r="6293" spans="2:7" x14ac:dyDescent="0.4">
      <c r="B6293" s="7">
        <v>111249</v>
      </c>
      <c r="C6293" s="5" t="s">
        <v>5</v>
      </c>
      <c r="D6293" s="5">
        <v>165247</v>
      </c>
      <c r="E6293" s="6">
        <v>39424</v>
      </c>
      <c r="F6293" s="5">
        <v>56</v>
      </c>
      <c r="G6293" s="5">
        <v>78400</v>
      </c>
    </row>
    <row r="6294" spans="2:7" x14ac:dyDescent="0.4">
      <c r="B6294" s="7">
        <v>111249</v>
      </c>
      <c r="C6294" s="5" t="s">
        <v>6</v>
      </c>
      <c r="D6294" s="5">
        <v>165248</v>
      </c>
      <c r="E6294" s="6">
        <v>39424</v>
      </c>
      <c r="F6294" s="5">
        <v>64</v>
      </c>
      <c r="G6294" s="5">
        <v>102400</v>
      </c>
    </row>
    <row r="6295" spans="2:7" x14ac:dyDescent="0.4">
      <c r="B6295" s="7">
        <v>111249</v>
      </c>
      <c r="C6295" s="5" t="s">
        <v>7</v>
      </c>
      <c r="D6295" s="5">
        <v>165249</v>
      </c>
      <c r="E6295" s="6">
        <v>39424</v>
      </c>
      <c r="F6295" s="5">
        <v>88</v>
      </c>
      <c r="G6295" s="5">
        <v>158400</v>
      </c>
    </row>
    <row r="6296" spans="2:7" x14ac:dyDescent="0.4">
      <c r="B6296" s="7">
        <v>111249</v>
      </c>
      <c r="C6296" s="5" t="s">
        <v>8</v>
      </c>
      <c r="D6296" s="5">
        <v>165250</v>
      </c>
      <c r="E6296" s="6">
        <v>39424</v>
      </c>
      <c r="F6296" s="5">
        <v>58</v>
      </c>
      <c r="G6296" s="5">
        <v>49300</v>
      </c>
    </row>
    <row r="6297" spans="2:7" x14ac:dyDescent="0.4">
      <c r="B6297" s="7">
        <v>111249</v>
      </c>
      <c r="C6297" s="5" t="s">
        <v>9</v>
      </c>
      <c r="D6297" s="5">
        <v>165251</v>
      </c>
      <c r="E6297" s="6">
        <v>39424</v>
      </c>
      <c r="F6297" s="5">
        <v>74</v>
      </c>
      <c r="G6297" s="5">
        <v>68450</v>
      </c>
    </row>
    <row r="6298" spans="2:7" x14ac:dyDescent="0.4">
      <c r="B6298" s="7">
        <v>111249</v>
      </c>
      <c r="C6298" s="5" t="s">
        <v>10</v>
      </c>
      <c r="D6298" s="5">
        <v>165252</v>
      </c>
      <c r="E6298" s="6">
        <v>39424</v>
      </c>
      <c r="F6298" s="5">
        <v>92</v>
      </c>
      <c r="G6298" s="5">
        <v>92000</v>
      </c>
    </row>
    <row r="6299" spans="2:7" x14ac:dyDescent="0.4">
      <c r="B6299" s="7">
        <v>111249</v>
      </c>
      <c r="C6299" s="25" t="s">
        <v>13</v>
      </c>
      <c r="D6299" s="5">
        <v>165253</v>
      </c>
      <c r="E6299" s="6">
        <v>39424</v>
      </c>
      <c r="F6299" s="5">
        <v>64</v>
      </c>
      <c r="G6299" s="5">
        <v>68800</v>
      </c>
    </row>
    <row r="6300" spans="2:7" x14ac:dyDescent="0.4">
      <c r="B6300" s="7">
        <v>111249</v>
      </c>
      <c r="C6300" s="5" t="s">
        <v>12</v>
      </c>
      <c r="D6300" s="5">
        <v>165254</v>
      </c>
      <c r="E6300" s="6">
        <v>39424</v>
      </c>
      <c r="F6300" s="5">
        <v>58</v>
      </c>
      <c r="G6300" s="5">
        <v>66700</v>
      </c>
    </row>
    <row r="6301" spans="2:7" x14ac:dyDescent="0.4">
      <c r="B6301" s="7">
        <v>111249</v>
      </c>
      <c r="C6301" s="5" t="s">
        <v>13</v>
      </c>
      <c r="D6301" s="5">
        <v>165255</v>
      </c>
      <c r="E6301" s="6">
        <v>39424</v>
      </c>
      <c r="F6301" s="5">
        <v>64</v>
      </c>
      <c r="G6301" s="5">
        <v>78400</v>
      </c>
    </row>
    <row r="6302" spans="2:7" x14ac:dyDescent="0.4">
      <c r="B6302" s="7">
        <v>111249</v>
      </c>
      <c r="C6302" s="5" t="s">
        <v>14</v>
      </c>
      <c r="D6302" s="5">
        <v>165256</v>
      </c>
      <c r="E6302" s="6">
        <v>39424</v>
      </c>
      <c r="F6302" s="5">
        <v>66</v>
      </c>
      <c r="G6302" s="5">
        <v>51480</v>
      </c>
    </row>
    <row r="6303" spans="2:7" x14ac:dyDescent="0.4">
      <c r="B6303" s="7">
        <v>111249</v>
      </c>
      <c r="C6303" s="5" t="s">
        <v>15</v>
      </c>
      <c r="D6303" s="5">
        <v>165257</v>
      </c>
      <c r="E6303" s="6">
        <v>39424</v>
      </c>
      <c r="F6303" s="5">
        <v>72</v>
      </c>
      <c r="G6303" s="5">
        <v>39456</v>
      </c>
    </row>
    <row r="6304" spans="2:7" x14ac:dyDescent="0.4">
      <c r="B6304" s="7">
        <v>111249</v>
      </c>
      <c r="C6304" s="5" t="s">
        <v>16</v>
      </c>
      <c r="D6304" s="5">
        <v>165258</v>
      </c>
      <c r="E6304" s="6">
        <v>39424</v>
      </c>
      <c r="F6304" s="5">
        <v>58</v>
      </c>
      <c r="G6304" s="5">
        <v>57942</v>
      </c>
    </row>
    <row r="6305" spans="2:7" x14ac:dyDescent="0.4">
      <c r="B6305" s="7">
        <v>111249</v>
      </c>
      <c r="C6305" s="5" t="s">
        <v>17</v>
      </c>
      <c r="D6305" s="5">
        <v>165259</v>
      </c>
      <c r="E6305" s="6">
        <v>39424</v>
      </c>
      <c r="F6305" s="5">
        <v>50</v>
      </c>
      <c r="G6305" s="5">
        <v>35000</v>
      </c>
    </row>
    <row r="6306" spans="2:7" x14ac:dyDescent="0.4">
      <c r="B6306" s="7">
        <v>111249</v>
      </c>
      <c r="C6306" s="5" t="s">
        <v>18</v>
      </c>
      <c r="D6306" s="5">
        <v>165260</v>
      </c>
      <c r="E6306" s="6">
        <v>39424</v>
      </c>
      <c r="F6306" s="5">
        <v>58</v>
      </c>
      <c r="G6306" s="5">
        <v>20764</v>
      </c>
    </row>
    <row r="6307" spans="2:7" x14ac:dyDescent="0.4">
      <c r="B6307" s="7">
        <v>171251</v>
      </c>
      <c r="C6307" s="5" t="s">
        <v>3</v>
      </c>
      <c r="D6307" s="5">
        <v>165261</v>
      </c>
      <c r="E6307" s="6">
        <v>39424</v>
      </c>
      <c r="F6307" s="5">
        <v>34</v>
      </c>
      <c r="G6307" s="5">
        <v>34000</v>
      </c>
    </row>
    <row r="6308" spans="2:7" x14ac:dyDescent="0.4">
      <c r="B6308" s="7">
        <v>171251</v>
      </c>
      <c r="C6308" s="5" t="s">
        <v>4</v>
      </c>
      <c r="D6308" s="5">
        <v>165262</v>
      </c>
      <c r="E6308" s="6">
        <v>39424</v>
      </c>
      <c r="F6308" s="5">
        <v>46</v>
      </c>
      <c r="G6308" s="5">
        <v>55200</v>
      </c>
    </row>
    <row r="6309" spans="2:7" x14ac:dyDescent="0.4">
      <c r="B6309" s="7">
        <v>171251</v>
      </c>
      <c r="C6309" s="5" t="s">
        <v>5</v>
      </c>
      <c r="D6309" s="5">
        <v>165263</v>
      </c>
      <c r="E6309" s="6">
        <v>39424</v>
      </c>
      <c r="F6309" s="5">
        <v>36</v>
      </c>
      <c r="G6309" s="5">
        <v>50400</v>
      </c>
    </row>
    <row r="6310" spans="2:7" x14ac:dyDescent="0.4">
      <c r="B6310" s="7">
        <v>171251</v>
      </c>
      <c r="C6310" s="5" t="s">
        <v>6</v>
      </c>
      <c r="D6310" s="5">
        <v>165264</v>
      </c>
      <c r="E6310" s="6">
        <v>39424</v>
      </c>
      <c r="F6310" s="5">
        <v>22</v>
      </c>
      <c r="G6310" s="5">
        <v>35200</v>
      </c>
    </row>
    <row r="6311" spans="2:7" x14ac:dyDescent="0.4">
      <c r="B6311" s="7">
        <v>171251</v>
      </c>
      <c r="C6311" s="5" t="s">
        <v>7</v>
      </c>
      <c r="D6311" s="5">
        <v>165265</v>
      </c>
      <c r="E6311" s="6">
        <v>39424</v>
      </c>
      <c r="F6311" s="5">
        <v>38</v>
      </c>
      <c r="G6311" s="5">
        <v>68400</v>
      </c>
    </row>
    <row r="6312" spans="2:7" x14ac:dyDescent="0.4">
      <c r="B6312" s="7">
        <v>171251</v>
      </c>
      <c r="C6312" s="5" t="s">
        <v>8</v>
      </c>
      <c r="D6312" s="5">
        <v>165266</v>
      </c>
      <c r="E6312" s="6">
        <v>39424</v>
      </c>
      <c r="F6312" s="5">
        <v>44</v>
      </c>
      <c r="G6312" s="5">
        <v>37400</v>
      </c>
    </row>
    <row r="6313" spans="2:7" x14ac:dyDescent="0.4">
      <c r="B6313" s="7">
        <v>171251</v>
      </c>
      <c r="C6313" s="5" t="s">
        <v>9</v>
      </c>
      <c r="D6313" s="5">
        <v>165267</v>
      </c>
      <c r="E6313" s="6">
        <v>39424</v>
      </c>
      <c r="F6313" s="5">
        <v>42</v>
      </c>
      <c r="G6313" s="5">
        <v>38850</v>
      </c>
    </row>
    <row r="6314" spans="2:7" x14ac:dyDescent="0.4">
      <c r="B6314" s="7">
        <v>171251</v>
      </c>
      <c r="C6314" s="5" t="s">
        <v>10</v>
      </c>
      <c r="D6314" s="5">
        <v>165268</v>
      </c>
      <c r="E6314" s="6">
        <v>39424</v>
      </c>
      <c r="F6314" s="5">
        <v>46</v>
      </c>
      <c r="G6314" s="5">
        <v>46000</v>
      </c>
    </row>
    <row r="6315" spans="2:7" x14ac:dyDescent="0.4">
      <c r="B6315" s="7">
        <v>171251</v>
      </c>
      <c r="C6315" s="25" t="s">
        <v>13</v>
      </c>
      <c r="D6315" s="5">
        <v>165269</v>
      </c>
      <c r="E6315" s="6">
        <v>39424</v>
      </c>
      <c r="F6315" s="5">
        <v>20</v>
      </c>
      <c r="G6315" s="5">
        <v>21500</v>
      </c>
    </row>
    <row r="6316" spans="2:7" x14ac:dyDescent="0.4">
      <c r="B6316" s="7">
        <v>171251</v>
      </c>
      <c r="C6316" s="5" t="s">
        <v>12</v>
      </c>
      <c r="D6316" s="5">
        <v>165270</v>
      </c>
      <c r="E6316" s="6">
        <v>39424</v>
      </c>
      <c r="F6316" s="5">
        <v>22</v>
      </c>
      <c r="G6316" s="5">
        <v>25300</v>
      </c>
    </row>
    <row r="6317" spans="2:7" x14ac:dyDescent="0.4">
      <c r="B6317" s="7">
        <v>171251</v>
      </c>
      <c r="C6317" s="5" t="s">
        <v>13</v>
      </c>
      <c r="D6317" s="5">
        <v>165271</v>
      </c>
      <c r="E6317" s="6">
        <v>39424</v>
      </c>
      <c r="F6317" s="5">
        <v>24</v>
      </c>
      <c r="G6317" s="5">
        <v>29400</v>
      </c>
    </row>
    <row r="6318" spans="2:7" x14ac:dyDescent="0.4">
      <c r="B6318" s="7">
        <v>171251</v>
      </c>
      <c r="C6318" s="5" t="s">
        <v>14</v>
      </c>
      <c r="D6318" s="5">
        <v>165272</v>
      </c>
      <c r="E6318" s="6">
        <v>39424</v>
      </c>
      <c r="F6318" s="5">
        <v>38</v>
      </c>
      <c r="G6318" s="5">
        <v>29640</v>
      </c>
    </row>
    <row r="6319" spans="2:7" x14ac:dyDescent="0.4">
      <c r="B6319" s="7">
        <v>171251</v>
      </c>
      <c r="C6319" s="5" t="s">
        <v>15</v>
      </c>
      <c r="D6319" s="5">
        <v>165273</v>
      </c>
      <c r="E6319" s="6">
        <v>39424</v>
      </c>
      <c r="F6319" s="5">
        <v>32</v>
      </c>
      <c r="G6319" s="5">
        <v>17536</v>
      </c>
    </row>
    <row r="6320" spans="2:7" x14ac:dyDescent="0.4">
      <c r="B6320" s="7">
        <v>171251</v>
      </c>
      <c r="C6320" s="5" t="s">
        <v>16</v>
      </c>
      <c r="D6320" s="5">
        <v>165274</v>
      </c>
      <c r="E6320" s="6">
        <v>39424</v>
      </c>
      <c r="F6320" s="5">
        <v>36</v>
      </c>
      <c r="G6320" s="5">
        <v>35964</v>
      </c>
    </row>
    <row r="6321" spans="2:7" x14ac:dyDescent="0.4">
      <c r="B6321" s="7">
        <v>171251</v>
      </c>
      <c r="C6321" s="5" t="s">
        <v>17</v>
      </c>
      <c r="D6321" s="5">
        <v>165275</v>
      </c>
      <c r="E6321" s="6">
        <v>39424</v>
      </c>
      <c r="F6321" s="5">
        <v>18</v>
      </c>
      <c r="G6321" s="5">
        <v>12600</v>
      </c>
    </row>
    <row r="6322" spans="2:7" x14ac:dyDescent="0.4">
      <c r="B6322" s="7">
        <v>171251</v>
      </c>
      <c r="C6322" s="5" t="s">
        <v>18</v>
      </c>
      <c r="D6322" s="5">
        <v>165276</v>
      </c>
      <c r="E6322" s="6">
        <v>39424</v>
      </c>
      <c r="F6322" s="5">
        <v>34</v>
      </c>
      <c r="G6322" s="5">
        <v>12172</v>
      </c>
    </row>
    <row r="6323" spans="2:7" x14ac:dyDescent="0.4">
      <c r="B6323" s="7">
        <v>181253</v>
      </c>
      <c r="C6323" s="5" t="s">
        <v>3</v>
      </c>
      <c r="D6323" s="5">
        <v>165277</v>
      </c>
      <c r="E6323" s="6">
        <v>39424</v>
      </c>
      <c r="F6323" s="5">
        <v>32</v>
      </c>
      <c r="G6323" s="5">
        <v>32000</v>
      </c>
    </row>
    <row r="6324" spans="2:7" x14ac:dyDescent="0.4">
      <c r="B6324" s="7">
        <v>181253</v>
      </c>
      <c r="C6324" s="5" t="s">
        <v>4</v>
      </c>
      <c r="D6324" s="5">
        <v>165278</v>
      </c>
      <c r="E6324" s="6">
        <v>39424</v>
      </c>
      <c r="F6324" s="5">
        <v>34</v>
      </c>
      <c r="G6324" s="5">
        <v>40800</v>
      </c>
    </row>
    <row r="6325" spans="2:7" x14ac:dyDescent="0.4">
      <c r="B6325" s="7">
        <v>181253</v>
      </c>
      <c r="C6325" s="5" t="s">
        <v>5</v>
      </c>
      <c r="D6325" s="5">
        <v>165279</v>
      </c>
      <c r="E6325" s="6">
        <v>39424</v>
      </c>
      <c r="F6325" s="5">
        <v>36</v>
      </c>
      <c r="G6325" s="5">
        <v>50400</v>
      </c>
    </row>
    <row r="6326" spans="2:7" x14ac:dyDescent="0.4">
      <c r="B6326" s="7">
        <v>181253</v>
      </c>
      <c r="C6326" s="5" t="s">
        <v>6</v>
      </c>
      <c r="D6326" s="5">
        <v>165280</v>
      </c>
      <c r="E6326" s="6">
        <v>39424</v>
      </c>
      <c r="F6326" s="5">
        <v>38</v>
      </c>
      <c r="G6326" s="5">
        <v>60800</v>
      </c>
    </row>
    <row r="6327" spans="2:7" x14ac:dyDescent="0.4">
      <c r="B6327" s="7">
        <v>181253</v>
      </c>
      <c r="C6327" s="5" t="s">
        <v>7</v>
      </c>
      <c r="D6327" s="5">
        <v>165281</v>
      </c>
      <c r="E6327" s="6">
        <v>39424</v>
      </c>
      <c r="F6327" s="5">
        <v>28</v>
      </c>
      <c r="G6327" s="5">
        <v>50400</v>
      </c>
    </row>
    <row r="6328" spans="2:7" x14ac:dyDescent="0.4">
      <c r="B6328" s="7">
        <v>181253</v>
      </c>
      <c r="C6328" s="5" t="s">
        <v>8</v>
      </c>
      <c r="D6328" s="5">
        <v>165282</v>
      </c>
      <c r="E6328" s="6">
        <v>39424</v>
      </c>
      <c r="F6328" s="5">
        <v>20</v>
      </c>
      <c r="G6328" s="5">
        <v>17000</v>
      </c>
    </row>
    <row r="6329" spans="2:7" x14ac:dyDescent="0.4">
      <c r="B6329" s="7">
        <v>181253</v>
      </c>
      <c r="C6329" s="5" t="s">
        <v>9</v>
      </c>
      <c r="D6329" s="5">
        <v>165283</v>
      </c>
      <c r="E6329" s="6">
        <v>39424</v>
      </c>
      <c r="F6329" s="5">
        <v>28</v>
      </c>
      <c r="G6329" s="5">
        <v>25900</v>
      </c>
    </row>
    <row r="6330" spans="2:7" x14ac:dyDescent="0.4">
      <c r="B6330" s="7">
        <v>181253</v>
      </c>
      <c r="C6330" s="5" t="s">
        <v>10</v>
      </c>
      <c r="D6330" s="5">
        <v>165284</v>
      </c>
      <c r="E6330" s="6">
        <v>39424</v>
      </c>
      <c r="F6330" s="5">
        <v>20</v>
      </c>
      <c r="G6330" s="5">
        <v>20000</v>
      </c>
    </row>
    <row r="6331" spans="2:7" x14ac:dyDescent="0.4">
      <c r="B6331" s="7">
        <v>181253</v>
      </c>
      <c r="C6331" s="25" t="s">
        <v>13</v>
      </c>
      <c r="D6331" s="5">
        <v>165285</v>
      </c>
      <c r="E6331" s="6">
        <v>39424</v>
      </c>
      <c r="F6331" s="5">
        <v>26</v>
      </c>
      <c r="G6331" s="5">
        <v>27950</v>
      </c>
    </row>
    <row r="6332" spans="2:7" x14ac:dyDescent="0.4">
      <c r="B6332" s="7">
        <v>181253</v>
      </c>
      <c r="C6332" s="5" t="s">
        <v>12</v>
      </c>
      <c r="D6332" s="5">
        <v>165286</v>
      </c>
      <c r="E6332" s="6">
        <v>39424</v>
      </c>
      <c r="F6332" s="5">
        <v>38</v>
      </c>
      <c r="G6332" s="5">
        <v>43700</v>
      </c>
    </row>
    <row r="6333" spans="2:7" x14ac:dyDescent="0.4">
      <c r="B6333" s="7">
        <v>181253</v>
      </c>
      <c r="C6333" s="5" t="s">
        <v>13</v>
      </c>
      <c r="D6333" s="5">
        <v>165287</v>
      </c>
      <c r="E6333" s="6">
        <v>39424</v>
      </c>
      <c r="F6333" s="5">
        <v>38</v>
      </c>
      <c r="G6333" s="5">
        <v>46550</v>
      </c>
    </row>
    <row r="6334" spans="2:7" x14ac:dyDescent="0.4">
      <c r="B6334" s="7">
        <v>181253</v>
      </c>
      <c r="C6334" s="5" t="s">
        <v>14</v>
      </c>
      <c r="D6334" s="5">
        <v>165288</v>
      </c>
      <c r="E6334" s="6">
        <v>39424</v>
      </c>
      <c r="F6334" s="5">
        <v>40</v>
      </c>
      <c r="G6334" s="5">
        <v>31200</v>
      </c>
    </row>
    <row r="6335" spans="2:7" x14ac:dyDescent="0.4">
      <c r="B6335" s="7">
        <v>181253</v>
      </c>
      <c r="C6335" s="5" t="s">
        <v>15</v>
      </c>
      <c r="D6335" s="5">
        <v>165289</v>
      </c>
      <c r="E6335" s="6">
        <v>39424</v>
      </c>
      <c r="F6335" s="5">
        <v>28</v>
      </c>
      <c r="G6335" s="5">
        <v>15344</v>
      </c>
    </row>
    <row r="6336" spans="2:7" x14ac:dyDescent="0.4">
      <c r="B6336" s="7">
        <v>181253</v>
      </c>
      <c r="C6336" s="5" t="s">
        <v>16</v>
      </c>
      <c r="D6336" s="5">
        <v>165290</v>
      </c>
      <c r="E6336" s="6">
        <v>39424</v>
      </c>
      <c r="F6336" s="5">
        <v>28</v>
      </c>
      <c r="G6336" s="5">
        <v>27972</v>
      </c>
    </row>
    <row r="6337" spans="2:7" x14ac:dyDescent="0.4">
      <c r="B6337" s="7">
        <v>181253</v>
      </c>
      <c r="C6337" s="5" t="s">
        <v>17</v>
      </c>
      <c r="D6337" s="5">
        <v>165291</v>
      </c>
      <c r="E6337" s="6">
        <v>39424</v>
      </c>
      <c r="F6337" s="5">
        <v>44</v>
      </c>
      <c r="G6337" s="5">
        <v>30800</v>
      </c>
    </row>
    <row r="6338" spans="2:7" x14ac:dyDescent="0.4">
      <c r="B6338" s="7">
        <v>181253</v>
      </c>
      <c r="C6338" s="5" t="s">
        <v>18</v>
      </c>
      <c r="D6338" s="5">
        <v>165292</v>
      </c>
      <c r="E6338" s="6">
        <v>39424</v>
      </c>
      <c r="F6338" s="5">
        <v>32</v>
      </c>
      <c r="G6338" s="5">
        <v>11456</v>
      </c>
    </row>
    <row r="6339" spans="2:7" x14ac:dyDescent="0.4">
      <c r="B6339" s="7">
        <v>181215</v>
      </c>
      <c r="C6339" s="5" t="s">
        <v>3</v>
      </c>
      <c r="D6339" s="5">
        <v>165293</v>
      </c>
      <c r="E6339" s="6">
        <v>39455</v>
      </c>
      <c r="F6339" s="5">
        <v>26</v>
      </c>
      <c r="G6339" s="5">
        <v>26000</v>
      </c>
    </row>
    <row r="6340" spans="2:7" x14ac:dyDescent="0.4">
      <c r="B6340" s="7">
        <v>181215</v>
      </c>
      <c r="C6340" s="5" t="s">
        <v>4</v>
      </c>
      <c r="D6340" s="5">
        <v>165294</v>
      </c>
      <c r="E6340" s="6">
        <v>39455</v>
      </c>
      <c r="F6340" s="5">
        <v>44</v>
      </c>
      <c r="G6340" s="5">
        <v>52800</v>
      </c>
    </row>
    <row r="6341" spans="2:7" x14ac:dyDescent="0.4">
      <c r="B6341" s="7">
        <v>181215</v>
      </c>
      <c r="C6341" s="5" t="s">
        <v>5</v>
      </c>
      <c r="D6341" s="5">
        <v>165295</v>
      </c>
      <c r="E6341" s="6">
        <v>39455</v>
      </c>
      <c r="F6341" s="5">
        <v>36</v>
      </c>
      <c r="G6341" s="5">
        <v>50400</v>
      </c>
    </row>
    <row r="6342" spans="2:7" x14ac:dyDescent="0.4">
      <c r="B6342" s="7">
        <v>181215</v>
      </c>
      <c r="C6342" s="5" t="s">
        <v>6</v>
      </c>
      <c r="D6342" s="5">
        <v>165296</v>
      </c>
      <c r="E6342" s="6">
        <v>39455</v>
      </c>
      <c r="F6342" s="5">
        <v>52</v>
      </c>
      <c r="G6342" s="5">
        <v>83200</v>
      </c>
    </row>
    <row r="6343" spans="2:7" x14ac:dyDescent="0.4">
      <c r="B6343" s="7">
        <v>181215</v>
      </c>
      <c r="C6343" s="5" t="s">
        <v>7</v>
      </c>
      <c r="D6343" s="5">
        <v>165297</v>
      </c>
      <c r="E6343" s="6">
        <v>39455</v>
      </c>
      <c r="F6343" s="5">
        <v>44</v>
      </c>
      <c r="G6343" s="5">
        <v>79200</v>
      </c>
    </row>
    <row r="6344" spans="2:7" x14ac:dyDescent="0.4">
      <c r="B6344" s="7">
        <v>181215</v>
      </c>
      <c r="C6344" s="5" t="s">
        <v>8</v>
      </c>
      <c r="D6344" s="5">
        <v>165298</v>
      </c>
      <c r="E6344" s="6">
        <v>39455</v>
      </c>
      <c r="F6344" s="5">
        <v>42</v>
      </c>
      <c r="G6344" s="5">
        <v>35700</v>
      </c>
    </row>
    <row r="6345" spans="2:7" x14ac:dyDescent="0.4">
      <c r="B6345" s="7">
        <v>181215</v>
      </c>
      <c r="C6345" s="5" t="s">
        <v>9</v>
      </c>
      <c r="D6345" s="5">
        <v>165299</v>
      </c>
      <c r="E6345" s="6">
        <v>39455</v>
      </c>
      <c r="F6345" s="5">
        <v>44</v>
      </c>
      <c r="G6345" s="5">
        <v>40700</v>
      </c>
    </row>
    <row r="6346" spans="2:7" x14ac:dyDescent="0.4">
      <c r="B6346" s="7">
        <v>181215</v>
      </c>
      <c r="C6346" s="5" t="s">
        <v>10</v>
      </c>
      <c r="D6346" s="5">
        <v>165300</v>
      </c>
      <c r="E6346" s="6">
        <v>39455</v>
      </c>
      <c r="F6346" s="5">
        <v>26</v>
      </c>
      <c r="G6346" s="5">
        <v>26000</v>
      </c>
    </row>
    <row r="6347" spans="2:7" x14ac:dyDescent="0.4">
      <c r="B6347" s="7">
        <v>181215</v>
      </c>
      <c r="C6347" s="25" t="s">
        <v>13</v>
      </c>
      <c r="D6347" s="5">
        <v>165301</v>
      </c>
      <c r="E6347" s="6">
        <v>39455</v>
      </c>
      <c r="F6347" s="5">
        <v>44</v>
      </c>
      <c r="G6347" s="5">
        <v>47300</v>
      </c>
    </row>
    <row r="6348" spans="2:7" x14ac:dyDescent="0.4">
      <c r="B6348" s="7">
        <v>181215</v>
      </c>
      <c r="C6348" s="5" t="s">
        <v>12</v>
      </c>
      <c r="D6348" s="5">
        <v>165302</v>
      </c>
      <c r="E6348" s="6">
        <v>39455</v>
      </c>
      <c r="F6348" s="5">
        <v>46</v>
      </c>
      <c r="G6348" s="5">
        <v>52900</v>
      </c>
    </row>
    <row r="6349" spans="2:7" x14ac:dyDescent="0.4">
      <c r="B6349" s="7">
        <v>181215</v>
      </c>
      <c r="C6349" s="5" t="s">
        <v>13</v>
      </c>
      <c r="D6349" s="5">
        <v>165303</v>
      </c>
      <c r="E6349" s="6">
        <v>39455</v>
      </c>
      <c r="F6349" s="5">
        <v>24</v>
      </c>
      <c r="G6349" s="5">
        <v>29400</v>
      </c>
    </row>
    <row r="6350" spans="2:7" x14ac:dyDescent="0.4">
      <c r="B6350" s="7">
        <v>181215</v>
      </c>
      <c r="C6350" s="5" t="s">
        <v>14</v>
      </c>
      <c r="D6350" s="5">
        <v>165304</v>
      </c>
      <c r="E6350" s="6">
        <v>39455</v>
      </c>
      <c r="F6350" s="5">
        <v>26</v>
      </c>
      <c r="G6350" s="5">
        <v>20280</v>
      </c>
    </row>
    <row r="6351" spans="2:7" x14ac:dyDescent="0.4">
      <c r="B6351" s="7">
        <v>181215</v>
      </c>
      <c r="C6351" s="5" t="s">
        <v>15</v>
      </c>
      <c r="D6351" s="5">
        <v>165305</v>
      </c>
      <c r="E6351" s="6">
        <v>39455</v>
      </c>
      <c r="F6351" s="5">
        <v>52</v>
      </c>
      <c r="G6351" s="5">
        <v>28496</v>
      </c>
    </row>
    <row r="6352" spans="2:7" x14ac:dyDescent="0.4">
      <c r="B6352" s="7">
        <v>181215</v>
      </c>
      <c r="C6352" s="5" t="s">
        <v>16</v>
      </c>
      <c r="D6352" s="5">
        <v>165306</v>
      </c>
      <c r="E6352" s="6">
        <v>39455</v>
      </c>
      <c r="F6352" s="5">
        <v>44</v>
      </c>
      <c r="G6352" s="5">
        <v>43956</v>
      </c>
    </row>
    <row r="6353" spans="2:7" x14ac:dyDescent="0.4">
      <c r="B6353" s="7">
        <v>181215</v>
      </c>
      <c r="C6353" s="5" t="s">
        <v>17</v>
      </c>
      <c r="D6353" s="5">
        <v>165307</v>
      </c>
      <c r="E6353" s="6">
        <v>39455</v>
      </c>
      <c r="F6353" s="5">
        <v>44</v>
      </c>
      <c r="G6353" s="5">
        <v>30800</v>
      </c>
    </row>
    <row r="6354" spans="2:7" x14ac:dyDescent="0.4">
      <c r="B6354" s="7">
        <v>181215</v>
      </c>
      <c r="C6354" s="5" t="s">
        <v>18</v>
      </c>
      <c r="D6354" s="5">
        <v>165308</v>
      </c>
      <c r="E6354" s="6">
        <v>39455</v>
      </c>
      <c r="F6354" s="5">
        <v>46</v>
      </c>
      <c r="G6354" s="5">
        <v>16468</v>
      </c>
    </row>
    <row r="6355" spans="2:7" x14ac:dyDescent="0.4">
      <c r="B6355" s="7">
        <v>161217</v>
      </c>
      <c r="C6355" s="5" t="s">
        <v>3</v>
      </c>
      <c r="D6355" s="5">
        <v>165309</v>
      </c>
      <c r="E6355" s="6">
        <v>39455</v>
      </c>
      <c r="F6355" s="5">
        <v>46</v>
      </c>
      <c r="G6355" s="5">
        <v>46000</v>
      </c>
    </row>
    <row r="6356" spans="2:7" x14ac:dyDescent="0.4">
      <c r="B6356" s="7">
        <v>161217</v>
      </c>
      <c r="C6356" s="5" t="s">
        <v>4</v>
      </c>
      <c r="D6356" s="5">
        <v>165310</v>
      </c>
      <c r="E6356" s="6">
        <v>39455</v>
      </c>
      <c r="F6356" s="5">
        <v>56</v>
      </c>
      <c r="G6356" s="5">
        <v>67200</v>
      </c>
    </row>
    <row r="6357" spans="2:7" x14ac:dyDescent="0.4">
      <c r="B6357" s="7">
        <v>161217</v>
      </c>
      <c r="C6357" s="5" t="s">
        <v>5</v>
      </c>
      <c r="D6357" s="5">
        <v>165311</v>
      </c>
      <c r="E6357" s="6">
        <v>39455</v>
      </c>
      <c r="F6357" s="5">
        <v>48</v>
      </c>
      <c r="G6357" s="5">
        <v>67200</v>
      </c>
    </row>
    <row r="6358" spans="2:7" x14ac:dyDescent="0.4">
      <c r="B6358" s="7">
        <v>161217</v>
      </c>
      <c r="C6358" s="5" t="s">
        <v>6</v>
      </c>
      <c r="D6358" s="5">
        <v>165312</v>
      </c>
      <c r="E6358" s="6">
        <v>39455</v>
      </c>
      <c r="F6358" s="5">
        <v>74</v>
      </c>
      <c r="G6358" s="5">
        <v>118400</v>
      </c>
    </row>
    <row r="6359" spans="2:7" x14ac:dyDescent="0.4">
      <c r="B6359" s="7">
        <v>161217</v>
      </c>
      <c r="C6359" s="5" t="s">
        <v>7</v>
      </c>
      <c r="D6359" s="5">
        <v>165313</v>
      </c>
      <c r="E6359" s="6">
        <v>39455</v>
      </c>
      <c r="F6359" s="5">
        <v>64</v>
      </c>
      <c r="G6359" s="5">
        <v>115200</v>
      </c>
    </row>
    <row r="6360" spans="2:7" x14ac:dyDescent="0.4">
      <c r="B6360" s="7">
        <v>161217</v>
      </c>
      <c r="C6360" s="5" t="s">
        <v>8</v>
      </c>
      <c r="D6360" s="5">
        <v>165314</v>
      </c>
      <c r="E6360" s="6">
        <v>39455</v>
      </c>
      <c r="F6360" s="5">
        <v>64</v>
      </c>
      <c r="G6360" s="5">
        <v>54400</v>
      </c>
    </row>
    <row r="6361" spans="2:7" x14ac:dyDescent="0.4">
      <c r="B6361" s="7">
        <v>161217</v>
      </c>
      <c r="C6361" s="5" t="s">
        <v>9</v>
      </c>
      <c r="D6361" s="5">
        <v>165315</v>
      </c>
      <c r="E6361" s="6">
        <v>39455</v>
      </c>
      <c r="F6361" s="5">
        <v>78</v>
      </c>
      <c r="G6361" s="5">
        <v>72150</v>
      </c>
    </row>
    <row r="6362" spans="2:7" x14ac:dyDescent="0.4">
      <c r="B6362" s="7">
        <v>161217</v>
      </c>
      <c r="C6362" s="5" t="s">
        <v>10</v>
      </c>
      <c r="D6362" s="5">
        <v>165316</v>
      </c>
      <c r="E6362" s="6">
        <v>39455</v>
      </c>
      <c r="F6362" s="5">
        <v>62</v>
      </c>
      <c r="G6362" s="5">
        <v>62000</v>
      </c>
    </row>
    <row r="6363" spans="2:7" x14ac:dyDescent="0.4">
      <c r="B6363" s="7">
        <v>161217</v>
      </c>
      <c r="C6363" s="25" t="s">
        <v>13</v>
      </c>
      <c r="D6363" s="5">
        <v>165317</v>
      </c>
      <c r="E6363" s="6">
        <v>39455</v>
      </c>
      <c r="F6363" s="5">
        <v>58</v>
      </c>
      <c r="G6363" s="5">
        <v>62350</v>
      </c>
    </row>
    <row r="6364" spans="2:7" x14ac:dyDescent="0.4">
      <c r="B6364" s="7">
        <v>161217</v>
      </c>
      <c r="C6364" s="5" t="s">
        <v>12</v>
      </c>
      <c r="D6364" s="5">
        <v>165318</v>
      </c>
      <c r="E6364" s="6">
        <v>39455</v>
      </c>
      <c r="F6364" s="5">
        <v>84</v>
      </c>
      <c r="G6364" s="5">
        <v>96600</v>
      </c>
    </row>
    <row r="6365" spans="2:7" x14ac:dyDescent="0.4">
      <c r="B6365" s="7">
        <v>161217</v>
      </c>
      <c r="C6365" s="5" t="s">
        <v>13</v>
      </c>
      <c r="D6365" s="5">
        <v>165319</v>
      </c>
      <c r="E6365" s="6">
        <v>39455</v>
      </c>
      <c r="F6365" s="5">
        <v>66</v>
      </c>
      <c r="G6365" s="5">
        <v>80850</v>
      </c>
    </row>
    <row r="6366" spans="2:7" x14ac:dyDescent="0.4">
      <c r="B6366" s="7">
        <v>161217</v>
      </c>
      <c r="C6366" s="5" t="s">
        <v>14</v>
      </c>
      <c r="D6366" s="5">
        <v>165320</v>
      </c>
      <c r="E6366" s="6">
        <v>39455</v>
      </c>
      <c r="F6366" s="5">
        <v>50</v>
      </c>
      <c r="G6366" s="5">
        <v>39000</v>
      </c>
    </row>
    <row r="6367" spans="2:7" x14ac:dyDescent="0.4">
      <c r="B6367" s="7">
        <v>161217</v>
      </c>
      <c r="C6367" s="5" t="s">
        <v>15</v>
      </c>
      <c r="D6367" s="5">
        <v>165321</v>
      </c>
      <c r="E6367" s="6">
        <v>39455</v>
      </c>
      <c r="F6367" s="5">
        <v>66</v>
      </c>
      <c r="G6367" s="5">
        <v>36168</v>
      </c>
    </row>
    <row r="6368" spans="2:7" x14ac:dyDescent="0.4">
      <c r="B6368" s="7">
        <v>161217</v>
      </c>
      <c r="C6368" s="5" t="s">
        <v>16</v>
      </c>
      <c r="D6368" s="5">
        <v>165322</v>
      </c>
      <c r="E6368" s="6">
        <v>39455</v>
      </c>
      <c r="F6368" s="5">
        <v>60</v>
      </c>
      <c r="G6368" s="5">
        <v>59940</v>
      </c>
    </row>
    <row r="6369" spans="2:7" x14ac:dyDescent="0.4">
      <c r="B6369" s="7">
        <v>161217</v>
      </c>
      <c r="C6369" s="5" t="s">
        <v>17</v>
      </c>
      <c r="D6369" s="5">
        <v>165323</v>
      </c>
      <c r="E6369" s="6">
        <v>39455</v>
      </c>
      <c r="F6369" s="5">
        <v>50</v>
      </c>
      <c r="G6369" s="5">
        <v>35000</v>
      </c>
    </row>
    <row r="6370" spans="2:7" x14ac:dyDescent="0.4">
      <c r="B6370" s="7">
        <v>161217</v>
      </c>
      <c r="C6370" s="5" t="s">
        <v>18</v>
      </c>
      <c r="D6370" s="5">
        <v>165324</v>
      </c>
      <c r="E6370" s="6">
        <v>39455</v>
      </c>
      <c r="F6370" s="5">
        <v>52</v>
      </c>
      <c r="G6370" s="5">
        <v>18616</v>
      </c>
    </row>
    <row r="6371" spans="2:7" x14ac:dyDescent="0.4">
      <c r="B6371" s="7">
        <v>171219</v>
      </c>
      <c r="C6371" s="5" t="s">
        <v>3</v>
      </c>
      <c r="D6371" s="5">
        <v>165325</v>
      </c>
      <c r="E6371" s="6">
        <v>39455</v>
      </c>
      <c r="F6371" s="5">
        <v>52</v>
      </c>
      <c r="G6371" s="5">
        <v>52000</v>
      </c>
    </row>
    <row r="6372" spans="2:7" x14ac:dyDescent="0.4">
      <c r="B6372" s="7">
        <v>171219</v>
      </c>
      <c r="C6372" s="5" t="s">
        <v>4</v>
      </c>
      <c r="D6372" s="5">
        <v>165326</v>
      </c>
      <c r="E6372" s="6">
        <v>39455</v>
      </c>
      <c r="F6372" s="5">
        <v>26</v>
      </c>
      <c r="G6372" s="5">
        <v>31200</v>
      </c>
    </row>
    <row r="6373" spans="2:7" x14ac:dyDescent="0.4">
      <c r="B6373" s="7">
        <v>171219</v>
      </c>
      <c r="C6373" s="5" t="s">
        <v>5</v>
      </c>
      <c r="D6373" s="5">
        <v>165327</v>
      </c>
      <c r="E6373" s="6">
        <v>39455</v>
      </c>
      <c r="F6373" s="5">
        <v>40</v>
      </c>
      <c r="G6373" s="5">
        <v>56000</v>
      </c>
    </row>
    <row r="6374" spans="2:7" x14ac:dyDescent="0.4">
      <c r="B6374" s="7">
        <v>171219</v>
      </c>
      <c r="C6374" s="5" t="s">
        <v>6</v>
      </c>
      <c r="D6374" s="5">
        <v>165328</v>
      </c>
      <c r="E6374" s="6">
        <v>39455</v>
      </c>
      <c r="F6374" s="5">
        <v>36</v>
      </c>
      <c r="G6374" s="5">
        <v>57600</v>
      </c>
    </row>
    <row r="6375" spans="2:7" x14ac:dyDescent="0.4">
      <c r="B6375" s="7">
        <v>171219</v>
      </c>
      <c r="C6375" s="5" t="s">
        <v>7</v>
      </c>
      <c r="D6375" s="5">
        <v>165329</v>
      </c>
      <c r="E6375" s="6">
        <v>39455</v>
      </c>
      <c r="F6375" s="5">
        <v>30</v>
      </c>
      <c r="G6375" s="5">
        <v>54000</v>
      </c>
    </row>
    <row r="6376" spans="2:7" x14ac:dyDescent="0.4">
      <c r="B6376" s="7">
        <v>171219</v>
      </c>
      <c r="C6376" s="5" t="s">
        <v>8</v>
      </c>
      <c r="D6376" s="5">
        <v>165330</v>
      </c>
      <c r="E6376" s="6">
        <v>39455</v>
      </c>
      <c r="F6376" s="5">
        <v>26</v>
      </c>
      <c r="G6376" s="5">
        <v>22100</v>
      </c>
    </row>
    <row r="6377" spans="2:7" x14ac:dyDescent="0.4">
      <c r="B6377" s="7">
        <v>171219</v>
      </c>
      <c r="C6377" s="5" t="s">
        <v>9</v>
      </c>
      <c r="D6377" s="5">
        <v>165331</v>
      </c>
      <c r="E6377" s="6">
        <v>39455</v>
      </c>
      <c r="F6377" s="5">
        <v>52</v>
      </c>
      <c r="G6377" s="5">
        <v>48100</v>
      </c>
    </row>
    <row r="6378" spans="2:7" x14ac:dyDescent="0.4">
      <c r="B6378" s="7">
        <v>171219</v>
      </c>
      <c r="C6378" s="5" t="s">
        <v>10</v>
      </c>
      <c r="D6378" s="5">
        <v>165332</v>
      </c>
      <c r="E6378" s="6">
        <v>39455</v>
      </c>
      <c r="F6378" s="5">
        <v>52</v>
      </c>
      <c r="G6378" s="5">
        <v>52000</v>
      </c>
    </row>
    <row r="6379" spans="2:7" x14ac:dyDescent="0.4">
      <c r="B6379" s="7">
        <v>171219</v>
      </c>
      <c r="C6379" s="25" t="s">
        <v>13</v>
      </c>
      <c r="D6379" s="5">
        <v>165333</v>
      </c>
      <c r="E6379" s="6">
        <v>39455</v>
      </c>
      <c r="F6379" s="5">
        <v>48</v>
      </c>
      <c r="G6379" s="5">
        <v>51600</v>
      </c>
    </row>
    <row r="6380" spans="2:7" x14ac:dyDescent="0.4">
      <c r="B6380" s="7">
        <v>171219</v>
      </c>
      <c r="C6380" s="5" t="s">
        <v>12</v>
      </c>
      <c r="D6380" s="5">
        <v>165334</v>
      </c>
      <c r="E6380" s="6">
        <v>39455</v>
      </c>
      <c r="F6380" s="5">
        <v>38</v>
      </c>
      <c r="G6380" s="5">
        <v>43700</v>
      </c>
    </row>
    <row r="6381" spans="2:7" x14ac:dyDescent="0.4">
      <c r="B6381" s="7">
        <v>171219</v>
      </c>
      <c r="C6381" s="5" t="s">
        <v>13</v>
      </c>
      <c r="D6381" s="5">
        <v>165335</v>
      </c>
      <c r="E6381" s="6">
        <v>39455</v>
      </c>
      <c r="F6381" s="5">
        <v>26</v>
      </c>
      <c r="G6381" s="5">
        <v>31850</v>
      </c>
    </row>
    <row r="6382" spans="2:7" x14ac:dyDescent="0.4">
      <c r="B6382" s="7">
        <v>171219</v>
      </c>
      <c r="C6382" s="5" t="s">
        <v>14</v>
      </c>
      <c r="D6382" s="5">
        <v>165336</v>
      </c>
      <c r="E6382" s="6">
        <v>39455</v>
      </c>
      <c r="F6382" s="5">
        <v>58</v>
      </c>
      <c r="G6382" s="5">
        <v>45240</v>
      </c>
    </row>
    <row r="6383" spans="2:7" x14ac:dyDescent="0.4">
      <c r="B6383" s="7">
        <v>171219</v>
      </c>
      <c r="C6383" s="5" t="s">
        <v>15</v>
      </c>
      <c r="D6383" s="5">
        <v>165337</v>
      </c>
      <c r="E6383" s="6">
        <v>39455</v>
      </c>
      <c r="F6383" s="5">
        <v>38</v>
      </c>
      <c r="G6383" s="5">
        <v>20824</v>
      </c>
    </row>
    <row r="6384" spans="2:7" x14ac:dyDescent="0.4">
      <c r="B6384" s="7">
        <v>171219</v>
      </c>
      <c r="C6384" s="5" t="s">
        <v>16</v>
      </c>
      <c r="D6384" s="5">
        <v>165338</v>
      </c>
      <c r="E6384" s="6">
        <v>39455</v>
      </c>
      <c r="F6384" s="5">
        <v>38</v>
      </c>
      <c r="G6384" s="5">
        <v>37962</v>
      </c>
    </row>
    <row r="6385" spans="2:7" x14ac:dyDescent="0.4">
      <c r="B6385" s="7">
        <v>171219</v>
      </c>
      <c r="C6385" s="5" t="s">
        <v>17</v>
      </c>
      <c r="D6385" s="5">
        <v>165339</v>
      </c>
      <c r="E6385" s="6">
        <v>39455</v>
      </c>
      <c r="F6385" s="5">
        <v>50</v>
      </c>
      <c r="G6385" s="5">
        <v>35000</v>
      </c>
    </row>
    <row r="6386" spans="2:7" x14ac:dyDescent="0.4">
      <c r="B6386" s="7">
        <v>171219</v>
      </c>
      <c r="C6386" s="5" t="s">
        <v>18</v>
      </c>
      <c r="D6386" s="5">
        <v>165340</v>
      </c>
      <c r="E6386" s="6">
        <v>39455</v>
      </c>
      <c r="F6386" s="5">
        <v>26</v>
      </c>
      <c r="G6386" s="5">
        <v>9308</v>
      </c>
    </row>
    <row r="6387" spans="2:7" x14ac:dyDescent="0.4">
      <c r="B6387" s="7">
        <v>191221</v>
      </c>
      <c r="C6387" s="5" t="s">
        <v>3</v>
      </c>
      <c r="D6387" s="5">
        <v>165341</v>
      </c>
      <c r="E6387" s="6">
        <v>39455</v>
      </c>
      <c r="F6387" s="5">
        <v>44</v>
      </c>
      <c r="G6387" s="5">
        <v>44000</v>
      </c>
    </row>
    <row r="6388" spans="2:7" x14ac:dyDescent="0.4">
      <c r="B6388" s="7">
        <v>191221</v>
      </c>
      <c r="C6388" s="5" t="s">
        <v>4</v>
      </c>
      <c r="D6388" s="5">
        <v>165342</v>
      </c>
      <c r="E6388" s="6">
        <v>39455</v>
      </c>
      <c r="F6388" s="5">
        <v>46</v>
      </c>
      <c r="G6388" s="5">
        <v>55200</v>
      </c>
    </row>
    <row r="6389" spans="2:7" x14ac:dyDescent="0.4">
      <c r="B6389" s="7">
        <v>191221</v>
      </c>
      <c r="C6389" s="5" t="s">
        <v>5</v>
      </c>
      <c r="D6389" s="5">
        <v>165343</v>
      </c>
      <c r="E6389" s="6">
        <v>39455</v>
      </c>
      <c r="F6389" s="5">
        <v>28</v>
      </c>
      <c r="G6389" s="5">
        <v>39200</v>
      </c>
    </row>
    <row r="6390" spans="2:7" x14ac:dyDescent="0.4">
      <c r="B6390" s="7">
        <v>191221</v>
      </c>
      <c r="C6390" s="5" t="s">
        <v>6</v>
      </c>
      <c r="D6390" s="5">
        <v>165344</v>
      </c>
      <c r="E6390" s="6">
        <v>39455</v>
      </c>
      <c r="F6390" s="5">
        <v>36</v>
      </c>
      <c r="G6390" s="5">
        <v>57600</v>
      </c>
    </row>
    <row r="6391" spans="2:7" x14ac:dyDescent="0.4">
      <c r="B6391" s="7">
        <v>191221</v>
      </c>
      <c r="C6391" s="5" t="s">
        <v>7</v>
      </c>
      <c r="D6391" s="5">
        <v>165345</v>
      </c>
      <c r="E6391" s="6">
        <v>39455</v>
      </c>
      <c r="F6391" s="5">
        <v>28</v>
      </c>
      <c r="G6391" s="5">
        <v>50400</v>
      </c>
    </row>
    <row r="6392" spans="2:7" x14ac:dyDescent="0.4">
      <c r="B6392" s="7">
        <v>191221</v>
      </c>
      <c r="C6392" s="5" t="s">
        <v>8</v>
      </c>
      <c r="D6392" s="5">
        <v>165346</v>
      </c>
      <c r="E6392" s="6">
        <v>39455</v>
      </c>
      <c r="F6392" s="5">
        <v>50</v>
      </c>
      <c r="G6392" s="5">
        <v>42500</v>
      </c>
    </row>
    <row r="6393" spans="2:7" x14ac:dyDescent="0.4">
      <c r="B6393" s="7">
        <v>191221</v>
      </c>
      <c r="C6393" s="5" t="s">
        <v>9</v>
      </c>
      <c r="D6393" s="5">
        <v>165347</v>
      </c>
      <c r="E6393" s="6">
        <v>39455</v>
      </c>
      <c r="F6393" s="5">
        <v>26</v>
      </c>
      <c r="G6393" s="5">
        <v>24050</v>
      </c>
    </row>
    <row r="6394" spans="2:7" x14ac:dyDescent="0.4">
      <c r="B6394" s="7">
        <v>191221</v>
      </c>
      <c r="C6394" s="5" t="s">
        <v>10</v>
      </c>
      <c r="D6394" s="5">
        <v>165348</v>
      </c>
      <c r="E6394" s="6">
        <v>39455</v>
      </c>
      <c r="F6394" s="5">
        <v>52</v>
      </c>
      <c r="G6394" s="5">
        <v>52000</v>
      </c>
    </row>
    <row r="6395" spans="2:7" x14ac:dyDescent="0.4">
      <c r="B6395" s="7">
        <v>191221</v>
      </c>
      <c r="C6395" s="25" t="s">
        <v>13</v>
      </c>
      <c r="D6395" s="5">
        <v>165349</v>
      </c>
      <c r="E6395" s="6">
        <v>39455</v>
      </c>
      <c r="F6395" s="5">
        <v>28</v>
      </c>
      <c r="G6395" s="5">
        <v>30100</v>
      </c>
    </row>
    <row r="6396" spans="2:7" x14ac:dyDescent="0.4">
      <c r="B6396" s="7">
        <v>191221</v>
      </c>
      <c r="C6396" s="5" t="s">
        <v>12</v>
      </c>
      <c r="D6396" s="5">
        <v>165350</v>
      </c>
      <c r="E6396" s="6">
        <v>39455</v>
      </c>
      <c r="F6396" s="5">
        <v>42</v>
      </c>
      <c r="G6396" s="5">
        <v>48300</v>
      </c>
    </row>
    <row r="6397" spans="2:7" x14ac:dyDescent="0.4">
      <c r="B6397" s="7">
        <v>191221</v>
      </c>
      <c r="C6397" s="5" t="s">
        <v>13</v>
      </c>
      <c r="D6397" s="5">
        <v>165351</v>
      </c>
      <c r="E6397" s="6">
        <v>39455</v>
      </c>
      <c r="F6397" s="5">
        <v>40</v>
      </c>
      <c r="G6397" s="5">
        <v>49000</v>
      </c>
    </row>
    <row r="6398" spans="2:7" x14ac:dyDescent="0.4">
      <c r="B6398" s="7">
        <v>191221</v>
      </c>
      <c r="C6398" s="5" t="s">
        <v>14</v>
      </c>
      <c r="D6398" s="5">
        <v>165352</v>
      </c>
      <c r="E6398" s="6">
        <v>39455</v>
      </c>
      <c r="F6398" s="5">
        <v>44</v>
      </c>
      <c r="G6398" s="5">
        <v>34320</v>
      </c>
    </row>
    <row r="6399" spans="2:7" x14ac:dyDescent="0.4">
      <c r="B6399" s="7">
        <v>191221</v>
      </c>
      <c r="C6399" s="5" t="s">
        <v>15</v>
      </c>
      <c r="D6399" s="5">
        <v>165353</v>
      </c>
      <c r="E6399" s="6">
        <v>39455</v>
      </c>
      <c r="F6399" s="5">
        <v>28</v>
      </c>
      <c r="G6399" s="5">
        <v>15344</v>
      </c>
    </row>
    <row r="6400" spans="2:7" x14ac:dyDescent="0.4">
      <c r="B6400" s="7">
        <v>191221</v>
      </c>
      <c r="C6400" s="5" t="s">
        <v>16</v>
      </c>
      <c r="D6400" s="5">
        <v>165354</v>
      </c>
      <c r="E6400" s="6">
        <v>39455</v>
      </c>
      <c r="F6400" s="5">
        <v>52</v>
      </c>
      <c r="G6400" s="5">
        <v>51948</v>
      </c>
    </row>
    <row r="6401" spans="2:7" x14ac:dyDescent="0.4">
      <c r="B6401" s="7">
        <v>191221</v>
      </c>
      <c r="C6401" s="5" t="s">
        <v>17</v>
      </c>
      <c r="D6401" s="5">
        <v>165355</v>
      </c>
      <c r="E6401" s="6">
        <v>39455</v>
      </c>
      <c r="F6401" s="5">
        <v>56</v>
      </c>
      <c r="G6401" s="5">
        <v>39200</v>
      </c>
    </row>
    <row r="6402" spans="2:7" x14ac:dyDescent="0.4">
      <c r="B6402" s="7">
        <v>191221</v>
      </c>
      <c r="C6402" s="5" t="s">
        <v>18</v>
      </c>
      <c r="D6402" s="5">
        <v>165356</v>
      </c>
      <c r="E6402" s="6">
        <v>39455</v>
      </c>
      <c r="F6402" s="5">
        <v>52</v>
      </c>
      <c r="G6402" s="5">
        <v>18616</v>
      </c>
    </row>
    <row r="6403" spans="2:7" x14ac:dyDescent="0.4">
      <c r="B6403" s="7">
        <v>141223</v>
      </c>
      <c r="C6403" s="5" t="s">
        <v>3</v>
      </c>
      <c r="D6403" s="5">
        <v>165357</v>
      </c>
      <c r="E6403" s="6">
        <v>39455</v>
      </c>
      <c r="F6403" s="5">
        <v>30</v>
      </c>
      <c r="G6403" s="5">
        <v>30000</v>
      </c>
    </row>
    <row r="6404" spans="2:7" x14ac:dyDescent="0.4">
      <c r="B6404" s="7">
        <v>141223</v>
      </c>
      <c r="C6404" s="5" t="s">
        <v>4</v>
      </c>
      <c r="D6404" s="5">
        <v>165358</v>
      </c>
      <c r="E6404" s="6">
        <v>39455</v>
      </c>
      <c r="F6404" s="5">
        <v>56</v>
      </c>
      <c r="G6404" s="5">
        <v>67200</v>
      </c>
    </row>
    <row r="6405" spans="2:7" x14ac:dyDescent="0.4">
      <c r="B6405" s="7">
        <v>141223</v>
      </c>
      <c r="C6405" s="5" t="s">
        <v>5</v>
      </c>
      <c r="D6405" s="5">
        <v>165359</v>
      </c>
      <c r="E6405" s="6">
        <v>39455</v>
      </c>
      <c r="F6405" s="5">
        <v>36</v>
      </c>
      <c r="G6405" s="5">
        <v>50400</v>
      </c>
    </row>
    <row r="6406" spans="2:7" x14ac:dyDescent="0.4">
      <c r="B6406" s="7">
        <v>141223</v>
      </c>
      <c r="C6406" s="5" t="s">
        <v>6</v>
      </c>
      <c r="D6406" s="5">
        <v>165360</v>
      </c>
      <c r="E6406" s="6">
        <v>39455</v>
      </c>
      <c r="F6406" s="5">
        <v>36</v>
      </c>
      <c r="G6406" s="5">
        <v>57600</v>
      </c>
    </row>
    <row r="6407" spans="2:7" x14ac:dyDescent="0.4">
      <c r="B6407" s="7">
        <v>141223</v>
      </c>
      <c r="C6407" s="5" t="s">
        <v>7</v>
      </c>
      <c r="D6407" s="5">
        <v>165361</v>
      </c>
      <c r="E6407" s="6">
        <v>39455</v>
      </c>
      <c r="F6407" s="5">
        <v>26</v>
      </c>
      <c r="G6407" s="5">
        <v>46800</v>
      </c>
    </row>
    <row r="6408" spans="2:7" x14ac:dyDescent="0.4">
      <c r="B6408" s="7">
        <v>141223</v>
      </c>
      <c r="C6408" s="5" t="s">
        <v>8</v>
      </c>
      <c r="D6408" s="5">
        <v>165362</v>
      </c>
      <c r="E6408" s="6">
        <v>39455</v>
      </c>
      <c r="F6408" s="5">
        <v>38</v>
      </c>
      <c r="G6408" s="5">
        <v>32300</v>
      </c>
    </row>
    <row r="6409" spans="2:7" x14ac:dyDescent="0.4">
      <c r="B6409" s="7">
        <v>141223</v>
      </c>
      <c r="C6409" s="5" t="s">
        <v>9</v>
      </c>
      <c r="D6409" s="5">
        <v>165363</v>
      </c>
      <c r="E6409" s="6">
        <v>39455</v>
      </c>
      <c r="F6409" s="5">
        <v>32</v>
      </c>
      <c r="G6409" s="5">
        <v>29600</v>
      </c>
    </row>
    <row r="6410" spans="2:7" x14ac:dyDescent="0.4">
      <c r="B6410" s="7">
        <v>141223</v>
      </c>
      <c r="C6410" s="5" t="s">
        <v>10</v>
      </c>
      <c r="D6410" s="5">
        <v>165364</v>
      </c>
      <c r="E6410" s="6">
        <v>39455</v>
      </c>
      <c r="F6410" s="5">
        <v>46</v>
      </c>
      <c r="G6410" s="5">
        <v>46000</v>
      </c>
    </row>
    <row r="6411" spans="2:7" x14ac:dyDescent="0.4">
      <c r="B6411" s="7">
        <v>141223</v>
      </c>
      <c r="C6411" s="25" t="s">
        <v>13</v>
      </c>
      <c r="D6411" s="5">
        <v>165365</v>
      </c>
      <c r="E6411" s="6">
        <v>39455</v>
      </c>
      <c r="F6411" s="5">
        <v>42</v>
      </c>
      <c r="G6411" s="5">
        <v>45150</v>
      </c>
    </row>
    <row r="6412" spans="2:7" x14ac:dyDescent="0.4">
      <c r="B6412" s="7">
        <v>141223</v>
      </c>
      <c r="C6412" s="5" t="s">
        <v>12</v>
      </c>
      <c r="D6412" s="5">
        <v>165366</v>
      </c>
      <c r="E6412" s="6">
        <v>39455</v>
      </c>
      <c r="F6412" s="5">
        <v>54</v>
      </c>
      <c r="G6412" s="5">
        <v>62100</v>
      </c>
    </row>
    <row r="6413" spans="2:7" x14ac:dyDescent="0.4">
      <c r="B6413" s="7">
        <v>141223</v>
      </c>
      <c r="C6413" s="5" t="s">
        <v>13</v>
      </c>
      <c r="D6413" s="5">
        <v>165367</v>
      </c>
      <c r="E6413" s="6">
        <v>39455</v>
      </c>
      <c r="F6413" s="5">
        <v>24</v>
      </c>
      <c r="G6413" s="5">
        <v>29400</v>
      </c>
    </row>
    <row r="6414" spans="2:7" x14ac:dyDescent="0.4">
      <c r="B6414" s="7">
        <v>141223</v>
      </c>
      <c r="C6414" s="5" t="s">
        <v>14</v>
      </c>
      <c r="D6414" s="5">
        <v>165368</v>
      </c>
      <c r="E6414" s="6">
        <v>39455</v>
      </c>
      <c r="F6414" s="5">
        <v>36</v>
      </c>
      <c r="G6414" s="5">
        <v>28080</v>
      </c>
    </row>
    <row r="6415" spans="2:7" x14ac:dyDescent="0.4">
      <c r="B6415" s="7">
        <v>141223</v>
      </c>
      <c r="C6415" s="5" t="s">
        <v>15</v>
      </c>
      <c r="D6415" s="5">
        <v>165369</v>
      </c>
      <c r="E6415" s="6">
        <v>39455</v>
      </c>
      <c r="F6415" s="5">
        <v>46</v>
      </c>
      <c r="G6415" s="5">
        <v>25208</v>
      </c>
    </row>
    <row r="6416" spans="2:7" x14ac:dyDescent="0.4">
      <c r="B6416" s="7">
        <v>141223</v>
      </c>
      <c r="C6416" s="5" t="s">
        <v>16</v>
      </c>
      <c r="D6416" s="5">
        <v>165370</v>
      </c>
      <c r="E6416" s="6">
        <v>39455</v>
      </c>
      <c r="F6416" s="5">
        <v>24</v>
      </c>
      <c r="G6416" s="5">
        <v>23976</v>
      </c>
    </row>
    <row r="6417" spans="2:7" x14ac:dyDescent="0.4">
      <c r="B6417" s="7">
        <v>141223</v>
      </c>
      <c r="C6417" s="5" t="s">
        <v>17</v>
      </c>
      <c r="D6417" s="5">
        <v>165371</v>
      </c>
      <c r="E6417" s="6">
        <v>39455</v>
      </c>
      <c r="F6417" s="5">
        <v>36</v>
      </c>
      <c r="G6417" s="5">
        <v>25200</v>
      </c>
    </row>
    <row r="6418" spans="2:7" x14ac:dyDescent="0.4">
      <c r="B6418" s="7">
        <v>141223</v>
      </c>
      <c r="C6418" s="5" t="s">
        <v>18</v>
      </c>
      <c r="D6418" s="5">
        <v>165372</v>
      </c>
      <c r="E6418" s="6">
        <v>39455</v>
      </c>
      <c r="F6418" s="5">
        <v>26</v>
      </c>
      <c r="G6418" s="5">
        <v>9308</v>
      </c>
    </row>
    <row r="6419" spans="2:7" x14ac:dyDescent="0.4">
      <c r="B6419" s="7">
        <v>111225</v>
      </c>
      <c r="C6419" s="5" t="s">
        <v>3</v>
      </c>
      <c r="D6419" s="5">
        <v>165373</v>
      </c>
      <c r="E6419" s="6">
        <v>39455</v>
      </c>
      <c r="F6419" s="5">
        <v>74</v>
      </c>
      <c r="G6419" s="5">
        <v>74000</v>
      </c>
    </row>
    <row r="6420" spans="2:7" x14ac:dyDescent="0.4">
      <c r="B6420" s="7">
        <v>111225</v>
      </c>
      <c r="C6420" s="5" t="s">
        <v>4</v>
      </c>
      <c r="D6420" s="5">
        <v>165374</v>
      </c>
      <c r="E6420" s="6">
        <v>39455</v>
      </c>
      <c r="F6420" s="5">
        <v>66</v>
      </c>
      <c r="G6420" s="5">
        <v>79200</v>
      </c>
    </row>
    <row r="6421" spans="2:7" x14ac:dyDescent="0.4">
      <c r="B6421" s="7">
        <v>111225</v>
      </c>
      <c r="C6421" s="5" t="s">
        <v>5</v>
      </c>
      <c r="D6421" s="5">
        <v>165375</v>
      </c>
      <c r="E6421" s="6">
        <v>39455</v>
      </c>
      <c r="F6421" s="5">
        <v>72</v>
      </c>
      <c r="G6421" s="5">
        <v>100800</v>
      </c>
    </row>
    <row r="6422" spans="2:7" x14ac:dyDescent="0.4">
      <c r="B6422" s="7">
        <v>111225</v>
      </c>
      <c r="C6422" s="5" t="s">
        <v>6</v>
      </c>
      <c r="D6422" s="5">
        <v>165376</v>
      </c>
      <c r="E6422" s="6">
        <v>39455</v>
      </c>
      <c r="F6422" s="5">
        <v>82</v>
      </c>
      <c r="G6422" s="5">
        <v>131200</v>
      </c>
    </row>
    <row r="6423" spans="2:7" x14ac:dyDescent="0.4">
      <c r="B6423" s="7">
        <v>111225</v>
      </c>
      <c r="C6423" s="5" t="s">
        <v>7</v>
      </c>
      <c r="D6423" s="5">
        <v>165377</v>
      </c>
      <c r="E6423" s="6">
        <v>39455</v>
      </c>
      <c r="F6423" s="5">
        <v>58</v>
      </c>
      <c r="G6423" s="5">
        <v>104400</v>
      </c>
    </row>
    <row r="6424" spans="2:7" x14ac:dyDescent="0.4">
      <c r="B6424" s="7">
        <v>111225</v>
      </c>
      <c r="C6424" s="5" t="s">
        <v>8</v>
      </c>
      <c r="D6424" s="5">
        <v>165378</v>
      </c>
      <c r="E6424" s="6">
        <v>39455</v>
      </c>
      <c r="F6424" s="5">
        <v>58</v>
      </c>
      <c r="G6424" s="5">
        <v>49300</v>
      </c>
    </row>
    <row r="6425" spans="2:7" x14ac:dyDescent="0.4">
      <c r="B6425" s="7">
        <v>111225</v>
      </c>
      <c r="C6425" s="5" t="s">
        <v>9</v>
      </c>
      <c r="D6425" s="5">
        <v>165379</v>
      </c>
      <c r="E6425" s="6">
        <v>39455</v>
      </c>
      <c r="F6425" s="5">
        <v>68</v>
      </c>
      <c r="G6425" s="5">
        <v>62900</v>
      </c>
    </row>
    <row r="6426" spans="2:7" x14ac:dyDescent="0.4">
      <c r="B6426" s="7">
        <v>111225</v>
      </c>
      <c r="C6426" s="5" t="s">
        <v>10</v>
      </c>
      <c r="D6426" s="5">
        <v>165380</v>
      </c>
      <c r="E6426" s="6">
        <v>39455</v>
      </c>
      <c r="F6426" s="5">
        <v>82</v>
      </c>
      <c r="G6426" s="5">
        <v>82000</v>
      </c>
    </row>
    <row r="6427" spans="2:7" x14ac:dyDescent="0.4">
      <c r="B6427" s="7">
        <v>111225</v>
      </c>
      <c r="C6427" s="25" t="s">
        <v>13</v>
      </c>
      <c r="D6427" s="5">
        <v>165381</v>
      </c>
      <c r="E6427" s="6">
        <v>39455</v>
      </c>
      <c r="F6427" s="5">
        <v>100</v>
      </c>
      <c r="G6427" s="5">
        <v>107500</v>
      </c>
    </row>
    <row r="6428" spans="2:7" x14ac:dyDescent="0.4">
      <c r="B6428" s="7">
        <v>111225</v>
      </c>
      <c r="C6428" s="5" t="s">
        <v>12</v>
      </c>
      <c r="D6428" s="5">
        <v>165382</v>
      </c>
      <c r="E6428" s="6">
        <v>39455</v>
      </c>
      <c r="F6428" s="5">
        <v>68</v>
      </c>
      <c r="G6428" s="5">
        <v>78200</v>
      </c>
    </row>
    <row r="6429" spans="2:7" x14ac:dyDescent="0.4">
      <c r="B6429" s="7">
        <v>111225</v>
      </c>
      <c r="C6429" s="5" t="s">
        <v>13</v>
      </c>
      <c r="D6429" s="5">
        <v>165383</v>
      </c>
      <c r="E6429" s="6">
        <v>39455</v>
      </c>
      <c r="F6429" s="5">
        <v>62</v>
      </c>
      <c r="G6429" s="5">
        <v>75950</v>
      </c>
    </row>
    <row r="6430" spans="2:7" x14ac:dyDescent="0.4">
      <c r="B6430" s="7">
        <v>111225</v>
      </c>
      <c r="C6430" s="5" t="s">
        <v>14</v>
      </c>
      <c r="D6430" s="5">
        <v>165384</v>
      </c>
      <c r="E6430" s="6">
        <v>39455</v>
      </c>
      <c r="F6430" s="5">
        <v>102</v>
      </c>
      <c r="G6430" s="5">
        <v>79560</v>
      </c>
    </row>
    <row r="6431" spans="2:7" x14ac:dyDescent="0.4">
      <c r="B6431" s="7">
        <v>111225</v>
      </c>
      <c r="C6431" s="5" t="s">
        <v>15</v>
      </c>
      <c r="D6431" s="5">
        <v>165385</v>
      </c>
      <c r="E6431" s="6">
        <v>39455</v>
      </c>
      <c r="F6431" s="5">
        <v>102</v>
      </c>
      <c r="G6431" s="5">
        <v>55896</v>
      </c>
    </row>
    <row r="6432" spans="2:7" x14ac:dyDescent="0.4">
      <c r="B6432" s="7">
        <v>111225</v>
      </c>
      <c r="C6432" s="5" t="s">
        <v>16</v>
      </c>
      <c r="D6432" s="5">
        <v>165386</v>
      </c>
      <c r="E6432" s="6">
        <v>39455</v>
      </c>
      <c r="F6432" s="5">
        <v>90</v>
      </c>
      <c r="G6432" s="5">
        <v>89910</v>
      </c>
    </row>
    <row r="6433" spans="2:7" x14ac:dyDescent="0.4">
      <c r="B6433" s="7">
        <v>111225</v>
      </c>
      <c r="C6433" s="5" t="s">
        <v>17</v>
      </c>
      <c r="D6433" s="5">
        <v>165387</v>
      </c>
      <c r="E6433" s="6">
        <v>39455</v>
      </c>
      <c r="F6433" s="5">
        <v>64</v>
      </c>
      <c r="G6433" s="5">
        <v>44800</v>
      </c>
    </row>
    <row r="6434" spans="2:7" x14ac:dyDescent="0.4">
      <c r="B6434" s="7">
        <v>111225</v>
      </c>
      <c r="C6434" s="5" t="s">
        <v>18</v>
      </c>
      <c r="D6434" s="5">
        <v>165388</v>
      </c>
      <c r="E6434" s="6">
        <v>39455</v>
      </c>
      <c r="F6434" s="5">
        <v>94</v>
      </c>
      <c r="G6434" s="5">
        <v>33652</v>
      </c>
    </row>
    <row r="6435" spans="2:7" x14ac:dyDescent="0.4">
      <c r="B6435" s="7">
        <v>161229</v>
      </c>
      <c r="C6435" s="5" t="s">
        <v>3</v>
      </c>
      <c r="D6435" s="5">
        <v>165389</v>
      </c>
      <c r="E6435" s="6">
        <v>39455</v>
      </c>
      <c r="F6435" s="5">
        <v>62</v>
      </c>
      <c r="G6435" s="5">
        <v>62000</v>
      </c>
    </row>
    <row r="6436" spans="2:7" x14ac:dyDescent="0.4">
      <c r="B6436" s="7">
        <v>161229</v>
      </c>
      <c r="C6436" s="5" t="s">
        <v>4</v>
      </c>
      <c r="D6436" s="5">
        <v>165390</v>
      </c>
      <c r="E6436" s="6">
        <v>39455</v>
      </c>
      <c r="F6436" s="5">
        <v>42</v>
      </c>
      <c r="G6436" s="5">
        <v>50400</v>
      </c>
    </row>
    <row r="6437" spans="2:7" x14ac:dyDescent="0.4">
      <c r="B6437" s="7">
        <v>161229</v>
      </c>
      <c r="C6437" s="5" t="s">
        <v>5</v>
      </c>
      <c r="D6437" s="5">
        <v>165391</v>
      </c>
      <c r="E6437" s="6">
        <v>39455</v>
      </c>
      <c r="F6437" s="5">
        <v>76</v>
      </c>
      <c r="G6437" s="5">
        <v>106400</v>
      </c>
    </row>
    <row r="6438" spans="2:7" x14ac:dyDescent="0.4">
      <c r="B6438" s="7">
        <v>161229</v>
      </c>
      <c r="C6438" s="5" t="s">
        <v>6</v>
      </c>
      <c r="D6438" s="5">
        <v>165392</v>
      </c>
      <c r="E6438" s="6">
        <v>39455</v>
      </c>
      <c r="F6438" s="5">
        <v>42</v>
      </c>
      <c r="G6438" s="5">
        <v>67200</v>
      </c>
    </row>
    <row r="6439" spans="2:7" x14ac:dyDescent="0.4">
      <c r="B6439" s="7">
        <v>161229</v>
      </c>
      <c r="C6439" s="5" t="s">
        <v>7</v>
      </c>
      <c r="D6439" s="5">
        <v>165393</v>
      </c>
      <c r="E6439" s="6">
        <v>39455</v>
      </c>
      <c r="F6439" s="5">
        <v>56</v>
      </c>
      <c r="G6439" s="5">
        <v>100800</v>
      </c>
    </row>
    <row r="6440" spans="2:7" x14ac:dyDescent="0.4">
      <c r="B6440" s="7">
        <v>161229</v>
      </c>
      <c r="C6440" s="5" t="s">
        <v>8</v>
      </c>
      <c r="D6440" s="5">
        <v>165394</v>
      </c>
      <c r="E6440" s="6">
        <v>39455</v>
      </c>
      <c r="F6440" s="5">
        <v>42</v>
      </c>
      <c r="G6440" s="5">
        <v>35700</v>
      </c>
    </row>
    <row r="6441" spans="2:7" x14ac:dyDescent="0.4">
      <c r="B6441" s="7">
        <v>161229</v>
      </c>
      <c r="C6441" s="5" t="s">
        <v>9</v>
      </c>
      <c r="D6441" s="5">
        <v>165395</v>
      </c>
      <c r="E6441" s="6">
        <v>39455</v>
      </c>
      <c r="F6441" s="5">
        <v>52</v>
      </c>
      <c r="G6441" s="5">
        <v>48100</v>
      </c>
    </row>
    <row r="6442" spans="2:7" x14ac:dyDescent="0.4">
      <c r="B6442" s="7">
        <v>161229</v>
      </c>
      <c r="C6442" s="5" t="s">
        <v>10</v>
      </c>
      <c r="D6442" s="5">
        <v>165396</v>
      </c>
      <c r="E6442" s="6">
        <v>39455</v>
      </c>
      <c r="F6442" s="5">
        <v>48</v>
      </c>
      <c r="G6442" s="5">
        <v>48000</v>
      </c>
    </row>
    <row r="6443" spans="2:7" x14ac:dyDescent="0.4">
      <c r="B6443" s="7">
        <v>161229</v>
      </c>
      <c r="C6443" s="25" t="s">
        <v>13</v>
      </c>
      <c r="D6443" s="5">
        <v>165397</v>
      </c>
      <c r="E6443" s="6">
        <v>39455</v>
      </c>
      <c r="F6443" s="5">
        <v>66</v>
      </c>
      <c r="G6443" s="5">
        <v>70950</v>
      </c>
    </row>
    <row r="6444" spans="2:7" x14ac:dyDescent="0.4">
      <c r="B6444" s="7">
        <v>161229</v>
      </c>
      <c r="C6444" s="5" t="s">
        <v>12</v>
      </c>
      <c r="D6444" s="5">
        <v>165398</v>
      </c>
      <c r="E6444" s="6">
        <v>39455</v>
      </c>
      <c r="F6444" s="5">
        <v>78</v>
      </c>
      <c r="G6444" s="5">
        <v>89700</v>
      </c>
    </row>
    <row r="6445" spans="2:7" x14ac:dyDescent="0.4">
      <c r="B6445" s="7">
        <v>161229</v>
      </c>
      <c r="C6445" s="5" t="s">
        <v>13</v>
      </c>
      <c r="D6445" s="5">
        <v>165399</v>
      </c>
      <c r="E6445" s="6">
        <v>39455</v>
      </c>
      <c r="F6445" s="5">
        <v>66</v>
      </c>
      <c r="G6445" s="5">
        <v>80850</v>
      </c>
    </row>
    <row r="6446" spans="2:7" x14ac:dyDescent="0.4">
      <c r="B6446" s="7">
        <v>161229</v>
      </c>
      <c r="C6446" s="5" t="s">
        <v>14</v>
      </c>
      <c r="D6446" s="5">
        <v>165400</v>
      </c>
      <c r="E6446" s="6">
        <v>39455</v>
      </c>
      <c r="F6446" s="5">
        <v>50</v>
      </c>
      <c r="G6446" s="5">
        <v>39000</v>
      </c>
    </row>
    <row r="6447" spans="2:7" x14ac:dyDescent="0.4">
      <c r="B6447" s="7">
        <v>161229</v>
      </c>
      <c r="C6447" s="5" t="s">
        <v>15</v>
      </c>
      <c r="D6447" s="5">
        <v>165401</v>
      </c>
      <c r="E6447" s="6">
        <v>39455</v>
      </c>
      <c r="F6447" s="5">
        <v>64</v>
      </c>
      <c r="G6447" s="5">
        <v>35072</v>
      </c>
    </row>
    <row r="6448" spans="2:7" x14ac:dyDescent="0.4">
      <c r="B6448" s="7">
        <v>161229</v>
      </c>
      <c r="C6448" s="5" t="s">
        <v>16</v>
      </c>
      <c r="D6448" s="5">
        <v>165402</v>
      </c>
      <c r="E6448" s="6">
        <v>39455</v>
      </c>
      <c r="F6448" s="5">
        <v>76</v>
      </c>
      <c r="G6448" s="5">
        <v>75924</v>
      </c>
    </row>
    <row r="6449" spans="2:7" x14ac:dyDescent="0.4">
      <c r="B6449" s="7">
        <v>161229</v>
      </c>
      <c r="C6449" s="5" t="s">
        <v>17</v>
      </c>
      <c r="D6449" s="5">
        <v>165403</v>
      </c>
      <c r="E6449" s="6">
        <v>39455</v>
      </c>
      <c r="F6449" s="5">
        <v>70</v>
      </c>
      <c r="G6449" s="5">
        <v>49000</v>
      </c>
    </row>
    <row r="6450" spans="2:7" x14ac:dyDescent="0.4">
      <c r="B6450" s="7">
        <v>161229</v>
      </c>
      <c r="C6450" s="5" t="s">
        <v>18</v>
      </c>
      <c r="D6450" s="5">
        <v>165404</v>
      </c>
      <c r="E6450" s="6">
        <v>39455</v>
      </c>
      <c r="F6450" s="5">
        <v>50</v>
      </c>
      <c r="G6450" s="5">
        <v>17900</v>
      </c>
    </row>
    <row r="6451" spans="2:7" x14ac:dyDescent="0.4">
      <c r="B6451" s="7">
        <v>181241</v>
      </c>
      <c r="C6451" s="5" t="s">
        <v>3</v>
      </c>
      <c r="D6451" s="5">
        <v>165405</v>
      </c>
      <c r="E6451" s="6">
        <v>39455</v>
      </c>
      <c r="F6451" s="5">
        <v>50</v>
      </c>
      <c r="G6451" s="5">
        <v>50000</v>
      </c>
    </row>
    <row r="6452" spans="2:7" x14ac:dyDescent="0.4">
      <c r="B6452" s="7">
        <v>181241</v>
      </c>
      <c r="C6452" s="5" t="s">
        <v>4</v>
      </c>
      <c r="D6452" s="5">
        <v>165406</v>
      </c>
      <c r="E6452" s="6">
        <v>39455</v>
      </c>
      <c r="F6452" s="5">
        <v>52</v>
      </c>
      <c r="G6452" s="5">
        <v>62400</v>
      </c>
    </row>
    <row r="6453" spans="2:7" x14ac:dyDescent="0.4">
      <c r="B6453" s="7">
        <v>181241</v>
      </c>
      <c r="C6453" s="5" t="s">
        <v>5</v>
      </c>
      <c r="D6453" s="5">
        <v>165407</v>
      </c>
      <c r="E6453" s="6">
        <v>39455</v>
      </c>
      <c r="F6453" s="5">
        <v>36</v>
      </c>
      <c r="G6453" s="5">
        <v>50400</v>
      </c>
    </row>
    <row r="6454" spans="2:7" x14ac:dyDescent="0.4">
      <c r="B6454" s="7">
        <v>181241</v>
      </c>
      <c r="C6454" s="5" t="s">
        <v>6</v>
      </c>
      <c r="D6454" s="5">
        <v>165408</v>
      </c>
      <c r="E6454" s="6">
        <v>39455</v>
      </c>
      <c r="F6454" s="5">
        <v>34</v>
      </c>
      <c r="G6454" s="5">
        <v>54400</v>
      </c>
    </row>
    <row r="6455" spans="2:7" x14ac:dyDescent="0.4">
      <c r="B6455" s="7">
        <v>181241</v>
      </c>
      <c r="C6455" s="5" t="s">
        <v>7</v>
      </c>
      <c r="D6455" s="5">
        <v>165409</v>
      </c>
      <c r="E6455" s="6">
        <v>39455</v>
      </c>
      <c r="F6455" s="5">
        <v>34</v>
      </c>
      <c r="G6455" s="5">
        <v>61200</v>
      </c>
    </row>
    <row r="6456" spans="2:7" x14ac:dyDescent="0.4">
      <c r="B6456" s="7">
        <v>181241</v>
      </c>
      <c r="C6456" s="5" t="s">
        <v>8</v>
      </c>
      <c r="D6456" s="5">
        <v>165410</v>
      </c>
      <c r="E6456" s="6">
        <v>39455</v>
      </c>
      <c r="F6456" s="5">
        <v>48</v>
      </c>
      <c r="G6456" s="5">
        <v>40800</v>
      </c>
    </row>
    <row r="6457" spans="2:7" x14ac:dyDescent="0.4">
      <c r="B6457" s="7">
        <v>181241</v>
      </c>
      <c r="C6457" s="5" t="s">
        <v>9</v>
      </c>
      <c r="D6457" s="5">
        <v>165411</v>
      </c>
      <c r="E6457" s="6">
        <v>39455</v>
      </c>
      <c r="F6457" s="5">
        <v>40</v>
      </c>
      <c r="G6457" s="5">
        <v>37000</v>
      </c>
    </row>
    <row r="6458" spans="2:7" x14ac:dyDescent="0.4">
      <c r="B6458" s="7">
        <v>181241</v>
      </c>
      <c r="C6458" s="5" t="s">
        <v>10</v>
      </c>
      <c r="D6458" s="5">
        <v>165412</v>
      </c>
      <c r="E6458" s="6">
        <v>39455</v>
      </c>
      <c r="F6458" s="5">
        <v>30</v>
      </c>
      <c r="G6458" s="5">
        <v>30000</v>
      </c>
    </row>
    <row r="6459" spans="2:7" x14ac:dyDescent="0.4">
      <c r="B6459" s="7">
        <v>181241</v>
      </c>
      <c r="C6459" s="25" t="s">
        <v>13</v>
      </c>
      <c r="D6459" s="5">
        <v>165413</v>
      </c>
      <c r="E6459" s="6">
        <v>39455</v>
      </c>
      <c r="F6459" s="5">
        <v>26</v>
      </c>
      <c r="G6459" s="5">
        <v>27950</v>
      </c>
    </row>
    <row r="6460" spans="2:7" x14ac:dyDescent="0.4">
      <c r="B6460" s="7">
        <v>181241</v>
      </c>
      <c r="C6460" s="5" t="s">
        <v>12</v>
      </c>
      <c r="D6460" s="5">
        <v>165414</v>
      </c>
      <c r="E6460" s="6">
        <v>39455</v>
      </c>
      <c r="F6460" s="5">
        <v>52</v>
      </c>
      <c r="G6460" s="5">
        <v>59800</v>
      </c>
    </row>
    <row r="6461" spans="2:7" x14ac:dyDescent="0.4">
      <c r="B6461" s="7">
        <v>181241</v>
      </c>
      <c r="C6461" s="5" t="s">
        <v>13</v>
      </c>
      <c r="D6461" s="5">
        <v>165415</v>
      </c>
      <c r="E6461" s="6">
        <v>39455</v>
      </c>
      <c r="F6461" s="5">
        <v>30</v>
      </c>
      <c r="G6461" s="5">
        <v>36750</v>
      </c>
    </row>
    <row r="6462" spans="2:7" x14ac:dyDescent="0.4">
      <c r="B6462" s="7">
        <v>181241</v>
      </c>
      <c r="C6462" s="5" t="s">
        <v>14</v>
      </c>
      <c r="D6462" s="5">
        <v>165416</v>
      </c>
      <c r="E6462" s="6">
        <v>39455</v>
      </c>
      <c r="F6462" s="5">
        <v>32</v>
      </c>
      <c r="G6462" s="5">
        <v>24960</v>
      </c>
    </row>
    <row r="6463" spans="2:7" x14ac:dyDescent="0.4">
      <c r="B6463" s="7">
        <v>181241</v>
      </c>
      <c r="C6463" s="5" t="s">
        <v>15</v>
      </c>
      <c r="D6463" s="5">
        <v>165417</v>
      </c>
      <c r="E6463" s="6">
        <v>39455</v>
      </c>
      <c r="F6463" s="5">
        <v>50</v>
      </c>
      <c r="G6463" s="5">
        <v>27400</v>
      </c>
    </row>
    <row r="6464" spans="2:7" x14ac:dyDescent="0.4">
      <c r="B6464" s="7">
        <v>181241</v>
      </c>
      <c r="C6464" s="5" t="s">
        <v>16</v>
      </c>
      <c r="D6464" s="5">
        <v>165418</v>
      </c>
      <c r="E6464" s="6">
        <v>39455</v>
      </c>
      <c r="F6464" s="5">
        <v>36</v>
      </c>
      <c r="G6464" s="5">
        <v>35964</v>
      </c>
    </row>
    <row r="6465" spans="2:7" x14ac:dyDescent="0.4">
      <c r="B6465" s="7">
        <v>181241</v>
      </c>
      <c r="C6465" s="5" t="s">
        <v>17</v>
      </c>
      <c r="D6465" s="5">
        <v>165419</v>
      </c>
      <c r="E6465" s="6">
        <v>39455</v>
      </c>
      <c r="F6465" s="5">
        <v>32</v>
      </c>
      <c r="G6465" s="5">
        <v>22400</v>
      </c>
    </row>
    <row r="6466" spans="2:7" x14ac:dyDescent="0.4">
      <c r="B6466" s="7">
        <v>181241</v>
      </c>
      <c r="C6466" s="5" t="s">
        <v>18</v>
      </c>
      <c r="D6466" s="5">
        <v>165420</v>
      </c>
      <c r="E6466" s="6">
        <v>39455</v>
      </c>
      <c r="F6466" s="5">
        <v>44</v>
      </c>
      <c r="G6466" s="5">
        <v>15752</v>
      </c>
    </row>
    <row r="6467" spans="2:7" x14ac:dyDescent="0.4">
      <c r="B6467" s="7">
        <v>111249</v>
      </c>
      <c r="C6467" s="5" t="s">
        <v>3</v>
      </c>
      <c r="D6467" s="5">
        <v>165421</v>
      </c>
      <c r="E6467" s="6">
        <v>39455</v>
      </c>
      <c r="F6467" s="5">
        <v>66</v>
      </c>
      <c r="G6467" s="5">
        <v>66000</v>
      </c>
    </row>
    <row r="6468" spans="2:7" x14ac:dyDescent="0.4">
      <c r="B6468" s="7">
        <v>111249</v>
      </c>
      <c r="C6468" s="5" t="s">
        <v>4</v>
      </c>
      <c r="D6468" s="5">
        <v>165422</v>
      </c>
      <c r="E6468" s="6">
        <v>39455</v>
      </c>
      <c r="F6468" s="5">
        <v>60</v>
      </c>
      <c r="G6468" s="5">
        <v>72000</v>
      </c>
    </row>
    <row r="6469" spans="2:7" x14ac:dyDescent="0.4">
      <c r="B6469" s="7">
        <v>111249</v>
      </c>
      <c r="C6469" s="5" t="s">
        <v>5</v>
      </c>
      <c r="D6469" s="5">
        <v>165423</v>
      </c>
      <c r="E6469" s="6">
        <v>39455</v>
      </c>
      <c r="F6469" s="5">
        <v>74</v>
      </c>
      <c r="G6469" s="5">
        <v>103600</v>
      </c>
    </row>
    <row r="6470" spans="2:7" x14ac:dyDescent="0.4">
      <c r="B6470" s="7">
        <v>111249</v>
      </c>
      <c r="C6470" s="5" t="s">
        <v>6</v>
      </c>
      <c r="D6470" s="5">
        <v>165424</v>
      </c>
      <c r="E6470" s="6">
        <v>39455</v>
      </c>
      <c r="F6470" s="5">
        <v>72</v>
      </c>
      <c r="G6470" s="5">
        <v>115200</v>
      </c>
    </row>
    <row r="6471" spans="2:7" x14ac:dyDescent="0.4">
      <c r="B6471" s="7">
        <v>111249</v>
      </c>
      <c r="C6471" s="5" t="s">
        <v>7</v>
      </c>
      <c r="D6471" s="5">
        <v>165425</v>
      </c>
      <c r="E6471" s="6">
        <v>39455</v>
      </c>
      <c r="F6471" s="5">
        <v>96</v>
      </c>
      <c r="G6471" s="5">
        <v>172800</v>
      </c>
    </row>
    <row r="6472" spans="2:7" x14ac:dyDescent="0.4">
      <c r="B6472" s="7">
        <v>111249</v>
      </c>
      <c r="C6472" s="5" t="s">
        <v>8</v>
      </c>
      <c r="D6472" s="5">
        <v>165426</v>
      </c>
      <c r="E6472" s="6">
        <v>39455</v>
      </c>
      <c r="F6472" s="5">
        <v>64</v>
      </c>
      <c r="G6472" s="5">
        <v>54400</v>
      </c>
    </row>
    <row r="6473" spans="2:7" x14ac:dyDescent="0.4">
      <c r="B6473" s="7">
        <v>111249</v>
      </c>
      <c r="C6473" s="5" t="s">
        <v>9</v>
      </c>
      <c r="D6473" s="5">
        <v>165427</v>
      </c>
      <c r="E6473" s="6">
        <v>39455</v>
      </c>
      <c r="F6473" s="5">
        <v>100</v>
      </c>
      <c r="G6473" s="5">
        <v>92500</v>
      </c>
    </row>
    <row r="6474" spans="2:7" x14ac:dyDescent="0.4">
      <c r="B6474" s="7">
        <v>111249</v>
      </c>
      <c r="C6474" s="5" t="s">
        <v>10</v>
      </c>
      <c r="D6474" s="5">
        <v>165428</v>
      </c>
      <c r="E6474" s="6">
        <v>39455</v>
      </c>
      <c r="F6474" s="5">
        <v>98</v>
      </c>
      <c r="G6474" s="5">
        <v>98000</v>
      </c>
    </row>
    <row r="6475" spans="2:7" x14ac:dyDescent="0.4">
      <c r="B6475" s="7">
        <v>111249</v>
      </c>
      <c r="C6475" s="25" t="s">
        <v>13</v>
      </c>
      <c r="D6475" s="5">
        <v>165429</v>
      </c>
      <c r="E6475" s="6">
        <v>39455</v>
      </c>
      <c r="F6475" s="5">
        <v>68</v>
      </c>
      <c r="G6475" s="5">
        <v>73100</v>
      </c>
    </row>
    <row r="6476" spans="2:7" x14ac:dyDescent="0.4">
      <c r="B6476" s="7">
        <v>111249</v>
      </c>
      <c r="C6476" s="5" t="s">
        <v>12</v>
      </c>
      <c r="D6476" s="5">
        <v>165430</v>
      </c>
      <c r="E6476" s="6">
        <v>39455</v>
      </c>
      <c r="F6476" s="5">
        <v>62</v>
      </c>
      <c r="G6476" s="5">
        <v>71300</v>
      </c>
    </row>
    <row r="6477" spans="2:7" x14ac:dyDescent="0.4">
      <c r="B6477" s="7">
        <v>111249</v>
      </c>
      <c r="C6477" s="5" t="s">
        <v>13</v>
      </c>
      <c r="D6477" s="5">
        <v>165431</v>
      </c>
      <c r="E6477" s="6">
        <v>39455</v>
      </c>
      <c r="F6477" s="5">
        <v>70</v>
      </c>
      <c r="G6477" s="5">
        <v>85750</v>
      </c>
    </row>
    <row r="6478" spans="2:7" x14ac:dyDescent="0.4">
      <c r="B6478" s="7">
        <v>111249</v>
      </c>
      <c r="C6478" s="5" t="s">
        <v>14</v>
      </c>
      <c r="D6478" s="5">
        <v>165432</v>
      </c>
      <c r="E6478" s="6">
        <v>39455</v>
      </c>
      <c r="F6478" s="5">
        <v>88</v>
      </c>
      <c r="G6478" s="5">
        <v>68640</v>
      </c>
    </row>
    <row r="6479" spans="2:7" x14ac:dyDescent="0.4">
      <c r="B6479" s="7">
        <v>111249</v>
      </c>
      <c r="C6479" s="5" t="s">
        <v>15</v>
      </c>
      <c r="D6479" s="5">
        <v>165433</v>
      </c>
      <c r="E6479" s="6">
        <v>39455</v>
      </c>
      <c r="F6479" s="5">
        <v>104</v>
      </c>
      <c r="G6479" s="5">
        <v>56992</v>
      </c>
    </row>
    <row r="6480" spans="2:7" x14ac:dyDescent="0.4">
      <c r="B6480" s="7">
        <v>111249</v>
      </c>
      <c r="C6480" s="5" t="s">
        <v>16</v>
      </c>
      <c r="D6480" s="5">
        <v>165434</v>
      </c>
      <c r="E6480" s="6">
        <v>39455</v>
      </c>
      <c r="F6480" s="5">
        <v>56</v>
      </c>
      <c r="G6480" s="5">
        <v>55944</v>
      </c>
    </row>
    <row r="6481" spans="2:7" x14ac:dyDescent="0.4">
      <c r="B6481" s="7">
        <v>111249</v>
      </c>
      <c r="C6481" s="5" t="s">
        <v>17</v>
      </c>
      <c r="D6481" s="5">
        <v>165435</v>
      </c>
      <c r="E6481" s="6">
        <v>39455</v>
      </c>
      <c r="F6481" s="5">
        <v>96</v>
      </c>
      <c r="G6481" s="5">
        <v>67200</v>
      </c>
    </row>
    <row r="6482" spans="2:7" x14ac:dyDescent="0.4">
      <c r="B6482" s="7">
        <v>111249</v>
      </c>
      <c r="C6482" s="5" t="s">
        <v>18</v>
      </c>
      <c r="D6482" s="5">
        <v>165436</v>
      </c>
      <c r="E6482" s="6">
        <v>39455</v>
      </c>
      <c r="F6482" s="5">
        <v>56</v>
      </c>
      <c r="G6482" s="5">
        <v>20048</v>
      </c>
    </row>
    <row r="6483" spans="2:7" x14ac:dyDescent="0.4">
      <c r="B6483" s="7">
        <v>171251</v>
      </c>
      <c r="C6483" s="5" t="s">
        <v>3</v>
      </c>
      <c r="D6483" s="5">
        <v>165437</v>
      </c>
      <c r="E6483" s="6">
        <v>39455</v>
      </c>
      <c r="F6483" s="5">
        <v>40</v>
      </c>
      <c r="G6483" s="5">
        <v>40000</v>
      </c>
    </row>
    <row r="6484" spans="2:7" x14ac:dyDescent="0.4">
      <c r="B6484" s="7">
        <v>171251</v>
      </c>
      <c r="C6484" s="5" t="s">
        <v>4</v>
      </c>
      <c r="D6484" s="5">
        <v>165438</v>
      </c>
      <c r="E6484" s="6">
        <v>39455</v>
      </c>
      <c r="F6484" s="5">
        <v>46</v>
      </c>
      <c r="G6484" s="5">
        <v>55200</v>
      </c>
    </row>
    <row r="6485" spans="2:7" x14ac:dyDescent="0.4">
      <c r="B6485" s="7">
        <v>171251</v>
      </c>
      <c r="C6485" s="5" t="s">
        <v>5</v>
      </c>
      <c r="D6485" s="5">
        <v>165439</v>
      </c>
      <c r="E6485" s="6">
        <v>39455</v>
      </c>
      <c r="F6485" s="5">
        <v>58</v>
      </c>
      <c r="G6485" s="5">
        <v>81200</v>
      </c>
    </row>
    <row r="6486" spans="2:7" x14ac:dyDescent="0.4">
      <c r="B6486" s="7">
        <v>171251</v>
      </c>
      <c r="C6486" s="5" t="s">
        <v>6</v>
      </c>
      <c r="D6486" s="5">
        <v>165440</v>
      </c>
      <c r="E6486" s="6">
        <v>39455</v>
      </c>
      <c r="F6486" s="5">
        <v>56</v>
      </c>
      <c r="G6486" s="5">
        <v>89600</v>
      </c>
    </row>
    <row r="6487" spans="2:7" x14ac:dyDescent="0.4">
      <c r="B6487" s="7">
        <v>171251</v>
      </c>
      <c r="C6487" s="5" t="s">
        <v>7</v>
      </c>
      <c r="D6487" s="5">
        <v>165441</v>
      </c>
      <c r="E6487" s="6">
        <v>39455</v>
      </c>
      <c r="F6487" s="5">
        <v>52</v>
      </c>
      <c r="G6487" s="5">
        <v>93600</v>
      </c>
    </row>
    <row r="6488" spans="2:7" x14ac:dyDescent="0.4">
      <c r="B6488" s="7">
        <v>171251</v>
      </c>
      <c r="C6488" s="5" t="s">
        <v>8</v>
      </c>
      <c r="D6488" s="5">
        <v>165442</v>
      </c>
      <c r="E6488" s="6">
        <v>39455</v>
      </c>
      <c r="F6488" s="5">
        <v>30</v>
      </c>
      <c r="G6488" s="5">
        <v>25500</v>
      </c>
    </row>
    <row r="6489" spans="2:7" x14ac:dyDescent="0.4">
      <c r="B6489" s="7">
        <v>171251</v>
      </c>
      <c r="C6489" s="5" t="s">
        <v>9</v>
      </c>
      <c r="D6489" s="5">
        <v>165443</v>
      </c>
      <c r="E6489" s="6">
        <v>39455</v>
      </c>
      <c r="F6489" s="5">
        <v>28</v>
      </c>
      <c r="G6489" s="5">
        <v>25900</v>
      </c>
    </row>
    <row r="6490" spans="2:7" x14ac:dyDescent="0.4">
      <c r="B6490" s="7">
        <v>171251</v>
      </c>
      <c r="C6490" s="5" t="s">
        <v>10</v>
      </c>
      <c r="D6490" s="5">
        <v>165444</v>
      </c>
      <c r="E6490" s="6">
        <v>39455</v>
      </c>
      <c r="F6490" s="5">
        <v>36</v>
      </c>
      <c r="G6490" s="5">
        <v>36000</v>
      </c>
    </row>
    <row r="6491" spans="2:7" x14ac:dyDescent="0.4">
      <c r="B6491" s="7">
        <v>171251</v>
      </c>
      <c r="C6491" s="25" t="s">
        <v>13</v>
      </c>
      <c r="D6491" s="5">
        <v>165445</v>
      </c>
      <c r="E6491" s="6">
        <v>39455</v>
      </c>
      <c r="F6491" s="5">
        <v>28</v>
      </c>
      <c r="G6491" s="5">
        <v>30100</v>
      </c>
    </row>
    <row r="6492" spans="2:7" x14ac:dyDescent="0.4">
      <c r="B6492" s="7">
        <v>171251</v>
      </c>
      <c r="C6492" s="5" t="s">
        <v>12</v>
      </c>
      <c r="D6492" s="5">
        <v>165446</v>
      </c>
      <c r="E6492" s="6">
        <v>39455</v>
      </c>
      <c r="F6492" s="5">
        <v>36</v>
      </c>
      <c r="G6492" s="5">
        <v>41400</v>
      </c>
    </row>
    <row r="6493" spans="2:7" x14ac:dyDescent="0.4">
      <c r="B6493" s="7">
        <v>171251</v>
      </c>
      <c r="C6493" s="5" t="s">
        <v>13</v>
      </c>
      <c r="D6493" s="5">
        <v>165447</v>
      </c>
      <c r="E6493" s="6">
        <v>39455</v>
      </c>
      <c r="F6493" s="5">
        <v>36</v>
      </c>
      <c r="G6493" s="5">
        <v>44100</v>
      </c>
    </row>
    <row r="6494" spans="2:7" x14ac:dyDescent="0.4">
      <c r="B6494" s="7">
        <v>171251</v>
      </c>
      <c r="C6494" s="5" t="s">
        <v>14</v>
      </c>
      <c r="D6494" s="5">
        <v>165448</v>
      </c>
      <c r="E6494" s="6">
        <v>39455</v>
      </c>
      <c r="F6494" s="5">
        <v>52</v>
      </c>
      <c r="G6494" s="5">
        <v>40560</v>
      </c>
    </row>
    <row r="6495" spans="2:7" x14ac:dyDescent="0.4">
      <c r="B6495" s="7">
        <v>171251</v>
      </c>
      <c r="C6495" s="5" t="s">
        <v>15</v>
      </c>
      <c r="D6495" s="5">
        <v>165449</v>
      </c>
      <c r="E6495" s="6">
        <v>39455</v>
      </c>
      <c r="F6495" s="5">
        <v>54</v>
      </c>
      <c r="G6495" s="5">
        <v>29592</v>
      </c>
    </row>
    <row r="6496" spans="2:7" x14ac:dyDescent="0.4">
      <c r="B6496" s="7">
        <v>171251</v>
      </c>
      <c r="C6496" s="5" t="s">
        <v>16</v>
      </c>
      <c r="D6496" s="5">
        <v>165450</v>
      </c>
      <c r="E6496" s="6">
        <v>39455</v>
      </c>
      <c r="F6496" s="5">
        <v>34</v>
      </c>
      <c r="G6496" s="5">
        <v>33966</v>
      </c>
    </row>
    <row r="6497" spans="2:7" x14ac:dyDescent="0.4">
      <c r="B6497" s="7">
        <v>171251</v>
      </c>
      <c r="C6497" s="5" t="s">
        <v>17</v>
      </c>
      <c r="D6497" s="5">
        <v>165451</v>
      </c>
      <c r="E6497" s="6">
        <v>39455</v>
      </c>
      <c r="F6497" s="5">
        <v>34</v>
      </c>
      <c r="G6497" s="5">
        <v>23800</v>
      </c>
    </row>
    <row r="6498" spans="2:7" x14ac:dyDescent="0.4">
      <c r="B6498" s="7">
        <v>171251</v>
      </c>
      <c r="C6498" s="5" t="s">
        <v>18</v>
      </c>
      <c r="D6498" s="5">
        <v>165452</v>
      </c>
      <c r="E6498" s="6">
        <v>39455</v>
      </c>
      <c r="F6498" s="5">
        <v>28</v>
      </c>
      <c r="G6498" s="5">
        <v>10024</v>
      </c>
    </row>
    <row r="6499" spans="2:7" x14ac:dyDescent="0.4">
      <c r="B6499" s="7">
        <v>181253</v>
      </c>
      <c r="C6499" s="5" t="s">
        <v>3</v>
      </c>
      <c r="D6499" s="5">
        <v>165453</v>
      </c>
      <c r="E6499" s="6">
        <v>39455</v>
      </c>
      <c r="F6499" s="5">
        <v>46</v>
      </c>
      <c r="G6499" s="5">
        <v>46000</v>
      </c>
    </row>
    <row r="6500" spans="2:7" x14ac:dyDescent="0.4">
      <c r="B6500" s="7">
        <v>181253</v>
      </c>
      <c r="C6500" s="5" t="s">
        <v>4</v>
      </c>
      <c r="D6500" s="5">
        <v>165454</v>
      </c>
      <c r="E6500" s="6">
        <v>39455</v>
      </c>
      <c r="F6500" s="5">
        <v>24</v>
      </c>
      <c r="G6500" s="5">
        <v>28800</v>
      </c>
    </row>
    <row r="6501" spans="2:7" x14ac:dyDescent="0.4">
      <c r="B6501" s="7">
        <v>181253</v>
      </c>
      <c r="C6501" s="5" t="s">
        <v>5</v>
      </c>
      <c r="D6501" s="5">
        <v>165455</v>
      </c>
      <c r="E6501" s="6">
        <v>39455</v>
      </c>
      <c r="F6501" s="5">
        <v>48</v>
      </c>
      <c r="G6501" s="5">
        <v>67200</v>
      </c>
    </row>
    <row r="6502" spans="2:7" x14ac:dyDescent="0.4">
      <c r="B6502" s="7">
        <v>181253</v>
      </c>
      <c r="C6502" s="5" t="s">
        <v>6</v>
      </c>
      <c r="D6502" s="5">
        <v>165456</v>
      </c>
      <c r="E6502" s="6">
        <v>39455</v>
      </c>
      <c r="F6502" s="5">
        <v>34</v>
      </c>
      <c r="G6502" s="5">
        <v>54400</v>
      </c>
    </row>
    <row r="6503" spans="2:7" x14ac:dyDescent="0.4">
      <c r="B6503" s="7">
        <v>181253</v>
      </c>
      <c r="C6503" s="5" t="s">
        <v>7</v>
      </c>
      <c r="D6503" s="5">
        <v>165457</v>
      </c>
      <c r="E6503" s="6">
        <v>39455</v>
      </c>
      <c r="F6503" s="5">
        <v>38</v>
      </c>
      <c r="G6503" s="5">
        <v>68400</v>
      </c>
    </row>
    <row r="6504" spans="2:7" x14ac:dyDescent="0.4">
      <c r="B6504" s="7">
        <v>181253</v>
      </c>
      <c r="C6504" s="5" t="s">
        <v>8</v>
      </c>
      <c r="D6504" s="5">
        <v>165458</v>
      </c>
      <c r="E6504" s="6">
        <v>39455</v>
      </c>
      <c r="F6504" s="5">
        <v>26</v>
      </c>
      <c r="G6504" s="5">
        <v>22100</v>
      </c>
    </row>
    <row r="6505" spans="2:7" x14ac:dyDescent="0.4">
      <c r="B6505" s="7">
        <v>181253</v>
      </c>
      <c r="C6505" s="5" t="s">
        <v>9</v>
      </c>
      <c r="D6505" s="5">
        <v>165459</v>
      </c>
      <c r="E6505" s="6">
        <v>39455</v>
      </c>
      <c r="F6505" s="5">
        <v>36</v>
      </c>
      <c r="G6505" s="5">
        <v>33300</v>
      </c>
    </row>
    <row r="6506" spans="2:7" x14ac:dyDescent="0.4">
      <c r="B6506" s="7">
        <v>181253</v>
      </c>
      <c r="C6506" s="5" t="s">
        <v>10</v>
      </c>
      <c r="D6506" s="5">
        <v>165460</v>
      </c>
      <c r="E6506" s="6">
        <v>39455</v>
      </c>
      <c r="F6506" s="5">
        <v>32</v>
      </c>
      <c r="G6506" s="5">
        <v>32000</v>
      </c>
    </row>
    <row r="6507" spans="2:7" x14ac:dyDescent="0.4">
      <c r="B6507" s="7">
        <v>181253</v>
      </c>
      <c r="C6507" s="25" t="s">
        <v>13</v>
      </c>
      <c r="D6507" s="5">
        <v>165461</v>
      </c>
      <c r="E6507" s="6">
        <v>39455</v>
      </c>
      <c r="F6507" s="5">
        <v>52</v>
      </c>
      <c r="G6507" s="5">
        <v>55900</v>
      </c>
    </row>
    <row r="6508" spans="2:7" x14ac:dyDescent="0.4">
      <c r="B6508" s="7">
        <v>181253</v>
      </c>
      <c r="C6508" s="5" t="s">
        <v>12</v>
      </c>
      <c r="D6508" s="5">
        <v>165462</v>
      </c>
      <c r="E6508" s="6">
        <v>39455</v>
      </c>
      <c r="F6508" s="5">
        <v>42</v>
      </c>
      <c r="G6508" s="5">
        <v>48300</v>
      </c>
    </row>
    <row r="6509" spans="2:7" x14ac:dyDescent="0.4">
      <c r="B6509" s="7">
        <v>181253</v>
      </c>
      <c r="C6509" s="5" t="s">
        <v>13</v>
      </c>
      <c r="D6509" s="5">
        <v>165463</v>
      </c>
      <c r="E6509" s="6">
        <v>39455</v>
      </c>
      <c r="F6509" s="5">
        <v>52</v>
      </c>
      <c r="G6509" s="5">
        <v>63700</v>
      </c>
    </row>
    <row r="6510" spans="2:7" x14ac:dyDescent="0.4">
      <c r="B6510" s="7">
        <v>181253</v>
      </c>
      <c r="C6510" s="5" t="s">
        <v>14</v>
      </c>
      <c r="D6510" s="5">
        <v>165464</v>
      </c>
      <c r="E6510" s="6">
        <v>39455</v>
      </c>
      <c r="F6510" s="5">
        <v>42</v>
      </c>
      <c r="G6510" s="5">
        <v>32760</v>
      </c>
    </row>
    <row r="6511" spans="2:7" x14ac:dyDescent="0.4">
      <c r="B6511" s="7">
        <v>181253</v>
      </c>
      <c r="C6511" s="5" t="s">
        <v>15</v>
      </c>
      <c r="D6511" s="5">
        <v>165465</v>
      </c>
      <c r="E6511" s="6">
        <v>39455</v>
      </c>
      <c r="F6511" s="5">
        <v>52</v>
      </c>
      <c r="G6511" s="5">
        <v>28496</v>
      </c>
    </row>
    <row r="6512" spans="2:7" x14ac:dyDescent="0.4">
      <c r="B6512" s="7">
        <v>181253</v>
      </c>
      <c r="C6512" s="5" t="s">
        <v>16</v>
      </c>
      <c r="D6512" s="5">
        <v>165466</v>
      </c>
      <c r="E6512" s="6">
        <v>39455</v>
      </c>
      <c r="F6512" s="5">
        <v>24</v>
      </c>
      <c r="G6512" s="5">
        <v>23976</v>
      </c>
    </row>
    <row r="6513" spans="2:7" x14ac:dyDescent="0.4">
      <c r="B6513" s="7">
        <v>181253</v>
      </c>
      <c r="C6513" s="5" t="s">
        <v>17</v>
      </c>
      <c r="D6513" s="5">
        <v>165467</v>
      </c>
      <c r="E6513" s="6">
        <v>39455</v>
      </c>
      <c r="F6513" s="5">
        <v>52</v>
      </c>
      <c r="G6513" s="5">
        <v>36400</v>
      </c>
    </row>
    <row r="6514" spans="2:7" x14ac:dyDescent="0.4">
      <c r="B6514" s="7">
        <v>181253</v>
      </c>
      <c r="C6514" s="5" t="s">
        <v>18</v>
      </c>
      <c r="D6514" s="5">
        <v>165468</v>
      </c>
      <c r="E6514" s="6">
        <v>39455</v>
      </c>
      <c r="F6514" s="5">
        <v>28</v>
      </c>
      <c r="G6514" s="5">
        <v>10024</v>
      </c>
    </row>
    <row r="6515" spans="2:7" x14ac:dyDescent="0.4">
      <c r="B6515" s="7">
        <v>181215</v>
      </c>
      <c r="C6515" s="5" t="s">
        <v>3</v>
      </c>
      <c r="D6515" s="5">
        <v>165469</v>
      </c>
      <c r="E6515" s="6">
        <v>39486</v>
      </c>
      <c r="F6515" s="5">
        <v>42</v>
      </c>
      <c r="G6515" s="5">
        <v>42000</v>
      </c>
    </row>
    <row r="6516" spans="2:7" x14ac:dyDescent="0.4">
      <c r="B6516" s="7">
        <v>181215</v>
      </c>
      <c r="C6516" s="5" t="s">
        <v>4</v>
      </c>
      <c r="D6516" s="5">
        <v>165470</v>
      </c>
      <c r="E6516" s="6">
        <v>39486</v>
      </c>
      <c r="F6516" s="5">
        <v>52</v>
      </c>
      <c r="G6516" s="5">
        <v>62400</v>
      </c>
    </row>
    <row r="6517" spans="2:7" x14ac:dyDescent="0.4">
      <c r="B6517" s="7">
        <v>181215</v>
      </c>
      <c r="C6517" s="5" t="s">
        <v>5</v>
      </c>
      <c r="D6517" s="5">
        <v>165471</v>
      </c>
      <c r="E6517" s="6">
        <v>39486</v>
      </c>
      <c r="F6517" s="5">
        <v>46</v>
      </c>
      <c r="G6517" s="5">
        <v>64400</v>
      </c>
    </row>
    <row r="6518" spans="2:7" x14ac:dyDescent="0.4">
      <c r="B6518" s="7">
        <v>181215</v>
      </c>
      <c r="C6518" s="5" t="s">
        <v>6</v>
      </c>
      <c r="D6518" s="5">
        <v>165472</v>
      </c>
      <c r="E6518" s="6">
        <v>39486</v>
      </c>
      <c r="F6518" s="5">
        <v>28</v>
      </c>
      <c r="G6518" s="5">
        <v>44800</v>
      </c>
    </row>
    <row r="6519" spans="2:7" x14ac:dyDescent="0.4">
      <c r="B6519" s="7">
        <v>181215</v>
      </c>
      <c r="C6519" s="5" t="s">
        <v>7</v>
      </c>
      <c r="D6519" s="5">
        <v>165473</v>
      </c>
      <c r="E6519" s="6">
        <v>39486</v>
      </c>
      <c r="F6519" s="5">
        <v>34</v>
      </c>
      <c r="G6519" s="5">
        <v>61200</v>
      </c>
    </row>
    <row r="6520" spans="2:7" x14ac:dyDescent="0.4">
      <c r="B6520" s="7">
        <v>181215</v>
      </c>
      <c r="C6520" s="5" t="s">
        <v>8</v>
      </c>
      <c r="D6520" s="5">
        <v>165474</v>
      </c>
      <c r="E6520" s="6">
        <v>39486</v>
      </c>
      <c r="F6520" s="5">
        <v>38</v>
      </c>
      <c r="G6520" s="5">
        <v>32300</v>
      </c>
    </row>
    <row r="6521" spans="2:7" x14ac:dyDescent="0.4">
      <c r="B6521" s="7">
        <v>181215</v>
      </c>
      <c r="C6521" s="5" t="s">
        <v>9</v>
      </c>
      <c r="D6521" s="5">
        <v>165475</v>
      </c>
      <c r="E6521" s="6">
        <v>39486</v>
      </c>
      <c r="F6521" s="5">
        <v>26</v>
      </c>
      <c r="G6521" s="5">
        <v>24050</v>
      </c>
    </row>
    <row r="6522" spans="2:7" x14ac:dyDescent="0.4">
      <c r="B6522" s="7">
        <v>181215</v>
      </c>
      <c r="C6522" s="5" t="s">
        <v>10</v>
      </c>
      <c r="D6522" s="5">
        <v>165476</v>
      </c>
      <c r="E6522" s="6">
        <v>39486</v>
      </c>
      <c r="F6522" s="5">
        <v>38</v>
      </c>
      <c r="G6522" s="5">
        <v>38000</v>
      </c>
    </row>
    <row r="6523" spans="2:7" x14ac:dyDescent="0.4">
      <c r="B6523" s="7">
        <v>181215</v>
      </c>
      <c r="C6523" s="25" t="s">
        <v>13</v>
      </c>
      <c r="D6523" s="5">
        <v>165477</v>
      </c>
      <c r="E6523" s="6">
        <v>39486</v>
      </c>
      <c r="F6523" s="5">
        <v>36</v>
      </c>
      <c r="G6523" s="5">
        <v>38700</v>
      </c>
    </row>
    <row r="6524" spans="2:7" x14ac:dyDescent="0.4">
      <c r="B6524" s="7">
        <v>181215</v>
      </c>
      <c r="C6524" s="5" t="s">
        <v>12</v>
      </c>
      <c r="D6524" s="5">
        <v>165478</v>
      </c>
      <c r="E6524" s="6">
        <v>39486</v>
      </c>
      <c r="F6524" s="5">
        <v>32</v>
      </c>
      <c r="G6524" s="5">
        <v>36800</v>
      </c>
    </row>
    <row r="6525" spans="2:7" x14ac:dyDescent="0.4">
      <c r="B6525" s="7">
        <v>181215</v>
      </c>
      <c r="C6525" s="5" t="s">
        <v>13</v>
      </c>
      <c r="D6525" s="5">
        <v>165479</v>
      </c>
      <c r="E6525" s="6">
        <v>39486</v>
      </c>
      <c r="F6525" s="5">
        <v>28</v>
      </c>
      <c r="G6525" s="5">
        <v>34300</v>
      </c>
    </row>
    <row r="6526" spans="2:7" x14ac:dyDescent="0.4">
      <c r="B6526" s="7">
        <v>181215</v>
      </c>
      <c r="C6526" s="5" t="s">
        <v>14</v>
      </c>
      <c r="D6526" s="5">
        <v>165480</v>
      </c>
      <c r="E6526" s="6">
        <v>39486</v>
      </c>
      <c r="F6526" s="5">
        <v>34</v>
      </c>
      <c r="G6526" s="5">
        <v>26520</v>
      </c>
    </row>
    <row r="6527" spans="2:7" x14ac:dyDescent="0.4">
      <c r="B6527" s="7">
        <v>181215</v>
      </c>
      <c r="C6527" s="5" t="s">
        <v>15</v>
      </c>
      <c r="D6527" s="5">
        <v>165481</v>
      </c>
      <c r="E6527" s="6">
        <v>39486</v>
      </c>
      <c r="F6527" s="5">
        <v>48</v>
      </c>
      <c r="G6527" s="5">
        <v>26304</v>
      </c>
    </row>
    <row r="6528" spans="2:7" x14ac:dyDescent="0.4">
      <c r="B6528" s="7">
        <v>181215</v>
      </c>
      <c r="C6528" s="5" t="s">
        <v>16</v>
      </c>
      <c r="D6528" s="5">
        <v>165482</v>
      </c>
      <c r="E6528" s="6">
        <v>39486</v>
      </c>
      <c r="F6528" s="5">
        <v>38</v>
      </c>
      <c r="G6528" s="5">
        <v>37962</v>
      </c>
    </row>
    <row r="6529" spans="2:7" x14ac:dyDescent="0.4">
      <c r="B6529" s="7">
        <v>181215</v>
      </c>
      <c r="C6529" s="5" t="s">
        <v>17</v>
      </c>
      <c r="D6529" s="5">
        <v>165483</v>
      </c>
      <c r="E6529" s="6">
        <v>39486</v>
      </c>
      <c r="F6529" s="5">
        <v>34</v>
      </c>
      <c r="G6529" s="5">
        <v>23800</v>
      </c>
    </row>
    <row r="6530" spans="2:7" x14ac:dyDescent="0.4">
      <c r="B6530" s="7">
        <v>181215</v>
      </c>
      <c r="C6530" s="5" t="s">
        <v>18</v>
      </c>
      <c r="D6530" s="5">
        <v>165484</v>
      </c>
      <c r="E6530" s="6">
        <v>39486</v>
      </c>
      <c r="F6530" s="5">
        <v>40</v>
      </c>
      <c r="G6530" s="5">
        <v>14320</v>
      </c>
    </row>
    <row r="6531" spans="2:7" x14ac:dyDescent="0.4">
      <c r="B6531" s="7">
        <v>161217</v>
      </c>
      <c r="C6531" s="5" t="s">
        <v>3</v>
      </c>
      <c r="D6531" s="5">
        <v>165485</v>
      </c>
      <c r="E6531" s="6">
        <v>39486</v>
      </c>
      <c r="F6531" s="5">
        <v>68</v>
      </c>
      <c r="G6531" s="5">
        <v>68000</v>
      </c>
    </row>
    <row r="6532" spans="2:7" x14ac:dyDescent="0.4">
      <c r="B6532" s="7">
        <v>161217</v>
      </c>
      <c r="C6532" s="5" t="s">
        <v>4</v>
      </c>
      <c r="D6532" s="5">
        <v>165486</v>
      </c>
      <c r="E6532" s="6">
        <v>39486</v>
      </c>
      <c r="F6532" s="5">
        <v>64</v>
      </c>
      <c r="G6532" s="5">
        <v>76800</v>
      </c>
    </row>
    <row r="6533" spans="2:7" x14ac:dyDescent="0.4">
      <c r="B6533" s="7">
        <v>161217</v>
      </c>
      <c r="C6533" s="5" t="s">
        <v>5</v>
      </c>
      <c r="D6533" s="5">
        <v>165487</v>
      </c>
      <c r="E6533" s="6">
        <v>39486</v>
      </c>
      <c r="F6533" s="5">
        <v>78</v>
      </c>
      <c r="G6533" s="5">
        <v>109200</v>
      </c>
    </row>
    <row r="6534" spans="2:7" x14ac:dyDescent="0.4">
      <c r="B6534" s="7">
        <v>161217</v>
      </c>
      <c r="C6534" s="5" t="s">
        <v>6</v>
      </c>
      <c r="D6534" s="5">
        <v>165488</v>
      </c>
      <c r="E6534" s="6">
        <v>39486</v>
      </c>
      <c r="F6534" s="5">
        <v>46</v>
      </c>
      <c r="G6534" s="5">
        <v>73600</v>
      </c>
    </row>
    <row r="6535" spans="2:7" x14ac:dyDescent="0.4">
      <c r="B6535" s="7">
        <v>161217</v>
      </c>
      <c r="C6535" s="5" t="s">
        <v>7</v>
      </c>
      <c r="D6535" s="5">
        <v>165489</v>
      </c>
      <c r="E6535" s="6">
        <v>39486</v>
      </c>
      <c r="F6535" s="5">
        <v>48</v>
      </c>
      <c r="G6535" s="5">
        <v>86400</v>
      </c>
    </row>
    <row r="6536" spans="2:7" x14ac:dyDescent="0.4">
      <c r="B6536" s="7">
        <v>161217</v>
      </c>
      <c r="C6536" s="5" t="s">
        <v>8</v>
      </c>
      <c r="D6536" s="5">
        <v>165490</v>
      </c>
      <c r="E6536" s="6">
        <v>39486</v>
      </c>
      <c r="F6536" s="5">
        <v>48</v>
      </c>
      <c r="G6536" s="5">
        <v>40800</v>
      </c>
    </row>
    <row r="6537" spans="2:7" x14ac:dyDescent="0.4">
      <c r="B6537" s="7">
        <v>161217</v>
      </c>
      <c r="C6537" s="5" t="s">
        <v>9</v>
      </c>
      <c r="D6537" s="5">
        <v>165491</v>
      </c>
      <c r="E6537" s="6">
        <v>39486</v>
      </c>
      <c r="F6537" s="5">
        <v>82</v>
      </c>
      <c r="G6537" s="5">
        <v>75850</v>
      </c>
    </row>
    <row r="6538" spans="2:7" x14ac:dyDescent="0.4">
      <c r="B6538" s="7">
        <v>161217</v>
      </c>
      <c r="C6538" s="5" t="s">
        <v>10</v>
      </c>
      <c r="D6538" s="5">
        <v>165492</v>
      </c>
      <c r="E6538" s="6">
        <v>39486</v>
      </c>
      <c r="F6538" s="5">
        <v>42</v>
      </c>
      <c r="G6538" s="5">
        <v>42000</v>
      </c>
    </row>
    <row r="6539" spans="2:7" x14ac:dyDescent="0.4">
      <c r="B6539" s="7">
        <v>161217</v>
      </c>
      <c r="C6539" s="25" t="s">
        <v>13</v>
      </c>
      <c r="D6539" s="5">
        <v>165493</v>
      </c>
      <c r="E6539" s="6">
        <v>39486</v>
      </c>
      <c r="F6539" s="5">
        <v>50</v>
      </c>
      <c r="G6539" s="5">
        <v>53750</v>
      </c>
    </row>
    <row r="6540" spans="2:7" x14ac:dyDescent="0.4">
      <c r="B6540" s="7">
        <v>161217</v>
      </c>
      <c r="C6540" s="5" t="s">
        <v>12</v>
      </c>
      <c r="D6540" s="5">
        <v>165494</v>
      </c>
      <c r="E6540" s="6">
        <v>39486</v>
      </c>
      <c r="F6540" s="5">
        <v>84</v>
      </c>
      <c r="G6540" s="5">
        <v>96600</v>
      </c>
    </row>
    <row r="6541" spans="2:7" x14ac:dyDescent="0.4">
      <c r="B6541" s="7">
        <v>161217</v>
      </c>
      <c r="C6541" s="5" t="s">
        <v>13</v>
      </c>
      <c r="D6541" s="5">
        <v>165495</v>
      </c>
      <c r="E6541" s="6">
        <v>39486</v>
      </c>
      <c r="F6541" s="5">
        <v>50</v>
      </c>
      <c r="G6541" s="5">
        <v>61250</v>
      </c>
    </row>
    <row r="6542" spans="2:7" x14ac:dyDescent="0.4">
      <c r="B6542" s="7">
        <v>161217</v>
      </c>
      <c r="C6542" s="5" t="s">
        <v>14</v>
      </c>
      <c r="D6542" s="5">
        <v>165496</v>
      </c>
      <c r="E6542" s="6">
        <v>39486</v>
      </c>
      <c r="F6542" s="5">
        <v>54</v>
      </c>
      <c r="G6542" s="5">
        <v>42120</v>
      </c>
    </row>
    <row r="6543" spans="2:7" x14ac:dyDescent="0.4">
      <c r="B6543" s="7">
        <v>161217</v>
      </c>
      <c r="C6543" s="5" t="s">
        <v>15</v>
      </c>
      <c r="D6543" s="5">
        <v>165497</v>
      </c>
      <c r="E6543" s="6">
        <v>39486</v>
      </c>
      <c r="F6543" s="5">
        <v>56</v>
      </c>
      <c r="G6543" s="5">
        <v>30688</v>
      </c>
    </row>
    <row r="6544" spans="2:7" x14ac:dyDescent="0.4">
      <c r="B6544" s="7">
        <v>161217</v>
      </c>
      <c r="C6544" s="5" t="s">
        <v>16</v>
      </c>
      <c r="D6544" s="5">
        <v>165498</v>
      </c>
      <c r="E6544" s="6">
        <v>39486</v>
      </c>
      <c r="F6544" s="5">
        <v>46</v>
      </c>
      <c r="G6544" s="5">
        <v>45954</v>
      </c>
    </row>
    <row r="6545" spans="2:7" x14ac:dyDescent="0.4">
      <c r="B6545" s="7">
        <v>161217</v>
      </c>
      <c r="C6545" s="5" t="s">
        <v>17</v>
      </c>
      <c r="D6545" s="5">
        <v>165499</v>
      </c>
      <c r="E6545" s="6">
        <v>39486</v>
      </c>
      <c r="F6545" s="5">
        <v>52</v>
      </c>
      <c r="G6545" s="5">
        <v>36400</v>
      </c>
    </row>
    <row r="6546" spans="2:7" x14ac:dyDescent="0.4">
      <c r="B6546" s="7">
        <v>161217</v>
      </c>
      <c r="C6546" s="5" t="s">
        <v>18</v>
      </c>
      <c r="D6546" s="5">
        <v>165500</v>
      </c>
      <c r="E6546" s="6">
        <v>39486</v>
      </c>
      <c r="F6546" s="5">
        <v>42</v>
      </c>
      <c r="G6546" s="5">
        <v>15036</v>
      </c>
    </row>
    <row r="6547" spans="2:7" x14ac:dyDescent="0.4">
      <c r="B6547" s="7">
        <v>171219</v>
      </c>
      <c r="C6547" s="5" t="s">
        <v>3</v>
      </c>
      <c r="D6547" s="5">
        <v>165501</v>
      </c>
      <c r="E6547" s="6">
        <v>39486</v>
      </c>
      <c r="F6547" s="5">
        <v>48</v>
      </c>
      <c r="G6547" s="5">
        <v>48000</v>
      </c>
    </row>
    <row r="6548" spans="2:7" x14ac:dyDescent="0.4">
      <c r="B6548" s="7">
        <v>171219</v>
      </c>
      <c r="C6548" s="5" t="s">
        <v>4</v>
      </c>
      <c r="D6548" s="5">
        <v>165502</v>
      </c>
      <c r="E6548" s="6">
        <v>39486</v>
      </c>
      <c r="F6548" s="5">
        <v>52</v>
      </c>
      <c r="G6548" s="5">
        <v>62400</v>
      </c>
    </row>
    <row r="6549" spans="2:7" x14ac:dyDescent="0.4">
      <c r="B6549" s="7">
        <v>171219</v>
      </c>
      <c r="C6549" s="5" t="s">
        <v>5</v>
      </c>
      <c r="D6549" s="5">
        <v>165503</v>
      </c>
      <c r="E6549" s="6">
        <v>39486</v>
      </c>
      <c r="F6549" s="5">
        <v>36</v>
      </c>
      <c r="G6549" s="5">
        <v>50400</v>
      </c>
    </row>
    <row r="6550" spans="2:7" x14ac:dyDescent="0.4">
      <c r="B6550" s="7">
        <v>171219</v>
      </c>
      <c r="C6550" s="5" t="s">
        <v>6</v>
      </c>
      <c r="D6550" s="5">
        <v>165504</v>
      </c>
      <c r="E6550" s="6">
        <v>39486</v>
      </c>
      <c r="F6550" s="5">
        <v>30</v>
      </c>
      <c r="G6550" s="5">
        <v>48000</v>
      </c>
    </row>
    <row r="6551" spans="2:7" x14ac:dyDescent="0.4">
      <c r="B6551" s="7">
        <v>171219</v>
      </c>
      <c r="C6551" s="5" t="s">
        <v>7</v>
      </c>
      <c r="D6551" s="5">
        <v>165505</v>
      </c>
      <c r="E6551" s="6">
        <v>39486</v>
      </c>
      <c r="F6551" s="5">
        <v>56</v>
      </c>
      <c r="G6551" s="5">
        <v>100800</v>
      </c>
    </row>
    <row r="6552" spans="2:7" x14ac:dyDescent="0.4">
      <c r="B6552" s="7">
        <v>171219</v>
      </c>
      <c r="C6552" s="5" t="s">
        <v>8</v>
      </c>
      <c r="D6552" s="5">
        <v>165506</v>
      </c>
      <c r="E6552" s="6">
        <v>39486</v>
      </c>
      <c r="F6552" s="5">
        <v>26</v>
      </c>
      <c r="G6552" s="5">
        <v>22100</v>
      </c>
    </row>
    <row r="6553" spans="2:7" x14ac:dyDescent="0.4">
      <c r="B6553" s="7">
        <v>171219</v>
      </c>
      <c r="C6553" s="5" t="s">
        <v>9</v>
      </c>
      <c r="D6553" s="5">
        <v>165507</v>
      </c>
      <c r="E6553" s="6">
        <v>39486</v>
      </c>
      <c r="F6553" s="5">
        <v>48</v>
      </c>
      <c r="G6553" s="5">
        <v>44400</v>
      </c>
    </row>
    <row r="6554" spans="2:7" x14ac:dyDescent="0.4">
      <c r="B6554" s="7">
        <v>171219</v>
      </c>
      <c r="C6554" s="5" t="s">
        <v>10</v>
      </c>
      <c r="D6554" s="5">
        <v>165508</v>
      </c>
      <c r="E6554" s="6">
        <v>39486</v>
      </c>
      <c r="F6554" s="5">
        <v>30</v>
      </c>
      <c r="G6554" s="5">
        <v>30000</v>
      </c>
    </row>
    <row r="6555" spans="2:7" x14ac:dyDescent="0.4">
      <c r="B6555" s="7">
        <v>171219</v>
      </c>
      <c r="C6555" s="25" t="s">
        <v>13</v>
      </c>
      <c r="D6555" s="5">
        <v>165509</v>
      </c>
      <c r="E6555" s="6">
        <v>39486</v>
      </c>
      <c r="F6555" s="5">
        <v>36</v>
      </c>
      <c r="G6555" s="5">
        <v>38700</v>
      </c>
    </row>
    <row r="6556" spans="2:7" x14ac:dyDescent="0.4">
      <c r="B6556" s="7">
        <v>171219</v>
      </c>
      <c r="C6556" s="5" t="s">
        <v>12</v>
      </c>
      <c r="D6556" s="5">
        <v>165510</v>
      </c>
      <c r="E6556" s="6">
        <v>39486</v>
      </c>
      <c r="F6556" s="5">
        <v>42</v>
      </c>
      <c r="G6556" s="5">
        <v>48300</v>
      </c>
    </row>
    <row r="6557" spans="2:7" x14ac:dyDescent="0.4">
      <c r="B6557" s="7">
        <v>171219</v>
      </c>
      <c r="C6557" s="5" t="s">
        <v>13</v>
      </c>
      <c r="D6557" s="5">
        <v>165511</v>
      </c>
      <c r="E6557" s="6">
        <v>39486</v>
      </c>
      <c r="F6557" s="5">
        <v>38</v>
      </c>
      <c r="G6557" s="5">
        <v>46550</v>
      </c>
    </row>
    <row r="6558" spans="2:7" x14ac:dyDescent="0.4">
      <c r="B6558" s="7">
        <v>171219</v>
      </c>
      <c r="C6558" s="5" t="s">
        <v>14</v>
      </c>
      <c r="D6558" s="5">
        <v>165512</v>
      </c>
      <c r="E6558" s="6">
        <v>39486</v>
      </c>
      <c r="F6558" s="5">
        <v>26</v>
      </c>
      <c r="G6558" s="5">
        <v>20280</v>
      </c>
    </row>
    <row r="6559" spans="2:7" x14ac:dyDescent="0.4">
      <c r="B6559" s="7">
        <v>171219</v>
      </c>
      <c r="C6559" s="5" t="s">
        <v>15</v>
      </c>
      <c r="D6559" s="5">
        <v>165513</v>
      </c>
      <c r="E6559" s="6">
        <v>39486</v>
      </c>
      <c r="F6559" s="5">
        <v>46</v>
      </c>
      <c r="G6559" s="5">
        <v>25208</v>
      </c>
    </row>
    <row r="6560" spans="2:7" x14ac:dyDescent="0.4">
      <c r="B6560" s="7">
        <v>171219</v>
      </c>
      <c r="C6560" s="5" t="s">
        <v>16</v>
      </c>
      <c r="D6560" s="5">
        <v>165514</v>
      </c>
      <c r="E6560" s="6">
        <v>39486</v>
      </c>
      <c r="F6560" s="5">
        <v>38</v>
      </c>
      <c r="G6560" s="5">
        <v>37962</v>
      </c>
    </row>
    <row r="6561" spans="2:7" x14ac:dyDescent="0.4">
      <c r="B6561" s="7">
        <v>171219</v>
      </c>
      <c r="C6561" s="5" t="s">
        <v>17</v>
      </c>
      <c r="D6561" s="5">
        <v>165515</v>
      </c>
      <c r="E6561" s="6">
        <v>39486</v>
      </c>
      <c r="F6561" s="5">
        <v>48</v>
      </c>
      <c r="G6561" s="5">
        <v>33600</v>
      </c>
    </row>
    <row r="6562" spans="2:7" x14ac:dyDescent="0.4">
      <c r="B6562" s="7">
        <v>171219</v>
      </c>
      <c r="C6562" s="5" t="s">
        <v>18</v>
      </c>
      <c r="D6562" s="5">
        <v>165516</v>
      </c>
      <c r="E6562" s="6">
        <v>39486</v>
      </c>
      <c r="F6562" s="5">
        <v>42</v>
      </c>
      <c r="G6562" s="5">
        <v>15036</v>
      </c>
    </row>
    <row r="6563" spans="2:7" x14ac:dyDescent="0.4">
      <c r="B6563" s="7">
        <v>191221</v>
      </c>
      <c r="C6563" s="5" t="s">
        <v>3</v>
      </c>
      <c r="D6563" s="5">
        <v>165517</v>
      </c>
      <c r="E6563" s="6">
        <v>39486</v>
      </c>
      <c r="F6563" s="5">
        <v>24</v>
      </c>
      <c r="G6563" s="5">
        <v>24000</v>
      </c>
    </row>
    <row r="6564" spans="2:7" x14ac:dyDescent="0.4">
      <c r="B6564" s="7">
        <v>191221</v>
      </c>
      <c r="C6564" s="5" t="s">
        <v>4</v>
      </c>
      <c r="D6564" s="5">
        <v>165518</v>
      </c>
      <c r="E6564" s="6">
        <v>39486</v>
      </c>
      <c r="F6564" s="5">
        <v>36</v>
      </c>
      <c r="G6564" s="5">
        <v>43200</v>
      </c>
    </row>
    <row r="6565" spans="2:7" x14ac:dyDescent="0.4">
      <c r="B6565" s="7">
        <v>191221</v>
      </c>
      <c r="C6565" s="5" t="s">
        <v>5</v>
      </c>
      <c r="D6565" s="5">
        <v>165519</v>
      </c>
      <c r="E6565" s="6">
        <v>39486</v>
      </c>
      <c r="F6565" s="5">
        <v>58</v>
      </c>
      <c r="G6565" s="5">
        <v>81200</v>
      </c>
    </row>
    <row r="6566" spans="2:7" x14ac:dyDescent="0.4">
      <c r="B6566" s="7">
        <v>191221</v>
      </c>
      <c r="C6566" s="5" t="s">
        <v>6</v>
      </c>
      <c r="D6566" s="5">
        <v>165520</v>
      </c>
      <c r="E6566" s="6">
        <v>39486</v>
      </c>
      <c r="F6566" s="5">
        <v>46</v>
      </c>
      <c r="G6566" s="5">
        <v>73600</v>
      </c>
    </row>
    <row r="6567" spans="2:7" x14ac:dyDescent="0.4">
      <c r="B6567" s="7">
        <v>191221</v>
      </c>
      <c r="C6567" s="5" t="s">
        <v>7</v>
      </c>
      <c r="D6567" s="5">
        <v>165521</v>
      </c>
      <c r="E6567" s="6">
        <v>39486</v>
      </c>
      <c r="F6567" s="5">
        <v>54</v>
      </c>
      <c r="G6567" s="5">
        <v>97200</v>
      </c>
    </row>
    <row r="6568" spans="2:7" x14ac:dyDescent="0.4">
      <c r="B6568" s="7">
        <v>191221</v>
      </c>
      <c r="C6568" s="5" t="s">
        <v>8</v>
      </c>
      <c r="D6568" s="5">
        <v>165522</v>
      </c>
      <c r="E6568" s="6">
        <v>39486</v>
      </c>
      <c r="F6568" s="5">
        <v>44</v>
      </c>
      <c r="G6568" s="5">
        <v>37400</v>
      </c>
    </row>
    <row r="6569" spans="2:7" x14ac:dyDescent="0.4">
      <c r="B6569" s="7">
        <v>191221</v>
      </c>
      <c r="C6569" s="5" t="s">
        <v>9</v>
      </c>
      <c r="D6569" s="5">
        <v>165523</v>
      </c>
      <c r="E6569" s="6">
        <v>39486</v>
      </c>
      <c r="F6569" s="5">
        <v>44</v>
      </c>
      <c r="G6569" s="5">
        <v>40700</v>
      </c>
    </row>
    <row r="6570" spans="2:7" x14ac:dyDescent="0.4">
      <c r="B6570" s="7">
        <v>191221</v>
      </c>
      <c r="C6570" s="5" t="s">
        <v>10</v>
      </c>
      <c r="D6570" s="5">
        <v>165524</v>
      </c>
      <c r="E6570" s="6">
        <v>39486</v>
      </c>
      <c r="F6570" s="5">
        <v>44</v>
      </c>
      <c r="G6570" s="5">
        <v>44000</v>
      </c>
    </row>
    <row r="6571" spans="2:7" x14ac:dyDescent="0.4">
      <c r="B6571" s="7">
        <v>191221</v>
      </c>
      <c r="C6571" s="25" t="s">
        <v>13</v>
      </c>
      <c r="D6571" s="5">
        <v>165525</v>
      </c>
      <c r="E6571" s="6">
        <v>39486</v>
      </c>
      <c r="F6571" s="5">
        <v>32</v>
      </c>
      <c r="G6571" s="5">
        <v>34400</v>
      </c>
    </row>
    <row r="6572" spans="2:7" x14ac:dyDescent="0.4">
      <c r="B6572" s="7">
        <v>191221</v>
      </c>
      <c r="C6572" s="5" t="s">
        <v>12</v>
      </c>
      <c r="D6572" s="5">
        <v>165526</v>
      </c>
      <c r="E6572" s="6">
        <v>39486</v>
      </c>
      <c r="F6572" s="5">
        <v>58</v>
      </c>
      <c r="G6572" s="5">
        <v>66700</v>
      </c>
    </row>
    <row r="6573" spans="2:7" x14ac:dyDescent="0.4">
      <c r="B6573" s="7">
        <v>191221</v>
      </c>
      <c r="C6573" s="5" t="s">
        <v>13</v>
      </c>
      <c r="D6573" s="5">
        <v>165527</v>
      </c>
      <c r="E6573" s="6">
        <v>39486</v>
      </c>
      <c r="F6573" s="5">
        <v>44</v>
      </c>
      <c r="G6573" s="5">
        <v>53900</v>
      </c>
    </row>
    <row r="6574" spans="2:7" x14ac:dyDescent="0.4">
      <c r="B6574" s="7">
        <v>191221</v>
      </c>
      <c r="C6574" s="5" t="s">
        <v>14</v>
      </c>
      <c r="D6574" s="5">
        <v>165528</v>
      </c>
      <c r="E6574" s="6">
        <v>39486</v>
      </c>
      <c r="F6574" s="5">
        <v>44</v>
      </c>
      <c r="G6574" s="5">
        <v>34320</v>
      </c>
    </row>
    <row r="6575" spans="2:7" x14ac:dyDescent="0.4">
      <c r="B6575" s="7">
        <v>191221</v>
      </c>
      <c r="C6575" s="5" t="s">
        <v>15</v>
      </c>
      <c r="D6575" s="5">
        <v>165529</v>
      </c>
      <c r="E6575" s="6">
        <v>39486</v>
      </c>
      <c r="F6575" s="5">
        <v>26</v>
      </c>
      <c r="G6575" s="5">
        <v>14248</v>
      </c>
    </row>
    <row r="6576" spans="2:7" x14ac:dyDescent="0.4">
      <c r="B6576" s="7">
        <v>191221</v>
      </c>
      <c r="C6576" s="5" t="s">
        <v>16</v>
      </c>
      <c r="D6576" s="5">
        <v>165530</v>
      </c>
      <c r="E6576" s="6">
        <v>39486</v>
      </c>
      <c r="F6576" s="5">
        <v>40</v>
      </c>
      <c r="G6576" s="5">
        <v>39960</v>
      </c>
    </row>
    <row r="6577" spans="2:7" x14ac:dyDescent="0.4">
      <c r="B6577" s="7">
        <v>191221</v>
      </c>
      <c r="C6577" s="5" t="s">
        <v>17</v>
      </c>
      <c r="D6577" s="5">
        <v>165531</v>
      </c>
      <c r="E6577" s="6">
        <v>39486</v>
      </c>
      <c r="F6577" s="5">
        <v>54</v>
      </c>
      <c r="G6577" s="5">
        <v>37800</v>
      </c>
    </row>
    <row r="6578" spans="2:7" x14ac:dyDescent="0.4">
      <c r="B6578" s="7">
        <v>191221</v>
      </c>
      <c r="C6578" s="5" t="s">
        <v>18</v>
      </c>
      <c r="D6578" s="5">
        <v>165532</v>
      </c>
      <c r="E6578" s="6">
        <v>39486</v>
      </c>
      <c r="F6578" s="5">
        <v>30</v>
      </c>
      <c r="G6578" s="5">
        <v>10740</v>
      </c>
    </row>
    <row r="6579" spans="2:7" x14ac:dyDescent="0.4">
      <c r="B6579" s="7">
        <v>141223</v>
      </c>
      <c r="C6579" s="5" t="s">
        <v>3</v>
      </c>
      <c r="D6579" s="5">
        <v>165533</v>
      </c>
      <c r="E6579" s="6">
        <v>39486</v>
      </c>
      <c r="F6579" s="5">
        <v>26</v>
      </c>
      <c r="G6579" s="5">
        <v>26000</v>
      </c>
    </row>
    <row r="6580" spans="2:7" x14ac:dyDescent="0.4">
      <c r="B6580" s="7">
        <v>141223</v>
      </c>
      <c r="C6580" s="5" t="s">
        <v>4</v>
      </c>
      <c r="D6580" s="5">
        <v>165534</v>
      </c>
      <c r="E6580" s="6">
        <v>39486</v>
      </c>
      <c r="F6580" s="5">
        <v>54</v>
      </c>
      <c r="G6580" s="5">
        <v>64800</v>
      </c>
    </row>
    <row r="6581" spans="2:7" x14ac:dyDescent="0.4">
      <c r="B6581" s="7">
        <v>141223</v>
      </c>
      <c r="C6581" s="5" t="s">
        <v>5</v>
      </c>
      <c r="D6581" s="5">
        <v>165535</v>
      </c>
      <c r="E6581" s="6">
        <v>39486</v>
      </c>
      <c r="F6581" s="5">
        <v>40</v>
      </c>
      <c r="G6581" s="5">
        <v>56000</v>
      </c>
    </row>
    <row r="6582" spans="2:7" x14ac:dyDescent="0.4">
      <c r="B6582" s="7">
        <v>141223</v>
      </c>
      <c r="C6582" s="5" t="s">
        <v>6</v>
      </c>
      <c r="D6582" s="5">
        <v>165536</v>
      </c>
      <c r="E6582" s="6">
        <v>39486</v>
      </c>
      <c r="F6582" s="5">
        <v>58</v>
      </c>
      <c r="G6582" s="5">
        <v>92800</v>
      </c>
    </row>
    <row r="6583" spans="2:7" x14ac:dyDescent="0.4">
      <c r="B6583" s="7">
        <v>141223</v>
      </c>
      <c r="C6583" s="5" t="s">
        <v>7</v>
      </c>
      <c r="D6583" s="5">
        <v>165537</v>
      </c>
      <c r="E6583" s="6">
        <v>39486</v>
      </c>
      <c r="F6583" s="5">
        <v>38</v>
      </c>
      <c r="G6583" s="5">
        <v>68400</v>
      </c>
    </row>
    <row r="6584" spans="2:7" x14ac:dyDescent="0.4">
      <c r="B6584" s="7">
        <v>141223</v>
      </c>
      <c r="C6584" s="5" t="s">
        <v>8</v>
      </c>
      <c r="D6584" s="5">
        <v>165538</v>
      </c>
      <c r="E6584" s="6">
        <v>39486</v>
      </c>
      <c r="F6584" s="5">
        <v>28</v>
      </c>
      <c r="G6584" s="5">
        <v>23800</v>
      </c>
    </row>
    <row r="6585" spans="2:7" x14ac:dyDescent="0.4">
      <c r="B6585" s="7">
        <v>141223</v>
      </c>
      <c r="C6585" s="5" t="s">
        <v>9</v>
      </c>
      <c r="D6585" s="5">
        <v>165539</v>
      </c>
      <c r="E6585" s="6">
        <v>39486</v>
      </c>
      <c r="F6585" s="5">
        <v>56</v>
      </c>
      <c r="G6585" s="5">
        <v>51800</v>
      </c>
    </row>
    <row r="6586" spans="2:7" x14ac:dyDescent="0.4">
      <c r="B6586" s="7">
        <v>141223</v>
      </c>
      <c r="C6586" s="5" t="s">
        <v>10</v>
      </c>
      <c r="D6586" s="5">
        <v>165540</v>
      </c>
      <c r="E6586" s="6">
        <v>39486</v>
      </c>
      <c r="F6586" s="5">
        <v>58</v>
      </c>
      <c r="G6586" s="5">
        <v>58000</v>
      </c>
    </row>
    <row r="6587" spans="2:7" x14ac:dyDescent="0.4">
      <c r="B6587" s="7">
        <v>141223</v>
      </c>
      <c r="C6587" s="25" t="s">
        <v>13</v>
      </c>
      <c r="D6587" s="5">
        <v>165541</v>
      </c>
      <c r="E6587" s="6">
        <v>39486</v>
      </c>
      <c r="F6587" s="5">
        <v>36</v>
      </c>
      <c r="G6587" s="5">
        <v>38700</v>
      </c>
    </row>
    <row r="6588" spans="2:7" x14ac:dyDescent="0.4">
      <c r="B6588" s="7">
        <v>141223</v>
      </c>
      <c r="C6588" s="5" t="s">
        <v>12</v>
      </c>
      <c r="D6588" s="5">
        <v>165542</v>
      </c>
      <c r="E6588" s="6">
        <v>39486</v>
      </c>
      <c r="F6588" s="5">
        <v>52</v>
      </c>
      <c r="G6588" s="5">
        <v>59800</v>
      </c>
    </row>
    <row r="6589" spans="2:7" x14ac:dyDescent="0.4">
      <c r="B6589" s="7">
        <v>141223</v>
      </c>
      <c r="C6589" s="5" t="s">
        <v>13</v>
      </c>
      <c r="D6589" s="5">
        <v>165543</v>
      </c>
      <c r="E6589" s="6">
        <v>39486</v>
      </c>
      <c r="F6589" s="5">
        <v>48</v>
      </c>
      <c r="G6589" s="5">
        <v>58800</v>
      </c>
    </row>
    <row r="6590" spans="2:7" x14ac:dyDescent="0.4">
      <c r="B6590" s="7">
        <v>141223</v>
      </c>
      <c r="C6590" s="5" t="s">
        <v>14</v>
      </c>
      <c r="D6590" s="5">
        <v>165544</v>
      </c>
      <c r="E6590" s="6">
        <v>39486</v>
      </c>
      <c r="F6590" s="5">
        <v>56</v>
      </c>
      <c r="G6590" s="5">
        <v>43680</v>
      </c>
    </row>
    <row r="6591" spans="2:7" x14ac:dyDescent="0.4">
      <c r="B6591" s="7">
        <v>141223</v>
      </c>
      <c r="C6591" s="5" t="s">
        <v>15</v>
      </c>
      <c r="D6591" s="5">
        <v>165545</v>
      </c>
      <c r="E6591" s="6">
        <v>39486</v>
      </c>
      <c r="F6591" s="5">
        <v>30</v>
      </c>
      <c r="G6591" s="5">
        <v>16440</v>
      </c>
    </row>
    <row r="6592" spans="2:7" x14ac:dyDescent="0.4">
      <c r="B6592" s="7">
        <v>141223</v>
      </c>
      <c r="C6592" s="5" t="s">
        <v>16</v>
      </c>
      <c r="D6592" s="5">
        <v>165546</v>
      </c>
      <c r="E6592" s="6">
        <v>39486</v>
      </c>
      <c r="F6592" s="5">
        <v>34</v>
      </c>
      <c r="G6592" s="5">
        <v>33966</v>
      </c>
    </row>
    <row r="6593" spans="2:7" x14ac:dyDescent="0.4">
      <c r="B6593" s="7">
        <v>141223</v>
      </c>
      <c r="C6593" s="5" t="s">
        <v>17</v>
      </c>
      <c r="D6593" s="5">
        <v>165547</v>
      </c>
      <c r="E6593" s="6">
        <v>39486</v>
      </c>
      <c r="F6593" s="5">
        <v>36</v>
      </c>
      <c r="G6593" s="5">
        <v>25200</v>
      </c>
    </row>
    <row r="6594" spans="2:7" x14ac:dyDescent="0.4">
      <c r="B6594" s="7">
        <v>141223</v>
      </c>
      <c r="C6594" s="5" t="s">
        <v>18</v>
      </c>
      <c r="D6594" s="5">
        <v>165548</v>
      </c>
      <c r="E6594" s="6">
        <v>39486</v>
      </c>
      <c r="F6594" s="5">
        <v>42</v>
      </c>
      <c r="G6594" s="5">
        <v>15036</v>
      </c>
    </row>
    <row r="6595" spans="2:7" x14ac:dyDescent="0.4">
      <c r="B6595" s="7">
        <v>111225</v>
      </c>
      <c r="C6595" s="5" t="s">
        <v>3</v>
      </c>
      <c r="D6595" s="5">
        <v>165549</v>
      </c>
      <c r="E6595" s="6">
        <v>39486</v>
      </c>
      <c r="F6595" s="5">
        <v>78</v>
      </c>
      <c r="G6595" s="5">
        <v>78000</v>
      </c>
    </row>
    <row r="6596" spans="2:7" x14ac:dyDescent="0.4">
      <c r="B6596" s="7">
        <v>111225</v>
      </c>
      <c r="C6596" s="5" t="s">
        <v>4</v>
      </c>
      <c r="D6596" s="5">
        <v>165550</v>
      </c>
      <c r="E6596" s="6">
        <v>39486</v>
      </c>
      <c r="F6596" s="5">
        <v>72</v>
      </c>
      <c r="G6596" s="5">
        <v>86400</v>
      </c>
    </row>
    <row r="6597" spans="2:7" x14ac:dyDescent="0.4">
      <c r="B6597" s="7">
        <v>111225</v>
      </c>
      <c r="C6597" s="5" t="s">
        <v>5</v>
      </c>
      <c r="D6597" s="5">
        <v>165551</v>
      </c>
      <c r="E6597" s="6">
        <v>39486</v>
      </c>
      <c r="F6597" s="5">
        <v>102</v>
      </c>
      <c r="G6597" s="5">
        <v>142800</v>
      </c>
    </row>
    <row r="6598" spans="2:7" x14ac:dyDescent="0.4">
      <c r="B6598" s="7">
        <v>111225</v>
      </c>
      <c r="C6598" s="5" t="s">
        <v>6</v>
      </c>
      <c r="D6598" s="5">
        <v>165552</v>
      </c>
      <c r="E6598" s="6">
        <v>39486</v>
      </c>
      <c r="F6598" s="5">
        <v>102</v>
      </c>
      <c r="G6598" s="5">
        <v>163200</v>
      </c>
    </row>
    <row r="6599" spans="2:7" x14ac:dyDescent="0.4">
      <c r="B6599" s="7">
        <v>111225</v>
      </c>
      <c r="C6599" s="5" t="s">
        <v>7</v>
      </c>
      <c r="D6599" s="5">
        <v>165553</v>
      </c>
      <c r="E6599" s="6">
        <v>39486</v>
      </c>
      <c r="F6599" s="5">
        <v>72</v>
      </c>
      <c r="G6599" s="5">
        <v>129600</v>
      </c>
    </row>
    <row r="6600" spans="2:7" x14ac:dyDescent="0.4">
      <c r="B6600" s="7">
        <v>111225</v>
      </c>
      <c r="C6600" s="5" t="s">
        <v>8</v>
      </c>
      <c r="D6600" s="5">
        <v>165554</v>
      </c>
      <c r="E6600" s="6">
        <v>39486</v>
      </c>
      <c r="F6600" s="5">
        <v>86</v>
      </c>
      <c r="G6600" s="5">
        <v>73100</v>
      </c>
    </row>
    <row r="6601" spans="2:7" x14ac:dyDescent="0.4">
      <c r="B6601" s="7">
        <v>111225</v>
      </c>
      <c r="C6601" s="5" t="s">
        <v>9</v>
      </c>
      <c r="D6601" s="5">
        <v>165555</v>
      </c>
      <c r="E6601" s="6">
        <v>39486</v>
      </c>
      <c r="F6601" s="5">
        <v>80</v>
      </c>
      <c r="G6601" s="5">
        <v>74000</v>
      </c>
    </row>
    <row r="6602" spans="2:7" x14ac:dyDescent="0.4">
      <c r="B6602" s="7">
        <v>111225</v>
      </c>
      <c r="C6602" s="5" t="s">
        <v>10</v>
      </c>
      <c r="D6602" s="5">
        <v>165556</v>
      </c>
      <c r="E6602" s="6">
        <v>39486</v>
      </c>
      <c r="F6602" s="5">
        <v>76</v>
      </c>
      <c r="G6602" s="5">
        <v>76000</v>
      </c>
    </row>
    <row r="6603" spans="2:7" x14ac:dyDescent="0.4">
      <c r="B6603" s="7">
        <v>111225</v>
      </c>
      <c r="C6603" s="25" t="s">
        <v>13</v>
      </c>
      <c r="D6603" s="5">
        <v>165557</v>
      </c>
      <c r="E6603" s="6">
        <v>39486</v>
      </c>
      <c r="F6603" s="5">
        <v>82</v>
      </c>
      <c r="G6603" s="5">
        <v>88150</v>
      </c>
    </row>
    <row r="6604" spans="2:7" x14ac:dyDescent="0.4">
      <c r="B6604" s="7">
        <v>111225</v>
      </c>
      <c r="C6604" s="5" t="s">
        <v>12</v>
      </c>
      <c r="D6604" s="5">
        <v>165558</v>
      </c>
      <c r="E6604" s="6">
        <v>39486</v>
      </c>
      <c r="F6604" s="5">
        <v>80</v>
      </c>
      <c r="G6604" s="5">
        <v>92000</v>
      </c>
    </row>
    <row r="6605" spans="2:7" x14ac:dyDescent="0.4">
      <c r="B6605" s="7">
        <v>111225</v>
      </c>
      <c r="C6605" s="5" t="s">
        <v>13</v>
      </c>
      <c r="D6605" s="5">
        <v>165559</v>
      </c>
      <c r="E6605" s="6">
        <v>39486</v>
      </c>
      <c r="F6605" s="5">
        <v>98</v>
      </c>
      <c r="G6605" s="5">
        <v>120050</v>
      </c>
    </row>
    <row r="6606" spans="2:7" x14ac:dyDescent="0.4">
      <c r="B6606" s="7">
        <v>111225</v>
      </c>
      <c r="C6606" s="5" t="s">
        <v>14</v>
      </c>
      <c r="D6606" s="5">
        <v>165560</v>
      </c>
      <c r="E6606" s="6">
        <v>39486</v>
      </c>
      <c r="F6606" s="5">
        <v>80</v>
      </c>
      <c r="G6606" s="5">
        <v>62400</v>
      </c>
    </row>
    <row r="6607" spans="2:7" x14ac:dyDescent="0.4">
      <c r="B6607" s="7">
        <v>111225</v>
      </c>
      <c r="C6607" s="5" t="s">
        <v>15</v>
      </c>
      <c r="D6607" s="5">
        <v>165561</v>
      </c>
      <c r="E6607" s="6">
        <v>39486</v>
      </c>
      <c r="F6607" s="5">
        <v>104</v>
      </c>
      <c r="G6607" s="5">
        <v>56992</v>
      </c>
    </row>
    <row r="6608" spans="2:7" x14ac:dyDescent="0.4">
      <c r="B6608" s="7">
        <v>111225</v>
      </c>
      <c r="C6608" s="5" t="s">
        <v>16</v>
      </c>
      <c r="D6608" s="5">
        <v>165562</v>
      </c>
      <c r="E6608" s="6">
        <v>39486</v>
      </c>
      <c r="F6608" s="5">
        <v>74</v>
      </c>
      <c r="G6608" s="5">
        <v>73926</v>
      </c>
    </row>
    <row r="6609" spans="2:7" x14ac:dyDescent="0.4">
      <c r="B6609" s="7">
        <v>111225</v>
      </c>
      <c r="C6609" s="5" t="s">
        <v>17</v>
      </c>
      <c r="D6609" s="5">
        <v>165563</v>
      </c>
      <c r="E6609" s="6">
        <v>39486</v>
      </c>
      <c r="F6609" s="5">
        <v>104</v>
      </c>
      <c r="G6609" s="5">
        <v>72800</v>
      </c>
    </row>
    <row r="6610" spans="2:7" x14ac:dyDescent="0.4">
      <c r="B6610" s="7">
        <v>111225</v>
      </c>
      <c r="C6610" s="5" t="s">
        <v>18</v>
      </c>
      <c r="D6610" s="5">
        <v>165564</v>
      </c>
      <c r="E6610" s="6">
        <v>39486</v>
      </c>
      <c r="F6610" s="5">
        <v>66</v>
      </c>
      <c r="G6610" s="5">
        <v>23628</v>
      </c>
    </row>
    <row r="6611" spans="2:7" x14ac:dyDescent="0.4">
      <c r="B6611" s="7">
        <v>161229</v>
      </c>
      <c r="C6611" s="5" t="s">
        <v>3</v>
      </c>
      <c r="D6611" s="5">
        <v>165565</v>
      </c>
      <c r="E6611" s="6">
        <v>39486</v>
      </c>
      <c r="F6611" s="5">
        <v>48</v>
      </c>
      <c r="G6611" s="5">
        <v>48000</v>
      </c>
    </row>
    <row r="6612" spans="2:7" x14ac:dyDescent="0.4">
      <c r="B6612" s="7">
        <v>161229</v>
      </c>
      <c r="C6612" s="5" t="s">
        <v>4</v>
      </c>
      <c r="D6612" s="5">
        <v>165566</v>
      </c>
      <c r="E6612" s="6">
        <v>39486</v>
      </c>
      <c r="F6612" s="5">
        <v>86</v>
      </c>
      <c r="G6612" s="5">
        <v>103200</v>
      </c>
    </row>
    <row r="6613" spans="2:7" x14ac:dyDescent="0.4">
      <c r="B6613" s="7">
        <v>161229</v>
      </c>
      <c r="C6613" s="5" t="s">
        <v>5</v>
      </c>
      <c r="D6613" s="5">
        <v>165567</v>
      </c>
      <c r="E6613" s="6">
        <v>39486</v>
      </c>
      <c r="F6613" s="5">
        <v>72</v>
      </c>
      <c r="G6613" s="5">
        <v>100800</v>
      </c>
    </row>
    <row r="6614" spans="2:7" x14ac:dyDescent="0.4">
      <c r="B6614" s="7">
        <v>161229</v>
      </c>
      <c r="C6614" s="5" t="s">
        <v>6</v>
      </c>
      <c r="D6614" s="5">
        <v>165568</v>
      </c>
      <c r="E6614" s="6">
        <v>39486</v>
      </c>
      <c r="F6614" s="5">
        <v>66</v>
      </c>
      <c r="G6614" s="5">
        <v>105600</v>
      </c>
    </row>
    <row r="6615" spans="2:7" x14ac:dyDescent="0.4">
      <c r="B6615" s="7">
        <v>161229</v>
      </c>
      <c r="C6615" s="5" t="s">
        <v>7</v>
      </c>
      <c r="D6615" s="5">
        <v>165569</v>
      </c>
      <c r="E6615" s="6">
        <v>39486</v>
      </c>
      <c r="F6615" s="5">
        <v>72</v>
      </c>
      <c r="G6615" s="5">
        <v>129600</v>
      </c>
    </row>
    <row r="6616" spans="2:7" x14ac:dyDescent="0.4">
      <c r="B6616" s="7">
        <v>161229</v>
      </c>
      <c r="C6616" s="5" t="s">
        <v>8</v>
      </c>
      <c r="D6616" s="5">
        <v>165570</v>
      </c>
      <c r="E6616" s="6">
        <v>39486</v>
      </c>
      <c r="F6616" s="5">
        <v>86</v>
      </c>
      <c r="G6616" s="5">
        <v>73100</v>
      </c>
    </row>
    <row r="6617" spans="2:7" x14ac:dyDescent="0.4">
      <c r="B6617" s="7">
        <v>161229</v>
      </c>
      <c r="C6617" s="5" t="s">
        <v>9</v>
      </c>
      <c r="D6617" s="5">
        <v>165571</v>
      </c>
      <c r="E6617" s="6">
        <v>39486</v>
      </c>
      <c r="F6617" s="5">
        <v>46</v>
      </c>
      <c r="G6617" s="5">
        <v>42550</v>
      </c>
    </row>
    <row r="6618" spans="2:7" x14ac:dyDescent="0.4">
      <c r="B6618" s="7">
        <v>161229</v>
      </c>
      <c r="C6618" s="5" t="s">
        <v>10</v>
      </c>
      <c r="D6618" s="5">
        <v>165572</v>
      </c>
      <c r="E6618" s="6">
        <v>39486</v>
      </c>
      <c r="F6618" s="5">
        <v>54</v>
      </c>
      <c r="G6618" s="5">
        <v>54000</v>
      </c>
    </row>
    <row r="6619" spans="2:7" x14ac:dyDescent="0.4">
      <c r="B6619" s="7">
        <v>161229</v>
      </c>
      <c r="C6619" s="25" t="s">
        <v>13</v>
      </c>
      <c r="D6619" s="5">
        <v>165573</v>
      </c>
      <c r="E6619" s="6">
        <v>39486</v>
      </c>
      <c r="F6619" s="5">
        <v>78</v>
      </c>
      <c r="G6619" s="5">
        <v>83850</v>
      </c>
    </row>
    <row r="6620" spans="2:7" x14ac:dyDescent="0.4">
      <c r="B6620" s="7">
        <v>161229</v>
      </c>
      <c r="C6620" s="5" t="s">
        <v>12</v>
      </c>
      <c r="D6620" s="5">
        <v>165574</v>
      </c>
      <c r="E6620" s="6">
        <v>39486</v>
      </c>
      <c r="F6620" s="5">
        <v>84</v>
      </c>
      <c r="G6620" s="5">
        <v>96600</v>
      </c>
    </row>
    <row r="6621" spans="2:7" x14ac:dyDescent="0.4">
      <c r="B6621" s="7">
        <v>161229</v>
      </c>
      <c r="C6621" s="5" t="s">
        <v>13</v>
      </c>
      <c r="D6621" s="5">
        <v>165575</v>
      </c>
      <c r="E6621" s="6">
        <v>39486</v>
      </c>
      <c r="F6621" s="5">
        <v>68</v>
      </c>
      <c r="G6621" s="5">
        <v>83300</v>
      </c>
    </row>
    <row r="6622" spans="2:7" x14ac:dyDescent="0.4">
      <c r="B6622" s="7">
        <v>161229</v>
      </c>
      <c r="C6622" s="5" t="s">
        <v>14</v>
      </c>
      <c r="D6622" s="5">
        <v>165576</v>
      </c>
      <c r="E6622" s="6">
        <v>39486</v>
      </c>
      <c r="F6622" s="5">
        <v>84</v>
      </c>
      <c r="G6622" s="5">
        <v>65520</v>
      </c>
    </row>
    <row r="6623" spans="2:7" x14ac:dyDescent="0.4">
      <c r="B6623" s="7">
        <v>161229</v>
      </c>
      <c r="C6623" s="5" t="s">
        <v>15</v>
      </c>
      <c r="D6623" s="5">
        <v>165577</v>
      </c>
      <c r="E6623" s="6">
        <v>39486</v>
      </c>
      <c r="F6623" s="5">
        <v>60</v>
      </c>
      <c r="G6623" s="5">
        <v>32880</v>
      </c>
    </row>
    <row r="6624" spans="2:7" x14ac:dyDescent="0.4">
      <c r="B6624" s="7">
        <v>161229</v>
      </c>
      <c r="C6624" s="5" t="s">
        <v>16</v>
      </c>
      <c r="D6624" s="5">
        <v>165578</v>
      </c>
      <c r="E6624" s="6">
        <v>39486</v>
      </c>
      <c r="F6624" s="5">
        <v>58</v>
      </c>
      <c r="G6624" s="5">
        <v>57942</v>
      </c>
    </row>
    <row r="6625" spans="2:7" x14ac:dyDescent="0.4">
      <c r="B6625" s="7">
        <v>161229</v>
      </c>
      <c r="C6625" s="5" t="s">
        <v>17</v>
      </c>
      <c r="D6625" s="5">
        <v>165579</v>
      </c>
      <c r="E6625" s="6">
        <v>39486</v>
      </c>
      <c r="F6625" s="5">
        <v>70</v>
      </c>
      <c r="G6625" s="5">
        <v>49000</v>
      </c>
    </row>
    <row r="6626" spans="2:7" x14ac:dyDescent="0.4">
      <c r="B6626" s="7">
        <v>161229</v>
      </c>
      <c r="C6626" s="5" t="s">
        <v>18</v>
      </c>
      <c r="D6626" s="5">
        <v>165580</v>
      </c>
      <c r="E6626" s="6">
        <v>39486</v>
      </c>
      <c r="F6626" s="5">
        <v>48</v>
      </c>
      <c r="G6626" s="5">
        <v>17184</v>
      </c>
    </row>
    <row r="6627" spans="2:7" x14ac:dyDescent="0.4">
      <c r="B6627" s="7">
        <v>181241</v>
      </c>
      <c r="C6627" s="5" t="s">
        <v>3</v>
      </c>
      <c r="D6627" s="5">
        <v>165581</v>
      </c>
      <c r="E6627" s="6">
        <v>39486</v>
      </c>
      <c r="F6627" s="5">
        <v>34</v>
      </c>
      <c r="G6627" s="5">
        <v>34000</v>
      </c>
    </row>
    <row r="6628" spans="2:7" x14ac:dyDescent="0.4">
      <c r="B6628" s="7">
        <v>181241</v>
      </c>
      <c r="C6628" s="5" t="s">
        <v>4</v>
      </c>
      <c r="D6628" s="5">
        <v>165582</v>
      </c>
      <c r="E6628" s="6">
        <v>39486</v>
      </c>
      <c r="F6628" s="5">
        <v>30</v>
      </c>
      <c r="G6628" s="5">
        <v>36000</v>
      </c>
    </row>
    <row r="6629" spans="2:7" x14ac:dyDescent="0.4">
      <c r="B6629" s="7">
        <v>181241</v>
      </c>
      <c r="C6629" s="5" t="s">
        <v>5</v>
      </c>
      <c r="D6629" s="5">
        <v>165583</v>
      </c>
      <c r="E6629" s="6">
        <v>39486</v>
      </c>
      <c r="F6629" s="5">
        <v>34</v>
      </c>
      <c r="G6629" s="5">
        <v>47600</v>
      </c>
    </row>
    <row r="6630" spans="2:7" x14ac:dyDescent="0.4">
      <c r="B6630" s="7">
        <v>181241</v>
      </c>
      <c r="C6630" s="5" t="s">
        <v>6</v>
      </c>
      <c r="D6630" s="5">
        <v>165584</v>
      </c>
      <c r="E6630" s="6">
        <v>39486</v>
      </c>
      <c r="F6630" s="5">
        <v>26</v>
      </c>
      <c r="G6630" s="5">
        <v>41600</v>
      </c>
    </row>
    <row r="6631" spans="2:7" x14ac:dyDescent="0.4">
      <c r="B6631" s="7">
        <v>181241</v>
      </c>
      <c r="C6631" s="5" t="s">
        <v>7</v>
      </c>
      <c r="D6631" s="5">
        <v>165585</v>
      </c>
      <c r="E6631" s="6">
        <v>39486</v>
      </c>
      <c r="F6631" s="5">
        <v>42</v>
      </c>
      <c r="G6631" s="5">
        <v>75600</v>
      </c>
    </row>
    <row r="6632" spans="2:7" x14ac:dyDescent="0.4">
      <c r="B6632" s="7">
        <v>181241</v>
      </c>
      <c r="C6632" s="5" t="s">
        <v>8</v>
      </c>
      <c r="D6632" s="5">
        <v>165586</v>
      </c>
      <c r="E6632" s="6">
        <v>39486</v>
      </c>
      <c r="F6632" s="5">
        <v>40</v>
      </c>
      <c r="G6632" s="5">
        <v>34000</v>
      </c>
    </row>
    <row r="6633" spans="2:7" x14ac:dyDescent="0.4">
      <c r="B6633" s="7">
        <v>181241</v>
      </c>
      <c r="C6633" s="5" t="s">
        <v>9</v>
      </c>
      <c r="D6633" s="5">
        <v>165587</v>
      </c>
      <c r="E6633" s="6">
        <v>39486</v>
      </c>
      <c r="F6633" s="5">
        <v>50</v>
      </c>
      <c r="G6633" s="5">
        <v>46250</v>
      </c>
    </row>
    <row r="6634" spans="2:7" x14ac:dyDescent="0.4">
      <c r="B6634" s="7">
        <v>181241</v>
      </c>
      <c r="C6634" s="5" t="s">
        <v>10</v>
      </c>
      <c r="D6634" s="5">
        <v>165588</v>
      </c>
      <c r="E6634" s="6">
        <v>39486</v>
      </c>
      <c r="F6634" s="5">
        <v>26</v>
      </c>
      <c r="G6634" s="5">
        <v>26000</v>
      </c>
    </row>
    <row r="6635" spans="2:7" x14ac:dyDescent="0.4">
      <c r="B6635" s="7">
        <v>181241</v>
      </c>
      <c r="C6635" s="25" t="s">
        <v>13</v>
      </c>
      <c r="D6635" s="5">
        <v>165589</v>
      </c>
      <c r="E6635" s="6">
        <v>39486</v>
      </c>
      <c r="F6635" s="5">
        <v>38</v>
      </c>
      <c r="G6635" s="5">
        <v>40850</v>
      </c>
    </row>
    <row r="6636" spans="2:7" x14ac:dyDescent="0.4">
      <c r="B6636" s="7">
        <v>181241</v>
      </c>
      <c r="C6636" s="5" t="s">
        <v>12</v>
      </c>
      <c r="D6636" s="5">
        <v>165590</v>
      </c>
      <c r="E6636" s="6">
        <v>39486</v>
      </c>
      <c r="F6636" s="5">
        <v>30</v>
      </c>
      <c r="G6636" s="5">
        <v>34500</v>
      </c>
    </row>
    <row r="6637" spans="2:7" x14ac:dyDescent="0.4">
      <c r="B6637" s="7">
        <v>181241</v>
      </c>
      <c r="C6637" s="5" t="s">
        <v>13</v>
      </c>
      <c r="D6637" s="5">
        <v>165591</v>
      </c>
      <c r="E6637" s="6">
        <v>39486</v>
      </c>
      <c r="F6637" s="5">
        <v>42</v>
      </c>
      <c r="G6637" s="5">
        <v>51450</v>
      </c>
    </row>
    <row r="6638" spans="2:7" x14ac:dyDescent="0.4">
      <c r="B6638" s="7">
        <v>181241</v>
      </c>
      <c r="C6638" s="5" t="s">
        <v>14</v>
      </c>
      <c r="D6638" s="5">
        <v>165592</v>
      </c>
      <c r="E6638" s="6">
        <v>39486</v>
      </c>
      <c r="F6638" s="5">
        <v>28</v>
      </c>
      <c r="G6638" s="5">
        <v>21840</v>
      </c>
    </row>
    <row r="6639" spans="2:7" x14ac:dyDescent="0.4">
      <c r="B6639" s="7">
        <v>181241</v>
      </c>
      <c r="C6639" s="5" t="s">
        <v>15</v>
      </c>
      <c r="D6639" s="5">
        <v>165593</v>
      </c>
      <c r="E6639" s="6">
        <v>39486</v>
      </c>
      <c r="F6639" s="5">
        <v>24</v>
      </c>
      <c r="G6639" s="5">
        <v>13152</v>
      </c>
    </row>
    <row r="6640" spans="2:7" x14ac:dyDescent="0.4">
      <c r="B6640" s="7">
        <v>181241</v>
      </c>
      <c r="C6640" s="5" t="s">
        <v>16</v>
      </c>
      <c r="D6640" s="5">
        <v>165594</v>
      </c>
      <c r="E6640" s="6">
        <v>39486</v>
      </c>
      <c r="F6640" s="5">
        <v>28</v>
      </c>
      <c r="G6640" s="5">
        <v>27972</v>
      </c>
    </row>
    <row r="6641" spans="2:7" x14ac:dyDescent="0.4">
      <c r="B6641" s="7">
        <v>181241</v>
      </c>
      <c r="C6641" s="5" t="s">
        <v>17</v>
      </c>
      <c r="D6641" s="5">
        <v>165595</v>
      </c>
      <c r="E6641" s="6">
        <v>39486</v>
      </c>
      <c r="F6641" s="5">
        <v>42</v>
      </c>
      <c r="G6641" s="5">
        <v>29400</v>
      </c>
    </row>
    <row r="6642" spans="2:7" x14ac:dyDescent="0.4">
      <c r="B6642" s="7">
        <v>181241</v>
      </c>
      <c r="C6642" s="5" t="s">
        <v>18</v>
      </c>
      <c r="D6642" s="5">
        <v>165596</v>
      </c>
      <c r="E6642" s="6">
        <v>39486</v>
      </c>
      <c r="F6642" s="5">
        <v>42</v>
      </c>
      <c r="G6642" s="5">
        <v>15036</v>
      </c>
    </row>
    <row r="6643" spans="2:7" x14ac:dyDescent="0.4">
      <c r="B6643" s="7">
        <v>111249</v>
      </c>
      <c r="C6643" s="5" t="s">
        <v>3</v>
      </c>
      <c r="D6643" s="5">
        <v>165597</v>
      </c>
      <c r="E6643" s="6">
        <v>39486</v>
      </c>
      <c r="F6643" s="5">
        <v>76</v>
      </c>
      <c r="G6643" s="5">
        <v>76000</v>
      </c>
    </row>
    <row r="6644" spans="2:7" x14ac:dyDescent="0.4">
      <c r="B6644" s="7">
        <v>111249</v>
      </c>
      <c r="C6644" s="5" t="s">
        <v>4</v>
      </c>
      <c r="D6644" s="5">
        <v>165598</v>
      </c>
      <c r="E6644" s="6">
        <v>39486</v>
      </c>
      <c r="F6644" s="5">
        <v>102</v>
      </c>
      <c r="G6644" s="5">
        <v>122400</v>
      </c>
    </row>
    <row r="6645" spans="2:7" x14ac:dyDescent="0.4">
      <c r="B6645" s="7">
        <v>111249</v>
      </c>
      <c r="C6645" s="5" t="s">
        <v>5</v>
      </c>
      <c r="D6645" s="5">
        <v>165599</v>
      </c>
      <c r="E6645" s="6">
        <v>39486</v>
      </c>
      <c r="F6645" s="5">
        <v>92</v>
      </c>
      <c r="G6645" s="5">
        <v>128800</v>
      </c>
    </row>
    <row r="6646" spans="2:7" x14ac:dyDescent="0.4">
      <c r="B6646" s="7">
        <v>111249</v>
      </c>
      <c r="C6646" s="5" t="s">
        <v>6</v>
      </c>
      <c r="D6646" s="5">
        <v>165600</v>
      </c>
      <c r="E6646" s="6">
        <v>39486</v>
      </c>
      <c r="F6646" s="5">
        <v>106</v>
      </c>
      <c r="G6646" s="5">
        <v>169600</v>
      </c>
    </row>
    <row r="6647" spans="2:7" x14ac:dyDescent="0.4">
      <c r="B6647" s="7">
        <v>111249</v>
      </c>
      <c r="C6647" s="5" t="s">
        <v>7</v>
      </c>
      <c r="D6647" s="5">
        <v>165601</v>
      </c>
      <c r="E6647" s="6">
        <v>39486</v>
      </c>
      <c r="F6647" s="5">
        <v>92</v>
      </c>
      <c r="G6647" s="5">
        <v>165600</v>
      </c>
    </row>
    <row r="6648" spans="2:7" x14ac:dyDescent="0.4">
      <c r="B6648" s="7">
        <v>111249</v>
      </c>
      <c r="C6648" s="5" t="s">
        <v>8</v>
      </c>
      <c r="D6648" s="5">
        <v>165602</v>
      </c>
      <c r="E6648" s="6">
        <v>39486</v>
      </c>
      <c r="F6648" s="5">
        <v>102</v>
      </c>
      <c r="G6648" s="5">
        <v>86700</v>
      </c>
    </row>
    <row r="6649" spans="2:7" x14ac:dyDescent="0.4">
      <c r="B6649" s="7">
        <v>111249</v>
      </c>
      <c r="C6649" s="5" t="s">
        <v>9</v>
      </c>
      <c r="D6649" s="5">
        <v>165603</v>
      </c>
      <c r="E6649" s="6">
        <v>39486</v>
      </c>
      <c r="F6649" s="5">
        <v>70</v>
      </c>
      <c r="G6649" s="5">
        <v>64750</v>
      </c>
    </row>
    <row r="6650" spans="2:7" x14ac:dyDescent="0.4">
      <c r="B6650" s="7">
        <v>111249</v>
      </c>
      <c r="C6650" s="5" t="s">
        <v>10</v>
      </c>
      <c r="D6650" s="5">
        <v>165604</v>
      </c>
      <c r="E6650" s="6">
        <v>39486</v>
      </c>
      <c r="F6650" s="5">
        <v>94</v>
      </c>
      <c r="G6650" s="5">
        <v>94000</v>
      </c>
    </row>
    <row r="6651" spans="2:7" x14ac:dyDescent="0.4">
      <c r="B6651" s="7">
        <v>111249</v>
      </c>
      <c r="C6651" s="25" t="s">
        <v>13</v>
      </c>
      <c r="D6651" s="5">
        <v>165605</v>
      </c>
      <c r="E6651" s="6">
        <v>39486</v>
      </c>
      <c r="F6651" s="5">
        <v>62</v>
      </c>
      <c r="G6651" s="5">
        <v>66650</v>
      </c>
    </row>
    <row r="6652" spans="2:7" x14ac:dyDescent="0.4">
      <c r="B6652" s="7">
        <v>111249</v>
      </c>
      <c r="C6652" s="5" t="s">
        <v>12</v>
      </c>
      <c r="D6652" s="5">
        <v>165606</v>
      </c>
      <c r="E6652" s="6">
        <v>39486</v>
      </c>
      <c r="F6652" s="5">
        <v>92</v>
      </c>
      <c r="G6652" s="5">
        <v>105800</v>
      </c>
    </row>
    <row r="6653" spans="2:7" x14ac:dyDescent="0.4">
      <c r="B6653" s="7">
        <v>111249</v>
      </c>
      <c r="C6653" s="5" t="s">
        <v>13</v>
      </c>
      <c r="D6653" s="5">
        <v>165607</v>
      </c>
      <c r="E6653" s="6">
        <v>39486</v>
      </c>
      <c r="F6653" s="5">
        <v>100</v>
      </c>
      <c r="G6653" s="5">
        <v>122500</v>
      </c>
    </row>
    <row r="6654" spans="2:7" x14ac:dyDescent="0.4">
      <c r="B6654" s="7">
        <v>111249</v>
      </c>
      <c r="C6654" s="5" t="s">
        <v>14</v>
      </c>
      <c r="D6654" s="5">
        <v>165608</v>
      </c>
      <c r="E6654" s="6">
        <v>39486</v>
      </c>
      <c r="F6654" s="5">
        <v>66</v>
      </c>
      <c r="G6654" s="5">
        <v>51480</v>
      </c>
    </row>
    <row r="6655" spans="2:7" x14ac:dyDescent="0.4">
      <c r="B6655" s="7">
        <v>111249</v>
      </c>
      <c r="C6655" s="5" t="s">
        <v>15</v>
      </c>
      <c r="D6655" s="5">
        <v>165609</v>
      </c>
      <c r="E6655" s="6">
        <v>39486</v>
      </c>
      <c r="F6655" s="5">
        <v>68</v>
      </c>
      <c r="G6655" s="5">
        <v>37264</v>
      </c>
    </row>
    <row r="6656" spans="2:7" x14ac:dyDescent="0.4">
      <c r="B6656" s="7">
        <v>111249</v>
      </c>
      <c r="C6656" s="5" t="s">
        <v>16</v>
      </c>
      <c r="D6656" s="5">
        <v>165610</v>
      </c>
      <c r="E6656" s="6">
        <v>39486</v>
      </c>
      <c r="F6656" s="5">
        <v>106</v>
      </c>
      <c r="G6656" s="5">
        <v>105894</v>
      </c>
    </row>
    <row r="6657" spans="2:7" x14ac:dyDescent="0.4">
      <c r="B6657" s="7">
        <v>111249</v>
      </c>
      <c r="C6657" s="5" t="s">
        <v>17</v>
      </c>
      <c r="D6657" s="5">
        <v>165611</v>
      </c>
      <c r="E6657" s="6">
        <v>39486</v>
      </c>
      <c r="F6657" s="5">
        <v>84</v>
      </c>
      <c r="G6657" s="5">
        <v>58800</v>
      </c>
    </row>
    <row r="6658" spans="2:7" x14ac:dyDescent="0.4">
      <c r="B6658" s="7">
        <v>111249</v>
      </c>
      <c r="C6658" s="5" t="s">
        <v>18</v>
      </c>
      <c r="D6658" s="5">
        <v>165612</v>
      </c>
      <c r="E6658" s="6">
        <v>39486</v>
      </c>
      <c r="F6658" s="5">
        <v>102</v>
      </c>
      <c r="G6658" s="5">
        <v>36516</v>
      </c>
    </row>
    <row r="6659" spans="2:7" x14ac:dyDescent="0.4">
      <c r="B6659" s="7">
        <v>171251</v>
      </c>
      <c r="C6659" s="5" t="s">
        <v>3</v>
      </c>
      <c r="D6659" s="5">
        <v>165613</v>
      </c>
      <c r="E6659" s="6">
        <v>39486</v>
      </c>
      <c r="F6659" s="5">
        <v>28</v>
      </c>
      <c r="G6659" s="5">
        <v>28000</v>
      </c>
    </row>
    <row r="6660" spans="2:7" x14ac:dyDescent="0.4">
      <c r="B6660" s="7">
        <v>171251</v>
      </c>
      <c r="C6660" s="5" t="s">
        <v>4</v>
      </c>
      <c r="D6660" s="5">
        <v>165614</v>
      </c>
      <c r="E6660" s="6">
        <v>39486</v>
      </c>
      <c r="F6660" s="5">
        <v>56</v>
      </c>
      <c r="G6660" s="5">
        <v>67200</v>
      </c>
    </row>
    <row r="6661" spans="2:7" x14ac:dyDescent="0.4">
      <c r="B6661" s="7">
        <v>171251</v>
      </c>
      <c r="C6661" s="5" t="s">
        <v>5</v>
      </c>
      <c r="D6661" s="5">
        <v>165615</v>
      </c>
      <c r="E6661" s="6">
        <v>39486</v>
      </c>
      <c r="F6661" s="5">
        <v>56</v>
      </c>
      <c r="G6661" s="5">
        <v>78400</v>
      </c>
    </row>
    <row r="6662" spans="2:7" x14ac:dyDescent="0.4">
      <c r="B6662" s="7">
        <v>171251</v>
      </c>
      <c r="C6662" s="5" t="s">
        <v>6</v>
      </c>
      <c r="D6662" s="5">
        <v>165616</v>
      </c>
      <c r="E6662" s="6">
        <v>39486</v>
      </c>
      <c r="F6662" s="5">
        <v>26</v>
      </c>
      <c r="G6662" s="5">
        <v>41600</v>
      </c>
    </row>
    <row r="6663" spans="2:7" x14ac:dyDescent="0.4">
      <c r="B6663" s="7">
        <v>171251</v>
      </c>
      <c r="C6663" s="5" t="s">
        <v>7</v>
      </c>
      <c r="D6663" s="5">
        <v>165617</v>
      </c>
      <c r="E6663" s="6">
        <v>39486</v>
      </c>
      <c r="F6663" s="5">
        <v>46</v>
      </c>
      <c r="G6663" s="5">
        <v>82800</v>
      </c>
    </row>
    <row r="6664" spans="2:7" x14ac:dyDescent="0.4">
      <c r="B6664" s="7">
        <v>171251</v>
      </c>
      <c r="C6664" s="5" t="s">
        <v>8</v>
      </c>
      <c r="D6664" s="5">
        <v>165618</v>
      </c>
      <c r="E6664" s="6">
        <v>39486</v>
      </c>
      <c r="F6664" s="5">
        <v>50</v>
      </c>
      <c r="G6664" s="5">
        <v>42500</v>
      </c>
    </row>
    <row r="6665" spans="2:7" x14ac:dyDescent="0.4">
      <c r="B6665" s="7">
        <v>171251</v>
      </c>
      <c r="C6665" s="5" t="s">
        <v>9</v>
      </c>
      <c r="D6665" s="5">
        <v>165619</v>
      </c>
      <c r="E6665" s="6">
        <v>39486</v>
      </c>
      <c r="F6665" s="5">
        <v>58</v>
      </c>
      <c r="G6665" s="5">
        <v>53650</v>
      </c>
    </row>
    <row r="6666" spans="2:7" x14ac:dyDescent="0.4">
      <c r="B6666" s="7">
        <v>171251</v>
      </c>
      <c r="C6666" s="5" t="s">
        <v>10</v>
      </c>
      <c r="D6666" s="5">
        <v>165620</v>
      </c>
      <c r="E6666" s="6">
        <v>39486</v>
      </c>
      <c r="F6666" s="5">
        <v>32</v>
      </c>
      <c r="G6666" s="5">
        <v>32000</v>
      </c>
    </row>
    <row r="6667" spans="2:7" x14ac:dyDescent="0.4">
      <c r="B6667" s="7">
        <v>171251</v>
      </c>
      <c r="C6667" s="25" t="s">
        <v>13</v>
      </c>
      <c r="D6667" s="5">
        <v>165621</v>
      </c>
      <c r="E6667" s="6">
        <v>39486</v>
      </c>
      <c r="F6667" s="5">
        <v>44</v>
      </c>
      <c r="G6667" s="5">
        <v>47300</v>
      </c>
    </row>
    <row r="6668" spans="2:7" x14ac:dyDescent="0.4">
      <c r="B6668" s="7">
        <v>171251</v>
      </c>
      <c r="C6668" s="5" t="s">
        <v>12</v>
      </c>
      <c r="D6668" s="5">
        <v>165622</v>
      </c>
      <c r="E6668" s="6">
        <v>39486</v>
      </c>
      <c r="F6668" s="5">
        <v>58</v>
      </c>
      <c r="G6668" s="5">
        <v>66700</v>
      </c>
    </row>
    <row r="6669" spans="2:7" x14ac:dyDescent="0.4">
      <c r="B6669" s="7">
        <v>171251</v>
      </c>
      <c r="C6669" s="5" t="s">
        <v>13</v>
      </c>
      <c r="D6669" s="5">
        <v>165623</v>
      </c>
      <c r="E6669" s="6">
        <v>39486</v>
      </c>
      <c r="F6669" s="5">
        <v>44</v>
      </c>
      <c r="G6669" s="5">
        <v>53900</v>
      </c>
    </row>
    <row r="6670" spans="2:7" x14ac:dyDescent="0.4">
      <c r="B6670" s="7">
        <v>171251</v>
      </c>
      <c r="C6670" s="5" t="s">
        <v>14</v>
      </c>
      <c r="D6670" s="5">
        <v>165624</v>
      </c>
      <c r="E6670" s="6">
        <v>39486</v>
      </c>
      <c r="F6670" s="5">
        <v>44</v>
      </c>
      <c r="G6670" s="5">
        <v>34320</v>
      </c>
    </row>
    <row r="6671" spans="2:7" x14ac:dyDescent="0.4">
      <c r="B6671" s="7">
        <v>171251</v>
      </c>
      <c r="C6671" s="5" t="s">
        <v>15</v>
      </c>
      <c r="D6671" s="5">
        <v>165625</v>
      </c>
      <c r="E6671" s="6">
        <v>39486</v>
      </c>
      <c r="F6671" s="5">
        <v>26</v>
      </c>
      <c r="G6671" s="5">
        <v>14248</v>
      </c>
    </row>
    <row r="6672" spans="2:7" x14ac:dyDescent="0.4">
      <c r="B6672" s="7">
        <v>171251</v>
      </c>
      <c r="C6672" s="5" t="s">
        <v>16</v>
      </c>
      <c r="D6672" s="5">
        <v>165626</v>
      </c>
      <c r="E6672" s="6">
        <v>39486</v>
      </c>
      <c r="F6672" s="5">
        <v>30</v>
      </c>
      <c r="G6672" s="5">
        <v>29970</v>
      </c>
    </row>
    <row r="6673" spans="2:7" x14ac:dyDescent="0.4">
      <c r="B6673" s="7">
        <v>171251</v>
      </c>
      <c r="C6673" s="5" t="s">
        <v>17</v>
      </c>
      <c r="D6673" s="5">
        <v>165627</v>
      </c>
      <c r="E6673" s="6">
        <v>39486</v>
      </c>
      <c r="F6673" s="5">
        <v>30</v>
      </c>
      <c r="G6673" s="5">
        <v>21000</v>
      </c>
    </row>
    <row r="6674" spans="2:7" x14ac:dyDescent="0.4">
      <c r="B6674" s="7">
        <v>171251</v>
      </c>
      <c r="C6674" s="5" t="s">
        <v>18</v>
      </c>
      <c r="D6674" s="5">
        <v>165628</v>
      </c>
      <c r="E6674" s="6">
        <v>39486</v>
      </c>
      <c r="F6674" s="5">
        <v>54</v>
      </c>
      <c r="G6674" s="5">
        <v>19332</v>
      </c>
    </row>
    <row r="6675" spans="2:7" x14ac:dyDescent="0.4">
      <c r="B6675" s="7">
        <v>181253</v>
      </c>
      <c r="C6675" s="5" t="s">
        <v>3</v>
      </c>
      <c r="D6675" s="5">
        <v>165629</v>
      </c>
      <c r="E6675" s="6">
        <v>39486</v>
      </c>
      <c r="F6675" s="5">
        <v>30</v>
      </c>
      <c r="G6675" s="5">
        <v>30000</v>
      </c>
    </row>
    <row r="6676" spans="2:7" x14ac:dyDescent="0.4">
      <c r="B6676" s="7">
        <v>181253</v>
      </c>
      <c r="C6676" s="5" t="s">
        <v>4</v>
      </c>
      <c r="D6676" s="5">
        <v>165630</v>
      </c>
      <c r="E6676" s="6">
        <v>39486</v>
      </c>
      <c r="F6676" s="5">
        <v>36</v>
      </c>
      <c r="G6676" s="5">
        <v>43200</v>
      </c>
    </row>
    <row r="6677" spans="2:7" x14ac:dyDescent="0.4">
      <c r="B6677" s="7">
        <v>181253</v>
      </c>
      <c r="C6677" s="5" t="s">
        <v>5</v>
      </c>
      <c r="D6677" s="5">
        <v>165631</v>
      </c>
      <c r="E6677" s="6">
        <v>39486</v>
      </c>
      <c r="F6677" s="5">
        <v>30</v>
      </c>
      <c r="G6677" s="5">
        <v>42000</v>
      </c>
    </row>
    <row r="6678" spans="2:7" x14ac:dyDescent="0.4">
      <c r="B6678" s="7">
        <v>181253</v>
      </c>
      <c r="C6678" s="5" t="s">
        <v>6</v>
      </c>
      <c r="D6678" s="5">
        <v>165632</v>
      </c>
      <c r="E6678" s="6">
        <v>39486</v>
      </c>
      <c r="F6678" s="5">
        <v>32</v>
      </c>
      <c r="G6678" s="5">
        <v>51200</v>
      </c>
    </row>
    <row r="6679" spans="2:7" x14ac:dyDescent="0.4">
      <c r="B6679" s="7">
        <v>181253</v>
      </c>
      <c r="C6679" s="5" t="s">
        <v>7</v>
      </c>
      <c r="D6679" s="5">
        <v>165633</v>
      </c>
      <c r="E6679" s="6">
        <v>39486</v>
      </c>
      <c r="F6679" s="5">
        <v>34</v>
      </c>
      <c r="G6679" s="5">
        <v>61200</v>
      </c>
    </row>
    <row r="6680" spans="2:7" x14ac:dyDescent="0.4">
      <c r="B6680" s="7">
        <v>181253</v>
      </c>
      <c r="C6680" s="5" t="s">
        <v>8</v>
      </c>
      <c r="D6680" s="5">
        <v>165634</v>
      </c>
      <c r="E6680" s="6">
        <v>39486</v>
      </c>
      <c r="F6680" s="5">
        <v>28</v>
      </c>
      <c r="G6680" s="5">
        <v>23800</v>
      </c>
    </row>
    <row r="6681" spans="2:7" x14ac:dyDescent="0.4">
      <c r="B6681" s="7">
        <v>181253</v>
      </c>
      <c r="C6681" s="5" t="s">
        <v>9</v>
      </c>
      <c r="D6681" s="5">
        <v>165635</v>
      </c>
      <c r="E6681" s="6">
        <v>39486</v>
      </c>
      <c r="F6681" s="5">
        <v>44</v>
      </c>
      <c r="G6681" s="5">
        <v>40700</v>
      </c>
    </row>
    <row r="6682" spans="2:7" x14ac:dyDescent="0.4">
      <c r="B6682" s="7">
        <v>181253</v>
      </c>
      <c r="C6682" s="5" t="s">
        <v>10</v>
      </c>
      <c r="D6682" s="5">
        <v>165636</v>
      </c>
      <c r="E6682" s="6">
        <v>39486</v>
      </c>
      <c r="F6682" s="5">
        <v>50</v>
      </c>
      <c r="G6682" s="5">
        <v>50000</v>
      </c>
    </row>
    <row r="6683" spans="2:7" x14ac:dyDescent="0.4">
      <c r="B6683" s="7">
        <v>181253</v>
      </c>
      <c r="C6683" s="25" t="s">
        <v>13</v>
      </c>
      <c r="D6683" s="5">
        <v>165637</v>
      </c>
      <c r="E6683" s="6">
        <v>39486</v>
      </c>
      <c r="F6683" s="5">
        <v>46</v>
      </c>
      <c r="G6683" s="5">
        <v>49450</v>
      </c>
    </row>
    <row r="6684" spans="2:7" x14ac:dyDescent="0.4">
      <c r="B6684" s="7">
        <v>181253</v>
      </c>
      <c r="C6684" s="5" t="s">
        <v>12</v>
      </c>
      <c r="D6684" s="5">
        <v>165638</v>
      </c>
      <c r="E6684" s="6">
        <v>39486</v>
      </c>
      <c r="F6684" s="5">
        <v>50</v>
      </c>
      <c r="G6684" s="5">
        <v>57500</v>
      </c>
    </row>
    <row r="6685" spans="2:7" x14ac:dyDescent="0.4">
      <c r="B6685" s="7">
        <v>181253</v>
      </c>
      <c r="C6685" s="5" t="s">
        <v>13</v>
      </c>
      <c r="D6685" s="5">
        <v>165639</v>
      </c>
      <c r="E6685" s="6">
        <v>39486</v>
      </c>
      <c r="F6685" s="5">
        <v>28</v>
      </c>
      <c r="G6685" s="5">
        <v>34300</v>
      </c>
    </row>
    <row r="6686" spans="2:7" x14ac:dyDescent="0.4">
      <c r="B6686" s="7">
        <v>181253</v>
      </c>
      <c r="C6686" s="5" t="s">
        <v>14</v>
      </c>
      <c r="D6686" s="5">
        <v>165640</v>
      </c>
      <c r="E6686" s="6">
        <v>39486</v>
      </c>
      <c r="F6686" s="5">
        <v>46</v>
      </c>
      <c r="G6686" s="5">
        <v>35880</v>
      </c>
    </row>
    <row r="6687" spans="2:7" x14ac:dyDescent="0.4">
      <c r="B6687" s="7">
        <v>181253</v>
      </c>
      <c r="C6687" s="5" t="s">
        <v>15</v>
      </c>
      <c r="D6687" s="5">
        <v>165641</v>
      </c>
      <c r="E6687" s="6">
        <v>39486</v>
      </c>
      <c r="F6687" s="5">
        <v>40</v>
      </c>
      <c r="G6687" s="5">
        <v>21920</v>
      </c>
    </row>
    <row r="6688" spans="2:7" x14ac:dyDescent="0.4">
      <c r="B6688" s="7">
        <v>181253</v>
      </c>
      <c r="C6688" s="5" t="s">
        <v>16</v>
      </c>
      <c r="D6688" s="5">
        <v>165642</v>
      </c>
      <c r="E6688" s="6">
        <v>39486</v>
      </c>
      <c r="F6688" s="5">
        <v>34</v>
      </c>
      <c r="G6688" s="5">
        <v>33966</v>
      </c>
    </row>
    <row r="6689" spans="2:7" x14ac:dyDescent="0.4">
      <c r="B6689" s="7">
        <v>181253</v>
      </c>
      <c r="C6689" s="5" t="s">
        <v>17</v>
      </c>
      <c r="D6689" s="5">
        <v>165643</v>
      </c>
      <c r="E6689" s="6">
        <v>39486</v>
      </c>
      <c r="F6689" s="5">
        <v>36</v>
      </c>
      <c r="G6689" s="5">
        <v>25200</v>
      </c>
    </row>
    <row r="6690" spans="2:7" x14ac:dyDescent="0.4">
      <c r="B6690" s="7">
        <v>181253</v>
      </c>
      <c r="C6690" s="5" t="s">
        <v>18</v>
      </c>
      <c r="D6690" s="5">
        <v>165644</v>
      </c>
      <c r="E6690" s="6">
        <v>39486</v>
      </c>
      <c r="F6690" s="5">
        <v>34</v>
      </c>
      <c r="G6690" s="5">
        <v>12172</v>
      </c>
    </row>
    <row r="6691" spans="2:7" x14ac:dyDescent="0.4">
      <c r="B6691" s="7">
        <v>181215</v>
      </c>
      <c r="C6691" s="5" t="s">
        <v>3</v>
      </c>
      <c r="D6691" s="5">
        <v>165645</v>
      </c>
      <c r="E6691" s="6">
        <v>39515</v>
      </c>
      <c r="F6691" s="5">
        <v>26</v>
      </c>
      <c r="G6691" s="5">
        <v>26000</v>
      </c>
    </row>
    <row r="6692" spans="2:7" x14ac:dyDescent="0.4">
      <c r="B6692" s="7">
        <v>181215</v>
      </c>
      <c r="C6692" s="5" t="s">
        <v>4</v>
      </c>
      <c r="D6692" s="5">
        <v>165646</v>
      </c>
      <c r="E6692" s="6">
        <v>39515</v>
      </c>
      <c r="F6692" s="5">
        <v>24</v>
      </c>
      <c r="G6692" s="5">
        <v>28800</v>
      </c>
    </row>
    <row r="6693" spans="2:7" x14ac:dyDescent="0.4">
      <c r="B6693" s="7">
        <v>181215</v>
      </c>
      <c r="C6693" s="5" t="s">
        <v>5</v>
      </c>
      <c r="D6693" s="5">
        <v>165647</v>
      </c>
      <c r="E6693" s="6">
        <v>39515</v>
      </c>
      <c r="F6693" s="5">
        <v>32</v>
      </c>
      <c r="G6693" s="5">
        <v>44800</v>
      </c>
    </row>
    <row r="6694" spans="2:7" x14ac:dyDescent="0.4">
      <c r="B6694" s="7">
        <v>181215</v>
      </c>
      <c r="C6694" s="5" t="s">
        <v>6</v>
      </c>
      <c r="D6694" s="5">
        <v>165648</v>
      </c>
      <c r="E6694" s="6">
        <v>39515</v>
      </c>
      <c r="F6694" s="5">
        <v>52</v>
      </c>
      <c r="G6694" s="5">
        <v>83200</v>
      </c>
    </row>
    <row r="6695" spans="2:7" x14ac:dyDescent="0.4">
      <c r="B6695" s="7">
        <v>181215</v>
      </c>
      <c r="C6695" s="5" t="s">
        <v>7</v>
      </c>
      <c r="D6695" s="5">
        <v>165649</v>
      </c>
      <c r="E6695" s="6">
        <v>39515</v>
      </c>
      <c r="F6695" s="5">
        <v>30</v>
      </c>
      <c r="G6695" s="5">
        <v>54000</v>
      </c>
    </row>
    <row r="6696" spans="2:7" x14ac:dyDescent="0.4">
      <c r="B6696" s="7">
        <v>181215</v>
      </c>
      <c r="C6696" s="5" t="s">
        <v>8</v>
      </c>
      <c r="D6696" s="5">
        <v>165650</v>
      </c>
      <c r="E6696" s="6">
        <v>39515</v>
      </c>
      <c r="F6696" s="5">
        <v>36</v>
      </c>
      <c r="G6696" s="5">
        <v>30600</v>
      </c>
    </row>
    <row r="6697" spans="2:7" x14ac:dyDescent="0.4">
      <c r="B6697" s="7">
        <v>181215</v>
      </c>
      <c r="C6697" s="5" t="s">
        <v>9</v>
      </c>
      <c r="D6697" s="5">
        <v>165651</v>
      </c>
      <c r="E6697" s="6">
        <v>39515</v>
      </c>
      <c r="F6697" s="5">
        <v>46</v>
      </c>
      <c r="G6697" s="5">
        <v>42550</v>
      </c>
    </row>
    <row r="6698" spans="2:7" x14ac:dyDescent="0.4">
      <c r="B6698" s="7">
        <v>181215</v>
      </c>
      <c r="C6698" s="5" t="s">
        <v>10</v>
      </c>
      <c r="D6698" s="5">
        <v>165652</v>
      </c>
      <c r="E6698" s="6">
        <v>39515</v>
      </c>
      <c r="F6698" s="5">
        <v>30</v>
      </c>
      <c r="G6698" s="5">
        <v>30000</v>
      </c>
    </row>
    <row r="6699" spans="2:7" x14ac:dyDescent="0.4">
      <c r="B6699" s="7">
        <v>181215</v>
      </c>
      <c r="C6699" s="25" t="s">
        <v>13</v>
      </c>
      <c r="D6699" s="5">
        <v>165653</v>
      </c>
      <c r="E6699" s="6">
        <v>39515</v>
      </c>
      <c r="F6699" s="5">
        <v>26</v>
      </c>
      <c r="G6699" s="5">
        <v>27950</v>
      </c>
    </row>
    <row r="6700" spans="2:7" x14ac:dyDescent="0.4">
      <c r="B6700" s="7">
        <v>181215</v>
      </c>
      <c r="C6700" s="5" t="s">
        <v>12</v>
      </c>
      <c r="D6700" s="5">
        <v>165654</v>
      </c>
      <c r="E6700" s="6">
        <v>39515</v>
      </c>
      <c r="F6700" s="5">
        <v>40</v>
      </c>
      <c r="G6700" s="5">
        <v>46000</v>
      </c>
    </row>
    <row r="6701" spans="2:7" x14ac:dyDescent="0.4">
      <c r="B6701" s="7">
        <v>181215</v>
      </c>
      <c r="C6701" s="5" t="s">
        <v>13</v>
      </c>
      <c r="D6701" s="5">
        <v>165655</v>
      </c>
      <c r="E6701" s="6">
        <v>39515</v>
      </c>
      <c r="F6701" s="5">
        <v>34</v>
      </c>
      <c r="G6701" s="5">
        <v>41650</v>
      </c>
    </row>
    <row r="6702" spans="2:7" x14ac:dyDescent="0.4">
      <c r="B6702" s="7">
        <v>181215</v>
      </c>
      <c r="C6702" s="5" t="s">
        <v>14</v>
      </c>
      <c r="D6702" s="5">
        <v>165656</v>
      </c>
      <c r="E6702" s="6">
        <v>39515</v>
      </c>
      <c r="F6702" s="5">
        <v>44</v>
      </c>
      <c r="G6702" s="5">
        <v>34320</v>
      </c>
    </row>
    <row r="6703" spans="2:7" x14ac:dyDescent="0.4">
      <c r="B6703" s="7">
        <v>181215</v>
      </c>
      <c r="C6703" s="5" t="s">
        <v>15</v>
      </c>
      <c r="D6703" s="5">
        <v>165657</v>
      </c>
      <c r="E6703" s="6">
        <v>39515</v>
      </c>
      <c r="F6703" s="5">
        <v>26</v>
      </c>
      <c r="G6703" s="5">
        <v>14248</v>
      </c>
    </row>
    <row r="6704" spans="2:7" x14ac:dyDescent="0.4">
      <c r="B6704" s="7">
        <v>181215</v>
      </c>
      <c r="C6704" s="5" t="s">
        <v>16</v>
      </c>
      <c r="D6704" s="5">
        <v>165658</v>
      </c>
      <c r="E6704" s="6">
        <v>39515</v>
      </c>
      <c r="F6704" s="5">
        <v>40</v>
      </c>
      <c r="G6704" s="5">
        <v>39960</v>
      </c>
    </row>
    <row r="6705" spans="2:7" x14ac:dyDescent="0.4">
      <c r="B6705" s="7">
        <v>181215</v>
      </c>
      <c r="C6705" s="5" t="s">
        <v>17</v>
      </c>
      <c r="D6705" s="5">
        <v>165659</v>
      </c>
      <c r="E6705" s="6">
        <v>39515</v>
      </c>
      <c r="F6705" s="5">
        <v>40</v>
      </c>
      <c r="G6705" s="5">
        <v>28000</v>
      </c>
    </row>
    <row r="6706" spans="2:7" x14ac:dyDescent="0.4">
      <c r="B6706" s="7">
        <v>181215</v>
      </c>
      <c r="C6706" s="5" t="s">
        <v>18</v>
      </c>
      <c r="D6706" s="5">
        <v>165660</v>
      </c>
      <c r="E6706" s="6">
        <v>39515</v>
      </c>
      <c r="F6706" s="5">
        <v>42</v>
      </c>
      <c r="G6706" s="5">
        <v>15036</v>
      </c>
    </row>
    <row r="6707" spans="2:7" x14ac:dyDescent="0.4">
      <c r="B6707" s="7">
        <v>161217</v>
      </c>
      <c r="C6707" s="5" t="s">
        <v>3</v>
      </c>
      <c r="D6707" s="5">
        <v>165661</v>
      </c>
      <c r="E6707" s="6">
        <v>39515</v>
      </c>
      <c r="F6707" s="5">
        <v>42</v>
      </c>
      <c r="G6707" s="5">
        <v>42000</v>
      </c>
    </row>
    <row r="6708" spans="2:7" x14ac:dyDescent="0.4">
      <c r="B6708" s="7">
        <v>161217</v>
      </c>
      <c r="C6708" s="5" t="s">
        <v>4</v>
      </c>
      <c r="D6708" s="5">
        <v>165662</v>
      </c>
      <c r="E6708" s="6">
        <v>39515</v>
      </c>
      <c r="F6708" s="5">
        <v>56</v>
      </c>
      <c r="G6708" s="5">
        <v>67200</v>
      </c>
    </row>
    <row r="6709" spans="2:7" x14ac:dyDescent="0.4">
      <c r="B6709" s="7">
        <v>161217</v>
      </c>
      <c r="C6709" s="5" t="s">
        <v>5</v>
      </c>
      <c r="D6709" s="5">
        <v>165663</v>
      </c>
      <c r="E6709" s="6">
        <v>39515</v>
      </c>
      <c r="F6709" s="5">
        <v>80</v>
      </c>
      <c r="G6709" s="5">
        <v>112000</v>
      </c>
    </row>
    <row r="6710" spans="2:7" x14ac:dyDescent="0.4">
      <c r="B6710" s="7">
        <v>161217</v>
      </c>
      <c r="C6710" s="5" t="s">
        <v>6</v>
      </c>
      <c r="D6710" s="5">
        <v>165664</v>
      </c>
      <c r="E6710" s="6">
        <v>39515</v>
      </c>
      <c r="F6710" s="5">
        <v>64</v>
      </c>
      <c r="G6710" s="5">
        <v>102400</v>
      </c>
    </row>
    <row r="6711" spans="2:7" x14ac:dyDescent="0.4">
      <c r="B6711" s="7">
        <v>161217</v>
      </c>
      <c r="C6711" s="5" t="s">
        <v>7</v>
      </c>
      <c r="D6711" s="5">
        <v>165665</v>
      </c>
      <c r="E6711" s="6">
        <v>39515</v>
      </c>
      <c r="F6711" s="5">
        <v>68</v>
      </c>
      <c r="G6711" s="5">
        <v>122400</v>
      </c>
    </row>
    <row r="6712" spans="2:7" x14ac:dyDescent="0.4">
      <c r="B6712" s="7">
        <v>161217</v>
      </c>
      <c r="C6712" s="5" t="s">
        <v>8</v>
      </c>
      <c r="D6712" s="5">
        <v>165666</v>
      </c>
      <c r="E6712" s="6">
        <v>39515</v>
      </c>
      <c r="F6712" s="5">
        <v>44</v>
      </c>
      <c r="G6712" s="5">
        <v>37400</v>
      </c>
    </row>
    <row r="6713" spans="2:7" x14ac:dyDescent="0.4">
      <c r="B6713" s="7">
        <v>161217</v>
      </c>
      <c r="C6713" s="5" t="s">
        <v>9</v>
      </c>
      <c r="D6713" s="5">
        <v>165667</v>
      </c>
      <c r="E6713" s="6">
        <v>39515</v>
      </c>
      <c r="F6713" s="5">
        <v>62</v>
      </c>
      <c r="G6713" s="5">
        <v>57350</v>
      </c>
    </row>
    <row r="6714" spans="2:7" x14ac:dyDescent="0.4">
      <c r="B6714" s="7">
        <v>161217</v>
      </c>
      <c r="C6714" s="5" t="s">
        <v>10</v>
      </c>
      <c r="D6714" s="5">
        <v>165668</v>
      </c>
      <c r="E6714" s="6">
        <v>39515</v>
      </c>
      <c r="F6714" s="5">
        <v>50</v>
      </c>
      <c r="G6714" s="5">
        <v>50000</v>
      </c>
    </row>
    <row r="6715" spans="2:7" x14ac:dyDescent="0.4">
      <c r="B6715" s="7">
        <v>161217</v>
      </c>
      <c r="C6715" s="25" t="s">
        <v>13</v>
      </c>
      <c r="D6715" s="5">
        <v>165669</v>
      </c>
      <c r="E6715" s="6">
        <v>39515</v>
      </c>
      <c r="F6715" s="5">
        <v>44</v>
      </c>
      <c r="G6715" s="5">
        <v>47300</v>
      </c>
    </row>
    <row r="6716" spans="2:7" x14ac:dyDescent="0.4">
      <c r="B6716" s="7">
        <v>161217</v>
      </c>
      <c r="C6716" s="5" t="s">
        <v>12</v>
      </c>
      <c r="D6716" s="5">
        <v>165670</v>
      </c>
      <c r="E6716" s="6">
        <v>39515</v>
      </c>
      <c r="F6716" s="5">
        <v>56</v>
      </c>
      <c r="G6716" s="5">
        <v>64400</v>
      </c>
    </row>
    <row r="6717" spans="2:7" x14ac:dyDescent="0.4">
      <c r="B6717" s="7">
        <v>161217</v>
      </c>
      <c r="C6717" s="5" t="s">
        <v>13</v>
      </c>
      <c r="D6717" s="5">
        <v>165671</v>
      </c>
      <c r="E6717" s="6">
        <v>39515</v>
      </c>
      <c r="F6717" s="5">
        <v>46</v>
      </c>
      <c r="G6717" s="5">
        <v>56350</v>
      </c>
    </row>
    <row r="6718" spans="2:7" x14ac:dyDescent="0.4">
      <c r="B6718" s="7">
        <v>161217</v>
      </c>
      <c r="C6718" s="5" t="s">
        <v>14</v>
      </c>
      <c r="D6718" s="5">
        <v>165672</v>
      </c>
      <c r="E6718" s="6">
        <v>39515</v>
      </c>
      <c r="F6718" s="5">
        <v>68</v>
      </c>
      <c r="G6718" s="5">
        <v>53040</v>
      </c>
    </row>
    <row r="6719" spans="2:7" x14ac:dyDescent="0.4">
      <c r="B6719" s="7">
        <v>161217</v>
      </c>
      <c r="C6719" s="5" t="s">
        <v>15</v>
      </c>
      <c r="D6719" s="5">
        <v>165673</v>
      </c>
      <c r="E6719" s="6">
        <v>39515</v>
      </c>
      <c r="F6719" s="5">
        <v>54</v>
      </c>
      <c r="G6719" s="5">
        <v>29592</v>
      </c>
    </row>
    <row r="6720" spans="2:7" x14ac:dyDescent="0.4">
      <c r="B6720" s="7">
        <v>161217</v>
      </c>
      <c r="C6720" s="5" t="s">
        <v>16</v>
      </c>
      <c r="D6720" s="5">
        <v>165674</v>
      </c>
      <c r="E6720" s="6">
        <v>39515</v>
      </c>
      <c r="F6720" s="5">
        <v>80</v>
      </c>
      <c r="G6720" s="5">
        <v>79920</v>
      </c>
    </row>
    <row r="6721" spans="2:7" x14ac:dyDescent="0.4">
      <c r="B6721" s="7">
        <v>161217</v>
      </c>
      <c r="C6721" s="5" t="s">
        <v>17</v>
      </c>
      <c r="D6721" s="5">
        <v>165675</v>
      </c>
      <c r="E6721" s="6">
        <v>39515</v>
      </c>
      <c r="F6721" s="5">
        <v>52</v>
      </c>
      <c r="G6721" s="5">
        <v>36400</v>
      </c>
    </row>
    <row r="6722" spans="2:7" x14ac:dyDescent="0.4">
      <c r="B6722" s="7">
        <v>161217</v>
      </c>
      <c r="C6722" s="5" t="s">
        <v>18</v>
      </c>
      <c r="D6722" s="5">
        <v>165676</v>
      </c>
      <c r="E6722" s="6">
        <v>39515</v>
      </c>
      <c r="F6722" s="5">
        <v>42</v>
      </c>
      <c r="G6722" s="5">
        <v>15036</v>
      </c>
    </row>
    <row r="6723" spans="2:7" x14ac:dyDescent="0.4">
      <c r="B6723" s="7">
        <v>171219</v>
      </c>
      <c r="C6723" s="5" t="s">
        <v>3</v>
      </c>
      <c r="D6723" s="5">
        <v>165677</v>
      </c>
      <c r="E6723" s="6">
        <v>39515</v>
      </c>
      <c r="F6723" s="5">
        <v>50</v>
      </c>
      <c r="G6723" s="5">
        <v>50000</v>
      </c>
    </row>
    <row r="6724" spans="2:7" x14ac:dyDescent="0.4">
      <c r="B6724" s="7">
        <v>171219</v>
      </c>
      <c r="C6724" s="5" t="s">
        <v>4</v>
      </c>
      <c r="D6724" s="5">
        <v>165678</v>
      </c>
      <c r="E6724" s="6">
        <v>39515</v>
      </c>
      <c r="F6724" s="5">
        <v>38</v>
      </c>
      <c r="G6724" s="5">
        <v>45600</v>
      </c>
    </row>
    <row r="6725" spans="2:7" x14ac:dyDescent="0.4">
      <c r="B6725" s="7">
        <v>171219</v>
      </c>
      <c r="C6725" s="5" t="s">
        <v>5</v>
      </c>
      <c r="D6725" s="5">
        <v>165679</v>
      </c>
      <c r="E6725" s="6">
        <v>39515</v>
      </c>
      <c r="F6725" s="5">
        <v>26</v>
      </c>
      <c r="G6725" s="5">
        <v>36400</v>
      </c>
    </row>
    <row r="6726" spans="2:7" x14ac:dyDescent="0.4">
      <c r="B6726" s="7">
        <v>171219</v>
      </c>
      <c r="C6726" s="5" t="s">
        <v>6</v>
      </c>
      <c r="D6726" s="5">
        <v>165680</v>
      </c>
      <c r="E6726" s="6">
        <v>39515</v>
      </c>
      <c r="F6726" s="5">
        <v>50</v>
      </c>
      <c r="G6726" s="5">
        <v>80000</v>
      </c>
    </row>
    <row r="6727" spans="2:7" x14ac:dyDescent="0.4">
      <c r="B6727" s="7">
        <v>171219</v>
      </c>
      <c r="C6727" s="5" t="s">
        <v>7</v>
      </c>
      <c r="D6727" s="5">
        <v>165681</v>
      </c>
      <c r="E6727" s="6">
        <v>39515</v>
      </c>
      <c r="F6727" s="5">
        <v>34</v>
      </c>
      <c r="G6727" s="5">
        <v>61200</v>
      </c>
    </row>
    <row r="6728" spans="2:7" x14ac:dyDescent="0.4">
      <c r="B6728" s="7">
        <v>171219</v>
      </c>
      <c r="C6728" s="5" t="s">
        <v>8</v>
      </c>
      <c r="D6728" s="5">
        <v>165682</v>
      </c>
      <c r="E6728" s="6">
        <v>39515</v>
      </c>
      <c r="F6728" s="5">
        <v>56</v>
      </c>
      <c r="G6728" s="5">
        <v>47600</v>
      </c>
    </row>
    <row r="6729" spans="2:7" x14ac:dyDescent="0.4">
      <c r="B6729" s="7">
        <v>171219</v>
      </c>
      <c r="C6729" s="5" t="s">
        <v>9</v>
      </c>
      <c r="D6729" s="5">
        <v>165683</v>
      </c>
      <c r="E6729" s="6">
        <v>39515</v>
      </c>
      <c r="F6729" s="5">
        <v>42</v>
      </c>
      <c r="G6729" s="5">
        <v>38850</v>
      </c>
    </row>
    <row r="6730" spans="2:7" x14ac:dyDescent="0.4">
      <c r="B6730" s="7">
        <v>171219</v>
      </c>
      <c r="C6730" s="5" t="s">
        <v>10</v>
      </c>
      <c r="D6730" s="5">
        <v>165684</v>
      </c>
      <c r="E6730" s="6">
        <v>39515</v>
      </c>
      <c r="F6730" s="5">
        <v>50</v>
      </c>
      <c r="G6730" s="5">
        <v>50000</v>
      </c>
    </row>
    <row r="6731" spans="2:7" x14ac:dyDescent="0.4">
      <c r="B6731" s="7">
        <v>171219</v>
      </c>
      <c r="C6731" s="25" t="s">
        <v>13</v>
      </c>
      <c r="D6731" s="5">
        <v>165685</v>
      </c>
      <c r="E6731" s="6">
        <v>39515</v>
      </c>
      <c r="F6731" s="5">
        <v>42</v>
      </c>
      <c r="G6731" s="5">
        <v>45150</v>
      </c>
    </row>
    <row r="6732" spans="2:7" x14ac:dyDescent="0.4">
      <c r="B6732" s="7">
        <v>171219</v>
      </c>
      <c r="C6732" s="5" t="s">
        <v>12</v>
      </c>
      <c r="D6732" s="5">
        <v>165686</v>
      </c>
      <c r="E6732" s="6">
        <v>39515</v>
      </c>
      <c r="F6732" s="5">
        <v>50</v>
      </c>
      <c r="G6732" s="5">
        <v>57500</v>
      </c>
    </row>
    <row r="6733" spans="2:7" x14ac:dyDescent="0.4">
      <c r="B6733" s="7">
        <v>171219</v>
      </c>
      <c r="C6733" s="5" t="s">
        <v>13</v>
      </c>
      <c r="D6733" s="5">
        <v>165687</v>
      </c>
      <c r="E6733" s="6">
        <v>39515</v>
      </c>
      <c r="F6733" s="5">
        <v>46</v>
      </c>
      <c r="G6733" s="5">
        <v>56350</v>
      </c>
    </row>
    <row r="6734" spans="2:7" x14ac:dyDescent="0.4">
      <c r="B6734" s="7">
        <v>171219</v>
      </c>
      <c r="C6734" s="5" t="s">
        <v>14</v>
      </c>
      <c r="D6734" s="5">
        <v>165688</v>
      </c>
      <c r="E6734" s="6">
        <v>39515</v>
      </c>
      <c r="F6734" s="5">
        <v>48</v>
      </c>
      <c r="G6734" s="5">
        <v>37440</v>
      </c>
    </row>
    <row r="6735" spans="2:7" x14ac:dyDescent="0.4">
      <c r="B6735" s="7">
        <v>171219</v>
      </c>
      <c r="C6735" s="5" t="s">
        <v>15</v>
      </c>
      <c r="D6735" s="5">
        <v>165689</v>
      </c>
      <c r="E6735" s="6">
        <v>39515</v>
      </c>
      <c r="F6735" s="5">
        <v>58</v>
      </c>
      <c r="G6735" s="5">
        <v>31784</v>
      </c>
    </row>
    <row r="6736" spans="2:7" x14ac:dyDescent="0.4">
      <c r="B6736" s="7">
        <v>171219</v>
      </c>
      <c r="C6736" s="5" t="s">
        <v>16</v>
      </c>
      <c r="D6736" s="5">
        <v>165690</v>
      </c>
      <c r="E6736" s="6">
        <v>39515</v>
      </c>
      <c r="F6736" s="5">
        <v>48</v>
      </c>
      <c r="G6736" s="5">
        <v>47952</v>
      </c>
    </row>
    <row r="6737" spans="2:7" x14ac:dyDescent="0.4">
      <c r="B6737" s="7">
        <v>171219</v>
      </c>
      <c r="C6737" s="5" t="s">
        <v>17</v>
      </c>
      <c r="D6737" s="5">
        <v>165691</v>
      </c>
      <c r="E6737" s="6">
        <v>39515</v>
      </c>
      <c r="F6737" s="5">
        <v>28</v>
      </c>
      <c r="G6737" s="5">
        <v>19600</v>
      </c>
    </row>
    <row r="6738" spans="2:7" x14ac:dyDescent="0.4">
      <c r="B6738" s="7">
        <v>171219</v>
      </c>
      <c r="C6738" s="5" t="s">
        <v>18</v>
      </c>
      <c r="D6738" s="5">
        <v>165692</v>
      </c>
      <c r="E6738" s="6">
        <v>39515</v>
      </c>
      <c r="F6738" s="5">
        <v>34</v>
      </c>
      <c r="G6738" s="5">
        <v>12172</v>
      </c>
    </row>
    <row r="6739" spans="2:7" x14ac:dyDescent="0.4">
      <c r="B6739" s="7">
        <v>191221</v>
      </c>
      <c r="C6739" s="5" t="s">
        <v>3</v>
      </c>
      <c r="D6739" s="5">
        <v>165693</v>
      </c>
      <c r="E6739" s="6">
        <v>39515</v>
      </c>
      <c r="F6739" s="5">
        <v>30</v>
      </c>
      <c r="G6739" s="5">
        <v>30000</v>
      </c>
    </row>
    <row r="6740" spans="2:7" x14ac:dyDescent="0.4">
      <c r="B6740" s="7">
        <v>191221</v>
      </c>
      <c r="C6740" s="5" t="s">
        <v>4</v>
      </c>
      <c r="D6740" s="5">
        <v>165694</v>
      </c>
      <c r="E6740" s="6">
        <v>39515</v>
      </c>
      <c r="F6740" s="5">
        <v>38</v>
      </c>
      <c r="G6740" s="5">
        <v>45600</v>
      </c>
    </row>
    <row r="6741" spans="2:7" x14ac:dyDescent="0.4">
      <c r="B6741" s="7">
        <v>191221</v>
      </c>
      <c r="C6741" s="5" t="s">
        <v>5</v>
      </c>
      <c r="D6741" s="5">
        <v>165695</v>
      </c>
      <c r="E6741" s="6">
        <v>39515</v>
      </c>
      <c r="F6741" s="5">
        <v>32</v>
      </c>
      <c r="G6741" s="5">
        <v>44800</v>
      </c>
    </row>
    <row r="6742" spans="2:7" x14ac:dyDescent="0.4">
      <c r="B6742" s="7">
        <v>191221</v>
      </c>
      <c r="C6742" s="5" t="s">
        <v>6</v>
      </c>
      <c r="D6742" s="5">
        <v>165696</v>
      </c>
      <c r="E6742" s="6">
        <v>39515</v>
      </c>
      <c r="F6742" s="5">
        <v>46</v>
      </c>
      <c r="G6742" s="5">
        <v>73600</v>
      </c>
    </row>
    <row r="6743" spans="2:7" x14ac:dyDescent="0.4">
      <c r="B6743" s="7">
        <v>191221</v>
      </c>
      <c r="C6743" s="5" t="s">
        <v>7</v>
      </c>
      <c r="D6743" s="5">
        <v>165697</v>
      </c>
      <c r="E6743" s="6">
        <v>39515</v>
      </c>
      <c r="F6743" s="5">
        <v>32</v>
      </c>
      <c r="G6743" s="5">
        <v>57600</v>
      </c>
    </row>
    <row r="6744" spans="2:7" x14ac:dyDescent="0.4">
      <c r="B6744" s="7">
        <v>191221</v>
      </c>
      <c r="C6744" s="5" t="s">
        <v>8</v>
      </c>
      <c r="D6744" s="5">
        <v>165698</v>
      </c>
      <c r="E6744" s="6">
        <v>39515</v>
      </c>
      <c r="F6744" s="5">
        <v>56</v>
      </c>
      <c r="G6744" s="5">
        <v>47600</v>
      </c>
    </row>
    <row r="6745" spans="2:7" x14ac:dyDescent="0.4">
      <c r="B6745" s="7">
        <v>191221</v>
      </c>
      <c r="C6745" s="5" t="s">
        <v>9</v>
      </c>
      <c r="D6745" s="5">
        <v>165699</v>
      </c>
      <c r="E6745" s="6">
        <v>39515</v>
      </c>
      <c r="F6745" s="5">
        <v>50</v>
      </c>
      <c r="G6745" s="5">
        <v>46250</v>
      </c>
    </row>
    <row r="6746" spans="2:7" x14ac:dyDescent="0.4">
      <c r="B6746" s="7">
        <v>191221</v>
      </c>
      <c r="C6746" s="5" t="s">
        <v>10</v>
      </c>
      <c r="D6746" s="5">
        <v>165700</v>
      </c>
      <c r="E6746" s="6">
        <v>39515</v>
      </c>
      <c r="F6746" s="5">
        <v>32</v>
      </c>
      <c r="G6746" s="5">
        <v>32000</v>
      </c>
    </row>
    <row r="6747" spans="2:7" x14ac:dyDescent="0.4">
      <c r="B6747" s="7">
        <v>191221</v>
      </c>
      <c r="C6747" s="25" t="s">
        <v>13</v>
      </c>
      <c r="D6747" s="5">
        <v>165701</v>
      </c>
      <c r="E6747" s="6">
        <v>39515</v>
      </c>
      <c r="F6747" s="5">
        <v>40</v>
      </c>
      <c r="G6747" s="5">
        <v>43000</v>
      </c>
    </row>
    <row r="6748" spans="2:7" x14ac:dyDescent="0.4">
      <c r="B6748" s="7">
        <v>191221</v>
      </c>
      <c r="C6748" s="5" t="s">
        <v>12</v>
      </c>
      <c r="D6748" s="5">
        <v>165702</v>
      </c>
      <c r="E6748" s="6">
        <v>39515</v>
      </c>
      <c r="F6748" s="5">
        <v>48</v>
      </c>
      <c r="G6748" s="5">
        <v>55200</v>
      </c>
    </row>
    <row r="6749" spans="2:7" x14ac:dyDescent="0.4">
      <c r="B6749" s="7">
        <v>191221</v>
      </c>
      <c r="C6749" s="5" t="s">
        <v>13</v>
      </c>
      <c r="D6749" s="5">
        <v>165703</v>
      </c>
      <c r="E6749" s="6">
        <v>39515</v>
      </c>
      <c r="F6749" s="5">
        <v>36</v>
      </c>
      <c r="G6749" s="5">
        <v>44100</v>
      </c>
    </row>
    <row r="6750" spans="2:7" x14ac:dyDescent="0.4">
      <c r="B6750" s="7">
        <v>191221</v>
      </c>
      <c r="C6750" s="5" t="s">
        <v>14</v>
      </c>
      <c r="D6750" s="5">
        <v>165704</v>
      </c>
      <c r="E6750" s="6">
        <v>39515</v>
      </c>
      <c r="F6750" s="5">
        <v>48</v>
      </c>
      <c r="G6750" s="5">
        <v>37440</v>
      </c>
    </row>
    <row r="6751" spans="2:7" x14ac:dyDescent="0.4">
      <c r="B6751" s="7">
        <v>191221</v>
      </c>
      <c r="C6751" s="5" t="s">
        <v>15</v>
      </c>
      <c r="D6751" s="5">
        <v>165705</v>
      </c>
      <c r="E6751" s="6">
        <v>39515</v>
      </c>
      <c r="F6751" s="5">
        <v>34</v>
      </c>
      <c r="G6751" s="5">
        <v>18632</v>
      </c>
    </row>
    <row r="6752" spans="2:7" x14ac:dyDescent="0.4">
      <c r="B6752" s="7">
        <v>191221</v>
      </c>
      <c r="C6752" s="5" t="s">
        <v>16</v>
      </c>
      <c r="D6752" s="5">
        <v>165706</v>
      </c>
      <c r="E6752" s="6">
        <v>39515</v>
      </c>
      <c r="F6752" s="5">
        <v>48</v>
      </c>
      <c r="G6752" s="5">
        <v>47952</v>
      </c>
    </row>
    <row r="6753" spans="2:7" x14ac:dyDescent="0.4">
      <c r="B6753" s="7">
        <v>191221</v>
      </c>
      <c r="C6753" s="5" t="s">
        <v>17</v>
      </c>
      <c r="D6753" s="5">
        <v>165707</v>
      </c>
      <c r="E6753" s="6">
        <v>39515</v>
      </c>
      <c r="F6753" s="5">
        <v>34</v>
      </c>
      <c r="G6753" s="5">
        <v>23800</v>
      </c>
    </row>
    <row r="6754" spans="2:7" x14ac:dyDescent="0.4">
      <c r="B6754" s="7">
        <v>191221</v>
      </c>
      <c r="C6754" s="5" t="s">
        <v>18</v>
      </c>
      <c r="D6754" s="5">
        <v>165708</v>
      </c>
      <c r="E6754" s="6">
        <v>39515</v>
      </c>
      <c r="F6754" s="5">
        <v>36</v>
      </c>
      <c r="G6754" s="5">
        <v>12888</v>
      </c>
    </row>
    <row r="6755" spans="2:7" x14ac:dyDescent="0.4">
      <c r="B6755" s="7">
        <v>141223</v>
      </c>
      <c r="C6755" s="5" t="s">
        <v>3</v>
      </c>
      <c r="D6755" s="5">
        <v>165709</v>
      </c>
      <c r="E6755" s="6">
        <v>39515</v>
      </c>
      <c r="F6755" s="5">
        <v>40</v>
      </c>
      <c r="G6755" s="5">
        <v>40000</v>
      </c>
    </row>
    <row r="6756" spans="2:7" x14ac:dyDescent="0.4">
      <c r="B6756" s="7">
        <v>141223</v>
      </c>
      <c r="C6756" s="5" t="s">
        <v>4</v>
      </c>
      <c r="D6756" s="5">
        <v>165710</v>
      </c>
      <c r="E6756" s="6">
        <v>39515</v>
      </c>
      <c r="F6756" s="5">
        <v>52</v>
      </c>
      <c r="G6756" s="5">
        <v>62400</v>
      </c>
    </row>
    <row r="6757" spans="2:7" x14ac:dyDescent="0.4">
      <c r="B6757" s="7">
        <v>141223</v>
      </c>
      <c r="C6757" s="5" t="s">
        <v>5</v>
      </c>
      <c r="D6757" s="5">
        <v>165711</v>
      </c>
      <c r="E6757" s="6">
        <v>39515</v>
      </c>
      <c r="F6757" s="5">
        <v>58</v>
      </c>
      <c r="G6757" s="5">
        <v>81200</v>
      </c>
    </row>
    <row r="6758" spans="2:7" x14ac:dyDescent="0.4">
      <c r="B6758" s="7">
        <v>141223</v>
      </c>
      <c r="C6758" s="5" t="s">
        <v>6</v>
      </c>
      <c r="D6758" s="5">
        <v>165712</v>
      </c>
      <c r="E6758" s="6">
        <v>39515</v>
      </c>
      <c r="F6758" s="5">
        <v>40</v>
      </c>
      <c r="G6758" s="5">
        <v>64000</v>
      </c>
    </row>
    <row r="6759" spans="2:7" x14ac:dyDescent="0.4">
      <c r="B6759" s="7">
        <v>141223</v>
      </c>
      <c r="C6759" s="5" t="s">
        <v>7</v>
      </c>
      <c r="D6759" s="5">
        <v>165713</v>
      </c>
      <c r="E6759" s="6">
        <v>39515</v>
      </c>
      <c r="F6759" s="5">
        <v>50</v>
      </c>
      <c r="G6759" s="5">
        <v>90000</v>
      </c>
    </row>
    <row r="6760" spans="2:7" x14ac:dyDescent="0.4">
      <c r="B6760" s="7">
        <v>141223</v>
      </c>
      <c r="C6760" s="5" t="s">
        <v>8</v>
      </c>
      <c r="D6760" s="5">
        <v>165714</v>
      </c>
      <c r="E6760" s="6">
        <v>39515</v>
      </c>
      <c r="F6760" s="5">
        <v>38</v>
      </c>
      <c r="G6760" s="5">
        <v>32300</v>
      </c>
    </row>
    <row r="6761" spans="2:7" x14ac:dyDescent="0.4">
      <c r="B6761" s="7">
        <v>141223</v>
      </c>
      <c r="C6761" s="5" t="s">
        <v>9</v>
      </c>
      <c r="D6761" s="5">
        <v>165715</v>
      </c>
      <c r="E6761" s="6">
        <v>39515</v>
      </c>
      <c r="F6761" s="5">
        <v>36</v>
      </c>
      <c r="G6761" s="5">
        <v>33300</v>
      </c>
    </row>
    <row r="6762" spans="2:7" x14ac:dyDescent="0.4">
      <c r="B6762" s="7">
        <v>141223</v>
      </c>
      <c r="C6762" s="5" t="s">
        <v>10</v>
      </c>
      <c r="D6762" s="5">
        <v>165716</v>
      </c>
      <c r="E6762" s="6">
        <v>39515</v>
      </c>
      <c r="F6762" s="5">
        <v>32</v>
      </c>
      <c r="G6762" s="5">
        <v>32000</v>
      </c>
    </row>
    <row r="6763" spans="2:7" x14ac:dyDescent="0.4">
      <c r="B6763" s="7">
        <v>141223</v>
      </c>
      <c r="C6763" s="25" t="s">
        <v>13</v>
      </c>
      <c r="D6763" s="5">
        <v>165717</v>
      </c>
      <c r="E6763" s="6">
        <v>39515</v>
      </c>
      <c r="F6763" s="5">
        <v>32</v>
      </c>
      <c r="G6763" s="5">
        <v>34400</v>
      </c>
    </row>
    <row r="6764" spans="2:7" x14ac:dyDescent="0.4">
      <c r="B6764" s="7">
        <v>141223</v>
      </c>
      <c r="C6764" s="5" t="s">
        <v>12</v>
      </c>
      <c r="D6764" s="5">
        <v>165718</v>
      </c>
      <c r="E6764" s="6">
        <v>39515</v>
      </c>
      <c r="F6764" s="5">
        <v>34</v>
      </c>
      <c r="G6764" s="5">
        <v>39100</v>
      </c>
    </row>
    <row r="6765" spans="2:7" x14ac:dyDescent="0.4">
      <c r="B6765" s="7">
        <v>141223</v>
      </c>
      <c r="C6765" s="5" t="s">
        <v>13</v>
      </c>
      <c r="D6765" s="5">
        <v>165719</v>
      </c>
      <c r="E6765" s="6">
        <v>39515</v>
      </c>
      <c r="F6765" s="5">
        <v>24</v>
      </c>
      <c r="G6765" s="5">
        <v>29400</v>
      </c>
    </row>
    <row r="6766" spans="2:7" x14ac:dyDescent="0.4">
      <c r="B6766" s="7">
        <v>141223</v>
      </c>
      <c r="C6766" s="5" t="s">
        <v>14</v>
      </c>
      <c r="D6766" s="5">
        <v>165720</v>
      </c>
      <c r="E6766" s="6">
        <v>39515</v>
      </c>
      <c r="F6766" s="5">
        <v>42</v>
      </c>
      <c r="G6766" s="5">
        <v>32760</v>
      </c>
    </row>
    <row r="6767" spans="2:7" x14ac:dyDescent="0.4">
      <c r="B6767" s="7">
        <v>141223</v>
      </c>
      <c r="C6767" s="5" t="s">
        <v>15</v>
      </c>
      <c r="D6767" s="5">
        <v>165721</v>
      </c>
      <c r="E6767" s="6">
        <v>39515</v>
      </c>
      <c r="F6767" s="5">
        <v>44</v>
      </c>
      <c r="G6767" s="5">
        <v>24112</v>
      </c>
    </row>
    <row r="6768" spans="2:7" x14ac:dyDescent="0.4">
      <c r="B6768" s="7">
        <v>141223</v>
      </c>
      <c r="C6768" s="5" t="s">
        <v>16</v>
      </c>
      <c r="D6768" s="5">
        <v>165722</v>
      </c>
      <c r="E6768" s="6">
        <v>39515</v>
      </c>
      <c r="F6768" s="5">
        <v>52</v>
      </c>
      <c r="G6768" s="5">
        <v>51948</v>
      </c>
    </row>
    <row r="6769" spans="2:7" x14ac:dyDescent="0.4">
      <c r="B6769" s="7">
        <v>141223</v>
      </c>
      <c r="C6769" s="5" t="s">
        <v>17</v>
      </c>
      <c r="D6769" s="5">
        <v>165723</v>
      </c>
      <c r="E6769" s="6">
        <v>39515</v>
      </c>
      <c r="F6769" s="5">
        <v>56</v>
      </c>
      <c r="G6769" s="5">
        <v>39200</v>
      </c>
    </row>
    <row r="6770" spans="2:7" x14ac:dyDescent="0.4">
      <c r="B6770" s="7">
        <v>141223</v>
      </c>
      <c r="C6770" s="5" t="s">
        <v>18</v>
      </c>
      <c r="D6770" s="5">
        <v>165724</v>
      </c>
      <c r="E6770" s="6">
        <v>39515</v>
      </c>
      <c r="F6770" s="5">
        <v>40</v>
      </c>
      <c r="G6770" s="5">
        <v>14320</v>
      </c>
    </row>
    <row r="6771" spans="2:7" x14ac:dyDescent="0.4">
      <c r="B6771" s="7">
        <v>111225</v>
      </c>
      <c r="C6771" s="5" t="s">
        <v>3</v>
      </c>
      <c r="D6771" s="5">
        <v>165725</v>
      </c>
      <c r="E6771" s="6">
        <v>39515</v>
      </c>
      <c r="F6771" s="5">
        <v>58</v>
      </c>
      <c r="G6771" s="5">
        <v>58000</v>
      </c>
    </row>
    <row r="6772" spans="2:7" x14ac:dyDescent="0.4">
      <c r="B6772" s="7">
        <v>111225</v>
      </c>
      <c r="C6772" s="5" t="s">
        <v>4</v>
      </c>
      <c r="D6772" s="5">
        <v>165726</v>
      </c>
      <c r="E6772" s="6">
        <v>39515</v>
      </c>
      <c r="F6772" s="5">
        <v>74</v>
      </c>
      <c r="G6772" s="5">
        <v>88800</v>
      </c>
    </row>
    <row r="6773" spans="2:7" x14ac:dyDescent="0.4">
      <c r="B6773" s="7">
        <v>111225</v>
      </c>
      <c r="C6773" s="5" t="s">
        <v>5</v>
      </c>
      <c r="D6773" s="5">
        <v>165727</v>
      </c>
      <c r="E6773" s="6">
        <v>39515</v>
      </c>
      <c r="F6773" s="5">
        <v>56</v>
      </c>
      <c r="G6773" s="5">
        <v>78400</v>
      </c>
    </row>
    <row r="6774" spans="2:7" x14ac:dyDescent="0.4">
      <c r="B6774" s="7">
        <v>111225</v>
      </c>
      <c r="C6774" s="5" t="s">
        <v>6</v>
      </c>
      <c r="D6774" s="5">
        <v>165728</v>
      </c>
      <c r="E6774" s="6">
        <v>39515</v>
      </c>
      <c r="F6774" s="5">
        <v>94</v>
      </c>
      <c r="G6774" s="5">
        <v>150400</v>
      </c>
    </row>
    <row r="6775" spans="2:7" x14ac:dyDescent="0.4">
      <c r="B6775" s="7">
        <v>111225</v>
      </c>
      <c r="C6775" s="5" t="s">
        <v>7</v>
      </c>
      <c r="D6775" s="5">
        <v>165729</v>
      </c>
      <c r="E6775" s="6">
        <v>39515</v>
      </c>
      <c r="F6775" s="5">
        <v>66</v>
      </c>
      <c r="G6775" s="5">
        <v>118800</v>
      </c>
    </row>
    <row r="6776" spans="2:7" x14ac:dyDescent="0.4">
      <c r="B6776" s="7">
        <v>111225</v>
      </c>
      <c r="C6776" s="5" t="s">
        <v>8</v>
      </c>
      <c r="D6776" s="5">
        <v>165730</v>
      </c>
      <c r="E6776" s="6">
        <v>39515</v>
      </c>
      <c r="F6776" s="5">
        <v>102</v>
      </c>
      <c r="G6776" s="5">
        <v>86700</v>
      </c>
    </row>
    <row r="6777" spans="2:7" x14ac:dyDescent="0.4">
      <c r="B6777" s="7">
        <v>111225</v>
      </c>
      <c r="C6777" s="5" t="s">
        <v>9</v>
      </c>
      <c r="D6777" s="5">
        <v>165731</v>
      </c>
      <c r="E6777" s="6">
        <v>39515</v>
      </c>
      <c r="F6777" s="5">
        <v>90</v>
      </c>
      <c r="G6777" s="5">
        <v>83250</v>
      </c>
    </row>
    <row r="6778" spans="2:7" x14ac:dyDescent="0.4">
      <c r="B6778" s="7">
        <v>111225</v>
      </c>
      <c r="C6778" s="5" t="s">
        <v>10</v>
      </c>
      <c r="D6778" s="5">
        <v>165732</v>
      </c>
      <c r="E6778" s="6">
        <v>39515</v>
      </c>
      <c r="F6778" s="5">
        <v>80</v>
      </c>
      <c r="G6778" s="5">
        <v>80000</v>
      </c>
    </row>
    <row r="6779" spans="2:7" x14ac:dyDescent="0.4">
      <c r="B6779" s="7">
        <v>111225</v>
      </c>
      <c r="C6779" s="25" t="s">
        <v>13</v>
      </c>
      <c r="D6779" s="5">
        <v>165733</v>
      </c>
      <c r="E6779" s="6">
        <v>39515</v>
      </c>
      <c r="F6779" s="5">
        <v>72</v>
      </c>
      <c r="G6779" s="5">
        <v>77400</v>
      </c>
    </row>
    <row r="6780" spans="2:7" x14ac:dyDescent="0.4">
      <c r="B6780" s="7">
        <v>111225</v>
      </c>
      <c r="C6780" s="5" t="s">
        <v>12</v>
      </c>
      <c r="D6780" s="5">
        <v>165734</v>
      </c>
      <c r="E6780" s="6">
        <v>39515</v>
      </c>
      <c r="F6780" s="5">
        <v>98</v>
      </c>
      <c r="G6780" s="5">
        <v>112700</v>
      </c>
    </row>
    <row r="6781" spans="2:7" x14ac:dyDescent="0.4">
      <c r="B6781" s="7">
        <v>111225</v>
      </c>
      <c r="C6781" s="5" t="s">
        <v>13</v>
      </c>
      <c r="D6781" s="5">
        <v>165735</v>
      </c>
      <c r="E6781" s="6">
        <v>39515</v>
      </c>
      <c r="F6781" s="5">
        <v>84</v>
      </c>
      <c r="G6781" s="5">
        <v>102900</v>
      </c>
    </row>
    <row r="6782" spans="2:7" x14ac:dyDescent="0.4">
      <c r="B6782" s="7">
        <v>111225</v>
      </c>
      <c r="C6782" s="5" t="s">
        <v>14</v>
      </c>
      <c r="D6782" s="5">
        <v>165736</v>
      </c>
      <c r="E6782" s="6">
        <v>39515</v>
      </c>
      <c r="F6782" s="5">
        <v>64</v>
      </c>
      <c r="G6782" s="5">
        <v>49920</v>
      </c>
    </row>
    <row r="6783" spans="2:7" x14ac:dyDescent="0.4">
      <c r="B6783" s="7">
        <v>111225</v>
      </c>
      <c r="C6783" s="5" t="s">
        <v>15</v>
      </c>
      <c r="D6783" s="5">
        <v>165737</v>
      </c>
      <c r="E6783" s="6">
        <v>39515</v>
      </c>
      <c r="F6783" s="5">
        <v>78</v>
      </c>
      <c r="G6783" s="5">
        <v>42744</v>
      </c>
    </row>
    <row r="6784" spans="2:7" x14ac:dyDescent="0.4">
      <c r="B6784" s="7">
        <v>111225</v>
      </c>
      <c r="C6784" s="5" t="s">
        <v>16</v>
      </c>
      <c r="D6784" s="5">
        <v>165738</v>
      </c>
      <c r="E6784" s="6">
        <v>39515</v>
      </c>
      <c r="F6784" s="5">
        <v>64</v>
      </c>
      <c r="G6784" s="5">
        <v>63936</v>
      </c>
    </row>
    <row r="6785" spans="2:7" x14ac:dyDescent="0.4">
      <c r="B6785" s="7">
        <v>111225</v>
      </c>
      <c r="C6785" s="5" t="s">
        <v>17</v>
      </c>
      <c r="D6785" s="5">
        <v>165739</v>
      </c>
      <c r="E6785" s="6">
        <v>39515</v>
      </c>
      <c r="F6785" s="5">
        <v>86</v>
      </c>
      <c r="G6785" s="5">
        <v>60200</v>
      </c>
    </row>
    <row r="6786" spans="2:7" x14ac:dyDescent="0.4">
      <c r="B6786" s="7">
        <v>111225</v>
      </c>
      <c r="C6786" s="5" t="s">
        <v>18</v>
      </c>
      <c r="D6786" s="5">
        <v>165740</v>
      </c>
      <c r="E6786" s="6">
        <v>39515</v>
      </c>
      <c r="F6786" s="5">
        <v>106</v>
      </c>
      <c r="G6786" s="5">
        <v>37948</v>
      </c>
    </row>
    <row r="6787" spans="2:7" x14ac:dyDescent="0.4">
      <c r="B6787" s="7">
        <v>161229</v>
      </c>
      <c r="C6787" s="5" t="s">
        <v>3</v>
      </c>
      <c r="D6787" s="5">
        <v>165741</v>
      </c>
      <c r="E6787" s="6">
        <v>39515</v>
      </c>
      <c r="F6787" s="5">
        <v>72</v>
      </c>
      <c r="G6787" s="5">
        <v>72000</v>
      </c>
    </row>
    <row r="6788" spans="2:7" x14ac:dyDescent="0.4">
      <c r="B6788" s="7">
        <v>161229</v>
      </c>
      <c r="C6788" s="5" t="s">
        <v>4</v>
      </c>
      <c r="D6788" s="5">
        <v>165742</v>
      </c>
      <c r="E6788" s="6">
        <v>39515</v>
      </c>
      <c r="F6788" s="5">
        <v>44</v>
      </c>
      <c r="G6788" s="5">
        <v>52800</v>
      </c>
    </row>
    <row r="6789" spans="2:7" x14ac:dyDescent="0.4">
      <c r="B6789" s="7">
        <v>161229</v>
      </c>
      <c r="C6789" s="5" t="s">
        <v>5</v>
      </c>
      <c r="D6789" s="5">
        <v>165743</v>
      </c>
      <c r="E6789" s="6">
        <v>39515</v>
      </c>
      <c r="F6789" s="5">
        <v>68</v>
      </c>
      <c r="G6789" s="5">
        <v>95200</v>
      </c>
    </row>
    <row r="6790" spans="2:7" x14ac:dyDescent="0.4">
      <c r="B6790" s="7">
        <v>161229</v>
      </c>
      <c r="C6790" s="5" t="s">
        <v>6</v>
      </c>
      <c r="D6790" s="5">
        <v>165744</v>
      </c>
      <c r="E6790" s="6">
        <v>39515</v>
      </c>
      <c r="F6790" s="5">
        <v>50</v>
      </c>
      <c r="G6790" s="5">
        <v>80000</v>
      </c>
    </row>
    <row r="6791" spans="2:7" x14ac:dyDescent="0.4">
      <c r="B6791" s="7">
        <v>161229</v>
      </c>
      <c r="C6791" s="5" t="s">
        <v>7</v>
      </c>
      <c r="D6791" s="5">
        <v>165745</v>
      </c>
      <c r="E6791" s="6">
        <v>39515</v>
      </c>
      <c r="F6791" s="5">
        <v>64</v>
      </c>
      <c r="G6791" s="5">
        <v>115200</v>
      </c>
    </row>
    <row r="6792" spans="2:7" x14ac:dyDescent="0.4">
      <c r="B6792" s="7">
        <v>161229</v>
      </c>
      <c r="C6792" s="5" t="s">
        <v>8</v>
      </c>
      <c r="D6792" s="5">
        <v>165746</v>
      </c>
      <c r="E6792" s="6">
        <v>39515</v>
      </c>
      <c r="F6792" s="5">
        <v>52</v>
      </c>
      <c r="G6792" s="5">
        <v>44200</v>
      </c>
    </row>
    <row r="6793" spans="2:7" x14ac:dyDescent="0.4">
      <c r="B6793" s="7">
        <v>161229</v>
      </c>
      <c r="C6793" s="5" t="s">
        <v>9</v>
      </c>
      <c r="D6793" s="5">
        <v>165747</v>
      </c>
      <c r="E6793" s="6">
        <v>39515</v>
      </c>
      <c r="F6793" s="5">
        <v>60</v>
      </c>
      <c r="G6793" s="5">
        <v>55500</v>
      </c>
    </row>
    <row r="6794" spans="2:7" x14ac:dyDescent="0.4">
      <c r="B6794" s="7">
        <v>161229</v>
      </c>
      <c r="C6794" s="5" t="s">
        <v>10</v>
      </c>
      <c r="D6794" s="5">
        <v>165748</v>
      </c>
      <c r="E6794" s="6">
        <v>39515</v>
      </c>
      <c r="F6794" s="5">
        <v>50</v>
      </c>
      <c r="G6794" s="5">
        <v>50000</v>
      </c>
    </row>
    <row r="6795" spans="2:7" x14ac:dyDescent="0.4">
      <c r="B6795" s="7">
        <v>161229</v>
      </c>
      <c r="C6795" s="25" t="s">
        <v>13</v>
      </c>
      <c r="D6795" s="5">
        <v>165749</v>
      </c>
      <c r="E6795" s="6">
        <v>39515</v>
      </c>
      <c r="F6795" s="5">
        <v>70</v>
      </c>
      <c r="G6795" s="5">
        <v>75250</v>
      </c>
    </row>
    <row r="6796" spans="2:7" x14ac:dyDescent="0.4">
      <c r="B6796" s="7">
        <v>161229</v>
      </c>
      <c r="C6796" s="5" t="s">
        <v>12</v>
      </c>
      <c r="D6796" s="5">
        <v>165750</v>
      </c>
      <c r="E6796" s="6">
        <v>39515</v>
      </c>
      <c r="F6796" s="5">
        <v>84</v>
      </c>
      <c r="G6796" s="5">
        <v>96600</v>
      </c>
    </row>
    <row r="6797" spans="2:7" x14ac:dyDescent="0.4">
      <c r="B6797" s="7">
        <v>161229</v>
      </c>
      <c r="C6797" s="5" t="s">
        <v>13</v>
      </c>
      <c r="D6797" s="5">
        <v>165751</v>
      </c>
      <c r="E6797" s="6">
        <v>39515</v>
      </c>
      <c r="F6797" s="5">
        <v>50</v>
      </c>
      <c r="G6797" s="5">
        <v>61250</v>
      </c>
    </row>
    <row r="6798" spans="2:7" x14ac:dyDescent="0.4">
      <c r="B6798" s="7">
        <v>161229</v>
      </c>
      <c r="C6798" s="5" t="s">
        <v>14</v>
      </c>
      <c r="D6798" s="5">
        <v>165752</v>
      </c>
      <c r="E6798" s="6">
        <v>39515</v>
      </c>
      <c r="F6798" s="5">
        <v>48</v>
      </c>
      <c r="G6798" s="5">
        <v>37440</v>
      </c>
    </row>
    <row r="6799" spans="2:7" x14ac:dyDescent="0.4">
      <c r="B6799" s="7">
        <v>161229</v>
      </c>
      <c r="C6799" s="5" t="s">
        <v>15</v>
      </c>
      <c r="D6799" s="5">
        <v>165753</v>
      </c>
      <c r="E6799" s="6">
        <v>39515</v>
      </c>
      <c r="F6799" s="5">
        <v>78</v>
      </c>
      <c r="G6799" s="5">
        <v>42744</v>
      </c>
    </row>
    <row r="6800" spans="2:7" x14ac:dyDescent="0.4">
      <c r="B6800" s="7">
        <v>161229</v>
      </c>
      <c r="C6800" s="5" t="s">
        <v>16</v>
      </c>
      <c r="D6800" s="5">
        <v>165754</v>
      </c>
      <c r="E6800" s="6">
        <v>39515</v>
      </c>
      <c r="F6800" s="5">
        <v>52</v>
      </c>
      <c r="G6800" s="5">
        <v>51948</v>
      </c>
    </row>
    <row r="6801" spans="2:7" x14ac:dyDescent="0.4">
      <c r="B6801" s="7">
        <v>161229</v>
      </c>
      <c r="C6801" s="5" t="s">
        <v>17</v>
      </c>
      <c r="D6801" s="5">
        <v>165755</v>
      </c>
      <c r="E6801" s="6">
        <v>39515</v>
      </c>
      <c r="F6801" s="5">
        <v>46</v>
      </c>
      <c r="G6801" s="5">
        <v>32200</v>
      </c>
    </row>
    <row r="6802" spans="2:7" x14ac:dyDescent="0.4">
      <c r="B6802" s="7">
        <v>161229</v>
      </c>
      <c r="C6802" s="5" t="s">
        <v>18</v>
      </c>
      <c r="D6802" s="5">
        <v>165756</v>
      </c>
      <c r="E6802" s="6">
        <v>39515</v>
      </c>
      <c r="F6802" s="5">
        <v>70</v>
      </c>
      <c r="G6802" s="5">
        <v>25060</v>
      </c>
    </row>
    <row r="6803" spans="2:7" x14ac:dyDescent="0.4">
      <c r="B6803" s="7">
        <v>181241</v>
      </c>
      <c r="C6803" s="5" t="s">
        <v>3</v>
      </c>
      <c r="D6803" s="5">
        <v>165757</v>
      </c>
      <c r="E6803" s="6">
        <v>39515</v>
      </c>
      <c r="F6803" s="5">
        <v>28</v>
      </c>
      <c r="G6803" s="5">
        <v>28000</v>
      </c>
    </row>
    <row r="6804" spans="2:7" x14ac:dyDescent="0.4">
      <c r="B6804" s="7">
        <v>181241</v>
      </c>
      <c r="C6804" s="5" t="s">
        <v>4</v>
      </c>
      <c r="D6804" s="5">
        <v>165758</v>
      </c>
      <c r="E6804" s="6">
        <v>39515</v>
      </c>
      <c r="F6804" s="5">
        <v>26</v>
      </c>
      <c r="G6804" s="5">
        <v>31200</v>
      </c>
    </row>
    <row r="6805" spans="2:7" x14ac:dyDescent="0.4">
      <c r="B6805" s="7">
        <v>181241</v>
      </c>
      <c r="C6805" s="5" t="s">
        <v>5</v>
      </c>
      <c r="D6805" s="5">
        <v>165759</v>
      </c>
      <c r="E6805" s="6">
        <v>39515</v>
      </c>
      <c r="F6805" s="5">
        <v>52</v>
      </c>
      <c r="G6805" s="5">
        <v>72800</v>
      </c>
    </row>
    <row r="6806" spans="2:7" x14ac:dyDescent="0.4">
      <c r="B6806" s="7">
        <v>181241</v>
      </c>
      <c r="C6806" s="5" t="s">
        <v>6</v>
      </c>
      <c r="D6806" s="5">
        <v>165760</v>
      </c>
      <c r="E6806" s="6">
        <v>39515</v>
      </c>
      <c r="F6806" s="5">
        <v>48</v>
      </c>
      <c r="G6806" s="5">
        <v>76800</v>
      </c>
    </row>
    <row r="6807" spans="2:7" x14ac:dyDescent="0.4">
      <c r="B6807" s="7">
        <v>181241</v>
      </c>
      <c r="C6807" s="5" t="s">
        <v>7</v>
      </c>
      <c r="D6807" s="5">
        <v>165761</v>
      </c>
      <c r="E6807" s="6">
        <v>39515</v>
      </c>
      <c r="F6807" s="5">
        <v>38</v>
      </c>
      <c r="G6807" s="5">
        <v>68400</v>
      </c>
    </row>
    <row r="6808" spans="2:7" x14ac:dyDescent="0.4">
      <c r="B6808" s="7">
        <v>181241</v>
      </c>
      <c r="C6808" s="5" t="s">
        <v>8</v>
      </c>
      <c r="D6808" s="5">
        <v>165762</v>
      </c>
      <c r="E6808" s="6">
        <v>39515</v>
      </c>
      <c r="F6808" s="5">
        <v>36</v>
      </c>
      <c r="G6808" s="5">
        <v>30600</v>
      </c>
    </row>
    <row r="6809" spans="2:7" x14ac:dyDescent="0.4">
      <c r="B6809" s="7">
        <v>181241</v>
      </c>
      <c r="C6809" s="5" t="s">
        <v>9</v>
      </c>
      <c r="D6809" s="5">
        <v>165763</v>
      </c>
      <c r="E6809" s="6">
        <v>39515</v>
      </c>
      <c r="F6809" s="5">
        <v>36</v>
      </c>
      <c r="G6809" s="5">
        <v>33300</v>
      </c>
    </row>
    <row r="6810" spans="2:7" x14ac:dyDescent="0.4">
      <c r="B6810" s="7">
        <v>181241</v>
      </c>
      <c r="C6810" s="5" t="s">
        <v>10</v>
      </c>
      <c r="D6810" s="5">
        <v>165764</v>
      </c>
      <c r="E6810" s="6">
        <v>39515</v>
      </c>
      <c r="F6810" s="5">
        <v>40</v>
      </c>
      <c r="G6810" s="5">
        <v>40000</v>
      </c>
    </row>
    <row r="6811" spans="2:7" x14ac:dyDescent="0.4">
      <c r="B6811" s="7">
        <v>181241</v>
      </c>
      <c r="C6811" s="25" t="s">
        <v>13</v>
      </c>
      <c r="D6811" s="5">
        <v>165765</v>
      </c>
      <c r="E6811" s="6">
        <v>39515</v>
      </c>
      <c r="F6811" s="5">
        <v>26</v>
      </c>
      <c r="G6811" s="5">
        <v>27950</v>
      </c>
    </row>
    <row r="6812" spans="2:7" x14ac:dyDescent="0.4">
      <c r="B6812" s="7">
        <v>181241</v>
      </c>
      <c r="C6812" s="5" t="s">
        <v>12</v>
      </c>
      <c r="D6812" s="5">
        <v>165766</v>
      </c>
      <c r="E6812" s="6">
        <v>39515</v>
      </c>
      <c r="F6812" s="5">
        <v>38</v>
      </c>
      <c r="G6812" s="5">
        <v>43700</v>
      </c>
    </row>
    <row r="6813" spans="2:7" x14ac:dyDescent="0.4">
      <c r="B6813" s="7">
        <v>181241</v>
      </c>
      <c r="C6813" s="5" t="s">
        <v>13</v>
      </c>
      <c r="D6813" s="5">
        <v>165767</v>
      </c>
      <c r="E6813" s="6">
        <v>39515</v>
      </c>
      <c r="F6813" s="5">
        <v>36</v>
      </c>
      <c r="G6813" s="5">
        <v>44100</v>
      </c>
    </row>
    <row r="6814" spans="2:7" x14ac:dyDescent="0.4">
      <c r="B6814" s="7">
        <v>181241</v>
      </c>
      <c r="C6814" s="5" t="s">
        <v>14</v>
      </c>
      <c r="D6814" s="5">
        <v>165768</v>
      </c>
      <c r="E6814" s="6">
        <v>39515</v>
      </c>
      <c r="F6814" s="5">
        <v>24</v>
      </c>
      <c r="G6814" s="5">
        <v>18720</v>
      </c>
    </row>
    <row r="6815" spans="2:7" x14ac:dyDescent="0.4">
      <c r="B6815" s="7">
        <v>181241</v>
      </c>
      <c r="C6815" s="5" t="s">
        <v>15</v>
      </c>
      <c r="D6815" s="5">
        <v>165769</v>
      </c>
      <c r="E6815" s="6">
        <v>39515</v>
      </c>
      <c r="F6815" s="5">
        <v>46</v>
      </c>
      <c r="G6815" s="5">
        <v>25208</v>
      </c>
    </row>
    <row r="6816" spans="2:7" x14ac:dyDescent="0.4">
      <c r="B6816" s="7">
        <v>181241</v>
      </c>
      <c r="C6816" s="5" t="s">
        <v>16</v>
      </c>
      <c r="D6816" s="5">
        <v>165770</v>
      </c>
      <c r="E6816" s="6">
        <v>39515</v>
      </c>
      <c r="F6816" s="5">
        <v>40</v>
      </c>
      <c r="G6816" s="5">
        <v>39960</v>
      </c>
    </row>
    <row r="6817" spans="2:7" x14ac:dyDescent="0.4">
      <c r="B6817" s="7">
        <v>181241</v>
      </c>
      <c r="C6817" s="5" t="s">
        <v>17</v>
      </c>
      <c r="D6817" s="5">
        <v>165771</v>
      </c>
      <c r="E6817" s="6">
        <v>39515</v>
      </c>
      <c r="F6817" s="5">
        <v>36</v>
      </c>
      <c r="G6817" s="5">
        <v>25200</v>
      </c>
    </row>
    <row r="6818" spans="2:7" x14ac:dyDescent="0.4">
      <c r="B6818" s="7">
        <v>181241</v>
      </c>
      <c r="C6818" s="5" t="s">
        <v>18</v>
      </c>
      <c r="D6818" s="5">
        <v>165772</v>
      </c>
      <c r="E6818" s="6">
        <v>39515</v>
      </c>
      <c r="F6818" s="5">
        <v>34</v>
      </c>
      <c r="G6818" s="5">
        <v>12172</v>
      </c>
    </row>
    <row r="6819" spans="2:7" x14ac:dyDescent="0.4">
      <c r="B6819" s="7">
        <v>111249</v>
      </c>
      <c r="C6819" s="5" t="s">
        <v>3</v>
      </c>
      <c r="D6819" s="5">
        <v>165773</v>
      </c>
      <c r="E6819" s="6">
        <v>39515</v>
      </c>
      <c r="F6819" s="5">
        <v>92</v>
      </c>
      <c r="G6819" s="5">
        <v>92000</v>
      </c>
    </row>
    <row r="6820" spans="2:7" x14ac:dyDescent="0.4">
      <c r="B6820" s="7">
        <v>111249</v>
      </c>
      <c r="C6820" s="5" t="s">
        <v>4</v>
      </c>
      <c r="D6820" s="5">
        <v>165774</v>
      </c>
      <c r="E6820" s="6">
        <v>39515</v>
      </c>
      <c r="F6820" s="5">
        <v>104</v>
      </c>
      <c r="G6820" s="5">
        <v>124800</v>
      </c>
    </row>
    <row r="6821" spans="2:7" x14ac:dyDescent="0.4">
      <c r="B6821" s="7">
        <v>111249</v>
      </c>
      <c r="C6821" s="5" t="s">
        <v>5</v>
      </c>
      <c r="D6821" s="5">
        <v>165775</v>
      </c>
      <c r="E6821" s="6">
        <v>39515</v>
      </c>
      <c r="F6821" s="5">
        <v>88</v>
      </c>
      <c r="G6821" s="5">
        <v>123200</v>
      </c>
    </row>
    <row r="6822" spans="2:7" x14ac:dyDescent="0.4">
      <c r="B6822" s="7">
        <v>111249</v>
      </c>
      <c r="C6822" s="5" t="s">
        <v>6</v>
      </c>
      <c r="D6822" s="5">
        <v>165776</v>
      </c>
      <c r="E6822" s="6">
        <v>39515</v>
      </c>
      <c r="F6822" s="5">
        <v>104</v>
      </c>
      <c r="G6822" s="5">
        <v>166400</v>
      </c>
    </row>
    <row r="6823" spans="2:7" x14ac:dyDescent="0.4">
      <c r="B6823" s="7">
        <v>111249</v>
      </c>
      <c r="C6823" s="5" t="s">
        <v>7</v>
      </c>
      <c r="D6823" s="5">
        <v>165777</v>
      </c>
      <c r="E6823" s="6">
        <v>39515</v>
      </c>
      <c r="F6823" s="5">
        <v>78</v>
      </c>
      <c r="G6823" s="5">
        <v>140400</v>
      </c>
    </row>
    <row r="6824" spans="2:7" x14ac:dyDescent="0.4">
      <c r="B6824" s="7">
        <v>111249</v>
      </c>
      <c r="C6824" s="5" t="s">
        <v>8</v>
      </c>
      <c r="D6824" s="5">
        <v>165778</v>
      </c>
      <c r="E6824" s="6">
        <v>39515</v>
      </c>
      <c r="F6824" s="5">
        <v>90</v>
      </c>
      <c r="G6824" s="5">
        <v>76500</v>
      </c>
    </row>
    <row r="6825" spans="2:7" x14ac:dyDescent="0.4">
      <c r="B6825" s="7">
        <v>111249</v>
      </c>
      <c r="C6825" s="5" t="s">
        <v>9</v>
      </c>
      <c r="D6825" s="5">
        <v>165779</v>
      </c>
      <c r="E6825" s="6">
        <v>39515</v>
      </c>
      <c r="F6825" s="5">
        <v>100</v>
      </c>
      <c r="G6825" s="5">
        <v>92500</v>
      </c>
    </row>
    <row r="6826" spans="2:7" x14ac:dyDescent="0.4">
      <c r="B6826" s="7">
        <v>111249</v>
      </c>
      <c r="C6826" s="5" t="s">
        <v>10</v>
      </c>
      <c r="D6826" s="5">
        <v>165780</v>
      </c>
      <c r="E6826" s="6">
        <v>39515</v>
      </c>
      <c r="F6826" s="5">
        <v>66</v>
      </c>
      <c r="G6826" s="5">
        <v>66000</v>
      </c>
    </row>
    <row r="6827" spans="2:7" x14ac:dyDescent="0.4">
      <c r="B6827" s="7">
        <v>111249</v>
      </c>
      <c r="C6827" s="25" t="s">
        <v>13</v>
      </c>
      <c r="D6827" s="5">
        <v>165781</v>
      </c>
      <c r="E6827" s="6">
        <v>39515</v>
      </c>
      <c r="F6827" s="5">
        <v>62</v>
      </c>
      <c r="G6827" s="5">
        <v>66650</v>
      </c>
    </row>
    <row r="6828" spans="2:7" x14ac:dyDescent="0.4">
      <c r="B6828" s="7">
        <v>111249</v>
      </c>
      <c r="C6828" s="5" t="s">
        <v>12</v>
      </c>
      <c r="D6828" s="5">
        <v>165782</v>
      </c>
      <c r="E6828" s="6">
        <v>39515</v>
      </c>
      <c r="F6828" s="5">
        <v>84</v>
      </c>
      <c r="G6828" s="5">
        <v>96600</v>
      </c>
    </row>
    <row r="6829" spans="2:7" x14ac:dyDescent="0.4">
      <c r="B6829" s="7">
        <v>111249</v>
      </c>
      <c r="C6829" s="5" t="s">
        <v>13</v>
      </c>
      <c r="D6829" s="5">
        <v>165783</v>
      </c>
      <c r="E6829" s="6">
        <v>39515</v>
      </c>
      <c r="F6829" s="5">
        <v>98</v>
      </c>
      <c r="G6829" s="5">
        <v>120050</v>
      </c>
    </row>
    <row r="6830" spans="2:7" x14ac:dyDescent="0.4">
      <c r="B6830" s="7">
        <v>111249</v>
      </c>
      <c r="C6830" s="5" t="s">
        <v>14</v>
      </c>
      <c r="D6830" s="5">
        <v>165784</v>
      </c>
      <c r="E6830" s="6">
        <v>39515</v>
      </c>
      <c r="F6830" s="5">
        <v>92</v>
      </c>
      <c r="G6830" s="5">
        <v>71760</v>
      </c>
    </row>
    <row r="6831" spans="2:7" x14ac:dyDescent="0.4">
      <c r="B6831" s="7">
        <v>111249</v>
      </c>
      <c r="C6831" s="5" t="s">
        <v>15</v>
      </c>
      <c r="D6831" s="5">
        <v>165785</v>
      </c>
      <c r="E6831" s="6">
        <v>39515</v>
      </c>
      <c r="F6831" s="5">
        <v>88</v>
      </c>
      <c r="G6831" s="5">
        <v>48224</v>
      </c>
    </row>
    <row r="6832" spans="2:7" x14ac:dyDescent="0.4">
      <c r="B6832" s="7">
        <v>111249</v>
      </c>
      <c r="C6832" s="5" t="s">
        <v>16</v>
      </c>
      <c r="D6832" s="5">
        <v>165786</v>
      </c>
      <c r="E6832" s="6">
        <v>39515</v>
      </c>
      <c r="F6832" s="5">
        <v>64</v>
      </c>
      <c r="G6832" s="5">
        <v>63936</v>
      </c>
    </row>
    <row r="6833" spans="2:7" x14ac:dyDescent="0.4">
      <c r="B6833" s="7">
        <v>111249</v>
      </c>
      <c r="C6833" s="5" t="s">
        <v>17</v>
      </c>
      <c r="D6833" s="5">
        <v>165787</v>
      </c>
      <c r="E6833" s="6">
        <v>39515</v>
      </c>
      <c r="F6833" s="5">
        <v>98</v>
      </c>
      <c r="G6833" s="5">
        <v>68600</v>
      </c>
    </row>
    <row r="6834" spans="2:7" x14ac:dyDescent="0.4">
      <c r="B6834" s="7">
        <v>111249</v>
      </c>
      <c r="C6834" s="5" t="s">
        <v>18</v>
      </c>
      <c r="D6834" s="5">
        <v>165788</v>
      </c>
      <c r="E6834" s="6">
        <v>39515</v>
      </c>
      <c r="F6834" s="5">
        <v>74</v>
      </c>
      <c r="G6834" s="5">
        <v>26492</v>
      </c>
    </row>
    <row r="6835" spans="2:7" x14ac:dyDescent="0.4">
      <c r="B6835" s="7">
        <v>171251</v>
      </c>
      <c r="C6835" s="5" t="s">
        <v>3</v>
      </c>
      <c r="D6835" s="5">
        <v>165789</v>
      </c>
      <c r="E6835" s="6">
        <v>39515</v>
      </c>
      <c r="F6835" s="5">
        <v>54</v>
      </c>
      <c r="G6835" s="5">
        <v>54000</v>
      </c>
    </row>
    <row r="6836" spans="2:7" x14ac:dyDescent="0.4">
      <c r="B6836" s="7">
        <v>171251</v>
      </c>
      <c r="C6836" s="5" t="s">
        <v>4</v>
      </c>
      <c r="D6836" s="5">
        <v>165790</v>
      </c>
      <c r="E6836" s="6">
        <v>39515</v>
      </c>
      <c r="F6836" s="5">
        <v>36</v>
      </c>
      <c r="G6836" s="5">
        <v>43200</v>
      </c>
    </row>
    <row r="6837" spans="2:7" x14ac:dyDescent="0.4">
      <c r="B6837" s="7">
        <v>171251</v>
      </c>
      <c r="C6837" s="5" t="s">
        <v>5</v>
      </c>
      <c r="D6837" s="5">
        <v>165791</v>
      </c>
      <c r="E6837" s="6">
        <v>39515</v>
      </c>
      <c r="F6837" s="5">
        <v>44</v>
      </c>
      <c r="G6837" s="5">
        <v>61600</v>
      </c>
    </row>
    <row r="6838" spans="2:7" x14ac:dyDescent="0.4">
      <c r="B6838" s="7">
        <v>171251</v>
      </c>
      <c r="C6838" s="5" t="s">
        <v>6</v>
      </c>
      <c r="D6838" s="5">
        <v>165792</v>
      </c>
      <c r="E6838" s="6">
        <v>39515</v>
      </c>
      <c r="F6838" s="5">
        <v>58</v>
      </c>
      <c r="G6838" s="5">
        <v>92800</v>
      </c>
    </row>
    <row r="6839" spans="2:7" x14ac:dyDescent="0.4">
      <c r="B6839" s="7">
        <v>171251</v>
      </c>
      <c r="C6839" s="5" t="s">
        <v>7</v>
      </c>
      <c r="D6839" s="5">
        <v>165793</v>
      </c>
      <c r="E6839" s="6">
        <v>39515</v>
      </c>
      <c r="F6839" s="5">
        <v>56</v>
      </c>
      <c r="G6839" s="5">
        <v>100800</v>
      </c>
    </row>
    <row r="6840" spans="2:7" x14ac:dyDescent="0.4">
      <c r="B6840" s="7">
        <v>171251</v>
      </c>
      <c r="C6840" s="5" t="s">
        <v>8</v>
      </c>
      <c r="D6840" s="5">
        <v>165794</v>
      </c>
      <c r="E6840" s="6">
        <v>39515</v>
      </c>
      <c r="F6840" s="5">
        <v>46</v>
      </c>
      <c r="G6840" s="5">
        <v>39100</v>
      </c>
    </row>
    <row r="6841" spans="2:7" x14ac:dyDescent="0.4">
      <c r="B6841" s="7">
        <v>171251</v>
      </c>
      <c r="C6841" s="5" t="s">
        <v>9</v>
      </c>
      <c r="D6841" s="5">
        <v>165795</v>
      </c>
      <c r="E6841" s="6">
        <v>39515</v>
      </c>
      <c r="F6841" s="5">
        <v>30</v>
      </c>
      <c r="G6841" s="5">
        <v>27750</v>
      </c>
    </row>
    <row r="6842" spans="2:7" x14ac:dyDescent="0.4">
      <c r="B6842" s="7">
        <v>171251</v>
      </c>
      <c r="C6842" s="5" t="s">
        <v>10</v>
      </c>
      <c r="D6842" s="5">
        <v>165796</v>
      </c>
      <c r="E6842" s="6">
        <v>39515</v>
      </c>
      <c r="F6842" s="5">
        <v>58</v>
      </c>
      <c r="G6842" s="5">
        <v>58000</v>
      </c>
    </row>
    <row r="6843" spans="2:7" x14ac:dyDescent="0.4">
      <c r="B6843" s="7">
        <v>171251</v>
      </c>
      <c r="C6843" s="25" t="s">
        <v>13</v>
      </c>
      <c r="D6843" s="5">
        <v>165797</v>
      </c>
      <c r="E6843" s="6">
        <v>39515</v>
      </c>
      <c r="F6843" s="5">
        <v>32</v>
      </c>
      <c r="G6843" s="5">
        <v>34400</v>
      </c>
    </row>
    <row r="6844" spans="2:7" x14ac:dyDescent="0.4">
      <c r="B6844" s="7">
        <v>171251</v>
      </c>
      <c r="C6844" s="5" t="s">
        <v>12</v>
      </c>
      <c r="D6844" s="5">
        <v>165798</v>
      </c>
      <c r="E6844" s="6">
        <v>39515</v>
      </c>
      <c r="F6844" s="5">
        <v>42</v>
      </c>
      <c r="G6844" s="5">
        <v>48300</v>
      </c>
    </row>
    <row r="6845" spans="2:7" x14ac:dyDescent="0.4">
      <c r="B6845" s="7">
        <v>171251</v>
      </c>
      <c r="C6845" s="5" t="s">
        <v>13</v>
      </c>
      <c r="D6845" s="5">
        <v>165799</v>
      </c>
      <c r="E6845" s="6">
        <v>39515</v>
      </c>
      <c r="F6845" s="5">
        <v>42</v>
      </c>
      <c r="G6845" s="5">
        <v>51450</v>
      </c>
    </row>
    <row r="6846" spans="2:7" x14ac:dyDescent="0.4">
      <c r="B6846" s="7">
        <v>171251</v>
      </c>
      <c r="C6846" s="5" t="s">
        <v>14</v>
      </c>
      <c r="D6846" s="5">
        <v>165800</v>
      </c>
      <c r="E6846" s="6">
        <v>39515</v>
      </c>
      <c r="F6846" s="5">
        <v>36</v>
      </c>
      <c r="G6846" s="5">
        <v>28080</v>
      </c>
    </row>
    <row r="6847" spans="2:7" x14ac:dyDescent="0.4">
      <c r="B6847" s="7">
        <v>171251</v>
      </c>
      <c r="C6847" s="5" t="s">
        <v>15</v>
      </c>
      <c r="D6847" s="5">
        <v>165801</v>
      </c>
      <c r="E6847" s="6">
        <v>39515</v>
      </c>
      <c r="F6847" s="5">
        <v>28</v>
      </c>
      <c r="G6847" s="5">
        <v>15344</v>
      </c>
    </row>
    <row r="6848" spans="2:7" x14ac:dyDescent="0.4">
      <c r="B6848" s="7">
        <v>171251</v>
      </c>
      <c r="C6848" s="5" t="s">
        <v>16</v>
      </c>
      <c r="D6848" s="5">
        <v>165802</v>
      </c>
      <c r="E6848" s="6">
        <v>39515</v>
      </c>
      <c r="F6848" s="5">
        <v>30</v>
      </c>
      <c r="G6848" s="5">
        <v>29970</v>
      </c>
    </row>
    <row r="6849" spans="2:7" x14ac:dyDescent="0.4">
      <c r="B6849" s="7">
        <v>171251</v>
      </c>
      <c r="C6849" s="5" t="s">
        <v>17</v>
      </c>
      <c r="D6849" s="5">
        <v>165803</v>
      </c>
      <c r="E6849" s="6">
        <v>39515</v>
      </c>
      <c r="F6849" s="5">
        <v>56</v>
      </c>
      <c r="G6849" s="5">
        <v>39200</v>
      </c>
    </row>
    <row r="6850" spans="2:7" x14ac:dyDescent="0.4">
      <c r="B6850" s="7">
        <v>171251</v>
      </c>
      <c r="C6850" s="5" t="s">
        <v>18</v>
      </c>
      <c r="D6850" s="5">
        <v>165804</v>
      </c>
      <c r="E6850" s="6">
        <v>39515</v>
      </c>
      <c r="F6850" s="5">
        <v>28</v>
      </c>
      <c r="G6850" s="5">
        <v>10024</v>
      </c>
    </row>
    <row r="6851" spans="2:7" x14ac:dyDescent="0.4">
      <c r="B6851" s="7">
        <v>181253</v>
      </c>
      <c r="C6851" s="5" t="s">
        <v>3</v>
      </c>
      <c r="D6851" s="5">
        <v>165805</v>
      </c>
      <c r="E6851" s="6">
        <v>39515</v>
      </c>
      <c r="F6851" s="5">
        <v>26</v>
      </c>
      <c r="G6851" s="5">
        <v>26000</v>
      </c>
    </row>
    <row r="6852" spans="2:7" x14ac:dyDescent="0.4">
      <c r="B6852" s="7">
        <v>181253</v>
      </c>
      <c r="C6852" s="5" t="s">
        <v>4</v>
      </c>
      <c r="D6852" s="5">
        <v>165806</v>
      </c>
      <c r="E6852" s="6">
        <v>39515</v>
      </c>
      <c r="F6852" s="5">
        <v>30</v>
      </c>
      <c r="G6852" s="5">
        <v>36000</v>
      </c>
    </row>
    <row r="6853" spans="2:7" x14ac:dyDescent="0.4">
      <c r="B6853" s="7">
        <v>181253</v>
      </c>
      <c r="C6853" s="5" t="s">
        <v>5</v>
      </c>
      <c r="D6853" s="5">
        <v>165807</v>
      </c>
      <c r="E6853" s="6">
        <v>39515</v>
      </c>
      <c r="F6853" s="5">
        <v>48</v>
      </c>
      <c r="G6853" s="5">
        <v>67200</v>
      </c>
    </row>
    <row r="6854" spans="2:7" x14ac:dyDescent="0.4">
      <c r="B6854" s="7">
        <v>181253</v>
      </c>
      <c r="C6854" s="5" t="s">
        <v>6</v>
      </c>
      <c r="D6854" s="5">
        <v>165808</v>
      </c>
      <c r="E6854" s="6">
        <v>39515</v>
      </c>
      <c r="F6854" s="5">
        <v>46</v>
      </c>
      <c r="G6854" s="5">
        <v>73600</v>
      </c>
    </row>
    <row r="6855" spans="2:7" x14ac:dyDescent="0.4">
      <c r="B6855" s="7">
        <v>181253</v>
      </c>
      <c r="C6855" s="5" t="s">
        <v>7</v>
      </c>
      <c r="D6855" s="5">
        <v>165809</v>
      </c>
      <c r="E6855" s="6">
        <v>39515</v>
      </c>
      <c r="F6855" s="5">
        <v>40</v>
      </c>
      <c r="G6855" s="5">
        <v>72000</v>
      </c>
    </row>
    <row r="6856" spans="2:7" x14ac:dyDescent="0.4">
      <c r="B6856" s="7">
        <v>181253</v>
      </c>
      <c r="C6856" s="5" t="s">
        <v>8</v>
      </c>
      <c r="D6856" s="5">
        <v>165810</v>
      </c>
      <c r="E6856" s="6">
        <v>39515</v>
      </c>
      <c r="F6856" s="5">
        <v>24</v>
      </c>
      <c r="G6856" s="5">
        <v>20400</v>
      </c>
    </row>
    <row r="6857" spans="2:7" x14ac:dyDescent="0.4">
      <c r="B6857" s="7">
        <v>181253</v>
      </c>
      <c r="C6857" s="5" t="s">
        <v>9</v>
      </c>
      <c r="D6857" s="5">
        <v>165811</v>
      </c>
      <c r="E6857" s="6">
        <v>39515</v>
      </c>
      <c r="F6857" s="5">
        <v>50</v>
      </c>
      <c r="G6857" s="5">
        <v>46250</v>
      </c>
    </row>
    <row r="6858" spans="2:7" x14ac:dyDescent="0.4">
      <c r="B6858" s="7">
        <v>181253</v>
      </c>
      <c r="C6858" s="5" t="s">
        <v>10</v>
      </c>
      <c r="D6858" s="5">
        <v>165812</v>
      </c>
      <c r="E6858" s="6">
        <v>39515</v>
      </c>
      <c r="F6858" s="5">
        <v>48</v>
      </c>
      <c r="G6858" s="5">
        <v>48000</v>
      </c>
    </row>
    <row r="6859" spans="2:7" x14ac:dyDescent="0.4">
      <c r="B6859" s="7">
        <v>181253</v>
      </c>
      <c r="C6859" s="25" t="s">
        <v>13</v>
      </c>
      <c r="D6859" s="5">
        <v>165813</v>
      </c>
      <c r="E6859" s="6">
        <v>39515</v>
      </c>
      <c r="F6859" s="5">
        <v>28</v>
      </c>
      <c r="G6859" s="5">
        <v>30100</v>
      </c>
    </row>
    <row r="6860" spans="2:7" x14ac:dyDescent="0.4">
      <c r="B6860" s="7">
        <v>181253</v>
      </c>
      <c r="C6860" s="5" t="s">
        <v>12</v>
      </c>
      <c r="D6860" s="5">
        <v>165814</v>
      </c>
      <c r="E6860" s="6">
        <v>39515</v>
      </c>
      <c r="F6860" s="5">
        <v>50</v>
      </c>
      <c r="G6860" s="5">
        <v>57500</v>
      </c>
    </row>
    <row r="6861" spans="2:7" x14ac:dyDescent="0.4">
      <c r="B6861" s="7">
        <v>181253</v>
      </c>
      <c r="C6861" s="5" t="s">
        <v>13</v>
      </c>
      <c r="D6861" s="5">
        <v>165815</v>
      </c>
      <c r="E6861" s="6">
        <v>39515</v>
      </c>
      <c r="F6861" s="5">
        <v>42</v>
      </c>
      <c r="G6861" s="5">
        <v>51450</v>
      </c>
    </row>
    <row r="6862" spans="2:7" x14ac:dyDescent="0.4">
      <c r="B6862" s="7">
        <v>181253</v>
      </c>
      <c r="C6862" s="5" t="s">
        <v>14</v>
      </c>
      <c r="D6862" s="5">
        <v>165816</v>
      </c>
      <c r="E6862" s="6">
        <v>39515</v>
      </c>
      <c r="F6862" s="5">
        <v>30</v>
      </c>
      <c r="G6862" s="5">
        <v>23400</v>
      </c>
    </row>
    <row r="6863" spans="2:7" x14ac:dyDescent="0.4">
      <c r="B6863" s="7">
        <v>181253</v>
      </c>
      <c r="C6863" s="5" t="s">
        <v>15</v>
      </c>
      <c r="D6863" s="5">
        <v>165817</v>
      </c>
      <c r="E6863" s="6">
        <v>39515</v>
      </c>
      <c r="F6863" s="5">
        <v>52</v>
      </c>
      <c r="G6863" s="5">
        <v>28496</v>
      </c>
    </row>
    <row r="6864" spans="2:7" x14ac:dyDescent="0.4">
      <c r="B6864" s="7">
        <v>181253</v>
      </c>
      <c r="C6864" s="5" t="s">
        <v>16</v>
      </c>
      <c r="D6864" s="5">
        <v>165818</v>
      </c>
      <c r="E6864" s="6">
        <v>39515</v>
      </c>
      <c r="F6864" s="5">
        <v>24</v>
      </c>
      <c r="G6864" s="5">
        <v>23976</v>
      </c>
    </row>
    <row r="6865" spans="2:7" x14ac:dyDescent="0.4">
      <c r="B6865" s="7">
        <v>181253</v>
      </c>
      <c r="C6865" s="5" t="s">
        <v>17</v>
      </c>
      <c r="D6865" s="5">
        <v>165819</v>
      </c>
      <c r="E6865" s="6">
        <v>39515</v>
      </c>
      <c r="F6865" s="5">
        <v>34</v>
      </c>
      <c r="G6865" s="5">
        <v>23800</v>
      </c>
    </row>
    <row r="6866" spans="2:7" x14ac:dyDescent="0.4">
      <c r="B6866" s="7">
        <v>181253</v>
      </c>
      <c r="C6866" s="5" t="s">
        <v>18</v>
      </c>
      <c r="D6866" s="5">
        <v>165820</v>
      </c>
      <c r="E6866" s="6">
        <v>39515</v>
      </c>
      <c r="F6866" s="5">
        <v>30</v>
      </c>
      <c r="G6866" s="5">
        <v>10740</v>
      </c>
    </row>
    <row r="6867" spans="2:7" x14ac:dyDescent="0.4">
      <c r="B6867" s="7">
        <v>181215</v>
      </c>
      <c r="C6867" s="5" t="s">
        <v>3</v>
      </c>
      <c r="D6867" s="5">
        <v>165821</v>
      </c>
      <c r="E6867" s="6">
        <v>39546</v>
      </c>
      <c r="F6867" s="5">
        <v>38</v>
      </c>
      <c r="G6867" s="5">
        <v>38000</v>
      </c>
    </row>
    <row r="6868" spans="2:7" x14ac:dyDescent="0.4">
      <c r="B6868" s="7">
        <v>181215</v>
      </c>
      <c r="C6868" s="5" t="s">
        <v>4</v>
      </c>
      <c r="D6868" s="5">
        <v>165822</v>
      </c>
      <c r="E6868" s="6">
        <v>39546</v>
      </c>
      <c r="F6868" s="5">
        <v>48</v>
      </c>
      <c r="G6868" s="5">
        <v>57600</v>
      </c>
    </row>
    <row r="6869" spans="2:7" x14ac:dyDescent="0.4">
      <c r="B6869" s="7">
        <v>181215</v>
      </c>
      <c r="C6869" s="5" t="s">
        <v>5</v>
      </c>
      <c r="D6869" s="5">
        <v>165823</v>
      </c>
      <c r="E6869" s="6">
        <v>39546</v>
      </c>
      <c r="F6869" s="5">
        <v>42</v>
      </c>
      <c r="G6869" s="5">
        <v>58800</v>
      </c>
    </row>
    <row r="6870" spans="2:7" x14ac:dyDescent="0.4">
      <c r="B6870" s="7">
        <v>181215</v>
      </c>
      <c r="C6870" s="5" t="s">
        <v>6</v>
      </c>
      <c r="D6870" s="5">
        <v>165824</v>
      </c>
      <c r="E6870" s="6">
        <v>39546</v>
      </c>
      <c r="F6870" s="5">
        <v>28</v>
      </c>
      <c r="G6870" s="5">
        <v>44800</v>
      </c>
    </row>
    <row r="6871" spans="2:7" x14ac:dyDescent="0.4">
      <c r="B6871" s="7">
        <v>181215</v>
      </c>
      <c r="C6871" s="5" t="s">
        <v>7</v>
      </c>
      <c r="D6871" s="5">
        <v>165825</v>
      </c>
      <c r="E6871" s="6">
        <v>39546</v>
      </c>
      <c r="F6871" s="5">
        <v>36</v>
      </c>
      <c r="G6871" s="5">
        <v>64800</v>
      </c>
    </row>
    <row r="6872" spans="2:7" x14ac:dyDescent="0.4">
      <c r="B6872" s="7">
        <v>181215</v>
      </c>
      <c r="C6872" s="5" t="s">
        <v>8</v>
      </c>
      <c r="D6872" s="5">
        <v>165826</v>
      </c>
      <c r="E6872" s="6">
        <v>39546</v>
      </c>
      <c r="F6872" s="5">
        <v>50</v>
      </c>
      <c r="G6872" s="5">
        <v>42500</v>
      </c>
    </row>
    <row r="6873" spans="2:7" x14ac:dyDescent="0.4">
      <c r="B6873" s="7">
        <v>181215</v>
      </c>
      <c r="C6873" s="5" t="s">
        <v>9</v>
      </c>
      <c r="D6873" s="5">
        <v>165827</v>
      </c>
      <c r="E6873" s="6">
        <v>39546</v>
      </c>
      <c r="F6873" s="5">
        <v>24</v>
      </c>
      <c r="G6873" s="5">
        <v>22200</v>
      </c>
    </row>
    <row r="6874" spans="2:7" x14ac:dyDescent="0.4">
      <c r="B6874" s="7">
        <v>181215</v>
      </c>
      <c r="C6874" s="5" t="s">
        <v>10</v>
      </c>
      <c r="D6874" s="5">
        <v>165828</v>
      </c>
      <c r="E6874" s="6">
        <v>39546</v>
      </c>
      <c r="F6874" s="5">
        <v>28</v>
      </c>
      <c r="G6874" s="5">
        <v>28000</v>
      </c>
    </row>
    <row r="6875" spans="2:7" x14ac:dyDescent="0.4">
      <c r="B6875" s="7">
        <v>181215</v>
      </c>
      <c r="C6875" s="25" t="s">
        <v>13</v>
      </c>
      <c r="D6875" s="5">
        <v>165829</v>
      </c>
      <c r="E6875" s="6">
        <v>39546</v>
      </c>
      <c r="F6875" s="5">
        <v>24</v>
      </c>
      <c r="G6875" s="5">
        <v>25800</v>
      </c>
    </row>
    <row r="6876" spans="2:7" x14ac:dyDescent="0.4">
      <c r="B6876" s="7">
        <v>181215</v>
      </c>
      <c r="C6876" s="5" t="s">
        <v>12</v>
      </c>
      <c r="D6876" s="5">
        <v>165830</v>
      </c>
      <c r="E6876" s="6">
        <v>39546</v>
      </c>
      <c r="F6876" s="5">
        <v>42</v>
      </c>
      <c r="G6876" s="5">
        <v>48300</v>
      </c>
    </row>
    <row r="6877" spans="2:7" x14ac:dyDescent="0.4">
      <c r="B6877" s="7">
        <v>181215</v>
      </c>
      <c r="C6877" s="5" t="s">
        <v>13</v>
      </c>
      <c r="D6877" s="5">
        <v>165831</v>
      </c>
      <c r="E6877" s="6">
        <v>39546</v>
      </c>
      <c r="F6877" s="5">
        <v>40</v>
      </c>
      <c r="G6877" s="5">
        <v>49000</v>
      </c>
    </row>
    <row r="6878" spans="2:7" x14ac:dyDescent="0.4">
      <c r="B6878" s="7">
        <v>181215</v>
      </c>
      <c r="C6878" s="5" t="s">
        <v>14</v>
      </c>
      <c r="D6878" s="5">
        <v>165832</v>
      </c>
      <c r="E6878" s="6">
        <v>39546</v>
      </c>
      <c r="F6878" s="5">
        <v>24</v>
      </c>
      <c r="G6878" s="5">
        <v>18720</v>
      </c>
    </row>
    <row r="6879" spans="2:7" x14ac:dyDescent="0.4">
      <c r="B6879" s="7">
        <v>181215</v>
      </c>
      <c r="C6879" s="5" t="s">
        <v>15</v>
      </c>
      <c r="D6879" s="5">
        <v>165833</v>
      </c>
      <c r="E6879" s="6">
        <v>39546</v>
      </c>
      <c r="F6879" s="5">
        <v>34</v>
      </c>
      <c r="G6879" s="5">
        <v>18632</v>
      </c>
    </row>
    <row r="6880" spans="2:7" x14ac:dyDescent="0.4">
      <c r="B6880" s="7">
        <v>181215</v>
      </c>
      <c r="C6880" s="5" t="s">
        <v>16</v>
      </c>
      <c r="D6880" s="5">
        <v>165834</v>
      </c>
      <c r="E6880" s="6">
        <v>39546</v>
      </c>
      <c r="F6880" s="5">
        <v>32</v>
      </c>
      <c r="G6880" s="5">
        <v>31968</v>
      </c>
    </row>
    <row r="6881" spans="2:7" x14ac:dyDescent="0.4">
      <c r="B6881" s="7">
        <v>181215</v>
      </c>
      <c r="C6881" s="5" t="s">
        <v>17</v>
      </c>
      <c r="D6881" s="5">
        <v>165835</v>
      </c>
      <c r="E6881" s="6">
        <v>39546</v>
      </c>
      <c r="F6881" s="5">
        <v>28</v>
      </c>
      <c r="G6881" s="5">
        <v>19600</v>
      </c>
    </row>
    <row r="6882" spans="2:7" x14ac:dyDescent="0.4">
      <c r="B6882" s="7">
        <v>181215</v>
      </c>
      <c r="C6882" s="5" t="s">
        <v>18</v>
      </c>
      <c r="D6882" s="5">
        <v>165836</v>
      </c>
      <c r="E6882" s="6">
        <v>39546</v>
      </c>
      <c r="F6882" s="5">
        <v>44</v>
      </c>
      <c r="G6882" s="5">
        <v>15752</v>
      </c>
    </row>
    <row r="6883" spans="2:7" x14ac:dyDescent="0.4">
      <c r="B6883" s="7">
        <v>161217</v>
      </c>
      <c r="C6883" s="5" t="s">
        <v>3</v>
      </c>
      <c r="D6883" s="5">
        <v>165837</v>
      </c>
      <c r="E6883" s="6">
        <v>39546</v>
      </c>
      <c r="F6883" s="5">
        <v>48</v>
      </c>
      <c r="G6883" s="5">
        <v>48000</v>
      </c>
    </row>
    <row r="6884" spans="2:7" x14ac:dyDescent="0.4">
      <c r="B6884" s="7">
        <v>161217</v>
      </c>
      <c r="C6884" s="5" t="s">
        <v>4</v>
      </c>
      <c r="D6884" s="5">
        <v>165838</v>
      </c>
      <c r="E6884" s="6">
        <v>39546</v>
      </c>
      <c r="F6884" s="5">
        <v>72</v>
      </c>
      <c r="G6884" s="5">
        <v>86400</v>
      </c>
    </row>
    <row r="6885" spans="2:7" x14ac:dyDescent="0.4">
      <c r="B6885" s="7">
        <v>161217</v>
      </c>
      <c r="C6885" s="5" t="s">
        <v>5</v>
      </c>
      <c r="D6885" s="5">
        <v>165839</v>
      </c>
      <c r="E6885" s="6">
        <v>39546</v>
      </c>
      <c r="F6885" s="5">
        <v>70</v>
      </c>
      <c r="G6885" s="5">
        <v>98000</v>
      </c>
    </row>
    <row r="6886" spans="2:7" x14ac:dyDescent="0.4">
      <c r="B6886" s="7">
        <v>161217</v>
      </c>
      <c r="C6886" s="5" t="s">
        <v>6</v>
      </c>
      <c r="D6886" s="5">
        <v>165840</v>
      </c>
      <c r="E6886" s="6">
        <v>39546</v>
      </c>
      <c r="F6886" s="5">
        <v>68</v>
      </c>
      <c r="G6886" s="5">
        <v>108800</v>
      </c>
    </row>
    <row r="6887" spans="2:7" x14ac:dyDescent="0.4">
      <c r="B6887" s="7">
        <v>161217</v>
      </c>
      <c r="C6887" s="5" t="s">
        <v>7</v>
      </c>
      <c r="D6887" s="5">
        <v>165841</v>
      </c>
      <c r="E6887" s="6">
        <v>39546</v>
      </c>
      <c r="F6887" s="5">
        <v>72</v>
      </c>
      <c r="G6887" s="5">
        <v>129600</v>
      </c>
    </row>
    <row r="6888" spans="2:7" x14ac:dyDescent="0.4">
      <c r="B6888" s="7">
        <v>161217</v>
      </c>
      <c r="C6888" s="5" t="s">
        <v>8</v>
      </c>
      <c r="D6888" s="5">
        <v>165842</v>
      </c>
      <c r="E6888" s="6">
        <v>39546</v>
      </c>
      <c r="F6888" s="5">
        <v>68</v>
      </c>
      <c r="G6888" s="5">
        <v>57800</v>
      </c>
    </row>
    <row r="6889" spans="2:7" x14ac:dyDescent="0.4">
      <c r="B6889" s="7">
        <v>161217</v>
      </c>
      <c r="C6889" s="5" t="s">
        <v>9</v>
      </c>
      <c r="D6889" s="5">
        <v>165843</v>
      </c>
      <c r="E6889" s="6">
        <v>39546</v>
      </c>
      <c r="F6889" s="5">
        <v>72</v>
      </c>
      <c r="G6889" s="5">
        <v>66600</v>
      </c>
    </row>
    <row r="6890" spans="2:7" x14ac:dyDescent="0.4">
      <c r="B6890" s="7">
        <v>161217</v>
      </c>
      <c r="C6890" s="5" t="s">
        <v>10</v>
      </c>
      <c r="D6890" s="5">
        <v>165844</v>
      </c>
      <c r="E6890" s="6">
        <v>39546</v>
      </c>
      <c r="F6890" s="5">
        <v>66</v>
      </c>
      <c r="G6890" s="5">
        <v>66000</v>
      </c>
    </row>
    <row r="6891" spans="2:7" x14ac:dyDescent="0.4">
      <c r="B6891" s="7">
        <v>161217</v>
      </c>
      <c r="C6891" s="25" t="s">
        <v>13</v>
      </c>
      <c r="D6891" s="5">
        <v>165845</v>
      </c>
      <c r="E6891" s="6">
        <v>39546</v>
      </c>
      <c r="F6891" s="5">
        <v>46</v>
      </c>
      <c r="G6891" s="5">
        <v>49450</v>
      </c>
    </row>
    <row r="6892" spans="2:7" x14ac:dyDescent="0.4">
      <c r="B6892" s="7">
        <v>161217</v>
      </c>
      <c r="C6892" s="5" t="s">
        <v>12</v>
      </c>
      <c r="D6892" s="5">
        <v>165846</v>
      </c>
      <c r="E6892" s="6">
        <v>39546</v>
      </c>
      <c r="F6892" s="5">
        <v>74</v>
      </c>
      <c r="G6892" s="5">
        <v>85100</v>
      </c>
    </row>
    <row r="6893" spans="2:7" x14ac:dyDescent="0.4">
      <c r="B6893" s="7">
        <v>161217</v>
      </c>
      <c r="C6893" s="5" t="s">
        <v>13</v>
      </c>
      <c r="D6893" s="5">
        <v>165847</v>
      </c>
      <c r="E6893" s="6">
        <v>39546</v>
      </c>
      <c r="F6893" s="5">
        <v>46</v>
      </c>
      <c r="G6893" s="5">
        <v>56350</v>
      </c>
    </row>
    <row r="6894" spans="2:7" x14ac:dyDescent="0.4">
      <c r="B6894" s="7">
        <v>161217</v>
      </c>
      <c r="C6894" s="5" t="s">
        <v>14</v>
      </c>
      <c r="D6894" s="5">
        <v>165848</v>
      </c>
      <c r="E6894" s="6">
        <v>39546</v>
      </c>
      <c r="F6894" s="5">
        <v>72</v>
      </c>
      <c r="G6894" s="5">
        <v>56160</v>
      </c>
    </row>
    <row r="6895" spans="2:7" x14ac:dyDescent="0.4">
      <c r="B6895" s="7">
        <v>161217</v>
      </c>
      <c r="C6895" s="5" t="s">
        <v>15</v>
      </c>
      <c r="D6895" s="5">
        <v>165849</v>
      </c>
      <c r="E6895" s="6">
        <v>39546</v>
      </c>
      <c r="F6895" s="5">
        <v>68</v>
      </c>
      <c r="G6895" s="5">
        <v>37264</v>
      </c>
    </row>
    <row r="6896" spans="2:7" x14ac:dyDescent="0.4">
      <c r="B6896" s="7">
        <v>161217</v>
      </c>
      <c r="C6896" s="5" t="s">
        <v>16</v>
      </c>
      <c r="D6896" s="5">
        <v>165850</v>
      </c>
      <c r="E6896" s="6">
        <v>39546</v>
      </c>
      <c r="F6896" s="5">
        <v>84</v>
      </c>
      <c r="G6896" s="5">
        <v>83916</v>
      </c>
    </row>
    <row r="6897" spans="2:7" x14ac:dyDescent="0.4">
      <c r="B6897" s="7">
        <v>161217</v>
      </c>
      <c r="C6897" s="5" t="s">
        <v>17</v>
      </c>
      <c r="D6897" s="5">
        <v>165851</v>
      </c>
      <c r="E6897" s="6">
        <v>39546</v>
      </c>
      <c r="F6897" s="5">
        <v>72</v>
      </c>
      <c r="G6897" s="5">
        <v>50400</v>
      </c>
    </row>
    <row r="6898" spans="2:7" x14ac:dyDescent="0.4">
      <c r="B6898" s="7">
        <v>161217</v>
      </c>
      <c r="C6898" s="5" t="s">
        <v>18</v>
      </c>
      <c r="D6898" s="5">
        <v>165852</v>
      </c>
      <c r="E6898" s="6">
        <v>39546</v>
      </c>
      <c r="F6898" s="5">
        <v>72</v>
      </c>
      <c r="G6898" s="5">
        <v>25776</v>
      </c>
    </row>
    <row r="6899" spans="2:7" x14ac:dyDescent="0.4">
      <c r="B6899" s="7">
        <v>171219</v>
      </c>
      <c r="C6899" s="5" t="s">
        <v>3</v>
      </c>
      <c r="D6899" s="5">
        <v>165853</v>
      </c>
      <c r="E6899" s="6">
        <v>39546</v>
      </c>
      <c r="F6899" s="5">
        <v>44</v>
      </c>
      <c r="G6899" s="5">
        <v>44000</v>
      </c>
    </row>
    <row r="6900" spans="2:7" x14ac:dyDescent="0.4">
      <c r="B6900" s="7">
        <v>171219</v>
      </c>
      <c r="C6900" s="5" t="s">
        <v>4</v>
      </c>
      <c r="D6900" s="5">
        <v>165854</v>
      </c>
      <c r="E6900" s="6">
        <v>39546</v>
      </c>
      <c r="F6900" s="5">
        <v>38</v>
      </c>
      <c r="G6900" s="5">
        <v>45600</v>
      </c>
    </row>
    <row r="6901" spans="2:7" x14ac:dyDescent="0.4">
      <c r="B6901" s="7">
        <v>171219</v>
      </c>
      <c r="C6901" s="5" t="s">
        <v>5</v>
      </c>
      <c r="D6901" s="5">
        <v>165855</v>
      </c>
      <c r="E6901" s="6">
        <v>39546</v>
      </c>
      <c r="F6901" s="5">
        <v>50</v>
      </c>
      <c r="G6901" s="5">
        <v>70000</v>
      </c>
    </row>
    <row r="6902" spans="2:7" x14ac:dyDescent="0.4">
      <c r="B6902" s="7">
        <v>171219</v>
      </c>
      <c r="C6902" s="5" t="s">
        <v>6</v>
      </c>
      <c r="D6902" s="5">
        <v>165856</v>
      </c>
      <c r="E6902" s="6">
        <v>39546</v>
      </c>
      <c r="F6902" s="5">
        <v>40</v>
      </c>
      <c r="G6902" s="5">
        <v>64000</v>
      </c>
    </row>
    <row r="6903" spans="2:7" x14ac:dyDescent="0.4">
      <c r="B6903" s="7">
        <v>171219</v>
      </c>
      <c r="C6903" s="5" t="s">
        <v>7</v>
      </c>
      <c r="D6903" s="5">
        <v>165857</v>
      </c>
      <c r="E6903" s="6">
        <v>39546</v>
      </c>
      <c r="F6903" s="5">
        <v>56</v>
      </c>
      <c r="G6903" s="5">
        <v>100800</v>
      </c>
    </row>
    <row r="6904" spans="2:7" x14ac:dyDescent="0.4">
      <c r="B6904" s="7">
        <v>171219</v>
      </c>
      <c r="C6904" s="5" t="s">
        <v>8</v>
      </c>
      <c r="D6904" s="5">
        <v>165858</v>
      </c>
      <c r="E6904" s="6">
        <v>39546</v>
      </c>
      <c r="F6904" s="5">
        <v>42</v>
      </c>
      <c r="G6904" s="5">
        <v>35700</v>
      </c>
    </row>
    <row r="6905" spans="2:7" x14ac:dyDescent="0.4">
      <c r="B6905" s="7">
        <v>171219</v>
      </c>
      <c r="C6905" s="5" t="s">
        <v>9</v>
      </c>
      <c r="D6905" s="5">
        <v>165859</v>
      </c>
      <c r="E6905" s="6">
        <v>39546</v>
      </c>
      <c r="F6905" s="5">
        <v>32</v>
      </c>
      <c r="G6905" s="5">
        <v>29600</v>
      </c>
    </row>
    <row r="6906" spans="2:7" x14ac:dyDescent="0.4">
      <c r="B6906" s="7">
        <v>171219</v>
      </c>
      <c r="C6906" s="5" t="s">
        <v>10</v>
      </c>
      <c r="D6906" s="5">
        <v>165860</v>
      </c>
      <c r="E6906" s="6">
        <v>39546</v>
      </c>
      <c r="F6906" s="5">
        <v>52</v>
      </c>
      <c r="G6906" s="5">
        <v>52000</v>
      </c>
    </row>
    <row r="6907" spans="2:7" x14ac:dyDescent="0.4">
      <c r="B6907" s="7">
        <v>171219</v>
      </c>
      <c r="C6907" s="25" t="s">
        <v>13</v>
      </c>
      <c r="D6907" s="5">
        <v>165861</v>
      </c>
      <c r="E6907" s="6">
        <v>39546</v>
      </c>
      <c r="F6907" s="5">
        <v>58</v>
      </c>
      <c r="G6907" s="5">
        <v>62350</v>
      </c>
    </row>
    <row r="6908" spans="2:7" x14ac:dyDescent="0.4">
      <c r="B6908" s="7">
        <v>171219</v>
      </c>
      <c r="C6908" s="5" t="s">
        <v>12</v>
      </c>
      <c r="D6908" s="5">
        <v>165862</v>
      </c>
      <c r="E6908" s="6">
        <v>39546</v>
      </c>
      <c r="F6908" s="5">
        <v>46</v>
      </c>
      <c r="G6908" s="5">
        <v>52900</v>
      </c>
    </row>
    <row r="6909" spans="2:7" x14ac:dyDescent="0.4">
      <c r="B6909" s="7">
        <v>171219</v>
      </c>
      <c r="C6909" s="5" t="s">
        <v>13</v>
      </c>
      <c r="D6909" s="5">
        <v>165863</v>
      </c>
      <c r="E6909" s="6">
        <v>39546</v>
      </c>
      <c r="F6909" s="5">
        <v>32</v>
      </c>
      <c r="G6909" s="5">
        <v>39200</v>
      </c>
    </row>
    <row r="6910" spans="2:7" x14ac:dyDescent="0.4">
      <c r="B6910" s="7">
        <v>171219</v>
      </c>
      <c r="C6910" s="5" t="s">
        <v>14</v>
      </c>
      <c r="D6910" s="5">
        <v>165864</v>
      </c>
      <c r="E6910" s="6">
        <v>39546</v>
      </c>
      <c r="F6910" s="5">
        <v>32</v>
      </c>
      <c r="G6910" s="5">
        <v>24960</v>
      </c>
    </row>
    <row r="6911" spans="2:7" x14ac:dyDescent="0.4">
      <c r="B6911" s="7">
        <v>171219</v>
      </c>
      <c r="C6911" s="5" t="s">
        <v>15</v>
      </c>
      <c r="D6911" s="5">
        <v>165865</v>
      </c>
      <c r="E6911" s="6">
        <v>39546</v>
      </c>
      <c r="F6911" s="5">
        <v>38</v>
      </c>
      <c r="G6911" s="5">
        <v>20824</v>
      </c>
    </row>
    <row r="6912" spans="2:7" x14ac:dyDescent="0.4">
      <c r="B6912" s="7">
        <v>171219</v>
      </c>
      <c r="C6912" s="5" t="s">
        <v>16</v>
      </c>
      <c r="D6912" s="5">
        <v>165866</v>
      </c>
      <c r="E6912" s="6">
        <v>39546</v>
      </c>
      <c r="F6912" s="5">
        <v>28</v>
      </c>
      <c r="G6912" s="5">
        <v>27972</v>
      </c>
    </row>
    <row r="6913" spans="2:7" x14ac:dyDescent="0.4">
      <c r="B6913" s="7">
        <v>171219</v>
      </c>
      <c r="C6913" s="5" t="s">
        <v>17</v>
      </c>
      <c r="D6913" s="5">
        <v>165867</v>
      </c>
      <c r="E6913" s="6">
        <v>39546</v>
      </c>
      <c r="F6913" s="5">
        <v>38</v>
      </c>
      <c r="G6913" s="5">
        <v>26600</v>
      </c>
    </row>
    <row r="6914" spans="2:7" x14ac:dyDescent="0.4">
      <c r="B6914" s="7">
        <v>171219</v>
      </c>
      <c r="C6914" s="5" t="s">
        <v>18</v>
      </c>
      <c r="D6914" s="5">
        <v>165868</v>
      </c>
      <c r="E6914" s="6">
        <v>39546</v>
      </c>
      <c r="F6914" s="5">
        <v>48</v>
      </c>
      <c r="G6914" s="5">
        <v>17184</v>
      </c>
    </row>
    <row r="6915" spans="2:7" x14ac:dyDescent="0.4">
      <c r="B6915" s="7">
        <v>191221</v>
      </c>
      <c r="C6915" s="5" t="s">
        <v>3</v>
      </c>
      <c r="D6915" s="5">
        <v>165869</v>
      </c>
      <c r="E6915" s="6">
        <v>39546</v>
      </c>
      <c r="F6915" s="5">
        <v>34</v>
      </c>
      <c r="G6915" s="5">
        <v>34000</v>
      </c>
    </row>
    <row r="6916" spans="2:7" x14ac:dyDescent="0.4">
      <c r="B6916" s="7">
        <v>191221</v>
      </c>
      <c r="C6916" s="5" t="s">
        <v>4</v>
      </c>
      <c r="D6916" s="5">
        <v>165870</v>
      </c>
      <c r="E6916" s="6">
        <v>39546</v>
      </c>
      <c r="F6916" s="5">
        <v>26</v>
      </c>
      <c r="G6916" s="5">
        <v>31200</v>
      </c>
    </row>
    <row r="6917" spans="2:7" x14ac:dyDescent="0.4">
      <c r="B6917" s="7">
        <v>191221</v>
      </c>
      <c r="C6917" s="5" t="s">
        <v>5</v>
      </c>
      <c r="D6917" s="5">
        <v>165871</v>
      </c>
      <c r="E6917" s="6">
        <v>39546</v>
      </c>
      <c r="F6917" s="5">
        <v>56</v>
      </c>
      <c r="G6917" s="5">
        <v>78400</v>
      </c>
    </row>
    <row r="6918" spans="2:7" x14ac:dyDescent="0.4">
      <c r="B6918" s="7">
        <v>191221</v>
      </c>
      <c r="C6918" s="5" t="s">
        <v>6</v>
      </c>
      <c r="D6918" s="5">
        <v>165872</v>
      </c>
      <c r="E6918" s="6">
        <v>39546</v>
      </c>
      <c r="F6918" s="5">
        <v>44</v>
      </c>
      <c r="G6918" s="5">
        <v>70400</v>
      </c>
    </row>
    <row r="6919" spans="2:7" x14ac:dyDescent="0.4">
      <c r="B6919" s="7">
        <v>191221</v>
      </c>
      <c r="C6919" s="5" t="s">
        <v>7</v>
      </c>
      <c r="D6919" s="5">
        <v>165873</v>
      </c>
      <c r="E6919" s="6">
        <v>39546</v>
      </c>
      <c r="F6919" s="5">
        <v>50</v>
      </c>
      <c r="G6919" s="5">
        <v>90000</v>
      </c>
    </row>
    <row r="6920" spans="2:7" x14ac:dyDescent="0.4">
      <c r="B6920" s="7">
        <v>191221</v>
      </c>
      <c r="C6920" s="5" t="s">
        <v>8</v>
      </c>
      <c r="D6920" s="5">
        <v>165874</v>
      </c>
      <c r="E6920" s="6">
        <v>39546</v>
      </c>
      <c r="F6920" s="5">
        <v>44</v>
      </c>
      <c r="G6920" s="5">
        <v>37400</v>
      </c>
    </row>
    <row r="6921" spans="2:7" x14ac:dyDescent="0.4">
      <c r="B6921" s="7">
        <v>191221</v>
      </c>
      <c r="C6921" s="5" t="s">
        <v>9</v>
      </c>
      <c r="D6921" s="5">
        <v>165875</v>
      </c>
      <c r="E6921" s="6">
        <v>39546</v>
      </c>
      <c r="F6921" s="5">
        <v>34</v>
      </c>
      <c r="G6921" s="5">
        <v>31450</v>
      </c>
    </row>
    <row r="6922" spans="2:7" x14ac:dyDescent="0.4">
      <c r="B6922" s="7">
        <v>191221</v>
      </c>
      <c r="C6922" s="5" t="s">
        <v>10</v>
      </c>
      <c r="D6922" s="5">
        <v>165876</v>
      </c>
      <c r="E6922" s="6">
        <v>39546</v>
      </c>
      <c r="F6922" s="5">
        <v>56</v>
      </c>
      <c r="G6922" s="5">
        <v>56000</v>
      </c>
    </row>
    <row r="6923" spans="2:7" x14ac:dyDescent="0.4">
      <c r="B6923" s="7">
        <v>191221</v>
      </c>
      <c r="C6923" s="25" t="s">
        <v>13</v>
      </c>
      <c r="D6923" s="5">
        <v>165877</v>
      </c>
      <c r="E6923" s="6">
        <v>39546</v>
      </c>
      <c r="F6923" s="5">
        <v>38</v>
      </c>
      <c r="G6923" s="5">
        <v>40850</v>
      </c>
    </row>
    <row r="6924" spans="2:7" x14ac:dyDescent="0.4">
      <c r="B6924" s="7">
        <v>191221</v>
      </c>
      <c r="C6924" s="5" t="s">
        <v>12</v>
      </c>
      <c r="D6924" s="5">
        <v>165878</v>
      </c>
      <c r="E6924" s="6">
        <v>39546</v>
      </c>
      <c r="F6924" s="5">
        <v>54</v>
      </c>
      <c r="G6924" s="5">
        <v>62100</v>
      </c>
    </row>
    <row r="6925" spans="2:7" x14ac:dyDescent="0.4">
      <c r="B6925" s="7">
        <v>191221</v>
      </c>
      <c r="C6925" s="5" t="s">
        <v>13</v>
      </c>
      <c r="D6925" s="5">
        <v>165879</v>
      </c>
      <c r="E6925" s="6">
        <v>39546</v>
      </c>
      <c r="F6925" s="5">
        <v>26</v>
      </c>
      <c r="G6925" s="5">
        <v>31850</v>
      </c>
    </row>
    <row r="6926" spans="2:7" x14ac:dyDescent="0.4">
      <c r="B6926" s="7">
        <v>191221</v>
      </c>
      <c r="C6926" s="5" t="s">
        <v>14</v>
      </c>
      <c r="D6926" s="5">
        <v>165880</v>
      </c>
      <c r="E6926" s="6">
        <v>39546</v>
      </c>
      <c r="F6926" s="5">
        <v>28</v>
      </c>
      <c r="G6926" s="5">
        <v>21840</v>
      </c>
    </row>
    <row r="6927" spans="2:7" x14ac:dyDescent="0.4">
      <c r="B6927" s="7">
        <v>191221</v>
      </c>
      <c r="C6927" s="5" t="s">
        <v>15</v>
      </c>
      <c r="D6927" s="5">
        <v>165881</v>
      </c>
      <c r="E6927" s="6">
        <v>39546</v>
      </c>
      <c r="F6927" s="5">
        <v>44</v>
      </c>
      <c r="G6927" s="5">
        <v>24112</v>
      </c>
    </row>
    <row r="6928" spans="2:7" x14ac:dyDescent="0.4">
      <c r="B6928" s="7">
        <v>191221</v>
      </c>
      <c r="C6928" s="5" t="s">
        <v>16</v>
      </c>
      <c r="D6928" s="5">
        <v>165882</v>
      </c>
      <c r="E6928" s="6">
        <v>39546</v>
      </c>
      <c r="F6928" s="5">
        <v>34</v>
      </c>
      <c r="G6928" s="5">
        <v>33966</v>
      </c>
    </row>
    <row r="6929" spans="2:7" x14ac:dyDescent="0.4">
      <c r="B6929" s="7">
        <v>191221</v>
      </c>
      <c r="C6929" s="5" t="s">
        <v>17</v>
      </c>
      <c r="D6929" s="5">
        <v>165883</v>
      </c>
      <c r="E6929" s="6">
        <v>39546</v>
      </c>
      <c r="F6929" s="5">
        <v>28</v>
      </c>
      <c r="G6929" s="5">
        <v>19600</v>
      </c>
    </row>
    <row r="6930" spans="2:7" x14ac:dyDescent="0.4">
      <c r="B6930" s="7">
        <v>191221</v>
      </c>
      <c r="C6930" s="5" t="s">
        <v>18</v>
      </c>
      <c r="D6930" s="5">
        <v>165884</v>
      </c>
      <c r="E6930" s="6">
        <v>39546</v>
      </c>
      <c r="F6930" s="5">
        <v>34</v>
      </c>
      <c r="G6930" s="5">
        <v>12172</v>
      </c>
    </row>
    <row r="6931" spans="2:7" x14ac:dyDescent="0.4">
      <c r="B6931" s="7">
        <v>141223</v>
      </c>
      <c r="C6931" s="5" t="s">
        <v>3</v>
      </c>
      <c r="D6931" s="5">
        <v>165885</v>
      </c>
      <c r="E6931" s="6">
        <v>39546</v>
      </c>
      <c r="F6931" s="5">
        <v>38</v>
      </c>
      <c r="G6931" s="5">
        <v>38000</v>
      </c>
    </row>
    <row r="6932" spans="2:7" x14ac:dyDescent="0.4">
      <c r="B6932" s="7">
        <v>141223</v>
      </c>
      <c r="C6932" s="5" t="s">
        <v>4</v>
      </c>
      <c r="D6932" s="5">
        <v>165886</v>
      </c>
      <c r="E6932" s="6">
        <v>39546</v>
      </c>
      <c r="F6932" s="5">
        <v>54</v>
      </c>
      <c r="G6932" s="5">
        <v>64800</v>
      </c>
    </row>
    <row r="6933" spans="2:7" x14ac:dyDescent="0.4">
      <c r="B6933" s="7">
        <v>141223</v>
      </c>
      <c r="C6933" s="5" t="s">
        <v>5</v>
      </c>
      <c r="D6933" s="5">
        <v>165887</v>
      </c>
      <c r="E6933" s="6">
        <v>39546</v>
      </c>
      <c r="F6933" s="5">
        <v>42</v>
      </c>
      <c r="G6933" s="5">
        <v>58800</v>
      </c>
    </row>
    <row r="6934" spans="2:7" x14ac:dyDescent="0.4">
      <c r="B6934" s="7">
        <v>141223</v>
      </c>
      <c r="C6934" s="5" t="s">
        <v>6</v>
      </c>
      <c r="D6934" s="5">
        <v>165888</v>
      </c>
      <c r="E6934" s="6">
        <v>39546</v>
      </c>
      <c r="F6934" s="5">
        <v>56</v>
      </c>
      <c r="G6934" s="5">
        <v>89600</v>
      </c>
    </row>
    <row r="6935" spans="2:7" x14ac:dyDescent="0.4">
      <c r="B6935" s="7">
        <v>141223</v>
      </c>
      <c r="C6935" s="5" t="s">
        <v>7</v>
      </c>
      <c r="D6935" s="5">
        <v>165889</v>
      </c>
      <c r="E6935" s="6">
        <v>39546</v>
      </c>
      <c r="F6935" s="5">
        <v>32</v>
      </c>
      <c r="G6935" s="5">
        <v>57600</v>
      </c>
    </row>
    <row r="6936" spans="2:7" x14ac:dyDescent="0.4">
      <c r="B6936" s="7">
        <v>141223</v>
      </c>
      <c r="C6936" s="5" t="s">
        <v>8</v>
      </c>
      <c r="D6936" s="5">
        <v>165890</v>
      </c>
      <c r="E6936" s="6">
        <v>39546</v>
      </c>
      <c r="F6936" s="5">
        <v>50</v>
      </c>
      <c r="G6936" s="5">
        <v>42500</v>
      </c>
    </row>
    <row r="6937" spans="2:7" x14ac:dyDescent="0.4">
      <c r="B6937" s="7">
        <v>141223</v>
      </c>
      <c r="C6937" s="5" t="s">
        <v>9</v>
      </c>
      <c r="D6937" s="5">
        <v>165891</v>
      </c>
      <c r="E6937" s="6">
        <v>39546</v>
      </c>
      <c r="F6937" s="5">
        <v>52</v>
      </c>
      <c r="G6937" s="5">
        <v>48100</v>
      </c>
    </row>
    <row r="6938" spans="2:7" x14ac:dyDescent="0.4">
      <c r="B6938" s="7">
        <v>141223</v>
      </c>
      <c r="C6938" s="5" t="s">
        <v>10</v>
      </c>
      <c r="D6938" s="5">
        <v>165892</v>
      </c>
      <c r="E6938" s="6">
        <v>39546</v>
      </c>
      <c r="F6938" s="5">
        <v>34</v>
      </c>
      <c r="G6938" s="5">
        <v>34000</v>
      </c>
    </row>
    <row r="6939" spans="2:7" x14ac:dyDescent="0.4">
      <c r="B6939" s="7">
        <v>141223</v>
      </c>
      <c r="C6939" s="25" t="s">
        <v>13</v>
      </c>
      <c r="D6939" s="5">
        <v>165893</v>
      </c>
      <c r="E6939" s="6">
        <v>39546</v>
      </c>
      <c r="F6939" s="5">
        <v>40</v>
      </c>
      <c r="G6939" s="5">
        <v>43000</v>
      </c>
    </row>
    <row r="6940" spans="2:7" x14ac:dyDescent="0.4">
      <c r="B6940" s="7">
        <v>141223</v>
      </c>
      <c r="C6940" s="5" t="s">
        <v>12</v>
      </c>
      <c r="D6940" s="5">
        <v>165894</v>
      </c>
      <c r="E6940" s="6">
        <v>39546</v>
      </c>
      <c r="F6940" s="5">
        <v>34</v>
      </c>
      <c r="G6940" s="5">
        <v>39100</v>
      </c>
    </row>
    <row r="6941" spans="2:7" x14ac:dyDescent="0.4">
      <c r="B6941" s="7">
        <v>141223</v>
      </c>
      <c r="C6941" s="5" t="s">
        <v>13</v>
      </c>
      <c r="D6941" s="5">
        <v>165895</v>
      </c>
      <c r="E6941" s="6">
        <v>39546</v>
      </c>
      <c r="F6941" s="5">
        <v>28</v>
      </c>
      <c r="G6941" s="5">
        <v>34300</v>
      </c>
    </row>
    <row r="6942" spans="2:7" x14ac:dyDescent="0.4">
      <c r="B6942" s="7">
        <v>141223</v>
      </c>
      <c r="C6942" s="5" t="s">
        <v>14</v>
      </c>
      <c r="D6942" s="5">
        <v>165896</v>
      </c>
      <c r="E6942" s="6">
        <v>39546</v>
      </c>
      <c r="F6942" s="5">
        <v>56</v>
      </c>
      <c r="G6942" s="5">
        <v>43680</v>
      </c>
    </row>
    <row r="6943" spans="2:7" x14ac:dyDescent="0.4">
      <c r="B6943" s="7">
        <v>141223</v>
      </c>
      <c r="C6943" s="5" t="s">
        <v>15</v>
      </c>
      <c r="D6943" s="5">
        <v>165897</v>
      </c>
      <c r="E6943" s="6">
        <v>39546</v>
      </c>
      <c r="F6943" s="5">
        <v>32</v>
      </c>
      <c r="G6943" s="5">
        <v>17536</v>
      </c>
    </row>
    <row r="6944" spans="2:7" x14ac:dyDescent="0.4">
      <c r="B6944" s="7">
        <v>141223</v>
      </c>
      <c r="C6944" s="5" t="s">
        <v>16</v>
      </c>
      <c r="D6944" s="5">
        <v>165898</v>
      </c>
      <c r="E6944" s="6">
        <v>39546</v>
      </c>
      <c r="F6944" s="5">
        <v>26</v>
      </c>
      <c r="G6944" s="5">
        <v>25974</v>
      </c>
    </row>
    <row r="6945" spans="2:7" x14ac:dyDescent="0.4">
      <c r="B6945" s="7">
        <v>141223</v>
      </c>
      <c r="C6945" s="5" t="s">
        <v>17</v>
      </c>
      <c r="D6945" s="5">
        <v>165899</v>
      </c>
      <c r="E6945" s="6">
        <v>39546</v>
      </c>
      <c r="F6945" s="5">
        <v>50</v>
      </c>
      <c r="G6945" s="5">
        <v>35000</v>
      </c>
    </row>
    <row r="6946" spans="2:7" x14ac:dyDescent="0.4">
      <c r="B6946" s="7">
        <v>141223</v>
      </c>
      <c r="C6946" s="5" t="s">
        <v>18</v>
      </c>
      <c r="D6946" s="5">
        <v>165900</v>
      </c>
      <c r="E6946" s="6">
        <v>39546</v>
      </c>
      <c r="F6946" s="5">
        <v>44</v>
      </c>
      <c r="G6946" s="5">
        <v>15752</v>
      </c>
    </row>
    <row r="6947" spans="2:7" x14ac:dyDescent="0.4">
      <c r="B6947" s="7">
        <v>111225</v>
      </c>
      <c r="C6947" s="5" t="s">
        <v>3</v>
      </c>
      <c r="D6947" s="5">
        <v>165901</v>
      </c>
      <c r="E6947" s="6">
        <v>39546</v>
      </c>
      <c r="F6947" s="5">
        <v>104</v>
      </c>
      <c r="G6947" s="5">
        <v>104000</v>
      </c>
    </row>
    <row r="6948" spans="2:7" x14ac:dyDescent="0.4">
      <c r="B6948" s="7">
        <v>111225</v>
      </c>
      <c r="C6948" s="5" t="s">
        <v>4</v>
      </c>
      <c r="D6948" s="5">
        <v>165902</v>
      </c>
      <c r="E6948" s="6">
        <v>39546</v>
      </c>
      <c r="F6948" s="5">
        <v>64</v>
      </c>
      <c r="G6948" s="5">
        <v>76800</v>
      </c>
    </row>
    <row r="6949" spans="2:7" x14ac:dyDescent="0.4">
      <c r="B6949" s="7">
        <v>111225</v>
      </c>
      <c r="C6949" s="5" t="s">
        <v>5</v>
      </c>
      <c r="D6949" s="5">
        <v>165903</v>
      </c>
      <c r="E6949" s="6">
        <v>39546</v>
      </c>
      <c r="F6949" s="5">
        <v>62</v>
      </c>
      <c r="G6949" s="5">
        <v>86800</v>
      </c>
    </row>
    <row r="6950" spans="2:7" x14ac:dyDescent="0.4">
      <c r="B6950" s="7">
        <v>111225</v>
      </c>
      <c r="C6950" s="5" t="s">
        <v>6</v>
      </c>
      <c r="D6950" s="5">
        <v>165904</v>
      </c>
      <c r="E6950" s="6">
        <v>39546</v>
      </c>
      <c r="F6950" s="5">
        <v>90</v>
      </c>
      <c r="G6950" s="5">
        <v>144000</v>
      </c>
    </row>
    <row r="6951" spans="2:7" x14ac:dyDescent="0.4">
      <c r="B6951" s="7">
        <v>111225</v>
      </c>
      <c r="C6951" s="5" t="s">
        <v>7</v>
      </c>
      <c r="D6951" s="5">
        <v>165905</v>
      </c>
      <c r="E6951" s="6">
        <v>39546</v>
      </c>
      <c r="F6951" s="5">
        <v>86</v>
      </c>
      <c r="G6951" s="5">
        <v>154800</v>
      </c>
    </row>
    <row r="6952" spans="2:7" x14ac:dyDescent="0.4">
      <c r="B6952" s="7">
        <v>111225</v>
      </c>
      <c r="C6952" s="5" t="s">
        <v>8</v>
      </c>
      <c r="D6952" s="5">
        <v>165906</v>
      </c>
      <c r="E6952" s="6">
        <v>39546</v>
      </c>
      <c r="F6952" s="5">
        <v>70</v>
      </c>
      <c r="G6952" s="5">
        <v>59500</v>
      </c>
    </row>
    <row r="6953" spans="2:7" x14ac:dyDescent="0.4">
      <c r="B6953" s="7">
        <v>111225</v>
      </c>
      <c r="C6953" s="5" t="s">
        <v>9</v>
      </c>
      <c r="D6953" s="5">
        <v>165907</v>
      </c>
      <c r="E6953" s="6">
        <v>39546</v>
      </c>
      <c r="F6953" s="5">
        <v>102</v>
      </c>
      <c r="G6953" s="5">
        <v>94350</v>
      </c>
    </row>
    <row r="6954" spans="2:7" x14ac:dyDescent="0.4">
      <c r="B6954" s="7">
        <v>111225</v>
      </c>
      <c r="C6954" s="5" t="s">
        <v>10</v>
      </c>
      <c r="D6954" s="5">
        <v>165908</v>
      </c>
      <c r="E6954" s="6">
        <v>39546</v>
      </c>
      <c r="F6954" s="5">
        <v>78</v>
      </c>
      <c r="G6954" s="5">
        <v>78000</v>
      </c>
    </row>
    <row r="6955" spans="2:7" x14ac:dyDescent="0.4">
      <c r="B6955" s="7">
        <v>111225</v>
      </c>
      <c r="C6955" s="25" t="s">
        <v>13</v>
      </c>
      <c r="D6955" s="5">
        <v>165909</v>
      </c>
      <c r="E6955" s="6">
        <v>39546</v>
      </c>
      <c r="F6955" s="5">
        <v>74</v>
      </c>
      <c r="G6955" s="5">
        <v>79550</v>
      </c>
    </row>
    <row r="6956" spans="2:7" x14ac:dyDescent="0.4">
      <c r="B6956" s="7">
        <v>111225</v>
      </c>
      <c r="C6956" s="5" t="s">
        <v>12</v>
      </c>
      <c r="D6956" s="5">
        <v>165910</v>
      </c>
      <c r="E6956" s="6">
        <v>39546</v>
      </c>
      <c r="F6956" s="5">
        <v>54</v>
      </c>
      <c r="G6956" s="5">
        <v>62100</v>
      </c>
    </row>
    <row r="6957" spans="2:7" x14ac:dyDescent="0.4">
      <c r="B6957" s="7">
        <v>111225</v>
      </c>
      <c r="C6957" s="5" t="s">
        <v>13</v>
      </c>
      <c r="D6957" s="5">
        <v>165911</v>
      </c>
      <c r="E6957" s="6">
        <v>39546</v>
      </c>
      <c r="F6957" s="5">
        <v>58</v>
      </c>
      <c r="G6957" s="5">
        <v>71050</v>
      </c>
    </row>
    <row r="6958" spans="2:7" x14ac:dyDescent="0.4">
      <c r="B6958" s="7">
        <v>111225</v>
      </c>
      <c r="C6958" s="5" t="s">
        <v>14</v>
      </c>
      <c r="D6958" s="5">
        <v>165912</v>
      </c>
      <c r="E6958" s="6">
        <v>39546</v>
      </c>
      <c r="F6958" s="5">
        <v>84</v>
      </c>
      <c r="G6958" s="5">
        <v>65520</v>
      </c>
    </row>
    <row r="6959" spans="2:7" x14ac:dyDescent="0.4">
      <c r="B6959" s="7">
        <v>111225</v>
      </c>
      <c r="C6959" s="5" t="s">
        <v>15</v>
      </c>
      <c r="D6959" s="5">
        <v>165913</v>
      </c>
      <c r="E6959" s="6">
        <v>39546</v>
      </c>
      <c r="F6959" s="5">
        <v>90</v>
      </c>
      <c r="G6959" s="5">
        <v>49320</v>
      </c>
    </row>
    <row r="6960" spans="2:7" x14ac:dyDescent="0.4">
      <c r="B6960" s="7">
        <v>111225</v>
      </c>
      <c r="C6960" s="5" t="s">
        <v>16</v>
      </c>
      <c r="D6960" s="5">
        <v>165914</v>
      </c>
      <c r="E6960" s="6">
        <v>39546</v>
      </c>
      <c r="F6960" s="5">
        <v>70</v>
      </c>
      <c r="G6960" s="5">
        <v>69930</v>
      </c>
    </row>
    <row r="6961" spans="2:7" x14ac:dyDescent="0.4">
      <c r="B6961" s="7">
        <v>111225</v>
      </c>
      <c r="C6961" s="5" t="s">
        <v>17</v>
      </c>
      <c r="D6961" s="5">
        <v>165915</v>
      </c>
      <c r="E6961" s="6">
        <v>39546</v>
      </c>
      <c r="F6961" s="5">
        <v>88</v>
      </c>
      <c r="G6961" s="5">
        <v>61600</v>
      </c>
    </row>
    <row r="6962" spans="2:7" x14ac:dyDescent="0.4">
      <c r="B6962" s="7">
        <v>111225</v>
      </c>
      <c r="C6962" s="5" t="s">
        <v>18</v>
      </c>
      <c r="D6962" s="5">
        <v>165916</v>
      </c>
      <c r="E6962" s="6">
        <v>39546</v>
      </c>
      <c r="F6962" s="5">
        <v>84</v>
      </c>
      <c r="G6962" s="5">
        <v>30072</v>
      </c>
    </row>
    <row r="6963" spans="2:7" x14ac:dyDescent="0.4">
      <c r="B6963" s="7">
        <v>161229</v>
      </c>
      <c r="C6963" s="5" t="s">
        <v>3</v>
      </c>
      <c r="D6963" s="5">
        <v>165917</v>
      </c>
      <c r="E6963" s="6">
        <v>39546</v>
      </c>
      <c r="F6963" s="5">
        <v>62</v>
      </c>
      <c r="G6963" s="5">
        <v>62000</v>
      </c>
    </row>
    <row r="6964" spans="2:7" x14ac:dyDescent="0.4">
      <c r="B6964" s="7">
        <v>161229</v>
      </c>
      <c r="C6964" s="5" t="s">
        <v>4</v>
      </c>
      <c r="D6964" s="5">
        <v>165918</v>
      </c>
      <c r="E6964" s="6">
        <v>39546</v>
      </c>
      <c r="F6964" s="5">
        <v>82</v>
      </c>
      <c r="G6964" s="5">
        <v>98400</v>
      </c>
    </row>
    <row r="6965" spans="2:7" x14ac:dyDescent="0.4">
      <c r="B6965" s="7">
        <v>161229</v>
      </c>
      <c r="C6965" s="5" t="s">
        <v>5</v>
      </c>
      <c r="D6965" s="5">
        <v>165919</v>
      </c>
      <c r="E6965" s="6">
        <v>39546</v>
      </c>
      <c r="F6965" s="5">
        <v>72</v>
      </c>
      <c r="G6965" s="5">
        <v>100800</v>
      </c>
    </row>
    <row r="6966" spans="2:7" x14ac:dyDescent="0.4">
      <c r="B6966" s="7">
        <v>161229</v>
      </c>
      <c r="C6966" s="5" t="s">
        <v>6</v>
      </c>
      <c r="D6966" s="5">
        <v>165920</v>
      </c>
      <c r="E6966" s="6">
        <v>39546</v>
      </c>
      <c r="F6966" s="5">
        <v>62</v>
      </c>
      <c r="G6966" s="5">
        <v>99200</v>
      </c>
    </row>
    <row r="6967" spans="2:7" x14ac:dyDescent="0.4">
      <c r="B6967" s="7">
        <v>161229</v>
      </c>
      <c r="C6967" s="5" t="s">
        <v>7</v>
      </c>
      <c r="D6967" s="5">
        <v>165921</v>
      </c>
      <c r="E6967" s="6">
        <v>39546</v>
      </c>
      <c r="F6967" s="5">
        <v>58</v>
      </c>
      <c r="G6967" s="5">
        <v>104400</v>
      </c>
    </row>
    <row r="6968" spans="2:7" x14ac:dyDescent="0.4">
      <c r="B6968" s="7">
        <v>161229</v>
      </c>
      <c r="C6968" s="5" t="s">
        <v>8</v>
      </c>
      <c r="D6968" s="5">
        <v>165922</v>
      </c>
      <c r="E6968" s="6">
        <v>39546</v>
      </c>
      <c r="F6968" s="5">
        <v>78</v>
      </c>
      <c r="G6968" s="5">
        <v>66300</v>
      </c>
    </row>
    <row r="6969" spans="2:7" x14ac:dyDescent="0.4">
      <c r="B6969" s="7">
        <v>161229</v>
      </c>
      <c r="C6969" s="5" t="s">
        <v>9</v>
      </c>
      <c r="D6969" s="5">
        <v>165923</v>
      </c>
      <c r="E6969" s="6">
        <v>39546</v>
      </c>
      <c r="F6969" s="5">
        <v>42</v>
      </c>
      <c r="G6969" s="5">
        <v>38850</v>
      </c>
    </row>
    <row r="6970" spans="2:7" x14ac:dyDescent="0.4">
      <c r="B6970" s="7">
        <v>161229</v>
      </c>
      <c r="C6970" s="5" t="s">
        <v>10</v>
      </c>
      <c r="D6970" s="5">
        <v>165924</v>
      </c>
      <c r="E6970" s="6">
        <v>39546</v>
      </c>
      <c r="F6970" s="5">
        <v>52</v>
      </c>
      <c r="G6970" s="5">
        <v>52000</v>
      </c>
    </row>
    <row r="6971" spans="2:7" x14ac:dyDescent="0.4">
      <c r="B6971" s="7">
        <v>161229</v>
      </c>
      <c r="C6971" s="25" t="s">
        <v>13</v>
      </c>
      <c r="D6971" s="5">
        <v>165925</v>
      </c>
      <c r="E6971" s="6">
        <v>39546</v>
      </c>
      <c r="F6971" s="5">
        <v>78</v>
      </c>
      <c r="G6971" s="5">
        <v>83850</v>
      </c>
    </row>
    <row r="6972" spans="2:7" x14ac:dyDescent="0.4">
      <c r="B6972" s="7">
        <v>161229</v>
      </c>
      <c r="C6972" s="5" t="s">
        <v>12</v>
      </c>
      <c r="D6972" s="5">
        <v>165926</v>
      </c>
      <c r="E6972" s="6">
        <v>39546</v>
      </c>
      <c r="F6972" s="5">
        <v>58</v>
      </c>
      <c r="G6972" s="5">
        <v>66700</v>
      </c>
    </row>
    <row r="6973" spans="2:7" x14ac:dyDescent="0.4">
      <c r="B6973" s="7">
        <v>161229</v>
      </c>
      <c r="C6973" s="5" t="s">
        <v>13</v>
      </c>
      <c r="D6973" s="5">
        <v>165927</v>
      </c>
      <c r="E6973" s="6">
        <v>39546</v>
      </c>
      <c r="F6973" s="5">
        <v>82</v>
      </c>
      <c r="G6973" s="5">
        <v>100450</v>
      </c>
    </row>
    <row r="6974" spans="2:7" x14ac:dyDescent="0.4">
      <c r="B6974" s="7">
        <v>161229</v>
      </c>
      <c r="C6974" s="5" t="s">
        <v>14</v>
      </c>
      <c r="D6974" s="5">
        <v>165928</v>
      </c>
      <c r="E6974" s="6">
        <v>39546</v>
      </c>
      <c r="F6974" s="5">
        <v>48</v>
      </c>
      <c r="G6974" s="5">
        <v>37440</v>
      </c>
    </row>
    <row r="6975" spans="2:7" x14ac:dyDescent="0.4">
      <c r="B6975" s="7">
        <v>161229</v>
      </c>
      <c r="C6975" s="5" t="s">
        <v>15</v>
      </c>
      <c r="D6975" s="5">
        <v>165929</v>
      </c>
      <c r="E6975" s="6">
        <v>39546</v>
      </c>
      <c r="F6975" s="5">
        <v>70</v>
      </c>
      <c r="G6975" s="5">
        <v>38360</v>
      </c>
    </row>
    <row r="6976" spans="2:7" x14ac:dyDescent="0.4">
      <c r="B6976" s="7">
        <v>161229</v>
      </c>
      <c r="C6976" s="5" t="s">
        <v>16</v>
      </c>
      <c r="D6976" s="5">
        <v>165930</v>
      </c>
      <c r="E6976" s="6">
        <v>39546</v>
      </c>
      <c r="F6976" s="5">
        <v>52</v>
      </c>
      <c r="G6976" s="5">
        <v>51948</v>
      </c>
    </row>
    <row r="6977" spans="2:7" x14ac:dyDescent="0.4">
      <c r="B6977" s="7">
        <v>161229</v>
      </c>
      <c r="C6977" s="5" t="s">
        <v>17</v>
      </c>
      <c r="D6977" s="5">
        <v>165931</v>
      </c>
      <c r="E6977" s="6">
        <v>39546</v>
      </c>
      <c r="F6977" s="5">
        <v>58</v>
      </c>
      <c r="G6977" s="5">
        <v>40600</v>
      </c>
    </row>
    <row r="6978" spans="2:7" x14ac:dyDescent="0.4">
      <c r="B6978" s="7">
        <v>161229</v>
      </c>
      <c r="C6978" s="5" t="s">
        <v>18</v>
      </c>
      <c r="D6978" s="5">
        <v>165932</v>
      </c>
      <c r="E6978" s="6">
        <v>39546</v>
      </c>
      <c r="F6978" s="5">
        <v>80</v>
      </c>
      <c r="G6978" s="5">
        <v>28640</v>
      </c>
    </row>
    <row r="6979" spans="2:7" x14ac:dyDescent="0.4">
      <c r="B6979" s="7">
        <v>181241</v>
      </c>
      <c r="C6979" s="5" t="s">
        <v>3</v>
      </c>
      <c r="D6979" s="5">
        <v>165933</v>
      </c>
      <c r="E6979" s="6">
        <v>39546</v>
      </c>
      <c r="F6979" s="5">
        <v>40</v>
      </c>
      <c r="G6979" s="5">
        <v>40000</v>
      </c>
    </row>
    <row r="6980" spans="2:7" x14ac:dyDescent="0.4">
      <c r="B6980" s="7">
        <v>181241</v>
      </c>
      <c r="C6980" s="5" t="s">
        <v>4</v>
      </c>
      <c r="D6980" s="5">
        <v>165934</v>
      </c>
      <c r="E6980" s="6">
        <v>39546</v>
      </c>
      <c r="F6980" s="5">
        <v>48</v>
      </c>
      <c r="G6980" s="5">
        <v>57600</v>
      </c>
    </row>
    <row r="6981" spans="2:7" x14ac:dyDescent="0.4">
      <c r="B6981" s="7">
        <v>181241</v>
      </c>
      <c r="C6981" s="5" t="s">
        <v>5</v>
      </c>
      <c r="D6981" s="5">
        <v>165935</v>
      </c>
      <c r="E6981" s="6">
        <v>39546</v>
      </c>
      <c r="F6981" s="5">
        <v>28</v>
      </c>
      <c r="G6981" s="5">
        <v>39200</v>
      </c>
    </row>
    <row r="6982" spans="2:7" x14ac:dyDescent="0.4">
      <c r="B6982" s="7">
        <v>181241</v>
      </c>
      <c r="C6982" s="5" t="s">
        <v>6</v>
      </c>
      <c r="D6982" s="5">
        <v>165936</v>
      </c>
      <c r="E6982" s="6">
        <v>39546</v>
      </c>
      <c r="F6982" s="5">
        <v>52</v>
      </c>
      <c r="G6982" s="5">
        <v>83200</v>
      </c>
    </row>
    <row r="6983" spans="2:7" x14ac:dyDescent="0.4">
      <c r="B6983" s="7">
        <v>181241</v>
      </c>
      <c r="C6983" s="5" t="s">
        <v>7</v>
      </c>
      <c r="D6983" s="5">
        <v>165937</v>
      </c>
      <c r="E6983" s="6">
        <v>39546</v>
      </c>
      <c r="F6983" s="5">
        <v>30</v>
      </c>
      <c r="G6983" s="5">
        <v>54000</v>
      </c>
    </row>
    <row r="6984" spans="2:7" x14ac:dyDescent="0.4">
      <c r="B6984" s="7">
        <v>181241</v>
      </c>
      <c r="C6984" s="5" t="s">
        <v>8</v>
      </c>
      <c r="D6984" s="5">
        <v>165938</v>
      </c>
      <c r="E6984" s="6">
        <v>39546</v>
      </c>
      <c r="F6984" s="5">
        <v>24</v>
      </c>
      <c r="G6984" s="5">
        <v>20400</v>
      </c>
    </row>
    <row r="6985" spans="2:7" x14ac:dyDescent="0.4">
      <c r="B6985" s="7">
        <v>181241</v>
      </c>
      <c r="C6985" s="5" t="s">
        <v>9</v>
      </c>
      <c r="D6985" s="5">
        <v>165939</v>
      </c>
      <c r="E6985" s="6">
        <v>39546</v>
      </c>
      <c r="F6985" s="5">
        <v>46</v>
      </c>
      <c r="G6985" s="5">
        <v>42550</v>
      </c>
    </row>
    <row r="6986" spans="2:7" x14ac:dyDescent="0.4">
      <c r="B6986" s="7">
        <v>181241</v>
      </c>
      <c r="C6986" s="5" t="s">
        <v>10</v>
      </c>
      <c r="D6986" s="5">
        <v>165940</v>
      </c>
      <c r="E6986" s="6">
        <v>39546</v>
      </c>
      <c r="F6986" s="5">
        <v>44</v>
      </c>
      <c r="G6986" s="5">
        <v>44000</v>
      </c>
    </row>
    <row r="6987" spans="2:7" x14ac:dyDescent="0.4">
      <c r="B6987" s="7">
        <v>181241</v>
      </c>
      <c r="C6987" s="25" t="s">
        <v>13</v>
      </c>
      <c r="D6987" s="5">
        <v>165941</v>
      </c>
      <c r="E6987" s="6">
        <v>39546</v>
      </c>
      <c r="F6987" s="5">
        <v>38</v>
      </c>
      <c r="G6987" s="5">
        <v>40850</v>
      </c>
    </row>
    <row r="6988" spans="2:7" x14ac:dyDescent="0.4">
      <c r="B6988" s="7">
        <v>181241</v>
      </c>
      <c r="C6988" s="5" t="s">
        <v>12</v>
      </c>
      <c r="D6988" s="5">
        <v>165942</v>
      </c>
      <c r="E6988" s="6">
        <v>39546</v>
      </c>
      <c r="F6988" s="5">
        <v>24</v>
      </c>
      <c r="G6988" s="5">
        <v>27600</v>
      </c>
    </row>
    <row r="6989" spans="2:7" x14ac:dyDescent="0.4">
      <c r="B6989" s="7">
        <v>181241</v>
      </c>
      <c r="C6989" s="5" t="s">
        <v>13</v>
      </c>
      <c r="D6989" s="5">
        <v>165943</v>
      </c>
      <c r="E6989" s="6">
        <v>39546</v>
      </c>
      <c r="F6989" s="5">
        <v>48</v>
      </c>
      <c r="G6989" s="5">
        <v>58800</v>
      </c>
    </row>
    <row r="6990" spans="2:7" x14ac:dyDescent="0.4">
      <c r="B6990" s="7">
        <v>181241</v>
      </c>
      <c r="C6990" s="5" t="s">
        <v>14</v>
      </c>
      <c r="D6990" s="5">
        <v>165944</v>
      </c>
      <c r="E6990" s="6">
        <v>39546</v>
      </c>
      <c r="F6990" s="5">
        <v>26</v>
      </c>
      <c r="G6990" s="5">
        <v>20280</v>
      </c>
    </row>
    <row r="6991" spans="2:7" x14ac:dyDescent="0.4">
      <c r="B6991" s="7">
        <v>181241</v>
      </c>
      <c r="C6991" s="5" t="s">
        <v>15</v>
      </c>
      <c r="D6991" s="5">
        <v>165945</v>
      </c>
      <c r="E6991" s="6">
        <v>39546</v>
      </c>
      <c r="F6991" s="5">
        <v>52</v>
      </c>
      <c r="G6991" s="5">
        <v>28496</v>
      </c>
    </row>
    <row r="6992" spans="2:7" x14ac:dyDescent="0.4">
      <c r="B6992" s="7">
        <v>181241</v>
      </c>
      <c r="C6992" s="5" t="s">
        <v>16</v>
      </c>
      <c r="D6992" s="5">
        <v>165946</v>
      </c>
      <c r="E6992" s="6">
        <v>39546</v>
      </c>
      <c r="F6992" s="5">
        <v>32</v>
      </c>
      <c r="G6992" s="5">
        <v>31968</v>
      </c>
    </row>
    <row r="6993" spans="2:7" x14ac:dyDescent="0.4">
      <c r="B6993" s="7">
        <v>181241</v>
      </c>
      <c r="C6993" s="5" t="s">
        <v>17</v>
      </c>
      <c r="D6993" s="5">
        <v>165947</v>
      </c>
      <c r="E6993" s="6">
        <v>39546</v>
      </c>
      <c r="F6993" s="5">
        <v>40</v>
      </c>
      <c r="G6993" s="5">
        <v>28000</v>
      </c>
    </row>
    <row r="6994" spans="2:7" x14ac:dyDescent="0.4">
      <c r="B6994" s="7">
        <v>181241</v>
      </c>
      <c r="C6994" s="5" t="s">
        <v>18</v>
      </c>
      <c r="D6994" s="5">
        <v>165948</v>
      </c>
      <c r="E6994" s="6">
        <v>39546</v>
      </c>
      <c r="F6994" s="5">
        <v>26</v>
      </c>
      <c r="G6994" s="5">
        <v>9308</v>
      </c>
    </row>
    <row r="6995" spans="2:7" x14ac:dyDescent="0.4">
      <c r="B6995" s="7">
        <v>111249</v>
      </c>
      <c r="C6995" s="5" t="s">
        <v>3</v>
      </c>
      <c r="D6995" s="5">
        <v>165949</v>
      </c>
      <c r="E6995" s="6">
        <v>39546</v>
      </c>
      <c r="F6995" s="5">
        <v>60</v>
      </c>
      <c r="G6995" s="5">
        <v>60000</v>
      </c>
    </row>
    <row r="6996" spans="2:7" x14ac:dyDescent="0.4">
      <c r="B6996" s="7">
        <v>111249</v>
      </c>
      <c r="C6996" s="5" t="s">
        <v>4</v>
      </c>
      <c r="D6996" s="5">
        <v>165950</v>
      </c>
      <c r="E6996" s="6">
        <v>39546</v>
      </c>
      <c r="F6996" s="5">
        <v>72</v>
      </c>
      <c r="G6996" s="5">
        <v>86400</v>
      </c>
    </row>
    <row r="6997" spans="2:7" x14ac:dyDescent="0.4">
      <c r="B6997" s="7">
        <v>111249</v>
      </c>
      <c r="C6997" s="5" t="s">
        <v>5</v>
      </c>
      <c r="D6997" s="5">
        <v>165951</v>
      </c>
      <c r="E6997" s="6">
        <v>39546</v>
      </c>
      <c r="F6997" s="5">
        <v>100</v>
      </c>
      <c r="G6997" s="5">
        <v>140000</v>
      </c>
    </row>
    <row r="6998" spans="2:7" x14ac:dyDescent="0.4">
      <c r="B6998" s="7">
        <v>111249</v>
      </c>
      <c r="C6998" s="5" t="s">
        <v>6</v>
      </c>
      <c r="D6998" s="5">
        <v>165952</v>
      </c>
      <c r="E6998" s="6">
        <v>39546</v>
      </c>
      <c r="F6998" s="5">
        <v>64</v>
      </c>
      <c r="G6998" s="5">
        <v>102400</v>
      </c>
    </row>
    <row r="6999" spans="2:7" x14ac:dyDescent="0.4">
      <c r="B6999" s="7">
        <v>111249</v>
      </c>
      <c r="C6999" s="5" t="s">
        <v>7</v>
      </c>
      <c r="D6999" s="5">
        <v>165953</v>
      </c>
      <c r="E6999" s="6">
        <v>39546</v>
      </c>
      <c r="F6999" s="5">
        <v>66</v>
      </c>
      <c r="G6999" s="5">
        <v>118800</v>
      </c>
    </row>
    <row r="7000" spans="2:7" x14ac:dyDescent="0.4">
      <c r="B7000" s="7">
        <v>111249</v>
      </c>
      <c r="C7000" s="5" t="s">
        <v>8</v>
      </c>
      <c r="D7000" s="5">
        <v>165954</v>
      </c>
      <c r="E7000" s="6">
        <v>39546</v>
      </c>
      <c r="F7000" s="5">
        <v>58</v>
      </c>
      <c r="G7000" s="5">
        <v>49300</v>
      </c>
    </row>
    <row r="7001" spans="2:7" x14ac:dyDescent="0.4">
      <c r="B7001" s="7">
        <v>111249</v>
      </c>
      <c r="C7001" s="5" t="s">
        <v>9</v>
      </c>
      <c r="D7001" s="5">
        <v>165955</v>
      </c>
      <c r="E7001" s="6">
        <v>39546</v>
      </c>
      <c r="F7001" s="5">
        <v>54</v>
      </c>
      <c r="G7001" s="5">
        <v>49950</v>
      </c>
    </row>
    <row r="7002" spans="2:7" x14ac:dyDescent="0.4">
      <c r="B7002" s="7">
        <v>111249</v>
      </c>
      <c r="C7002" s="5" t="s">
        <v>10</v>
      </c>
      <c r="D7002" s="5">
        <v>165956</v>
      </c>
      <c r="E7002" s="6">
        <v>39546</v>
      </c>
      <c r="F7002" s="5">
        <v>62</v>
      </c>
      <c r="G7002" s="5">
        <v>62000</v>
      </c>
    </row>
    <row r="7003" spans="2:7" x14ac:dyDescent="0.4">
      <c r="B7003" s="7">
        <v>111249</v>
      </c>
      <c r="C7003" s="25" t="s">
        <v>13</v>
      </c>
      <c r="D7003" s="5">
        <v>165957</v>
      </c>
      <c r="E7003" s="6">
        <v>39546</v>
      </c>
      <c r="F7003" s="5">
        <v>82</v>
      </c>
      <c r="G7003" s="5">
        <v>88150</v>
      </c>
    </row>
    <row r="7004" spans="2:7" x14ac:dyDescent="0.4">
      <c r="B7004" s="7">
        <v>111249</v>
      </c>
      <c r="C7004" s="5" t="s">
        <v>12</v>
      </c>
      <c r="D7004" s="5">
        <v>165958</v>
      </c>
      <c r="E7004" s="6">
        <v>39546</v>
      </c>
      <c r="F7004" s="5">
        <v>92</v>
      </c>
      <c r="G7004" s="5">
        <v>105800</v>
      </c>
    </row>
    <row r="7005" spans="2:7" x14ac:dyDescent="0.4">
      <c r="B7005" s="7">
        <v>111249</v>
      </c>
      <c r="C7005" s="5" t="s">
        <v>13</v>
      </c>
      <c r="D7005" s="5">
        <v>165959</v>
      </c>
      <c r="E7005" s="6">
        <v>39546</v>
      </c>
      <c r="F7005" s="5">
        <v>68</v>
      </c>
      <c r="G7005" s="5">
        <v>83300</v>
      </c>
    </row>
    <row r="7006" spans="2:7" x14ac:dyDescent="0.4">
      <c r="B7006" s="7">
        <v>111249</v>
      </c>
      <c r="C7006" s="5" t="s">
        <v>14</v>
      </c>
      <c r="D7006" s="5">
        <v>165960</v>
      </c>
      <c r="E7006" s="6">
        <v>39546</v>
      </c>
      <c r="F7006" s="5">
        <v>104</v>
      </c>
      <c r="G7006" s="5">
        <v>81120</v>
      </c>
    </row>
    <row r="7007" spans="2:7" x14ac:dyDescent="0.4">
      <c r="B7007" s="7">
        <v>111249</v>
      </c>
      <c r="C7007" s="5" t="s">
        <v>15</v>
      </c>
      <c r="D7007" s="5">
        <v>165961</v>
      </c>
      <c r="E7007" s="6">
        <v>39546</v>
      </c>
      <c r="F7007" s="5">
        <v>88</v>
      </c>
      <c r="G7007" s="5">
        <v>48224</v>
      </c>
    </row>
    <row r="7008" spans="2:7" x14ac:dyDescent="0.4">
      <c r="B7008" s="7">
        <v>111249</v>
      </c>
      <c r="C7008" s="5" t="s">
        <v>16</v>
      </c>
      <c r="D7008" s="5">
        <v>165962</v>
      </c>
      <c r="E7008" s="6">
        <v>39546</v>
      </c>
      <c r="F7008" s="5">
        <v>58</v>
      </c>
      <c r="G7008" s="5">
        <v>57942</v>
      </c>
    </row>
    <row r="7009" spans="2:7" x14ac:dyDescent="0.4">
      <c r="B7009" s="7">
        <v>111249</v>
      </c>
      <c r="C7009" s="5" t="s">
        <v>17</v>
      </c>
      <c r="D7009" s="5">
        <v>165963</v>
      </c>
      <c r="E7009" s="6">
        <v>39546</v>
      </c>
      <c r="F7009" s="5">
        <v>74</v>
      </c>
      <c r="G7009" s="5">
        <v>51800</v>
      </c>
    </row>
    <row r="7010" spans="2:7" x14ac:dyDescent="0.4">
      <c r="B7010" s="7">
        <v>111249</v>
      </c>
      <c r="C7010" s="5" t="s">
        <v>18</v>
      </c>
      <c r="D7010" s="5">
        <v>165964</v>
      </c>
      <c r="E7010" s="6">
        <v>39546</v>
      </c>
      <c r="F7010" s="5">
        <v>64</v>
      </c>
      <c r="G7010" s="5">
        <v>22912</v>
      </c>
    </row>
    <row r="7011" spans="2:7" x14ac:dyDescent="0.4">
      <c r="B7011" s="7">
        <v>171251</v>
      </c>
      <c r="C7011" s="5" t="s">
        <v>3</v>
      </c>
      <c r="D7011" s="5">
        <v>165965</v>
      </c>
      <c r="E7011" s="6">
        <v>39546</v>
      </c>
      <c r="F7011" s="5">
        <v>38</v>
      </c>
      <c r="G7011" s="5">
        <v>38000</v>
      </c>
    </row>
    <row r="7012" spans="2:7" x14ac:dyDescent="0.4">
      <c r="B7012" s="7">
        <v>171251</v>
      </c>
      <c r="C7012" s="5" t="s">
        <v>4</v>
      </c>
      <c r="D7012" s="5">
        <v>165966</v>
      </c>
      <c r="E7012" s="6">
        <v>39546</v>
      </c>
      <c r="F7012" s="5">
        <v>52</v>
      </c>
      <c r="G7012" s="5">
        <v>62400</v>
      </c>
    </row>
    <row r="7013" spans="2:7" x14ac:dyDescent="0.4">
      <c r="B7013" s="7">
        <v>171251</v>
      </c>
      <c r="C7013" s="5" t="s">
        <v>5</v>
      </c>
      <c r="D7013" s="5">
        <v>165967</v>
      </c>
      <c r="E7013" s="6">
        <v>39546</v>
      </c>
      <c r="F7013" s="5">
        <v>40</v>
      </c>
      <c r="G7013" s="5">
        <v>56000</v>
      </c>
    </row>
    <row r="7014" spans="2:7" x14ac:dyDescent="0.4">
      <c r="B7014" s="7">
        <v>171251</v>
      </c>
      <c r="C7014" s="5" t="s">
        <v>6</v>
      </c>
      <c r="D7014" s="5">
        <v>165968</v>
      </c>
      <c r="E7014" s="6">
        <v>39546</v>
      </c>
      <c r="F7014" s="5">
        <v>40</v>
      </c>
      <c r="G7014" s="5">
        <v>64000</v>
      </c>
    </row>
    <row r="7015" spans="2:7" x14ac:dyDescent="0.4">
      <c r="B7015" s="7">
        <v>171251</v>
      </c>
      <c r="C7015" s="5" t="s">
        <v>7</v>
      </c>
      <c r="D7015" s="5">
        <v>165969</v>
      </c>
      <c r="E7015" s="6">
        <v>39546</v>
      </c>
      <c r="F7015" s="5">
        <v>42</v>
      </c>
      <c r="G7015" s="5">
        <v>75600</v>
      </c>
    </row>
    <row r="7016" spans="2:7" x14ac:dyDescent="0.4">
      <c r="B7016" s="7">
        <v>171251</v>
      </c>
      <c r="C7016" s="5" t="s">
        <v>8</v>
      </c>
      <c r="D7016" s="5">
        <v>165970</v>
      </c>
      <c r="E7016" s="6">
        <v>39546</v>
      </c>
      <c r="F7016" s="5">
        <v>28</v>
      </c>
      <c r="G7016" s="5">
        <v>23800</v>
      </c>
    </row>
    <row r="7017" spans="2:7" x14ac:dyDescent="0.4">
      <c r="B7017" s="7">
        <v>171251</v>
      </c>
      <c r="C7017" s="5" t="s">
        <v>9</v>
      </c>
      <c r="D7017" s="5">
        <v>165971</v>
      </c>
      <c r="E7017" s="6">
        <v>39546</v>
      </c>
      <c r="F7017" s="5">
        <v>56</v>
      </c>
      <c r="G7017" s="5">
        <v>51800</v>
      </c>
    </row>
    <row r="7018" spans="2:7" x14ac:dyDescent="0.4">
      <c r="B7018" s="7">
        <v>171251</v>
      </c>
      <c r="C7018" s="5" t="s">
        <v>10</v>
      </c>
      <c r="D7018" s="5">
        <v>165972</v>
      </c>
      <c r="E7018" s="6">
        <v>39546</v>
      </c>
      <c r="F7018" s="5">
        <v>30</v>
      </c>
      <c r="G7018" s="5">
        <v>30000</v>
      </c>
    </row>
    <row r="7019" spans="2:7" x14ac:dyDescent="0.4">
      <c r="B7019" s="7">
        <v>171251</v>
      </c>
      <c r="C7019" s="25" t="s">
        <v>13</v>
      </c>
      <c r="D7019" s="5">
        <v>165973</v>
      </c>
      <c r="E7019" s="6">
        <v>39546</v>
      </c>
      <c r="F7019" s="5">
        <v>32</v>
      </c>
      <c r="G7019" s="5">
        <v>34400</v>
      </c>
    </row>
    <row r="7020" spans="2:7" x14ac:dyDescent="0.4">
      <c r="B7020" s="7">
        <v>171251</v>
      </c>
      <c r="C7020" s="5" t="s">
        <v>12</v>
      </c>
      <c r="D7020" s="5">
        <v>165974</v>
      </c>
      <c r="E7020" s="6">
        <v>39546</v>
      </c>
      <c r="F7020" s="5">
        <v>46</v>
      </c>
      <c r="G7020" s="5">
        <v>52900</v>
      </c>
    </row>
    <row r="7021" spans="2:7" x14ac:dyDescent="0.4">
      <c r="B7021" s="7">
        <v>171251</v>
      </c>
      <c r="C7021" s="5" t="s">
        <v>13</v>
      </c>
      <c r="D7021" s="5">
        <v>165975</v>
      </c>
      <c r="E7021" s="6">
        <v>39546</v>
      </c>
      <c r="F7021" s="5">
        <v>58</v>
      </c>
      <c r="G7021" s="5">
        <v>71050</v>
      </c>
    </row>
    <row r="7022" spans="2:7" x14ac:dyDescent="0.4">
      <c r="B7022" s="7">
        <v>171251</v>
      </c>
      <c r="C7022" s="5" t="s">
        <v>14</v>
      </c>
      <c r="D7022" s="5">
        <v>165976</v>
      </c>
      <c r="E7022" s="6">
        <v>39546</v>
      </c>
      <c r="F7022" s="5">
        <v>48</v>
      </c>
      <c r="G7022" s="5">
        <v>37440</v>
      </c>
    </row>
    <row r="7023" spans="2:7" x14ac:dyDescent="0.4">
      <c r="B7023" s="7">
        <v>171251</v>
      </c>
      <c r="C7023" s="5" t="s">
        <v>15</v>
      </c>
      <c r="D7023" s="5">
        <v>165977</v>
      </c>
      <c r="E7023" s="6">
        <v>39546</v>
      </c>
      <c r="F7023" s="5">
        <v>30</v>
      </c>
      <c r="G7023" s="5">
        <v>16440</v>
      </c>
    </row>
    <row r="7024" spans="2:7" x14ac:dyDescent="0.4">
      <c r="B7024" s="7">
        <v>171251</v>
      </c>
      <c r="C7024" s="5" t="s">
        <v>16</v>
      </c>
      <c r="D7024" s="5">
        <v>165978</v>
      </c>
      <c r="E7024" s="6">
        <v>39546</v>
      </c>
      <c r="F7024" s="5">
        <v>42</v>
      </c>
      <c r="G7024" s="5">
        <v>41958</v>
      </c>
    </row>
    <row r="7025" spans="2:7" x14ac:dyDescent="0.4">
      <c r="B7025" s="7">
        <v>171251</v>
      </c>
      <c r="C7025" s="5" t="s">
        <v>17</v>
      </c>
      <c r="D7025" s="5">
        <v>165979</v>
      </c>
      <c r="E7025" s="6">
        <v>39546</v>
      </c>
      <c r="F7025" s="5">
        <v>24</v>
      </c>
      <c r="G7025" s="5">
        <v>16800</v>
      </c>
    </row>
    <row r="7026" spans="2:7" x14ac:dyDescent="0.4">
      <c r="B7026" s="7">
        <v>171251</v>
      </c>
      <c r="C7026" s="5" t="s">
        <v>18</v>
      </c>
      <c r="D7026" s="5">
        <v>165980</v>
      </c>
      <c r="E7026" s="6">
        <v>39546</v>
      </c>
      <c r="F7026" s="5">
        <v>36</v>
      </c>
      <c r="G7026" s="5">
        <v>12888</v>
      </c>
    </row>
    <row r="7027" spans="2:7" x14ac:dyDescent="0.4">
      <c r="B7027" s="7">
        <v>181253</v>
      </c>
      <c r="C7027" s="5" t="s">
        <v>3</v>
      </c>
      <c r="D7027" s="5">
        <v>165981</v>
      </c>
      <c r="E7027" s="6">
        <v>39546</v>
      </c>
      <c r="F7027" s="5">
        <v>48</v>
      </c>
      <c r="G7027" s="5">
        <v>48000</v>
      </c>
    </row>
    <row r="7028" spans="2:7" x14ac:dyDescent="0.4">
      <c r="B7028" s="7">
        <v>181253</v>
      </c>
      <c r="C7028" s="5" t="s">
        <v>4</v>
      </c>
      <c r="D7028" s="5">
        <v>165982</v>
      </c>
      <c r="E7028" s="6">
        <v>39546</v>
      </c>
      <c r="F7028" s="5">
        <v>52</v>
      </c>
      <c r="G7028" s="5">
        <v>62400</v>
      </c>
    </row>
    <row r="7029" spans="2:7" x14ac:dyDescent="0.4">
      <c r="B7029" s="7">
        <v>181253</v>
      </c>
      <c r="C7029" s="5" t="s">
        <v>5</v>
      </c>
      <c r="D7029" s="5">
        <v>165983</v>
      </c>
      <c r="E7029" s="6">
        <v>39546</v>
      </c>
      <c r="F7029" s="5">
        <v>46</v>
      </c>
      <c r="G7029" s="5">
        <v>64400</v>
      </c>
    </row>
    <row r="7030" spans="2:7" x14ac:dyDescent="0.4">
      <c r="B7030" s="7">
        <v>181253</v>
      </c>
      <c r="C7030" s="5" t="s">
        <v>6</v>
      </c>
      <c r="D7030" s="5">
        <v>165984</v>
      </c>
      <c r="E7030" s="6">
        <v>39546</v>
      </c>
      <c r="F7030" s="5">
        <v>28</v>
      </c>
      <c r="G7030" s="5">
        <v>44800</v>
      </c>
    </row>
    <row r="7031" spans="2:7" x14ac:dyDescent="0.4">
      <c r="B7031" s="7">
        <v>181253</v>
      </c>
      <c r="C7031" s="5" t="s">
        <v>7</v>
      </c>
      <c r="D7031" s="5">
        <v>165985</v>
      </c>
      <c r="E7031" s="6">
        <v>39546</v>
      </c>
      <c r="F7031" s="5">
        <v>42</v>
      </c>
      <c r="G7031" s="5">
        <v>75600</v>
      </c>
    </row>
    <row r="7032" spans="2:7" x14ac:dyDescent="0.4">
      <c r="B7032" s="7">
        <v>181253</v>
      </c>
      <c r="C7032" s="5" t="s">
        <v>8</v>
      </c>
      <c r="D7032" s="5">
        <v>165986</v>
      </c>
      <c r="E7032" s="6">
        <v>39546</v>
      </c>
      <c r="F7032" s="5">
        <v>46</v>
      </c>
      <c r="G7032" s="5">
        <v>39100</v>
      </c>
    </row>
    <row r="7033" spans="2:7" x14ac:dyDescent="0.4">
      <c r="B7033" s="7">
        <v>181253</v>
      </c>
      <c r="C7033" s="5" t="s">
        <v>9</v>
      </c>
      <c r="D7033" s="5">
        <v>165987</v>
      </c>
      <c r="E7033" s="6">
        <v>39546</v>
      </c>
      <c r="F7033" s="5">
        <v>50</v>
      </c>
      <c r="G7033" s="5">
        <v>46250</v>
      </c>
    </row>
    <row r="7034" spans="2:7" x14ac:dyDescent="0.4">
      <c r="B7034" s="7">
        <v>181253</v>
      </c>
      <c r="C7034" s="5" t="s">
        <v>10</v>
      </c>
      <c r="D7034" s="5">
        <v>165988</v>
      </c>
      <c r="E7034" s="6">
        <v>39546</v>
      </c>
      <c r="F7034" s="5">
        <v>40</v>
      </c>
      <c r="G7034" s="5">
        <v>40000</v>
      </c>
    </row>
    <row r="7035" spans="2:7" x14ac:dyDescent="0.4">
      <c r="B7035" s="7">
        <v>181253</v>
      </c>
      <c r="C7035" s="25" t="s">
        <v>13</v>
      </c>
      <c r="D7035" s="5">
        <v>165989</v>
      </c>
      <c r="E7035" s="6">
        <v>39546</v>
      </c>
      <c r="F7035" s="5">
        <v>24</v>
      </c>
      <c r="G7035" s="5">
        <v>25800</v>
      </c>
    </row>
    <row r="7036" spans="2:7" x14ac:dyDescent="0.4">
      <c r="B7036" s="7">
        <v>181253</v>
      </c>
      <c r="C7036" s="5" t="s">
        <v>12</v>
      </c>
      <c r="D7036" s="5">
        <v>165990</v>
      </c>
      <c r="E7036" s="6">
        <v>39546</v>
      </c>
      <c r="F7036" s="5">
        <v>26</v>
      </c>
      <c r="G7036" s="5">
        <v>29900</v>
      </c>
    </row>
    <row r="7037" spans="2:7" x14ac:dyDescent="0.4">
      <c r="B7037" s="7">
        <v>181253</v>
      </c>
      <c r="C7037" s="5" t="s">
        <v>13</v>
      </c>
      <c r="D7037" s="5">
        <v>165991</v>
      </c>
      <c r="E7037" s="6">
        <v>39546</v>
      </c>
      <c r="F7037" s="5">
        <v>48</v>
      </c>
      <c r="G7037" s="5">
        <v>58800</v>
      </c>
    </row>
    <row r="7038" spans="2:7" x14ac:dyDescent="0.4">
      <c r="B7038" s="7">
        <v>181253</v>
      </c>
      <c r="C7038" s="5" t="s">
        <v>14</v>
      </c>
      <c r="D7038" s="5">
        <v>165992</v>
      </c>
      <c r="E7038" s="6">
        <v>39546</v>
      </c>
      <c r="F7038" s="5">
        <v>34</v>
      </c>
      <c r="G7038" s="5">
        <v>26520</v>
      </c>
    </row>
    <row r="7039" spans="2:7" x14ac:dyDescent="0.4">
      <c r="B7039" s="7">
        <v>181253</v>
      </c>
      <c r="C7039" s="5" t="s">
        <v>15</v>
      </c>
      <c r="D7039" s="5">
        <v>165993</v>
      </c>
      <c r="E7039" s="6">
        <v>39546</v>
      </c>
      <c r="F7039" s="5">
        <v>26</v>
      </c>
      <c r="G7039" s="5">
        <v>14248</v>
      </c>
    </row>
    <row r="7040" spans="2:7" x14ac:dyDescent="0.4">
      <c r="B7040" s="7">
        <v>181253</v>
      </c>
      <c r="C7040" s="5" t="s">
        <v>16</v>
      </c>
      <c r="D7040" s="5">
        <v>165994</v>
      </c>
      <c r="E7040" s="6">
        <v>39546</v>
      </c>
      <c r="F7040" s="5">
        <v>48</v>
      </c>
      <c r="G7040" s="5">
        <v>47952</v>
      </c>
    </row>
    <row r="7041" spans="2:7" x14ac:dyDescent="0.4">
      <c r="B7041" s="7">
        <v>181253</v>
      </c>
      <c r="C7041" s="5" t="s">
        <v>17</v>
      </c>
      <c r="D7041" s="5">
        <v>165995</v>
      </c>
      <c r="E7041" s="6">
        <v>39546</v>
      </c>
      <c r="F7041" s="5">
        <v>24</v>
      </c>
      <c r="G7041" s="5">
        <v>16800</v>
      </c>
    </row>
    <row r="7042" spans="2:7" x14ac:dyDescent="0.4">
      <c r="B7042" s="7">
        <v>181253</v>
      </c>
      <c r="C7042" s="5" t="s">
        <v>18</v>
      </c>
      <c r="D7042" s="5">
        <v>165996</v>
      </c>
      <c r="E7042" s="6">
        <v>39546</v>
      </c>
      <c r="F7042" s="5">
        <v>52</v>
      </c>
      <c r="G7042" s="5">
        <v>18616</v>
      </c>
    </row>
    <row r="7043" spans="2:7" x14ac:dyDescent="0.4">
      <c r="B7043" s="7">
        <v>181215</v>
      </c>
      <c r="C7043" s="5" t="s">
        <v>3</v>
      </c>
      <c r="D7043" s="5">
        <v>165997</v>
      </c>
      <c r="E7043" s="6">
        <v>39576</v>
      </c>
      <c r="F7043" s="5">
        <v>24</v>
      </c>
      <c r="G7043" s="5">
        <v>24000</v>
      </c>
    </row>
    <row r="7044" spans="2:7" x14ac:dyDescent="0.4">
      <c r="B7044" s="7">
        <v>181215</v>
      </c>
      <c r="C7044" s="5" t="s">
        <v>4</v>
      </c>
      <c r="D7044" s="5">
        <v>165998</v>
      </c>
      <c r="E7044" s="6">
        <v>39576</v>
      </c>
      <c r="F7044" s="5">
        <v>48</v>
      </c>
      <c r="G7044" s="5">
        <v>57600</v>
      </c>
    </row>
    <row r="7045" spans="2:7" x14ac:dyDescent="0.4">
      <c r="B7045" s="7">
        <v>181215</v>
      </c>
      <c r="C7045" s="5" t="s">
        <v>5</v>
      </c>
      <c r="D7045" s="5">
        <v>165999</v>
      </c>
      <c r="E7045" s="6">
        <v>39576</v>
      </c>
      <c r="F7045" s="5">
        <v>46</v>
      </c>
      <c r="G7045" s="5">
        <v>64400</v>
      </c>
    </row>
    <row r="7046" spans="2:7" x14ac:dyDescent="0.4">
      <c r="B7046" s="7">
        <v>181215</v>
      </c>
      <c r="C7046" s="5" t="s">
        <v>6</v>
      </c>
      <c r="D7046" s="5">
        <v>166000</v>
      </c>
      <c r="E7046" s="6">
        <v>39576</v>
      </c>
      <c r="F7046" s="5">
        <v>28</v>
      </c>
      <c r="G7046" s="5">
        <v>44800</v>
      </c>
    </row>
    <row r="7047" spans="2:7" x14ac:dyDescent="0.4">
      <c r="B7047" s="7">
        <v>181215</v>
      </c>
      <c r="C7047" s="5" t="s">
        <v>7</v>
      </c>
      <c r="D7047" s="5">
        <v>166001</v>
      </c>
      <c r="E7047" s="6">
        <v>39576</v>
      </c>
      <c r="F7047" s="5">
        <v>34</v>
      </c>
      <c r="G7047" s="5">
        <v>61200</v>
      </c>
    </row>
    <row r="7048" spans="2:7" x14ac:dyDescent="0.4">
      <c r="B7048" s="7">
        <v>181215</v>
      </c>
      <c r="C7048" s="5" t="s">
        <v>8</v>
      </c>
      <c r="D7048" s="5">
        <v>166002</v>
      </c>
      <c r="E7048" s="6">
        <v>39576</v>
      </c>
      <c r="F7048" s="5">
        <v>46</v>
      </c>
      <c r="G7048" s="5">
        <v>39100</v>
      </c>
    </row>
    <row r="7049" spans="2:7" x14ac:dyDescent="0.4">
      <c r="B7049" s="7">
        <v>181215</v>
      </c>
      <c r="C7049" s="5" t="s">
        <v>9</v>
      </c>
      <c r="D7049" s="5">
        <v>166003</v>
      </c>
      <c r="E7049" s="6">
        <v>39576</v>
      </c>
      <c r="F7049" s="5">
        <v>40</v>
      </c>
      <c r="G7049" s="5">
        <v>37000</v>
      </c>
    </row>
    <row r="7050" spans="2:7" x14ac:dyDescent="0.4">
      <c r="B7050" s="7">
        <v>181215</v>
      </c>
      <c r="C7050" s="5" t="s">
        <v>10</v>
      </c>
      <c r="D7050" s="5">
        <v>166004</v>
      </c>
      <c r="E7050" s="6">
        <v>39576</v>
      </c>
      <c r="F7050" s="5">
        <v>36</v>
      </c>
      <c r="G7050" s="5">
        <v>36000</v>
      </c>
    </row>
    <row r="7051" spans="2:7" x14ac:dyDescent="0.4">
      <c r="B7051" s="7">
        <v>181215</v>
      </c>
      <c r="C7051" s="25" t="s">
        <v>13</v>
      </c>
      <c r="D7051" s="5">
        <v>166005</v>
      </c>
      <c r="E7051" s="6">
        <v>39576</v>
      </c>
      <c r="F7051" s="5">
        <v>48</v>
      </c>
      <c r="G7051" s="5">
        <v>51600</v>
      </c>
    </row>
    <row r="7052" spans="2:7" x14ac:dyDescent="0.4">
      <c r="B7052" s="7">
        <v>181215</v>
      </c>
      <c r="C7052" s="5" t="s">
        <v>12</v>
      </c>
      <c r="D7052" s="5">
        <v>166006</v>
      </c>
      <c r="E7052" s="6">
        <v>39576</v>
      </c>
      <c r="F7052" s="5">
        <v>42</v>
      </c>
      <c r="G7052" s="5">
        <v>48300</v>
      </c>
    </row>
    <row r="7053" spans="2:7" x14ac:dyDescent="0.4">
      <c r="B7053" s="7">
        <v>181215</v>
      </c>
      <c r="C7053" s="5" t="s">
        <v>13</v>
      </c>
      <c r="D7053" s="5">
        <v>166007</v>
      </c>
      <c r="E7053" s="6">
        <v>39576</v>
      </c>
      <c r="F7053" s="5">
        <v>26</v>
      </c>
      <c r="G7053" s="5">
        <v>31850</v>
      </c>
    </row>
    <row r="7054" spans="2:7" x14ac:dyDescent="0.4">
      <c r="B7054" s="7">
        <v>181215</v>
      </c>
      <c r="C7054" s="5" t="s">
        <v>14</v>
      </c>
      <c r="D7054" s="5">
        <v>166008</v>
      </c>
      <c r="E7054" s="6">
        <v>39576</v>
      </c>
      <c r="F7054" s="5">
        <v>34</v>
      </c>
      <c r="G7054" s="5">
        <v>26520</v>
      </c>
    </row>
    <row r="7055" spans="2:7" x14ac:dyDescent="0.4">
      <c r="B7055" s="7">
        <v>181215</v>
      </c>
      <c r="C7055" s="5" t="s">
        <v>15</v>
      </c>
      <c r="D7055" s="5">
        <v>166009</v>
      </c>
      <c r="E7055" s="6">
        <v>39576</v>
      </c>
      <c r="F7055" s="5">
        <v>32</v>
      </c>
      <c r="G7055" s="5">
        <v>17536</v>
      </c>
    </row>
    <row r="7056" spans="2:7" x14ac:dyDescent="0.4">
      <c r="B7056" s="7">
        <v>181215</v>
      </c>
      <c r="C7056" s="5" t="s">
        <v>16</v>
      </c>
      <c r="D7056" s="5">
        <v>166010</v>
      </c>
      <c r="E7056" s="6">
        <v>39576</v>
      </c>
      <c r="F7056" s="5">
        <v>32</v>
      </c>
      <c r="G7056" s="5">
        <v>31968</v>
      </c>
    </row>
    <row r="7057" spans="2:7" x14ac:dyDescent="0.4">
      <c r="B7057" s="7">
        <v>181215</v>
      </c>
      <c r="C7057" s="5" t="s">
        <v>17</v>
      </c>
      <c r="D7057" s="5">
        <v>166011</v>
      </c>
      <c r="E7057" s="6">
        <v>39576</v>
      </c>
      <c r="F7057" s="5">
        <v>26</v>
      </c>
      <c r="G7057" s="5">
        <v>18200</v>
      </c>
    </row>
    <row r="7058" spans="2:7" x14ac:dyDescent="0.4">
      <c r="B7058" s="7">
        <v>181215</v>
      </c>
      <c r="C7058" s="5" t="s">
        <v>18</v>
      </c>
      <c r="D7058" s="5">
        <v>166012</v>
      </c>
      <c r="E7058" s="6">
        <v>39576</v>
      </c>
      <c r="F7058" s="5">
        <v>48</v>
      </c>
      <c r="G7058" s="5">
        <v>17184</v>
      </c>
    </row>
    <row r="7059" spans="2:7" x14ac:dyDescent="0.4">
      <c r="B7059" s="7">
        <v>161217</v>
      </c>
      <c r="C7059" s="5" t="s">
        <v>3</v>
      </c>
      <c r="D7059" s="5">
        <v>166013</v>
      </c>
      <c r="E7059" s="6">
        <v>39576</v>
      </c>
      <c r="F7059" s="5">
        <v>84</v>
      </c>
      <c r="G7059" s="5">
        <v>84000</v>
      </c>
    </row>
    <row r="7060" spans="2:7" x14ac:dyDescent="0.4">
      <c r="B7060" s="7">
        <v>161217</v>
      </c>
      <c r="C7060" s="5" t="s">
        <v>4</v>
      </c>
      <c r="D7060" s="5">
        <v>166014</v>
      </c>
      <c r="E7060" s="6">
        <v>39576</v>
      </c>
      <c r="F7060" s="5">
        <v>68</v>
      </c>
      <c r="G7060" s="5">
        <v>81600</v>
      </c>
    </row>
    <row r="7061" spans="2:7" x14ac:dyDescent="0.4">
      <c r="B7061" s="7">
        <v>161217</v>
      </c>
      <c r="C7061" s="5" t="s">
        <v>5</v>
      </c>
      <c r="D7061" s="5">
        <v>166015</v>
      </c>
      <c r="E7061" s="6">
        <v>39576</v>
      </c>
      <c r="F7061" s="5">
        <v>82</v>
      </c>
      <c r="G7061" s="5">
        <v>114800</v>
      </c>
    </row>
    <row r="7062" spans="2:7" x14ac:dyDescent="0.4">
      <c r="B7062" s="7">
        <v>161217</v>
      </c>
      <c r="C7062" s="5" t="s">
        <v>6</v>
      </c>
      <c r="D7062" s="5">
        <v>166016</v>
      </c>
      <c r="E7062" s="6">
        <v>39576</v>
      </c>
      <c r="F7062" s="5">
        <v>58</v>
      </c>
      <c r="G7062" s="5">
        <v>92800</v>
      </c>
    </row>
    <row r="7063" spans="2:7" x14ac:dyDescent="0.4">
      <c r="B7063" s="7">
        <v>161217</v>
      </c>
      <c r="C7063" s="5" t="s">
        <v>7</v>
      </c>
      <c r="D7063" s="5">
        <v>166017</v>
      </c>
      <c r="E7063" s="6">
        <v>39576</v>
      </c>
      <c r="F7063" s="5">
        <v>68</v>
      </c>
      <c r="G7063" s="5">
        <v>122400</v>
      </c>
    </row>
    <row r="7064" spans="2:7" x14ac:dyDescent="0.4">
      <c r="B7064" s="7">
        <v>161217</v>
      </c>
      <c r="C7064" s="5" t="s">
        <v>8</v>
      </c>
      <c r="D7064" s="5">
        <v>166018</v>
      </c>
      <c r="E7064" s="6">
        <v>39576</v>
      </c>
      <c r="F7064" s="5">
        <v>50</v>
      </c>
      <c r="G7064" s="5">
        <v>42500</v>
      </c>
    </row>
    <row r="7065" spans="2:7" x14ac:dyDescent="0.4">
      <c r="B7065" s="7">
        <v>161217</v>
      </c>
      <c r="C7065" s="5" t="s">
        <v>9</v>
      </c>
      <c r="D7065" s="5">
        <v>166019</v>
      </c>
      <c r="E7065" s="6">
        <v>39576</v>
      </c>
      <c r="F7065" s="5">
        <v>80</v>
      </c>
      <c r="G7065" s="5">
        <v>74000</v>
      </c>
    </row>
    <row r="7066" spans="2:7" x14ac:dyDescent="0.4">
      <c r="B7066" s="7">
        <v>161217</v>
      </c>
      <c r="C7066" s="5" t="s">
        <v>10</v>
      </c>
      <c r="D7066" s="5">
        <v>166020</v>
      </c>
      <c r="E7066" s="6">
        <v>39576</v>
      </c>
      <c r="F7066" s="5">
        <v>42</v>
      </c>
      <c r="G7066" s="5">
        <v>42000</v>
      </c>
    </row>
    <row r="7067" spans="2:7" x14ac:dyDescent="0.4">
      <c r="B7067" s="7">
        <v>161217</v>
      </c>
      <c r="C7067" s="25" t="s">
        <v>13</v>
      </c>
      <c r="D7067" s="5">
        <v>166021</v>
      </c>
      <c r="E7067" s="6">
        <v>39576</v>
      </c>
      <c r="F7067" s="5">
        <v>72</v>
      </c>
      <c r="G7067" s="5">
        <v>77400</v>
      </c>
    </row>
    <row r="7068" spans="2:7" x14ac:dyDescent="0.4">
      <c r="B7068" s="7">
        <v>161217</v>
      </c>
      <c r="C7068" s="5" t="s">
        <v>12</v>
      </c>
      <c r="D7068" s="5">
        <v>166022</v>
      </c>
      <c r="E7068" s="6">
        <v>39576</v>
      </c>
      <c r="F7068" s="5">
        <v>50</v>
      </c>
      <c r="G7068" s="5">
        <v>57500</v>
      </c>
    </row>
    <row r="7069" spans="2:7" x14ac:dyDescent="0.4">
      <c r="B7069" s="7">
        <v>161217</v>
      </c>
      <c r="C7069" s="5" t="s">
        <v>13</v>
      </c>
      <c r="D7069" s="5">
        <v>166023</v>
      </c>
      <c r="E7069" s="6">
        <v>39576</v>
      </c>
      <c r="F7069" s="5">
        <v>54</v>
      </c>
      <c r="G7069" s="5">
        <v>66150</v>
      </c>
    </row>
    <row r="7070" spans="2:7" x14ac:dyDescent="0.4">
      <c r="B7070" s="7">
        <v>161217</v>
      </c>
      <c r="C7070" s="5" t="s">
        <v>14</v>
      </c>
      <c r="D7070" s="5">
        <v>166024</v>
      </c>
      <c r="E7070" s="6">
        <v>39576</v>
      </c>
      <c r="F7070" s="5">
        <v>58</v>
      </c>
      <c r="G7070" s="5">
        <v>45240</v>
      </c>
    </row>
    <row r="7071" spans="2:7" x14ac:dyDescent="0.4">
      <c r="B7071" s="7">
        <v>161217</v>
      </c>
      <c r="C7071" s="5" t="s">
        <v>15</v>
      </c>
      <c r="D7071" s="5">
        <v>166025</v>
      </c>
      <c r="E7071" s="6">
        <v>39576</v>
      </c>
      <c r="F7071" s="5">
        <v>82</v>
      </c>
      <c r="G7071" s="5">
        <v>44936</v>
      </c>
    </row>
    <row r="7072" spans="2:7" x14ac:dyDescent="0.4">
      <c r="B7072" s="7">
        <v>161217</v>
      </c>
      <c r="C7072" s="5" t="s">
        <v>16</v>
      </c>
      <c r="D7072" s="5">
        <v>166026</v>
      </c>
      <c r="E7072" s="6">
        <v>39576</v>
      </c>
      <c r="F7072" s="5">
        <v>72</v>
      </c>
      <c r="G7072" s="5">
        <v>71928</v>
      </c>
    </row>
    <row r="7073" spans="2:7" x14ac:dyDescent="0.4">
      <c r="B7073" s="7">
        <v>161217</v>
      </c>
      <c r="C7073" s="5" t="s">
        <v>17</v>
      </c>
      <c r="D7073" s="5">
        <v>166027</v>
      </c>
      <c r="E7073" s="6">
        <v>39576</v>
      </c>
      <c r="F7073" s="5">
        <v>56</v>
      </c>
      <c r="G7073" s="5">
        <v>39200</v>
      </c>
    </row>
    <row r="7074" spans="2:7" x14ac:dyDescent="0.4">
      <c r="B7074" s="7">
        <v>161217</v>
      </c>
      <c r="C7074" s="5" t="s">
        <v>18</v>
      </c>
      <c r="D7074" s="5">
        <v>166028</v>
      </c>
      <c r="E7074" s="6">
        <v>39576</v>
      </c>
      <c r="F7074" s="5">
        <v>80</v>
      </c>
      <c r="G7074" s="5">
        <v>28640</v>
      </c>
    </row>
    <row r="7075" spans="2:7" x14ac:dyDescent="0.4">
      <c r="B7075" s="7">
        <v>171219</v>
      </c>
      <c r="C7075" s="5" t="s">
        <v>3</v>
      </c>
      <c r="D7075" s="5">
        <v>166029</v>
      </c>
      <c r="E7075" s="6">
        <v>39576</v>
      </c>
      <c r="F7075" s="5">
        <v>50</v>
      </c>
      <c r="G7075" s="5">
        <v>50000</v>
      </c>
    </row>
    <row r="7076" spans="2:7" x14ac:dyDescent="0.4">
      <c r="B7076" s="7">
        <v>171219</v>
      </c>
      <c r="C7076" s="5" t="s">
        <v>4</v>
      </c>
      <c r="D7076" s="5">
        <v>166030</v>
      </c>
      <c r="E7076" s="6">
        <v>39576</v>
      </c>
      <c r="F7076" s="5">
        <v>50</v>
      </c>
      <c r="G7076" s="5">
        <v>60000</v>
      </c>
    </row>
    <row r="7077" spans="2:7" x14ac:dyDescent="0.4">
      <c r="B7077" s="7">
        <v>171219</v>
      </c>
      <c r="C7077" s="5" t="s">
        <v>5</v>
      </c>
      <c r="D7077" s="5">
        <v>166031</v>
      </c>
      <c r="E7077" s="6">
        <v>39576</v>
      </c>
      <c r="F7077" s="5">
        <v>50</v>
      </c>
      <c r="G7077" s="5">
        <v>70000</v>
      </c>
    </row>
    <row r="7078" spans="2:7" x14ac:dyDescent="0.4">
      <c r="B7078" s="7">
        <v>171219</v>
      </c>
      <c r="C7078" s="5" t="s">
        <v>6</v>
      </c>
      <c r="D7078" s="5">
        <v>166032</v>
      </c>
      <c r="E7078" s="6">
        <v>39576</v>
      </c>
      <c r="F7078" s="5">
        <v>28</v>
      </c>
      <c r="G7078" s="5">
        <v>44800</v>
      </c>
    </row>
    <row r="7079" spans="2:7" x14ac:dyDescent="0.4">
      <c r="B7079" s="7">
        <v>171219</v>
      </c>
      <c r="C7079" s="5" t="s">
        <v>7</v>
      </c>
      <c r="D7079" s="5">
        <v>166033</v>
      </c>
      <c r="E7079" s="6">
        <v>39576</v>
      </c>
      <c r="F7079" s="5">
        <v>46</v>
      </c>
      <c r="G7079" s="5">
        <v>82800</v>
      </c>
    </row>
    <row r="7080" spans="2:7" x14ac:dyDescent="0.4">
      <c r="B7080" s="7">
        <v>171219</v>
      </c>
      <c r="C7080" s="5" t="s">
        <v>8</v>
      </c>
      <c r="D7080" s="5">
        <v>166034</v>
      </c>
      <c r="E7080" s="6">
        <v>39576</v>
      </c>
      <c r="F7080" s="5">
        <v>34</v>
      </c>
      <c r="G7080" s="5">
        <v>28900</v>
      </c>
    </row>
    <row r="7081" spans="2:7" x14ac:dyDescent="0.4">
      <c r="B7081" s="7">
        <v>171219</v>
      </c>
      <c r="C7081" s="5" t="s">
        <v>9</v>
      </c>
      <c r="D7081" s="5">
        <v>166035</v>
      </c>
      <c r="E7081" s="6">
        <v>39576</v>
      </c>
      <c r="F7081" s="5">
        <v>54</v>
      </c>
      <c r="G7081" s="5">
        <v>49950</v>
      </c>
    </row>
    <row r="7082" spans="2:7" x14ac:dyDescent="0.4">
      <c r="B7082" s="7">
        <v>171219</v>
      </c>
      <c r="C7082" s="5" t="s">
        <v>10</v>
      </c>
      <c r="D7082" s="5">
        <v>166036</v>
      </c>
      <c r="E7082" s="6">
        <v>39576</v>
      </c>
      <c r="F7082" s="5">
        <v>58</v>
      </c>
      <c r="G7082" s="5">
        <v>58000</v>
      </c>
    </row>
    <row r="7083" spans="2:7" x14ac:dyDescent="0.4">
      <c r="B7083" s="7">
        <v>171219</v>
      </c>
      <c r="C7083" s="25" t="s">
        <v>13</v>
      </c>
      <c r="D7083" s="5">
        <v>166037</v>
      </c>
      <c r="E7083" s="6">
        <v>39576</v>
      </c>
      <c r="F7083" s="5">
        <v>52</v>
      </c>
      <c r="G7083" s="5">
        <v>55900</v>
      </c>
    </row>
    <row r="7084" spans="2:7" x14ac:dyDescent="0.4">
      <c r="B7084" s="7">
        <v>171219</v>
      </c>
      <c r="C7084" s="5" t="s">
        <v>12</v>
      </c>
      <c r="D7084" s="5">
        <v>166038</v>
      </c>
      <c r="E7084" s="6">
        <v>39576</v>
      </c>
      <c r="F7084" s="5">
        <v>54</v>
      </c>
      <c r="G7084" s="5">
        <v>62100</v>
      </c>
    </row>
    <row r="7085" spans="2:7" x14ac:dyDescent="0.4">
      <c r="B7085" s="7">
        <v>171219</v>
      </c>
      <c r="C7085" s="5" t="s">
        <v>13</v>
      </c>
      <c r="D7085" s="5">
        <v>166039</v>
      </c>
      <c r="E7085" s="6">
        <v>39576</v>
      </c>
      <c r="F7085" s="5">
        <v>24</v>
      </c>
      <c r="G7085" s="5">
        <v>29400</v>
      </c>
    </row>
    <row r="7086" spans="2:7" x14ac:dyDescent="0.4">
      <c r="B7086" s="7">
        <v>171219</v>
      </c>
      <c r="C7086" s="5" t="s">
        <v>14</v>
      </c>
      <c r="D7086" s="5">
        <v>166040</v>
      </c>
      <c r="E7086" s="6">
        <v>39576</v>
      </c>
      <c r="F7086" s="5">
        <v>32</v>
      </c>
      <c r="G7086" s="5">
        <v>24960</v>
      </c>
    </row>
    <row r="7087" spans="2:7" x14ac:dyDescent="0.4">
      <c r="B7087" s="7">
        <v>171219</v>
      </c>
      <c r="C7087" s="5" t="s">
        <v>15</v>
      </c>
      <c r="D7087" s="5">
        <v>166041</v>
      </c>
      <c r="E7087" s="6">
        <v>39576</v>
      </c>
      <c r="F7087" s="5">
        <v>34</v>
      </c>
      <c r="G7087" s="5">
        <v>18632</v>
      </c>
    </row>
    <row r="7088" spans="2:7" x14ac:dyDescent="0.4">
      <c r="B7088" s="7">
        <v>171219</v>
      </c>
      <c r="C7088" s="5" t="s">
        <v>16</v>
      </c>
      <c r="D7088" s="5">
        <v>166042</v>
      </c>
      <c r="E7088" s="6">
        <v>39576</v>
      </c>
      <c r="F7088" s="5">
        <v>56</v>
      </c>
      <c r="G7088" s="5">
        <v>55944</v>
      </c>
    </row>
    <row r="7089" spans="2:7" x14ac:dyDescent="0.4">
      <c r="B7089" s="7">
        <v>171219</v>
      </c>
      <c r="C7089" s="5" t="s">
        <v>17</v>
      </c>
      <c r="D7089" s="5">
        <v>166043</v>
      </c>
      <c r="E7089" s="6">
        <v>39576</v>
      </c>
      <c r="F7089" s="5">
        <v>24</v>
      </c>
      <c r="G7089" s="5">
        <v>16800</v>
      </c>
    </row>
    <row r="7090" spans="2:7" x14ac:dyDescent="0.4">
      <c r="B7090" s="7">
        <v>171219</v>
      </c>
      <c r="C7090" s="5" t="s">
        <v>18</v>
      </c>
      <c r="D7090" s="5">
        <v>166044</v>
      </c>
      <c r="E7090" s="6">
        <v>39576</v>
      </c>
      <c r="F7090" s="5">
        <v>30</v>
      </c>
      <c r="G7090" s="5">
        <v>10740</v>
      </c>
    </row>
    <row r="7091" spans="2:7" x14ac:dyDescent="0.4">
      <c r="B7091" s="7">
        <v>191221</v>
      </c>
      <c r="C7091" s="5" t="s">
        <v>3</v>
      </c>
      <c r="D7091" s="5">
        <v>166045</v>
      </c>
      <c r="E7091" s="6">
        <v>39576</v>
      </c>
      <c r="F7091" s="5">
        <v>56</v>
      </c>
      <c r="G7091" s="5">
        <v>56000</v>
      </c>
    </row>
    <row r="7092" spans="2:7" x14ac:dyDescent="0.4">
      <c r="B7092" s="7">
        <v>191221</v>
      </c>
      <c r="C7092" s="5" t="s">
        <v>4</v>
      </c>
      <c r="D7092" s="5">
        <v>166046</v>
      </c>
      <c r="E7092" s="6">
        <v>39576</v>
      </c>
      <c r="F7092" s="5">
        <v>58</v>
      </c>
      <c r="G7092" s="5">
        <v>69600</v>
      </c>
    </row>
    <row r="7093" spans="2:7" x14ac:dyDescent="0.4">
      <c r="B7093" s="7">
        <v>191221</v>
      </c>
      <c r="C7093" s="5" t="s">
        <v>5</v>
      </c>
      <c r="D7093" s="5">
        <v>166047</v>
      </c>
      <c r="E7093" s="6">
        <v>39576</v>
      </c>
      <c r="F7093" s="5">
        <v>28</v>
      </c>
      <c r="G7093" s="5">
        <v>39200</v>
      </c>
    </row>
    <row r="7094" spans="2:7" x14ac:dyDescent="0.4">
      <c r="B7094" s="7">
        <v>191221</v>
      </c>
      <c r="C7094" s="5" t="s">
        <v>6</v>
      </c>
      <c r="D7094" s="5">
        <v>166048</v>
      </c>
      <c r="E7094" s="6">
        <v>39576</v>
      </c>
      <c r="F7094" s="5">
        <v>54</v>
      </c>
      <c r="G7094" s="5">
        <v>86400</v>
      </c>
    </row>
    <row r="7095" spans="2:7" x14ac:dyDescent="0.4">
      <c r="B7095" s="7">
        <v>191221</v>
      </c>
      <c r="C7095" s="5" t="s">
        <v>7</v>
      </c>
      <c r="D7095" s="5">
        <v>166049</v>
      </c>
      <c r="E7095" s="6">
        <v>39576</v>
      </c>
      <c r="F7095" s="5">
        <v>58</v>
      </c>
      <c r="G7095" s="5">
        <v>104400</v>
      </c>
    </row>
    <row r="7096" spans="2:7" x14ac:dyDescent="0.4">
      <c r="B7096" s="7">
        <v>191221</v>
      </c>
      <c r="C7096" s="5" t="s">
        <v>8</v>
      </c>
      <c r="D7096" s="5">
        <v>166050</v>
      </c>
      <c r="E7096" s="6">
        <v>39576</v>
      </c>
      <c r="F7096" s="5">
        <v>46</v>
      </c>
      <c r="G7096" s="5">
        <v>39100</v>
      </c>
    </row>
    <row r="7097" spans="2:7" x14ac:dyDescent="0.4">
      <c r="B7097" s="7">
        <v>191221</v>
      </c>
      <c r="C7097" s="5" t="s">
        <v>9</v>
      </c>
      <c r="D7097" s="5">
        <v>166051</v>
      </c>
      <c r="E7097" s="6">
        <v>39576</v>
      </c>
      <c r="F7097" s="5">
        <v>26</v>
      </c>
      <c r="G7097" s="5">
        <v>24050</v>
      </c>
    </row>
    <row r="7098" spans="2:7" x14ac:dyDescent="0.4">
      <c r="B7098" s="7">
        <v>191221</v>
      </c>
      <c r="C7098" s="5" t="s">
        <v>10</v>
      </c>
      <c r="D7098" s="5">
        <v>166052</v>
      </c>
      <c r="E7098" s="6">
        <v>39576</v>
      </c>
      <c r="F7098" s="5">
        <v>26</v>
      </c>
      <c r="G7098" s="5">
        <v>26000</v>
      </c>
    </row>
    <row r="7099" spans="2:7" x14ac:dyDescent="0.4">
      <c r="B7099" s="7">
        <v>191221</v>
      </c>
      <c r="C7099" s="25" t="s">
        <v>13</v>
      </c>
      <c r="D7099" s="5">
        <v>166053</v>
      </c>
      <c r="E7099" s="6">
        <v>39576</v>
      </c>
      <c r="F7099" s="5">
        <v>54</v>
      </c>
      <c r="G7099" s="5">
        <v>58050</v>
      </c>
    </row>
    <row r="7100" spans="2:7" x14ac:dyDescent="0.4">
      <c r="B7100" s="7">
        <v>191221</v>
      </c>
      <c r="C7100" s="5" t="s">
        <v>12</v>
      </c>
      <c r="D7100" s="5">
        <v>166054</v>
      </c>
      <c r="E7100" s="6">
        <v>39576</v>
      </c>
      <c r="F7100" s="5">
        <v>56</v>
      </c>
      <c r="G7100" s="5">
        <v>64400</v>
      </c>
    </row>
    <row r="7101" spans="2:7" x14ac:dyDescent="0.4">
      <c r="B7101" s="7">
        <v>191221</v>
      </c>
      <c r="C7101" s="5" t="s">
        <v>13</v>
      </c>
      <c r="D7101" s="5">
        <v>166055</v>
      </c>
      <c r="E7101" s="6">
        <v>39576</v>
      </c>
      <c r="F7101" s="5">
        <v>34</v>
      </c>
      <c r="G7101" s="5">
        <v>41650</v>
      </c>
    </row>
    <row r="7102" spans="2:7" x14ac:dyDescent="0.4">
      <c r="B7102" s="7">
        <v>191221</v>
      </c>
      <c r="C7102" s="5" t="s">
        <v>14</v>
      </c>
      <c r="D7102" s="5">
        <v>166056</v>
      </c>
      <c r="E7102" s="6">
        <v>39576</v>
      </c>
      <c r="F7102" s="5">
        <v>26</v>
      </c>
      <c r="G7102" s="5">
        <v>20280</v>
      </c>
    </row>
    <row r="7103" spans="2:7" x14ac:dyDescent="0.4">
      <c r="B7103" s="7">
        <v>191221</v>
      </c>
      <c r="C7103" s="5" t="s">
        <v>15</v>
      </c>
      <c r="D7103" s="5">
        <v>166057</v>
      </c>
      <c r="E7103" s="6">
        <v>39576</v>
      </c>
      <c r="F7103" s="5">
        <v>58</v>
      </c>
      <c r="G7103" s="5">
        <v>31784</v>
      </c>
    </row>
    <row r="7104" spans="2:7" x14ac:dyDescent="0.4">
      <c r="B7104" s="7">
        <v>191221</v>
      </c>
      <c r="C7104" s="5" t="s">
        <v>16</v>
      </c>
      <c r="D7104" s="5">
        <v>166058</v>
      </c>
      <c r="E7104" s="6">
        <v>39576</v>
      </c>
      <c r="F7104" s="5">
        <v>26</v>
      </c>
      <c r="G7104" s="5">
        <v>25974</v>
      </c>
    </row>
    <row r="7105" spans="2:7" x14ac:dyDescent="0.4">
      <c r="B7105" s="7">
        <v>191221</v>
      </c>
      <c r="C7105" s="5" t="s">
        <v>17</v>
      </c>
      <c r="D7105" s="5">
        <v>166059</v>
      </c>
      <c r="E7105" s="6">
        <v>39576</v>
      </c>
      <c r="F7105" s="5">
        <v>44</v>
      </c>
      <c r="G7105" s="5">
        <v>30800</v>
      </c>
    </row>
    <row r="7106" spans="2:7" x14ac:dyDescent="0.4">
      <c r="B7106" s="7">
        <v>191221</v>
      </c>
      <c r="C7106" s="5" t="s">
        <v>18</v>
      </c>
      <c r="D7106" s="5">
        <v>166060</v>
      </c>
      <c r="E7106" s="6">
        <v>39576</v>
      </c>
      <c r="F7106" s="5">
        <v>34</v>
      </c>
      <c r="G7106" s="5">
        <v>12172</v>
      </c>
    </row>
    <row r="7107" spans="2:7" x14ac:dyDescent="0.4">
      <c r="B7107" s="7">
        <v>141223</v>
      </c>
      <c r="C7107" s="5" t="s">
        <v>3</v>
      </c>
      <c r="D7107" s="5">
        <v>166061</v>
      </c>
      <c r="E7107" s="6">
        <v>39576</v>
      </c>
      <c r="F7107" s="5">
        <v>24</v>
      </c>
      <c r="G7107" s="5">
        <v>24000</v>
      </c>
    </row>
    <row r="7108" spans="2:7" x14ac:dyDescent="0.4">
      <c r="B7108" s="7">
        <v>141223</v>
      </c>
      <c r="C7108" s="5" t="s">
        <v>4</v>
      </c>
      <c r="D7108" s="5">
        <v>166062</v>
      </c>
      <c r="E7108" s="6">
        <v>39576</v>
      </c>
      <c r="F7108" s="5">
        <v>34</v>
      </c>
      <c r="G7108" s="5">
        <v>40800</v>
      </c>
    </row>
    <row r="7109" spans="2:7" x14ac:dyDescent="0.4">
      <c r="B7109" s="7">
        <v>141223</v>
      </c>
      <c r="C7109" s="5" t="s">
        <v>5</v>
      </c>
      <c r="D7109" s="5">
        <v>166063</v>
      </c>
      <c r="E7109" s="6">
        <v>39576</v>
      </c>
      <c r="F7109" s="5">
        <v>26</v>
      </c>
      <c r="G7109" s="5">
        <v>36400</v>
      </c>
    </row>
    <row r="7110" spans="2:7" x14ac:dyDescent="0.4">
      <c r="B7110" s="7">
        <v>141223</v>
      </c>
      <c r="C7110" s="5" t="s">
        <v>6</v>
      </c>
      <c r="D7110" s="5">
        <v>166064</v>
      </c>
      <c r="E7110" s="6">
        <v>39576</v>
      </c>
      <c r="F7110" s="5">
        <v>38</v>
      </c>
      <c r="G7110" s="5">
        <v>60800</v>
      </c>
    </row>
    <row r="7111" spans="2:7" x14ac:dyDescent="0.4">
      <c r="B7111" s="7">
        <v>141223</v>
      </c>
      <c r="C7111" s="5" t="s">
        <v>7</v>
      </c>
      <c r="D7111" s="5">
        <v>166065</v>
      </c>
      <c r="E7111" s="6">
        <v>39576</v>
      </c>
      <c r="F7111" s="5">
        <v>34</v>
      </c>
      <c r="G7111" s="5">
        <v>61200</v>
      </c>
    </row>
    <row r="7112" spans="2:7" x14ac:dyDescent="0.4">
      <c r="B7112" s="7">
        <v>141223</v>
      </c>
      <c r="C7112" s="5" t="s">
        <v>8</v>
      </c>
      <c r="D7112" s="5">
        <v>166066</v>
      </c>
      <c r="E7112" s="6">
        <v>39576</v>
      </c>
      <c r="F7112" s="5">
        <v>58</v>
      </c>
      <c r="G7112" s="5">
        <v>49300</v>
      </c>
    </row>
    <row r="7113" spans="2:7" x14ac:dyDescent="0.4">
      <c r="B7113" s="7">
        <v>141223</v>
      </c>
      <c r="C7113" s="5" t="s">
        <v>9</v>
      </c>
      <c r="D7113" s="5">
        <v>166067</v>
      </c>
      <c r="E7113" s="6">
        <v>39576</v>
      </c>
      <c r="F7113" s="5">
        <v>58</v>
      </c>
      <c r="G7113" s="5">
        <v>53650</v>
      </c>
    </row>
    <row r="7114" spans="2:7" x14ac:dyDescent="0.4">
      <c r="B7114" s="7">
        <v>141223</v>
      </c>
      <c r="C7114" s="5" t="s">
        <v>10</v>
      </c>
      <c r="D7114" s="5">
        <v>166068</v>
      </c>
      <c r="E7114" s="6">
        <v>39576</v>
      </c>
      <c r="F7114" s="5">
        <v>36</v>
      </c>
      <c r="G7114" s="5">
        <v>36000</v>
      </c>
    </row>
    <row r="7115" spans="2:7" x14ac:dyDescent="0.4">
      <c r="B7115" s="7">
        <v>141223</v>
      </c>
      <c r="C7115" s="25" t="s">
        <v>13</v>
      </c>
      <c r="D7115" s="5">
        <v>166069</v>
      </c>
      <c r="E7115" s="6">
        <v>39576</v>
      </c>
      <c r="F7115" s="5">
        <v>44</v>
      </c>
      <c r="G7115" s="5">
        <v>47300</v>
      </c>
    </row>
    <row r="7116" spans="2:7" x14ac:dyDescent="0.4">
      <c r="B7116" s="7">
        <v>141223</v>
      </c>
      <c r="C7116" s="5" t="s">
        <v>12</v>
      </c>
      <c r="D7116" s="5">
        <v>166070</v>
      </c>
      <c r="E7116" s="6">
        <v>39576</v>
      </c>
      <c r="F7116" s="5">
        <v>26</v>
      </c>
      <c r="G7116" s="5">
        <v>29900</v>
      </c>
    </row>
    <row r="7117" spans="2:7" x14ac:dyDescent="0.4">
      <c r="B7117" s="7">
        <v>141223</v>
      </c>
      <c r="C7117" s="5" t="s">
        <v>13</v>
      </c>
      <c r="D7117" s="5">
        <v>166071</v>
      </c>
      <c r="E7117" s="6">
        <v>39576</v>
      </c>
      <c r="F7117" s="5">
        <v>32</v>
      </c>
      <c r="G7117" s="5">
        <v>39200</v>
      </c>
    </row>
    <row r="7118" spans="2:7" x14ac:dyDescent="0.4">
      <c r="B7118" s="7">
        <v>141223</v>
      </c>
      <c r="C7118" s="5" t="s">
        <v>14</v>
      </c>
      <c r="D7118" s="5">
        <v>166072</v>
      </c>
      <c r="E7118" s="6">
        <v>39576</v>
      </c>
      <c r="F7118" s="5">
        <v>34</v>
      </c>
      <c r="G7118" s="5">
        <v>26520</v>
      </c>
    </row>
    <row r="7119" spans="2:7" x14ac:dyDescent="0.4">
      <c r="B7119" s="7">
        <v>141223</v>
      </c>
      <c r="C7119" s="5" t="s">
        <v>15</v>
      </c>
      <c r="D7119" s="5">
        <v>166073</v>
      </c>
      <c r="E7119" s="6">
        <v>39576</v>
      </c>
      <c r="F7119" s="5">
        <v>58</v>
      </c>
      <c r="G7119" s="5">
        <v>31784</v>
      </c>
    </row>
    <row r="7120" spans="2:7" x14ac:dyDescent="0.4">
      <c r="B7120" s="7">
        <v>141223</v>
      </c>
      <c r="C7120" s="5" t="s">
        <v>16</v>
      </c>
      <c r="D7120" s="5">
        <v>166074</v>
      </c>
      <c r="E7120" s="6">
        <v>39576</v>
      </c>
      <c r="F7120" s="5">
        <v>44</v>
      </c>
      <c r="G7120" s="5">
        <v>43956</v>
      </c>
    </row>
    <row r="7121" spans="2:7" x14ac:dyDescent="0.4">
      <c r="B7121" s="7">
        <v>141223</v>
      </c>
      <c r="C7121" s="5" t="s">
        <v>17</v>
      </c>
      <c r="D7121" s="5">
        <v>166075</v>
      </c>
      <c r="E7121" s="6">
        <v>39576</v>
      </c>
      <c r="F7121" s="5">
        <v>54</v>
      </c>
      <c r="G7121" s="5">
        <v>37800</v>
      </c>
    </row>
    <row r="7122" spans="2:7" x14ac:dyDescent="0.4">
      <c r="B7122" s="7">
        <v>141223</v>
      </c>
      <c r="C7122" s="5" t="s">
        <v>18</v>
      </c>
      <c r="D7122" s="5">
        <v>166076</v>
      </c>
      <c r="E7122" s="6">
        <v>39576</v>
      </c>
      <c r="F7122" s="5">
        <v>54</v>
      </c>
      <c r="G7122" s="5">
        <v>19332</v>
      </c>
    </row>
    <row r="7123" spans="2:7" x14ac:dyDescent="0.4">
      <c r="B7123" s="7">
        <v>111225</v>
      </c>
      <c r="C7123" s="5" t="s">
        <v>3</v>
      </c>
      <c r="D7123" s="5">
        <v>166077</v>
      </c>
      <c r="E7123" s="6">
        <v>39576</v>
      </c>
      <c r="F7123" s="5">
        <v>58</v>
      </c>
      <c r="G7123" s="5">
        <v>58000</v>
      </c>
    </row>
    <row r="7124" spans="2:7" x14ac:dyDescent="0.4">
      <c r="B7124" s="7">
        <v>111225</v>
      </c>
      <c r="C7124" s="5" t="s">
        <v>4</v>
      </c>
      <c r="D7124" s="5">
        <v>166078</v>
      </c>
      <c r="E7124" s="6">
        <v>39576</v>
      </c>
      <c r="F7124" s="5">
        <v>102</v>
      </c>
      <c r="G7124" s="5">
        <v>122400</v>
      </c>
    </row>
    <row r="7125" spans="2:7" x14ac:dyDescent="0.4">
      <c r="B7125" s="7">
        <v>111225</v>
      </c>
      <c r="C7125" s="5" t="s">
        <v>5</v>
      </c>
      <c r="D7125" s="5">
        <v>166079</v>
      </c>
      <c r="E7125" s="6">
        <v>39576</v>
      </c>
      <c r="F7125" s="5">
        <v>104</v>
      </c>
      <c r="G7125" s="5">
        <v>145600</v>
      </c>
    </row>
    <row r="7126" spans="2:7" x14ac:dyDescent="0.4">
      <c r="B7126" s="7">
        <v>111225</v>
      </c>
      <c r="C7126" s="5" t="s">
        <v>6</v>
      </c>
      <c r="D7126" s="5">
        <v>166080</v>
      </c>
      <c r="E7126" s="6">
        <v>39576</v>
      </c>
      <c r="F7126" s="5">
        <v>88</v>
      </c>
      <c r="G7126" s="5">
        <v>140800</v>
      </c>
    </row>
    <row r="7127" spans="2:7" x14ac:dyDescent="0.4">
      <c r="B7127" s="7">
        <v>111225</v>
      </c>
      <c r="C7127" s="5" t="s">
        <v>7</v>
      </c>
      <c r="D7127" s="5">
        <v>166081</v>
      </c>
      <c r="E7127" s="6">
        <v>39576</v>
      </c>
      <c r="F7127" s="5">
        <v>88</v>
      </c>
      <c r="G7127" s="5">
        <v>158400</v>
      </c>
    </row>
    <row r="7128" spans="2:7" x14ac:dyDescent="0.4">
      <c r="B7128" s="7">
        <v>111225</v>
      </c>
      <c r="C7128" s="5" t="s">
        <v>8</v>
      </c>
      <c r="D7128" s="5">
        <v>166082</v>
      </c>
      <c r="E7128" s="6">
        <v>39576</v>
      </c>
      <c r="F7128" s="5">
        <v>70</v>
      </c>
      <c r="G7128" s="5">
        <v>59500</v>
      </c>
    </row>
    <row r="7129" spans="2:7" x14ac:dyDescent="0.4">
      <c r="B7129" s="7">
        <v>111225</v>
      </c>
      <c r="C7129" s="5" t="s">
        <v>9</v>
      </c>
      <c r="D7129" s="5">
        <v>166083</v>
      </c>
      <c r="E7129" s="6">
        <v>39576</v>
      </c>
      <c r="F7129" s="5">
        <v>86</v>
      </c>
      <c r="G7129" s="5">
        <v>79550</v>
      </c>
    </row>
    <row r="7130" spans="2:7" x14ac:dyDescent="0.4">
      <c r="B7130" s="7">
        <v>111225</v>
      </c>
      <c r="C7130" s="5" t="s">
        <v>10</v>
      </c>
      <c r="D7130" s="5">
        <v>166084</v>
      </c>
      <c r="E7130" s="6">
        <v>39576</v>
      </c>
      <c r="F7130" s="5">
        <v>62</v>
      </c>
      <c r="G7130" s="5">
        <v>62000</v>
      </c>
    </row>
    <row r="7131" spans="2:7" x14ac:dyDescent="0.4">
      <c r="B7131" s="7">
        <v>111225</v>
      </c>
      <c r="C7131" s="25" t="s">
        <v>13</v>
      </c>
      <c r="D7131" s="5">
        <v>166085</v>
      </c>
      <c r="E7131" s="6">
        <v>39576</v>
      </c>
      <c r="F7131" s="5">
        <v>54</v>
      </c>
      <c r="G7131" s="5">
        <v>58050</v>
      </c>
    </row>
    <row r="7132" spans="2:7" x14ac:dyDescent="0.4">
      <c r="B7132" s="7">
        <v>111225</v>
      </c>
      <c r="C7132" s="5" t="s">
        <v>12</v>
      </c>
      <c r="D7132" s="5">
        <v>166086</v>
      </c>
      <c r="E7132" s="6">
        <v>39576</v>
      </c>
      <c r="F7132" s="5">
        <v>54</v>
      </c>
      <c r="G7132" s="5">
        <v>62100</v>
      </c>
    </row>
    <row r="7133" spans="2:7" x14ac:dyDescent="0.4">
      <c r="B7133" s="7">
        <v>111225</v>
      </c>
      <c r="C7133" s="5" t="s">
        <v>13</v>
      </c>
      <c r="D7133" s="5">
        <v>166087</v>
      </c>
      <c r="E7133" s="6">
        <v>39576</v>
      </c>
      <c r="F7133" s="5">
        <v>76</v>
      </c>
      <c r="G7133" s="5">
        <v>93100</v>
      </c>
    </row>
    <row r="7134" spans="2:7" x14ac:dyDescent="0.4">
      <c r="B7134" s="7">
        <v>111225</v>
      </c>
      <c r="C7134" s="5" t="s">
        <v>14</v>
      </c>
      <c r="D7134" s="5">
        <v>166088</v>
      </c>
      <c r="E7134" s="6">
        <v>39576</v>
      </c>
      <c r="F7134" s="5">
        <v>78</v>
      </c>
      <c r="G7134" s="5">
        <v>60840</v>
      </c>
    </row>
    <row r="7135" spans="2:7" x14ac:dyDescent="0.4">
      <c r="B7135" s="7">
        <v>111225</v>
      </c>
      <c r="C7135" s="5" t="s">
        <v>15</v>
      </c>
      <c r="D7135" s="5">
        <v>166089</v>
      </c>
      <c r="E7135" s="6">
        <v>39576</v>
      </c>
      <c r="F7135" s="5">
        <v>66</v>
      </c>
      <c r="G7135" s="5">
        <v>36168</v>
      </c>
    </row>
    <row r="7136" spans="2:7" x14ac:dyDescent="0.4">
      <c r="B7136" s="7">
        <v>111225</v>
      </c>
      <c r="C7136" s="5" t="s">
        <v>16</v>
      </c>
      <c r="D7136" s="5">
        <v>166090</v>
      </c>
      <c r="E7136" s="6">
        <v>39576</v>
      </c>
      <c r="F7136" s="5">
        <v>62</v>
      </c>
      <c r="G7136" s="5">
        <v>61938</v>
      </c>
    </row>
    <row r="7137" spans="2:7" x14ac:dyDescent="0.4">
      <c r="B7137" s="7">
        <v>111225</v>
      </c>
      <c r="C7137" s="5" t="s">
        <v>17</v>
      </c>
      <c r="D7137" s="5">
        <v>166091</v>
      </c>
      <c r="E7137" s="6">
        <v>39576</v>
      </c>
      <c r="F7137" s="5">
        <v>100</v>
      </c>
      <c r="G7137" s="5">
        <v>70000</v>
      </c>
    </row>
    <row r="7138" spans="2:7" x14ac:dyDescent="0.4">
      <c r="B7138" s="7">
        <v>111225</v>
      </c>
      <c r="C7138" s="5" t="s">
        <v>18</v>
      </c>
      <c r="D7138" s="5">
        <v>166092</v>
      </c>
      <c r="E7138" s="6">
        <v>39576</v>
      </c>
      <c r="F7138" s="5">
        <v>96</v>
      </c>
      <c r="G7138" s="5">
        <v>34368</v>
      </c>
    </row>
    <row r="7139" spans="2:7" x14ac:dyDescent="0.4">
      <c r="B7139" s="7">
        <v>161229</v>
      </c>
      <c r="C7139" s="5" t="s">
        <v>3</v>
      </c>
      <c r="D7139" s="5">
        <v>166093</v>
      </c>
      <c r="E7139" s="6">
        <v>39576</v>
      </c>
      <c r="F7139" s="5">
        <v>52</v>
      </c>
      <c r="G7139" s="5">
        <v>52000</v>
      </c>
    </row>
    <row r="7140" spans="2:7" x14ac:dyDescent="0.4">
      <c r="B7140" s="7">
        <v>161229</v>
      </c>
      <c r="C7140" s="5" t="s">
        <v>4</v>
      </c>
      <c r="D7140" s="5">
        <v>166094</v>
      </c>
      <c r="E7140" s="6">
        <v>39576</v>
      </c>
      <c r="F7140" s="5">
        <v>54</v>
      </c>
      <c r="G7140" s="5">
        <v>64800</v>
      </c>
    </row>
    <row r="7141" spans="2:7" x14ac:dyDescent="0.4">
      <c r="B7141" s="7">
        <v>161229</v>
      </c>
      <c r="C7141" s="5" t="s">
        <v>5</v>
      </c>
      <c r="D7141" s="5">
        <v>166095</v>
      </c>
      <c r="E7141" s="6">
        <v>39576</v>
      </c>
      <c r="F7141" s="5">
        <v>56</v>
      </c>
      <c r="G7141" s="5">
        <v>78400</v>
      </c>
    </row>
    <row r="7142" spans="2:7" x14ac:dyDescent="0.4">
      <c r="B7142" s="7">
        <v>161229</v>
      </c>
      <c r="C7142" s="5" t="s">
        <v>6</v>
      </c>
      <c r="D7142" s="5">
        <v>166096</v>
      </c>
      <c r="E7142" s="6">
        <v>39576</v>
      </c>
      <c r="F7142" s="5">
        <v>84</v>
      </c>
      <c r="G7142" s="5">
        <v>134400</v>
      </c>
    </row>
    <row r="7143" spans="2:7" x14ac:dyDescent="0.4">
      <c r="B7143" s="7">
        <v>161229</v>
      </c>
      <c r="C7143" s="5" t="s">
        <v>7</v>
      </c>
      <c r="D7143" s="5">
        <v>166097</v>
      </c>
      <c r="E7143" s="6">
        <v>39576</v>
      </c>
      <c r="F7143" s="5">
        <v>52</v>
      </c>
      <c r="G7143" s="5">
        <v>93600</v>
      </c>
    </row>
    <row r="7144" spans="2:7" x14ac:dyDescent="0.4">
      <c r="B7144" s="7">
        <v>161229</v>
      </c>
      <c r="C7144" s="5" t="s">
        <v>8</v>
      </c>
      <c r="D7144" s="5">
        <v>166098</v>
      </c>
      <c r="E7144" s="6">
        <v>39576</v>
      </c>
      <c r="F7144" s="5">
        <v>42</v>
      </c>
      <c r="G7144" s="5">
        <v>35700</v>
      </c>
    </row>
    <row r="7145" spans="2:7" x14ac:dyDescent="0.4">
      <c r="B7145" s="7">
        <v>161229</v>
      </c>
      <c r="C7145" s="5" t="s">
        <v>9</v>
      </c>
      <c r="D7145" s="5">
        <v>166099</v>
      </c>
      <c r="E7145" s="6">
        <v>39576</v>
      </c>
      <c r="F7145" s="5">
        <v>44</v>
      </c>
      <c r="G7145" s="5">
        <v>40700</v>
      </c>
    </row>
    <row r="7146" spans="2:7" x14ac:dyDescent="0.4">
      <c r="B7146" s="7">
        <v>161229</v>
      </c>
      <c r="C7146" s="5" t="s">
        <v>10</v>
      </c>
      <c r="D7146" s="5">
        <v>166100</v>
      </c>
      <c r="E7146" s="6">
        <v>39576</v>
      </c>
      <c r="F7146" s="5">
        <v>44</v>
      </c>
      <c r="G7146" s="5">
        <v>44000</v>
      </c>
    </row>
    <row r="7147" spans="2:7" x14ac:dyDescent="0.4">
      <c r="B7147" s="7">
        <v>161229</v>
      </c>
      <c r="C7147" s="25" t="s">
        <v>13</v>
      </c>
      <c r="D7147" s="5">
        <v>166101</v>
      </c>
      <c r="E7147" s="6">
        <v>39576</v>
      </c>
      <c r="F7147" s="5">
        <v>64</v>
      </c>
      <c r="G7147" s="5">
        <v>68800</v>
      </c>
    </row>
    <row r="7148" spans="2:7" x14ac:dyDescent="0.4">
      <c r="B7148" s="7">
        <v>161229</v>
      </c>
      <c r="C7148" s="5" t="s">
        <v>12</v>
      </c>
      <c r="D7148" s="5">
        <v>166102</v>
      </c>
      <c r="E7148" s="6">
        <v>39576</v>
      </c>
      <c r="F7148" s="5">
        <v>84</v>
      </c>
      <c r="G7148" s="5">
        <v>96600</v>
      </c>
    </row>
    <row r="7149" spans="2:7" x14ac:dyDescent="0.4">
      <c r="B7149" s="7">
        <v>161229</v>
      </c>
      <c r="C7149" s="5" t="s">
        <v>13</v>
      </c>
      <c r="D7149" s="5">
        <v>166103</v>
      </c>
      <c r="E7149" s="6">
        <v>39576</v>
      </c>
      <c r="F7149" s="5">
        <v>64</v>
      </c>
      <c r="G7149" s="5">
        <v>78400</v>
      </c>
    </row>
    <row r="7150" spans="2:7" x14ac:dyDescent="0.4">
      <c r="B7150" s="7">
        <v>161229</v>
      </c>
      <c r="C7150" s="5" t="s">
        <v>14</v>
      </c>
      <c r="D7150" s="5">
        <v>166104</v>
      </c>
      <c r="E7150" s="6">
        <v>39576</v>
      </c>
      <c r="F7150" s="5">
        <v>64</v>
      </c>
      <c r="G7150" s="5">
        <v>49920</v>
      </c>
    </row>
    <row r="7151" spans="2:7" x14ac:dyDescent="0.4">
      <c r="B7151" s="7">
        <v>161229</v>
      </c>
      <c r="C7151" s="5" t="s">
        <v>15</v>
      </c>
      <c r="D7151" s="5">
        <v>166105</v>
      </c>
      <c r="E7151" s="6">
        <v>39576</v>
      </c>
      <c r="F7151" s="5">
        <v>52</v>
      </c>
      <c r="G7151" s="5">
        <v>28496</v>
      </c>
    </row>
    <row r="7152" spans="2:7" x14ac:dyDescent="0.4">
      <c r="B7152" s="7">
        <v>161229</v>
      </c>
      <c r="C7152" s="5" t="s">
        <v>16</v>
      </c>
      <c r="D7152" s="5">
        <v>166106</v>
      </c>
      <c r="E7152" s="6">
        <v>39576</v>
      </c>
      <c r="F7152" s="5">
        <v>70</v>
      </c>
      <c r="G7152" s="5">
        <v>69930</v>
      </c>
    </row>
    <row r="7153" spans="2:7" x14ac:dyDescent="0.4">
      <c r="B7153" s="7">
        <v>161229</v>
      </c>
      <c r="C7153" s="5" t="s">
        <v>17</v>
      </c>
      <c r="D7153" s="5">
        <v>166107</v>
      </c>
      <c r="E7153" s="6">
        <v>39576</v>
      </c>
      <c r="F7153" s="5">
        <v>80</v>
      </c>
      <c r="G7153" s="5">
        <v>56000</v>
      </c>
    </row>
    <row r="7154" spans="2:7" x14ac:dyDescent="0.4">
      <c r="B7154" s="7">
        <v>161229</v>
      </c>
      <c r="C7154" s="5" t="s">
        <v>18</v>
      </c>
      <c r="D7154" s="5">
        <v>166108</v>
      </c>
      <c r="E7154" s="6">
        <v>39576</v>
      </c>
      <c r="F7154" s="5">
        <v>58</v>
      </c>
      <c r="G7154" s="5">
        <v>20764</v>
      </c>
    </row>
    <row r="7155" spans="2:7" x14ac:dyDescent="0.4">
      <c r="B7155" s="7">
        <v>181241</v>
      </c>
      <c r="C7155" s="5" t="s">
        <v>3</v>
      </c>
      <c r="D7155" s="5">
        <v>166109</v>
      </c>
      <c r="E7155" s="6">
        <v>39576</v>
      </c>
      <c r="F7155" s="5">
        <v>50</v>
      </c>
      <c r="G7155" s="5">
        <v>50000</v>
      </c>
    </row>
    <row r="7156" spans="2:7" x14ac:dyDescent="0.4">
      <c r="B7156" s="7">
        <v>181241</v>
      </c>
      <c r="C7156" s="5" t="s">
        <v>4</v>
      </c>
      <c r="D7156" s="5">
        <v>166110</v>
      </c>
      <c r="E7156" s="6">
        <v>39576</v>
      </c>
      <c r="F7156" s="5">
        <v>26</v>
      </c>
      <c r="G7156" s="5">
        <v>31200</v>
      </c>
    </row>
    <row r="7157" spans="2:7" x14ac:dyDescent="0.4">
      <c r="B7157" s="7">
        <v>181241</v>
      </c>
      <c r="C7157" s="5" t="s">
        <v>5</v>
      </c>
      <c r="D7157" s="5">
        <v>166111</v>
      </c>
      <c r="E7157" s="6">
        <v>39576</v>
      </c>
      <c r="F7157" s="5">
        <v>26</v>
      </c>
      <c r="G7157" s="5">
        <v>36400</v>
      </c>
    </row>
    <row r="7158" spans="2:7" x14ac:dyDescent="0.4">
      <c r="B7158" s="7">
        <v>181241</v>
      </c>
      <c r="C7158" s="5" t="s">
        <v>6</v>
      </c>
      <c r="D7158" s="5">
        <v>166112</v>
      </c>
      <c r="E7158" s="6">
        <v>39576</v>
      </c>
      <c r="F7158" s="5">
        <v>48</v>
      </c>
      <c r="G7158" s="5">
        <v>76800</v>
      </c>
    </row>
    <row r="7159" spans="2:7" x14ac:dyDescent="0.4">
      <c r="B7159" s="7">
        <v>181241</v>
      </c>
      <c r="C7159" s="5" t="s">
        <v>7</v>
      </c>
      <c r="D7159" s="5">
        <v>166113</v>
      </c>
      <c r="E7159" s="6">
        <v>39576</v>
      </c>
      <c r="F7159" s="5">
        <v>40</v>
      </c>
      <c r="G7159" s="5">
        <v>72000</v>
      </c>
    </row>
    <row r="7160" spans="2:7" x14ac:dyDescent="0.4">
      <c r="B7160" s="7">
        <v>181241</v>
      </c>
      <c r="C7160" s="5" t="s">
        <v>8</v>
      </c>
      <c r="D7160" s="5">
        <v>166114</v>
      </c>
      <c r="E7160" s="6">
        <v>39576</v>
      </c>
      <c r="F7160" s="5">
        <v>42</v>
      </c>
      <c r="G7160" s="5">
        <v>35700</v>
      </c>
    </row>
    <row r="7161" spans="2:7" x14ac:dyDescent="0.4">
      <c r="B7161" s="7">
        <v>181241</v>
      </c>
      <c r="C7161" s="5" t="s">
        <v>9</v>
      </c>
      <c r="D7161" s="5">
        <v>166115</v>
      </c>
      <c r="E7161" s="6">
        <v>39576</v>
      </c>
      <c r="F7161" s="5">
        <v>46</v>
      </c>
      <c r="G7161" s="5">
        <v>42550</v>
      </c>
    </row>
    <row r="7162" spans="2:7" x14ac:dyDescent="0.4">
      <c r="B7162" s="7">
        <v>181241</v>
      </c>
      <c r="C7162" s="5" t="s">
        <v>10</v>
      </c>
      <c r="D7162" s="5">
        <v>166116</v>
      </c>
      <c r="E7162" s="6">
        <v>39576</v>
      </c>
      <c r="F7162" s="5">
        <v>50</v>
      </c>
      <c r="G7162" s="5">
        <v>50000</v>
      </c>
    </row>
    <row r="7163" spans="2:7" x14ac:dyDescent="0.4">
      <c r="B7163" s="7">
        <v>181241</v>
      </c>
      <c r="C7163" s="25" t="s">
        <v>13</v>
      </c>
      <c r="D7163" s="5">
        <v>166117</v>
      </c>
      <c r="E7163" s="6">
        <v>39576</v>
      </c>
      <c r="F7163" s="5">
        <v>40</v>
      </c>
      <c r="G7163" s="5">
        <v>43000</v>
      </c>
    </row>
    <row r="7164" spans="2:7" x14ac:dyDescent="0.4">
      <c r="B7164" s="7">
        <v>181241</v>
      </c>
      <c r="C7164" s="5" t="s">
        <v>12</v>
      </c>
      <c r="D7164" s="5">
        <v>166118</v>
      </c>
      <c r="E7164" s="6">
        <v>39576</v>
      </c>
      <c r="F7164" s="5">
        <v>30</v>
      </c>
      <c r="G7164" s="5">
        <v>34500</v>
      </c>
    </row>
    <row r="7165" spans="2:7" x14ac:dyDescent="0.4">
      <c r="B7165" s="7">
        <v>181241</v>
      </c>
      <c r="C7165" s="5" t="s">
        <v>13</v>
      </c>
      <c r="D7165" s="5">
        <v>166119</v>
      </c>
      <c r="E7165" s="6">
        <v>39576</v>
      </c>
      <c r="F7165" s="5">
        <v>36</v>
      </c>
      <c r="G7165" s="5">
        <v>44100</v>
      </c>
    </row>
    <row r="7166" spans="2:7" x14ac:dyDescent="0.4">
      <c r="B7166" s="7">
        <v>181241</v>
      </c>
      <c r="C7166" s="5" t="s">
        <v>14</v>
      </c>
      <c r="D7166" s="5">
        <v>166120</v>
      </c>
      <c r="E7166" s="6">
        <v>39576</v>
      </c>
      <c r="F7166" s="5">
        <v>40</v>
      </c>
      <c r="G7166" s="5">
        <v>31200</v>
      </c>
    </row>
    <row r="7167" spans="2:7" x14ac:dyDescent="0.4">
      <c r="B7167" s="7">
        <v>181241</v>
      </c>
      <c r="C7167" s="5" t="s">
        <v>15</v>
      </c>
      <c r="D7167" s="5">
        <v>166121</v>
      </c>
      <c r="E7167" s="6">
        <v>39576</v>
      </c>
      <c r="F7167" s="5">
        <v>40</v>
      </c>
      <c r="G7167" s="5">
        <v>21920</v>
      </c>
    </row>
    <row r="7168" spans="2:7" x14ac:dyDescent="0.4">
      <c r="B7168" s="7">
        <v>181241</v>
      </c>
      <c r="C7168" s="5" t="s">
        <v>16</v>
      </c>
      <c r="D7168" s="5">
        <v>166122</v>
      </c>
      <c r="E7168" s="6">
        <v>39576</v>
      </c>
      <c r="F7168" s="5">
        <v>30</v>
      </c>
      <c r="G7168" s="5">
        <v>29970</v>
      </c>
    </row>
    <row r="7169" spans="2:7" x14ac:dyDescent="0.4">
      <c r="B7169" s="7">
        <v>181241</v>
      </c>
      <c r="C7169" s="5" t="s">
        <v>17</v>
      </c>
      <c r="D7169" s="5">
        <v>166123</v>
      </c>
      <c r="E7169" s="6">
        <v>39576</v>
      </c>
      <c r="F7169" s="5">
        <v>34</v>
      </c>
      <c r="G7169" s="5">
        <v>23800</v>
      </c>
    </row>
    <row r="7170" spans="2:7" x14ac:dyDescent="0.4">
      <c r="B7170" s="7">
        <v>181241</v>
      </c>
      <c r="C7170" s="5" t="s">
        <v>18</v>
      </c>
      <c r="D7170" s="5">
        <v>166124</v>
      </c>
      <c r="E7170" s="6">
        <v>39576</v>
      </c>
      <c r="F7170" s="5">
        <v>52</v>
      </c>
      <c r="G7170" s="5">
        <v>18616</v>
      </c>
    </row>
    <row r="7171" spans="2:7" x14ac:dyDescent="0.4">
      <c r="B7171" s="7">
        <v>111249</v>
      </c>
      <c r="C7171" s="5" t="s">
        <v>3</v>
      </c>
      <c r="D7171" s="5">
        <v>166125</v>
      </c>
      <c r="E7171" s="6">
        <v>39576</v>
      </c>
      <c r="F7171" s="5">
        <v>96</v>
      </c>
      <c r="G7171" s="5">
        <v>96000</v>
      </c>
    </row>
    <row r="7172" spans="2:7" x14ac:dyDescent="0.4">
      <c r="B7172" s="7">
        <v>111249</v>
      </c>
      <c r="C7172" s="5" t="s">
        <v>4</v>
      </c>
      <c r="D7172" s="5">
        <v>166126</v>
      </c>
      <c r="E7172" s="6">
        <v>39576</v>
      </c>
      <c r="F7172" s="5">
        <v>78</v>
      </c>
      <c r="G7172" s="5">
        <v>93600</v>
      </c>
    </row>
    <row r="7173" spans="2:7" x14ac:dyDescent="0.4">
      <c r="B7173" s="7">
        <v>111249</v>
      </c>
      <c r="C7173" s="5" t="s">
        <v>5</v>
      </c>
      <c r="D7173" s="5">
        <v>166127</v>
      </c>
      <c r="E7173" s="6">
        <v>39576</v>
      </c>
      <c r="F7173" s="5">
        <v>68</v>
      </c>
      <c r="G7173" s="5">
        <v>95200</v>
      </c>
    </row>
    <row r="7174" spans="2:7" x14ac:dyDescent="0.4">
      <c r="B7174" s="7">
        <v>111249</v>
      </c>
      <c r="C7174" s="5" t="s">
        <v>6</v>
      </c>
      <c r="D7174" s="5">
        <v>166128</v>
      </c>
      <c r="E7174" s="6">
        <v>39576</v>
      </c>
      <c r="F7174" s="5">
        <v>102</v>
      </c>
      <c r="G7174" s="5">
        <v>163200</v>
      </c>
    </row>
    <row r="7175" spans="2:7" x14ac:dyDescent="0.4">
      <c r="B7175" s="7">
        <v>111249</v>
      </c>
      <c r="C7175" s="5" t="s">
        <v>7</v>
      </c>
      <c r="D7175" s="5">
        <v>166129</v>
      </c>
      <c r="E7175" s="6">
        <v>39576</v>
      </c>
      <c r="F7175" s="5">
        <v>72</v>
      </c>
      <c r="G7175" s="5">
        <v>129600</v>
      </c>
    </row>
    <row r="7176" spans="2:7" x14ac:dyDescent="0.4">
      <c r="B7176" s="7">
        <v>111249</v>
      </c>
      <c r="C7176" s="5" t="s">
        <v>8</v>
      </c>
      <c r="D7176" s="5">
        <v>166130</v>
      </c>
      <c r="E7176" s="6">
        <v>39576</v>
      </c>
      <c r="F7176" s="5">
        <v>98</v>
      </c>
      <c r="G7176" s="5">
        <v>83300</v>
      </c>
    </row>
    <row r="7177" spans="2:7" x14ac:dyDescent="0.4">
      <c r="B7177" s="7">
        <v>111249</v>
      </c>
      <c r="C7177" s="5" t="s">
        <v>9</v>
      </c>
      <c r="D7177" s="5">
        <v>166131</v>
      </c>
      <c r="E7177" s="6">
        <v>39576</v>
      </c>
      <c r="F7177" s="5">
        <v>68</v>
      </c>
      <c r="G7177" s="5">
        <v>62900</v>
      </c>
    </row>
    <row r="7178" spans="2:7" x14ac:dyDescent="0.4">
      <c r="B7178" s="7">
        <v>111249</v>
      </c>
      <c r="C7178" s="5" t="s">
        <v>10</v>
      </c>
      <c r="D7178" s="5">
        <v>166132</v>
      </c>
      <c r="E7178" s="6">
        <v>39576</v>
      </c>
      <c r="F7178" s="5">
        <v>90</v>
      </c>
      <c r="G7178" s="5">
        <v>90000</v>
      </c>
    </row>
    <row r="7179" spans="2:7" x14ac:dyDescent="0.4">
      <c r="B7179" s="7">
        <v>111249</v>
      </c>
      <c r="C7179" s="25" t="s">
        <v>13</v>
      </c>
      <c r="D7179" s="5">
        <v>166133</v>
      </c>
      <c r="E7179" s="6">
        <v>39576</v>
      </c>
      <c r="F7179" s="5">
        <v>104</v>
      </c>
      <c r="G7179" s="5">
        <v>111800</v>
      </c>
    </row>
    <row r="7180" spans="2:7" x14ac:dyDescent="0.4">
      <c r="B7180" s="7">
        <v>111249</v>
      </c>
      <c r="C7180" s="5" t="s">
        <v>12</v>
      </c>
      <c r="D7180" s="5">
        <v>166134</v>
      </c>
      <c r="E7180" s="6">
        <v>39576</v>
      </c>
      <c r="F7180" s="5">
        <v>74</v>
      </c>
      <c r="G7180" s="5">
        <v>85100</v>
      </c>
    </row>
    <row r="7181" spans="2:7" x14ac:dyDescent="0.4">
      <c r="B7181" s="7">
        <v>111249</v>
      </c>
      <c r="C7181" s="5" t="s">
        <v>13</v>
      </c>
      <c r="D7181" s="5">
        <v>166135</v>
      </c>
      <c r="E7181" s="6">
        <v>39576</v>
      </c>
      <c r="F7181" s="5">
        <v>76</v>
      </c>
      <c r="G7181" s="5">
        <v>93100</v>
      </c>
    </row>
    <row r="7182" spans="2:7" x14ac:dyDescent="0.4">
      <c r="B7182" s="7">
        <v>111249</v>
      </c>
      <c r="C7182" s="5" t="s">
        <v>14</v>
      </c>
      <c r="D7182" s="5">
        <v>166136</v>
      </c>
      <c r="E7182" s="6">
        <v>39576</v>
      </c>
      <c r="F7182" s="5">
        <v>106</v>
      </c>
      <c r="G7182" s="5">
        <v>82680</v>
      </c>
    </row>
    <row r="7183" spans="2:7" x14ac:dyDescent="0.4">
      <c r="B7183" s="7">
        <v>111249</v>
      </c>
      <c r="C7183" s="5" t="s">
        <v>15</v>
      </c>
      <c r="D7183" s="5">
        <v>166137</v>
      </c>
      <c r="E7183" s="6">
        <v>39576</v>
      </c>
      <c r="F7183" s="5">
        <v>58</v>
      </c>
      <c r="G7183" s="5">
        <v>31784</v>
      </c>
    </row>
    <row r="7184" spans="2:7" x14ac:dyDescent="0.4">
      <c r="B7184" s="7">
        <v>111249</v>
      </c>
      <c r="C7184" s="5" t="s">
        <v>16</v>
      </c>
      <c r="D7184" s="5">
        <v>166138</v>
      </c>
      <c r="E7184" s="6">
        <v>39576</v>
      </c>
      <c r="F7184" s="5">
        <v>72</v>
      </c>
      <c r="G7184" s="5">
        <v>71928</v>
      </c>
    </row>
    <row r="7185" spans="2:7" x14ac:dyDescent="0.4">
      <c r="B7185" s="7">
        <v>111249</v>
      </c>
      <c r="C7185" s="5" t="s">
        <v>17</v>
      </c>
      <c r="D7185" s="5">
        <v>166139</v>
      </c>
      <c r="E7185" s="6">
        <v>39576</v>
      </c>
      <c r="F7185" s="5">
        <v>62</v>
      </c>
      <c r="G7185" s="5">
        <v>43400</v>
      </c>
    </row>
    <row r="7186" spans="2:7" x14ac:dyDescent="0.4">
      <c r="B7186" s="7">
        <v>111249</v>
      </c>
      <c r="C7186" s="5" t="s">
        <v>18</v>
      </c>
      <c r="D7186" s="5">
        <v>166140</v>
      </c>
      <c r="E7186" s="6">
        <v>39576</v>
      </c>
      <c r="F7186" s="5">
        <v>70</v>
      </c>
      <c r="G7186" s="5">
        <v>25060</v>
      </c>
    </row>
    <row r="7187" spans="2:7" x14ac:dyDescent="0.4">
      <c r="B7187" s="7">
        <v>171251</v>
      </c>
      <c r="C7187" s="5" t="s">
        <v>3</v>
      </c>
      <c r="D7187" s="5">
        <v>166141</v>
      </c>
      <c r="E7187" s="6">
        <v>39576</v>
      </c>
      <c r="F7187" s="5">
        <v>52</v>
      </c>
      <c r="G7187" s="5">
        <v>52000</v>
      </c>
    </row>
    <row r="7188" spans="2:7" x14ac:dyDescent="0.4">
      <c r="B7188" s="7">
        <v>171251</v>
      </c>
      <c r="C7188" s="5" t="s">
        <v>4</v>
      </c>
      <c r="D7188" s="5">
        <v>166142</v>
      </c>
      <c r="E7188" s="6">
        <v>39576</v>
      </c>
      <c r="F7188" s="5">
        <v>40</v>
      </c>
      <c r="G7188" s="5">
        <v>48000</v>
      </c>
    </row>
    <row r="7189" spans="2:7" x14ac:dyDescent="0.4">
      <c r="B7189" s="7">
        <v>171251</v>
      </c>
      <c r="C7189" s="5" t="s">
        <v>5</v>
      </c>
      <c r="D7189" s="5">
        <v>166143</v>
      </c>
      <c r="E7189" s="6">
        <v>39576</v>
      </c>
      <c r="F7189" s="5">
        <v>30</v>
      </c>
      <c r="G7189" s="5">
        <v>42000</v>
      </c>
    </row>
    <row r="7190" spans="2:7" x14ac:dyDescent="0.4">
      <c r="B7190" s="7">
        <v>171251</v>
      </c>
      <c r="C7190" s="5" t="s">
        <v>6</v>
      </c>
      <c r="D7190" s="5">
        <v>166144</v>
      </c>
      <c r="E7190" s="6">
        <v>39576</v>
      </c>
      <c r="F7190" s="5">
        <v>36</v>
      </c>
      <c r="G7190" s="5">
        <v>57600</v>
      </c>
    </row>
    <row r="7191" spans="2:7" x14ac:dyDescent="0.4">
      <c r="B7191" s="7">
        <v>171251</v>
      </c>
      <c r="C7191" s="5" t="s">
        <v>7</v>
      </c>
      <c r="D7191" s="5">
        <v>166145</v>
      </c>
      <c r="E7191" s="6">
        <v>39576</v>
      </c>
      <c r="F7191" s="5">
        <v>44</v>
      </c>
      <c r="G7191" s="5">
        <v>79200</v>
      </c>
    </row>
    <row r="7192" spans="2:7" x14ac:dyDescent="0.4">
      <c r="B7192" s="7">
        <v>171251</v>
      </c>
      <c r="C7192" s="5" t="s">
        <v>8</v>
      </c>
      <c r="D7192" s="5">
        <v>166146</v>
      </c>
      <c r="E7192" s="6">
        <v>39576</v>
      </c>
      <c r="F7192" s="5">
        <v>50</v>
      </c>
      <c r="G7192" s="5">
        <v>42500</v>
      </c>
    </row>
    <row r="7193" spans="2:7" x14ac:dyDescent="0.4">
      <c r="B7193" s="7">
        <v>171251</v>
      </c>
      <c r="C7193" s="5" t="s">
        <v>9</v>
      </c>
      <c r="D7193" s="5">
        <v>166147</v>
      </c>
      <c r="E7193" s="6">
        <v>39576</v>
      </c>
      <c r="F7193" s="5">
        <v>44</v>
      </c>
      <c r="G7193" s="5">
        <v>40700</v>
      </c>
    </row>
    <row r="7194" spans="2:7" x14ac:dyDescent="0.4">
      <c r="B7194" s="7">
        <v>171251</v>
      </c>
      <c r="C7194" s="5" t="s">
        <v>10</v>
      </c>
      <c r="D7194" s="5">
        <v>166148</v>
      </c>
      <c r="E7194" s="6">
        <v>39576</v>
      </c>
      <c r="F7194" s="5">
        <v>52</v>
      </c>
      <c r="G7194" s="5">
        <v>52000</v>
      </c>
    </row>
    <row r="7195" spans="2:7" x14ac:dyDescent="0.4">
      <c r="B7195" s="7">
        <v>171251</v>
      </c>
      <c r="C7195" s="25" t="s">
        <v>13</v>
      </c>
      <c r="D7195" s="5">
        <v>166149</v>
      </c>
      <c r="E7195" s="6">
        <v>39576</v>
      </c>
      <c r="F7195" s="5">
        <v>54</v>
      </c>
      <c r="G7195" s="5">
        <v>58050</v>
      </c>
    </row>
    <row r="7196" spans="2:7" x14ac:dyDescent="0.4">
      <c r="B7196" s="7">
        <v>171251</v>
      </c>
      <c r="C7196" s="5" t="s">
        <v>12</v>
      </c>
      <c r="D7196" s="5">
        <v>166150</v>
      </c>
      <c r="E7196" s="6">
        <v>39576</v>
      </c>
      <c r="F7196" s="5">
        <v>36</v>
      </c>
      <c r="G7196" s="5">
        <v>41400</v>
      </c>
    </row>
    <row r="7197" spans="2:7" x14ac:dyDescent="0.4">
      <c r="B7197" s="7">
        <v>171251</v>
      </c>
      <c r="C7197" s="5" t="s">
        <v>13</v>
      </c>
      <c r="D7197" s="5">
        <v>166151</v>
      </c>
      <c r="E7197" s="6">
        <v>39576</v>
      </c>
      <c r="F7197" s="5">
        <v>56</v>
      </c>
      <c r="G7197" s="5">
        <v>68600</v>
      </c>
    </row>
    <row r="7198" spans="2:7" x14ac:dyDescent="0.4">
      <c r="B7198" s="7">
        <v>171251</v>
      </c>
      <c r="C7198" s="5" t="s">
        <v>14</v>
      </c>
      <c r="D7198" s="5">
        <v>166152</v>
      </c>
      <c r="E7198" s="6">
        <v>39576</v>
      </c>
      <c r="F7198" s="5">
        <v>38</v>
      </c>
      <c r="G7198" s="5">
        <v>29640</v>
      </c>
    </row>
    <row r="7199" spans="2:7" x14ac:dyDescent="0.4">
      <c r="B7199" s="7">
        <v>171251</v>
      </c>
      <c r="C7199" s="5" t="s">
        <v>15</v>
      </c>
      <c r="D7199" s="5">
        <v>166153</v>
      </c>
      <c r="E7199" s="6">
        <v>39576</v>
      </c>
      <c r="F7199" s="5">
        <v>54</v>
      </c>
      <c r="G7199" s="5">
        <v>29592</v>
      </c>
    </row>
    <row r="7200" spans="2:7" x14ac:dyDescent="0.4">
      <c r="B7200" s="7">
        <v>171251</v>
      </c>
      <c r="C7200" s="5" t="s">
        <v>16</v>
      </c>
      <c r="D7200" s="5">
        <v>166154</v>
      </c>
      <c r="E7200" s="6">
        <v>39576</v>
      </c>
      <c r="F7200" s="5">
        <v>46</v>
      </c>
      <c r="G7200" s="5">
        <v>45954</v>
      </c>
    </row>
    <row r="7201" spans="2:7" x14ac:dyDescent="0.4">
      <c r="B7201" s="7">
        <v>171251</v>
      </c>
      <c r="C7201" s="5" t="s">
        <v>17</v>
      </c>
      <c r="D7201" s="5">
        <v>166155</v>
      </c>
      <c r="E7201" s="6">
        <v>39576</v>
      </c>
      <c r="F7201" s="5">
        <v>32</v>
      </c>
      <c r="G7201" s="5">
        <v>22400</v>
      </c>
    </row>
    <row r="7202" spans="2:7" x14ac:dyDescent="0.4">
      <c r="B7202" s="7">
        <v>171251</v>
      </c>
      <c r="C7202" s="5" t="s">
        <v>18</v>
      </c>
      <c r="D7202" s="5">
        <v>166156</v>
      </c>
      <c r="E7202" s="6">
        <v>39576</v>
      </c>
      <c r="F7202" s="5">
        <v>34</v>
      </c>
      <c r="G7202" s="5">
        <v>12172</v>
      </c>
    </row>
    <row r="7203" spans="2:7" x14ac:dyDescent="0.4">
      <c r="B7203" s="7">
        <v>181253</v>
      </c>
      <c r="C7203" s="5" t="s">
        <v>3</v>
      </c>
      <c r="D7203" s="5">
        <v>166157</v>
      </c>
      <c r="E7203" s="6">
        <v>39576</v>
      </c>
      <c r="F7203" s="5">
        <v>26</v>
      </c>
      <c r="G7203" s="5">
        <v>26000</v>
      </c>
    </row>
    <row r="7204" spans="2:7" x14ac:dyDescent="0.4">
      <c r="B7204" s="7">
        <v>181253</v>
      </c>
      <c r="C7204" s="5" t="s">
        <v>4</v>
      </c>
      <c r="D7204" s="5">
        <v>166158</v>
      </c>
      <c r="E7204" s="6">
        <v>39576</v>
      </c>
      <c r="F7204" s="5">
        <v>42</v>
      </c>
      <c r="G7204" s="5">
        <v>50400</v>
      </c>
    </row>
    <row r="7205" spans="2:7" x14ac:dyDescent="0.4">
      <c r="B7205" s="7">
        <v>181253</v>
      </c>
      <c r="C7205" s="5" t="s">
        <v>5</v>
      </c>
      <c r="D7205" s="5">
        <v>166159</v>
      </c>
      <c r="E7205" s="6">
        <v>39576</v>
      </c>
      <c r="F7205" s="5">
        <v>36</v>
      </c>
      <c r="G7205" s="5">
        <v>50400</v>
      </c>
    </row>
    <row r="7206" spans="2:7" x14ac:dyDescent="0.4">
      <c r="B7206" s="7">
        <v>181253</v>
      </c>
      <c r="C7206" s="5" t="s">
        <v>6</v>
      </c>
      <c r="D7206" s="5">
        <v>166160</v>
      </c>
      <c r="E7206" s="6">
        <v>39576</v>
      </c>
      <c r="F7206" s="5">
        <v>30</v>
      </c>
      <c r="G7206" s="5">
        <v>48000</v>
      </c>
    </row>
    <row r="7207" spans="2:7" x14ac:dyDescent="0.4">
      <c r="B7207" s="7">
        <v>181253</v>
      </c>
      <c r="C7207" s="5" t="s">
        <v>7</v>
      </c>
      <c r="D7207" s="5">
        <v>166161</v>
      </c>
      <c r="E7207" s="6">
        <v>39576</v>
      </c>
      <c r="F7207" s="5">
        <v>40</v>
      </c>
      <c r="G7207" s="5">
        <v>72000</v>
      </c>
    </row>
    <row r="7208" spans="2:7" x14ac:dyDescent="0.4">
      <c r="B7208" s="7">
        <v>181253</v>
      </c>
      <c r="C7208" s="5" t="s">
        <v>8</v>
      </c>
      <c r="D7208" s="5">
        <v>166162</v>
      </c>
      <c r="E7208" s="6">
        <v>39576</v>
      </c>
      <c r="F7208" s="5">
        <v>42</v>
      </c>
      <c r="G7208" s="5">
        <v>35700</v>
      </c>
    </row>
    <row r="7209" spans="2:7" x14ac:dyDescent="0.4">
      <c r="B7209" s="7">
        <v>181253</v>
      </c>
      <c r="C7209" s="5" t="s">
        <v>9</v>
      </c>
      <c r="D7209" s="5">
        <v>166163</v>
      </c>
      <c r="E7209" s="6">
        <v>39576</v>
      </c>
      <c r="F7209" s="5">
        <v>46</v>
      </c>
      <c r="G7209" s="5">
        <v>42550</v>
      </c>
    </row>
    <row r="7210" spans="2:7" x14ac:dyDescent="0.4">
      <c r="B7210" s="7">
        <v>181253</v>
      </c>
      <c r="C7210" s="5" t="s">
        <v>10</v>
      </c>
      <c r="D7210" s="5">
        <v>166164</v>
      </c>
      <c r="E7210" s="6">
        <v>39576</v>
      </c>
      <c r="F7210" s="5">
        <v>44</v>
      </c>
      <c r="G7210" s="5">
        <v>44000</v>
      </c>
    </row>
    <row r="7211" spans="2:7" x14ac:dyDescent="0.4">
      <c r="B7211" s="7">
        <v>181253</v>
      </c>
      <c r="C7211" s="25" t="s">
        <v>13</v>
      </c>
      <c r="D7211" s="5">
        <v>166165</v>
      </c>
      <c r="E7211" s="6">
        <v>39576</v>
      </c>
      <c r="F7211" s="5">
        <v>36</v>
      </c>
      <c r="G7211" s="5">
        <v>38700</v>
      </c>
    </row>
    <row r="7212" spans="2:7" x14ac:dyDescent="0.4">
      <c r="B7212" s="7">
        <v>181253</v>
      </c>
      <c r="C7212" s="5" t="s">
        <v>12</v>
      </c>
      <c r="D7212" s="5">
        <v>166166</v>
      </c>
      <c r="E7212" s="6">
        <v>39576</v>
      </c>
      <c r="F7212" s="5">
        <v>28</v>
      </c>
      <c r="G7212" s="5">
        <v>32200</v>
      </c>
    </row>
    <row r="7213" spans="2:7" x14ac:dyDescent="0.4">
      <c r="B7213" s="7">
        <v>181253</v>
      </c>
      <c r="C7213" s="5" t="s">
        <v>13</v>
      </c>
      <c r="D7213" s="5">
        <v>166167</v>
      </c>
      <c r="E7213" s="6">
        <v>39576</v>
      </c>
      <c r="F7213" s="5">
        <v>42</v>
      </c>
      <c r="G7213" s="5">
        <v>51450</v>
      </c>
    </row>
    <row r="7214" spans="2:7" x14ac:dyDescent="0.4">
      <c r="B7214" s="7">
        <v>181253</v>
      </c>
      <c r="C7214" s="5" t="s">
        <v>14</v>
      </c>
      <c r="D7214" s="5">
        <v>166168</v>
      </c>
      <c r="E7214" s="6">
        <v>39576</v>
      </c>
      <c r="F7214" s="5">
        <v>46</v>
      </c>
      <c r="G7214" s="5">
        <v>35880</v>
      </c>
    </row>
    <row r="7215" spans="2:7" x14ac:dyDescent="0.4">
      <c r="B7215" s="7">
        <v>181253</v>
      </c>
      <c r="C7215" s="5" t="s">
        <v>15</v>
      </c>
      <c r="D7215" s="5">
        <v>166169</v>
      </c>
      <c r="E7215" s="6">
        <v>39576</v>
      </c>
      <c r="F7215" s="5">
        <v>34</v>
      </c>
      <c r="G7215" s="5">
        <v>18632</v>
      </c>
    </row>
    <row r="7216" spans="2:7" x14ac:dyDescent="0.4">
      <c r="B7216" s="7">
        <v>181253</v>
      </c>
      <c r="C7216" s="5" t="s">
        <v>16</v>
      </c>
      <c r="D7216" s="5">
        <v>166170</v>
      </c>
      <c r="E7216" s="6">
        <v>39576</v>
      </c>
      <c r="F7216" s="5">
        <v>52</v>
      </c>
      <c r="G7216" s="5">
        <v>51948</v>
      </c>
    </row>
    <row r="7217" spans="2:7" x14ac:dyDescent="0.4">
      <c r="B7217" s="7">
        <v>181253</v>
      </c>
      <c r="C7217" s="5" t="s">
        <v>17</v>
      </c>
      <c r="D7217" s="5">
        <v>166171</v>
      </c>
      <c r="E7217" s="6">
        <v>39576</v>
      </c>
      <c r="F7217" s="5">
        <v>50</v>
      </c>
      <c r="G7217" s="5">
        <v>35000</v>
      </c>
    </row>
    <row r="7218" spans="2:7" x14ac:dyDescent="0.4">
      <c r="B7218" s="7">
        <v>181253</v>
      </c>
      <c r="C7218" s="5" t="s">
        <v>18</v>
      </c>
      <c r="D7218" s="5">
        <v>166172</v>
      </c>
      <c r="E7218" s="6">
        <v>39576</v>
      </c>
      <c r="F7218" s="5">
        <v>28</v>
      </c>
      <c r="G7218" s="5">
        <v>10024</v>
      </c>
    </row>
    <row r="7219" spans="2:7" x14ac:dyDescent="0.4">
      <c r="B7219" s="7">
        <v>181215</v>
      </c>
      <c r="C7219" s="5" t="s">
        <v>3</v>
      </c>
      <c r="D7219" s="5">
        <v>166173</v>
      </c>
      <c r="E7219" s="6">
        <v>39607</v>
      </c>
      <c r="F7219" s="5">
        <v>28</v>
      </c>
      <c r="G7219" s="5">
        <v>28000</v>
      </c>
    </row>
    <row r="7220" spans="2:7" x14ac:dyDescent="0.4">
      <c r="B7220" s="7">
        <v>181215</v>
      </c>
      <c r="C7220" s="5" t="s">
        <v>4</v>
      </c>
      <c r="D7220" s="5">
        <v>166174</v>
      </c>
      <c r="E7220" s="6">
        <v>39607</v>
      </c>
      <c r="F7220" s="5">
        <v>42</v>
      </c>
      <c r="G7220" s="5">
        <v>50400</v>
      </c>
    </row>
    <row r="7221" spans="2:7" x14ac:dyDescent="0.4">
      <c r="B7221" s="7">
        <v>181215</v>
      </c>
      <c r="C7221" s="5" t="s">
        <v>5</v>
      </c>
      <c r="D7221" s="5">
        <v>166175</v>
      </c>
      <c r="E7221" s="6">
        <v>39607</v>
      </c>
      <c r="F7221" s="5">
        <v>50</v>
      </c>
      <c r="G7221" s="5">
        <v>70000</v>
      </c>
    </row>
    <row r="7222" spans="2:7" x14ac:dyDescent="0.4">
      <c r="B7222" s="7">
        <v>181215</v>
      </c>
      <c r="C7222" s="5" t="s">
        <v>6</v>
      </c>
      <c r="D7222" s="5">
        <v>166176</v>
      </c>
      <c r="E7222" s="6">
        <v>39607</v>
      </c>
      <c r="F7222" s="5">
        <v>30</v>
      </c>
      <c r="G7222" s="5">
        <v>48000</v>
      </c>
    </row>
    <row r="7223" spans="2:7" x14ac:dyDescent="0.4">
      <c r="B7223" s="7">
        <v>181215</v>
      </c>
      <c r="C7223" s="5" t="s">
        <v>7</v>
      </c>
      <c r="D7223" s="5">
        <v>166177</v>
      </c>
      <c r="E7223" s="6">
        <v>39607</v>
      </c>
      <c r="F7223" s="5">
        <v>44</v>
      </c>
      <c r="G7223" s="5">
        <v>79200</v>
      </c>
    </row>
    <row r="7224" spans="2:7" x14ac:dyDescent="0.4">
      <c r="B7224" s="7">
        <v>181215</v>
      </c>
      <c r="C7224" s="5" t="s">
        <v>8</v>
      </c>
      <c r="D7224" s="5">
        <v>166178</v>
      </c>
      <c r="E7224" s="6">
        <v>39607</v>
      </c>
      <c r="F7224" s="5">
        <v>24</v>
      </c>
      <c r="G7224" s="5">
        <v>20400</v>
      </c>
    </row>
    <row r="7225" spans="2:7" x14ac:dyDescent="0.4">
      <c r="B7225" s="7">
        <v>181215</v>
      </c>
      <c r="C7225" s="5" t="s">
        <v>9</v>
      </c>
      <c r="D7225" s="5">
        <v>166179</v>
      </c>
      <c r="E7225" s="6">
        <v>39607</v>
      </c>
      <c r="F7225" s="5">
        <v>30</v>
      </c>
      <c r="G7225" s="5">
        <v>27750</v>
      </c>
    </row>
    <row r="7226" spans="2:7" x14ac:dyDescent="0.4">
      <c r="B7226" s="7">
        <v>181215</v>
      </c>
      <c r="C7226" s="5" t="s">
        <v>10</v>
      </c>
      <c r="D7226" s="5">
        <v>166180</v>
      </c>
      <c r="E7226" s="6">
        <v>39607</v>
      </c>
      <c r="F7226" s="5">
        <v>34</v>
      </c>
      <c r="G7226" s="5">
        <v>34000</v>
      </c>
    </row>
    <row r="7227" spans="2:7" x14ac:dyDescent="0.4">
      <c r="B7227" s="7">
        <v>181215</v>
      </c>
      <c r="C7227" s="25" t="s">
        <v>13</v>
      </c>
      <c r="D7227" s="5">
        <v>166181</v>
      </c>
      <c r="E7227" s="6">
        <v>39607</v>
      </c>
      <c r="F7227" s="5">
        <v>34</v>
      </c>
      <c r="G7227" s="5">
        <v>36550</v>
      </c>
    </row>
    <row r="7228" spans="2:7" x14ac:dyDescent="0.4">
      <c r="B7228" s="7">
        <v>181215</v>
      </c>
      <c r="C7228" s="5" t="s">
        <v>12</v>
      </c>
      <c r="D7228" s="5">
        <v>166182</v>
      </c>
      <c r="E7228" s="6">
        <v>39607</v>
      </c>
      <c r="F7228" s="5">
        <v>28</v>
      </c>
      <c r="G7228" s="5">
        <v>32200</v>
      </c>
    </row>
    <row r="7229" spans="2:7" x14ac:dyDescent="0.4">
      <c r="B7229" s="7">
        <v>181215</v>
      </c>
      <c r="C7229" s="5" t="s">
        <v>13</v>
      </c>
      <c r="D7229" s="5">
        <v>166183</v>
      </c>
      <c r="E7229" s="6">
        <v>39607</v>
      </c>
      <c r="F7229" s="5">
        <v>40</v>
      </c>
      <c r="G7229" s="5">
        <v>49000</v>
      </c>
    </row>
    <row r="7230" spans="2:7" x14ac:dyDescent="0.4">
      <c r="B7230" s="7">
        <v>181215</v>
      </c>
      <c r="C7230" s="5" t="s">
        <v>14</v>
      </c>
      <c r="D7230" s="5">
        <v>166184</v>
      </c>
      <c r="E7230" s="6">
        <v>39607</v>
      </c>
      <c r="F7230" s="5">
        <v>26</v>
      </c>
      <c r="G7230" s="5">
        <v>20280</v>
      </c>
    </row>
    <row r="7231" spans="2:7" x14ac:dyDescent="0.4">
      <c r="B7231" s="7">
        <v>181215</v>
      </c>
      <c r="C7231" s="5" t="s">
        <v>15</v>
      </c>
      <c r="D7231" s="5">
        <v>166185</v>
      </c>
      <c r="E7231" s="6">
        <v>39607</v>
      </c>
      <c r="F7231" s="5">
        <v>26</v>
      </c>
      <c r="G7231" s="5">
        <v>14248</v>
      </c>
    </row>
    <row r="7232" spans="2:7" x14ac:dyDescent="0.4">
      <c r="B7232" s="7">
        <v>181215</v>
      </c>
      <c r="C7232" s="5" t="s">
        <v>16</v>
      </c>
      <c r="D7232" s="5">
        <v>166186</v>
      </c>
      <c r="E7232" s="6">
        <v>39607</v>
      </c>
      <c r="F7232" s="5">
        <v>40</v>
      </c>
      <c r="G7232" s="5">
        <v>39960</v>
      </c>
    </row>
    <row r="7233" spans="2:7" x14ac:dyDescent="0.4">
      <c r="B7233" s="7">
        <v>181215</v>
      </c>
      <c r="C7233" s="5" t="s">
        <v>17</v>
      </c>
      <c r="D7233" s="5">
        <v>166187</v>
      </c>
      <c r="E7233" s="6">
        <v>39607</v>
      </c>
      <c r="F7233" s="5">
        <v>42</v>
      </c>
      <c r="G7233" s="5">
        <v>29400</v>
      </c>
    </row>
    <row r="7234" spans="2:7" x14ac:dyDescent="0.4">
      <c r="B7234" s="7">
        <v>181215</v>
      </c>
      <c r="C7234" s="5" t="s">
        <v>18</v>
      </c>
      <c r="D7234" s="5">
        <v>166188</v>
      </c>
      <c r="E7234" s="6">
        <v>39607</v>
      </c>
      <c r="F7234" s="5">
        <v>32</v>
      </c>
      <c r="G7234" s="5">
        <v>11456</v>
      </c>
    </row>
    <row r="7235" spans="2:7" x14ac:dyDescent="0.4">
      <c r="B7235" s="7">
        <v>161217</v>
      </c>
      <c r="C7235" s="5" t="s">
        <v>3</v>
      </c>
      <c r="D7235" s="5">
        <v>166189</v>
      </c>
      <c r="E7235" s="6">
        <v>39607</v>
      </c>
      <c r="F7235" s="5">
        <v>68</v>
      </c>
      <c r="G7235" s="5">
        <v>68000</v>
      </c>
    </row>
    <row r="7236" spans="2:7" x14ac:dyDescent="0.4">
      <c r="B7236" s="7">
        <v>161217</v>
      </c>
      <c r="C7236" s="5" t="s">
        <v>4</v>
      </c>
      <c r="D7236" s="5">
        <v>166190</v>
      </c>
      <c r="E7236" s="6">
        <v>39607</v>
      </c>
      <c r="F7236" s="5">
        <v>66</v>
      </c>
      <c r="G7236" s="5">
        <v>79200</v>
      </c>
    </row>
    <row r="7237" spans="2:7" x14ac:dyDescent="0.4">
      <c r="B7237" s="7">
        <v>161217</v>
      </c>
      <c r="C7237" s="5" t="s">
        <v>5</v>
      </c>
      <c r="D7237" s="5">
        <v>166191</v>
      </c>
      <c r="E7237" s="6">
        <v>39607</v>
      </c>
      <c r="F7237" s="5">
        <v>68</v>
      </c>
      <c r="G7237" s="5">
        <v>95200</v>
      </c>
    </row>
    <row r="7238" spans="2:7" x14ac:dyDescent="0.4">
      <c r="B7238" s="7">
        <v>161217</v>
      </c>
      <c r="C7238" s="5" t="s">
        <v>6</v>
      </c>
      <c r="D7238" s="5">
        <v>166192</v>
      </c>
      <c r="E7238" s="6">
        <v>39607</v>
      </c>
      <c r="F7238" s="5">
        <v>42</v>
      </c>
      <c r="G7238" s="5">
        <v>67200</v>
      </c>
    </row>
    <row r="7239" spans="2:7" x14ac:dyDescent="0.4">
      <c r="B7239" s="7">
        <v>161217</v>
      </c>
      <c r="C7239" s="5" t="s">
        <v>7</v>
      </c>
      <c r="D7239" s="5">
        <v>166193</v>
      </c>
      <c r="E7239" s="6">
        <v>39607</v>
      </c>
      <c r="F7239" s="5">
        <v>74</v>
      </c>
      <c r="G7239" s="5">
        <v>133200</v>
      </c>
    </row>
    <row r="7240" spans="2:7" x14ac:dyDescent="0.4">
      <c r="B7240" s="7">
        <v>161217</v>
      </c>
      <c r="C7240" s="5" t="s">
        <v>8</v>
      </c>
      <c r="D7240" s="5">
        <v>166194</v>
      </c>
      <c r="E7240" s="6">
        <v>39607</v>
      </c>
      <c r="F7240" s="5">
        <v>72</v>
      </c>
      <c r="G7240" s="5">
        <v>61200</v>
      </c>
    </row>
    <row r="7241" spans="2:7" x14ac:dyDescent="0.4">
      <c r="B7241" s="7">
        <v>161217</v>
      </c>
      <c r="C7241" s="5" t="s">
        <v>9</v>
      </c>
      <c r="D7241" s="5">
        <v>166195</v>
      </c>
      <c r="E7241" s="6">
        <v>39607</v>
      </c>
      <c r="F7241" s="5">
        <v>70</v>
      </c>
      <c r="G7241" s="5">
        <v>64750</v>
      </c>
    </row>
    <row r="7242" spans="2:7" x14ac:dyDescent="0.4">
      <c r="B7242" s="7">
        <v>161217</v>
      </c>
      <c r="C7242" s="5" t="s">
        <v>10</v>
      </c>
      <c r="D7242" s="5">
        <v>166196</v>
      </c>
      <c r="E7242" s="6">
        <v>39607</v>
      </c>
      <c r="F7242" s="5">
        <v>74</v>
      </c>
      <c r="G7242" s="5">
        <v>74000</v>
      </c>
    </row>
    <row r="7243" spans="2:7" x14ac:dyDescent="0.4">
      <c r="B7243" s="7">
        <v>161217</v>
      </c>
      <c r="C7243" s="25" t="s">
        <v>13</v>
      </c>
      <c r="D7243" s="5">
        <v>166197</v>
      </c>
      <c r="E7243" s="6">
        <v>39607</v>
      </c>
      <c r="F7243" s="5">
        <v>54</v>
      </c>
      <c r="G7243" s="5">
        <v>58050</v>
      </c>
    </row>
    <row r="7244" spans="2:7" x14ac:dyDescent="0.4">
      <c r="B7244" s="7">
        <v>161217</v>
      </c>
      <c r="C7244" s="5" t="s">
        <v>12</v>
      </c>
      <c r="D7244" s="5">
        <v>166198</v>
      </c>
      <c r="E7244" s="6">
        <v>39607</v>
      </c>
      <c r="F7244" s="5">
        <v>86</v>
      </c>
      <c r="G7244" s="5">
        <v>98900</v>
      </c>
    </row>
    <row r="7245" spans="2:7" x14ac:dyDescent="0.4">
      <c r="B7245" s="7">
        <v>161217</v>
      </c>
      <c r="C7245" s="5" t="s">
        <v>13</v>
      </c>
      <c r="D7245" s="5">
        <v>166199</v>
      </c>
      <c r="E7245" s="6">
        <v>39607</v>
      </c>
      <c r="F7245" s="5">
        <v>82</v>
      </c>
      <c r="G7245" s="5">
        <v>100450</v>
      </c>
    </row>
    <row r="7246" spans="2:7" x14ac:dyDescent="0.4">
      <c r="B7246" s="7">
        <v>161217</v>
      </c>
      <c r="C7246" s="5" t="s">
        <v>14</v>
      </c>
      <c r="D7246" s="5">
        <v>166200</v>
      </c>
      <c r="E7246" s="6">
        <v>39607</v>
      </c>
      <c r="F7246" s="5">
        <v>76</v>
      </c>
      <c r="G7246" s="5">
        <v>59280</v>
      </c>
    </row>
    <row r="7247" spans="2:7" x14ac:dyDescent="0.4">
      <c r="B7247" s="7">
        <v>161217</v>
      </c>
      <c r="C7247" s="5" t="s">
        <v>15</v>
      </c>
      <c r="D7247" s="5">
        <v>166201</v>
      </c>
      <c r="E7247" s="6">
        <v>39607</v>
      </c>
      <c r="F7247" s="5">
        <v>84</v>
      </c>
      <c r="G7247" s="5">
        <v>46032</v>
      </c>
    </row>
    <row r="7248" spans="2:7" x14ac:dyDescent="0.4">
      <c r="B7248" s="7">
        <v>161217</v>
      </c>
      <c r="C7248" s="5" t="s">
        <v>16</v>
      </c>
      <c r="D7248" s="5">
        <v>166202</v>
      </c>
      <c r="E7248" s="6">
        <v>39607</v>
      </c>
      <c r="F7248" s="5">
        <v>80</v>
      </c>
      <c r="G7248" s="5">
        <v>79920</v>
      </c>
    </row>
    <row r="7249" spans="2:7" x14ac:dyDescent="0.4">
      <c r="B7249" s="7">
        <v>161217</v>
      </c>
      <c r="C7249" s="5" t="s">
        <v>17</v>
      </c>
      <c r="D7249" s="5">
        <v>166203</v>
      </c>
      <c r="E7249" s="6">
        <v>39607</v>
      </c>
      <c r="F7249" s="5">
        <v>50</v>
      </c>
      <c r="G7249" s="5">
        <v>35000</v>
      </c>
    </row>
    <row r="7250" spans="2:7" x14ac:dyDescent="0.4">
      <c r="B7250" s="7">
        <v>161217</v>
      </c>
      <c r="C7250" s="5" t="s">
        <v>18</v>
      </c>
      <c r="D7250" s="5">
        <v>166204</v>
      </c>
      <c r="E7250" s="6">
        <v>39607</v>
      </c>
      <c r="F7250" s="5">
        <v>62</v>
      </c>
      <c r="G7250" s="5">
        <v>22196</v>
      </c>
    </row>
    <row r="7251" spans="2:7" x14ac:dyDescent="0.4">
      <c r="B7251" s="7">
        <v>171219</v>
      </c>
      <c r="C7251" s="5" t="s">
        <v>3</v>
      </c>
      <c r="D7251" s="5">
        <v>166205</v>
      </c>
      <c r="E7251" s="6">
        <v>39607</v>
      </c>
      <c r="F7251" s="5">
        <v>36</v>
      </c>
      <c r="G7251" s="5">
        <v>36000</v>
      </c>
    </row>
    <row r="7252" spans="2:7" x14ac:dyDescent="0.4">
      <c r="B7252" s="7">
        <v>171219</v>
      </c>
      <c r="C7252" s="5" t="s">
        <v>4</v>
      </c>
      <c r="D7252" s="5">
        <v>166206</v>
      </c>
      <c r="E7252" s="6">
        <v>39607</v>
      </c>
      <c r="F7252" s="5">
        <v>42</v>
      </c>
      <c r="G7252" s="5">
        <v>50400</v>
      </c>
    </row>
    <row r="7253" spans="2:7" x14ac:dyDescent="0.4">
      <c r="B7253" s="7">
        <v>171219</v>
      </c>
      <c r="C7253" s="5" t="s">
        <v>5</v>
      </c>
      <c r="D7253" s="5">
        <v>166207</v>
      </c>
      <c r="E7253" s="6">
        <v>39607</v>
      </c>
      <c r="F7253" s="5">
        <v>56</v>
      </c>
      <c r="G7253" s="5">
        <v>78400</v>
      </c>
    </row>
    <row r="7254" spans="2:7" x14ac:dyDescent="0.4">
      <c r="B7254" s="7">
        <v>171219</v>
      </c>
      <c r="C7254" s="5" t="s">
        <v>6</v>
      </c>
      <c r="D7254" s="5">
        <v>166208</v>
      </c>
      <c r="E7254" s="6">
        <v>39607</v>
      </c>
      <c r="F7254" s="5">
        <v>44</v>
      </c>
      <c r="G7254" s="5">
        <v>70400</v>
      </c>
    </row>
    <row r="7255" spans="2:7" x14ac:dyDescent="0.4">
      <c r="B7255" s="7">
        <v>171219</v>
      </c>
      <c r="C7255" s="5" t="s">
        <v>7</v>
      </c>
      <c r="D7255" s="5">
        <v>166209</v>
      </c>
      <c r="E7255" s="6">
        <v>39607</v>
      </c>
      <c r="F7255" s="5">
        <v>48</v>
      </c>
      <c r="G7255" s="5">
        <v>86400</v>
      </c>
    </row>
    <row r="7256" spans="2:7" x14ac:dyDescent="0.4">
      <c r="B7256" s="7">
        <v>171219</v>
      </c>
      <c r="C7256" s="5" t="s">
        <v>8</v>
      </c>
      <c r="D7256" s="5">
        <v>166210</v>
      </c>
      <c r="E7256" s="6">
        <v>39607</v>
      </c>
      <c r="F7256" s="5">
        <v>48</v>
      </c>
      <c r="G7256" s="5">
        <v>40800</v>
      </c>
    </row>
    <row r="7257" spans="2:7" x14ac:dyDescent="0.4">
      <c r="B7257" s="7">
        <v>171219</v>
      </c>
      <c r="C7257" s="5" t="s">
        <v>9</v>
      </c>
      <c r="D7257" s="5">
        <v>166211</v>
      </c>
      <c r="E7257" s="6">
        <v>39607</v>
      </c>
      <c r="F7257" s="5">
        <v>56</v>
      </c>
      <c r="G7257" s="5">
        <v>51800</v>
      </c>
    </row>
    <row r="7258" spans="2:7" x14ac:dyDescent="0.4">
      <c r="B7258" s="7">
        <v>171219</v>
      </c>
      <c r="C7258" s="5" t="s">
        <v>10</v>
      </c>
      <c r="D7258" s="5">
        <v>166212</v>
      </c>
      <c r="E7258" s="6">
        <v>39607</v>
      </c>
      <c r="F7258" s="5">
        <v>30</v>
      </c>
      <c r="G7258" s="5">
        <v>30000</v>
      </c>
    </row>
    <row r="7259" spans="2:7" x14ac:dyDescent="0.4">
      <c r="B7259" s="7">
        <v>171219</v>
      </c>
      <c r="C7259" s="25" t="s">
        <v>13</v>
      </c>
      <c r="D7259" s="5">
        <v>166213</v>
      </c>
      <c r="E7259" s="6">
        <v>39607</v>
      </c>
      <c r="F7259" s="5">
        <v>38</v>
      </c>
      <c r="G7259" s="5">
        <v>40850</v>
      </c>
    </row>
    <row r="7260" spans="2:7" x14ac:dyDescent="0.4">
      <c r="B7260" s="7">
        <v>171219</v>
      </c>
      <c r="C7260" s="5" t="s">
        <v>12</v>
      </c>
      <c r="D7260" s="5">
        <v>166214</v>
      </c>
      <c r="E7260" s="6">
        <v>39607</v>
      </c>
      <c r="F7260" s="5">
        <v>40</v>
      </c>
      <c r="G7260" s="5">
        <v>46000</v>
      </c>
    </row>
    <row r="7261" spans="2:7" x14ac:dyDescent="0.4">
      <c r="B7261" s="7">
        <v>171219</v>
      </c>
      <c r="C7261" s="5" t="s">
        <v>13</v>
      </c>
      <c r="D7261" s="5">
        <v>166215</v>
      </c>
      <c r="E7261" s="6">
        <v>39607</v>
      </c>
      <c r="F7261" s="5">
        <v>26</v>
      </c>
      <c r="G7261" s="5">
        <v>31850</v>
      </c>
    </row>
    <row r="7262" spans="2:7" x14ac:dyDescent="0.4">
      <c r="B7262" s="7">
        <v>171219</v>
      </c>
      <c r="C7262" s="5" t="s">
        <v>14</v>
      </c>
      <c r="D7262" s="5">
        <v>166216</v>
      </c>
      <c r="E7262" s="6">
        <v>39607</v>
      </c>
      <c r="F7262" s="5">
        <v>42</v>
      </c>
      <c r="G7262" s="5">
        <v>32760</v>
      </c>
    </row>
    <row r="7263" spans="2:7" x14ac:dyDescent="0.4">
      <c r="B7263" s="7">
        <v>171219</v>
      </c>
      <c r="C7263" s="5" t="s">
        <v>15</v>
      </c>
      <c r="D7263" s="5">
        <v>166217</v>
      </c>
      <c r="E7263" s="6">
        <v>39607</v>
      </c>
      <c r="F7263" s="5">
        <v>26</v>
      </c>
      <c r="G7263" s="5">
        <v>14248</v>
      </c>
    </row>
    <row r="7264" spans="2:7" x14ac:dyDescent="0.4">
      <c r="B7264" s="7">
        <v>171219</v>
      </c>
      <c r="C7264" s="5" t="s">
        <v>16</v>
      </c>
      <c r="D7264" s="5">
        <v>166218</v>
      </c>
      <c r="E7264" s="6">
        <v>39607</v>
      </c>
      <c r="F7264" s="5">
        <v>38</v>
      </c>
      <c r="G7264" s="5">
        <v>37962</v>
      </c>
    </row>
    <row r="7265" spans="2:7" x14ac:dyDescent="0.4">
      <c r="B7265" s="7">
        <v>171219</v>
      </c>
      <c r="C7265" s="5" t="s">
        <v>17</v>
      </c>
      <c r="D7265" s="5">
        <v>166219</v>
      </c>
      <c r="E7265" s="6">
        <v>39607</v>
      </c>
      <c r="F7265" s="5">
        <v>48</v>
      </c>
      <c r="G7265" s="5">
        <v>33600</v>
      </c>
    </row>
    <row r="7266" spans="2:7" x14ac:dyDescent="0.4">
      <c r="B7266" s="7">
        <v>171219</v>
      </c>
      <c r="C7266" s="5" t="s">
        <v>18</v>
      </c>
      <c r="D7266" s="5">
        <v>166220</v>
      </c>
      <c r="E7266" s="6">
        <v>39607</v>
      </c>
      <c r="F7266" s="5">
        <v>44</v>
      </c>
      <c r="G7266" s="5">
        <v>15752</v>
      </c>
    </row>
    <row r="7267" spans="2:7" x14ac:dyDescent="0.4">
      <c r="B7267" s="7">
        <v>191221</v>
      </c>
      <c r="C7267" s="5" t="s">
        <v>3</v>
      </c>
      <c r="D7267" s="5">
        <v>166221</v>
      </c>
      <c r="E7267" s="6">
        <v>39607</v>
      </c>
      <c r="F7267" s="5">
        <v>46</v>
      </c>
      <c r="G7267" s="5">
        <v>46000</v>
      </c>
    </row>
    <row r="7268" spans="2:7" x14ac:dyDescent="0.4">
      <c r="B7268" s="7">
        <v>191221</v>
      </c>
      <c r="C7268" s="5" t="s">
        <v>4</v>
      </c>
      <c r="D7268" s="5">
        <v>166222</v>
      </c>
      <c r="E7268" s="6">
        <v>39607</v>
      </c>
      <c r="F7268" s="5">
        <v>26</v>
      </c>
      <c r="G7268" s="5">
        <v>31200</v>
      </c>
    </row>
    <row r="7269" spans="2:7" x14ac:dyDescent="0.4">
      <c r="B7269" s="7">
        <v>191221</v>
      </c>
      <c r="C7269" s="5" t="s">
        <v>5</v>
      </c>
      <c r="D7269" s="5">
        <v>166223</v>
      </c>
      <c r="E7269" s="6">
        <v>39607</v>
      </c>
      <c r="F7269" s="5">
        <v>36</v>
      </c>
      <c r="G7269" s="5">
        <v>50400</v>
      </c>
    </row>
    <row r="7270" spans="2:7" x14ac:dyDescent="0.4">
      <c r="B7270" s="7">
        <v>191221</v>
      </c>
      <c r="C7270" s="5" t="s">
        <v>6</v>
      </c>
      <c r="D7270" s="5">
        <v>166224</v>
      </c>
      <c r="E7270" s="6">
        <v>39607</v>
      </c>
      <c r="F7270" s="5">
        <v>32</v>
      </c>
      <c r="G7270" s="5">
        <v>51200</v>
      </c>
    </row>
    <row r="7271" spans="2:7" x14ac:dyDescent="0.4">
      <c r="B7271" s="7">
        <v>191221</v>
      </c>
      <c r="C7271" s="5" t="s">
        <v>7</v>
      </c>
      <c r="D7271" s="5">
        <v>166225</v>
      </c>
      <c r="E7271" s="6">
        <v>39607</v>
      </c>
      <c r="F7271" s="5">
        <v>52</v>
      </c>
      <c r="G7271" s="5">
        <v>93600</v>
      </c>
    </row>
    <row r="7272" spans="2:7" x14ac:dyDescent="0.4">
      <c r="B7272" s="7">
        <v>191221</v>
      </c>
      <c r="C7272" s="5" t="s">
        <v>8</v>
      </c>
      <c r="D7272" s="5">
        <v>166226</v>
      </c>
      <c r="E7272" s="6">
        <v>39607</v>
      </c>
      <c r="F7272" s="5">
        <v>34</v>
      </c>
      <c r="G7272" s="5">
        <v>28900</v>
      </c>
    </row>
    <row r="7273" spans="2:7" x14ac:dyDescent="0.4">
      <c r="B7273" s="7">
        <v>191221</v>
      </c>
      <c r="C7273" s="5" t="s">
        <v>9</v>
      </c>
      <c r="D7273" s="5">
        <v>166227</v>
      </c>
      <c r="E7273" s="6">
        <v>39607</v>
      </c>
      <c r="F7273" s="5">
        <v>28</v>
      </c>
      <c r="G7273" s="5">
        <v>25900</v>
      </c>
    </row>
    <row r="7274" spans="2:7" x14ac:dyDescent="0.4">
      <c r="B7274" s="7">
        <v>191221</v>
      </c>
      <c r="C7274" s="5" t="s">
        <v>10</v>
      </c>
      <c r="D7274" s="5">
        <v>166228</v>
      </c>
      <c r="E7274" s="6">
        <v>39607</v>
      </c>
      <c r="F7274" s="5">
        <v>32</v>
      </c>
      <c r="G7274" s="5">
        <v>32000</v>
      </c>
    </row>
    <row r="7275" spans="2:7" x14ac:dyDescent="0.4">
      <c r="B7275" s="7">
        <v>191221</v>
      </c>
      <c r="C7275" s="25" t="s">
        <v>13</v>
      </c>
      <c r="D7275" s="5">
        <v>166229</v>
      </c>
      <c r="E7275" s="6">
        <v>39607</v>
      </c>
      <c r="F7275" s="5">
        <v>58</v>
      </c>
      <c r="G7275" s="5">
        <v>62350</v>
      </c>
    </row>
    <row r="7276" spans="2:7" x14ac:dyDescent="0.4">
      <c r="B7276" s="7">
        <v>191221</v>
      </c>
      <c r="C7276" s="5" t="s">
        <v>12</v>
      </c>
      <c r="D7276" s="5">
        <v>166230</v>
      </c>
      <c r="E7276" s="6">
        <v>39607</v>
      </c>
      <c r="F7276" s="5">
        <v>48</v>
      </c>
      <c r="G7276" s="5">
        <v>55200</v>
      </c>
    </row>
    <row r="7277" spans="2:7" x14ac:dyDescent="0.4">
      <c r="B7277" s="7">
        <v>191221</v>
      </c>
      <c r="C7277" s="5" t="s">
        <v>13</v>
      </c>
      <c r="D7277" s="5">
        <v>166231</v>
      </c>
      <c r="E7277" s="6">
        <v>39607</v>
      </c>
      <c r="F7277" s="5">
        <v>50</v>
      </c>
      <c r="G7277" s="5">
        <v>61250</v>
      </c>
    </row>
    <row r="7278" spans="2:7" x14ac:dyDescent="0.4">
      <c r="B7278" s="7">
        <v>191221</v>
      </c>
      <c r="C7278" s="5" t="s">
        <v>14</v>
      </c>
      <c r="D7278" s="5">
        <v>166232</v>
      </c>
      <c r="E7278" s="6">
        <v>39607</v>
      </c>
      <c r="F7278" s="5">
        <v>30</v>
      </c>
      <c r="G7278" s="5">
        <v>23400</v>
      </c>
    </row>
    <row r="7279" spans="2:7" x14ac:dyDescent="0.4">
      <c r="B7279" s="7">
        <v>191221</v>
      </c>
      <c r="C7279" s="5" t="s">
        <v>15</v>
      </c>
      <c r="D7279" s="5">
        <v>166233</v>
      </c>
      <c r="E7279" s="6">
        <v>39607</v>
      </c>
      <c r="F7279" s="5">
        <v>52</v>
      </c>
      <c r="G7279" s="5">
        <v>28496</v>
      </c>
    </row>
    <row r="7280" spans="2:7" x14ac:dyDescent="0.4">
      <c r="B7280" s="7">
        <v>191221</v>
      </c>
      <c r="C7280" s="5" t="s">
        <v>16</v>
      </c>
      <c r="D7280" s="5">
        <v>166234</v>
      </c>
      <c r="E7280" s="6">
        <v>39607</v>
      </c>
      <c r="F7280" s="5">
        <v>32</v>
      </c>
      <c r="G7280" s="5">
        <v>31968</v>
      </c>
    </row>
    <row r="7281" spans="2:7" x14ac:dyDescent="0.4">
      <c r="B7281" s="7">
        <v>191221</v>
      </c>
      <c r="C7281" s="5" t="s">
        <v>17</v>
      </c>
      <c r="D7281" s="5">
        <v>166235</v>
      </c>
      <c r="E7281" s="6">
        <v>39607</v>
      </c>
      <c r="F7281" s="5">
        <v>34</v>
      </c>
      <c r="G7281" s="5">
        <v>23800</v>
      </c>
    </row>
    <row r="7282" spans="2:7" x14ac:dyDescent="0.4">
      <c r="B7282" s="7">
        <v>191221</v>
      </c>
      <c r="C7282" s="5" t="s">
        <v>18</v>
      </c>
      <c r="D7282" s="5">
        <v>166236</v>
      </c>
      <c r="E7282" s="6">
        <v>39607</v>
      </c>
      <c r="F7282" s="5">
        <v>52</v>
      </c>
      <c r="G7282" s="5">
        <v>18616</v>
      </c>
    </row>
    <row r="7283" spans="2:7" x14ac:dyDescent="0.4">
      <c r="B7283" s="7">
        <v>141223</v>
      </c>
      <c r="C7283" s="5" t="s">
        <v>3</v>
      </c>
      <c r="D7283" s="5">
        <v>166237</v>
      </c>
      <c r="E7283" s="6">
        <v>39607</v>
      </c>
      <c r="F7283" s="5">
        <v>52</v>
      </c>
      <c r="G7283" s="5">
        <v>52000</v>
      </c>
    </row>
    <row r="7284" spans="2:7" x14ac:dyDescent="0.4">
      <c r="B7284" s="7">
        <v>141223</v>
      </c>
      <c r="C7284" s="5" t="s">
        <v>4</v>
      </c>
      <c r="D7284" s="5">
        <v>166238</v>
      </c>
      <c r="E7284" s="6">
        <v>39607</v>
      </c>
      <c r="F7284" s="5">
        <v>52</v>
      </c>
      <c r="G7284" s="5">
        <v>62400</v>
      </c>
    </row>
    <row r="7285" spans="2:7" x14ac:dyDescent="0.4">
      <c r="B7285" s="7">
        <v>141223</v>
      </c>
      <c r="C7285" s="5" t="s">
        <v>5</v>
      </c>
      <c r="D7285" s="5">
        <v>166239</v>
      </c>
      <c r="E7285" s="6">
        <v>39607</v>
      </c>
      <c r="F7285" s="5">
        <v>52</v>
      </c>
      <c r="G7285" s="5">
        <v>72800</v>
      </c>
    </row>
    <row r="7286" spans="2:7" x14ac:dyDescent="0.4">
      <c r="B7286" s="7">
        <v>141223</v>
      </c>
      <c r="C7286" s="5" t="s">
        <v>6</v>
      </c>
      <c r="D7286" s="5">
        <v>166240</v>
      </c>
      <c r="E7286" s="6">
        <v>39607</v>
      </c>
      <c r="F7286" s="5">
        <v>38</v>
      </c>
      <c r="G7286" s="5">
        <v>60800</v>
      </c>
    </row>
    <row r="7287" spans="2:7" x14ac:dyDescent="0.4">
      <c r="B7287" s="7">
        <v>141223</v>
      </c>
      <c r="C7287" s="5" t="s">
        <v>7</v>
      </c>
      <c r="D7287" s="5">
        <v>166241</v>
      </c>
      <c r="E7287" s="6">
        <v>39607</v>
      </c>
      <c r="F7287" s="5">
        <v>44</v>
      </c>
      <c r="G7287" s="5">
        <v>79200</v>
      </c>
    </row>
    <row r="7288" spans="2:7" x14ac:dyDescent="0.4">
      <c r="B7288" s="7">
        <v>141223</v>
      </c>
      <c r="C7288" s="5" t="s">
        <v>8</v>
      </c>
      <c r="D7288" s="5">
        <v>166242</v>
      </c>
      <c r="E7288" s="6">
        <v>39607</v>
      </c>
      <c r="F7288" s="5">
        <v>26</v>
      </c>
      <c r="G7288" s="5">
        <v>22100</v>
      </c>
    </row>
    <row r="7289" spans="2:7" x14ac:dyDescent="0.4">
      <c r="B7289" s="7">
        <v>141223</v>
      </c>
      <c r="C7289" s="5" t="s">
        <v>9</v>
      </c>
      <c r="D7289" s="5">
        <v>166243</v>
      </c>
      <c r="E7289" s="6">
        <v>39607</v>
      </c>
      <c r="F7289" s="5">
        <v>50</v>
      </c>
      <c r="G7289" s="5">
        <v>46250</v>
      </c>
    </row>
    <row r="7290" spans="2:7" x14ac:dyDescent="0.4">
      <c r="B7290" s="7">
        <v>141223</v>
      </c>
      <c r="C7290" s="5" t="s">
        <v>10</v>
      </c>
      <c r="D7290" s="5">
        <v>166244</v>
      </c>
      <c r="E7290" s="6">
        <v>39607</v>
      </c>
      <c r="F7290" s="5">
        <v>50</v>
      </c>
      <c r="G7290" s="5">
        <v>50000</v>
      </c>
    </row>
    <row r="7291" spans="2:7" x14ac:dyDescent="0.4">
      <c r="B7291" s="7">
        <v>141223</v>
      </c>
      <c r="C7291" s="25" t="s">
        <v>13</v>
      </c>
      <c r="D7291" s="5">
        <v>166245</v>
      </c>
      <c r="E7291" s="6">
        <v>39607</v>
      </c>
      <c r="F7291" s="5">
        <v>42</v>
      </c>
      <c r="G7291" s="5">
        <v>45150</v>
      </c>
    </row>
    <row r="7292" spans="2:7" x14ac:dyDescent="0.4">
      <c r="B7292" s="7">
        <v>141223</v>
      </c>
      <c r="C7292" s="5" t="s">
        <v>12</v>
      </c>
      <c r="D7292" s="5">
        <v>166246</v>
      </c>
      <c r="E7292" s="6">
        <v>39607</v>
      </c>
      <c r="F7292" s="5">
        <v>26</v>
      </c>
      <c r="G7292" s="5">
        <v>29900</v>
      </c>
    </row>
    <row r="7293" spans="2:7" x14ac:dyDescent="0.4">
      <c r="B7293" s="7">
        <v>141223</v>
      </c>
      <c r="C7293" s="5" t="s">
        <v>13</v>
      </c>
      <c r="D7293" s="5">
        <v>166247</v>
      </c>
      <c r="E7293" s="6">
        <v>39607</v>
      </c>
      <c r="F7293" s="5">
        <v>58</v>
      </c>
      <c r="G7293" s="5">
        <v>71050</v>
      </c>
    </row>
    <row r="7294" spans="2:7" x14ac:dyDescent="0.4">
      <c r="B7294" s="7">
        <v>141223</v>
      </c>
      <c r="C7294" s="5" t="s">
        <v>14</v>
      </c>
      <c r="D7294" s="5">
        <v>166248</v>
      </c>
      <c r="E7294" s="6">
        <v>39607</v>
      </c>
      <c r="F7294" s="5">
        <v>54</v>
      </c>
      <c r="G7294" s="5">
        <v>42120</v>
      </c>
    </row>
    <row r="7295" spans="2:7" x14ac:dyDescent="0.4">
      <c r="B7295" s="7">
        <v>141223</v>
      </c>
      <c r="C7295" s="5" t="s">
        <v>15</v>
      </c>
      <c r="D7295" s="5">
        <v>166249</v>
      </c>
      <c r="E7295" s="6">
        <v>39607</v>
      </c>
      <c r="F7295" s="5">
        <v>52</v>
      </c>
      <c r="G7295" s="5">
        <v>28496</v>
      </c>
    </row>
    <row r="7296" spans="2:7" x14ac:dyDescent="0.4">
      <c r="B7296" s="7">
        <v>141223</v>
      </c>
      <c r="C7296" s="5" t="s">
        <v>16</v>
      </c>
      <c r="D7296" s="5">
        <v>166250</v>
      </c>
      <c r="E7296" s="6">
        <v>39607</v>
      </c>
      <c r="F7296" s="5">
        <v>38</v>
      </c>
      <c r="G7296" s="5">
        <v>37962</v>
      </c>
    </row>
    <row r="7297" spans="2:7" x14ac:dyDescent="0.4">
      <c r="B7297" s="7">
        <v>141223</v>
      </c>
      <c r="C7297" s="5" t="s">
        <v>17</v>
      </c>
      <c r="D7297" s="5">
        <v>166251</v>
      </c>
      <c r="E7297" s="6">
        <v>39607</v>
      </c>
      <c r="F7297" s="5">
        <v>42</v>
      </c>
      <c r="G7297" s="5">
        <v>29400</v>
      </c>
    </row>
    <row r="7298" spans="2:7" x14ac:dyDescent="0.4">
      <c r="B7298" s="7">
        <v>141223</v>
      </c>
      <c r="C7298" s="5" t="s">
        <v>18</v>
      </c>
      <c r="D7298" s="5">
        <v>166252</v>
      </c>
      <c r="E7298" s="6">
        <v>39607</v>
      </c>
      <c r="F7298" s="5">
        <v>44</v>
      </c>
      <c r="G7298" s="5">
        <v>15752</v>
      </c>
    </row>
    <row r="7299" spans="2:7" x14ac:dyDescent="0.4">
      <c r="B7299" s="7">
        <v>111225</v>
      </c>
      <c r="C7299" s="5" t="s">
        <v>3</v>
      </c>
      <c r="D7299" s="5">
        <v>166253</v>
      </c>
      <c r="E7299" s="6">
        <v>39607</v>
      </c>
      <c r="F7299" s="5">
        <v>88</v>
      </c>
      <c r="G7299" s="5">
        <v>88000</v>
      </c>
    </row>
    <row r="7300" spans="2:7" x14ac:dyDescent="0.4">
      <c r="B7300" s="7">
        <v>111225</v>
      </c>
      <c r="C7300" s="5" t="s">
        <v>4</v>
      </c>
      <c r="D7300" s="5">
        <v>166254</v>
      </c>
      <c r="E7300" s="6">
        <v>39607</v>
      </c>
      <c r="F7300" s="5">
        <v>98</v>
      </c>
      <c r="G7300" s="5">
        <v>117600</v>
      </c>
    </row>
    <row r="7301" spans="2:7" x14ac:dyDescent="0.4">
      <c r="B7301" s="7">
        <v>111225</v>
      </c>
      <c r="C7301" s="5" t="s">
        <v>5</v>
      </c>
      <c r="D7301" s="5">
        <v>166255</v>
      </c>
      <c r="E7301" s="6">
        <v>39607</v>
      </c>
      <c r="F7301" s="5">
        <v>72</v>
      </c>
      <c r="G7301" s="5">
        <v>100800</v>
      </c>
    </row>
    <row r="7302" spans="2:7" x14ac:dyDescent="0.4">
      <c r="B7302" s="7">
        <v>111225</v>
      </c>
      <c r="C7302" s="5" t="s">
        <v>6</v>
      </c>
      <c r="D7302" s="5">
        <v>166256</v>
      </c>
      <c r="E7302" s="6">
        <v>39607</v>
      </c>
      <c r="F7302" s="5">
        <v>102</v>
      </c>
      <c r="G7302" s="5">
        <v>163200</v>
      </c>
    </row>
    <row r="7303" spans="2:7" x14ac:dyDescent="0.4">
      <c r="B7303" s="7">
        <v>111225</v>
      </c>
      <c r="C7303" s="5" t="s">
        <v>7</v>
      </c>
      <c r="D7303" s="5">
        <v>166257</v>
      </c>
      <c r="E7303" s="6">
        <v>39607</v>
      </c>
      <c r="F7303" s="5">
        <v>92</v>
      </c>
      <c r="G7303" s="5">
        <v>165600</v>
      </c>
    </row>
    <row r="7304" spans="2:7" x14ac:dyDescent="0.4">
      <c r="B7304" s="7">
        <v>111225</v>
      </c>
      <c r="C7304" s="5" t="s">
        <v>8</v>
      </c>
      <c r="D7304" s="5">
        <v>166258</v>
      </c>
      <c r="E7304" s="6">
        <v>39607</v>
      </c>
      <c r="F7304" s="5">
        <v>94</v>
      </c>
      <c r="G7304" s="5">
        <v>79900</v>
      </c>
    </row>
    <row r="7305" spans="2:7" x14ac:dyDescent="0.4">
      <c r="B7305" s="7">
        <v>111225</v>
      </c>
      <c r="C7305" s="5" t="s">
        <v>9</v>
      </c>
      <c r="D7305" s="5">
        <v>166259</v>
      </c>
      <c r="E7305" s="6">
        <v>39607</v>
      </c>
      <c r="F7305" s="5">
        <v>74</v>
      </c>
      <c r="G7305" s="5">
        <v>68450</v>
      </c>
    </row>
    <row r="7306" spans="2:7" x14ac:dyDescent="0.4">
      <c r="B7306" s="7">
        <v>111225</v>
      </c>
      <c r="C7306" s="5" t="s">
        <v>10</v>
      </c>
      <c r="D7306" s="5">
        <v>166260</v>
      </c>
      <c r="E7306" s="6">
        <v>39607</v>
      </c>
      <c r="F7306" s="5">
        <v>92</v>
      </c>
      <c r="G7306" s="5">
        <v>92000</v>
      </c>
    </row>
    <row r="7307" spans="2:7" x14ac:dyDescent="0.4">
      <c r="B7307" s="7">
        <v>111225</v>
      </c>
      <c r="C7307" s="25" t="s">
        <v>13</v>
      </c>
      <c r="D7307" s="5">
        <v>166261</v>
      </c>
      <c r="E7307" s="6">
        <v>39607</v>
      </c>
      <c r="F7307" s="5">
        <v>96</v>
      </c>
      <c r="G7307" s="5">
        <v>103200</v>
      </c>
    </row>
    <row r="7308" spans="2:7" x14ac:dyDescent="0.4">
      <c r="B7308" s="7">
        <v>111225</v>
      </c>
      <c r="C7308" s="5" t="s">
        <v>12</v>
      </c>
      <c r="D7308" s="5">
        <v>166262</v>
      </c>
      <c r="E7308" s="6">
        <v>39607</v>
      </c>
      <c r="F7308" s="5">
        <v>58</v>
      </c>
      <c r="G7308" s="5">
        <v>66700</v>
      </c>
    </row>
    <row r="7309" spans="2:7" x14ac:dyDescent="0.4">
      <c r="B7309" s="7">
        <v>111225</v>
      </c>
      <c r="C7309" s="5" t="s">
        <v>13</v>
      </c>
      <c r="D7309" s="5">
        <v>166263</v>
      </c>
      <c r="E7309" s="6">
        <v>39607</v>
      </c>
      <c r="F7309" s="5">
        <v>102</v>
      </c>
      <c r="G7309" s="5">
        <v>124950</v>
      </c>
    </row>
    <row r="7310" spans="2:7" x14ac:dyDescent="0.4">
      <c r="B7310" s="7">
        <v>111225</v>
      </c>
      <c r="C7310" s="5" t="s">
        <v>14</v>
      </c>
      <c r="D7310" s="5">
        <v>166264</v>
      </c>
      <c r="E7310" s="6">
        <v>39607</v>
      </c>
      <c r="F7310" s="5">
        <v>102</v>
      </c>
      <c r="G7310" s="5">
        <v>79560</v>
      </c>
    </row>
    <row r="7311" spans="2:7" x14ac:dyDescent="0.4">
      <c r="B7311" s="7">
        <v>111225</v>
      </c>
      <c r="C7311" s="5" t="s">
        <v>15</v>
      </c>
      <c r="D7311" s="5">
        <v>166265</v>
      </c>
      <c r="E7311" s="6">
        <v>39607</v>
      </c>
      <c r="F7311" s="5">
        <v>98</v>
      </c>
      <c r="G7311" s="5">
        <v>53704</v>
      </c>
    </row>
    <row r="7312" spans="2:7" x14ac:dyDescent="0.4">
      <c r="B7312" s="7">
        <v>111225</v>
      </c>
      <c r="C7312" s="5" t="s">
        <v>16</v>
      </c>
      <c r="D7312" s="5">
        <v>166266</v>
      </c>
      <c r="E7312" s="6">
        <v>39607</v>
      </c>
      <c r="F7312" s="5">
        <v>72</v>
      </c>
      <c r="G7312" s="5">
        <v>71928</v>
      </c>
    </row>
    <row r="7313" spans="2:7" x14ac:dyDescent="0.4">
      <c r="B7313" s="7">
        <v>111225</v>
      </c>
      <c r="C7313" s="5" t="s">
        <v>17</v>
      </c>
      <c r="D7313" s="5">
        <v>166267</v>
      </c>
      <c r="E7313" s="6">
        <v>39607</v>
      </c>
      <c r="F7313" s="5">
        <v>66</v>
      </c>
      <c r="G7313" s="5">
        <v>46200</v>
      </c>
    </row>
    <row r="7314" spans="2:7" x14ac:dyDescent="0.4">
      <c r="B7314" s="7">
        <v>111225</v>
      </c>
      <c r="C7314" s="5" t="s">
        <v>18</v>
      </c>
      <c r="D7314" s="5">
        <v>166268</v>
      </c>
      <c r="E7314" s="6">
        <v>39607</v>
      </c>
      <c r="F7314" s="5">
        <v>88</v>
      </c>
      <c r="G7314" s="5">
        <v>31504</v>
      </c>
    </row>
    <row r="7315" spans="2:7" x14ac:dyDescent="0.4">
      <c r="B7315" s="7">
        <v>161229</v>
      </c>
      <c r="C7315" s="5" t="s">
        <v>3</v>
      </c>
      <c r="D7315" s="5">
        <v>166269</v>
      </c>
      <c r="E7315" s="6">
        <v>39607</v>
      </c>
      <c r="F7315" s="5">
        <v>86</v>
      </c>
      <c r="G7315" s="5">
        <v>86000</v>
      </c>
    </row>
    <row r="7316" spans="2:7" x14ac:dyDescent="0.4">
      <c r="B7316" s="7">
        <v>161229</v>
      </c>
      <c r="C7316" s="5" t="s">
        <v>4</v>
      </c>
      <c r="D7316" s="5">
        <v>166270</v>
      </c>
      <c r="E7316" s="6">
        <v>39607</v>
      </c>
      <c r="F7316" s="5">
        <v>56</v>
      </c>
      <c r="G7316" s="5">
        <v>67200</v>
      </c>
    </row>
    <row r="7317" spans="2:7" x14ac:dyDescent="0.4">
      <c r="B7317" s="7">
        <v>161229</v>
      </c>
      <c r="C7317" s="5" t="s">
        <v>5</v>
      </c>
      <c r="D7317" s="5">
        <v>166271</v>
      </c>
      <c r="E7317" s="6">
        <v>39607</v>
      </c>
      <c r="F7317" s="5">
        <v>54</v>
      </c>
      <c r="G7317" s="5">
        <v>75600</v>
      </c>
    </row>
    <row r="7318" spans="2:7" x14ac:dyDescent="0.4">
      <c r="B7318" s="7">
        <v>161229</v>
      </c>
      <c r="C7318" s="5" t="s">
        <v>6</v>
      </c>
      <c r="D7318" s="5">
        <v>166272</v>
      </c>
      <c r="E7318" s="6">
        <v>39607</v>
      </c>
      <c r="F7318" s="5">
        <v>74</v>
      </c>
      <c r="G7318" s="5">
        <v>118400</v>
      </c>
    </row>
    <row r="7319" spans="2:7" x14ac:dyDescent="0.4">
      <c r="B7319" s="7">
        <v>161229</v>
      </c>
      <c r="C7319" s="5" t="s">
        <v>7</v>
      </c>
      <c r="D7319" s="5">
        <v>166273</v>
      </c>
      <c r="E7319" s="6">
        <v>39607</v>
      </c>
      <c r="F7319" s="5">
        <v>50</v>
      </c>
      <c r="G7319" s="5">
        <v>90000</v>
      </c>
    </row>
    <row r="7320" spans="2:7" x14ac:dyDescent="0.4">
      <c r="B7320" s="7">
        <v>161229</v>
      </c>
      <c r="C7320" s="5" t="s">
        <v>8</v>
      </c>
      <c r="D7320" s="5">
        <v>166274</v>
      </c>
      <c r="E7320" s="6">
        <v>39607</v>
      </c>
      <c r="F7320" s="5">
        <v>60</v>
      </c>
      <c r="G7320" s="5">
        <v>51000</v>
      </c>
    </row>
    <row r="7321" spans="2:7" x14ac:dyDescent="0.4">
      <c r="B7321" s="7">
        <v>161229</v>
      </c>
      <c r="C7321" s="5" t="s">
        <v>9</v>
      </c>
      <c r="D7321" s="5">
        <v>166275</v>
      </c>
      <c r="E7321" s="6">
        <v>39607</v>
      </c>
      <c r="F7321" s="5">
        <v>82</v>
      </c>
      <c r="G7321" s="5">
        <v>75850</v>
      </c>
    </row>
    <row r="7322" spans="2:7" x14ac:dyDescent="0.4">
      <c r="B7322" s="7">
        <v>161229</v>
      </c>
      <c r="C7322" s="5" t="s">
        <v>10</v>
      </c>
      <c r="D7322" s="5">
        <v>166276</v>
      </c>
      <c r="E7322" s="6">
        <v>39607</v>
      </c>
      <c r="F7322" s="5">
        <v>66</v>
      </c>
      <c r="G7322" s="5">
        <v>66000</v>
      </c>
    </row>
    <row r="7323" spans="2:7" x14ac:dyDescent="0.4">
      <c r="B7323" s="7">
        <v>161229</v>
      </c>
      <c r="C7323" s="25" t="s">
        <v>13</v>
      </c>
      <c r="D7323" s="5">
        <v>166277</v>
      </c>
      <c r="E7323" s="6">
        <v>39607</v>
      </c>
      <c r="F7323" s="5">
        <v>84</v>
      </c>
      <c r="G7323" s="5">
        <v>90300</v>
      </c>
    </row>
    <row r="7324" spans="2:7" x14ac:dyDescent="0.4">
      <c r="B7324" s="7">
        <v>161229</v>
      </c>
      <c r="C7324" s="5" t="s">
        <v>12</v>
      </c>
      <c r="D7324" s="5">
        <v>166278</v>
      </c>
      <c r="E7324" s="6">
        <v>39607</v>
      </c>
      <c r="F7324" s="5">
        <v>70</v>
      </c>
      <c r="G7324" s="5">
        <v>80500</v>
      </c>
    </row>
    <row r="7325" spans="2:7" x14ac:dyDescent="0.4">
      <c r="B7325" s="7">
        <v>161229</v>
      </c>
      <c r="C7325" s="5" t="s">
        <v>13</v>
      </c>
      <c r="D7325" s="5">
        <v>166279</v>
      </c>
      <c r="E7325" s="6">
        <v>39607</v>
      </c>
      <c r="F7325" s="5">
        <v>44</v>
      </c>
      <c r="G7325" s="5">
        <v>53900</v>
      </c>
    </row>
    <row r="7326" spans="2:7" x14ac:dyDescent="0.4">
      <c r="B7326" s="7">
        <v>161229</v>
      </c>
      <c r="C7326" s="5" t="s">
        <v>14</v>
      </c>
      <c r="D7326" s="5">
        <v>166280</v>
      </c>
      <c r="E7326" s="6">
        <v>39607</v>
      </c>
      <c r="F7326" s="5">
        <v>42</v>
      </c>
      <c r="G7326" s="5">
        <v>32760</v>
      </c>
    </row>
    <row r="7327" spans="2:7" x14ac:dyDescent="0.4">
      <c r="B7327" s="7">
        <v>161229</v>
      </c>
      <c r="C7327" s="5" t="s">
        <v>15</v>
      </c>
      <c r="D7327" s="5">
        <v>166281</v>
      </c>
      <c r="E7327" s="6">
        <v>39607</v>
      </c>
      <c r="F7327" s="5">
        <v>46</v>
      </c>
      <c r="G7327" s="5">
        <v>25208</v>
      </c>
    </row>
    <row r="7328" spans="2:7" x14ac:dyDescent="0.4">
      <c r="B7328" s="7">
        <v>161229</v>
      </c>
      <c r="C7328" s="5" t="s">
        <v>16</v>
      </c>
      <c r="D7328" s="5">
        <v>166282</v>
      </c>
      <c r="E7328" s="6">
        <v>39607</v>
      </c>
      <c r="F7328" s="5">
        <v>76</v>
      </c>
      <c r="G7328" s="5">
        <v>75924</v>
      </c>
    </row>
    <row r="7329" spans="2:7" x14ac:dyDescent="0.4">
      <c r="B7329" s="7">
        <v>161229</v>
      </c>
      <c r="C7329" s="5" t="s">
        <v>17</v>
      </c>
      <c r="D7329" s="5">
        <v>166283</v>
      </c>
      <c r="E7329" s="6">
        <v>39607</v>
      </c>
      <c r="F7329" s="5">
        <v>60</v>
      </c>
      <c r="G7329" s="5">
        <v>42000</v>
      </c>
    </row>
    <row r="7330" spans="2:7" x14ac:dyDescent="0.4">
      <c r="B7330" s="7">
        <v>161229</v>
      </c>
      <c r="C7330" s="5" t="s">
        <v>18</v>
      </c>
      <c r="D7330" s="5">
        <v>166284</v>
      </c>
      <c r="E7330" s="6">
        <v>39607</v>
      </c>
      <c r="F7330" s="5">
        <v>82</v>
      </c>
      <c r="G7330" s="5">
        <v>29356</v>
      </c>
    </row>
    <row r="7331" spans="2:7" x14ac:dyDescent="0.4">
      <c r="B7331" s="7">
        <v>181241</v>
      </c>
      <c r="C7331" s="5" t="s">
        <v>3</v>
      </c>
      <c r="D7331" s="5">
        <v>166285</v>
      </c>
      <c r="E7331" s="6">
        <v>39607</v>
      </c>
      <c r="F7331" s="5">
        <v>24</v>
      </c>
      <c r="G7331" s="5">
        <v>24000</v>
      </c>
    </row>
    <row r="7332" spans="2:7" x14ac:dyDescent="0.4">
      <c r="B7332" s="7">
        <v>181241</v>
      </c>
      <c r="C7332" s="5" t="s">
        <v>4</v>
      </c>
      <c r="D7332" s="5">
        <v>166286</v>
      </c>
      <c r="E7332" s="6">
        <v>39607</v>
      </c>
      <c r="F7332" s="5">
        <v>46</v>
      </c>
      <c r="G7332" s="5">
        <v>55200</v>
      </c>
    </row>
    <row r="7333" spans="2:7" x14ac:dyDescent="0.4">
      <c r="B7333" s="7">
        <v>181241</v>
      </c>
      <c r="C7333" s="5" t="s">
        <v>5</v>
      </c>
      <c r="D7333" s="5">
        <v>166287</v>
      </c>
      <c r="E7333" s="6">
        <v>39607</v>
      </c>
      <c r="F7333" s="5">
        <v>30</v>
      </c>
      <c r="G7333" s="5">
        <v>42000</v>
      </c>
    </row>
    <row r="7334" spans="2:7" x14ac:dyDescent="0.4">
      <c r="B7334" s="7">
        <v>181241</v>
      </c>
      <c r="C7334" s="5" t="s">
        <v>6</v>
      </c>
      <c r="D7334" s="5">
        <v>166288</v>
      </c>
      <c r="E7334" s="6">
        <v>39607</v>
      </c>
      <c r="F7334" s="5">
        <v>26</v>
      </c>
      <c r="G7334" s="5">
        <v>41600</v>
      </c>
    </row>
    <row r="7335" spans="2:7" x14ac:dyDescent="0.4">
      <c r="B7335" s="7">
        <v>181241</v>
      </c>
      <c r="C7335" s="5" t="s">
        <v>7</v>
      </c>
      <c r="D7335" s="5">
        <v>166289</v>
      </c>
      <c r="E7335" s="6">
        <v>39607</v>
      </c>
      <c r="F7335" s="5">
        <v>32</v>
      </c>
      <c r="G7335" s="5">
        <v>57600</v>
      </c>
    </row>
    <row r="7336" spans="2:7" x14ac:dyDescent="0.4">
      <c r="B7336" s="7">
        <v>181241</v>
      </c>
      <c r="C7336" s="5" t="s">
        <v>8</v>
      </c>
      <c r="D7336" s="5">
        <v>166290</v>
      </c>
      <c r="E7336" s="6">
        <v>39607</v>
      </c>
      <c r="F7336" s="5">
        <v>32</v>
      </c>
      <c r="G7336" s="5">
        <v>27200</v>
      </c>
    </row>
    <row r="7337" spans="2:7" x14ac:dyDescent="0.4">
      <c r="B7337" s="7">
        <v>181241</v>
      </c>
      <c r="C7337" s="5" t="s">
        <v>9</v>
      </c>
      <c r="D7337" s="5">
        <v>166291</v>
      </c>
      <c r="E7337" s="6">
        <v>39607</v>
      </c>
      <c r="F7337" s="5">
        <v>38</v>
      </c>
      <c r="G7337" s="5">
        <v>35150</v>
      </c>
    </row>
    <row r="7338" spans="2:7" x14ac:dyDescent="0.4">
      <c r="B7338" s="7">
        <v>181241</v>
      </c>
      <c r="C7338" s="5" t="s">
        <v>10</v>
      </c>
      <c r="D7338" s="5">
        <v>166292</v>
      </c>
      <c r="E7338" s="6">
        <v>39607</v>
      </c>
      <c r="F7338" s="5">
        <v>46</v>
      </c>
      <c r="G7338" s="5">
        <v>46000</v>
      </c>
    </row>
    <row r="7339" spans="2:7" x14ac:dyDescent="0.4">
      <c r="B7339" s="7">
        <v>181241</v>
      </c>
      <c r="C7339" s="25" t="s">
        <v>13</v>
      </c>
      <c r="D7339" s="5">
        <v>166293</v>
      </c>
      <c r="E7339" s="6">
        <v>39607</v>
      </c>
      <c r="F7339" s="5">
        <v>32</v>
      </c>
      <c r="G7339" s="5">
        <v>34400</v>
      </c>
    </row>
    <row r="7340" spans="2:7" x14ac:dyDescent="0.4">
      <c r="B7340" s="7">
        <v>181241</v>
      </c>
      <c r="C7340" s="5" t="s">
        <v>12</v>
      </c>
      <c r="D7340" s="5">
        <v>166294</v>
      </c>
      <c r="E7340" s="6">
        <v>39607</v>
      </c>
      <c r="F7340" s="5">
        <v>48</v>
      </c>
      <c r="G7340" s="5">
        <v>55200</v>
      </c>
    </row>
    <row r="7341" spans="2:7" x14ac:dyDescent="0.4">
      <c r="B7341" s="7">
        <v>181241</v>
      </c>
      <c r="C7341" s="5" t="s">
        <v>13</v>
      </c>
      <c r="D7341" s="5">
        <v>166295</v>
      </c>
      <c r="E7341" s="6">
        <v>39607</v>
      </c>
      <c r="F7341" s="5">
        <v>24</v>
      </c>
      <c r="G7341" s="5">
        <v>29400</v>
      </c>
    </row>
    <row r="7342" spans="2:7" x14ac:dyDescent="0.4">
      <c r="B7342" s="7">
        <v>181241</v>
      </c>
      <c r="C7342" s="5" t="s">
        <v>14</v>
      </c>
      <c r="D7342" s="5">
        <v>166296</v>
      </c>
      <c r="E7342" s="6">
        <v>39607</v>
      </c>
      <c r="F7342" s="5">
        <v>26</v>
      </c>
      <c r="G7342" s="5">
        <v>20280</v>
      </c>
    </row>
    <row r="7343" spans="2:7" x14ac:dyDescent="0.4">
      <c r="B7343" s="7">
        <v>181241</v>
      </c>
      <c r="C7343" s="5" t="s">
        <v>15</v>
      </c>
      <c r="D7343" s="5">
        <v>166297</v>
      </c>
      <c r="E7343" s="6">
        <v>39607</v>
      </c>
      <c r="F7343" s="5">
        <v>50</v>
      </c>
      <c r="G7343" s="5">
        <v>27400</v>
      </c>
    </row>
    <row r="7344" spans="2:7" x14ac:dyDescent="0.4">
      <c r="B7344" s="7">
        <v>181241</v>
      </c>
      <c r="C7344" s="5" t="s">
        <v>16</v>
      </c>
      <c r="D7344" s="5">
        <v>166298</v>
      </c>
      <c r="E7344" s="6">
        <v>39607</v>
      </c>
      <c r="F7344" s="5">
        <v>40</v>
      </c>
      <c r="G7344" s="5">
        <v>39960</v>
      </c>
    </row>
    <row r="7345" spans="2:7" x14ac:dyDescent="0.4">
      <c r="B7345" s="7">
        <v>181241</v>
      </c>
      <c r="C7345" s="5" t="s">
        <v>17</v>
      </c>
      <c r="D7345" s="5">
        <v>166299</v>
      </c>
      <c r="E7345" s="6">
        <v>39607</v>
      </c>
      <c r="F7345" s="5">
        <v>32</v>
      </c>
      <c r="G7345" s="5">
        <v>22400</v>
      </c>
    </row>
    <row r="7346" spans="2:7" x14ac:dyDescent="0.4">
      <c r="B7346" s="7">
        <v>181241</v>
      </c>
      <c r="C7346" s="5" t="s">
        <v>18</v>
      </c>
      <c r="D7346" s="5">
        <v>166300</v>
      </c>
      <c r="E7346" s="6">
        <v>39607</v>
      </c>
      <c r="F7346" s="5">
        <v>40</v>
      </c>
      <c r="G7346" s="5">
        <v>14320</v>
      </c>
    </row>
    <row r="7347" spans="2:7" x14ac:dyDescent="0.4">
      <c r="B7347" s="7">
        <v>111249</v>
      </c>
      <c r="C7347" s="5" t="s">
        <v>3</v>
      </c>
      <c r="D7347" s="5">
        <v>166301</v>
      </c>
      <c r="E7347" s="6">
        <v>39607</v>
      </c>
      <c r="F7347" s="5">
        <v>66</v>
      </c>
      <c r="G7347" s="5">
        <v>66000</v>
      </c>
    </row>
    <row r="7348" spans="2:7" x14ac:dyDescent="0.4">
      <c r="B7348" s="7">
        <v>111249</v>
      </c>
      <c r="C7348" s="5" t="s">
        <v>4</v>
      </c>
      <c r="D7348" s="5">
        <v>166302</v>
      </c>
      <c r="E7348" s="6">
        <v>39607</v>
      </c>
      <c r="F7348" s="5">
        <v>98</v>
      </c>
      <c r="G7348" s="5">
        <v>117600</v>
      </c>
    </row>
    <row r="7349" spans="2:7" x14ac:dyDescent="0.4">
      <c r="B7349" s="7">
        <v>111249</v>
      </c>
      <c r="C7349" s="5" t="s">
        <v>5</v>
      </c>
      <c r="D7349" s="5">
        <v>166303</v>
      </c>
      <c r="E7349" s="6">
        <v>39607</v>
      </c>
      <c r="F7349" s="5">
        <v>56</v>
      </c>
      <c r="G7349" s="5">
        <v>78400</v>
      </c>
    </row>
    <row r="7350" spans="2:7" x14ac:dyDescent="0.4">
      <c r="B7350" s="7">
        <v>111249</v>
      </c>
      <c r="C7350" s="5" t="s">
        <v>6</v>
      </c>
      <c r="D7350" s="5">
        <v>166304</v>
      </c>
      <c r="E7350" s="6">
        <v>39607</v>
      </c>
      <c r="F7350" s="5">
        <v>84</v>
      </c>
      <c r="G7350" s="5">
        <v>134400</v>
      </c>
    </row>
    <row r="7351" spans="2:7" x14ac:dyDescent="0.4">
      <c r="B7351" s="7">
        <v>111249</v>
      </c>
      <c r="C7351" s="5" t="s">
        <v>7</v>
      </c>
      <c r="D7351" s="5">
        <v>166305</v>
      </c>
      <c r="E7351" s="6">
        <v>39607</v>
      </c>
      <c r="F7351" s="5">
        <v>80</v>
      </c>
      <c r="G7351" s="5">
        <v>144000</v>
      </c>
    </row>
    <row r="7352" spans="2:7" x14ac:dyDescent="0.4">
      <c r="B7352" s="7">
        <v>111249</v>
      </c>
      <c r="C7352" s="5" t="s">
        <v>8</v>
      </c>
      <c r="D7352" s="5">
        <v>166306</v>
      </c>
      <c r="E7352" s="6">
        <v>39607</v>
      </c>
      <c r="F7352" s="5">
        <v>56</v>
      </c>
      <c r="G7352" s="5">
        <v>47600</v>
      </c>
    </row>
    <row r="7353" spans="2:7" x14ac:dyDescent="0.4">
      <c r="B7353" s="7">
        <v>111249</v>
      </c>
      <c r="C7353" s="5" t="s">
        <v>9</v>
      </c>
      <c r="D7353" s="5">
        <v>166307</v>
      </c>
      <c r="E7353" s="6">
        <v>39607</v>
      </c>
      <c r="F7353" s="5">
        <v>84</v>
      </c>
      <c r="G7353" s="5">
        <v>77700</v>
      </c>
    </row>
    <row r="7354" spans="2:7" x14ac:dyDescent="0.4">
      <c r="B7354" s="7">
        <v>111249</v>
      </c>
      <c r="C7354" s="5" t="s">
        <v>10</v>
      </c>
      <c r="D7354" s="5">
        <v>166308</v>
      </c>
      <c r="E7354" s="6">
        <v>39607</v>
      </c>
      <c r="F7354" s="5">
        <v>64</v>
      </c>
      <c r="G7354" s="5">
        <v>64000</v>
      </c>
    </row>
    <row r="7355" spans="2:7" x14ac:dyDescent="0.4">
      <c r="B7355" s="7">
        <v>111249</v>
      </c>
      <c r="C7355" s="25" t="s">
        <v>13</v>
      </c>
      <c r="D7355" s="5">
        <v>166309</v>
      </c>
      <c r="E7355" s="6">
        <v>39607</v>
      </c>
      <c r="F7355" s="5">
        <v>68</v>
      </c>
      <c r="G7355" s="5">
        <v>73100</v>
      </c>
    </row>
    <row r="7356" spans="2:7" x14ac:dyDescent="0.4">
      <c r="B7356" s="7">
        <v>111249</v>
      </c>
      <c r="C7356" s="5" t="s">
        <v>12</v>
      </c>
      <c r="D7356" s="5">
        <v>166310</v>
      </c>
      <c r="E7356" s="6">
        <v>39607</v>
      </c>
      <c r="F7356" s="5">
        <v>58</v>
      </c>
      <c r="G7356" s="5">
        <v>66700</v>
      </c>
    </row>
    <row r="7357" spans="2:7" x14ac:dyDescent="0.4">
      <c r="B7357" s="7">
        <v>111249</v>
      </c>
      <c r="C7357" s="5" t="s">
        <v>13</v>
      </c>
      <c r="D7357" s="5">
        <v>166311</v>
      </c>
      <c r="E7357" s="6">
        <v>39607</v>
      </c>
      <c r="F7357" s="5">
        <v>100</v>
      </c>
      <c r="G7357" s="5">
        <v>122500</v>
      </c>
    </row>
    <row r="7358" spans="2:7" x14ac:dyDescent="0.4">
      <c r="B7358" s="7">
        <v>111249</v>
      </c>
      <c r="C7358" s="5" t="s">
        <v>14</v>
      </c>
      <c r="D7358" s="5">
        <v>166312</v>
      </c>
      <c r="E7358" s="6">
        <v>39607</v>
      </c>
      <c r="F7358" s="5">
        <v>62</v>
      </c>
      <c r="G7358" s="5">
        <v>48360</v>
      </c>
    </row>
    <row r="7359" spans="2:7" x14ac:dyDescent="0.4">
      <c r="B7359" s="7">
        <v>111249</v>
      </c>
      <c r="C7359" s="5" t="s">
        <v>15</v>
      </c>
      <c r="D7359" s="5">
        <v>166313</v>
      </c>
      <c r="E7359" s="6">
        <v>39607</v>
      </c>
      <c r="F7359" s="5">
        <v>102</v>
      </c>
      <c r="G7359" s="5">
        <v>55896</v>
      </c>
    </row>
    <row r="7360" spans="2:7" x14ac:dyDescent="0.4">
      <c r="B7360" s="7">
        <v>111249</v>
      </c>
      <c r="C7360" s="5" t="s">
        <v>16</v>
      </c>
      <c r="D7360" s="5">
        <v>166314</v>
      </c>
      <c r="E7360" s="6">
        <v>39607</v>
      </c>
      <c r="F7360" s="5">
        <v>100</v>
      </c>
      <c r="G7360" s="5">
        <v>99900</v>
      </c>
    </row>
    <row r="7361" spans="2:7" x14ac:dyDescent="0.4">
      <c r="B7361" s="7">
        <v>111249</v>
      </c>
      <c r="C7361" s="5" t="s">
        <v>17</v>
      </c>
      <c r="D7361" s="5">
        <v>166315</v>
      </c>
      <c r="E7361" s="6">
        <v>39607</v>
      </c>
      <c r="F7361" s="5">
        <v>76</v>
      </c>
      <c r="G7361" s="5">
        <v>53200</v>
      </c>
    </row>
    <row r="7362" spans="2:7" x14ac:dyDescent="0.4">
      <c r="B7362" s="7">
        <v>111249</v>
      </c>
      <c r="C7362" s="5" t="s">
        <v>18</v>
      </c>
      <c r="D7362" s="5">
        <v>166316</v>
      </c>
      <c r="E7362" s="6">
        <v>39607</v>
      </c>
      <c r="F7362" s="5">
        <v>54</v>
      </c>
      <c r="G7362" s="5">
        <v>19332</v>
      </c>
    </row>
    <row r="7363" spans="2:7" x14ac:dyDescent="0.4">
      <c r="B7363" s="7">
        <v>171251</v>
      </c>
      <c r="C7363" s="5" t="s">
        <v>3</v>
      </c>
      <c r="D7363" s="5">
        <v>166317</v>
      </c>
      <c r="E7363" s="6">
        <v>39607</v>
      </c>
      <c r="F7363" s="5">
        <v>32</v>
      </c>
      <c r="G7363" s="5">
        <v>32000</v>
      </c>
    </row>
    <row r="7364" spans="2:7" x14ac:dyDescent="0.4">
      <c r="B7364" s="7">
        <v>171251</v>
      </c>
      <c r="C7364" s="5" t="s">
        <v>4</v>
      </c>
      <c r="D7364" s="5">
        <v>166318</v>
      </c>
      <c r="E7364" s="6">
        <v>39607</v>
      </c>
      <c r="F7364" s="5">
        <v>44</v>
      </c>
      <c r="G7364" s="5">
        <v>52800</v>
      </c>
    </row>
    <row r="7365" spans="2:7" x14ac:dyDescent="0.4">
      <c r="B7365" s="7">
        <v>171251</v>
      </c>
      <c r="C7365" s="5" t="s">
        <v>5</v>
      </c>
      <c r="D7365" s="5">
        <v>166319</v>
      </c>
      <c r="E7365" s="6">
        <v>39607</v>
      </c>
      <c r="F7365" s="5">
        <v>50</v>
      </c>
      <c r="G7365" s="5">
        <v>70000</v>
      </c>
    </row>
    <row r="7366" spans="2:7" x14ac:dyDescent="0.4">
      <c r="B7366" s="7">
        <v>171251</v>
      </c>
      <c r="C7366" s="5" t="s">
        <v>6</v>
      </c>
      <c r="D7366" s="5">
        <v>166320</v>
      </c>
      <c r="E7366" s="6">
        <v>39607</v>
      </c>
      <c r="F7366" s="5">
        <v>54</v>
      </c>
      <c r="G7366" s="5">
        <v>86400</v>
      </c>
    </row>
    <row r="7367" spans="2:7" x14ac:dyDescent="0.4">
      <c r="B7367" s="7">
        <v>171251</v>
      </c>
      <c r="C7367" s="5" t="s">
        <v>7</v>
      </c>
      <c r="D7367" s="5">
        <v>166321</v>
      </c>
      <c r="E7367" s="6">
        <v>39607</v>
      </c>
      <c r="F7367" s="5">
        <v>42</v>
      </c>
      <c r="G7367" s="5">
        <v>75600</v>
      </c>
    </row>
    <row r="7368" spans="2:7" x14ac:dyDescent="0.4">
      <c r="B7368" s="7">
        <v>171251</v>
      </c>
      <c r="C7368" s="5" t="s">
        <v>8</v>
      </c>
      <c r="D7368" s="5">
        <v>166322</v>
      </c>
      <c r="E7368" s="6">
        <v>39607</v>
      </c>
      <c r="F7368" s="5">
        <v>34</v>
      </c>
      <c r="G7368" s="5">
        <v>28900</v>
      </c>
    </row>
    <row r="7369" spans="2:7" x14ac:dyDescent="0.4">
      <c r="B7369" s="7">
        <v>171251</v>
      </c>
      <c r="C7369" s="5" t="s">
        <v>9</v>
      </c>
      <c r="D7369" s="5">
        <v>166323</v>
      </c>
      <c r="E7369" s="6">
        <v>39607</v>
      </c>
      <c r="F7369" s="5">
        <v>48</v>
      </c>
      <c r="G7369" s="5">
        <v>44400</v>
      </c>
    </row>
    <row r="7370" spans="2:7" x14ac:dyDescent="0.4">
      <c r="B7370" s="7">
        <v>171251</v>
      </c>
      <c r="C7370" s="5" t="s">
        <v>10</v>
      </c>
      <c r="D7370" s="5">
        <v>166324</v>
      </c>
      <c r="E7370" s="6">
        <v>39607</v>
      </c>
      <c r="F7370" s="5">
        <v>56</v>
      </c>
      <c r="G7370" s="5">
        <v>56000</v>
      </c>
    </row>
    <row r="7371" spans="2:7" x14ac:dyDescent="0.4">
      <c r="B7371" s="7">
        <v>171251</v>
      </c>
      <c r="C7371" s="25" t="s">
        <v>13</v>
      </c>
      <c r="D7371" s="5">
        <v>166325</v>
      </c>
      <c r="E7371" s="6">
        <v>39607</v>
      </c>
      <c r="F7371" s="5">
        <v>50</v>
      </c>
      <c r="G7371" s="5">
        <v>53750</v>
      </c>
    </row>
    <row r="7372" spans="2:7" x14ac:dyDescent="0.4">
      <c r="B7372" s="7">
        <v>171251</v>
      </c>
      <c r="C7372" s="5" t="s">
        <v>12</v>
      </c>
      <c r="D7372" s="5">
        <v>166326</v>
      </c>
      <c r="E7372" s="6">
        <v>39607</v>
      </c>
      <c r="F7372" s="5">
        <v>54</v>
      </c>
      <c r="G7372" s="5">
        <v>62100</v>
      </c>
    </row>
    <row r="7373" spans="2:7" x14ac:dyDescent="0.4">
      <c r="B7373" s="7">
        <v>171251</v>
      </c>
      <c r="C7373" s="5" t="s">
        <v>13</v>
      </c>
      <c r="D7373" s="5">
        <v>166327</v>
      </c>
      <c r="E7373" s="6">
        <v>39607</v>
      </c>
      <c r="F7373" s="5">
        <v>50</v>
      </c>
      <c r="G7373" s="5">
        <v>61250</v>
      </c>
    </row>
    <row r="7374" spans="2:7" x14ac:dyDescent="0.4">
      <c r="B7374" s="7">
        <v>171251</v>
      </c>
      <c r="C7374" s="5" t="s">
        <v>14</v>
      </c>
      <c r="D7374" s="5">
        <v>166328</v>
      </c>
      <c r="E7374" s="6">
        <v>39607</v>
      </c>
      <c r="F7374" s="5">
        <v>46</v>
      </c>
      <c r="G7374" s="5">
        <v>35880</v>
      </c>
    </row>
    <row r="7375" spans="2:7" x14ac:dyDescent="0.4">
      <c r="B7375" s="7">
        <v>171251</v>
      </c>
      <c r="C7375" s="5" t="s">
        <v>15</v>
      </c>
      <c r="D7375" s="5">
        <v>166329</v>
      </c>
      <c r="E7375" s="6">
        <v>39607</v>
      </c>
      <c r="F7375" s="5">
        <v>58</v>
      </c>
      <c r="G7375" s="5">
        <v>31784</v>
      </c>
    </row>
    <row r="7376" spans="2:7" x14ac:dyDescent="0.4">
      <c r="B7376" s="7">
        <v>171251</v>
      </c>
      <c r="C7376" s="5" t="s">
        <v>16</v>
      </c>
      <c r="D7376" s="5">
        <v>166330</v>
      </c>
      <c r="E7376" s="6">
        <v>39607</v>
      </c>
      <c r="F7376" s="5">
        <v>28</v>
      </c>
      <c r="G7376" s="5">
        <v>27972</v>
      </c>
    </row>
    <row r="7377" spans="2:7" x14ac:dyDescent="0.4">
      <c r="B7377" s="7">
        <v>171251</v>
      </c>
      <c r="C7377" s="5" t="s">
        <v>17</v>
      </c>
      <c r="D7377" s="5">
        <v>166331</v>
      </c>
      <c r="E7377" s="6">
        <v>39607</v>
      </c>
      <c r="F7377" s="5">
        <v>44</v>
      </c>
      <c r="G7377" s="5">
        <v>30800</v>
      </c>
    </row>
    <row r="7378" spans="2:7" x14ac:dyDescent="0.4">
      <c r="B7378" s="7">
        <v>171251</v>
      </c>
      <c r="C7378" s="5" t="s">
        <v>18</v>
      </c>
      <c r="D7378" s="5">
        <v>166332</v>
      </c>
      <c r="E7378" s="6">
        <v>39607</v>
      </c>
      <c r="F7378" s="5">
        <v>24</v>
      </c>
      <c r="G7378" s="5">
        <v>8592</v>
      </c>
    </row>
    <row r="7379" spans="2:7" x14ac:dyDescent="0.4">
      <c r="B7379" s="7">
        <v>181253</v>
      </c>
      <c r="C7379" s="5" t="s">
        <v>3</v>
      </c>
      <c r="D7379" s="5">
        <v>166333</v>
      </c>
      <c r="E7379" s="6">
        <v>39607</v>
      </c>
      <c r="F7379" s="5">
        <v>52</v>
      </c>
      <c r="G7379" s="5">
        <v>52000</v>
      </c>
    </row>
    <row r="7380" spans="2:7" x14ac:dyDescent="0.4">
      <c r="B7380" s="7">
        <v>181253</v>
      </c>
      <c r="C7380" s="5" t="s">
        <v>4</v>
      </c>
      <c r="D7380" s="5">
        <v>166334</v>
      </c>
      <c r="E7380" s="6">
        <v>39607</v>
      </c>
      <c r="F7380" s="5">
        <v>28</v>
      </c>
      <c r="G7380" s="5">
        <v>33600</v>
      </c>
    </row>
    <row r="7381" spans="2:7" x14ac:dyDescent="0.4">
      <c r="B7381" s="7">
        <v>181253</v>
      </c>
      <c r="C7381" s="5" t="s">
        <v>5</v>
      </c>
      <c r="D7381" s="5">
        <v>166335</v>
      </c>
      <c r="E7381" s="6">
        <v>39607</v>
      </c>
      <c r="F7381" s="5">
        <v>44</v>
      </c>
      <c r="G7381" s="5">
        <v>61600</v>
      </c>
    </row>
    <row r="7382" spans="2:7" x14ac:dyDescent="0.4">
      <c r="B7382" s="7">
        <v>181253</v>
      </c>
      <c r="C7382" s="5" t="s">
        <v>6</v>
      </c>
      <c r="D7382" s="5">
        <v>166336</v>
      </c>
      <c r="E7382" s="6">
        <v>39607</v>
      </c>
      <c r="F7382" s="5">
        <v>52</v>
      </c>
      <c r="G7382" s="5">
        <v>83200</v>
      </c>
    </row>
    <row r="7383" spans="2:7" x14ac:dyDescent="0.4">
      <c r="B7383" s="7">
        <v>181253</v>
      </c>
      <c r="C7383" s="5" t="s">
        <v>7</v>
      </c>
      <c r="D7383" s="5">
        <v>166337</v>
      </c>
      <c r="E7383" s="6">
        <v>39607</v>
      </c>
      <c r="F7383" s="5">
        <v>34</v>
      </c>
      <c r="G7383" s="5">
        <v>61200</v>
      </c>
    </row>
    <row r="7384" spans="2:7" x14ac:dyDescent="0.4">
      <c r="B7384" s="7">
        <v>181253</v>
      </c>
      <c r="C7384" s="5" t="s">
        <v>8</v>
      </c>
      <c r="D7384" s="5">
        <v>166338</v>
      </c>
      <c r="E7384" s="6">
        <v>39607</v>
      </c>
      <c r="F7384" s="5">
        <v>28</v>
      </c>
      <c r="G7384" s="5">
        <v>23800</v>
      </c>
    </row>
    <row r="7385" spans="2:7" x14ac:dyDescent="0.4">
      <c r="B7385" s="7">
        <v>181253</v>
      </c>
      <c r="C7385" s="5" t="s">
        <v>9</v>
      </c>
      <c r="D7385" s="5">
        <v>166339</v>
      </c>
      <c r="E7385" s="6">
        <v>39607</v>
      </c>
      <c r="F7385" s="5">
        <v>48</v>
      </c>
      <c r="G7385" s="5">
        <v>44400</v>
      </c>
    </row>
    <row r="7386" spans="2:7" x14ac:dyDescent="0.4">
      <c r="B7386" s="7">
        <v>181253</v>
      </c>
      <c r="C7386" s="5" t="s">
        <v>10</v>
      </c>
      <c r="D7386" s="5">
        <v>166340</v>
      </c>
      <c r="E7386" s="6">
        <v>39607</v>
      </c>
      <c r="F7386" s="5">
        <v>28</v>
      </c>
      <c r="G7386" s="5">
        <v>28000</v>
      </c>
    </row>
    <row r="7387" spans="2:7" x14ac:dyDescent="0.4">
      <c r="B7387" s="7">
        <v>181253</v>
      </c>
      <c r="C7387" s="25" t="s">
        <v>13</v>
      </c>
      <c r="D7387" s="5">
        <v>166341</v>
      </c>
      <c r="E7387" s="6">
        <v>39607</v>
      </c>
      <c r="F7387" s="5">
        <v>46</v>
      </c>
      <c r="G7387" s="5">
        <v>49450</v>
      </c>
    </row>
    <row r="7388" spans="2:7" x14ac:dyDescent="0.4">
      <c r="B7388" s="7">
        <v>181253</v>
      </c>
      <c r="C7388" s="5" t="s">
        <v>12</v>
      </c>
      <c r="D7388" s="5">
        <v>166342</v>
      </c>
      <c r="E7388" s="6">
        <v>39607</v>
      </c>
      <c r="F7388" s="5">
        <v>26</v>
      </c>
      <c r="G7388" s="5">
        <v>29900</v>
      </c>
    </row>
    <row r="7389" spans="2:7" x14ac:dyDescent="0.4">
      <c r="B7389" s="7">
        <v>181253</v>
      </c>
      <c r="C7389" s="5" t="s">
        <v>13</v>
      </c>
      <c r="D7389" s="5">
        <v>166343</v>
      </c>
      <c r="E7389" s="6">
        <v>39607</v>
      </c>
      <c r="F7389" s="5">
        <v>28</v>
      </c>
      <c r="G7389" s="5">
        <v>34300</v>
      </c>
    </row>
    <row r="7390" spans="2:7" x14ac:dyDescent="0.4">
      <c r="B7390" s="7">
        <v>181253</v>
      </c>
      <c r="C7390" s="5" t="s">
        <v>14</v>
      </c>
      <c r="D7390" s="5">
        <v>166344</v>
      </c>
      <c r="E7390" s="6">
        <v>39607</v>
      </c>
      <c r="F7390" s="5">
        <v>28</v>
      </c>
      <c r="G7390" s="5">
        <v>21840</v>
      </c>
    </row>
    <row r="7391" spans="2:7" x14ac:dyDescent="0.4">
      <c r="B7391" s="7">
        <v>181253</v>
      </c>
      <c r="C7391" s="5" t="s">
        <v>15</v>
      </c>
      <c r="D7391" s="5">
        <v>166345</v>
      </c>
      <c r="E7391" s="6">
        <v>39607</v>
      </c>
      <c r="F7391" s="5">
        <v>28</v>
      </c>
      <c r="G7391" s="5">
        <v>15344</v>
      </c>
    </row>
    <row r="7392" spans="2:7" x14ac:dyDescent="0.4">
      <c r="B7392" s="7">
        <v>181253</v>
      </c>
      <c r="C7392" s="5" t="s">
        <v>16</v>
      </c>
      <c r="D7392" s="5">
        <v>166346</v>
      </c>
      <c r="E7392" s="6">
        <v>39607</v>
      </c>
      <c r="F7392" s="5">
        <v>52</v>
      </c>
      <c r="G7392" s="5">
        <v>51948</v>
      </c>
    </row>
    <row r="7393" spans="2:7" x14ac:dyDescent="0.4">
      <c r="B7393" s="7">
        <v>181253</v>
      </c>
      <c r="C7393" s="5" t="s">
        <v>17</v>
      </c>
      <c r="D7393" s="5">
        <v>166347</v>
      </c>
      <c r="E7393" s="6">
        <v>39607</v>
      </c>
      <c r="F7393" s="5">
        <v>44</v>
      </c>
      <c r="G7393" s="5">
        <v>30800</v>
      </c>
    </row>
    <row r="7394" spans="2:7" x14ac:dyDescent="0.4">
      <c r="B7394" s="7">
        <v>181253</v>
      </c>
      <c r="C7394" s="5" t="s">
        <v>18</v>
      </c>
      <c r="D7394" s="5">
        <v>166348</v>
      </c>
      <c r="E7394" s="6">
        <v>39607</v>
      </c>
      <c r="F7394" s="5">
        <v>38</v>
      </c>
      <c r="G7394" s="5">
        <v>13604</v>
      </c>
    </row>
    <row r="7395" spans="2:7" x14ac:dyDescent="0.4">
      <c r="B7395" s="7">
        <v>181215</v>
      </c>
      <c r="C7395" s="5" t="s">
        <v>3</v>
      </c>
      <c r="D7395" s="5">
        <v>166349</v>
      </c>
      <c r="E7395" s="6">
        <v>39637</v>
      </c>
      <c r="F7395" s="5">
        <v>40</v>
      </c>
      <c r="G7395" s="5">
        <v>40000</v>
      </c>
    </row>
    <row r="7396" spans="2:7" x14ac:dyDescent="0.4">
      <c r="B7396" s="7">
        <v>181215</v>
      </c>
      <c r="C7396" s="5" t="s">
        <v>4</v>
      </c>
      <c r="D7396" s="5">
        <v>166350</v>
      </c>
      <c r="E7396" s="6">
        <v>39637</v>
      </c>
      <c r="F7396" s="5">
        <v>26</v>
      </c>
      <c r="G7396" s="5">
        <v>31200</v>
      </c>
    </row>
    <row r="7397" spans="2:7" x14ac:dyDescent="0.4">
      <c r="B7397" s="7">
        <v>181215</v>
      </c>
      <c r="C7397" s="5" t="s">
        <v>5</v>
      </c>
      <c r="D7397" s="5">
        <v>166351</v>
      </c>
      <c r="E7397" s="6">
        <v>39637</v>
      </c>
      <c r="F7397" s="5">
        <v>36</v>
      </c>
      <c r="G7397" s="5">
        <v>50400</v>
      </c>
    </row>
    <row r="7398" spans="2:7" x14ac:dyDescent="0.4">
      <c r="B7398" s="7">
        <v>181215</v>
      </c>
      <c r="C7398" s="5" t="s">
        <v>6</v>
      </c>
      <c r="D7398" s="5">
        <v>166352</v>
      </c>
      <c r="E7398" s="6">
        <v>39637</v>
      </c>
      <c r="F7398" s="5">
        <v>28</v>
      </c>
      <c r="G7398" s="5">
        <v>44800</v>
      </c>
    </row>
    <row r="7399" spans="2:7" x14ac:dyDescent="0.4">
      <c r="B7399" s="7">
        <v>181215</v>
      </c>
      <c r="C7399" s="5" t="s">
        <v>7</v>
      </c>
      <c r="D7399" s="5">
        <v>166353</v>
      </c>
      <c r="E7399" s="6">
        <v>39637</v>
      </c>
      <c r="F7399" s="5">
        <v>32</v>
      </c>
      <c r="G7399" s="5">
        <v>57600</v>
      </c>
    </row>
    <row r="7400" spans="2:7" x14ac:dyDescent="0.4">
      <c r="B7400" s="7">
        <v>181215</v>
      </c>
      <c r="C7400" s="5" t="s">
        <v>8</v>
      </c>
      <c r="D7400" s="5">
        <v>166354</v>
      </c>
      <c r="E7400" s="6">
        <v>39637</v>
      </c>
      <c r="F7400" s="5">
        <v>52</v>
      </c>
      <c r="G7400" s="5">
        <v>44200</v>
      </c>
    </row>
    <row r="7401" spans="2:7" x14ac:dyDescent="0.4">
      <c r="B7401" s="7">
        <v>181215</v>
      </c>
      <c r="C7401" s="5" t="s">
        <v>9</v>
      </c>
      <c r="D7401" s="5">
        <v>166355</v>
      </c>
      <c r="E7401" s="6">
        <v>39637</v>
      </c>
      <c r="F7401" s="5">
        <v>26</v>
      </c>
      <c r="G7401" s="5">
        <v>24050</v>
      </c>
    </row>
    <row r="7402" spans="2:7" x14ac:dyDescent="0.4">
      <c r="B7402" s="7">
        <v>181215</v>
      </c>
      <c r="C7402" s="5" t="s">
        <v>10</v>
      </c>
      <c r="D7402" s="5">
        <v>166356</v>
      </c>
      <c r="E7402" s="6">
        <v>39637</v>
      </c>
      <c r="F7402" s="5">
        <v>42</v>
      </c>
      <c r="G7402" s="5">
        <v>42000</v>
      </c>
    </row>
    <row r="7403" spans="2:7" x14ac:dyDescent="0.4">
      <c r="B7403" s="7">
        <v>181215</v>
      </c>
      <c r="C7403" s="25" t="s">
        <v>13</v>
      </c>
      <c r="D7403" s="5">
        <v>166357</v>
      </c>
      <c r="E7403" s="6">
        <v>39637</v>
      </c>
      <c r="F7403" s="5">
        <v>42</v>
      </c>
      <c r="G7403" s="5">
        <v>45150</v>
      </c>
    </row>
    <row r="7404" spans="2:7" x14ac:dyDescent="0.4">
      <c r="B7404" s="7">
        <v>181215</v>
      </c>
      <c r="C7404" s="5" t="s">
        <v>12</v>
      </c>
      <c r="D7404" s="5">
        <v>166358</v>
      </c>
      <c r="E7404" s="6">
        <v>39637</v>
      </c>
      <c r="F7404" s="5">
        <v>50</v>
      </c>
      <c r="G7404" s="5">
        <v>57500</v>
      </c>
    </row>
    <row r="7405" spans="2:7" x14ac:dyDescent="0.4">
      <c r="B7405" s="7">
        <v>181215</v>
      </c>
      <c r="C7405" s="5" t="s">
        <v>13</v>
      </c>
      <c r="D7405" s="5">
        <v>166359</v>
      </c>
      <c r="E7405" s="6">
        <v>39637</v>
      </c>
      <c r="F7405" s="5">
        <v>46</v>
      </c>
      <c r="G7405" s="5">
        <v>56350</v>
      </c>
    </row>
    <row r="7406" spans="2:7" x14ac:dyDescent="0.4">
      <c r="B7406" s="7">
        <v>181215</v>
      </c>
      <c r="C7406" s="5" t="s">
        <v>14</v>
      </c>
      <c r="D7406" s="5">
        <v>166360</v>
      </c>
      <c r="E7406" s="6">
        <v>39637</v>
      </c>
      <c r="F7406" s="5">
        <v>44</v>
      </c>
      <c r="G7406" s="5">
        <v>34320</v>
      </c>
    </row>
    <row r="7407" spans="2:7" x14ac:dyDescent="0.4">
      <c r="B7407" s="7">
        <v>181215</v>
      </c>
      <c r="C7407" s="5" t="s">
        <v>15</v>
      </c>
      <c r="D7407" s="5">
        <v>166361</v>
      </c>
      <c r="E7407" s="6">
        <v>39637</v>
      </c>
      <c r="F7407" s="5">
        <v>50</v>
      </c>
      <c r="G7407" s="5">
        <v>27400</v>
      </c>
    </row>
    <row r="7408" spans="2:7" x14ac:dyDescent="0.4">
      <c r="B7408" s="7">
        <v>181215</v>
      </c>
      <c r="C7408" s="5" t="s">
        <v>16</v>
      </c>
      <c r="D7408" s="5">
        <v>166362</v>
      </c>
      <c r="E7408" s="6">
        <v>39637</v>
      </c>
      <c r="F7408" s="5">
        <v>32</v>
      </c>
      <c r="G7408" s="5">
        <v>31968</v>
      </c>
    </row>
    <row r="7409" spans="2:7" x14ac:dyDescent="0.4">
      <c r="B7409" s="7">
        <v>181215</v>
      </c>
      <c r="C7409" s="5" t="s">
        <v>17</v>
      </c>
      <c r="D7409" s="5">
        <v>166363</v>
      </c>
      <c r="E7409" s="6">
        <v>39637</v>
      </c>
      <c r="F7409" s="5">
        <v>28</v>
      </c>
      <c r="G7409" s="5">
        <v>19600</v>
      </c>
    </row>
    <row r="7410" spans="2:7" x14ac:dyDescent="0.4">
      <c r="B7410" s="7">
        <v>181215</v>
      </c>
      <c r="C7410" s="5" t="s">
        <v>18</v>
      </c>
      <c r="D7410" s="5">
        <v>166364</v>
      </c>
      <c r="E7410" s="6">
        <v>39637</v>
      </c>
      <c r="F7410" s="5">
        <v>42</v>
      </c>
      <c r="G7410" s="5">
        <v>15036</v>
      </c>
    </row>
    <row r="7411" spans="2:7" x14ac:dyDescent="0.4">
      <c r="B7411" s="7">
        <v>161217</v>
      </c>
      <c r="C7411" s="5" t="s">
        <v>3</v>
      </c>
      <c r="D7411" s="5">
        <v>166365</v>
      </c>
      <c r="E7411" s="6">
        <v>39637</v>
      </c>
      <c r="F7411" s="5">
        <v>66</v>
      </c>
      <c r="G7411" s="5">
        <v>66000</v>
      </c>
    </row>
    <row r="7412" spans="2:7" x14ac:dyDescent="0.4">
      <c r="B7412" s="7">
        <v>161217</v>
      </c>
      <c r="C7412" s="5" t="s">
        <v>4</v>
      </c>
      <c r="D7412" s="5">
        <v>166366</v>
      </c>
      <c r="E7412" s="6">
        <v>39637</v>
      </c>
      <c r="F7412" s="5">
        <v>44</v>
      </c>
      <c r="G7412" s="5">
        <v>52800</v>
      </c>
    </row>
    <row r="7413" spans="2:7" x14ac:dyDescent="0.4">
      <c r="B7413" s="7">
        <v>161217</v>
      </c>
      <c r="C7413" s="5" t="s">
        <v>5</v>
      </c>
      <c r="D7413" s="5">
        <v>166367</v>
      </c>
      <c r="E7413" s="6">
        <v>39637</v>
      </c>
      <c r="F7413" s="5">
        <v>80</v>
      </c>
      <c r="G7413" s="5">
        <v>112000</v>
      </c>
    </row>
    <row r="7414" spans="2:7" x14ac:dyDescent="0.4">
      <c r="B7414" s="7">
        <v>161217</v>
      </c>
      <c r="C7414" s="5" t="s">
        <v>6</v>
      </c>
      <c r="D7414" s="5">
        <v>166368</v>
      </c>
      <c r="E7414" s="6">
        <v>39637</v>
      </c>
      <c r="F7414" s="5">
        <v>84</v>
      </c>
      <c r="G7414" s="5">
        <v>134400</v>
      </c>
    </row>
    <row r="7415" spans="2:7" x14ac:dyDescent="0.4">
      <c r="B7415" s="7">
        <v>161217</v>
      </c>
      <c r="C7415" s="5" t="s">
        <v>7</v>
      </c>
      <c r="D7415" s="5">
        <v>166369</v>
      </c>
      <c r="E7415" s="6">
        <v>39637</v>
      </c>
      <c r="F7415" s="5">
        <v>74</v>
      </c>
      <c r="G7415" s="5">
        <v>133200</v>
      </c>
    </row>
    <row r="7416" spans="2:7" x14ac:dyDescent="0.4">
      <c r="B7416" s="7">
        <v>161217</v>
      </c>
      <c r="C7416" s="5" t="s">
        <v>8</v>
      </c>
      <c r="D7416" s="5">
        <v>166370</v>
      </c>
      <c r="E7416" s="6">
        <v>39637</v>
      </c>
      <c r="F7416" s="5">
        <v>48</v>
      </c>
      <c r="G7416" s="5">
        <v>40800</v>
      </c>
    </row>
    <row r="7417" spans="2:7" x14ac:dyDescent="0.4">
      <c r="B7417" s="7">
        <v>161217</v>
      </c>
      <c r="C7417" s="5" t="s">
        <v>9</v>
      </c>
      <c r="D7417" s="5">
        <v>166371</v>
      </c>
      <c r="E7417" s="6">
        <v>39637</v>
      </c>
      <c r="F7417" s="5">
        <v>82</v>
      </c>
      <c r="G7417" s="5">
        <v>75850</v>
      </c>
    </row>
    <row r="7418" spans="2:7" x14ac:dyDescent="0.4">
      <c r="B7418" s="7">
        <v>161217</v>
      </c>
      <c r="C7418" s="5" t="s">
        <v>10</v>
      </c>
      <c r="D7418" s="5">
        <v>166372</v>
      </c>
      <c r="E7418" s="6">
        <v>39637</v>
      </c>
      <c r="F7418" s="5">
        <v>44</v>
      </c>
      <c r="G7418" s="5">
        <v>44000</v>
      </c>
    </row>
    <row r="7419" spans="2:7" x14ac:dyDescent="0.4">
      <c r="B7419" s="7">
        <v>161217</v>
      </c>
      <c r="C7419" s="25" t="s">
        <v>13</v>
      </c>
      <c r="D7419" s="5">
        <v>166373</v>
      </c>
      <c r="E7419" s="6">
        <v>39637</v>
      </c>
      <c r="F7419" s="5">
        <v>80</v>
      </c>
      <c r="G7419" s="5">
        <v>86000</v>
      </c>
    </row>
    <row r="7420" spans="2:7" x14ac:dyDescent="0.4">
      <c r="B7420" s="7">
        <v>161217</v>
      </c>
      <c r="C7420" s="5" t="s">
        <v>12</v>
      </c>
      <c r="D7420" s="5">
        <v>166374</v>
      </c>
      <c r="E7420" s="6">
        <v>39637</v>
      </c>
      <c r="F7420" s="5">
        <v>64</v>
      </c>
      <c r="G7420" s="5">
        <v>73600</v>
      </c>
    </row>
    <row r="7421" spans="2:7" x14ac:dyDescent="0.4">
      <c r="B7421" s="7">
        <v>161217</v>
      </c>
      <c r="C7421" s="5" t="s">
        <v>13</v>
      </c>
      <c r="D7421" s="5">
        <v>166375</v>
      </c>
      <c r="E7421" s="6">
        <v>39637</v>
      </c>
      <c r="F7421" s="5">
        <v>64</v>
      </c>
      <c r="G7421" s="5">
        <v>78400</v>
      </c>
    </row>
    <row r="7422" spans="2:7" x14ac:dyDescent="0.4">
      <c r="B7422" s="7">
        <v>161217</v>
      </c>
      <c r="C7422" s="5" t="s">
        <v>14</v>
      </c>
      <c r="D7422" s="5">
        <v>166376</v>
      </c>
      <c r="E7422" s="6">
        <v>39637</v>
      </c>
      <c r="F7422" s="5">
        <v>50</v>
      </c>
      <c r="G7422" s="5">
        <v>39000</v>
      </c>
    </row>
    <row r="7423" spans="2:7" x14ac:dyDescent="0.4">
      <c r="B7423" s="7">
        <v>161217</v>
      </c>
      <c r="C7423" s="5" t="s">
        <v>15</v>
      </c>
      <c r="D7423" s="5">
        <v>166377</v>
      </c>
      <c r="E7423" s="6">
        <v>39637</v>
      </c>
      <c r="F7423" s="5">
        <v>74</v>
      </c>
      <c r="G7423" s="5">
        <v>40552</v>
      </c>
    </row>
    <row r="7424" spans="2:7" x14ac:dyDescent="0.4">
      <c r="B7424" s="7">
        <v>161217</v>
      </c>
      <c r="C7424" s="5" t="s">
        <v>16</v>
      </c>
      <c r="D7424" s="5">
        <v>166378</v>
      </c>
      <c r="E7424" s="6">
        <v>39637</v>
      </c>
      <c r="F7424" s="5">
        <v>54</v>
      </c>
      <c r="G7424" s="5">
        <v>53946</v>
      </c>
    </row>
    <row r="7425" spans="2:7" x14ac:dyDescent="0.4">
      <c r="B7425" s="7">
        <v>161217</v>
      </c>
      <c r="C7425" s="5" t="s">
        <v>17</v>
      </c>
      <c r="D7425" s="5">
        <v>166379</v>
      </c>
      <c r="E7425" s="6">
        <v>39637</v>
      </c>
      <c r="F7425" s="5">
        <v>62</v>
      </c>
      <c r="G7425" s="5">
        <v>43400</v>
      </c>
    </row>
    <row r="7426" spans="2:7" x14ac:dyDescent="0.4">
      <c r="B7426" s="7">
        <v>161217</v>
      </c>
      <c r="C7426" s="5" t="s">
        <v>18</v>
      </c>
      <c r="D7426" s="5">
        <v>166380</v>
      </c>
      <c r="E7426" s="6">
        <v>39637</v>
      </c>
      <c r="F7426" s="5">
        <v>80</v>
      </c>
      <c r="G7426" s="5">
        <v>28640</v>
      </c>
    </row>
    <row r="7427" spans="2:7" x14ac:dyDescent="0.4">
      <c r="B7427" s="7">
        <v>171219</v>
      </c>
      <c r="C7427" s="5" t="s">
        <v>3</v>
      </c>
      <c r="D7427" s="5">
        <v>166381</v>
      </c>
      <c r="E7427" s="6">
        <v>39637</v>
      </c>
      <c r="F7427" s="5">
        <v>44</v>
      </c>
      <c r="G7427" s="5">
        <v>44000</v>
      </c>
    </row>
    <row r="7428" spans="2:7" x14ac:dyDescent="0.4">
      <c r="B7428" s="7">
        <v>171219</v>
      </c>
      <c r="C7428" s="5" t="s">
        <v>4</v>
      </c>
      <c r="D7428" s="5">
        <v>166382</v>
      </c>
      <c r="E7428" s="6">
        <v>39637</v>
      </c>
      <c r="F7428" s="5">
        <v>26</v>
      </c>
      <c r="G7428" s="5">
        <v>31200</v>
      </c>
    </row>
    <row r="7429" spans="2:7" x14ac:dyDescent="0.4">
      <c r="B7429" s="7">
        <v>171219</v>
      </c>
      <c r="C7429" s="5" t="s">
        <v>5</v>
      </c>
      <c r="D7429" s="5">
        <v>166383</v>
      </c>
      <c r="E7429" s="6">
        <v>39637</v>
      </c>
      <c r="F7429" s="5">
        <v>24</v>
      </c>
      <c r="G7429" s="5">
        <v>33600</v>
      </c>
    </row>
    <row r="7430" spans="2:7" x14ac:dyDescent="0.4">
      <c r="B7430" s="7">
        <v>171219</v>
      </c>
      <c r="C7430" s="5" t="s">
        <v>6</v>
      </c>
      <c r="D7430" s="5">
        <v>166384</v>
      </c>
      <c r="E7430" s="6">
        <v>39637</v>
      </c>
      <c r="F7430" s="5">
        <v>28</v>
      </c>
      <c r="G7430" s="5">
        <v>44800</v>
      </c>
    </row>
    <row r="7431" spans="2:7" x14ac:dyDescent="0.4">
      <c r="B7431" s="7">
        <v>171219</v>
      </c>
      <c r="C7431" s="5" t="s">
        <v>7</v>
      </c>
      <c r="D7431" s="5">
        <v>166385</v>
      </c>
      <c r="E7431" s="6">
        <v>39637</v>
      </c>
      <c r="F7431" s="5">
        <v>40</v>
      </c>
      <c r="G7431" s="5">
        <v>72000</v>
      </c>
    </row>
    <row r="7432" spans="2:7" x14ac:dyDescent="0.4">
      <c r="B7432" s="7">
        <v>171219</v>
      </c>
      <c r="C7432" s="5" t="s">
        <v>8</v>
      </c>
      <c r="D7432" s="5">
        <v>166386</v>
      </c>
      <c r="E7432" s="6">
        <v>39637</v>
      </c>
      <c r="F7432" s="5">
        <v>44</v>
      </c>
      <c r="G7432" s="5">
        <v>37400</v>
      </c>
    </row>
    <row r="7433" spans="2:7" x14ac:dyDescent="0.4">
      <c r="B7433" s="7">
        <v>171219</v>
      </c>
      <c r="C7433" s="5" t="s">
        <v>9</v>
      </c>
      <c r="D7433" s="5">
        <v>166387</v>
      </c>
      <c r="E7433" s="6">
        <v>39637</v>
      </c>
      <c r="F7433" s="5">
        <v>56</v>
      </c>
      <c r="G7433" s="5">
        <v>51800</v>
      </c>
    </row>
    <row r="7434" spans="2:7" x14ac:dyDescent="0.4">
      <c r="B7434" s="7">
        <v>171219</v>
      </c>
      <c r="C7434" s="5" t="s">
        <v>10</v>
      </c>
      <c r="D7434" s="5">
        <v>166388</v>
      </c>
      <c r="E7434" s="6">
        <v>39637</v>
      </c>
      <c r="F7434" s="5">
        <v>42</v>
      </c>
      <c r="G7434" s="5">
        <v>42000</v>
      </c>
    </row>
    <row r="7435" spans="2:7" x14ac:dyDescent="0.4">
      <c r="B7435" s="7">
        <v>171219</v>
      </c>
      <c r="C7435" s="25" t="s">
        <v>13</v>
      </c>
      <c r="D7435" s="5">
        <v>166389</v>
      </c>
      <c r="E7435" s="6">
        <v>39637</v>
      </c>
      <c r="F7435" s="5">
        <v>36</v>
      </c>
      <c r="G7435" s="5">
        <v>38700</v>
      </c>
    </row>
    <row r="7436" spans="2:7" x14ac:dyDescent="0.4">
      <c r="B7436" s="7">
        <v>171219</v>
      </c>
      <c r="C7436" s="5" t="s">
        <v>12</v>
      </c>
      <c r="D7436" s="5">
        <v>166390</v>
      </c>
      <c r="E7436" s="6">
        <v>39637</v>
      </c>
      <c r="F7436" s="5">
        <v>46</v>
      </c>
      <c r="G7436" s="5">
        <v>52900</v>
      </c>
    </row>
    <row r="7437" spans="2:7" x14ac:dyDescent="0.4">
      <c r="B7437" s="7">
        <v>171219</v>
      </c>
      <c r="C7437" s="5" t="s">
        <v>13</v>
      </c>
      <c r="D7437" s="5">
        <v>166391</v>
      </c>
      <c r="E7437" s="6">
        <v>39637</v>
      </c>
      <c r="F7437" s="5">
        <v>48</v>
      </c>
      <c r="G7437" s="5">
        <v>58800</v>
      </c>
    </row>
    <row r="7438" spans="2:7" x14ac:dyDescent="0.4">
      <c r="B7438" s="7">
        <v>171219</v>
      </c>
      <c r="C7438" s="5" t="s">
        <v>14</v>
      </c>
      <c r="D7438" s="5">
        <v>166392</v>
      </c>
      <c r="E7438" s="6">
        <v>39637</v>
      </c>
      <c r="F7438" s="5">
        <v>30</v>
      </c>
      <c r="G7438" s="5">
        <v>23400</v>
      </c>
    </row>
    <row r="7439" spans="2:7" x14ac:dyDescent="0.4">
      <c r="B7439" s="7">
        <v>171219</v>
      </c>
      <c r="C7439" s="5" t="s">
        <v>15</v>
      </c>
      <c r="D7439" s="5">
        <v>166393</v>
      </c>
      <c r="E7439" s="6">
        <v>39637</v>
      </c>
      <c r="F7439" s="5">
        <v>44</v>
      </c>
      <c r="G7439" s="5">
        <v>24112</v>
      </c>
    </row>
    <row r="7440" spans="2:7" x14ac:dyDescent="0.4">
      <c r="B7440" s="7">
        <v>171219</v>
      </c>
      <c r="C7440" s="5" t="s">
        <v>16</v>
      </c>
      <c r="D7440" s="5">
        <v>166394</v>
      </c>
      <c r="E7440" s="6">
        <v>39637</v>
      </c>
      <c r="F7440" s="5">
        <v>36</v>
      </c>
      <c r="G7440" s="5">
        <v>35964</v>
      </c>
    </row>
    <row r="7441" spans="2:7" x14ac:dyDescent="0.4">
      <c r="B7441" s="7">
        <v>171219</v>
      </c>
      <c r="C7441" s="5" t="s">
        <v>17</v>
      </c>
      <c r="D7441" s="5">
        <v>166395</v>
      </c>
      <c r="E7441" s="6">
        <v>39637</v>
      </c>
      <c r="F7441" s="5">
        <v>36</v>
      </c>
      <c r="G7441" s="5">
        <v>25200</v>
      </c>
    </row>
    <row r="7442" spans="2:7" x14ac:dyDescent="0.4">
      <c r="B7442" s="7">
        <v>171219</v>
      </c>
      <c r="C7442" s="5" t="s">
        <v>18</v>
      </c>
      <c r="D7442" s="5">
        <v>166396</v>
      </c>
      <c r="E7442" s="6">
        <v>39637</v>
      </c>
      <c r="F7442" s="5">
        <v>54</v>
      </c>
      <c r="G7442" s="5">
        <v>19332</v>
      </c>
    </row>
    <row r="7443" spans="2:7" x14ac:dyDescent="0.4">
      <c r="B7443" s="7">
        <v>191221</v>
      </c>
      <c r="C7443" s="5" t="s">
        <v>3</v>
      </c>
      <c r="D7443" s="5">
        <v>166397</v>
      </c>
      <c r="E7443" s="6">
        <v>39637</v>
      </c>
      <c r="F7443" s="5">
        <v>40</v>
      </c>
      <c r="G7443" s="5">
        <v>40000</v>
      </c>
    </row>
    <row r="7444" spans="2:7" x14ac:dyDescent="0.4">
      <c r="B7444" s="7">
        <v>191221</v>
      </c>
      <c r="C7444" s="5" t="s">
        <v>4</v>
      </c>
      <c r="D7444" s="5">
        <v>166398</v>
      </c>
      <c r="E7444" s="6">
        <v>39637</v>
      </c>
      <c r="F7444" s="5">
        <v>34</v>
      </c>
      <c r="G7444" s="5">
        <v>40800</v>
      </c>
    </row>
    <row r="7445" spans="2:7" x14ac:dyDescent="0.4">
      <c r="B7445" s="7">
        <v>191221</v>
      </c>
      <c r="C7445" s="5" t="s">
        <v>5</v>
      </c>
      <c r="D7445" s="5">
        <v>166399</v>
      </c>
      <c r="E7445" s="6">
        <v>39637</v>
      </c>
      <c r="F7445" s="5">
        <v>34</v>
      </c>
      <c r="G7445" s="5">
        <v>47600</v>
      </c>
    </row>
    <row r="7446" spans="2:7" x14ac:dyDescent="0.4">
      <c r="B7446" s="7">
        <v>191221</v>
      </c>
      <c r="C7446" s="5" t="s">
        <v>6</v>
      </c>
      <c r="D7446" s="5">
        <v>166400</v>
      </c>
      <c r="E7446" s="6">
        <v>39637</v>
      </c>
      <c r="F7446" s="5">
        <v>44</v>
      </c>
      <c r="G7446" s="5">
        <v>70400</v>
      </c>
    </row>
    <row r="7447" spans="2:7" x14ac:dyDescent="0.4">
      <c r="B7447" s="7">
        <v>191221</v>
      </c>
      <c r="C7447" s="5" t="s">
        <v>7</v>
      </c>
      <c r="D7447" s="5">
        <v>166401</v>
      </c>
      <c r="E7447" s="6">
        <v>39637</v>
      </c>
      <c r="F7447" s="5">
        <v>40</v>
      </c>
      <c r="G7447" s="5">
        <v>72000</v>
      </c>
    </row>
    <row r="7448" spans="2:7" x14ac:dyDescent="0.4">
      <c r="B7448" s="7">
        <v>191221</v>
      </c>
      <c r="C7448" s="5" t="s">
        <v>8</v>
      </c>
      <c r="D7448" s="5">
        <v>166402</v>
      </c>
      <c r="E7448" s="6">
        <v>39637</v>
      </c>
      <c r="F7448" s="5">
        <v>32</v>
      </c>
      <c r="G7448" s="5">
        <v>27200</v>
      </c>
    </row>
    <row r="7449" spans="2:7" x14ac:dyDescent="0.4">
      <c r="B7449" s="7">
        <v>191221</v>
      </c>
      <c r="C7449" s="5" t="s">
        <v>9</v>
      </c>
      <c r="D7449" s="5">
        <v>166403</v>
      </c>
      <c r="E7449" s="6">
        <v>39637</v>
      </c>
      <c r="F7449" s="5">
        <v>56</v>
      </c>
      <c r="G7449" s="5">
        <v>51800</v>
      </c>
    </row>
    <row r="7450" spans="2:7" x14ac:dyDescent="0.4">
      <c r="B7450" s="7">
        <v>191221</v>
      </c>
      <c r="C7450" s="5" t="s">
        <v>10</v>
      </c>
      <c r="D7450" s="5">
        <v>166404</v>
      </c>
      <c r="E7450" s="6">
        <v>39637</v>
      </c>
      <c r="F7450" s="5">
        <v>36</v>
      </c>
      <c r="G7450" s="5">
        <v>36000</v>
      </c>
    </row>
    <row r="7451" spans="2:7" x14ac:dyDescent="0.4">
      <c r="B7451" s="7">
        <v>191221</v>
      </c>
      <c r="C7451" s="25" t="s">
        <v>13</v>
      </c>
      <c r="D7451" s="5">
        <v>166405</v>
      </c>
      <c r="E7451" s="6">
        <v>39637</v>
      </c>
      <c r="F7451" s="5">
        <v>26</v>
      </c>
      <c r="G7451" s="5">
        <v>27950</v>
      </c>
    </row>
    <row r="7452" spans="2:7" x14ac:dyDescent="0.4">
      <c r="B7452" s="7">
        <v>191221</v>
      </c>
      <c r="C7452" s="5" t="s">
        <v>12</v>
      </c>
      <c r="D7452" s="5">
        <v>166406</v>
      </c>
      <c r="E7452" s="6">
        <v>39637</v>
      </c>
      <c r="F7452" s="5">
        <v>28</v>
      </c>
      <c r="G7452" s="5">
        <v>32200</v>
      </c>
    </row>
    <row r="7453" spans="2:7" x14ac:dyDescent="0.4">
      <c r="B7453" s="7">
        <v>191221</v>
      </c>
      <c r="C7453" s="5" t="s">
        <v>13</v>
      </c>
      <c r="D7453" s="5">
        <v>166407</v>
      </c>
      <c r="E7453" s="6">
        <v>39637</v>
      </c>
      <c r="F7453" s="5">
        <v>46</v>
      </c>
      <c r="G7453" s="5">
        <v>56350</v>
      </c>
    </row>
    <row r="7454" spans="2:7" x14ac:dyDescent="0.4">
      <c r="B7454" s="7">
        <v>191221</v>
      </c>
      <c r="C7454" s="5" t="s">
        <v>14</v>
      </c>
      <c r="D7454" s="5">
        <v>166408</v>
      </c>
      <c r="E7454" s="6">
        <v>39637</v>
      </c>
      <c r="F7454" s="5">
        <v>32</v>
      </c>
      <c r="G7454" s="5">
        <v>24960</v>
      </c>
    </row>
    <row r="7455" spans="2:7" x14ac:dyDescent="0.4">
      <c r="B7455" s="7">
        <v>191221</v>
      </c>
      <c r="C7455" s="5" t="s">
        <v>15</v>
      </c>
      <c r="D7455" s="5">
        <v>166409</v>
      </c>
      <c r="E7455" s="6">
        <v>39637</v>
      </c>
      <c r="F7455" s="5">
        <v>44</v>
      </c>
      <c r="G7455" s="5">
        <v>24112</v>
      </c>
    </row>
    <row r="7456" spans="2:7" x14ac:dyDescent="0.4">
      <c r="B7456" s="7">
        <v>191221</v>
      </c>
      <c r="C7456" s="5" t="s">
        <v>16</v>
      </c>
      <c r="D7456" s="5">
        <v>166410</v>
      </c>
      <c r="E7456" s="6">
        <v>39637</v>
      </c>
      <c r="F7456" s="5">
        <v>30</v>
      </c>
      <c r="G7456" s="5">
        <v>29970</v>
      </c>
    </row>
    <row r="7457" spans="2:7" x14ac:dyDescent="0.4">
      <c r="B7457" s="7">
        <v>191221</v>
      </c>
      <c r="C7457" s="5" t="s">
        <v>17</v>
      </c>
      <c r="D7457" s="5">
        <v>166411</v>
      </c>
      <c r="E7457" s="6">
        <v>39637</v>
      </c>
      <c r="F7457" s="5">
        <v>54</v>
      </c>
      <c r="G7457" s="5">
        <v>37800</v>
      </c>
    </row>
    <row r="7458" spans="2:7" x14ac:dyDescent="0.4">
      <c r="B7458" s="7">
        <v>191221</v>
      </c>
      <c r="C7458" s="5" t="s">
        <v>18</v>
      </c>
      <c r="D7458" s="5">
        <v>166412</v>
      </c>
      <c r="E7458" s="6">
        <v>39637</v>
      </c>
      <c r="F7458" s="5">
        <v>46</v>
      </c>
      <c r="G7458" s="5">
        <v>16468</v>
      </c>
    </row>
    <row r="7459" spans="2:7" x14ac:dyDescent="0.4">
      <c r="B7459" s="7">
        <v>141223</v>
      </c>
      <c r="C7459" s="5" t="s">
        <v>3</v>
      </c>
      <c r="D7459" s="5">
        <v>166413</v>
      </c>
      <c r="E7459" s="6">
        <v>39637</v>
      </c>
      <c r="F7459" s="5">
        <v>42</v>
      </c>
      <c r="G7459" s="5">
        <v>42000</v>
      </c>
    </row>
    <row r="7460" spans="2:7" x14ac:dyDescent="0.4">
      <c r="B7460" s="7">
        <v>141223</v>
      </c>
      <c r="C7460" s="5" t="s">
        <v>4</v>
      </c>
      <c r="D7460" s="5">
        <v>166414</v>
      </c>
      <c r="E7460" s="6">
        <v>39637</v>
      </c>
      <c r="F7460" s="5">
        <v>32</v>
      </c>
      <c r="G7460" s="5">
        <v>38400</v>
      </c>
    </row>
    <row r="7461" spans="2:7" x14ac:dyDescent="0.4">
      <c r="B7461" s="7">
        <v>141223</v>
      </c>
      <c r="C7461" s="5" t="s">
        <v>5</v>
      </c>
      <c r="D7461" s="5">
        <v>166415</v>
      </c>
      <c r="E7461" s="6">
        <v>39637</v>
      </c>
      <c r="F7461" s="5">
        <v>30</v>
      </c>
      <c r="G7461" s="5">
        <v>42000</v>
      </c>
    </row>
    <row r="7462" spans="2:7" x14ac:dyDescent="0.4">
      <c r="B7462" s="7">
        <v>141223</v>
      </c>
      <c r="C7462" s="5" t="s">
        <v>6</v>
      </c>
      <c r="D7462" s="5">
        <v>166416</v>
      </c>
      <c r="E7462" s="6">
        <v>39637</v>
      </c>
      <c r="F7462" s="5">
        <v>48</v>
      </c>
      <c r="G7462" s="5">
        <v>76800</v>
      </c>
    </row>
    <row r="7463" spans="2:7" x14ac:dyDescent="0.4">
      <c r="B7463" s="7">
        <v>141223</v>
      </c>
      <c r="C7463" s="5" t="s">
        <v>7</v>
      </c>
      <c r="D7463" s="5">
        <v>166417</v>
      </c>
      <c r="E7463" s="6">
        <v>39637</v>
      </c>
      <c r="F7463" s="5">
        <v>58</v>
      </c>
      <c r="G7463" s="5">
        <v>104400</v>
      </c>
    </row>
    <row r="7464" spans="2:7" x14ac:dyDescent="0.4">
      <c r="B7464" s="7">
        <v>141223</v>
      </c>
      <c r="C7464" s="5" t="s">
        <v>8</v>
      </c>
      <c r="D7464" s="5">
        <v>166418</v>
      </c>
      <c r="E7464" s="6">
        <v>39637</v>
      </c>
      <c r="F7464" s="5">
        <v>38</v>
      </c>
      <c r="G7464" s="5">
        <v>32300</v>
      </c>
    </row>
    <row r="7465" spans="2:7" x14ac:dyDescent="0.4">
      <c r="B7465" s="7">
        <v>141223</v>
      </c>
      <c r="C7465" s="5" t="s">
        <v>9</v>
      </c>
      <c r="D7465" s="5">
        <v>166419</v>
      </c>
      <c r="E7465" s="6">
        <v>39637</v>
      </c>
      <c r="F7465" s="5">
        <v>30</v>
      </c>
      <c r="G7465" s="5">
        <v>27750</v>
      </c>
    </row>
    <row r="7466" spans="2:7" x14ac:dyDescent="0.4">
      <c r="B7466" s="7">
        <v>141223</v>
      </c>
      <c r="C7466" s="5" t="s">
        <v>10</v>
      </c>
      <c r="D7466" s="5">
        <v>166420</v>
      </c>
      <c r="E7466" s="6">
        <v>39637</v>
      </c>
      <c r="F7466" s="5">
        <v>26</v>
      </c>
      <c r="G7466" s="5">
        <v>26000</v>
      </c>
    </row>
    <row r="7467" spans="2:7" x14ac:dyDescent="0.4">
      <c r="B7467" s="7">
        <v>141223</v>
      </c>
      <c r="C7467" s="25" t="s">
        <v>13</v>
      </c>
      <c r="D7467" s="5">
        <v>166421</v>
      </c>
      <c r="E7467" s="6">
        <v>39637</v>
      </c>
      <c r="F7467" s="5">
        <v>34</v>
      </c>
      <c r="G7467" s="5">
        <v>36550</v>
      </c>
    </row>
    <row r="7468" spans="2:7" x14ac:dyDescent="0.4">
      <c r="B7468" s="7">
        <v>141223</v>
      </c>
      <c r="C7468" s="5" t="s">
        <v>12</v>
      </c>
      <c r="D7468" s="5">
        <v>166422</v>
      </c>
      <c r="E7468" s="6">
        <v>39637</v>
      </c>
      <c r="F7468" s="5">
        <v>58</v>
      </c>
      <c r="G7468" s="5">
        <v>66700</v>
      </c>
    </row>
    <row r="7469" spans="2:7" x14ac:dyDescent="0.4">
      <c r="B7469" s="7">
        <v>141223</v>
      </c>
      <c r="C7469" s="5" t="s">
        <v>13</v>
      </c>
      <c r="D7469" s="5">
        <v>166423</v>
      </c>
      <c r="E7469" s="6">
        <v>39637</v>
      </c>
      <c r="F7469" s="5">
        <v>30</v>
      </c>
      <c r="G7469" s="5">
        <v>36750</v>
      </c>
    </row>
    <row r="7470" spans="2:7" x14ac:dyDescent="0.4">
      <c r="B7470" s="7">
        <v>141223</v>
      </c>
      <c r="C7470" s="5" t="s">
        <v>14</v>
      </c>
      <c r="D7470" s="5">
        <v>166424</v>
      </c>
      <c r="E7470" s="6">
        <v>39637</v>
      </c>
      <c r="F7470" s="5">
        <v>32</v>
      </c>
      <c r="G7470" s="5">
        <v>24960</v>
      </c>
    </row>
    <row r="7471" spans="2:7" x14ac:dyDescent="0.4">
      <c r="B7471" s="7">
        <v>141223</v>
      </c>
      <c r="C7471" s="5" t="s">
        <v>15</v>
      </c>
      <c r="D7471" s="5">
        <v>166425</v>
      </c>
      <c r="E7471" s="6">
        <v>39637</v>
      </c>
      <c r="F7471" s="5">
        <v>58</v>
      </c>
      <c r="G7471" s="5">
        <v>31784</v>
      </c>
    </row>
    <row r="7472" spans="2:7" x14ac:dyDescent="0.4">
      <c r="B7472" s="7">
        <v>141223</v>
      </c>
      <c r="C7472" s="5" t="s">
        <v>16</v>
      </c>
      <c r="D7472" s="5">
        <v>166426</v>
      </c>
      <c r="E7472" s="6">
        <v>39637</v>
      </c>
      <c r="F7472" s="5">
        <v>46</v>
      </c>
      <c r="G7472" s="5">
        <v>45954</v>
      </c>
    </row>
    <row r="7473" spans="2:7" x14ac:dyDescent="0.4">
      <c r="B7473" s="7">
        <v>141223</v>
      </c>
      <c r="C7473" s="5" t="s">
        <v>17</v>
      </c>
      <c r="D7473" s="5">
        <v>166427</v>
      </c>
      <c r="E7473" s="6">
        <v>39637</v>
      </c>
      <c r="F7473" s="5">
        <v>32</v>
      </c>
      <c r="G7473" s="5">
        <v>22400</v>
      </c>
    </row>
    <row r="7474" spans="2:7" x14ac:dyDescent="0.4">
      <c r="B7474" s="7">
        <v>141223</v>
      </c>
      <c r="C7474" s="5" t="s">
        <v>18</v>
      </c>
      <c r="D7474" s="5">
        <v>166428</v>
      </c>
      <c r="E7474" s="6">
        <v>39637</v>
      </c>
      <c r="F7474" s="5">
        <v>34</v>
      </c>
      <c r="G7474" s="5">
        <v>12172</v>
      </c>
    </row>
    <row r="7475" spans="2:7" x14ac:dyDescent="0.4">
      <c r="B7475" s="7">
        <v>111225</v>
      </c>
      <c r="C7475" s="5" t="s">
        <v>3</v>
      </c>
      <c r="D7475" s="5">
        <v>166429</v>
      </c>
      <c r="E7475" s="6">
        <v>39637</v>
      </c>
      <c r="F7475" s="5">
        <v>60</v>
      </c>
      <c r="G7475" s="5">
        <v>60000</v>
      </c>
    </row>
    <row r="7476" spans="2:7" x14ac:dyDescent="0.4">
      <c r="B7476" s="7">
        <v>111225</v>
      </c>
      <c r="C7476" s="5" t="s">
        <v>4</v>
      </c>
      <c r="D7476" s="5">
        <v>166430</v>
      </c>
      <c r="E7476" s="6">
        <v>39637</v>
      </c>
      <c r="F7476" s="5">
        <v>86</v>
      </c>
      <c r="G7476" s="5">
        <v>103200</v>
      </c>
    </row>
    <row r="7477" spans="2:7" x14ac:dyDescent="0.4">
      <c r="B7477" s="7">
        <v>111225</v>
      </c>
      <c r="C7477" s="5" t="s">
        <v>5</v>
      </c>
      <c r="D7477" s="5">
        <v>166431</v>
      </c>
      <c r="E7477" s="6">
        <v>39637</v>
      </c>
      <c r="F7477" s="5">
        <v>82</v>
      </c>
      <c r="G7477" s="5">
        <v>114800</v>
      </c>
    </row>
    <row r="7478" spans="2:7" x14ac:dyDescent="0.4">
      <c r="B7478" s="7">
        <v>111225</v>
      </c>
      <c r="C7478" s="5" t="s">
        <v>6</v>
      </c>
      <c r="D7478" s="5">
        <v>166432</v>
      </c>
      <c r="E7478" s="6">
        <v>39637</v>
      </c>
      <c r="F7478" s="5">
        <v>98</v>
      </c>
      <c r="G7478" s="5">
        <v>156800</v>
      </c>
    </row>
    <row r="7479" spans="2:7" x14ac:dyDescent="0.4">
      <c r="B7479" s="7">
        <v>111225</v>
      </c>
      <c r="C7479" s="5" t="s">
        <v>7</v>
      </c>
      <c r="D7479" s="5">
        <v>166433</v>
      </c>
      <c r="E7479" s="6">
        <v>39637</v>
      </c>
      <c r="F7479" s="5">
        <v>80</v>
      </c>
      <c r="G7479" s="5">
        <v>144000</v>
      </c>
    </row>
    <row r="7480" spans="2:7" x14ac:dyDescent="0.4">
      <c r="B7480" s="7">
        <v>111225</v>
      </c>
      <c r="C7480" s="5" t="s">
        <v>8</v>
      </c>
      <c r="D7480" s="5">
        <v>166434</v>
      </c>
      <c r="E7480" s="6">
        <v>39637</v>
      </c>
      <c r="F7480" s="5">
        <v>88</v>
      </c>
      <c r="G7480" s="5">
        <v>74800</v>
      </c>
    </row>
    <row r="7481" spans="2:7" x14ac:dyDescent="0.4">
      <c r="B7481" s="7">
        <v>111225</v>
      </c>
      <c r="C7481" s="5" t="s">
        <v>9</v>
      </c>
      <c r="D7481" s="5">
        <v>166435</v>
      </c>
      <c r="E7481" s="6">
        <v>39637</v>
      </c>
      <c r="F7481" s="5">
        <v>56</v>
      </c>
      <c r="G7481" s="5">
        <v>51800</v>
      </c>
    </row>
    <row r="7482" spans="2:7" x14ac:dyDescent="0.4">
      <c r="B7482" s="7">
        <v>111225</v>
      </c>
      <c r="C7482" s="5" t="s">
        <v>10</v>
      </c>
      <c r="D7482" s="5">
        <v>166436</v>
      </c>
      <c r="E7482" s="6">
        <v>39637</v>
      </c>
      <c r="F7482" s="5">
        <v>84</v>
      </c>
      <c r="G7482" s="5">
        <v>84000</v>
      </c>
    </row>
    <row r="7483" spans="2:7" x14ac:dyDescent="0.4">
      <c r="B7483" s="7">
        <v>111225</v>
      </c>
      <c r="C7483" s="25" t="s">
        <v>13</v>
      </c>
      <c r="D7483" s="5">
        <v>166437</v>
      </c>
      <c r="E7483" s="6">
        <v>39637</v>
      </c>
      <c r="F7483" s="5">
        <v>86</v>
      </c>
      <c r="G7483" s="5">
        <v>92450</v>
      </c>
    </row>
    <row r="7484" spans="2:7" x14ac:dyDescent="0.4">
      <c r="B7484" s="7">
        <v>111225</v>
      </c>
      <c r="C7484" s="5" t="s">
        <v>12</v>
      </c>
      <c r="D7484" s="5">
        <v>166438</v>
      </c>
      <c r="E7484" s="6">
        <v>39637</v>
      </c>
      <c r="F7484" s="5">
        <v>88</v>
      </c>
      <c r="G7484" s="5">
        <v>101200</v>
      </c>
    </row>
    <row r="7485" spans="2:7" x14ac:dyDescent="0.4">
      <c r="B7485" s="7">
        <v>111225</v>
      </c>
      <c r="C7485" s="5" t="s">
        <v>13</v>
      </c>
      <c r="D7485" s="5">
        <v>166439</v>
      </c>
      <c r="E7485" s="6">
        <v>39637</v>
      </c>
      <c r="F7485" s="5">
        <v>62</v>
      </c>
      <c r="G7485" s="5">
        <v>75950</v>
      </c>
    </row>
    <row r="7486" spans="2:7" x14ac:dyDescent="0.4">
      <c r="B7486" s="7">
        <v>111225</v>
      </c>
      <c r="C7486" s="5" t="s">
        <v>14</v>
      </c>
      <c r="D7486" s="5">
        <v>166440</v>
      </c>
      <c r="E7486" s="6">
        <v>39637</v>
      </c>
      <c r="F7486" s="5">
        <v>70</v>
      </c>
      <c r="G7486" s="5">
        <v>54600</v>
      </c>
    </row>
    <row r="7487" spans="2:7" x14ac:dyDescent="0.4">
      <c r="B7487" s="7">
        <v>111225</v>
      </c>
      <c r="C7487" s="5" t="s">
        <v>15</v>
      </c>
      <c r="D7487" s="5">
        <v>166441</v>
      </c>
      <c r="E7487" s="6">
        <v>39637</v>
      </c>
      <c r="F7487" s="5">
        <v>80</v>
      </c>
      <c r="G7487" s="5">
        <v>43840</v>
      </c>
    </row>
    <row r="7488" spans="2:7" x14ac:dyDescent="0.4">
      <c r="B7488" s="7">
        <v>111225</v>
      </c>
      <c r="C7488" s="5" t="s">
        <v>16</v>
      </c>
      <c r="D7488" s="5">
        <v>166442</v>
      </c>
      <c r="E7488" s="6">
        <v>39637</v>
      </c>
      <c r="F7488" s="5">
        <v>100</v>
      </c>
      <c r="G7488" s="5">
        <v>99900</v>
      </c>
    </row>
    <row r="7489" spans="2:7" x14ac:dyDescent="0.4">
      <c r="B7489" s="7">
        <v>111225</v>
      </c>
      <c r="C7489" s="5" t="s">
        <v>17</v>
      </c>
      <c r="D7489" s="5">
        <v>166443</v>
      </c>
      <c r="E7489" s="6">
        <v>39637</v>
      </c>
      <c r="F7489" s="5">
        <v>54</v>
      </c>
      <c r="G7489" s="5">
        <v>37800</v>
      </c>
    </row>
    <row r="7490" spans="2:7" x14ac:dyDescent="0.4">
      <c r="B7490" s="7">
        <v>111225</v>
      </c>
      <c r="C7490" s="5" t="s">
        <v>18</v>
      </c>
      <c r="D7490" s="5">
        <v>166444</v>
      </c>
      <c r="E7490" s="6">
        <v>39637</v>
      </c>
      <c r="F7490" s="5">
        <v>72</v>
      </c>
      <c r="G7490" s="5">
        <v>25776</v>
      </c>
    </row>
    <row r="7491" spans="2:7" x14ac:dyDescent="0.4">
      <c r="B7491" s="7">
        <v>161229</v>
      </c>
      <c r="C7491" s="5" t="s">
        <v>3</v>
      </c>
      <c r="D7491" s="5">
        <v>166445</v>
      </c>
      <c r="E7491" s="6">
        <v>39637</v>
      </c>
      <c r="F7491" s="5">
        <v>82</v>
      </c>
      <c r="G7491" s="5">
        <v>82000</v>
      </c>
    </row>
    <row r="7492" spans="2:7" x14ac:dyDescent="0.4">
      <c r="B7492" s="7">
        <v>161229</v>
      </c>
      <c r="C7492" s="5" t="s">
        <v>4</v>
      </c>
      <c r="D7492" s="5">
        <v>166446</v>
      </c>
      <c r="E7492" s="6">
        <v>39637</v>
      </c>
      <c r="F7492" s="5">
        <v>60</v>
      </c>
      <c r="G7492" s="5">
        <v>72000</v>
      </c>
    </row>
    <row r="7493" spans="2:7" x14ac:dyDescent="0.4">
      <c r="B7493" s="7">
        <v>161229</v>
      </c>
      <c r="C7493" s="5" t="s">
        <v>5</v>
      </c>
      <c r="D7493" s="5">
        <v>166447</v>
      </c>
      <c r="E7493" s="6">
        <v>39637</v>
      </c>
      <c r="F7493" s="5">
        <v>62</v>
      </c>
      <c r="G7493" s="5">
        <v>86800</v>
      </c>
    </row>
    <row r="7494" spans="2:7" x14ac:dyDescent="0.4">
      <c r="B7494" s="7">
        <v>161229</v>
      </c>
      <c r="C7494" s="5" t="s">
        <v>6</v>
      </c>
      <c r="D7494" s="5">
        <v>166448</v>
      </c>
      <c r="E7494" s="6">
        <v>39637</v>
      </c>
      <c r="F7494" s="5">
        <v>82</v>
      </c>
      <c r="G7494" s="5">
        <v>131200</v>
      </c>
    </row>
    <row r="7495" spans="2:7" x14ac:dyDescent="0.4">
      <c r="B7495" s="7">
        <v>161229</v>
      </c>
      <c r="C7495" s="5" t="s">
        <v>7</v>
      </c>
      <c r="D7495" s="5">
        <v>166449</v>
      </c>
      <c r="E7495" s="6">
        <v>39637</v>
      </c>
      <c r="F7495" s="5">
        <v>74</v>
      </c>
      <c r="G7495" s="5">
        <v>133200</v>
      </c>
    </row>
    <row r="7496" spans="2:7" x14ac:dyDescent="0.4">
      <c r="B7496" s="7">
        <v>161229</v>
      </c>
      <c r="C7496" s="5" t="s">
        <v>8</v>
      </c>
      <c r="D7496" s="5">
        <v>166450</v>
      </c>
      <c r="E7496" s="6">
        <v>39637</v>
      </c>
      <c r="F7496" s="5">
        <v>76</v>
      </c>
      <c r="G7496" s="5">
        <v>64600</v>
      </c>
    </row>
    <row r="7497" spans="2:7" x14ac:dyDescent="0.4">
      <c r="B7497" s="7">
        <v>161229</v>
      </c>
      <c r="C7497" s="5" t="s">
        <v>9</v>
      </c>
      <c r="D7497" s="5">
        <v>166451</v>
      </c>
      <c r="E7497" s="6">
        <v>39637</v>
      </c>
      <c r="F7497" s="5">
        <v>48</v>
      </c>
      <c r="G7497" s="5">
        <v>44400</v>
      </c>
    </row>
    <row r="7498" spans="2:7" x14ac:dyDescent="0.4">
      <c r="B7498" s="7">
        <v>161229</v>
      </c>
      <c r="C7498" s="5" t="s">
        <v>10</v>
      </c>
      <c r="D7498" s="5">
        <v>166452</v>
      </c>
      <c r="E7498" s="6">
        <v>39637</v>
      </c>
      <c r="F7498" s="5">
        <v>80</v>
      </c>
      <c r="G7498" s="5">
        <v>80000</v>
      </c>
    </row>
    <row r="7499" spans="2:7" x14ac:dyDescent="0.4">
      <c r="B7499" s="7">
        <v>161229</v>
      </c>
      <c r="C7499" s="25" t="s">
        <v>13</v>
      </c>
      <c r="D7499" s="5">
        <v>166453</v>
      </c>
      <c r="E7499" s="6">
        <v>39637</v>
      </c>
      <c r="F7499" s="5">
        <v>80</v>
      </c>
      <c r="G7499" s="5">
        <v>86000</v>
      </c>
    </row>
    <row r="7500" spans="2:7" x14ac:dyDescent="0.4">
      <c r="B7500" s="7">
        <v>161229</v>
      </c>
      <c r="C7500" s="5" t="s">
        <v>12</v>
      </c>
      <c r="D7500" s="5">
        <v>166454</v>
      </c>
      <c r="E7500" s="6">
        <v>39637</v>
      </c>
      <c r="F7500" s="5">
        <v>72</v>
      </c>
      <c r="G7500" s="5">
        <v>82800</v>
      </c>
    </row>
    <row r="7501" spans="2:7" x14ac:dyDescent="0.4">
      <c r="B7501" s="7">
        <v>161229</v>
      </c>
      <c r="C7501" s="5" t="s">
        <v>13</v>
      </c>
      <c r="D7501" s="5">
        <v>166455</v>
      </c>
      <c r="E7501" s="6">
        <v>39637</v>
      </c>
      <c r="F7501" s="5">
        <v>80</v>
      </c>
      <c r="G7501" s="5">
        <v>98000</v>
      </c>
    </row>
    <row r="7502" spans="2:7" x14ac:dyDescent="0.4">
      <c r="B7502" s="7">
        <v>161229</v>
      </c>
      <c r="C7502" s="5" t="s">
        <v>14</v>
      </c>
      <c r="D7502" s="5">
        <v>166456</v>
      </c>
      <c r="E7502" s="6">
        <v>39637</v>
      </c>
      <c r="F7502" s="5">
        <v>78</v>
      </c>
      <c r="G7502" s="5">
        <v>60840</v>
      </c>
    </row>
    <row r="7503" spans="2:7" x14ac:dyDescent="0.4">
      <c r="B7503" s="7">
        <v>161229</v>
      </c>
      <c r="C7503" s="5" t="s">
        <v>15</v>
      </c>
      <c r="D7503" s="5">
        <v>166457</v>
      </c>
      <c r="E7503" s="6">
        <v>39637</v>
      </c>
      <c r="F7503" s="5">
        <v>84</v>
      </c>
      <c r="G7503" s="5">
        <v>46032</v>
      </c>
    </row>
    <row r="7504" spans="2:7" x14ac:dyDescent="0.4">
      <c r="B7504" s="7">
        <v>161229</v>
      </c>
      <c r="C7504" s="5" t="s">
        <v>16</v>
      </c>
      <c r="D7504" s="5">
        <v>166458</v>
      </c>
      <c r="E7504" s="6">
        <v>39637</v>
      </c>
      <c r="F7504" s="5">
        <v>58</v>
      </c>
      <c r="G7504" s="5">
        <v>57942</v>
      </c>
    </row>
    <row r="7505" spans="2:7" x14ac:dyDescent="0.4">
      <c r="B7505" s="7">
        <v>161229</v>
      </c>
      <c r="C7505" s="5" t="s">
        <v>17</v>
      </c>
      <c r="D7505" s="5">
        <v>166459</v>
      </c>
      <c r="E7505" s="6">
        <v>39637</v>
      </c>
      <c r="F7505" s="5">
        <v>84</v>
      </c>
      <c r="G7505" s="5">
        <v>58800</v>
      </c>
    </row>
    <row r="7506" spans="2:7" x14ac:dyDescent="0.4">
      <c r="B7506" s="7">
        <v>161229</v>
      </c>
      <c r="C7506" s="5" t="s">
        <v>18</v>
      </c>
      <c r="D7506" s="5">
        <v>166460</v>
      </c>
      <c r="E7506" s="6">
        <v>39637</v>
      </c>
      <c r="F7506" s="5">
        <v>62</v>
      </c>
      <c r="G7506" s="5">
        <v>22196</v>
      </c>
    </row>
    <row r="7507" spans="2:7" x14ac:dyDescent="0.4">
      <c r="B7507" s="7">
        <v>181241</v>
      </c>
      <c r="C7507" s="5" t="s">
        <v>3</v>
      </c>
      <c r="D7507" s="5">
        <v>166461</v>
      </c>
      <c r="E7507" s="6">
        <v>39637</v>
      </c>
      <c r="F7507" s="5">
        <v>48</v>
      </c>
      <c r="G7507" s="5">
        <v>48000</v>
      </c>
    </row>
    <row r="7508" spans="2:7" x14ac:dyDescent="0.4">
      <c r="B7508" s="7">
        <v>181241</v>
      </c>
      <c r="C7508" s="5" t="s">
        <v>4</v>
      </c>
      <c r="D7508" s="5">
        <v>166462</v>
      </c>
      <c r="E7508" s="6">
        <v>39637</v>
      </c>
      <c r="F7508" s="5">
        <v>50</v>
      </c>
      <c r="G7508" s="5">
        <v>60000</v>
      </c>
    </row>
    <row r="7509" spans="2:7" x14ac:dyDescent="0.4">
      <c r="B7509" s="7">
        <v>181241</v>
      </c>
      <c r="C7509" s="5" t="s">
        <v>5</v>
      </c>
      <c r="D7509" s="5">
        <v>166463</v>
      </c>
      <c r="E7509" s="6">
        <v>39637</v>
      </c>
      <c r="F7509" s="5">
        <v>32</v>
      </c>
      <c r="G7509" s="5">
        <v>44800</v>
      </c>
    </row>
    <row r="7510" spans="2:7" x14ac:dyDescent="0.4">
      <c r="B7510" s="7">
        <v>181241</v>
      </c>
      <c r="C7510" s="5" t="s">
        <v>6</v>
      </c>
      <c r="D7510" s="5">
        <v>166464</v>
      </c>
      <c r="E7510" s="6">
        <v>39637</v>
      </c>
      <c r="F7510" s="5">
        <v>48</v>
      </c>
      <c r="G7510" s="5">
        <v>76800</v>
      </c>
    </row>
    <row r="7511" spans="2:7" x14ac:dyDescent="0.4">
      <c r="B7511" s="7">
        <v>181241</v>
      </c>
      <c r="C7511" s="5" t="s">
        <v>7</v>
      </c>
      <c r="D7511" s="5">
        <v>166465</v>
      </c>
      <c r="E7511" s="6">
        <v>39637</v>
      </c>
      <c r="F7511" s="5">
        <v>44</v>
      </c>
      <c r="G7511" s="5">
        <v>79200</v>
      </c>
    </row>
    <row r="7512" spans="2:7" x14ac:dyDescent="0.4">
      <c r="B7512" s="7">
        <v>181241</v>
      </c>
      <c r="C7512" s="5" t="s">
        <v>8</v>
      </c>
      <c r="D7512" s="5">
        <v>166466</v>
      </c>
      <c r="E7512" s="6">
        <v>39637</v>
      </c>
      <c r="F7512" s="5">
        <v>46</v>
      </c>
      <c r="G7512" s="5">
        <v>39100</v>
      </c>
    </row>
    <row r="7513" spans="2:7" x14ac:dyDescent="0.4">
      <c r="B7513" s="7">
        <v>181241</v>
      </c>
      <c r="C7513" s="5" t="s">
        <v>9</v>
      </c>
      <c r="D7513" s="5">
        <v>166467</v>
      </c>
      <c r="E7513" s="6">
        <v>39637</v>
      </c>
      <c r="F7513" s="5">
        <v>36</v>
      </c>
      <c r="G7513" s="5">
        <v>33300</v>
      </c>
    </row>
    <row r="7514" spans="2:7" x14ac:dyDescent="0.4">
      <c r="B7514" s="7">
        <v>181241</v>
      </c>
      <c r="C7514" s="5" t="s">
        <v>10</v>
      </c>
      <c r="D7514" s="5">
        <v>166468</v>
      </c>
      <c r="E7514" s="6">
        <v>39637</v>
      </c>
      <c r="F7514" s="5">
        <v>30</v>
      </c>
      <c r="G7514" s="5">
        <v>30000</v>
      </c>
    </row>
    <row r="7515" spans="2:7" x14ac:dyDescent="0.4">
      <c r="B7515" s="7">
        <v>181241</v>
      </c>
      <c r="C7515" s="25" t="s">
        <v>13</v>
      </c>
      <c r="D7515" s="5">
        <v>166469</v>
      </c>
      <c r="E7515" s="6">
        <v>39637</v>
      </c>
      <c r="F7515" s="5">
        <v>24</v>
      </c>
      <c r="G7515" s="5">
        <v>25800</v>
      </c>
    </row>
    <row r="7516" spans="2:7" x14ac:dyDescent="0.4">
      <c r="B7516" s="7">
        <v>181241</v>
      </c>
      <c r="C7516" s="5" t="s">
        <v>12</v>
      </c>
      <c r="D7516" s="5">
        <v>166470</v>
      </c>
      <c r="E7516" s="6">
        <v>39637</v>
      </c>
      <c r="F7516" s="5">
        <v>50</v>
      </c>
      <c r="G7516" s="5">
        <v>57500</v>
      </c>
    </row>
    <row r="7517" spans="2:7" x14ac:dyDescent="0.4">
      <c r="B7517" s="7">
        <v>181241</v>
      </c>
      <c r="C7517" s="5" t="s">
        <v>13</v>
      </c>
      <c r="D7517" s="5">
        <v>166471</v>
      </c>
      <c r="E7517" s="6">
        <v>39637</v>
      </c>
      <c r="F7517" s="5">
        <v>46</v>
      </c>
      <c r="G7517" s="5">
        <v>56350</v>
      </c>
    </row>
    <row r="7518" spans="2:7" x14ac:dyDescent="0.4">
      <c r="B7518" s="7">
        <v>181241</v>
      </c>
      <c r="C7518" s="5" t="s">
        <v>14</v>
      </c>
      <c r="D7518" s="5">
        <v>166472</v>
      </c>
      <c r="E7518" s="6">
        <v>39637</v>
      </c>
      <c r="F7518" s="5">
        <v>36</v>
      </c>
      <c r="G7518" s="5">
        <v>28080</v>
      </c>
    </row>
    <row r="7519" spans="2:7" x14ac:dyDescent="0.4">
      <c r="B7519" s="7">
        <v>181241</v>
      </c>
      <c r="C7519" s="5" t="s">
        <v>15</v>
      </c>
      <c r="D7519" s="5">
        <v>166473</v>
      </c>
      <c r="E7519" s="6">
        <v>39637</v>
      </c>
      <c r="F7519" s="5">
        <v>38</v>
      </c>
      <c r="G7519" s="5">
        <v>20824</v>
      </c>
    </row>
    <row r="7520" spans="2:7" x14ac:dyDescent="0.4">
      <c r="B7520" s="7">
        <v>181241</v>
      </c>
      <c r="C7520" s="5" t="s">
        <v>16</v>
      </c>
      <c r="D7520" s="5">
        <v>166474</v>
      </c>
      <c r="E7520" s="6">
        <v>39637</v>
      </c>
      <c r="F7520" s="5">
        <v>44</v>
      </c>
      <c r="G7520" s="5">
        <v>43956</v>
      </c>
    </row>
    <row r="7521" spans="2:7" x14ac:dyDescent="0.4">
      <c r="B7521" s="7">
        <v>181241</v>
      </c>
      <c r="C7521" s="5" t="s">
        <v>17</v>
      </c>
      <c r="D7521" s="5">
        <v>166475</v>
      </c>
      <c r="E7521" s="6">
        <v>39637</v>
      </c>
      <c r="F7521" s="5">
        <v>26</v>
      </c>
      <c r="G7521" s="5">
        <v>18200</v>
      </c>
    </row>
    <row r="7522" spans="2:7" x14ac:dyDescent="0.4">
      <c r="B7522" s="7">
        <v>181241</v>
      </c>
      <c r="C7522" s="5" t="s">
        <v>18</v>
      </c>
      <c r="D7522" s="5">
        <v>166476</v>
      </c>
      <c r="E7522" s="6">
        <v>39637</v>
      </c>
      <c r="F7522" s="5">
        <v>40</v>
      </c>
      <c r="G7522" s="5">
        <v>14320</v>
      </c>
    </row>
    <row r="7523" spans="2:7" x14ac:dyDescent="0.4">
      <c r="B7523" s="7">
        <v>111249</v>
      </c>
      <c r="C7523" s="5" t="s">
        <v>3</v>
      </c>
      <c r="D7523" s="5">
        <v>166477</v>
      </c>
      <c r="E7523" s="6">
        <v>39637</v>
      </c>
      <c r="F7523" s="5">
        <v>58</v>
      </c>
      <c r="G7523" s="5">
        <v>58000</v>
      </c>
    </row>
    <row r="7524" spans="2:7" x14ac:dyDescent="0.4">
      <c r="B7524" s="7">
        <v>111249</v>
      </c>
      <c r="C7524" s="5" t="s">
        <v>4</v>
      </c>
      <c r="D7524" s="5">
        <v>166478</v>
      </c>
      <c r="E7524" s="6">
        <v>39637</v>
      </c>
      <c r="F7524" s="5">
        <v>76</v>
      </c>
      <c r="G7524" s="5">
        <v>91200</v>
      </c>
    </row>
    <row r="7525" spans="2:7" x14ac:dyDescent="0.4">
      <c r="B7525" s="7">
        <v>111249</v>
      </c>
      <c r="C7525" s="5" t="s">
        <v>5</v>
      </c>
      <c r="D7525" s="5">
        <v>166479</v>
      </c>
      <c r="E7525" s="6">
        <v>39637</v>
      </c>
      <c r="F7525" s="5">
        <v>86</v>
      </c>
      <c r="G7525" s="5">
        <v>120400</v>
      </c>
    </row>
    <row r="7526" spans="2:7" x14ac:dyDescent="0.4">
      <c r="B7526" s="7">
        <v>111249</v>
      </c>
      <c r="C7526" s="5" t="s">
        <v>6</v>
      </c>
      <c r="D7526" s="5">
        <v>166480</v>
      </c>
      <c r="E7526" s="6">
        <v>39637</v>
      </c>
      <c r="F7526" s="5">
        <v>96</v>
      </c>
      <c r="G7526" s="5">
        <v>153600</v>
      </c>
    </row>
    <row r="7527" spans="2:7" x14ac:dyDescent="0.4">
      <c r="B7527" s="7">
        <v>111249</v>
      </c>
      <c r="C7527" s="5" t="s">
        <v>7</v>
      </c>
      <c r="D7527" s="5">
        <v>166481</v>
      </c>
      <c r="E7527" s="6">
        <v>39637</v>
      </c>
      <c r="F7527" s="5">
        <v>88</v>
      </c>
      <c r="G7527" s="5">
        <v>158400</v>
      </c>
    </row>
    <row r="7528" spans="2:7" x14ac:dyDescent="0.4">
      <c r="B7528" s="7">
        <v>111249</v>
      </c>
      <c r="C7528" s="5" t="s">
        <v>8</v>
      </c>
      <c r="D7528" s="5">
        <v>166482</v>
      </c>
      <c r="E7528" s="6">
        <v>39637</v>
      </c>
      <c r="F7528" s="5">
        <v>104</v>
      </c>
      <c r="G7528" s="5">
        <v>88400</v>
      </c>
    </row>
    <row r="7529" spans="2:7" x14ac:dyDescent="0.4">
      <c r="B7529" s="7">
        <v>111249</v>
      </c>
      <c r="C7529" s="5" t="s">
        <v>9</v>
      </c>
      <c r="D7529" s="5">
        <v>166483</v>
      </c>
      <c r="E7529" s="6">
        <v>39637</v>
      </c>
      <c r="F7529" s="5">
        <v>106</v>
      </c>
      <c r="G7529" s="5">
        <v>98050</v>
      </c>
    </row>
    <row r="7530" spans="2:7" x14ac:dyDescent="0.4">
      <c r="B7530" s="7">
        <v>111249</v>
      </c>
      <c r="C7530" s="5" t="s">
        <v>10</v>
      </c>
      <c r="D7530" s="5">
        <v>166484</v>
      </c>
      <c r="E7530" s="6">
        <v>39637</v>
      </c>
      <c r="F7530" s="5">
        <v>72</v>
      </c>
      <c r="G7530" s="5">
        <v>72000</v>
      </c>
    </row>
    <row r="7531" spans="2:7" x14ac:dyDescent="0.4">
      <c r="B7531" s="7">
        <v>111249</v>
      </c>
      <c r="C7531" s="25" t="s">
        <v>13</v>
      </c>
      <c r="D7531" s="5">
        <v>166485</v>
      </c>
      <c r="E7531" s="6">
        <v>39637</v>
      </c>
      <c r="F7531" s="5">
        <v>80</v>
      </c>
      <c r="G7531" s="5">
        <v>86000</v>
      </c>
    </row>
    <row r="7532" spans="2:7" x14ac:dyDescent="0.4">
      <c r="B7532" s="7">
        <v>111249</v>
      </c>
      <c r="C7532" s="5" t="s">
        <v>12</v>
      </c>
      <c r="D7532" s="5">
        <v>166486</v>
      </c>
      <c r="E7532" s="6">
        <v>39637</v>
      </c>
      <c r="F7532" s="5">
        <v>78</v>
      </c>
      <c r="G7532" s="5">
        <v>89700</v>
      </c>
    </row>
    <row r="7533" spans="2:7" x14ac:dyDescent="0.4">
      <c r="B7533" s="7">
        <v>111249</v>
      </c>
      <c r="C7533" s="5" t="s">
        <v>13</v>
      </c>
      <c r="D7533" s="5">
        <v>166487</v>
      </c>
      <c r="E7533" s="6">
        <v>39637</v>
      </c>
      <c r="F7533" s="5">
        <v>78</v>
      </c>
      <c r="G7533" s="5">
        <v>95550</v>
      </c>
    </row>
    <row r="7534" spans="2:7" x14ac:dyDescent="0.4">
      <c r="B7534" s="7">
        <v>111249</v>
      </c>
      <c r="C7534" s="5" t="s">
        <v>14</v>
      </c>
      <c r="D7534" s="5">
        <v>166488</v>
      </c>
      <c r="E7534" s="6">
        <v>39637</v>
      </c>
      <c r="F7534" s="5">
        <v>54</v>
      </c>
      <c r="G7534" s="5">
        <v>42120</v>
      </c>
    </row>
    <row r="7535" spans="2:7" x14ac:dyDescent="0.4">
      <c r="B7535" s="7">
        <v>111249</v>
      </c>
      <c r="C7535" s="5" t="s">
        <v>15</v>
      </c>
      <c r="D7535" s="5">
        <v>166489</v>
      </c>
      <c r="E7535" s="6">
        <v>39637</v>
      </c>
      <c r="F7535" s="5">
        <v>78</v>
      </c>
      <c r="G7535" s="5">
        <v>42744</v>
      </c>
    </row>
    <row r="7536" spans="2:7" x14ac:dyDescent="0.4">
      <c r="B7536" s="7">
        <v>111249</v>
      </c>
      <c r="C7536" s="5" t="s">
        <v>16</v>
      </c>
      <c r="D7536" s="5">
        <v>166490</v>
      </c>
      <c r="E7536" s="6">
        <v>39637</v>
      </c>
      <c r="F7536" s="5">
        <v>98</v>
      </c>
      <c r="G7536" s="5">
        <v>97902</v>
      </c>
    </row>
    <row r="7537" spans="2:7" x14ac:dyDescent="0.4">
      <c r="B7537" s="7">
        <v>111249</v>
      </c>
      <c r="C7537" s="5" t="s">
        <v>17</v>
      </c>
      <c r="D7537" s="5">
        <v>166491</v>
      </c>
      <c r="E7537" s="6">
        <v>39637</v>
      </c>
      <c r="F7537" s="5">
        <v>88</v>
      </c>
      <c r="G7537" s="5">
        <v>61600</v>
      </c>
    </row>
    <row r="7538" spans="2:7" x14ac:dyDescent="0.4">
      <c r="B7538" s="7">
        <v>111249</v>
      </c>
      <c r="C7538" s="5" t="s">
        <v>18</v>
      </c>
      <c r="D7538" s="5">
        <v>166492</v>
      </c>
      <c r="E7538" s="6">
        <v>39637</v>
      </c>
      <c r="F7538" s="5">
        <v>98</v>
      </c>
      <c r="G7538" s="5">
        <v>35084</v>
      </c>
    </row>
    <row r="7539" spans="2:7" x14ac:dyDescent="0.4">
      <c r="B7539" s="7">
        <v>171251</v>
      </c>
      <c r="C7539" s="5" t="s">
        <v>3</v>
      </c>
      <c r="D7539" s="5">
        <v>166493</v>
      </c>
      <c r="E7539" s="6">
        <v>39637</v>
      </c>
      <c r="F7539" s="5">
        <v>28</v>
      </c>
      <c r="G7539" s="5">
        <v>28000</v>
      </c>
    </row>
    <row r="7540" spans="2:7" x14ac:dyDescent="0.4">
      <c r="B7540" s="7">
        <v>171251</v>
      </c>
      <c r="C7540" s="5" t="s">
        <v>4</v>
      </c>
      <c r="D7540" s="5">
        <v>166494</v>
      </c>
      <c r="E7540" s="6">
        <v>39637</v>
      </c>
      <c r="F7540" s="5">
        <v>54</v>
      </c>
      <c r="G7540" s="5">
        <v>64800</v>
      </c>
    </row>
    <row r="7541" spans="2:7" x14ac:dyDescent="0.4">
      <c r="B7541" s="7">
        <v>171251</v>
      </c>
      <c r="C7541" s="5" t="s">
        <v>5</v>
      </c>
      <c r="D7541" s="5">
        <v>166495</v>
      </c>
      <c r="E7541" s="6">
        <v>39637</v>
      </c>
      <c r="F7541" s="5">
        <v>34</v>
      </c>
      <c r="G7541" s="5">
        <v>47600</v>
      </c>
    </row>
    <row r="7542" spans="2:7" x14ac:dyDescent="0.4">
      <c r="B7542" s="7">
        <v>171251</v>
      </c>
      <c r="C7542" s="5" t="s">
        <v>6</v>
      </c>
      <c r="D7542" s="5">
        <v>166496</v>
      </c>
      <c r="E7542" s="6">
        <v>39637</v>
      </c>
      <c r="F7542" s="5">
        <v>40</v>
      </c>
      <c r="G7542" s="5">
        <v>64000</v>
      </c>
    </row>
    <row r="7543" spans="2:7" x14ac:dyDescent="0.4">
      <c r="B7543" s="7">
        <v>171251</v>
      </c>
      <c r="C7543" s="5" t="s">
        <v>7</v>
      </c>
      <c r="D7543" s="5">
        <v>166497</v>
      </c>
      <c r="E7543" s="6">
        <v>39637</v>
      </c>
      <c r="F7543" s="5">
        <v>24</v>
      </c>
      <c r="G7543" s="5">
        <v>43200</v>
      </c>
    </row>
    <row r="7544" spans="2:7" x14ac:dyDescent="0.4">
      <c r="B7544" s="7">
        <v>171251</v>
      </c>
      <c r="C7544" s="5" t="s">
        <v>8</v>
      </c>
      <c r="D7544" s="5">
        <v>166498</v>
      </c>
      <c r="E7544" s="6">
        <v>39637</v>
      </c>
      <c r="F7544" s="5">
        <v>52</v>
      </c>
      <c r="G7544" s="5">
        <v>44200</v>
      </c>
    </row>
    <row r="7545" spans="2:7" x14ac:dyDescent="0.4">
      <c r="B7545" s="7">
        <v>171251</v>
      </c>
      <c r="C7545" s="5" t="s">
        <v>9</v>
      </c>
      <c r="D7545" s="5">
        <v>166499</v>
      </c>
      <c r="E7545" s="6">
        <v>39637</v>
      </c>
      <c r="F7545" s="5">
        <v>32</v>
      </c>
      <c r="G7545" s="5">
        <v>29600</v>
      </c>
    </row>
    <row r="7546" spans="2:7" x14ac:dyDescent="0.4">
      <c r="B7546" s="7">
        <v>171251</v>
      </c>
      <c r="C7546" s="5" t="s">
        <v>10</v>
      </c>
      <c r="D7546" s="5">
        <v>166500</v>
      </c>
      <c r="E7546" s="6">
        <v>39637</v>
      </c>
      <c r="F7546" s="5">
        <v>56</v>
      </c>
      <c r="G7546" s="5">
        <v>56000</v>
      </c>
    </row>
    <row r="7547" spans="2:7" x14ac:dyDescent="0.4">
      <c r="B7547" s="7">
        <v>171251</v>
      </c>
      <c r="C7547" s="25" t="s">
        <v>13</v>
      </c>
      <c r="D7547" s="5">
        <v>166501</v>
      </c>
      <c r="E7547" s="6">
        <v>39637</v>
      </c>
      <c r="F7547" s="5">
        <v>50</v>
      </c>
      <c r="G7547" s="5">
        <v>53750</v>
      </c>
    </row>
    <row r="7548" spans="2:7" x14ac:dyDescent="0.4">
      <c r="B7548" s="7">
        <v>171251</v>
      </c>
      <c r="C7548" s="5" t="s">
        <v>12</v>
      </c>
      <c r="D7548" s="5">
        <v>166502</v>
      </c>
      <c r="E7548" s="6">
        <v>39637</v>
      </c>
      <c r="F7548" s="5">
        <v>48</v>
      </c>
      <c r="G7548" s="5">
        <v>55200</v>
      </c>
    </row>
    <row r="7549" spans="2:7" x14ac:dyDescent="0.4">
      <c r="B7549" s="7">
        <v>171251</v>
      </c>
      <c r="C7549" s="5" t="s">
        <v>13</v>
      </c>
      <c r="D7549" s="5">
        <v>166503</v>
      </c>
      <c r="E7549" s="6">
        <v>39637</v>
      </c>
      <c r="F7549" s="5">
        <v>26</v>
      </c>
      <c r="G7549" s="5">
        <v>31850</v>
      </c>
    </row>
    <row r="7550" spans="2:7" x14ac:dyDescent="0.4">
      <c r="B7550" s="7">
        <v>171251</v>
      </c>
      <c r="C7550" s="5" t="s">
        <v>14</v>
      </c>
      <c r="D7550" s="5">
        <v>166504</v>
      </c>
      <c r="E7550" s="6">
        <v>39637</v>
      </c>
      <c r="F7550" s="5">
        <v>48</v>
      </c>
      <c r="G7550" s="5">
        <v>37440</v>
      </c>
    </row>
    <row r="7551" spans="2:7" x14ac:dyDescent="0.4">
      <c r="B7551" s="7">
        <v>171251</v>
      </c>
      <c r="C7551" s="5" t="s">
        <v>15</v>
      </c>
      <c r="D7551" s="5">
        <v>166505</v>
      </c>
      <c r="E7551" s="6">
        <v>39637</v>
      </c>
      <c r="F7551" s="5">
        <v>40</v>
      </c>
      <c r="G7551" s="5">
        <v>21920</v>
      </c>
    </row>
    <row r="7552" spans="2:7" x14ac:dyDescent="0.4">
      <c r="B7552" s="7">
        <v>171251</v>
      </c>
      <c r="C7552" s="5" t="s">
        <v>16</v>
      </c>
      <c r="D7552" s="5">
        <v>166506</v>
      </c>
      <c r="E7552" s="6">
        <v>39637</v>
      </c>
      <c r="F7552" s="5">
        <v>56</v>
      </c>
      <c r="G7552" s="5">
        <v>55944</v>
      </c>
    </row>
    <row r="7553" spans="2:7" x14ac:dyDescent="0.4">
      <c r="B7553" s="7">
        <v>171251</v>
      </c>
      <c r="C7553" s="5" t="s">
        <v>17</v>
      </c>
      <c r="D7553" s="5">
        <v>166507</v>
      </c>
      <c r="E7553" s="6">
        <v>39637</v>
      </c>
      <c r="F7553" s="5">
        <v>32</v>
      </c>
      <c r="G7553" s="5">
        <v>22400</v>
      </c>
    </row>
    <row r="7554" spans="2:7" x14ac:dyDescent="0.4">
      <c r="B7554" s="7">
        <v>171251</v>
      </c>
      <c r="C7554" s="5" t="s">
        <v>18</v>
      </c>
      <c r="D7554" s="5">
        <v>166508</v>
      </c>
      <c r="E7554" s="6">
        <v>39637</v>
      </c>
      <c r="F7554" s="5">
        <v>50</v>
      </c>
      <c r="G7554" s="5">
        <v>17900</v>
      </c>
    </row>
    <row r="7555" spans="2:7" x14ac:dyDescent="0.4">
      <c r="B7555" s="7">
        <v>181253</v>
      </c>
      <c r="C7555" s="5" t="s">
        <v>3</v>
      </c>
      <c r="D7555" s="5">
        <v>166509</v>
      </c>
      <c r="E7555" s="6">
        <v>39637</v>
      </c>
      <c r="F7555" s="5">
        <v>38</v>
      </c>
      <c r="G7555" s="5">
        <v>38000</v>
      </c>
    </row>
    <row r="7556" spans="2:7" x14ac:dyDescent="0.4">
      <c r="B7556" s="7">
        <v>181253</v>
      </c>
      <c r="C7556" s="5" t="s">
        <v>4</v>
      </c>
      <c r="D7556" s="5">
        <v>166510</v>
      </c>
      <c r="E7556" s="6">
        <v>39637</v>
      </c>
      <c r="F7556" s="5">
        <v>24</v>
      </c>
      <c r="G7556" s="5">
        <v>28800</v>
      </c>
    </row>
    <row r="7557" spans="2:7" x14ac:dyDescent="0.4">
      <c r="B7557" s="7">
        <v>181253</v>
      </c>
      <c r="C7557" s="5" t="s">
        <v>5</v>
      </c>
      <c r="D7557" s="5">
        <v>166511</v>
      </c>
      <c r="E7557" s="6">
        <v>39637</v>
      </c>
      <c r="F7557" s="5">
        <v>32</v>
      </c>
      <c r="G7557" s="5">
        <v>44800</v>
      </c>
    </row>
    <row r="7558" spans="2:7" x14ac:dyDescent="0.4">
      <c r="B7558" s="7">
        <v>181253</v>
      </c>
      <c r="C7558" s="5" t="s">
        <v>6</v>
      </c>
      <c r="D7558" s="5">
        <v>166512</v>
      </c>
      <c r="E7558" s="6">
        <v>39637</v>
      </c>
      <c r="F7558" s="5">
        <v>38</v>
      </c>
      <c r="G7558" s="5">
        <v>60800</v>
      </c>
    </row>
    <row r="7559" spans="2:7" x14ac:dyDescent="0.4">
      <c r="B7559" s="7">
        <v>181253</v>
      </c>
      <c r="C7559" s="5" t="s">
        <v>7</v>
      </c>
      <c r="D7559" s="5">
        <v>166513</v>
      </c>
      <c r="E7559" s="6">
        <v>39637</v>
      </c>
      <c r="F7559" s="5">
        <v>40</v>
      </c>
      <c r="G7559" s="5">
        <v>72000</v>
      </c>
    </row>
    <row r="7560" spans="2:7" x14ac:dyDescent="0.4">
      <c r="B7560" s="7">
        <v>181253</v>
      </c>
      <c r="C7560" s="5" t="s">
        <v>8</v>
      </c>
      <c r="D7560" s="5">
        <v>166514</v>
      </c>
      <c r="E7560" s="6">
        <v>39637</v>
      </c>
      <c r="F7560" s="5">
        <v>30</v>
      </c>
      <c r="G7560" s="5">
        <v>25500</v>
      </c>
    </row>
    <row r="7561" spans="2:7" x14ac:dyDescent="0.4">
      <c r="B7561" s="7">
        <v>181253</v>
      </c>
      <c r="C7561" s="5" t="s">
        <v>9</v>
      </c>
      <c r="D7561" s="5">
        <v>166515</v>
      </c>
      <c r="E7561" s="6">
        <v>39637</v>
      </c>
      <c r="F7561" s="5">
        <v>48</v>
      </c>
      <c r="G7561" s="5">
        <v>44400</v>
      </c>
    </row>
    <row r="7562" spans="2:7" x14ac:dyDescent="0.4">
      <c r="B7562" s="7">
        <v>181253</v>
      </c>
      <c r="C7562" s="5" t="s">
        <v>10</v>
      </c>
      <c r="D7562" s="5">
        <v>166516</v>
      </c>
      <c r="E7562" s="6">
        <v>39637</v>
      </c>
      <c r="F7562" s="5">
        <v>26</v>
      </c>
      <c r="G7562" s="5">
        <v>26000</v>
      </c>
    </row>
    <row r="7563" spans="2:7" x14ac:dyDescent="0.4">
      <c r="B7563" s="7">
        <v>181253</v>
      </c>
      <c r="C7563" s="25" t="s">
        <v>13</v>
      </c>
      <c r="D7563" s="5">
        <v>166517</v>
      </c>
      <c r="E7563" s="6">
        <v>39637</v>
      </c>
      <c r="F7563" s="5">
        <v>40</v>
      </c>
      <c r="G7563" s="5">
        <v>43000</v>
      </c>
    </row>
    <row r="7564" spans="2:7" x14ac:dyDescent="0.4">
      <c r="B7564" s="7">
        <v>181253</v>
      </c>
      <c r="C7564" s="5" t="s">
        <v>12</v>
      </c>
      <c r="D7564" s="5">
        <v>166518</v>
      </c>
      <c r="E7564" s="6">
        <v>39637</v>
      </c>
      <c r="F7564" s="5">
        <v>28</v>
      </c>
      <c r="G7564" s="5">
        <v>32200</v>
      </c>
    </row>
    <row r="7565" spans="2:7" x14ac:dyDescent="0.4">
      <c r="B7565" s="7">
        <v>181253</v>
      </c>
      <c r="C7565" s="5" t="s">
        <v>13</v>
      </c>
      <c r="D7565" s="5">
        <v>166519</v>
      </c>
      <c r="E7565" s="6">
        <v>39637</v>
      </c>
      <c r="F7565" s="5">
        <v>42</v>
      </c>
      <c r="G7565" s="5">
        <v>51450</v>
      </c>
    </row>
    <row r="7566" spans="2:7" x14ac:dyDescent="0.4">
      <c r="B7566" s="7">
        <v>181253</v>
      </c>
      <c r="C7566" s="5" t="s">
        <v>14</v>
      </c>
      <c r="D7566" s="5">
        <v>166520</v>
      </c>
      <c r="E7566" s="6">
        <v>39637</v>
      </c>
      <c r="F7566" s="5">
        <v>46</v>
      </c>
      <c r="G7566" s="5">
        <v>35880</v>
      </c>
    </row>
    <row r="7567" spans="2:7" x14ac:dyDescent="0.4">
      <c r="B7567" s="7">
        <v>181253</v>
      </c>
      <c r="C7567" s="5" t="s">
        <v>15</v>
      </c>
      <c r="D7567" s="5">
        <v>166521</v>
      </c>
      <c r="E7567" s="6">
        <v>39637</v>
      </c>
      <c r="F7567" s="5">
        <v>34</v>
      </c>
      <c r="G7567" s="5">
        <v>18632</v>
      </c>
    </row>
    <row r="7568" spans="2:7" x14ac:dyDescent="0.4">
      <c r="B7568" s="7">
        <v>181253</v>
      </c>
      <c r="C7568" s="5" t="s">
        <v>16</v>
      </c>
      <c r="D7568" s="5">
        <v>166522</v>
      </c>
      <c r="E7568" s="6">
        <v>39637</v>
      </c>
      <c r="F7568" s="5">
        <v>34</v>
      </c>
      <c r="G7568" s="5">
        <v>33966</v>
      </c>
    </row>
    <row r="7569" spans="2:7" x14ac:dyDescent="0.4">
      <c r="B7569" s="7">
        <v>181253</v>
      </c>
      <c r="C7569" s="5" t="s">
        <v>17</v>
      </c>
      <c r="D7569" s="5">
        <v>166523</v>
      </c>
      <c r="E7569" s="6">
        <v>39637</v>
      </c>
      <c r="F7569" s="5">
        <v>38</v>
      </c>
      <c r="G7569" s="5">
        <v>26600</v>
      </c>
    </row>
    <row r="7570" spans="2:7" x14ac:dyDescent="0.4">
      <c r="B7570" s="7">
        <v>181253</v>
      </c>
      <c r="C7570" s="5" t="s">
        <v>18</v>
      </c>
      <c r="D7570" s="5">
        <v>166524</v>
      </c>
      <c r="E7570" s="6">
        <v>39637</v>
      </c>
      <c r="F7570" s="5">
        <v>52</v>
      </c>
      <c r="G7570" s="5">
        <v>18616</v>
      </c>
    </row>
    <row r="7571" spans="2:7" x14ac:dyDescent="0.4">
      <c r="B7571" s="7">
        <v>181215</v>
      </c>
      <c r="C7571" s="5" t="s">
        <v>3</v>
      </c>
      <c r="D7571" s="5">
        <v>166525</v>
      </c>
      <c r="E7571" s="6">
        <v>39668</v>
      </c>
      <c r="F7571" s="5">
        <v>32</v>
      </c>
      <c r="G7571" s="5">
        <v>32000</v>
      </c>
    </row>
    <row r="7572" spans="2:7" x14ac:dyDescent="0.4">
      <c r="B7572" s="7">
        <v>181215</v>
      </c>
      <c r="C7572" s="5" t="s">
        <v>4</v>
      </c>
      <c r="D7572" s="5">
        <v>166526</v>
      </c>
      <c r="E7572" s="6">
        <v>39668</v>
      </c>
      <c r="F7572" s="5">
        <v>30</v>
      </c>
      <c r="G7572" s="5">
        <v>36000</v>
      </c>
    </row>
    <row r="7573" spans="2:7" x14ac:dyDescent="0.4">
      <c r="B7573" s="7">
        <v>181215</v>
      </c>
      <c r="C7573" s="5" t="s">
        <v>5</v>
      </c>
      <c r="D7573" s="5">
        <v>166527</v>
      </c>
      <c r="E7573" s="6">
        <v>39668</v>
      </c>
      <c r="F7573" s="5">
        <v>24</v>
      </c>
      <c r="G7573" s="5">
        <v>33600</v>
      </c>
    </row>
    <row r="7574" spans="2:7" x14ac:dyDescent="0.4">
      <c r="B7574" s="7">
        <v>181215</v>
      </c>
      <c r="C7574" s="5" t="s">
        <v>6</v>
      </c>
      <c r="D7574" s="5">
        <v>166528</v>
      </c>
      <c r="E7574" s="6">
        <v>39668</v>
      </c>
      <c r="F7574" s="5">
        <v>50</v>
      </c>
      <c r="G7574" s="5">
        <v>80000</v>
      </c>
    </row>
    <row r="7575" spans="2:7" x14ac:dyDescent="0.4">
      <c r="B7575" s="7">
        <v>181215</v>
      </c>
      <c r="C7575" s="5" t="s">
        <v>7</v>
      </c>
      <c r="D7575" s="5">
        <v>166529</v>
      </c>
      <c r="E7575" s="6">
        <v>39668</v>
      </c>
      <c r="F7575" s="5">
        <v>34</v>
      </c>
      <c r="G7575" s="5">
        <v>61200</v>
      </c>
    </row>
    <row r="7576" spans="2:7" x14ac:dyDescent="0.4">
      <c r="B7576" s="7">
        <v>181215</v>
      </c>
      <c r="C7576" s="5" t="s">
        <v>8</v>
      </c>
      <c r="D7576" s="5">
        <v>166530</v>
      </c>
      <c r="E7576" s="6">
        <v>39668</v>
      </c>
      <c r="F7576" s="5">
        <v>26</v>
      </c>
      <c r="G7576" s="5">
        <v>22100</v>
      </c>
    </row>
    <row r="7577" spans="2:7" x14ac:dyDescent="0.4">
      <c r="B7577" s="7">
        <v>181215</v>
      </c>
      <c r="C7577" s="5" t="s">
        <v>9</v>
      </c>
      <c r="D7577" s="5">
        <v>166531</v>
      </c>
      <c r="E7577" s="6">
        <v>39668</v>
      </c>
      <c r="F7577" s="5">
        <v>42</v>
      </c>
      <c r="G7577" s="5">
        <v>38850</v>
      </c>
    </row>
    <row r="7578" spans="2:7" x14ac:dyDescent="0.4">
      <c r="B7578" s="7">
        <v>181215</v>
      </c>
      <c r="C7578" s="5" t="s">
        <v>10</v>
      </c>
      <c r="D7578" s="5">
        <v>166532</v>
      </c>
      <c r="E7578" s="6">
        <v>39668</v>
      </c>
      <c r="F7578" s="5">
        <v>28</v>
      </c>
      <c r="G7578" s="5">
        <v>28000</v>
      </c>
    </row>
    <row r="7579" spans="2:7" x14ac:dyDescent="0.4">
      <c r="B7579" s="7">
        <v>181215</v>
      </c>
      <c r="C7579" s="25" t="s">
        <v>13</v>
      </c>
      <c r="D7579" s="5">
        <v>166533</v>
      </c>
      <c r="E7579" s="6">
        <v>39668</v>
      </c>
      <c r="F7579" s="5">
        <v>24</v>
      </c>
      <c r="G7579" s="5">
        <v>25800</v>
      </c>
    </row>
    <row r="7580" spans="2:7" x14ac:dyDescent="0.4">
      <c r="B7580" s="7">
        <v>181215</v>
      </c>
      <c r="C7580" s="5" t="s">
        <v>12</v>
      </c>
      <c r="D7580" s="5">
        <v>166534</v>
      </c>
      <c r="E7580" s="6">
        <v>39668</v>
      </c>
      <c r="F7580" s="5">
        <v>46</v>
      </c>
      <c r="G7580" s="5">
        <v>52900</v>
      </c>
    </row>
    <row r="7581" spans="2:7" x14ac:dyDescent="0.4">
      <c r="B7581" s="7">
        <v>181215</v>
      </c>
      <c r="C7581" s="5" t="s">
        <v>13</v>
      </c>
      <c r="D7581" s="5">
        <v>166535</v>
      </c>
      <c r="E7581" s="6">
        <v>39668</v>
      </c>
      <c r="F7581" s="5">
        <v>44</v>
      </c>
      <c r="G7581" s="5">
        <v>53900</v>
      </c>
    </row>
    <row r="7582" spans="2:7" x14ac:dyDescent="0.4">
      <c r="B7582" s="7">
        <v>181215</v>
      </c>
      <c r="C7582" s="5" t="s">
        <v>14</v>
      </c>
      <c r="D7582" s="5">
        <v>166536</v>
      </c>
      <c r="E7582" s="6">
        <v>39668</v>
      </c>
      <c r="F7582" s="5">
        <v>24</v>
      </c>
      <c r="G7582" s="5">
        <v>18720</v>
      </c>
    </row>
    <row r="7583" spans="2:7" x14ac:dyDescent="0.4">
      <c r="B7583" s="7">
        <v>181215</v>
      </c>
      <c r="C7583" s="5" t="s">
        <v>15</v>
      </c>
      <c r="D7583" s="5">
        <v>166537</v>
      </c>
      <c r="E7583" s="6">
        <v>39668</v>
      </c>
      <c r="F7583" s="5">
        <v>32</v>
      </c>
      <c r="G7583" s="5">
        <v>17536</v>
      </c>
    </row>
    <row r="7584" spans="2:7" x14ac:dyDescent="0.4">
      <c r="B7584" s="7">
        <v>181215</v>
      </c>
      <c r="C7584" s="5" t="s">
        <v>16</v>
      </c>
      <c r="D7584" s="5">
        <v>166538</v>
      </c>
      <c r="E7584" s="6">
        <v>39668</v>
      </c>
      <c r="F7584" s="5">
        <v>48</v>
      </c>
      <c r="G7584" s="5">
        <v>47952</v>
      </c>
    </row>
    <row r="7585" spans="2:7" x14ac:dyDescent="0.4">
      <c r="B7585" s="7">
        <v>181215</v>
      </c>
      <c r="C7585" s="5" t="s">
        <v>17</v>
      </c>
      <c r="D7585" s="5">
        <v>166539</v>
      </c>
      <c r="E7585" s="6">
        <v>39668</v>
      </c>
      <c r="F7585" s="5">
        <v>40</v>
      </c>
      <c r="G7585" s="5">
        <v>28000</v>
      </c>
    </row>
    <row r="7586" spans="2:7" x14ac:dyDescent="0.4">
      <c r="B7586" s="7">
        <v>181215</v>
      </c>
      <c r="C7586" s="5" t="s">
        <v>18</v>
      </c>
      <c r="D7586" s="5">
        <v>166540</v>
      </c>
      <c r="E7586" s="6">
        <v>39668</v>
      </c>
      <c r="F7586" s="5">
        <v>38</v>
      </c>
      <c r="G7586" s="5">
        <v>13604</v>
      </c>
    </row>
    <row r="7587" spans="2:7" x14ac:dyDescent="0.4">
      <c r="B7587" s="7">
        <v>161217</v>
      </c>
      <c r="C7587" s="5" t="s">
        <v>3</v>
      </c>
      <c r="D7587" s="5">
        <v>166541</v>
      </c>
      <c r="E7587" s="6">
        <v>39668</v>
      </c>
      <c r="F7587" s="5">
        <v>66</v>
      </c>
      <c r="G7587" s="5">
        <v>66000</v>
      </c>
    </row>
    <row r="7588" spans="2:7" x14ac:dyDescent="0.4">
      <c r="B7588" s="7">
        <v>161217</v>
      </c>
      <c r="C7588" s="5" t="s">
        <v>4</v>
      </c>
      <c r="D7588" s="5">
        <v>166542</v>
      </c>
      <c r="E7588" s="6">
        <v>39668</v>
      </c>
      <c r="F7588" s="5">
        <v>86</v>
      </c>
      <c r="G7588" s="5">
        <v>103200</v>
      </c>
    </row>
    <row r="7589" spans="2:7" x14ac:dyDescent="0.4">
      <c r="B7589" s="7">
        <v>161217</v>
      </c>
      <c r="C7589" s="5" t="s">
        <v>5</v>
      </c>
      <c r="D7589" s="5">
        <v>166543</v>
      </c>
      <c r="E7589" s="6">
        <v>39668</v>
      </c>
      <c r="F7589" s="5">
        <v>48</v>
      </c>
      <c r="G7589" s="5">
        <v>67200</v>
      </c>
    </row>
    <row r="7590" spans="2:7" x14ac:dyDescent="0.4">
      <c r="B7590" s="7">
        <v>161217</v>
      </c>
      <c r="C7590" s="5" t="s">
        <v>6</v>
      </c>
      <c r="D7590" s="5">
        <v>166544</v>
      </c>
      <c r="E7590" s="6">
        <v>39668</v>
      </c>
      <c r="F7590" s="5">
        <v>82</v>
      </c>
      <c r="G7590" s="5">
        <v>131200</v>
      </c>
    </row>
    <row r="7591" spans="2:7" x14ac:dyDescent="0.4">
      <c r="B7591" s="7">
        <v>161217</v>
      </c>
      <c r="C7591" s="5" t="s">
        <v>7</v>
      </c>
      <c r="D7591" s="5">
        <v>166545</v>
      </c>
      <c r="E7591" s="6">
        <v>39668</v>
      </c>
      <c r="F7591" s="5">
        <v>64</v>
      </c>
      <c r="G7591" s="5">
        <v>115200</v>
      </c>
    </row>
    <row r="7592" spans="2:7" x14ac:dyDescent="0.4">
      <c r="B7592" s="7">
        <v>161217</v>
      </c>
      <c r="C7592" s="5" t="s">
        <v>8</v>
      </c>
      <c r="D7592" s="5">
        <v>166546</v>
      </c>
      <c r="E7592" s="6">
        <v>39668</v>
      </c>
      <c r="F7592" s="5">
        <v>78</v>
      </c>
      <c r="G7592" s="5">
        <v>66300</v>
      </c>
    </row>
    <row r="7593" spans="2:7" x14ac:dyDescent="0.4">
      <c r="B7593" s="7">
        <v>161217</v>
      </c>
      <c r="C7593" s="5" t="s">
        <v>9</v>
      </c>
      <c r="D7593" s="5">
        <v>166547</v>
      </c>
      <c r="E7593" s="6">
        <v>39668</v>
      </c>
      <c r="F7593" s="5">
        <v>76</v>
      </c>
      <c r="G7593" s="5">
        <v>70300</v>
      </c>
    </row>
    <row r="7594" spans="2:7" x14ac:dyDescent="0.4">
      <c r="B7594" s="7">
        <v>161217</v>
      </c>
      <c r="C7594" s="5" t="s">
        <v>10</v>
      </c>
      <c r="D7594" s="5">
        <v>166548</v>
      </c>
      <c r="E7594" s="6">
        <v>39668</v>
      </c>
      <c r="F7594" s="5">
        <v>70</v>
      </c>
      <c r="G7594" s="5">
        <v>70000</v>
      </c>
    </row>
    <row r="7595" spans="2:7" x14ac:dyDescent="0.4">
      <c r="B7595" s="7">
        <v>161217</v>
      </c>
      <c r="C7595" s="25" t="s">
        <v>13</v>
      </c>
      <c r="D7595" s="5">
        <v>166549</v>
      </c>
      <c r="E7595" s="6">
        <v>39668</v>
      </c>
      <c r="F7595" s="5">
        <v>62</v>
      </c>
      <c r="G7595" s="5">
        <v>66650</v>
      </c>
    </row>
    <row r="7596" spans="2:7" x14ac:dyDescent="0.4">
      <c r="B7596" s="7">
        <v>161217</v>
      </c>
      <c r="C7596" s="5" t="s">
        <v>12</v>
      </c>
      <c r="D7596" s="5">
        <v>166550</v>
      </c>
      <c r="E7596" s="6">
        <v>39668</v>
      </c>
      <c r="F7596" s="5">
        <v>66</v>
      </c>
      <c r="G7596" s="5">
        <v>75900</v>
      </c>
    </row>
    <row r="7597" spans="2:7" x14ac:dyDescent="0.4">
      <c r="B7597" s="7">
        <v>161217</v>
      </c>
      <c r="C7597" s="5" t="s">
        <v>13</v>
      </c>
      <c r="D7597" s="5">
        <v>166551</v>
      </c>
      <c r="E7597" s="6">
        <v>39668</v>
      </c>
      <c r="F7597" s="5">
        <v>84</v>
      </c>
      <c r="G7597" s="5">
        <v>102900</v>
      </c>
    </row>
    <row r="7598" spans="2:7" x14ac:dyDescent="0.4">
      <c r="B7598" s="7">
        <v>161217</v>
      </c>
      <c r="C7598" s="5" t="s">
        <v>14</v>
      </c>
      <c r="D7598" s="5">
        <v>166552</v>
      </c>
      <c r="E7598" s="6">
        <v>39668</v>
      </c>
      <c r="F7598" s="5">
        <v>52</v>
      </c>
      <c r="G7598" s="5">
        <v>40560</v>
      </c>
    </row>
    <row r="7599" spans="2:7" x14ac:dyDescent="0.4">
      <c r="B7599" s="7">
        <v>161217</v>
      </c>
      <c r="C7599" s="5" t="s">
        <v>15</v>
      </c>
      <c r="D7599" s="5">
        <v>166553</v>
      </c>
      <c r="E7599" s="6">
        <v>39668</v>
      </c>
      <c r="F7599" s="5">
        <v>66</v>
      </c>
      <c r="G7599" s="5">
        <v>36168</v>
      </c>
    </row>
    <row r="7600" spans="2:7" x14ac:dyDescent="0.4">
      <c r="B7600" s="7">
        <v>161217</v>
      </c>
      <c r="C7600" s="5" t="s">
        <v>16</v>
      </c>
      <c r="D7600" s="5">
        <v>166554</v>
      </c>
      <c r="E7600" s="6">
        <v>39668</v>
      </c>
      <c r="F7600" s="5">
        <v>48</v>
      </c>
      <c r="G7600" s="5">
        <v>47952</v>
      </c>
    </row>
    <row r="7601" spans="2:7" x14ac:dyDescent="0.4">
      <c r="B7601" s="7">
        <v>161217</v>
      </c>
      <c r="C7601" s="5" t="s">
        <v>17</v>
      </c>
      <c r="D7601" s="5">
        <v>166555</v>
      </c>
      <c r="E7601" s="6">
        <v>39668</v>
      </c>
      <c r="F7601" s="5">
        <v>72</v>
      </c>
      <c r="G7601" s="5">
        <v>50400</v>
      </c>
    </row>
    <row r="7602" spans="2:7" x14ac:dyDescent="0.4">
      <c r="B7602" s="7">
        <v>161217</v>
      </c>
      <c r="C7602" s="5" t="s">
        <v>18</v>
      </c>
      <c r="D7602" s="5">
        <v>166556</v>
      </c>
      <c r="E7602" s="6">
        <v>39668</v>
      </c>
      <c r="F7602" s="5">
        <v>62</v>
      </c>
      <c r="G7602" s="5">
        <v>22196</v>
      </c>
    </row>
    <row r="7603" spans="2:7" x14ac:dyDescent="0.4">
      <c r="B7603" s="7">
        <v>171219</v>
      </c>
      <c r="C7603" s="5" t="s">
        <v>3</v>
      </c>
      <c r="D7603" s="5">
        <v>166557</v>
      </c>
      <c r="E7603" s="6">
        <v>39668</v>
      </c>
      <c r="F7603" s="5">
        <v>52</v>
      </c>
      <c r="G7603" s="5">
        <v>52000</v>
      </c>
    </row>
    <row r="7604" spans="2:7" x14ac:dyDescent="0.4">
      <c r="B7604" s="7">
        <v>171219</v>
      </c>
      <c r="C7604" s="5" t="s">
        <v>4</v>
      </c>
      <c r="D7604" s="5">
        <v>166558</v>
      </c>
      <c r="E7604" s="6">
        <v>39668</v>
      </c>
      <c r="F7604" s="5">
        <v>56</v>
      </c>
      <c r="G7604" s="5">
        <v>67200</v>
      </c>
    </row>
    <row r="7605" spans="2:7" x14ac:dyDescent="0.4">
      <c r="B7605" s="7">
        <v>171219</v>
      </c>
      <c r="C7605" s="5" t="s">
        <v>5</v>
      </c>
      <c r="D7605" s="5">
        <v>166559</v>
      </c>
      <c r="E7605" s="6">
        <v>39668</v>
      </c>
      <c r="F7605" s="5">
        <v>36</v>
      </c>
      <c r="G7605" s="5">
        <v>50400</v>
      </c>
    </row>
    <row r="7606" spans="2:7" x14ac:dyDescent="0.4">
      <c r="B7606" s="7">
        <v>171219</v>
      </c>
      <c r="C7606" s="5" t="s">
        <v>6</v>
      </c>
      <c r="D7606" s="5">
        <v>166560</v>
      </c>
      <c r="E7606" s="6">
        <v>39668</v>
      </c>
      <c r="F7606" s="5">
        <v>28</v>
      </c>
      <c r="G7606" s="5">
        <v>44800</v>
      </c>
    </row>
    <row r="7607" spans="2:7" x14ac:dyDescent="0.4">
      <c r="B7607" s="7">
        <v>171219</v>
      </c>
      <c r="C7607" s="5" t="s">
        <v>7</v>
      </c>
      <c r="D7607" s="5">
        <v>166561</v>
      </c>
      <c r="E7607" s="6">
        <v>39668</v>
      </c>
      <c r="F7607" s="5">
        <v>44</v>
      </c>
      <c r="G7607" s="5">
        <v>79200</v>
      </c>
    </row>
    <row r="7608" spans="2:7" x14ac:dyDescent="0.4">
      <c r="B7608" s="7">
        <v>171219</v>
      </c>
      <c r="C7608" s="5" t="s">
        <v>8</v>
      </c>
      <c r="D7608" s="5">
        <v>166562</v>
      </c>
      <c r="E7608" s="6">
        <v>39668</v>
      </c>
      <c r="F7608" s="5">
        <v>56</v>
      </c>
      <c r="G7608" s="5">
        <v>47600</v>
      </c>
    </row>
    <row r="7609" spans="2:7" x14ac:dyDescent="0.4">
      <c r="B7609" s="7">
        <v>171219</v>
      </c>
      <c r="C7609" s="5" t="s">
        <v>9</v>
      </c>
      <c r="D7609" s="5">
        <v>166563</v>
      </c>
      <c r="E7609" s="6">
        <v>39668</v>
      </c>
      <c r="F7609" s="5">
        <v>48</v>
      </c>
      <c r="G7609" s="5">
        <v>44400</v>
      </c>
    </row>
    <row r="7610" spans="2:7" x14ac:dyDescent="0.4">
      <c r="B7610" s="7">
        <v>171219</v>
      </c>
      <c r="C7610" s="5" t="s">
        <v>10</v>
      </c>
      <c r="D7610" s="5">
        <v>166564</v>
      </c>
      <c r="E7610" s="6">
        <v>39668</v>
      </c>
      <c r="F7610" s="5">
        <v>40</v>
      </c>
      <c r="G7610" s="5">
        <v>40000</v>
      </c>
    </row>
    <row r="7611" spans="2:7" x14ac:dyDescent="0.4">
      <c r="B7611" s="7">
        <v>171219</v>
      </c>
      <c r="C7611" s="25" t="s">
        <v>13</v>
      </c>
      <c r="D7611" s="5">
        <v>166565</v>
      </c>
      <c r="E7611" s="6">
        <v>39668</v>
      </c>
      <c r="F7611" s="5">
        <v>38</v>
      </c>
      <c r="G7611" s="5">
        <v>40850</v>
      </c>
    </row>
    <row r="7612" spans="2:7" x14ac:dyDescent="0.4">
      <c r="B7612" s="7">
        <v>171219</v>
      </c>
      <c r="C7612" s="5" t="s">
        <v>12</v>
      </c>
      <c r="D7612" s="5">
        <v>166566</v>
      </c>
      <c r="E7612" s="6">
        <v>39668</v>
      </c>
      <c r="F7612" s="5">
        <v>56</v>
      </c>
      <c r="G7612" s="5">
        <v>64400</v>
      </c>
    </row>
    <row r="7613" spans="2:7" x14ac:dyDescent="0.4">
      <c r="B7613" s="7">
        <v>171219</v>
      </c>
      <c r="C7613" s="5" t="s">
        <v>13</v>
      </c>
      <c r="D7613" s="5">
        <v>166567</v>
      </c>
      <c r="E7613" s="6">
        <v>39668</v>
      </c>
      <c r="F7613" s="5">
        <v>38</v>
      </c>
      <c r="G7613" s="5">
        <v>46550</v>
      </c>
    </row>
    <row r="7614" spans="2:7" x14ac:dyDescent="0.4">
      <c r="B7614" s="7">
        <v>171219</v>
      </c>
      <c r="C7614" s="5" t="s">
        <v>14</v>
      </c>
      <c r="D7614" s="5">
        <v>166568</v>
      </c>
      <c r="E7614" s="6">
        <v>39668</v>
      </c>
      <c r="F7614" s="5">
        <v>44</v>
      </c>
      <c r="G7614" s="5">
        <v>34320</v>
      </c>
    </row>
    <row r="7615" spans="2:7" x14ac:dyDescent="0.4">
      <c r="B7615" s="7">
        <v>171219</v>
      </c>
      <c r="C7615" s="5" t="s">
        <v>15</v>
      </c>
      <c r="D7615" s="5">
        <v>166569</v>
      </c>
      <c r="E7615" s="6">
        <v>39668</v>
      </c>
      <c r="F7615" s="5">
        <v>54</v>
      </c>
      <c r="G7615" s="5">
        <v>29592</v>
      </c>
    </row>
    <row r="7616" spans="2:7" x14ac:dyDescent="0.4">
      <c r="B7616" s="7">
        <v>171219</v>
      </c>
      <c r="C7616" s="5" t="s">
        <v>16</v>
      </c>
      <c r="D7616" s="5">
        <v>166570</v>
      </c>
      <c r="E7616" s="6">
        <v>39668</v>
      </c>
      <c r="F7616" s="5">
        <v>46</v>
      </c>
      <c r="G7616" s="5">
        <v>45954</v>
      </c>
    </row>
    <row r="7617" spans="2:7" x14ac:dyDescent="0.4">
      <c r="B7617" s="7">
        <v>171219</v>
      </c>
      <c r="C7617" s="5" t="s">
        <v>17</v>
      </c>
      <c r="D7617" s="5">
        <v>166571</v>
      </c>
      <c r="E7617" s="6">
        <v>39668</v>
      </c>
      <c r="F7617" s="5">
        <v>38</v>
      </c>
      <c r="G7617" s="5">
        <v>26600</v>
      </c>
    </row>
    <row r="7618" spans="2:7" x14ac:dyDescent="0.4">
      <c r="B7618" s="7">
        <v>171219</v>
      </c>
      <c r="C7618" s="5" t="s">
        <v>18</v>
      </c>
      <c r="D7618" s="5">
        <v>166572</v>
      </c>
      <c r="E7618" s="6">
        <v>39668</v>
      </c>
      <c r="F7618" s="5">
        <v>36</v>
      </c>
      <c r="G7618" s="5">
        <v>12888</v>
      </c>
    </row>
    <row r="7619" spans="2:7" x14ac:dyDescent="0.4">
      <c r="B7619" s="7">
        <v>191221</v>
      </c>
      <c r="C7619" s="5" t="s">
        <v>3</v>
      </c>
      <c r="D7619" s="5">
        <v>166573</v>
      </c>
      <c r="E7619" s="6">
        <v>39668</v>
      </c>
      <c r="F7619" s="5">
        <v>46</v>
      </c>
      <c r="G7619" s="5">
        <v>46000</v>
      </c>
    </row>
    <row r="7620" spans="2:7" x14ac:dyDescent="0.4">
      <c r="B7620" s="7">
        <v>191221</v>
      </c>
      <c r="C7620" s="5" t="s">
        <v>4</v>
      </c>
      <c r="D7620" s="5">
        <v>166574</v>
      </c>
      <c r="E7620" s="6">
        <v>39668</v>
      </c>
      <c r="F7620" s="5">
        <v>26</v>
      </c>
      <c r="G7620" s="5">
        <v>31200</v>
      </c>
    </row>
    <row r="7621" spans="2:7" x14ac:dyDescent="0.4">
      <c r="B7621" s="7">
        <v>191221</v>
      </c>
      <c r="C7621" s="5" t="s">
        <v>5</v>
      </c>
      <c r="D7621" s="5">
        <v>166575</v>
      </c>
      <c r="E7621" s="6">
        <v>39668</v>
      </c>
      <c r="F7621" s="5">
        <v>52</v>
      </c>
      <c r="G7621" s="5">
        <v>72800</v>
      </c>
    </row>
    <row r="7622" spans="2:7" x14ac:dyDescent="0.4">
      <c r="B7622" s="7">
        <v>191221</v>
      </c>
      <c r="C7622" s="5" t="s">
        <v>6</v>
      </c>
      <c r="D7622" s="5">
        <v>166576</v>
      </c>
      <c r="E7622" s="6">
        <v>39668</v>
      </c>
      <c r="F7622" s="5">
        <v>30</v>
      </c>
      <c r="G7622" s="5">
        <v>48000</v>
      </c>
    </row>
    <row r="7623" spans="2:7" x14ac:dyDescent="0.4">
      <c r="B7623" s="7">
        <v>191221</v>
      </c>
      <c r="C7623" s="5" t="s">
        <v>7</v>
      </c>
      <c r="D7623" s="5">
        <v>166577</v>
      </c>
      <c r="E7623" s="6">
        <v>39668</v>
      </c>
      <c r="F7623" s="5">
        <v>34</v>
      </c>
      <c r="G7623" s="5">
        <v>61200</v>
      </c>
    </row>
    <row r="7624" spans="2:7" x14ac:dyDescent="0.4">
      <c r="B7624" s="7">
        <v>191221</v>
      </c>
      <c r="C7624" s="5" t="s">
        <v>8</v>
      </c>
      <c r="D7624" s="5">
        <v>166578</v>
      </c>
      <c r="E7624" s="6">
        <v>39668</v>
      </c>
      <c r="F7624" s="5">
        <v>28</v>
      </c>
      <c r="G7624" s="5">
        <v>23800</v>
      </c>
    </row>
    <row r="7625" spans="2:7" x14ac:dyDescent="0.4">
      <c r="B7625" s="7">
        <v>191221</v>
      </c>
      <c r="C7625" s="5" t="s">
        <v>9</v>
      </c>
      <c r="D7625" s="5">
        <v>166579</v>
      </c>
      <c r="E7625" s="6">
        <v>39668</v>
      </c>
      <c r="F7625" s="5">
        <v>26</v>
      </c>
      <c r="G7625" s="5">
        <v>24050</v>
      </c>
    </row>
    <row r="7626" spans="2:7" x14ac:dyDescent="0.4">
      <c r="B7626" s="7">
        <v>191221</v>
      </c>
      <c r="C7626" s="5" t="s">
        <v>10</v>
      </c>
      <c r="D7626" s="5">
        <v>166580</v>
      </c>
      <c r="E7626" s="6">
        <v>39668</v>
      </c>
      <c r="F7626" s="5">
        <v>44</v>
      </c>
      <c r="G7626" s="5">
        <v>44000</v>
      </c>
    </row>
    <row r="7627" spans="2:7" x14ac:dyDescent="0.4">
      <c r="B7627" s="7">
        <v>191221</v>
      </c>
      <c r="C7627" s="25" t="s">
        <v>13</v>
      </c>
      <c r="D7627" s="5">
        <v>166581</v>
      </c>
      <c r="E7627" s="6">
        <v>39668</v>
      </c>
      <c r="F7627" s="5">
        <v>48</v>
      </c>
      <c r="G7627" s="5">
        <v>51600</v>
      </c>
    </row>
    <row r="7628" spans="2:7" x14ac:dyDescent="0.4">
      <c r="B7628" s="7">
        <v>191221</v>
      </c>
      <c r="C7628" s="5" t="s">
        <v>12</v>
      </c>
      <c r="D7628" s="5">
        <v>166582</v>
      </c>
      <c r="E7628" s="6">
        <v>39668</v>
      </c>
      <c r="F7628" s="5">
        <v>38</v>
      </c>
      <c r="G7628" s="5">
        <v>43700</v>
      </c>
    </row>
    <row r="7629" spans="2:7" x14ac:dyDescent="0.4">
      <c r="B7629" s="7">
        <v>191221</v>
      </c>
      <c r="C7629" s="5" t="s">
        <v>13</v>
      </c>
      <c r="D7629" s="5">
        <v>166583</v>
      </c>
      <c r="E7629" s="6">
        <v>39668</v>
      </c>
      <c r="F7629" s="5">
        <v>30</v>
      </c>
      <c r="G7629" s="5">
        <v>36750</v>
      </c>
    </row>
    <row r="7630" spans="2:7" x14ac:dyDescent="0.4">
      <c r="B7630" s="7">
        <v>191221</v>
      </c>
      <c r="C7630" s="5" t="s">
        <v>14</v>
      </c>
      <c r="D7630" s="5">
        <v>166584</v>
      </c>
      <c r="E7630" s="6">
        <v>39668</v>
      </c>
      <c r="F7630" s="5">
        <v>36</v>
      </c>
      <c r="G7630" s="5">
        <v>28080</v>
      </c>
    </row>
    <row r="7631" spans="2:7" x14ac:dyDescent="0.4">
      <c r="B7631" s="7">
        <v>191221</v>
      </c>
      <c r="C7631" s="5" t="s">
        <v>15</v>
      </c>
      <c r="D7631" s="5">
        <v>166585</v>
      </c>
      <c r="E7631" s="6">
        <v>39668</v>
      </c>
      <c r="F7631" s="5">
        <v>58</v>
      </c>
      <c r="G7631" s="5">
        <v>31784</v>
      </c>
    </row>
    <row r="7632" spans="2:7" x14ac:dyDescent="0.4">
      <c r="B7632" s="7">
        <v>191221</v>
      </c>
      <c r="C7632" s="5" t="s">
        <v>16</v>
      </c>
      <c r="D7632" s="5">
        <v>166586</v>
      </c>
      <c r="E7632" s="6">
        <v>39668</v>
      </c>
      <c r="F7632" s="5">
        <v>44</v>
      </c>
      <c r="G7632" s="5">
        <v>43956</v>
      </c>
    </row>
    <row r="7633" spans="2:7" x14ac:dyDescent="0.4">
      <c r="B7633" s="7">
        <v>191221</v>
      </c>
      <c r="C7633" s="5" t="s">
        <v>17</v>
      </c>
      <c r="D7633" s="5">
        <v>166587</v>
      </c>
      <c r="E7633" s="6">
        <v>39668</v>
      </c>
      <c r="F7633" s="5">
        <v>36</v>
      </c>
      <c r="G7633" s="5">
        <v>25200</v>
      </c>
    </row>
    <row r="7634" spans="2:7" x14ac:dyDescent="0.4">
      <c r="B7634" s="7">
        <v>191221</v>
      </c>
      <c r="C7634" s="5" t="s">
        <v>18</v>
      </c>
      <c r="D7634" s="5">
        <v>166588</v>
      </c>
      <c r="E7634" s="6">
        <v>39668</v>
      </c>
      <c r="F7634" s="5">
        <v>52</v>
      </c>
      <c r="G7634" s="5">
        <v>18616</v>
      </c>
    </row>
    <row r="7635" spans="2:7" x14ac:dyDescent="0.4">
      <c r="B7635" s="7">
        <v>141223</v>
      </c>
      <c r="C7635" s="5" t="s">
        <v>3</v>
      </c>
      <c r="D7635" s="5">
        <v>166589</v>
      </c>
      <c r="E7635" s="6">
        <v>39668</v>
      </c>
      <c r="F7635" s="5">
        <v>26</v>
      </c>
      <c r="G7635" s="5">
        <v>26000</v>
      </c>
    </row>
    <row r="7636" spans="2:7" x14ac:dyDescent="0.4">
      <c r="B7636" s="7">
        <v>141223</v>
      </c>
      <c r="C7636" s="5" t="s">
        <v>4</v>
      </c>
      <c r="D7636" s="5">
        <v>166590</v>
      </c>
      <c r="E7636" s="6">
        <v>39668</v>
      </c>
      <c r="F7636" s="5">
        <v>46</v>
      </c>
      <c r="G7636" s="5">
        <v>55200</v>
      </c>
    </row>
    <row r="7637" spans="2:7" x14ac:dyDescent="0.4">
      <c r="B7637" s="7">
        <v>141223</v>
      </c>
      <c r="C7637" s="5" t="s">
        <v>5</v>
      </c>
      <c r="D7637" s="5">
        <v>166591</v>
      </c>
      <c r="E7637" s="6">
        <v>39668</v>
      </c>
      <c r="F7637" s="5">
        <v>52</v>
      </c>
      <c r="G7637" s="5">
        <v>72800</v>
      </c>
    </row>
    <row r="7638" spans="2:7" x14ac:dyDescent="0.4">
      <c r="B7638" s="7">
        <v>141223</v>
      </c>
      <c r="C7638" s="5" t="s">
        <v>6</v>
      </c>
      <c r="D7638" s="5">
        <v>166592</v>
      </c>
      <c r="E7638" s="6">
        <v>39668</v>
      </c>
      <c r="F7638" s="5">
        <v>28</v>
      </c>
      <c r="G7638" s="5">
        <v>44800</v>
      </c>
    </row>
    <row r="7639" spans="2:7" x14ac:dyDescent="0.4">
      <c r="B7639" s="7">
        <v>141223</v>
      </c>
      <c r="C7639" s="5" t="s">
        <v>7</v>
      </c>
      <c r="D7639" s="5">
        <v>166593</v>
      </c>
      <c r="E7639" s="6">
        <v>39668</v>
      </c>
      <c r="F7639" s="5">
        <v>46</v>
      </c>
      <c r="G7639" s="5">
        <v>82800</v>
      </c>
    </row>
    <row r="7640" spans="2:7" x14ac:dyDescent="0.4">
      <c r="B7640" s="7">
        <v>141223</v>
      </c>
      <c r="C7640" s="5" t="s">
        <v>8</v>
      </c>
      <c r="D7640" s="5">
        <v>166594</v>
      </c>
      <c r="E7640" s="6">
        <v>39668</v>
      </c>
      <c r="F7640" s="5">
        <v>40</v>
      </c>
      <c r="G7640" s="5">
        <v>34000</v>
      </c>
    </row>
    <row r="7641" spans="2:7" x14ac:dyDescent="0.4">
      <c r="B7641" s="7">
        <v>141223</v>
      </c>
      <c r="C7641" s="5" t="s">
        <v>9</v>
      </c>
      <c r="D7641" s="5">
        <v>166595</v>
      </c>
      <c r="E7641" s="6">
        <v>39668</v>
      </c>
      <c r="F7641" s="5">
        <v>48</v>
      </c>
      <c r="G7641" s="5">
        <v>44400</v>
      </c>
    </row>
    <row r="7642" spans="2:7" x14ac:dyDescent="0.4">
      <c r="B7642" s="7">
        <v>141223</v>
      </c>
      <c r="C7642" s="5" t="s">
        <v>10</v>
      </c>
      <c r="D7642" s="5">
        <v>166596</v>
      </c>
      <c r="E7642" s="6">
        <v>39668</v>
      </c>
      <c r="F7642" s="5">
        <v>36</v>
      </c>
      <c r="G7642" s="5">
        <v>36000</v>
      </c>
    </row>
    <row r="7643" spans="2:7" x14ac:dyDescent="0.4">
      <c r="B7643" s="7">
        <v>141223</v>
      </c>
      <c r="C7643" s="25" t="s">
        <v>13</v>
      </c>
      <c r="D7643" s="5">
        <v>166597</v>
      </c>
      <c r="E7643" s="6">
        <v>39668</v>
      </c>
      <c r="F7643" s="5">
        <v>34</v>
      </c>
      <c r="G7643" s="5">
        <v>36550</v>
      </c>
    </row>
    <row r="7644" spans="2:7" x14ac:dyDescent="0.4">
      <c r="B7644" s="7">
        <v>141223</v>
      </c>
      <c r="C7644" s="5" t="s">
        <v>12</v>
      </c>
      <c r="D7644" s="5">
        <v>166598</v>
      </c>
      <c r="E7644" s="6">
        <v>39668</v>
      </c>
      <c r="F7644" s="5">
        <v>56</v>
      </c>
      <c r="G7644" s="5">
        <v>64400</v>
      </c>
    </row>
    <row r="7645" spans="2:7" x14ac:dyDescent="0.4">
      <c r="B7645" s="7">
        <v>141223</v>
      </c>
      <c r="C7645" s="5" t="s">
        <v>13</v>
      </c>
      <c r="D7645" s="5">
        <v>166599</v>
      </c>
      <c r="E7645" s="6">
        <v>39668</v>
      </c>
      <c r="F7645" s="5">
        <v>52</v>
      </c>
      <c r="G7645" s="5">
        <v>63700</v>
      </c>
    </row>
    <row r="7646" spans="2:7" x14ac:dyDescent="0.4">
      <c r="B7646" s="7">
        <v>141223</v>
      </c>
      <c r="C7646" s="5" t="s">
        <v>14</v>
      </c>
      <c r="D7646" s="5">
        <v>166600</v>
      </c>
      <c r="E7646" s="6">
        <v>39668</v>
      </c>
      <c r="F7646" s="5">
        <v>34</v>
      </c>
      <c r="G7646" s="5">
        <v>26520</v>
      </c>
    </row>
    <row r="7647" spans="2:7" x14ac:dyDescent="0.4">
      <c r="B7647" s="7">
        <v>141223</v>
      </c>
      <c r="C7647" s="5" t="s">
        <v>15</v>
      </c>
      <c r="D7647" s="5">
        <v>166601</v>
      </c>
      <c r="E7647" s="6">
        <v>39668</v>
      </c>
      <c r="F7647" s="5">
        <v>28</v>
      </c>
      <c r="G7647" s="5">
        <v>15344</v>
      </c>
    </row>
    <row r="7648" spans="2:7" x14ac:dyDescent="0.4">
      <c r="B7648" s="7">
        <v>141223</v>
      </c>
      <c r="C7648" s="5" t="s">
        <v>16</v>
      </c>
      <c r="D7648" s="5">
        <v>166602</v>
      </c>
      <c r="E7648" s="6">
        <v>39668</v>
      </c>
      <c r="F7648" s="5">
        <v>48</v>
      </c>
      <c r="G7648" s="5">
        <v>47952</v>
      </c>
    </row>
    <row r="7649" spans="2:7" x14ac:dyDescent="0.4">
      <c r="B7649" s="7">
        <v>141223</v>
      </c>
      <c r="C7649" s="5" t="s">
        <v>17</v>
      </c>
      <c r="D7649" s="5">
        <v>166603</v>
      </c>
      <c r="E7649" s="6">
        <v>39668</v>
      </c>
      <c r="F7649" s="5">
        <v>48</v>
      </c>
      <c r="G7649" s="5">
        <v>33600</v>
      </c>
    </row>
    <row r="7650" spans="2:7" x14ac:dyDescent="0.4">
      <c r="B7650" s="7">
        <v>141223</v>
      </c>
      <c r="C7650" s="5" t="s">
        <v>18</v>
      </c>
      <c r="D7650" s="5">
        <v>166604</v>
      </c>
      <c r="E7650" s="6">
        <v>39668</v>
      </c>
      <c r="F7650" s="5">
        <v>50</v>
      </c>
      <c r="G7650" s="5">
        <v>17900</v>
      </c>
    </row>
    <row r="7651" spans="2:7" x14ac:dyDescent="0.4">
      <c r="B7651" s="7">
        <v>111225</v>
      </c>
      <c r="C7651" s="5" t="s">
        <v>3</v>
      </c>
      <c r="D7651" s="5">
        <v>166605</v>
      </c>
      <c r="E7651" s="6">
        <v>39668</v>
      </c>
      <c r="F7651" s="5">
        <v>64</v>
      </c>
      <c r="G7651" s="5">
        <v>64000</v>
      </c>
    </row>
    <row r="7652" spans="2:7" x14ac:dyDescent="0.4">
      <c r="B7652" s="7">
        <v>111225</v>
      </c>
      <c r="C7652" s="5" t="s">
        <v>4</v>
      </c>
      <c r="D7652" s="5">
        <v>166606</v>
      </c>
      <c r="E7652" s="6">
        <v>39668</v>
      </c>
      <c r="F7652" s="5">
        <v>60</v>
      </c>
      <c r="G7652" s="5">
        <v>72000</v>
      </c>
    </row>
    <row r="7653" spans="2:7" x14ac:dyDescent="0.4">
      <c r="B7653" s="7">
        <v>111225</v>
      </c>
      <c r="C7653" s="5" t="s">
        <v>5</v>
      </c>
      <c r="D7653" s="5">
        <v>166607</v>
      </c>
      <c r="E7653" s="6">
        <v>39668</v>
      </c>
      <c r="F7653" s="5">
        <v>102</v>
      </c>
      <c r="G7653" s="5">
        <v>142800</v>
      </c>
    </row>
    <row r="7654" spans="2:7" x14ac:dyDescent="0.4">
      <c r="B7654" s="7">
        <v>111225</v>
      </c>
      <c r="C7654" s="5" t="s">
        <v>6</v>
      </c>
      <c r="D7654" s="5">
        <v>166608</v>
      </c>
      <c r="E7654" s="6">
        <v>39668</v>
      </c>
      <c r="F7654" s="5">
        <v>64</v>
      </c>
      <c r="G7654" s="5">
        <v>102400</v>
      </c>
    </row>
    <row r="7655" spans="2:7" x14ac:dyDescent="0.4">
      <c r="B7655" s="7">
        <v>111225</v>
      </c>
      <c r="C7655" s="5" t="s">
        <v>7</v>
      </c>
      <c r="D7655" s="5">
        <v>166609</v>
      </c>
      <c r="E7655" s="6">
        <v>39668</v>
      </c>
      <c r="F7655" s="5">
        <v>98</v>
      </c>
      <c r="G7655" s="5">
        <v>176400</v>
      </c>
    </row>
    <row r="7656" spans="2:7" x14ac:dyDescent="0.4">
      <c r="B7656" s="7">
        <v>111225</v>
      </c>
      <c r="C7656" s="5" t="s">
        <v>8</v>
      </c>
      <c r="D7656" s="5">
        <v>166610</v>
      </c>
      <c r="E7656" s="6">
        <v>39668</v>
      </c>
      <c r="F7656" s="5">
        <v>70</v>
      </c>
      <c r="G7656" s="5">
        <v>59500</v>
      </c>
    </row>
    <row r="7657" spans="2:7" x14ac:dyDescent="0.4">
      <c r="B7657" s="7">
        <v>111225</v>
      </c>
      <c r="C7657" s="5" t="s">
        <v>9</v>
      </c>
      <c r="D7657" s="5">
        <v>166611</v>
      </c>
      <c r="E7657" s="6">
        <v>39668</v>
      </c>
      <c r="F7657" s="5">
        <v>96</v>
      </c>
      <c r="G7657" s="5">
        <v>88800</v>
      </c>
    </row>
    <row r="7658" spans="2:7" x14ac:dyDescent="0.4">
      <c r="B7658" s="7">
        <v>111225</v>
      </c>
      <c r="C7658" s="5" t="s">
        <v>10</v>
      </c>
      <c r="D7658" s="5">
        <v>166612</v>
      </c>
      <c r="E7658" s="6">
        <v>39668</v>
      </c>
      <c r="F7658" s="5">
        <v>70</v>
      </c>
      <c r="G7658" s="5">
        <v>70000</v>
      </c>
    </row>
    <row r="7659" spans="2:7" x14ac:dyDescent="0.4">
      <c r="B7659" s="7">
        <v>111225</v>
      </c>
      <c r="C7659" s="25" t="s">
        <v>13</v>
      </c>
      <c r="D7659" s="5">
        <v>166613</v>
      </c>
      <c r="E7659" s="6">
        <v>39668</v>
      </c>
      <c r="F7659" s="5">
        <v>82</v>
      </c>
      <c r="G7659" s="5">
        <v>88150</v>
      </c>
    </row>
    <row r="7660" spans="2:7" x14ac:dyDescent="0.4">
      <c r="B7660" s="7">
        <v>111225</v>
      </c>
      <c r="C7660" s="5" t="s">
        <v>12</v>
      </c>
      <c r="D7660" s="5">
        <v>166614</v>
      </c>
      <c r="E7660" s="6">
        <v>39668</v>
      </c>
      <c r="F7660" s="5">
        <v>80</v>
      </c>
      <c r="G7660" s="5">
        <v>92000</v>
      </c>
    </row>
    <row r="7661" spans="2:7" x14ac:dyDescent="0.4">
      <c r="B7661" s="7">
        <v>111225</v>
      </c>
      <c r="C7661" s="5" t="s">
        <v>13</v>
      </c>
      <c r="D7661" s="5">
        <v>166615</v>
      </c>
      <c r="E7661" s="6">
        <v>39668</v>
      </c>
      <c r="F7661" s="5">
        <v>102</v>
      </c>
      <c r="G7661" s="5">
        <v>124950</v>
      </c>
    </row>
    <row r="7662" spans="2:7" x14ac:dyDescent="0.4">
      <c r="B7662" s="7">
        <v>111225</v>
      </c>
      <c r="C7662" s="5" t="s">
        <v>14</v>
      </c>
      <c r="D7662" s="5">
        <v>166616</v>
      </c>
      <c r="E7662" s="6">
        <v>39668</v>
      </c>
      <c r="F7662" s="5">
        <v>62</v>
      </c>
      <c r="G7662" s="5">
        <v>48360</v>
      </c>
    </row>
    <row r="7663" spans="2:7" x14ac:dyDescent="0.4">
      <c r="B7663" s="7">
        <v>111225</v>
      </c>
      <c r="C7663" s="5" t="s">
        <v>15</v>
      </c>
      <c r="D7663" s="5">
        <v>166617</v>
      </c>
      <c r="E7663" s="6">
        <v>39668</v>
      </c>
      <c r="F7663" s="5">
        <v>82</v>
      </c>
      <c r="G7663" s="5">
        <v>44936</v>
      </c>
    </row>
    <row r="7664" spans="2:7" x14ac:dyDescent="0.4">
      <c r="B7664" s="7">
        <v>111225</v>
      </c>
      <c r="C7664" s="5" t="s">
        <v>16</v>
      </c>
      <c r="D7664" s="5">
        <v>166618</v>
      </c>
      <c r="E7664" s="6">
        <v>39668</v>
      </c>
      <c r="F7664" s="5">
        <v>100</v>
      </c>
      <c r="G7664" s="5">
        <v>99900</v>
      </c>
    </row>
    <row r="7665" spans="2:7" x14ac:dyDescent="0.4">
      <c r="B7665" s="7">
        <v>111225</v>
      </c>
      <c r="C7665" s="5" t="s">
        <v>17</v>
      </c>
      <c r="D7665" s="5">
        <v>166619</v>
      </c>
      <c r="E7665" s="6">
        <v>39668</v>
      </c>
      <c r="F7665" s="5">
        <v>88</v>
      </c>
      <c r="G7665" s="5">
        <v>61600</v>
      </c>
    </row>
    <row r="7666" spans="2:7" x14ac:dyDescent="0.4">
      <c r="B7666" s="7">
        <v>111225</v>
      </c>
      <c r="C7666" s="5" t="s">
        <v>18</v>
      </c>
      <c r="D7666" s="5">
        <v>166620</v>
      </c>
      <c r="E7666" s="6">
        <v>39668</v>
      </c>
      <c r="F7666" s="5">
        <v>78</v>
      </c>
      <c r="G7666" s="5">
        <v>27924</v>
      </c>
    </row>
    <row r="7667" spans="2:7" x14ac:dyDescent="0.4">
      <c r="B7667" s="7">
        <v>161229</v>
      </c>
      <c r="C7667" s="5" t="s">
        <v>3</v>
      </c>
      <c r="D7667" s="5">
        <v>166621</v>
      </c>
      <c r="E7667" s="6">
        <v>39668</v>
      </c>
      <c r="F7667" s="5">
        <v>62</v>
      </c>
      <c r="G7667" s="5">
        <v>62000</v>
      </c>
    </row>
    <row r="7668" spans="2:7" x14ac:dyDescent="0.4">
      <c r="B7668" s="7">
        <v>161229</v>
      </c>
      <c r="C7668" s="5" t="s">
        <v>4</v>
      </c>
      <c r="D7668" s="5">
        <v>166622</v>
      </c>
      <c r="E7668" s="6">
        <v>39668</v>
      </c>
      <c r="F7668" s="5">
        <v>48</v>
      </c>
      <c r="G7668" s="5">
        <v>57600</v>
      </c>
    </row>
    <row r="7669" spans="2:7" x14ac:dyDescent="0.4">
      <c r="B7669" s="7">
        <v>161229</v>
      </c>
      <c r="C7669" s="5" t="s">
        <v>5</v>
      </c>
      <c r="D7669" s="5">
        <v>166623</v>
      </c>
      <c r="E7669" s="6">
        <v>39668</v>
      </c>
      <c r="F7669" s="5">
        <v>42</v>
      </c>
      <c r="G7669" s="5">
        <v>58800</v>
      </c>
    </row>
    <row r="7670" spans="2:7" x14ac:dyDescent="0.4">
      <c r="B7670" s="7">
        <v>161229</v>
      </c>
      <c r="C7670" s="5" t="s">
        <v>6</v>
      </c>
      <c r="D7670" s="5">
        <v>166624</v>
      </c>
      <c r="E7670" s="6">
        <v>39668</v>
      </c>
      <c r="F7670" s="5">
        <v>84</v>
      </c>
      <c r="G7670" s="5">
        <v>134400</v>
      </c>
    </row>
    <row r="7671" spans="2:7" x14ac:dyDescent="0.4">
      <c r="B7671" s="7">
        <v>161229</v>
      </c>
      <c r="C7671" s="5" t="s">
        <v>7</v>
      </c>
      <c r="D7671" s="5">
        <v>166625</v>
      </c>
      <c r="E7671" s="6">
        <v>39668</v>
      </c>
      <c r="F7671" s="5">
        <v>60</v>
      </c>
      <c r="G7671" s="5">
        <v>108000</v>
      </c>
    </row>
    <row r="7672" spans="2:7" x14ac:dyDescent="0.4">
      <c r="B7672" s="7">
        <v>161229</v>
      </c>
      <c r="C7672" s="5" t="s">
        <v>8</v>
      </c>
      <c r="D7672" s="5">
        <v>166626</v>
      </c>
      <c r="E7672" s="6">
        <v>39668</v>
      </c>
      <c r="F7672" s="5">
        <v>46</v>
      </c>
      <c r="G7672" s="5">
        <v>39100</v>
      </c>
    </row>
    <row r="7673" spans="2:7" x14ac:dyDescent="0.4">
      <c r="B7673" s="7">
        <v>161229</v>
      </c>
      <c r="C7673" s="5" t="s">
        <v>9</v>
      </c>
      <c r="D7673" s="5">
        <v>166627</v>
      </c>
      <c r="E7673" s="6">
        <v>39668</v>
      </c>
      <c r="F7673" s="5">
        <v>74</v>
      </c>
      <c r="G7673" s="5">
        <v>68450</v>
      </c>
    </row>
    <row r="7674" spans="2:7" x14ac:dyDescent="0.4">
      <c r="B7674" s="7">
        <v>161229</v>
      </c>
      <c r="C7674" s="5" t="s">
        <v>10</v>
      </c>
      <c r="D7674" s="5">
        <v>166628</v>
      </c>
      <c r="E7674" s="6">
        <v>39668</v>
      </c>
      <c r="F7674" s="5">
        <v>56</v>
      </c>
      <c r="G7674" s="5">
        <v>56000</v>
      </c>
    </row>
    <row r="7675" spans="2:7" x14ac:dyDescent="0.4">
      <c r="B7675" s="7">
        <v>161229</v>
      </c>
      <c r="C7675" s="25" t="s">
        <v>13</v>
      </c>
      <c r="D7675" s="5">
        <v>166629</v>
      </c>
      <c r="E7675" s="6">
        <v>39668</v>
      </c>
      <c r="F7675" s="5">
        <v>86</v>
      </c>
      <c r="G7675" s="5">
        <v>92450</v>
      </c>
    </row>
    <row r="7676" spans="2:7" x14ac:dyDescent="0.4">
      <c r="B7676" s="7">
        <v>161229</v>
      </c>
      <c r="C7676" s="5" t="s">
        <v>12</v>
      </c>
      <c r="D7676" s="5">
        <v>166630</v>
      </c>
      <c r="E7676" s="6">
        <v>39668</v>
      </c>
      <c r="F7676" s="5">
        <v>64</v>
      </c>
      <c r="G7676" s="5">
        <v>73600</v>
      </c>
    </row>
    <row r="7677" spans="2:7" x14ac:dyDescent="0.4">
      <c r="B7677" s="7">
        <v>161229</v>
      </c>
      <c r="C7677" s="5" t="s">
        <v>13</v>
      </c>
      <c r="D7677" s="5">
        <v>166631</v>
      </c>
      <c r="E7677" s="6">
        <v>39668</v>
      </c>
      <c r="F7677" s="5">
        <v>64</v>
      </c>
      <c r="G7677" s="5">
        <v>78400</v>
      </c>
    </row>
    <row r="7678" spans="2:7" x14ac:dyDescent="0.4">
      <c r="B7678" s="7">
        <v>161229</v>
      </c>
      <c r="C7678" s="5" t="s">
        <v>14</v>
      </c>
      <c r="D7678" s="5">
        <v>166632</v>
      </c>
      <c r="E7678" s="6">
        <v>39668</v>
      </c>
      <c r="F7678" s="5">
        <v>50</v>
      </c>
      <c r="G7678" s="5">
        <v>39000</v>
      </c>
    </row>
    <row r="7679" spans="2:7" x14ac:dyDescent="0.4">
      <c r="B7679" s="7">
        <v>161229</v>
      </c>
      <c r="C7679" s="5" t="s">
        <v>15</v>
      </c>
      <c r="D7679" s="5">
        <v>166633</v>
      </c>
      <c r="E7679" s="6">
        <v>39668</v>
      </c>
      <c r="F7679" s="5">
        <v>84</v>
      </c>
      <c r="G7679" s="5">
        <v>46032</v>
      </c>
    </row>
    <row r="7680" spans="2:7" x14ac:dyDescent="0.4">
      <c r="B7680" s="7">
        <v>161229</v>
      </c>
      <c r="C7680" s="5" t="s">
        <v>16</v>
      </c>
      <c r="D7680" s="5">
        <v>166634</v>
      </c>
      <c r="E7680" s="6">
        <v>39668</v>
      </c>
      <c r="F7680" s="5">
        <v>54</v>
      </c>
      <c r="G7680" s="5">
        <v>53946</v>
      </c>
    </row>
    <row r="7681" spans="2:7" x14ac:dyDescent="0.4">
      <c r="B7681" s="7">
        <v>161229</v>
      </c>
      <c r="C7681" s="5" t="s">
        <v>17</v>
      </c>
      <c r="D7681" s="5">
        <v>166635</v>
      </c>
      <c r="E7681" s="6">
        <v>39668</v>
      </c>
      <c r="F7681" s="5">
        <v>74</v>
      </c>
      <c r="G7681" s="5">
        <v>51800</v>
      </c>
    </row>
    <row r="7682" spans="2:7" x14ac:dyDescent="0.4">
      <c r="B7682" s="7">
        <v>161229</v>
      </c>
      <c r="C7682" s="5" t="s">
        <v>18</v>
      </c>
      <c r="D7682" s="5">
        <v>166636</v>
      </c>
      <c r="E7682" s="6">
        <v>39668</v>
      </c>
      <c r="F7682" s="5">
        <v>54</v>
      </c>
      <c r="G7682" s="5">
        <v>19332</v>
      </c>
    </row>
    <row r="7683" spans="2:7" x14ac:dyDescent="0.4">
      <c r="B7683" s="7">
        <v>181241</v>
      </c>
      <c r="C7683" s="5" t="s">
        <v>3</v>
      </c>
      <c r="D7683" s="5">
        <v>166637</v>
      </c>
      <c r="E7683" s="6">
        <v>39668</v>
      </c>
      <c r="F7683" s="5">
        <v>40</v>
      </c>
      <c r="G7683" s="5">
        <v>40000</v>
      </c>
    </row>
    <row r="7684" spans="2:7" x14ac:dyDescent="0.4">
      <c r="B7684" s="7">
        <v>181241</v>
      </c>
      <c r="C7684" s="5" t="s">
        <v>4</v>
      </c>
      <c r="D7684" s="5">
        <v>166638</v>
      </c>
      <c r="E7684" s="6">
        <v>39668</v>
      </c>
      <c r="F7684" s="5">
        <v>48</v>
      </c>
      <c r="G7684" s="5">
        <v>57600</v>
      </c>
    </row>
    <row r="7685" spans="2:7" x14ac:dyDescent="0.4">
      <c r="B7685" s="7">
        <v>181241</v>
      </c>
      <c r="C7685" s="5" t="s">
        <v>5</v>
      </c>
      <c r="D7685" s="5">
        <v>166639</v>
      </c>
      <c r="E7685" s="6">
        <v>39668</v>
      </c>
      <c r="F7685" s="5">
        <v>28</v>
      </c>
      <c r="G7685" s="5">
        <v>39200</v>
      </c>
    </row>
    <row r="7686" spans="2:7" x14ac:dyDescent="0.4">
      <c r="B7686" s="7">
        <v>181241</v>
      </c>
      <c r="C7686" s="5" t="s">
        <v>6</v>
      </c>
      <c r="D7686" s="5">
        <v>166640</v>
      </c>
      <c r="E7686" s="6">
        <v>39668</v>
      </c>
      <c r="F7686" s="5">
        <v>26</v>
      </c>
      <c r="G7686" s="5">
        <v>41600</v>
      </c>
    </row>
    <row r="7687" spans="2:7" x14ac:dyDescent="0.4">
      <c r="B7687" s="7">
        <v>181241</v>
      </c>
      <c r="C7687" s="5" t="s">
        <v>7</v>
      </c>
      <c r="D7687" s="5">
        <v>166641</v>
      </c>
      <c r="E7687" s="6">
        <v>39668</v>
      </c>
      <c r="F7687" s="5">
        <v>26</v>
      </c>
      <c r="G7687" s="5">
        <v>46800</v>
      </c>
    </row>
    <row r="7688" spans="2:7" x14ac:dyDescent="0.4">
      <c r="B7688" s="7">
        <v>181241</v>
      </c>
      <c r="C7688" s="5" t="s">
        <v>8</v>
      </c>
      <c r="D7688" s="5">
        <v>166642</v>
      </c>
      <c r="E7688" s="6">
        <v>39668</v>
      </c>
      <c r="F7688" s="5">
        <v>44</v>
      </c>
      <c r="G7688" s="5">
        <v>37400</v>
      </c>
    </row>
    <row r="7689" spans="2:7" x14ac:dyDescent="0.4">
      <c r="B7689" s="7">
        <v>181241</v>
      </c>
      <c r="C7689" s="5" t="s">
        <v>9</v>
      </c>
      <c r="D7689" s="5">
        <v>166643</v>
      </c>
      <c r="E7689" s="6">
        <v>39668</v>
      </c>
      <c r="F7689" s="5">
        <v>28</v>
      </c>
      <c r="G7689" s="5">
        <v>25900</v>
      </c>
    </row>
    <row r="7690" spans="2:7" x14ac:dyDescent="0.4">
      <c r="B7690" s="7">
        <v>181241</v>
      </c>
      <c r="C7690" s="5" t="s">
        <v>10</v>
      </c>
      <c r="D7690" s="5">
        <v>166644</v>
      </c>
      <c r="E7690" s="6">
        <v>39668</v>
      </c>
      <c r="F7690" s="5">
        <v>36</v>
      </c>
      <c r="G7690" s="5">
        <v>36000</v>
      </c>
    </row>
    <row r="7691" spans="2:7" x14ac:dyDescent="0.4">
      <c r="B7691" s="7">
        <v>181241</v>
      </c>
      <c r="C7691" s="25" t="s">
        <v>13</v>
      </c>
      <c r="D7691" s="5">
        <v>166645</v>
      </c>
      <c r="E7691" s="6">
        <v>39668</v>
      </c>
      <c r="F7691" s="5">
        <v>36</v>
      </c>
      <c r="G7691" s="5">
        <v>38700</v>
      </c>
    </row>
    <row r="7692" spans="2:7" x14ac:dyDescent="0.4">
      <c r="B7692" s="7">
        <v>181241</v>
      </c>
      <c r="C7692" s="5" t="s">
        <v>12</v>
      </c>
      <c r="D7692" s="5">
        <v>166646</v>
      </c>
      <c r="E7692" s="6">
        <v>39668</v>
      </c>
      <c r="F7692" s="5">
        <v>42</v>
      </c>
      <c r="G7692" s="5">
        <v>48300</v>
      </c>
    </row>
    <row r="7693" spans="2:7" x14ac:dyDescent="0.4">
      <c r="B7693" s="7">
        <v>181241</v>
      </c>
      <c r="C7693" s="5" t="s">
        <v>13</v>
      </c>
      <c r="D7693" s="5">
        <v>166647</v>
      </c>
      <c r="E7693" s="6">
        <v>39668</v>
      </c>
      <c r="F7693" s="5">
        <v>48</v>
      </c>
      <c r="G7693" s="5">
        <v>58800</v>
      </c>
    </row>
    <row r="7694" spans="2:7" x14ac:dyDescent="0.4">
      <c r="B7694" s="7">
        <v>181241</v>
      </c>
      <c r="C7694" s="5" t="s">
        <v>14</v>
      </c>
      <c r="D7694" s="5">
        <v>166648</v>
      </c>
      <c r="E7694" s="6">
        <v>39668</v>
      </c>
      <c r="F7694" s="5">
        <v>44</v>
      </c>
      <c r="G7694" s="5">
        <v>34320</v>
      </c>
    </row>
    <row r="7695" spans="2:7" x14ac:dyDescent="0.4">
      <c r="B7695" s="7">
        <v>181241</v>
      </c>
      <c r="C7695" s="5" t="s">
        <v>15</v>
      </c>
      <c r="D7695" s="5">
        <v>166649</v>
      </c>
      <c r="E7695" s="6">
        <v>39668</v>
      </c>
      <c r="F7695" s="5">
        <v>26</v>
      </c>
      <c r="G7695" s="5">
        <v>14248</v>
      </c>
    </row>
    <row r="7696" spans="2:7" x14ac:dyDescent="0.4">
      <c r="B7696" s="7">
        <v>181241</v>
      </c>
      <c r="C7696" s="5" t="s">
        <v>16</v>
      </c>
      <c r="D7696" s="5">
        <v>166650</v>
      </c>
      <c r="E7696" s="6">
        <v>39668</v>
      </c>
      <c r="F7696" s="5">
        <v>32</v>
      </c>
      <c r="G7696" s="5">
        <v>31968</v>
      </c>
    </row>
    <row r="7697" spans="2:7" x14ac:dyDescent="0.4">
      <c r="B7697" s="7">
        <v>181241</v>
      </c>
      <c r="C7697" s="5" t="s">
        <v>17</v>
      </c>
      <c r="D7697" s="5">
        <v>166651</v>
      </c>
      <c r="E7697" s="6">
        <v>39668</v>
      </c>
      <c r="F7697" s="5">
        <v>44</v>
      </c>
      <c r="G7697" s="5">
        <v>30800</v>
      </c>
    </row>
    <row r="7698" spans="2:7" x14ac:dyDescent="0.4">
      <c r="B7698" s="7">
        <v>181241</v>
      </c>
      <c r="C7698" s="5" t="s">
        <v>18</v>
      </c>
      <c r="D7698" s="5">
        <v>166652</v>
      </c>
      <c r="E7698" s="6">
        <v>39668</v>
      </c>
      <c r="F7698" s="5">
        <v>24</v>
      </c>
      <c r="G7698" s="5">
        <v>8592</v>
      </c>
    </row>
    <row r="7699" spans="2:7" x14ac:dyDescent="0.4">
      <c r="B7699" s="7">
        <v>111249</v>
      </c>
      <c r="C7699" s="5" t="s">
        <v>3</v>
      </c>
      <c r="D7699" s="5">
        <v>166653</v>
      </c>
      <c r="E7699" s="6">
        <v>39668</v>
      </c>
      <c r="F7699" s="5">
        <v>76</v>
      </c>
      <c r="G7699" s="5">
        <v>76000</v>
      </c>
    </row>
    <row r="7700" spans="2:7" x14ac:dyDescent="0.4">
      <c r="B7700" s="7">
        <v>111249</v>
      </c>
      <c r="C7700" s="5" t="s">
        <v>4</v>
      </c>
      <c r="D7700" s="5">
        <v>166654</v>
      </c>
      <c r="E7700" s="6">
        <v>39668</v>
      </c>
      <c r="F7700" s="5">
        <v>70</v>
      </c>
      <c r="G7700" s="5">
        <v>84000</v>
      </c>
    </row>
    <row r="7701" spans="2:7" x14ac:dyDescent="0.4">
      <c r="B7701" s="7">
        <v>111249</v>
      </c>
      <c r="C7701" s="5" t="s">
        <v>5</v>
      </c>
      <c r="D7701" s="5">
        <v>166655</v>
      </c>
      <c r="E7701" s="6">
        <v>39668</v>
      </c>
      <c r="F7701" s="5">
        <v>92</v>
      </c>
      <c r="G7701" s="5">
        <v>128800</v>
      </c>
    </row>
    <row r="7702" spans="2:7" x14ac:dyDescent="0.4">
      <c r="B7702" s="7">
        <v>111249</v>
      </c>
      <c r="C7702" s="5" t="s">
        <v>6</v>
      </c>
      <c r="D7702" s="5">
        <v>166656</v>
      </c>
      <c r="E7702" s="6">
        <v>39668</v>
      </c>
      <c r="F7702" s="5">
        <v>88</v>
      </c>
      <c r="G7702" s="5">
        <v>140800</v>
      </c>
    </row>
    <row r="7703" spans="2:7" x14ac:dyDescent="0.4">
      <c r="B7703" s="7">
        <v>111249</v>
      </c>
      <c r="C7703" s="5" t="s">
        <v>7</v>
      </c>
      <c r="D7703" s="5">
        <v>166657</v>
      </c>
      <c r="E7703" s="6">
        <v>39668</v>
      </c>
      <c r="F7703" s="5">
        <v>98</v>
      </c>
      <c r="G7703" s="5">
        <v>176400</v>
      </c>
    </row>
    <row r="7704" spans="2:7" x14ac:dyDescent="0.4">
      <c r="B7704" s="7">
        <v>111249</v>
      </c>
      <c r="C7704" s="5" t="s">
        <v>8</v>
      </c>
      <c r="D7704" s="5">
        <v>166658</v>
      </c>
      <c r="E7704" s="6">
        <v>39668</v>
      </c>
      <c r="F7704" s="5">
        <v>60</v>
      </c>
      <c r="G7704" s="5">
        <v>51000</v>
      </c>
    </row>
    <row r="7705" spans="2:7" x14ac:dyDescent="0.4">
      <c r="B7705" s="7">
        <v>111249</v>
      </c>
      <c r="C7705" s="5" t="s">
        <v>9</v>
      </c>
      <c r="D7705" s="5">
        <v>166659</v>
      </c>
      <c r="E7705" s="6">
        <v>39668</v>
      </c>
      <c r="F7705" s="5">
        <v>104</v>
      </c>
      <c r="G7705" s="5">
        <v>96200</v>
      </c>
    </row>
    <row r="7706" spans="2:7" x14ac:dyDescent="0.4">
      <c r="B7706" s="7">
        <v>111249</v>
      </c>
      <c r="C7706" s="5" t="s">
        <v>10</v>
      </c>
      <c r="D7706" s="5">
        <v>166660</v>
      </c>
      <c r="E7706" s="6">
        <v>39668</v>
      </c>
      <c r="F7706" s="5">
        <v>106</v>
      </c>
      <c r="G7706" s="5">
        <v>106000</v>
      </c>
    </row>
    <row r="7707" spans="2:7" x14ac:dyDescent="0.4">
      <c r="B7707" s="7">
        <v>111249</v>
      </c>
      <c r="C7707" s="25" t="s">
        <v>13</v>
      </c>
      <c r="D7707" s="5">
        <v>166661</v>
      </c>
      <c r="E7707" s="6">
        <v>39668</v>
      </c>
      <c r="F7707" s="5">
        <v>106</v>
      </c>
      <c r="G7707" s="5">
        <v>113950</v>
      </c>
    </row>
    <row r="7708" spans="2:7" x14ac:dyDescent="0.4">
      <c r="B7708" s="7">
        <v>111249</v>
      </c>
      <c r="C7708" s="5" t="s">
        <v>12</v>
      </c>
      <c r="D7708" s="5">
        <v>166662</v>
      </c>
      <c r="E7708" s="6">
        <v>39668</v>
      </c>
      <c r="F7708" s="5">
        <v>84</v>
      </c>
      <c r="G7708" s="5">
        <v>96600</v>
      </c>
    </row>
    <row r="7709" spans="2:7" x14ac:dyDescent="0.4">
      <c r="B7709" s="7">
        <v>111249</v>
      </c>
      <c r="C7709" s="5" t="s">
        <v>13</v>
      </c>
      <c r="D7709" s="5">
        <v>166663</v>
      </c>
      <c r="E7709" s="6">
        <v>39668</v>
      </c>
      <c r="F7709" s="5">
        <v>66</v>
      </c>
      <c r="G7709" s="5">
        <v>80850</v>
      </c>
    </row>
    <row r="7710" spans="2:7" x14ac:dyDescent="0.4">
      <c r="B7710" s="7">
        <v>111249</v>
      </c>
      <c r="C7710" s="5" t="s">
        <v>14</v>
      </c>
      <c r="D7710" s="5">
        <v>166664</v>
      </c>
      <c r="E7710" s="6">
        <v>39668</v>
      </c>
      <c r="F7710" s="5">
        <v>74</v>
      </c>
      <c r="G7710" s="5">
        <v>57720</v>
      </c>
    </row>
    <row r="7711" spans="2:7" x14ac:dyDescent="0.4">
      <c r="B7711" s="7">
        <v>111249</v>
      </c>
      <c r="C7711" s="5" t="s">
        <v>15</v>
      </c>
      <c r="D7711" s="5">
        <v>166665</v>
      </c>
      <c r="E7711" s="6">
        <v>39668</v>
      </c>
      <c r="F7711" s="5">
        <v>66</v>
      </c>
      <c r="G7711" s="5">
        <v>36168</v>
      </c>
    </row>
    <row r="7712" spans="2:7" x14ac:dyDescent="0.4">
      <c r="B7712" s="7">
        <v>111249</v>
      </c>
      <c r="C7712" s="5" t="s">
        <v>16</v>
      </c>
      <c r="D7712" s="5">
        <v>166666</v>
      </c>
      <c r="E7712" s="6">
        <v>39668</v>
      </c>
      <c r="F7712" s="5">
        <v>88</v>
      </c>
      <c r="G7712" s="5">
        <v>87912</v>
      </c>
    </row>
    <row r="7713" spans="2:7" x14ac:dyDescent="0.4">
      <c r="B7713" s="7">
        <v>111249</v>
      </c>
      <c r="C7713" s="5" t="s">
        <v>17</v>
      </c>
      <c r="D7713" s="5">
        <v>166667</v>
      </c>
      <c r="E7713" s="6">
        <v>39668</v>
      </c>
      <c r="F7713" s="5">
        <v>86</v>
      </c>
      <c r="G7713" s="5">
        <v>60200</v>
      </c>
    </row>
    <row r="7714" spans="2:7" x14ac:dyDescent="0.4">
      <c r="B7714" s="7">
        <v>111249</v>
      </c>
      <c r="C7714" s="5" t="s">
        <v>18</v>
      </c>
      <c r="D7714" s="5">
        <v>166668</v>
      </c>
      <c r="E7714" s="6">
        <v>39668</v>
      </c>
      <c r="F7714" s="5">
        <v>82</v>
      </c>
      <c r="G7714" s="5">
        <v>29356</v>
      </c>
    </row>
    <row r="7715" spans="2:7" x14ac:dyDescent="0.4">
      <c r="B7715" s="7">
        <v>171251</v>
      </c>
      <c r="C7715" s="5" t="s">
        <v>3</v>
      </c>
      <c r="D7715" s="5">
        <v>166669</v>
      </c>
      <c r="E7715" s="6">
        <v>39668</v>
      </c>
      <c r="F7715" s="5">
        <v>30</v>
      </c>
      <c r="G7715" s="5">
        <v>30000</v>
      </c>
    </row>
    <row r="7716" spans="2:7" x14ac:dyDescent="0.4">
      <c r="B7716" s="7">
        <v>171251</v>
      </c>
      <c r="C7716" s="5" t="s">
        <v>4</v>
      </c>
      <c r="D7716" s="5">
        <v>166670</v>
      </c>
      <c r="E7716" s="6">
        <v>39668</v>
      </c>
      <c r="F7716" s="5">
        <v>26</v>
      </c>
      <c r="G7716" s="5">
        <v>31200</v>
      </c>
    </row>
    <row r="7717" spans="2:7" x14ac:dyDescent="0.4">
      <c r="B7717" s="7">
        <v>171251</v>
      </c>
      <c r="C7717" s="5" t="s">
        <v>5</v>
      </c>
      <c r="D7717" s="5">
        <v>166671</v>
      </c>
      <c r="E7717" s="6">
        <v>39668</v>
      </c>
      <c r="F7717" s="5">
        <v>32</v>
      </c>
      <c r="G7717" s="5">
        <v>44800</v>
      </c>
    </row>
    <row r="7718" spans="2:7" x14ac:dyDescent="0.4">
      <c r="B7718" s="7">
        <v>171251</v>
      </c>
      <c r="C7718" s="5" t="s">
        <v>6</v>
      </c>
      <c r="D7718" s="5">
        <v>166672</v>
      </c>
      <c r="E7718" s="6">
        <v>39668</v>
      </c>
      <c r="F7718" s="5">
        <v>56</v>
      </c>
      <c r="G7718" s="5">
        <v>89600</v>
      </c>
    </row>
    <row r="7719" spans="2:7" x14ac:dyDescent="0.4">
      <c r="B7719" s="7">
        <v>171251</v>
      </c>
      <c r="C7719" s="5" t="s">
        <v>7</v>
      </c>
      <c r="D7719" s="5">
        <v>166673</v>
      </c>
      <c r="E7719" s="6">
        <v>39668</v>
      </c>
      <c r="F7719" s="5">
        <v>56</v>
      </c>
      <c r="G7719" s="5">
        <v>100800</v>
      </c>
    </row>
    <row r="7720" spans="2:7" x14ac:dyDescent="0.4">
      <c r="B7720" s="7">
        <v>171251</v>
      </c>
      <c r="C7720" s="5" t="s">
        <v>8</v>
      </c>
      <c r="D7720" s="5">
        <v>166674</v>
      </c>
      <c r="E7720" s="6">
        <v>39668</v>
      </c>
      <c r="F7720" s="5">
        <v>46</v>
      </c>
      <c r="G7720" s="5">
        <v>39100</v>
      </c>
    </row>
    <row r="7721" spans="2:7" x14ac:dyDescent="0.4">
      <c r="B7721" s="7">
        <v>171251</v>
      </c>
      <c r="C7721" s="5" t="s">
        <v>9</v>
      </c>
      <c r="D7721" s="5">
        <v>166675</v>
      </c>
      <c r="E7721" s="6">
        <v>39668</v>
      </c>
      <c r="F7721" s="5">
        <v>34</v>
      </c>
      <c r="G7721" s="5">
        <v>31450</v>
      </c>
    </row>
    <row r="7722" spans="2:7" x14ac:dyDescent="0.4">
      <c r="B7722" s="7">
        <v>171251</v>
      </c>
      <c r="C7722" s="5" t="s">
        <v>10</v>
      </c>
      <c r="D7722" s="5">
        <v>166676</v>
      </c>
      <c r="E7722" s="6">
        <v>39668</v>
      </c>
      <c r="F7722" s="5">
        <v>42</v>
      </c>
      <c r="G7722" s="5">
        <v>42000</v>
      </c>
    </row>
    <row r="7723" spans="2:7" x14ac:dyDescent="0.4">
      <c r="B7723" s="7">
        <v>171251</v>
      </c>
      <c r="C7723" s="25" t="s">
        <v>13</v>
      </c>
      <c r="D7723" s="5">
        <v>166677</v>
      </c>
      <c r="E7723" s="6">
        <v>39668</v>
      </c>
      <c r="F7723" s="5">
        <v>54</v>
      </c>
      <c r="G7723" s="5">
        <v>58050</v>
      </c>
    </row>
    <row r="7724" spans="2:7" x14ac:dyDescent="0.4">
      <c r="B7724" s="7">
        <v>171251</v>
      </c>
      <c r="C7724" s="5" t="s">
        <v>12</v>
      </c>
      <c r="D7724" s="5">
        <v>166678</v>
      </c>
      <c r="E7724" s="6">
        <v>39668</v>
      </c>
      <c r="F7724" s="5">
        <v>42</v>
      </c>
      <c r="G7724" s="5">
        <v>48300</v>
      </c>
    </row>
    <row r="7725" spans="2:7" x14ac:dyDescent="0.4">
      <c r="B7725" s="7">
        <v>171251</v>
      </c>
      <c r="C7725" s="5" t="s">
        <v>13</v>
      </c>
      <c r="D7725" s="5">
        <v>166679</v>
      </c>
      <c r="E7725" s="6">
        <v>39668</v>
      </c>
      <c r="F7725" s="5">
        <v>42</v>
      </c>
      <c r="G7725" s="5">
        <v>51450</v>
      </c>
    </row>
    <row r="7726" spans="2:7" x14ac:dyDescent="0.4">
      <c r="B7726" s="7">
        <v>171251</v>
      </c>
      <c r="C7726" s="5" t="s">
        <v>14</v>
      </c>
      <c r="D7726" s="5">
        <v>166680</v>
      </c>
      <c r="E7726" s="6">
        <v>39668</v>
      </c>
      <c r="F7726" s="5">
        <v>26</v>
      </c>
      <c r="G7726" s="5">
        <v>20280</v>
      </c>
    </row>
    <row r="7727" spans="2:7" x14ac:dyDescent="0.4">
      <c r="B7727" s="7">
        <v>171251</v>
      </c>
      <c r="C7727" s="5" t="s">
        <v>15</v>
      </c>
      <c r="D7727" s="5">
        <v>166681</v>
      </c>
      <c r="E7727" s="6">
        <v>39668</v>
      </c>
      <c r="F7727" s="5">
        <v>46</v>
      </c>
      <c r="G7727" s="5">
        <v>25208</v>
      </c>
    </row>
    <row r="7728" spans="2:7" x14ac:dyDescent="0.4">
      <c r="B7728" s="7">
        <v>171251</v>
      </c>
      <c r="C7728" s="5" t="s">
        <v>16</v>
      </c>
      <c r="D7728" s="5">
        <v>166682</v>
      </c>
      <c r="E7728" s="6">
        <v>39668</v>
      </c>
      <c r="F7728" s="5">
        <v>32</v>
      </c>
      <c r="G7728" s="5">
        <v>31968</v>
      </c>
    </row>
    <row r="7729" spans="2:7" x14ac:dyDescent="0.4">
      <c r="B7729" s="7">
        <v>171251</v>
      </c>
      <c r="C7729" s="5" t="s">
        <v>17</v>
      </c>
      <c r="D7729" s="5">
        <v>166683</v>
      </c>
      <c r="E7729" s="6">
        <v>39668</v>
      </c>
      <c r="F7729" s="5">
        <v>50</v>
      </c>
      <c r="G7729" s="5">
        <v>35000</v>
      </c>
    </row>
    <row r="7730" spans="2:7" x14ac:dyDescent="0.4">
      <c r="B7730" s="7">
        <v>171251</v>
      </c>
      <c r="C7730" s="5" t="s">
        <v>18</v>
      </c>
      <c r="D7730" s="5">
        <v>166684</v>
      </c>
      <c r="E7730" s="6">
        <v>39668</v>
      </c>
      <c r="F7730" s="5">
        <v>24</v>
      </c>
      <c r="G7730" s="5">
        <v>8592</v>
      </c>
    </row>
    <row r="7731" spans="2:7" x14ac:dyDescent="0.4">
      <c r="B7731" s="7">
        <v>181253</v>
      </c>
      <c r="C7731" s="5" t="s">
        <v>3</v>
      </c>
      <c r="D7731" s="5">
        <v>166685</v>
      </c>
      <c r="E7731" s="6">
        <v>39668</v>
      </c>
      <c r="F7731" s="5">
        <v>32</v>
      </c>
      <c r="G7731" s="5">
        <v>32000</v>
      </c>
    </row>
    <row r="7732" spans="2:7" x14ac:dyDescent="0.4">
      <c r="B7732" s="7">
        <v>181253</v>
      </c>
      <c r="C7732" s="5" t="s">
        <v>4</v>
      </c>
      <c r="D7732" s="5">
        <v>166686</v>
      </c>
      <c r="E7732" s="6">
        <v>39668</v>
      </c>
      <c r="F7732" s="5">
        <v>46</v>
      </c>
      <c r="G7732" s="5">
        <v>55200</v>
      </c>
    </row>
    <row r="7733" spans="2:7" x14ac:dyDescent="0.4">
      <c r="B7733" s="7">
        <v>181253</v>
      </c>
      <c r="C7733" s="5" t="s">
        <v>5</v>
      </c>
      <c r="D7733" s="5">
        <v>166687</v>
      </c>
      <c r="E7733" s="6">
        <v>39668</v>
      </c>
      <c r="F7733" s="5">
        <v>38</v>
      </c>
      <c r="G7733" s="5">
        <v>53200</v>
      </c>
    </row>
    <row r="7734" spans="2:7" x14ac:dyDescent="0.4">
      <c r="B7734" s="7">
        <v>181253</v>
      </c>
      <c r="C7734" s="5" t="s">
        <v>6</v>
      </c>
      <c r="D7734" s="5">
        <v>166688</v>
      </c>
      <c r="E7734" s="6">
        <v>39668</v>
      </c>
      <c r="F7734" s="5">
        <v>32</v>
      </c>
      <c r="G7734" s="5">
        <v>51200</v>
      </c>
    </row>
    <row r="7735" spans="2:7" x14ac:dyDescent="0.4">
      <c r="B7735" s="7">
        <v>181253</v>
      </c>
      <c r="C7735" s="5" t="s">
        <v>7</v>
      </c>
      <c r="D7735" s="5">
        <v>166689</v>
      </c>
      <c r="E7735" s="6">
        <v>39668</v>
      </c>
      <c r="F7735" s="5">
        <v>48</v>
      </c>
      <c r="G7735" s="5">
        <v>86400</v>
      </c>
    </row>
    <row r="7736" spans="2:7" x14ac:dyDescent="0.4">
      <c r="B7736" s="7">
        <v>181253</v>
      </c>
      <c r="C7736" s="5" t="s">
        <v>8</v>
      </c>
      <c r="D7736" s="5">
        <v>166690</v>
      </c>
      <c r="E7736" s="6">
        <v>39668</v>
      </c>
      <c r="F7736" s="5">
        <v>46</v>
      </c>
      <c r="G7736" s="5">
        <v>39100</v>
      </c>
    </row>
    <row r="7737" spans="2:7" x14ac:dyDescent="0.4">
      <c r="B7737" s="7">
        <v>181253</v>
      </c>
      <c r="C7737" s="5" t="s">
        <v>9</v>
      </c>
      <c r="D7737" s="5">
        <v>166691</v>
      </c>
      <c r="E7737" s="6">
        <v>39668</v>
      </c>
      <c r="F7737" s="5">
        <v>38</v>
      </c>
      <c r="G7737" s="5">
        <v>35150</v>
      </c>
    </row>
    <row r="7738" spans="2:7" x14ac:dyDescent="0.4">
      <c r="B7738" s="7">
        <v>181253</v>
      </c>
      <c r="C7738" s="5" t="s">
        <v>10</v>
      </c>
      <c r="D7738" s="5">
        <v>166692</v>
      </c>
      <c r="E7738" s="6">
        <v>39668</v>
      </c>
      <c r="F7738" s="5">
        <v>48</v>
      </c>
      <c r="G7738" s="5">
        <v>48000</v>
      </c>
    </row>
    <row r="7739" spans="2:7" x14ac:dyDescent="0.4">
      <c r="B7739" s="7">
        <v>181253</v>
      </c>
      <c r="C7739" s="25" t="s">
        <v>13</v>
      </c>
      <c r="D7739" s="5">
        <v>166693</v>
      </c>
      <c r="E7739" s="6">
        <v>39668</v>
      </c>
      <c r="F7739" s="5">
        <v>44</v>
      </c>
      <c r="G7739" s="5">
        <v>47300</v>
      </c>
    </row>
    <row r="7740" spans="2:7" x14ac:dyDescent="0.4">
      <c r="B7740" s="7">
        <v>181253</v>
      </c>
      <c r="C7740" s="5" t="s">
        <v>12</v>
      </c>
      <c r="D7740" s="5">
        <v>166694</v>
      </c>
      <c r="E7740" s="6">
        <v>39668</v>
      </c>
      <c r="F7740" s="5">
        <v>48</v>
      </c>
      <c r="G7740" s="5">
        <v>55200</v>
      </c>
    </row>
    <row r="7741" spans="2:7" x14ac:dyDescent="0.4">
      <c r="B7741" s="7">
        <v>181253</v>
      </c>
      <c r="C7741" s="5" t="s">
        <v>13</v>
      </c>
      <c r="D7741" s="5">
        <v>166695</v>
      </c>
      <c r="E7741" s="6">
        <v>39668</v>
      </c>
      <c r="F7741" s="5">
        <v>42</v>
      </c>
      <c r="G7741" s="5">
        <v>51450</v>
      </c>
    </row>
    <row r="7742" spans="2:7" x14ac:dyDescent="0.4">
      <c r="B7742" s="7">
        <v>181253</v>
      </c>
      <c r="C7742" s="5" t="s">
        <v>14</v>
      </c>
      <c r="D7742" s="5">
        <v>166696</v>
      </c>
      <c r="E7742" s="6">
        <v>39668</v>
      </c>
      <c r="F7742" s="5">
        <v>50</v>
      </c>
      <c r="G7742" s="5">
        <v>39000</v>
      </c>
    </row>
    <row r="7743" spans="2:7" x14ac:dyDescent="0.4">
      <c r="B7743" s="7">
        <v>181253</v>
      </c>
      <c r="C7743" s="5" t="s">
        <v>15</v>
      </c>
      <c r="D7743" s="5">
        <v>166697</v>
      </c>
      <c r="E7743" s="6">
        <v>39668</v>
      </c>
      <c r="F7743" s="5">
        <v>52</v>
      </c>
      <c r="G7743" s="5">
        <v>28496</v>
      </c>
    </row>
    <row r="7744" spans="2:7" x14ac:dyDescent="0.4">
      <c r="B7744" s="7">
        <v>181253</v>
      </c>
      <c r="C7744" s="5" t="s">
        <v>16</v>
      </c>
      <c r="D7744" s="5">
        <v>166698</v>
      </c>
      <c r="E7744" s="6">
        <v>39668</v>
      </c>
      <c r="F7744" s="5">
        <v>26</v>
      </c>
      <c r="G7744" s="5">
        <v>25974</v>
      </c>
    </row>
    <row r="7745" spans="2:7" x14ac:dyDescent="0.4">
      <c r="B7745" s="7">
        <v>181253</v>
      </c>
      <c r="C7745" s="5" t="s">
        <v>17</v>
      </c>
      <c r="D7745" s="5">
        <v>166699</v>
      </c>
      <c r="E7745" s="6">
        <v>39668</v>
      </c>
      <c r="F7745" s="5">
        <v>40</v>
      </c>
      <c r="G7745" s="5">
        <v>28000</v>
      </c>
    </row>
    <row r="7746" spans="2:7" x14ac:dyDescent="0.4">
      <c r="B7746" s="7">
        <v>181253</v>
      </c>
      <c r="C7746" s="5" t="s">
        <v>18</v>
      </c>
      <c r="D7746" s="5">
        <v>166700</v>
      </c>
      <c r="E7746" s="6">
        <v>39668</v>
      </c>
      <c r="F7746" s="5">
        <v>52</v>
      </c>
      <c r="G7746" s="5">
        <v>18616</v>
      </c>
    </row>
    <row r="7747" spans="2:7" x14ac:dyDescent="0.4">
      <c r="B7747" s="7">
        <v>181215</v>
      </c>
      <c r="C7747" s="5" t="s">
        <v>3</v>
      </c>
      <c r="D7747" s="5">
        <v>166701</v>
      </c>
      <c r="E7747" s="6">
        <v>39699</v>
      </c>
      <c r="F7747" s="5">
        <v>38</v>
      </c>
      <c r="G7747" s="5">
        <v>38000</v>
      </c>
    </row>
    <row r="7748" spans="2:7" x14ac:dyDescent="0.4">
      <c r="B7748" s="7">
        <v>181215</v>
      </c>
      <c r="C7748" s="5" t="s">
        <v>4</v>
      </c>
      <c r="D7748" s="5">
        <v>166702</v>
      </c>
      <c r="E7748" s="6">
        <v>39699</v>
      </c>
      <c r="F7748" s="5">
        <v>38</v>
      </c>
      <c r="G7748" s="5">
        <v>45600</v>
      </c>
    </row>
    <row r="7749" spans="2:7" x14ac:dyDescent="0.4">
      <c r="B7749" s="7">
        <v>181215</v>
      </c>
      <c r="C7749" s="5" t="s">
        <v>5</v>
      </c>
      <c r="D7749" s="5">
        <v>166703</v>
      </c>
      <c r="E7749" s="6">
        <v>39699</v>
      </c>
      <c r="F7749" s="5">
        <v>44</v>
      </c>
      <c r="G7749" s="5">
        <v>61600</v>
      </c>
    </row>
    <row r="7750" spans="2:7" x14ac:dyDescent="0.4">
      <c r="B7750" s="7">
        <v>181215</v>
      </c>
      <c r="C7750" s="5" t="s">
        <v>6</v>
      </c>
      <c r="D7750" s="5">
        <v>166704</v>
      </c>
      <c r="E7750" s="6">
        <v>39699</v>
      </c>
      <c r="F7750" s="5">
        <v>42</v>
      </c>
      <c r="G7750" s="5">
        <v>67200</v>
      </c>
    </row>
    <row r="7751" spans="2:7" x14ac:dyDescent="0.4">
      <c r="B7751" s="7">
        <v>181215</v>
      </c>
      <c r="C7751" s="5" t="s">
        <v>7</v>
      </c>
      <c r="D7751" s="5">
        <v>166705</v>
      </c>
      <c r="E7751" s="6">
        <v>39699</v>
      </c>
      <c r="F7751" s="5">
        <v>30</v>
      </c>
      <c r="G7751" s="5">
        <v>54000</v>
      </c>
    </row>
    <row r="7752" spans="2:7" x14ac:dyDescent="0.4">
      <c r="B7752" s="7">
        <v>181215</v>
      </c>
      <c r="C7752" s="5" t="s">
        <v>8</v>
      </c>
      <c r="D7752" s="5">
        <v>166706</v>
      </c>
      <c r="E7752" s="6">
        <v>39699</v>
      </c>
      <c r="F7752" s="5">
        <v>32</v>
      </c>
      <c r="G7752" s="5">
        <v>27200</v>
      </c>
    </row>
    <row r="7753" spans="2:7" x14ac:dyDescent="0.4">
      <c r="B7753" s="7">
        <v>181215</v>
      </c>
      <c r="C7753" s="5" t="s">
        <v>9</v>
      </c>
      <c r="D7753" s="5">
        <v>166707</v>
      </c>
      <c r="E7753" s="6">
        <v>39699</v>
      </c>
      <c r="F7753" s="5">
        <v>34</v>
      </c>
      <c r="G7753" s="5">
        <v>31450</v>
      </c>
    </row>
    <row r="7754" spans="2:7" x14ac:dyDescent="0.4">
      <c r="B7754" s="7">
        <v>181215</v>
      </c>
      <c r="C7754" s="5" t="s">
        <v>10</v>
      </c>
      <c r="D7754" s="5">
        <v>166708</v>
      </c>
      <c r="E7754" s="6">
        <v>39699</v>
      </c>
      <c r="F7754" s="5">
        <v>24</v>
      </c>
      <c r="G7754" s="5">
        <v>24000</v>
      </c>
    </row>
    <row r="7755" spans="2:7" x14ac:dyDescent="0.4">
      <c r="B7755" s="7">
        <v>181215</v>
      </c>
      <c r="C7755" s="25" t="s">
        <v>13</v>
      </c>
      <c r="D7755" s="5">
        <v>166709</v>
      </c>
      <c r="E7755" s="6">
        <v>39699</v>
      </c>
      <c r="F7755" s="5">
        <v>28</v>
      </c>
      <c r="G7755" s="5">
        <v>30100</v>
      </c>
    </row>
    <row r="7756" spans="2:7" x14ac:dyDescent="0.4">
      <c r="B7756" s="7">
        <v>181215</v>
      </c>
      <c r="C7756" s="5" t="s">
        <v>12</v>
      </c>
      <c r="D7756" s="5">
        <v>166710</v>
      </c>
      <c r="E7756" s="6">
        <v>39699</v>
      </c>
      <c r="F7756" s="5">
        <v>24</v>
      </c>
      <c r="G7756" s="5">
        <v>27600</v>
      </c>
    </row>
    <row r="7757" spans="2:7" x14ac:dyDescent="0.4">
      <c r="B7757" s="7">
        <v>181215</v>
      </c>
      <c r="C7757" s="5" t="s">
        <v>13</v>
      </c>
      <c r="D7757" s="5">
        <v>166711</v>
      </c>
      <c r="E7757" s="6">
        <v>39699</v>
      </c>
      <c r="F7757" s="5">
        <v>44</v>
      </c>
      <c r="G7757" s="5">
        <v>53900</v>
      </c>
    </row>
    <row r="7758" spans="2:7" x14ac:dyDescent="0.4">
      <c r="B7758" s="7">
        <v>181215</v>
      </c>
      <c r="C7758" s="5" t="s">
        <v>14</v>
      </c>
      <c r="D7758" s="5">
        <v>166712</v>
      </c>
      <c r="E7758" s="6">
        <v>39699</v>
      </c>
      <c r="F7758" s="5">
        <v>28</v>
      </c>
      <c r="G7758" s="5">
        <v>21840</v>
      </c>
    </row>
    <row r="7759" spans="2:7" x14ac:dyDescent="0.4">
      <c r="B7759" s="7">
        <v>181215</v>
      </c>
      <c r="C7759" s="5" t="s">
        <v>15</v>
      </c>
      <c r="D7759" s="5">
        <v>166713</v>
      </c>
      <c r="E7759" s="6">
        <v>39699</v>
      </c>
      <c r="F7759" s="5">
        <v>24</v>
      </c>
      <c r="G7759" s="5">
        <v>13152</v>
      </c>
    </row>
    <row r="7760" spans="2:7" x14ac:dyDescent="0.4">
      <c r="B7760" s="7">
        <v>181215</v>
      </c>
      <c r="C7760" s="5" t="s">
        <v>16</v>
      </c>
      <c r="D7760" s="5">
        <v>166714</v>
      </c>
      <c r="E7760" s="6">
        <v>39699</v>
      </c>
      <c r="F7760" s="5">
        <v>48</v>
      </c>
      <c r="G7760" s="5">
        <v>47952</v>
      </c>
    </row>
    <row r="7761" spans="2:7" x14ac:dyDescent="0.4">
      <c r="B7761" s="7">
        <v>181215</v>
      </c>
      <c r="C7761" s="5" t="s">
        <v>17</v>
      </c>
      <c r="D7761" s="5">
        <v>166715</v>
      </c>
      <c r="E7761" s="6">
        <v>39699</v>
      </c>
      <c r="F7761" s="5">
        <v>48</v>
      </c>
      <c r="G7761" s="5">
        <v>33600</v>
      </c>
    </row>
    <row r="7762" spans="2:7" x14ac:dyDescent="0.4">
      <c r="B7762" s="7">
        <v>181215</v>
      </c>
      <c r="C7762" s="5" t="s">
        <v>18</v>
      </c>
      <c r="D7762" s="5">
        <v>166716</v>
      </c>
      <c r="E7762" s="6">
        <v>39699</v>
      </c>
      <c r="F7762" s="5">
        <v>52</v>
      </c>
      <c r="G7762" s="5">
        <v>18616</v>
      </c>
    </row>
    <row r="7763" spans="2:7" x14ac:dyDescent="0.4">
      <c r="B7763" s="7">
        <v>161217</v>
      </c>
      <c r="C7763" s="5" t="s">
        <v>3</v>
      </c>
      <c r="D7763" s="5">
        <v>166717</v>
      </c>
      <c r="E7763" s="6">
        <v>39699</v>
      </c>
      <c r="F7763" s="5">
        <v>68</v>
      </c>
      <c r="G7763" s="5">
        <v>68000</v>
      </c>
    </row>
    <row r="7764" spans="2:7" x14ac:dyDescent="0.4">
      <c r="B7764" s="7">
        <v>161217</v>
      </c>
      <c r="C7764" s="5" t="s">
        <v>4</v>
      </c>
      <c r="D7764" s="5">
        <v>166718</v>
      </c>
      <c r="E7764" s="6">
        <v>39699</v>
      </c>
      <c r="F7764" s="5">
        <v>62</v>
      </c>
      <c r="G7764" s="5">
        <v>74400</v>
      </c>
    </row>
    <row r="7765" spans="2:7" x14ac:dyDescent="0.4">
      <c r="B7765" s="7">
        <v>161217</v>
      </c>
      <c r="C7765" s="5" t="s">
        <v>5</v>
      </c>
      <c r="D7765" s="5">
        <v>166719</v>
      </c>
      <c r="E7765" s="6">
        <v>39699</v>
      </c>
      <c r="F7765" s="5">
        <v>46</v>
      </c>
      <c r="G7765" s="5">
        <v>64400</v>
      </c>
    </row>
    <row r="7766" spans="2:7" x14ac:dyDescent="0.4">
      <c r="B7766" s="7">
        <v>161217</v>
      </c>
      <c r="C7766" s="5" t="s">
        <v>6</v>
      </c>
      <c r="D7766" s="5">
        <v>166720</v>
      </c>
      <c r="E7766" s="6">
        <v>39699</v>
      </c>
      <c r="F7766" s="5">
        <v>78</v>
      </c>
      <c r="G7766" s="5">
        <v>124800</v>
      </c>
    </row>
    <row r="7767" spans="2:7" x14ac:dyDescent="0.4">
      <c r="B7767" s="7">
        <v>161217</v>
      </c>
      <c r="C7767" s="5" t="s">
        <v>7</v>
      </c>
      <c r="D7767" s="5">
        <v>166721</v>
      </c>
      <c r="E7767" s="6">
        <v>39699</v>
      </c>
      <c r="F7767" s="5">
        <v>50</v>
      </c>
      <c r="G7767" s="5">
        <v>90000</v>
      </c>
    </row>
    <row r="7768" spans="2:7" x14ac:dyDescent="0.4">
      <c r="B7768" s="7">
        <v>161217</v>
      </c>
      <c r="C7768" s="5" t="s">
        <v>8</v>
      </c>
      <c r="D7768" s="5">
        <v>166722</v>
      </c>
      <c r="E7768" s="6">
        <v>39699</v>
      </c>
      <c r="F7768" s="5">
        <v>54</v>
      </c>
      <c r="G7768" s="5">
        <v>45900</v>
      </c>
    </row>
    <row r="7769" spans="2:7" x14ac:dyDescent="0.4">
      <c r="B7769" s="7">
        <v>161217</v>
      </c>
      <c r="C7769" s="5" t="s">
        <v>9</v>
      </c>
      <c r="D7769" s="5">
        <v>166723</v>
      </c>
      <c r="E7769" s="6">
        <v>39699</v>
      </c>
      <c r="F7769" s="5">
        <v>68</v>
      </c>
      <c r="G7769" s="5">
        <v>62900</v>
      </c>
    </row>
    <row r="7770" spans="2:7" x14ac:dyDescent="0.4">
      <c r="B7770" s="7">
        <v>161217</v>
      </c>
      <c r="C7770" s="5" t="s">
        <v>10</v>
      </c>
      <c r="D7770" s="5">
        <v>166724</v>
      </c>
      <c r="E7770" s="6">
        <v>39699</v>
      </c>
      <c r="F7770" s="5">
        <v>60</v>
      </c>
      <c r="G7770" s="5">
        <v>60000</v>
      </c>
    </row>
    <row r="7771" spans="2:7" x14ac:dyDescent="0.4">
      <c r="B7771" s="7">
        <v>161217</v>
      </c>
      <c r="C7771" s="25" t="s">
        <v>13</v>
      </c>
      <c r="D7771" s="5">
        <v>166725</v>
      </c>
      <c r="E7771" s="6">
        <v>39699</v>
      </c>
      <c r="F7771" s="5">
        <v>60</v>
      </c>
      <c r="G7771" s="5">
        <v>64500</v>
      </c>
    </row>
    <row r="7772" spans="2:7" x14ac:dyDescent="0.4">
      <c r="B7772" s="7">
        <v>161217</v>
      </c>
      <c r="C7772" s="5" t="s">
        <v>12</v>
      </c>
      <c r="D7772" s="5">
        <v>166726</v>
      </c>
      <c r="E7772" s="6">
        <v>39699</v>
      </c>
      <c r="F7772" s="5">
        <v>44</v>
      </c>
      <c r="G7772" s="5">
        <v>50600</v>
      </c>
    </row>
    <row r="7773" spans="2:7" x14ac:dyDescent="0.4">
      <c r="B7773" s="7">
        <v>161217</v>
      </c>
      <c r="C7773" s="5" t="s">
        <v>13</v>
      </c>
      <c r="D7773" s="5">
        <v>166727</v>
      </c>
      <c r="E7773" s="6">
        <v>39699</v>
      </c>
      <c r="F7773" s="5">
        <v>54</v>
      </c>
      <c r="G7773" s="5">
        <v>66150</v>
      </c>
    </row>
    <row r="7774" spans="2:7" x14ac:dyDescent="0.4">
      <c r="B7774" s="7">
        <v>161217</v>
      </c>
      <c r="C7774" s="5" t="s">
        <v>14</v>
      </c>
      <c r="D7774" s="5">
        <v>166728</v>
      </c>
      <c r="E7774" s="6">
        <v>39699</v>
      </c>
      <c r="F7774" s="5">
        <v>72</v>
      </c>
      <c r="G7774" s="5">
        <v>56160</v>
      </c>
    </row>
    <row r="7775" spans="2:7" x14ac:dyDescent="0.4">
      <c r="B7775" s="7">
        <v>161217</v>
      </c>
      <c r="C7775" s="5" t="s">
        <v>15</v>
      </c>
      <c r="D7775" s="5">
        <v>166729</v>
      </c>
      <c r="E7775" s="6">
        <v>39699</v>
      </c>
      <c r="F7775" s="5">
        <v>84</v>
      </c>
      <c r="G7775" s="5">
        <v>46032</v>
      </c>
    </row>
    <row r="7776" spans="2:7" x14ac:dyDescent="0.4">
      <c r="B7776" s="7">
        <v>161217</v>
      </c>
      <c r="C7776" s="5" t="s">
        <v>16</v>
      </c>
      <c r="D7776" s="5">
        <v>166730</v>
      </c>
      <c r="E7776" s="6">
        <v>39699</v>
      </c>
      <c r="F7776" s="5">
        <v>84</v>
      </c>
      <c r="G7776" s="5">
        <v>83916</v>
      </c>
    </row>
    <row r="7777" spans="2:7" x14ac:dyDescent="0.4">
      <c r="B7777" s="7">
        <v>161217</v>
      </c>
      <c r="C7777" s="5" t="s">
        <v>17</v>
      </c>
      <c r="D7777" s="5">
        <v>166731</v>
      </c>
      <c r="E7777" s="6">
        <v>39699</v>
      </c>
      <c r="F7777" s="5">
        <v>68</v>
      </c>
      <c r="G7777" s="5">
        <v>47600</v>
      </c>
    </row>
    <row r="7778" spans="2:7" x14ac:dyDescent="0.4">
      <c r="B7778" s="7">
        <v>161217</v>
      </c>
      <c r="C7778" s="5" t="s">
        <v>18</v>
      </c>
      <c r="D7778" s="5">
        <v>166732</v>
      </c>
      <c r="E7778" s="6">
        <v>39699</v>
      </c>
      <c r="F7778" s="5">
        <v>46</v>
      </c>
      <c r="G7778" s="5">
        <v>16468</v>
      </c>
    </row>
    <row r="7779" spans="2:7" x14ac:dyDescent="0.4">
      <c r="B7779" s="7">
        <v>171219</v>
      </c>
      <c r="C7779" s="5" t="s">
        <v>3</v>
      </c>
      <c r="D7779" s="5">
        <v>166733</v>
      </c>
      <c r="E7779" s="6">
        <v>39699</v>
      </c>
      <c r="F7779" s="5">
        <v>54</v>
      </c>
      <c r="G7779" s="5">
        <v>54000</v>
      </c>
    </row>
    <row r="7780" spans="2:7" x14ac:dyDescent="0.4">
      <c r="B7780" s="7">
        <v>171219</v>
      </c>
      <c r="C7780" s="5" t="s">
        <v>4</v>
      </c>
      <c r="D7780" s="5">
        <v>166734</v>
      </c>
      <c r="E7780" s="6">
        <v>39699</v>
      </c>
      <c r="F7780" s="5">
        <v>26</v>
      </c>
      <c r="G7780" s="5">
        <v>31200</v>
      </c>
    </row>
    <row r="7781" spans="2:7" x14ac:dyDescent="0.4">
      <c r="B7781" s="7">
        <v>171219</v>
      </c>
      <c r="C7781" s="5" t="s">
        <v>5</v>
      </c>
      <c r="D7781" s="5">
        <v>166735</v>
      </c>
      <c r="E7781" s="6">
        <v>39699</v>
      </c>
      <c r="F7781" s="5">
        <v>34</v>
      </c>
      <c r="G7781" s="5">
        <v>47600</v>
      </c>
    </row>
    <row r="7782" spans="2:7" x14ac:dyDescent="0.4">
      <c r="B7782" s="7">
        <v>171219</v>
      </c>
      <c r="C7782" s="5" t="s">
        <v>6</v>
      </c>
      <c r="D7782" s="5">
        <v>166736</v>
      </c>
      <c r="E7782" s="6">
        <v>39699</v>
      </c>
      <c r="F7782" s="5">
        <v>34</v>
      </c>
      <c r="G7782" s="5">
        <v>54400</v>
      </c>
    </row>
    <row r="7783" spans="2:7" x14ac:dyDescent="0.4">
      <c r="B7783" s="7">
        <v>171219</v>
      </c>
      <c r="C7783" s="5" t="s">
        <v>7</v>
      </c>
      <c r="D7783" s="5">
        <v>166737</v>
      </c>
      <c r="E7783" s="6">
        <v>39699</v>
      </c>
      <c r="F7783" s="5">
        <v>58</v>
      </c>
      <c r="G7783" s="5">
        <v>104400</v>
      </c>
    </row>
    <row r="7784" spans="2:7" x14ac:dyDescent="0.4">
      <c r="B7784" s="7">
        <v>171219</v>
      </c>
      <c r="C7784" s="5" t="s">
        <v>8</v>
      </c>
      <c r="D7784" s="5">
        <v>166738</v>
      </c>
      <c r="E7784" s="6">
        <v>39699</v>
      </c>
      <c r="F7784" s="5">
        <v>26</v>
      </c>
      <c r="G7784" s="5">
        <v>22100</v>
      </c>
    </row>
    <row r="7785" spans="2:7" x14ac:dyDescent="0.4">
      <c r="B7785" s="7">
        <v>171219</v>
      </c>
      <c r="C7785" s="5" t="s">
        <v>9</v>
      </c>
      <c r="D7785" s="5">
        <v>166739</v>
      </c>
      <c r="E7785" s="6">
        <v>39699</v>
      </c>
      <c r="F7785" s="5">
        <v>42</v>
      </c>
      <c r="G7785" s="5">
        <v>38850</v>
      </c>
    </row>
    <row r="7786" spans="2:7" x14ac:dyDescent="0.4">
      <c r="B7786" s="7">
        <v>171219</v>
      </c>
      <c r="C7786" s="5" t="s">
        <v>10</v>
      </c>
      <c r="D7786" s="5">
        <v>166740</v>
      </c>
      <c r="E7786" s="6">
        <v>39699</v>
      </c>
      <c r="F7786" s="5">
        <v>44</v>
      </c>
      <c r="G7786" s="5">
        <v>44000</v>
      </c>
    </row>
    <row r="7787" spans="2:7" x14ac:dyDescent="0.4">
      <c r="B7787" s="7">
        <v>171219</v>
      </c>
      <c r="C7787" s="25" t="s">
        <v>13</v>
      </c>
      <c r="D7787" s="5">
        <v>166741</v>
      </c>
      <c r="E7787" s="6">
        <v>39699</v>
      </c>
      <c r="F7787" s="5">
        <v>50</v>
      </c>
      <c r="G7787" s="5">
        <v>53750</v>
      </c>
    </row>
    <row r="7788" spans="2:7" x14ac:dyDescent="0.4">
      <c r="B7788" s="7">
        <v>171219</v>
      </c>
      <c r="C7788" s="5" t="s">
        <v>12</v>
      </c>
      <c r="D7788" s="5">
        <v>166742</v>
      </c>
      <c r="E7788" s="6">
        <v>39699</v>
      </c>
      <c r="F7788" s="5">
        <v>56</v>
      </c>
      <c r="G7788" s="5">
        <v>64400</v>
      </c>
    </row>
    <row r="7789" spans="2:7" x14ac:dyDescent="0.4">
      <c r="B7789" s="7">
        <v>171219</v>
      </c>
      <c r="C7789" s="5" t="s">
        <v>13</v>
      </c>
      <c r="D7789" s="5">
        <v>166743</v>
      </c>
      <c r="E7789" s="6">
        <v>39699</v>
      </c>
      <c r="F7789" s="5">
        <v>26</v>
      </c>
      <c r="G7789" s="5">
        <v>31850</v>
      </c>
    </row>
    <row r="7790" spans="2:7" x14ac:dyDescent="0.4">
      <c r="B7790" s="7">
        <v>171219</v>
      </c>
      <c r="C7790" s="5" t="s">
        <v>14</v>
      </c>
      <c r="D7790" s="5">
        <v>166744</v>
      </c>
      <c r="E7790" s="6">
        <v>39699</v>
      </c>
      <c r="F7790" s="5">
        <v>30</v>
      </c>
      <c r="G7790" s="5">
        <v>23400</v>
      </c>
    </row>
    <row r="7791" spans="2:7" x14ac:dyDescent="0.4">
      <c r="B7791" s="7">
        <v>171219</v>
      </c>
      <c r="C7791" s="5" t="s">
        <v>15</v>
      </c>
      <c r="D7791" s="5">
        <v>166745</v>
      </c>
      <c r="E7791" s="6">
        <v>39699</v>
      </c>
      <c r="F7791" s="5">
        <v>28</v>
      </c>
      <c r="G7791" s="5">
        <v>15344</v>
      </c>
    </row>
    <row r="7792" spans="2:7" x14ac:dyDescent="0.4">
      <c r="B7792" s="7">
        <v>171219</v>
      </c>
      <c r="C7792" s="5" t="s">
        <v>16</v>
      </c>
      <c r="D7792" s="5">
        <v>166746</v>
      </c>
      <c r="E7792" s="6">
        <v>39699</v>
      </c>
      <c r="F7792" s="5">
        <v>38</v>
      </c>
      <c r="G7792" s="5">
        <v>37962</v>
      </c>
    </row>
    <row r="7793" spans="2:7" x14ac:dyDescent="0.4">
      <c r="B7793" s="7">
        <v>171219</v>
      </c>
      <c r="C7793" s="5" t="s">
        <v>17</v>
      </c>
      <c r="D7793" s="5">
        <v>166747</v>
      </c>
      <c r="E7793" s="6">
        <v>39699</v>
      </c>
      <c r="F7793" s="5">
        <v>30</v>
      </c>
      <c r="G7793" s="5">
        <v>21000</v>
      </c>
    </row>
    <row r="7794" spans="2:7" x14ac:dyDescent="0.4">
      <c r="B7794" s="7">
        <v>171219</v>
      </c>
      <c r="C7794" s="5" t="s">
        <v>18</v>
      </c>
      <c r="D7794" s="5">
        <v>166748</v>
      </c>
      <c r="E7794" s="6">
        <v>39699</v>
      </c>
      <c r="F7794" s="5">
        <v>40</v>
      </c>
      <c r="G7794" s="5">
        <v>14320</v>
      </c>
    </row>
    <row r="7795" spans="2:7" x14ac:dyDescent="0.4">
      <c r="B7795" s="7">
        <v>191221</v>
      </c>
      <c r="C7795" s="5" t="s">
        <v>3</v>
      </c>
      <c r="D7795" s="5">
        <v>166749</v>
      </c>
      <c r="E7795" s="6">
        <v>39699</v>
      </c>
      <c r="F7795" s="5">
        <v>46</v>
      </c>
      <c r="G7795" s="5">
        <v>46000</v>
      </c>
    </row>
    <row r="7796" spans="2:7" x14ac:dyDescent="0.4">
      <c r="B7796" s="7">
        <v>191221</v>
      </c>
      <c r="C7796" s="5" t="s">
        <v>4</v>
      </c>
      <c r="D7796" s="5">
        <v>166750</v>
      </c>
      <c r="E7796" s="6">
        <v>39699</v>
      </c>
      <c r="F7796" s="5">
        <v>26</v>
      </c>
      <c r="G7796" s="5">
        <v>31200</v>
      </c>
    </row>
    <row r="7797" spans="2:7" x14ac:dyDescent="0.4">
      <c r="B7797" s="7">
        <v>191221</v>
      </c>
      <c r="C7797" s="5" t="s">
        <v>5</v>
      </c>
      <c r="D7797" s="5">
        <v>166751</v>
      </c>
      <c r="E7797" s="6">
        <v>39699</v>
      </c>
      <c r="F7797" s="5">
        <v>28</v>
      </c>
      <c r="G7797" s="5">
        <v>39200</v>
      </c>
    </row>
    <row r="7798" spans="2:7" x14ac:dyDescent="0.4">
      <c r="B7798" s="7">
        <v>191221</v>
      </c>
      <c r="C7798" s="5" t="s">
        <v>6</v>
      </c>
      <c r="D7798" s="5">
        <v>166752</v>
      </c>
      <c r="E7798" s="6">
        <v>39699</v>
      </c>
      <c r="F7798" s="5">
        <v>36</v>
      </c>
      <c r="G7798" s="5">
        <v>57600</v>
      </c>
    </row>
    <row r="7799" spans="2:7" x14ac:dyDescent="0.4">
      <c r="B7799" s="7">
        <v>191221</v>
      </c>
      <c r="C7799" s="5" t="s">
        <v>7</v>
      </c>
      <c r="D7799" s="5">
        <v>166753</v>
      </c>
      <c r="E7799" s="6">
        <v>39699</v>
      </c>
      <c r="F7799" s="5">
        <v>58</v>
      </c>
      <c r="G7799" s="5">
        <v>104400</v>
      </c>
    </row>
    <row r="7800" spans="2:7" x14ac:dyDescent="0.4">
      <c r="B7800" s="7">
        <v>191221</v>
      </c>
      <c r="C7800" s="5" t="s">
        <v>8</v>
      </c>
      <c r="D7800" s="5">
        <v>166754</v>
      </c>
      <c r="E7800" s="6">
        <v>39699</v>
      </c>
      <c r="F7800" s="5">
        <v>26</v>
      </c>
      <c r="G7800" s="5">
        <v>22100</v>
      </c>
    </row>
    <row r="7801" spans="2:7" x14ac:dyDescent="0.4">
      <c r="B7801" s="7">
        <v>191221</v>
      </c>
      <c r="C7801" s="5" t="s">
        <v>9</v>
      </c>
      <c r="D7801" s="5">
        <v>166755</v>
      </c>
      <c r="E7801" s="6">
        <v>39699</v>
      </c>
      <c r="F7801" s="5">
        <v>38</v>
      </c>
      <c r="G7801" s="5">
        <v>35150</v>
      </c>
    </row>
    <row r="7802" spans="2:7" x14ac:dyDescent="0.4">
      <c r="B7802" s="7">
        <v>191221</v>
      </c>
      <c r="C7802" s="5" t="s">
        <v>10</v>
      </c>
      <c r="D7802" s="5">
        <v>166756</v>
      </c>
      <c r="E7802" s="6">
        <v>39699</v>
      </c>
      <c r="F7802" s="5">
        <v>32</v>
      </c>
      <c r="G7802" s="5">
        <v>32000</v>
      </c>
    </row>
    <row r="7803" spans="2:7" x14ac:dyDescent="0.4">
      <c r="B7803" s="7">
        <v>191221</v>
      </c>
      <c r="C7803" s="25" t="s">
        <v>13</v>
      </c>
      <c r="D7803" s="5">
        <v>166757</v>
      </c>
      <c r="E7803" s="6">
        <v>39699</v>
      </c>
      <c r="F7803" s="5">
        <v>48</v>
      </c>
      <c r="G7803" s="5">
        <v>51600</v>
      </c>
    </row>
    <row r="7804" spans="2:7" x14ac:dyDescent="0.4">
      <c r="B7804" s="7">
        <v>191221</v>
      </c>
      <c r="C7804" s="5" t="s">
        <v>12</v>
      </c>
      <c r="D7804" s="5">
        <v>166758</v>
      </c>
      <c r="E7804" s="6">
        <v>39699</v>
      </c>
      <c r="F7804" s="5">
        <v>26</v>
      </c>
      <c r="G7804" s="5">
        <v>29900</v>
      </c>
    </row>
    <row r="7805" spans="2:7" x14ac:dyDescent="0.4">
      <c r="B7805" s="7">
        <v>191221</v>
      </c>
      <c r="C7805" s="5" t="s">
        <v>13</v>
      </c>
      <c r="D7805" s="5">
        <v>166759</v>
      </c>
      <c r="E7805" s="6">
        <v>39699</v>
      </c>
      <c r="F7805" s="5">
        <v>58</v>
      </c>
      <c r="G7805" s="5">
        <v>71050</v>
      </c>
    </row>
    <row r="7806" spans="2:7" x14ac:dyDescent="0.4">
      <c r="B7806" s="7">
        <v>191221</v>
      </c>
      <c r="C7806" s="5" t="s">
        <v>14</v>
      </c>
      <c r="D7806" s="5">
        <v>166760</v>
      </c>
      <c r="E7806" s="6">
        <v>39699</v>
      </c>
      <c r="F7806" s="5">
        <v>52</v>
      </c>
      <c r="G7806" s="5">
        <v>40560</v>
      </c>
    </row>
    <row r="7807" spans="2:7" x14ac:dyDescent="0.4">
      <c r="B7807" s="7">
        <v>191221</v>
      </c>
      <c r="C7807" s="5" t="s">
        <v>15</v>
      </c>
      <c r="D7807" s="5">
        <v>166761</v>
      </c>
      <c r="E7807" s="6">
        <v>39699</v>
      </c>
      <c r="F7807" s="5">
        <v>30</v>
      </c>
      <c r="G7807" s="5">
        <v>16440</v>
      </c>
    </row>
    <row r="7808" spans="2:7" x14ac:dyDescent="0.4">
      <c r="B7808" s="7">
        <v>191221</v>
      </c>
      <c r="C7808" s="5" t="s">
        <v>16</v>
      </c>
      <c r="D7808" s="5">
        <v>166762</v>
      </c>
      <c r="E7808" s="6">
        <v>39699</v>
      </c>
      <c r="F7808" s="5">
        <v>38</v>
      </c>
      <c r="G7808" s="5">
        <v>37962</v>
      </c>
    </row>
    <row r="7809" spans="2:7" x14ac:dyDescent="0.4">
      <c r="B7809" s="7">
        <v>191221</v>
      </c>
      <c r="C7809" s="5" t="s">
        <v>17</v>
      </c>
      <c r="D7809" s="5">
        <v>166763</v>
      </c>
      <c r="E7809" s="6">
        <v>39699</v>
      </c>
      <c r="F7809" s="5">
        <v>26</v>
      </c>
      <c r="G7809" s="5">
        <v>18200</v>
      </c>
    </row>
    <row r="7810" spans="2:7" x14ac:dyDescent="0.4">
      <c r="B7810" s="7">
        <v>191221</v>
      </c>
      <c r="C7810" s="5" t="s">
        <v>18</v>
      </c>
      <c r="D7810" s="5">
        <v>166764</v>
      </c>
      <c r="E7810" s="6">
        <v>39699</v>
      </c>
      <c r="F7810" s="5">
        <v>42</v>
      </c>
      <c r="G7810" s="5">
        <v>15036</v>
      </c>
    </row>
    <row r="7811" spans="2:7" x14ac:dyDescent="0.4">
      <c r="B7811" s="7">
        <v>141223</v>
      </c>
      <c r="C7811" s="5" t="s">
        <v>3</v>
      </c>
      <c r="D7811" s="5">
        <v>166765</v>
      </c>
      <c r="E7811" s="6">
        <v>39699</v>
      </c>
      <c r="F7811" s="5">
        <v>48</v>
      </c>
      <c r="G7811" s="5">
        <v>48000</v>
      </c>
    </row>
    <row r="7812" spans="2:7" x14ac:dyDescent="0.4">
      <c r="B7812" s="7">
        <v>141223</v>
      </c>
      <c r="C7812" s="5" t="s">
        <v>4</v>
      </c>
      <c r="D7812" s="5">
        <v>166766</v>
      </c>
      <c r="E7812" s="6">
        <v>39699</v>
      </c>
      <c r="F7812" s="5">
        <v>38</v>
      </c>
      <c r="G7812" s="5">
        <v>45600</v>
      </c>
    </row>
    <row r="7813" spans="2:7" x14ac:dyDescent="0.4">
      <c r="B7813" s="7">
        <v>141223</v>
      </c>
      <c r="C7813" s="5" t="s">
        <v>5</v>
      </c>
      <c r="D7813" s="5">
        <v>166767</v>
      </c>
      <c r="E7813" s="6">
        <v>39699</v>
      </c>
      <c r="F7813" s="5">
        <v>46</v>
      </c>
      <c r="G7813" s="5">
        <v>64400</v>
      </c>
    </row>
    <row r="7814" spans="2:7" x14ac:dyDescent="0.4">
      <c r="B7814" s="7">
        <v>141223</v>
      </c>
      <c r="C7814" s="5" t="s">
        <v>6</v>
      </c>
      <c r="D7814" s="5">
        <v>166768</v>
      </c>
      <c r="E7814" s="6">
        <v>39699</v>
      </c>
      <c r="F7814" s="5">
        <v>56</v>
      </c>
      <c r="G7814" s="5">
        <v>89600</v>
      </c>
    </row>
    <row r="7815" spans="2:7" x14ac:dyDescent="0.4">
      <c r="B7815" s="7">
        <v>141223</v>
      </c>
      <c r="C7815" s="5" t="s">
        <v>7</v>
      </c>
      <c r="D7815" s="5">
        <v>166769</v>
      </c>
      <c r="E7815" s="6">
        <v>39699</v>
      </c>
      <c r="F7815" s="5">
        <v>58</v>
      </c>
      <c r="G7815" s="5">
        <v>104400</v>
      </c>
    </row>
    <row r="7816" spans="2:7" x14ac:dyDescent="0.4">
      <c r="B7816" s="7">
        <v>141223</v>
      </c>
      <c r="C7816" s="5" t="s">
        <v>8</v>
      </c>
      <c r="D7816" s="5">
        <v>166770</v>
      </c>
      <c r="E7816" s="6">
        <v>39699</v>
      </c>
      <c r="F7816" s="5">
        <v>28</v>
      </c>
      <c r="G7816" s="5">
        <v>23800</v>
      </c>
    </row>
    <row r="7817" spans="2:7" x14ac:dyDescent="0.4">
      <c r="B7817" s="7">
        <v>141223</v>
      </c>
      <c r="C7817" s="5" t="s">
        <v>9</v>
      </c>
      <c r="D7817" s="5">
        <v>166771</v>
      </c>
      <c r="E7817" s="6">
        <v>39699</v>
      </c>
      <c r="F7817" s="5">
        <v>56</v>
      </c>
      <c r="G7817" s="5">
        <v>51800</v>
      </c>
    </row>
    <row r="7818" spans="2:7" x14ac:dyDescent="0.4">
      <c r="B7818" s="7">
        <v>141223</v>
      </c>
      <c r="C7818" s="5" t="s">
        <v>10</v>
      </c>
      <c r="D7818" s="5">
        <v>166772</v>
      </c>
      <c r="E7818" s="6">
        <v>39699</v>
      </c>
      <c r="F7818" s="5">
        <v>44</v>
      </c>
      <c r="G7818" s="5">
        <v>44000</v>
      </c>
    </row>
    <row r="7819" spans="2:7" x14ac:dyDescent="0.4">
      <c r="B7819" s="7">
        <v>141223</v>
      </c>
      <c r="C7819" s="25" t="s">
        <v>13</v>
      </c>
      <c r="D7819" s="5">
        <v>166773</v>
      </c>
      <c r="E7819" s="6">
        <v>39699</v>
      </c>
      <c r="F7819" s="5">
        <v>26</v>
      </c>
      <c r="G7819" s="5">
        <v>27950</v>
      </c>
    </row>
    <row r="7820" spans="2:7" x14ac:dyDescent="0.4">
      <c r="B7820" s="7">
        <v>141223</v>
      </c>
      <c r="C7820" s="5" t="s">
        <v>12</v>
      </c>
      <c r="D7820" s="5">
        <v>166774</v>
      </c>
      <c r="E7820" s="6">
        <v>39699</v>
      </c>
      <c r="F7820" s="5">
        <v>58</v>
      </c>
      <c r="G7820" s="5">
        <v>66700</v>
      </c>
    </row>
    <row r="7821" spans="2:7" x14ac:dyDescent="0.4">
      <c r="B7821" s="7">
        <v>141223</v>
      </c>
      <c r="C7821" s="5" t="s">
        <v>13</v>
      </c>
      <c r="D7821" s="5">
        <v>166775</v>
      </c>
      <c r="E7821" s="6">
        <v>39699</v>
      </c>
      <c r="F7821" s="5">
        <v>32</v>
      </c>
      <c r="G7821" s="5">
        <v>39200</v>
      </c>
    </row>
    <row r="7822" spans="2:7" x14ac:dyDescent="0.4">
      <c r="B7822" s="7">
        <v>141223</v>
      </c>
      <c r="C7822" s="5" t="s">
        <v>14</v>
      </c>
      <c r="D7822" s="5">
        <v>166776</v>
      </c>
      <c r="E7822" s="6">
        <v>39699</v>
      </c>
      <c r="F7822" s="5">
        <v>58</v>
      </c>
      <c r="G7822" s="5">
        <v>45240</v>
      </c>
    </row>
    <row r="7823" spans="2:7" x14ac:dyDescent="0.4">
      <c r="B7823" s="7">
        <v>141223</v>
      </c>
      <c r="C7823" s="5" t="s">
        <v>15</v>
      </c>
      <c r="D7823" s="5">
        <v>166777</v>
      </c>
      <c r="E7823" s="6">
        <v>39699</v>
      </c>
      <c r="F7823" s="5">
        <v>56</v>
      </c>
      <c r="G7823" s="5">
        <v>30688</v>
      </c>
    </row>
    <row r="7824" spans="2:7" x14ac:dyDescent="0.4">
      <c r="B7824" s="7">
        <v>141223</v>
      </c>
      <c r="C7824" s="5" t="s">
        <v>16</v>
      </c>
      <c r="D7824" s="5">
        <v>166778</v>
      </c>
      <c r="E7824" s="6">
        <v>39699</v>
      </c>
      <c r="F7824" s="5">
        <v>34</v>
      </c>
      <c r="G7824" s="5">
        <v>33966</v>
      </c>
    </row>
    <row r="7825" spans="2:7" x14ac:dyDescent="0.4">
      <c r="B7825" s="7">
        <v>141223</v>
      </c>
      <c r="C7825" s="5" t="s">
        <v>17</v>
      </c>
      <c r="D7825" s="5">
        <v>166779</v>
      </c>
      <c r="E7825" s="6">
        <v>39699</v>
      </c>
      <c r="F7825" s="5">
        <v>58</v>
      </c>
      <c r="G7825" s="5">
        <v>40600</v>
      </c>
    </row>
    <row r="7826" spans="2:7" x14ac:dyDescent="0.4">
      <c r="B7826" s="7">
        <v>141223</v>
      </c>
      <c r="C7826" s="5" t="s">
        <v>18</v>
      </c>
      <c r="D7826" s="5">
        <v>166780</v>
      </c>
      <c r="E7826" s="6">
        <v>39699</v>
      </c>
      <c r="F7826" s="5">
        <v>56</v>
      </c>
      <c r="G7826" s="5">
        <v>20048</v>
      </c>
    </row>
    <row r="7827" spans="2:7" x14ac:dyDescent="0.4">
      <c r="B7827" s="7">
        <v>111225</v>
      </c>
      <c r="C7827" s="5" t="s">
        <v>3</v>
      </c>
      <c r="D7827" s="5">
        <v>166781</v>
      </c>
      <c r="E7827" s="6">
        <v>39699</v>
      </c>
      <c r="F7827" s="5">
        <v>98</v>
      </c>
      <c r="G7827" s="5">
        <v>98000</v>
      </c>
    </row>
    <row r="7828" spans="2:7" x14ac:dyDescent="0.4">
      <c r="B7828" s="7">
        <v>111225</v>
      </c>
      <c r="C7828" s="5" t="s">
        <v>4</v>
      </c>
      <c r="D7828" s="5">
        <v>166782</v>
      </c>
      <c r="E7828" s="6">
        <v>39699</v>
      </c>
      <c r="F7828" s="5">
        <v>74</v>
      </c>
      <c r="G7828" s="5">
        <v>88800</v>
      </c>
    </row>
    <row r="7829" spans="2:7" x14ac:dyDescent="0.4">
      <c r="B7829" s="7">
        <v>111225</v>
      </c>
      <c r="C7829" s="5" t="s">
        <v>5</v>
      </c>
      <c r="D7829" s="5">
        <v>166783</v>
      </c>
      <c r="E7829" s="6">
        <v>39699</v>
      </c>
      <c r="F7829" s="5">
        <v>66</v>
      </c>
      <c r="G7829" s="5">
        <v>92400</v>
      </c>
    </row>
    <row r="7830" spans="2:7" x14ac:dyDescent="0.4">
      <c r="B7830" s="7">
        <v>111225</v>
      </c>
      <c r="C7830" s="5" t="s">
        <v>6</v>
      </c>
      <c r="D7830" s="5">
        <v>166784</v>
      </c>
      <c r="E7830" s="6">
        <v>39699</v>
      </c>
      <c r="F7830" s="5">
        <v>100</v>
      </c>
      <c r="G7830" s="5">
        <v>160000</v>
      </c>
    </row>
    <row r="7831" spans="2:7" x14ac:dyDescent="0.4">
      <c r="B7831" s="7">
        <v>111225</v>
      </c>
      <c r="C7831" s="5" t="s">
        <v>7</v>
      </c>
      <c r="D7831" s="5">
        <v>166785</v>
      </c>
      <c r="E7831" s="6">
        <v>39699</v>
      </c>
      <c r="F7831" s="5">
        <v>106</v>
      </c>
      <c r="G7831" s="5">
        <v>190800</v>
      </c>
    </row>
    <row r="7832" spans="2:7" x14ac:dyDescent="0.4">
      <c r="B7832" s="7">
        <v>111225</v>
      </c>
      <c r="C7832" s="5" t="s">
        <v>8</v>
      </c>
      <c r="D7832" s="5">
        <v>166786</v>
      </c>
      <c r="E7832" s="6">
        <v>39699</v>
      </c>
      <c r="F7832" s="5">
        <v>68</v>
      </c>
      <c r="G7832" s="5">
        <v>57800</v>
      </c>
    </row>
    <row r="7833" spans="2:7" x14ac:dyDescent="0.4">
      <c r="B7833" s="7">
        <v>111225</v>
      </c>
      <c r="C7833" s="5" t="s">
        <v>9</v>
      </c>
      <c r="D7833" s="5">
        <v>166787</v>
      </c>
      <c r="E7833" s="6">
        <v>39699</v>
      </c>
      <c r="F7833" s="5">
        <v>104</v>
      </c>
      <c r="G7833" s="5">
        <v>96200</v>
      </c>
    </row>
    <row r="7834" spans="2:7" x14ac:dyDescent="0.4">
      <c r="B7834" s="7">
        <v>111225</v>
      </c>
      <c r="C7834" s="5" t="s">
        <v>10</v>
      </c>
      <c r="D7834" s="5">
        <v>166788</v>
      </c>
      <c r="E7834" s="6">
        <v>39699</v>
      </c>
      <c r="F7834" s="5">
        <v>98</v>
      </c>
      <c r="G7834" s="5">
        <v>98000</v>
      </c>
    </row>
    <row r="7835" spans="2:7" x14ac:dyDescent="0.4">
      <c r="B7835" s="7">
        <v>111225</v>
      </c>
      <c r="C7835" s="25" t="s">
        <v>13</v>
      </c>
      <c r="D7835" s="5">
        <v>166789</v>
      </c>
      <c r="E7835" s="6">
        <v>39699</v>
      </c>
      <c r="F7835" s="5">
        <v>100</v>
      </c>
      <c r="G7835" s="5">
        <v>107500</v>
      </c>
    </row>
    <row r="7836" spans="2:7" x14ac:dyDescent="0.4">
      <c r="B7836" s="7">
        <v>111225</v>
      </c>
      <c r="C7836" s="5" t="s">
        <v>12</v>
      </c>
      <c r="D7836" s="5">
        <v>166790</v>
      </c>
      <c r="E7836" s="6">
        <v>39699</v>
      </c>
      <c r="F7836" s="5">
        <v>84</v>
      </c>
      <c r="G7836" s="5">
        <v>96600</v>
      </c>
    </row>
    <row r="7837" spans="2:7" x14ac:dyDescent="0.4">
      <c r="B7837" s="7">
        <v>111225</v>
      </c>
      <c r="C7837" s="5" t="s">
        <v>13</v>
      </c>
      <c r="D7837" s="5">
        <v>166791</v>
      </c>
      <c r="E7837" s="6">
        <v>39699</v>
      </c>
      <c r="F7837" s="5">
        <v>66</v>
      </c>
      <c r="G7837" s="5">
        <v>80850</v>
      </c>
    </row>
    <row r="7838" spans="2:7" x14ac:dyDescent="0.4">
      <c r="B7838" s="7">
        <v>111225</v>
      </c>
      <c r="C7838" s="5" t="s">
        <v>14</v>
      </c>
      <c r="D7838" s="5">
        <v>166792</v>
      </c>
      <c r="E7838" s="6">
        <v>39699</v>
      </c>
      <c r="F7838" s="5">
        <v>72</v>
      </c>
      <c r="G7838" s="5">
        <v>56160</v>
      </c>
    </row>
    <row r="7839" spans="2:7" x14ac:dyDescent="0.4">
      <c r="B7839" s="7">
        <v>111225</v>
      </c>
      <c r="C7839" s="5" t="s">
        <v>15</v>
      </c>
      <c r="D7839" s="5">
        <v>166793</v>
      </c>
      <c r="E7839" s="6">
        <v>39699</v>
      </c>
      <c r="F7839" s="5">
        <v>78</v>
      </c>
      <c r="G7839" s="5">
        <v>42744</v>
      </c>
    </row>
    <row r="7840" spans="2:7" x14ac:dyDescent="0.4">
      <c r="B7840" s="7">
        <v>111225</v>
      </c>
      <c r="C7840" s="5" t="s">
        <v>16</v>
      </c>
      <c r="D7840" s="5">
        <v>166794</v>
      </c>
      <c r="E7840" s="6">
        <v>39699</v>
      </c>
      <c r="F7840" s="5">
        <v>94</v>
      </c>
      <c r="G7840" s="5">
        <v>93906</v>
      </c>
    </row>
    <row r="7841" spans="2:7" x14ac:dyDescent="0.4">
      <c r="B7841" s="7">
        <v>111225</v>
      </c>
      <c r="C7841" s="5" t="s">
        <v>17</v>
      </c>
      <c r="D7841" s="5">
        <v>166795</v>
      </c>
      <c r="E7841" s="6">
        <v>39699</v>
      </c>
      <c r="F7841" s="5">
        <v>102</v>
      </c>
      <c r="G7841" s="5">
        <v>71400</v>
      </c>
    </row>
    <row r="7842" spans="2:7" x14ac:dyDescent="0.4">
      <c r="B7842" s="7">
        <v>111225</v>
      </c>
      <c r="C7842" s="5" t="s">
        <v>18</v>
      </c>
      <c r="D7842" s="5">
        <v>166796</v>
      </c>
      <c r="E7842" s="6">
        <v>39699</v>
      </c>
      <c r="F7842" s="5">
        <v>90</v>
      </c>
      <c r="G7842" s="5">
        <v>32220</v>
      </c>
    </row>
    <row r="7843" spans="2:7" x14ac:dyDescent="0.4">
      <c r="B7843" s="7">
        <v>161229</v>
      </c>
      <c r="C7843" s="5" t="s">
        <v>3</v>
      </c>
      <c r="D7843" s="5">
        <v>166797</v>
      </c>
      <c r="E7843" s="6">
        <v>39699</v>
      </c>
      <c r="F7843" s="5">
        <v>58</v>
      </c>
      <c r="G7843" s="5">
        <v>58000</v>
      </c>
    </row>
    <row r="7844" spans="2:7" x14ac:dyDescent="0.4">
      <c r="B7844" s="7">
        <v>161229</v>
      </c>
      <c r="C7844" s="5" t="s">
        <v>4</v>
      </c>
      <c r="D7844" s="5">
        <v>166798</v>
      </c>
      <c r="E7844" s="6">
        <v>39699</v>
      </c>
      <c r="F7844" s="5">
        <v>58</v>
      </c>
      <c r="G7844" s="5">
        <v>69600</v>
      </c>
    </row>
    <row r="7845" spans="2:7" x14ac:dyDescent="0.4">
      <c r="B7845" s="7">
        <v>161229</v>
      </c>
      <c r="C7845" s="5" t="s">
        <v>5</v>
      </c>
      <c r="D7845" s="5">
        <v>166799</v>
      </c>
      <c r="E7845" s="6">
        <v>39699</v>
      </c>
      <c r="F7845" s="5">
        <v>60</v>
      </c>
      <c r="G7845" s="5">
        <v>84000</v>
      </c>
    </row>
    <row r="7846" spans="2:7" x14ac:dyDescent="0.4">
      <c r="B7846" s="7">
        <v>161229</v>
      </c>
      <c r="C7846" s="5" t="s">
        <v>6</v>
      </c>
      <c r="D7846" s="5">
        <v>166800</v>
      </c>
      <c r="E7846" s="6">
        <v>39699</v>
      </c>
      <c r="F7846" s="5">
        <v>66</v>
      </c>
      <c r="G7846" s="5">
        <v>105600</v>
      </c>
    </row>
    <row r="7847" spans="2:7" x14ac:dyDescent="0.4">
      <c r="B7847" s="7">
        <v>161229</v>
      </c>
      <c r="C7847" s="5" t="s">
        <v>7</v>
      </c>
      <c r="D7847" s="5">
        <v>166801</v>
      </c>
      <c r="E7847" s="6">
        <v>39699</v>
      </c>
      <c r="F7847" s="5">
        <v>52</v>
      </c>
      <c r="G7847" s="5">
        <v>93600</v>
      </c>
    </row>
    <row r="7848" spans="2:7" x14ac:dyDescent="0.4">
      <c r="B7848" s="7">
        <v>161229</v>
      </c>
      <c r="C7848" s="5" t="s">
        <v>8</v>
      </c>
      <c r="D7848" s="5">
        <v>166802</v>
      </c>
      <c r="E7848" s="6">
        <v>39699</v>
      </c>
      <c r="F7848" s="5">
        <v>76</v>
      </c>
      <c r="G7848" s="5">
        <v>64600</v>
      </c>
    </row>
    <row r="7849" spans="2:7" x14ac:dyDescent="0.4">
      <c r="B7849" s="7">
        <v>161229</v>
      </c>
      <c r="C7849" s="5" t="s">
        <v>9</v>
      </c>
      <c r="D7849" s="5">
        <v>166803</v>
      </c>
      <c r="E7849" s="6">
        <v>39699</v>
      </c>
      <c r="F7849" s="5">
        <v>72</v>
      </c>
      <c r="G7849" s="5">
        <v>66600</v>
      </c>
    </row>
    <row r="7850" spans="2:7" x14ac:dyDescent="0.4">
      <c r="B7850" s="7">
        <v>161229</v>
      </c>
      <c r="C7850" s="5" t="s">
        <v>10</v>
      </c>
      <c r="D7850" s="5">
        <v>166804</v>
      </c>
      <c r="E7850" s="6">
        <v>39699</v>
      </c>
      <c r="F7850" s="5">
        <v>70</v>
      </c>
      <c r="G7850" s="5">
        <v>70000</v>
      </c>
    </row>
    <row r="7851" spans="2:7" x14ac:dyDescent="0.4">
      <c r="B7851" s="7">
        <v>161229</v>
      </c>
      <c r="C7851" s="25" t="s">
        <v>13</v>
      </c>
      <c r="D7851" s="5">
        <v>166805</v>
      </c>
      <c r="E7851" s="6">
        <v>39699</v>
      </c>
      <c r="F7851" s="5">
        <v>62</v>
      </c>
      <c r="G7851" s="5">
        <v>66650</v>
      </c>
    </row>
    <row r="7852" spans="2:7" x14ac:dyDescent="0.4">
      <c r="B7852" s="7">
        <v>161229</v>
      </c>
      <c r="C7852" s="5" t="s">
        <v>12</v>
      </c>
      <c r="D7852" s="5">
        <v>166806</v>
      </c>
      <c r="E7852" s="6">
        <v>39699</v>
      </c>
      <c r="F7852" s="5">
        <v>84</v>
      </c>
      <c r="G7852" s="5">
        <v>96600</v>
      </c>
    </row>
    <row r="7853" spans="2:7" x14ac:dyDescent="0.4">
      <c r="B7853" s="7">
        <v>161229</v>
      </c>
      <c r="C7853" s="5" t="s">
        <v>13</v>
      </c>
      <c r="D7853" s="5">
        <v>166807</v>
      </c>
      <c r="E7853" s="6">
        <v>39699</v>
      </c>
      <c r="F7853" s="5">
        <v>76</v>
      </c>
      <c r="G7853" s="5">
        <v>93100</v>
      </c>
    </row>
    <row r="7854" spans="2:7" x14ac:dyDescent="0.4">
      <c r="B7854" s="7">
        <v>161229</v>
      </c>
      <c r="C7854" s="5" t="s">
        <v>14</v>
      </c>
      <c r="D7854" s="5">
        <v>166808</v>
      </c>
      <c r="E7854" s="6">
        <v>39699</v>
      </c>
      <c r="F7854" s="5">
        <v>74</v>
      </c>
      <c r="G7854" s="5">
        <v>57720</v>
      </c>
    </row>
    <row r="7855" spans="2:7" x14ac:dyDescent="0.4">
      <c r="B7855" s="7">
        <v>161229</v>
      </c>
      <c r="C7855" s="5" t="s">
        <v>15</v>
      </c>
      <c r="D7855" s="5">
        <v>166809</v>
      </c>
      <c r="E7855" s="6">
        <v>39699</v>
      </c>
      <c r="F7855" s="5">
        <v>52</v>
      </c>
      <c r="G7855" s="5">
        <v>28496</v>
      </c>
    </row>
    <row r="7856" spans="2:7" x14ac:dyDescent="0.4">
      <c r="B7856" s="7">
        <v>161229</v>
      </c>
      <c r="C7856" s="5" t="s">
        <v>16</v>
      </c>
      <c r="D7856" s="5">
        <v>166810</v>
      </c>
      <c r="E7856" s="6">
        <v>39699</v>
      </c>
      <c r="F7856" s="5">
        <v>74</v>
      </c>
      <c r="G7856" s="5">
        <v>73926</v>
      </c>
    </row>
    <row r="7857" spans="2:7" x14ac:dyDescent="0.4">
      <c r="B7857" s="7">
        <v>161229</v>
      </c>
      <c r="C7857" s="5" t="s">
        <v>17</v>
      </c>
      <c r="D7857" s="5">
        <v>166811</v>
      </c>
      <c r="E7857" s="6">
        <v>39699</v>
      </c>
      <c r="F7857" s="5">
        <v>54</v>
      </c>
      <c r="G7857" s="5">
        <v>37800</v>
      </c>
    </row>
    <row r="7858" spans="2:7" x14ac:dyDescent="0.4">
      <c r="B7858" s="7">
        <v>161229</v>
      </c>
      <c r="C7858" s="5" t="s">
        <v>18</v>
      </c>
      <c r="D7858" s="5">
        <v>166812</v>
      </c>
      <c r="E7858" s="6">
        <v>39699</v>
      </c>
      <c r="F7858" s="5">
        <v>86</v>
      </c>
      <c r="G7858" s="5">
        <v>30788</v>
      </c>
    </row>
    <row r="7859" spans="2:7" x14ac:dyDescent="0.4">
      <c r="B7859" s="7">
        <v>181241</v>
      </c>
      <c r="C7859" s="5" t="s">
        <v>3</v>
      </c>
      <c r="D7859" s="5">
        <v>166813</v>
      </c>
      <c r="E7859" s="6">
        <v>39699</v>
      </c>
      <c r="F7859" s="5">
        <v>42</v>
      </c>
      <c r="G7859" s="5">
        <v>42000</v>
      </c>
    </row>
    <row r="7860" spans="2:7" x14ac:dyDescent="0.4">
      <c r="B7860" s="7">
        <v>181241</v>
      </c>
      <c r="C7860" s="5" t="s">
        <v>4</v>
      </c>
      <c r="D7860" s="5">
        <v>166814</v>
      </c>
      <c r="E7860" s="6">
        <v>39699</v>
      </c>
      <c r="F7860" s="5">
        <v>30</v>
      </c>
      <c r="G7860" s="5">
        <v>36000</v>
      </c>
    </row>
    <row r="7861" spans="2:7" x14ac:dyDescent="0.4">
      <c r="B7861" s="7">
        <v>181241</v>
      </c>
      <c r="C7861" s="5" t="s">
        <v>5</v>
      </c>
      <c r="D7861" s="5">
        <v>166815</v>
      </c>
      <c r="E7861" s="6">
        <v>39699</v>
      </c>
      <c r="F7861" s="5">
        <v>24</v>
      </c>
      <c r="G7861" s="5">
        <v>33600</v>
      </c>
    </row>
    <row r="7862" spans="2:7" x14ac:dyDescent="0.4">
      <c r="B7862" s="7">
        <v>181241</v>
      </c>
      <c r="C7862" s="5" t="s">
        <v>6</v>
      </c>
      <c r="D7862" s="5">
        <v>166816</v>
      </c>
      <c r="E7862" s="6">
        <v>39699</v>
      </c>
      <c r="F7862" s="5">
        <v>36</v>
      </c>
      <c r="G7862" s="5">
        <v>57600</v>
      </c>
    </row>
    <row r="7863" spans="2:7" x14ac:dyDescent="0.4">
      <c r="B7863" s="7">
        <v>181241</v>
      </c>
      <c r="C7863" s="5" t="s">
        <v>7</v>
      </c>
      <c r="D7863" s="5">
        <v>166817</v>
      </c>
      <c r="E7863" s="6">
        <v>39699</v>
      </c>
      <c r="F7863" s="5">
        <v>28</v>
      </c>
      <c r="G7863" s="5">
        <v>50400</v>
      </c>
    </row>
    <row r="7864" spans="2:7" x14ac:dyDescent="0.4">
      <c r="B7864" s="7">
        <v>181241</v>
      </c>
      <c r="C7864" s="5" t="s">
        <v>8</v>
      </c>
      <c r="D7864" s="5">
        <v>166818</v>
      </c>
      <c r="E7864" s="6">
        <v>39699</v>
      </c>
      <c r="F7864" s="5">
        <v>30</v>
      </c>
      <c r="G7864" s="5">
        <v>25500</v>
      </c>
    </row>
    <row r="7865" spans="2:7" x14ac:dyDescent="0.4">
      <c r="B7865" s="7">
        <v>181241</v>
      </c>
      <c r="C7865" s="5" t="s">
        <v>9</v>
      </c>
      <c r="D7865" s="5">
        <v>166819</v>
      </c>
      <c r="E7865" s="6">
        <v>39699</v>
      </c>
      <c r="F7865" s="5">
        <v>38</v>
      </c>
      <c r="G7865" s="5">
        <v>35150</v>
      </c>
    </row>
    <row r="7866" spans="2:7" x14ac:dyDescent="0.4">
      <c r="B7866" s="7">
        <v>181241</v>
      </c>
      <c r="C7866" s="5" t="s">
        <v>10</v>
      </c>
      <c r="D7866" s="5">
        <v>166820</v>
      </c>
      <c r="E7866" s="6">
        <v>39699</v>
      </c>
      <c r="F7866" s="5">
        <v>46</v>
      </c>
      <c r="G7866" s="5">
        <v>46000</v>
      </c>
    </row>
    <row r="7867" spans="2:7" x14ac:dyDescent="0.4">
      <c r="B7867" s="7">
        <v>181241</v>
      </c>
      <c r="C7867" s="25" t="s">
        <v>13</v>
      </c>
      <c r="D7867" s="5">
        <v>166821</v>
      </c>
      <c r="E7867" s="6">
        <v>39699</v>
      </c>
      <c r="F7867" s="5">
        <v>34</v>
      </c>
      <c r="G7867" s="5">
        <v>36550</v>
      </c>
    </row>
    <row r="7868" spans="2:7" x14ac:dyDescent="0.4">
      <c r="B7868" s="7">
        <v>181241</v>
      </c>
      <c r="C7868" s="5" t="s">
        <v>12</v>
      </c>
      <c r="D7868" s="5">
        <v>166822</v>
      </c>
      <c r="E7868" s="6">
        <v>39699</v>
      </c>
      <c r="F7868" s="5">
        <v>36</v>
      </c>
      <c r="G7868" s="5">
        <v>41400</v>
      </c>
    </row>
    <row r="7869" spans="2:7" x14ac:dyDescent="0.4">
      <c r="B7869" s="7">
        <v>181241</v>
      </c>
      <c r="C7869" s="5" t="s">
        <v>13</v>
      </c>
      <c r="D7869" s="5">
        <v>166823</v>
      </c>
      <c r="E7869" s="6">
        <v>39699</v>
      </c>
      <c r="F7869" s="5">
        <v>48</v>
      </c>
      <c r="G7869" s="5">
        <v>58800</v>
      </c>
    </row>
    <row r="7870" spans="2:7" x14ac:dyDescent="0.4">
      <c r="B7870" s="7">
        <v>181241</v>
      </c>
      <c r="C7870" s="5" t="s">
        <v>14</v>
      </c>
      <c r="D7870" s="5">
        <v>166824</v>
      </c>
      <c r="E7870" s="6">
        <v>39699</v>
      </c>
      <c r="F7870" s="5">
        <v>32</v>
      </c>
      <c r="G7870" s="5">
        <v>24960</v>
      </c>
    </row>
    <row r="7871" spans="2:7" x14ac:dyDescent="0.4">
      <c r="B7871" s="7">
        <v>181241</v>
      </c>
      <c r="C7871" s="5" t="s">
        <v>15</v>
      </c>
      <c r="D7871" s="5">
        <v>166825</v>
      </c>
      <c r="E7871" s="6">
        <v>39699</v>
      </c>
      <c r="F7871" s="5">
        <v>48</v>
      </c>
      <c r="G7871" s="5">
        <v>26304</v>
      </c>
    </row>
    <row r="7872" spans="2:7" x14ac:dyDescent="0.4">
      <c r="B7872" s="7">
        <v>181241</v>
      </c>
      <c r="C7872" s="5" t="s">
        <v>16</v>
      </c>
      <c r="D7872" s="5">
        <v>166826</v>
      </c>
      <c r="E7872" s="6">
        <v>39699</v>
      </c>
      <c r="F7872" s="5">
        <v>34</v>
      </c>
      <c r="G7872" s="5">
        <v>33966</v>
      </c>
    </row>
    <row r="7873" spans="2:7" x14ac:dyDescent="0.4">
      <c r="B7873" s="7">
        <v>181241</v>
      </c>
      <c r="C7873" s="5" t="s">
        <v>17</v>
      </c>
      <c r="D7873" s="5">
        <v>166827</v>
      </c>
      <c r="E7873" s="6">
        <v>39699</v>
      </c>
      <c r="F7873" s="5">
        <v>38</v>
      </c>
      <c r="G7873" s="5">
        <v>26600</v>
      </c>
    </row>
    <row r="7874" spans="2:7" x14ac:dyDescent="0.4">
      <c r="B7874" s="7">
        <v>181241</v>
      </c>
      <c r="C7874" s="5" t="s">
        <v>18</v>
      </c>
      <c r="D7874" s="5">
        <v>166828</v>
      </c>
      <c r="E7874" s="6">
        <v>39699</v>
      </c>
      <c r="F7874" s="5">
        <v>30</v>
      </c>
      <c r="G7874" s="5">
        <v>10740</v>
      </c>
    </row>
    <row r="7875" spans="2:7" x14ac:dyDescent="0.4">
      <c r="B7875" s="7">
        <v>111249</v>
      </c>
      <c r="C7875" s="5" t="s">
        <v>3</v>
      </c>
      <c r="D7875" s="5">
        <v>166829</v>
      </c>
      <c r="E7875" s="6">
        <v>39699</v>
      </c>
      <c r="F7875" s="5">
        <v>74</v>
      </c>
      <c r="G7875" s="5">
        <v>74000</v>
      </c>
    </row>
    <row r="7876" spans="2:7" x14ac:dyDescent="0.4">
      <c r="B7876" s="7">
        <v>111249</v>
      </c>
      <c r="C7876" s="5" t="s">
        <v>4</v>
      </c>
      <c r="D7876" s="5">
        <v>166830</v>
      </c>
      <c r="E7876" s="6">
        <v>39699</v>
      </c>
      <c r="F7876" s="5">
        <v>94</v>
      </c>
      <c r="G7876" s="5">
        <v>112800</v>
      </c>
    </row>
    <row r="7877" spans="2:7" x14ac:dyDescent="0.4">
      <c r="B7877" s="7">
        <v>111249</v>
      </c>
      <c r="C7877" s="5" t="s">
        <v>5</v>
      </c>
      <c r="D7877" s="5">
        <v>166831</v>
      </c>
      <c r="E7877" s="6">
        <v>39699</v>
      </c>
      <c r="F7877" s="5">
        <v>66</v>
      </c>
      <c r="G7877" s="5">
        <v>92400</v>
      </c>
    </row>
    <row r="7878" spans="2:7" x14ac:dyDescent="0.4">
      <c r="B7878" s="7">
        <v>111249</v>
      </c>
      <c r="C7878" s="5" t="s">
        <v>6</v>
      </c>
      <c r="D7878" s="5">
        <v>166832</v>
      </c>
      <c r="E7878" s="6">
        <v>39699</v>
      </c>
      <c r="F7878" s="5">
        <v>68</v>
      </c>
      <c r="G7878" s="5">
        <v>108800</v>
      </c>
    </row>
    <row r="7879" spans="2:7" x14ac:dyDescent="0.4">
      <c r="B7879" s="7">
        <v>111249</v>
      </c>
      <c r="C7879" s="5" t="s">
        <v>7</v>
      </c>
      <c r="D7879" s="5">
        <v>166833</v>
      </c>
      <c r="E7879" s="6">
        <v>39699</v>
      </c>
      <c r="F7879" s="5">
        <v>84</v>
      </c>
      <c r="G7879" s="5">
        <v>151200</v>
      </c>
    </row>
    <row r="7880" spans="2:7" x14ac:dyDescent="0.4">
      <c r="B7880" s="7">
        <v>111249</v>
      </c>
      <c r="C7880" s="5" t="s">
        <v>8</v>
      </c>
      <c r="D7880" s="5">
        <v>166834</v>
      </c>
      <c r="E7880" s="6">
        <v>39699</v>
      </c>
      <c r="F7880" s="5">
        <v>72</v>
      </c>
      <c r="G7880" s="5">
        <v>61200</v>
      </c>
    </row>
    <row r="7881" spans="2:7" x14ac:dyDescent="0.4">
      <c r="B7881" s="7">
        <v>111249</v>
      </c>
      <c r="C7881" s="5" t="s">
        <v>9</v>
      </c>
      <c r="D7881" s="5">
        <v>166835</v>
      </c>
      <c r="E7881" s="6">
        <v>39699</v>
      </c>
      <c r="F7881" s="5">
        <v>56</v>
      </c>
      <c r="G7881" s="5">
        <v>51800</v>
      </c>
    </row>
    <row r="7882" spans="2:7" x14ac:dyDescent="0.4">
      <c r="B7882" s="7">
        <v>111249</v>
      </c>
      <c r="C7882" s="5" t="s">
        <v>10</v>
      </c>
      <c r="D7882" s="5">
        <v>166836</v>
      </c>
      <c r="E7882" s="6">
        <v>39699</v>
      </c>
      <c r="F7882" s="5">
        <v>68</v>
      </c>
      <c r="G7882" s="5">
        <v>68000</v>
      </c>
    </row>
    <row r="7883" spans="2:7" x14ac:dyDescent="0.4">
      <c r="B7883" s="7">
        <v>111249</v>
      </c>
      <c r="C7883" s="25" t="s">
        <v>13</v>
      </c>
      <c r="D7883" s="5">
        <v>166837</v>
      </c>
      <c r="E7883" s="6">
        <v>39699</v>
      </c>
      <c r="F7883" s="5">
        <v>74</v>
      </c>
      <c r="G7883" s="5">
        <v>79550</v>
      </c>
    </row>
    <row r="7884" spans="2:7" x14ac:dyDescent="0.4">
      <c r="B7884" s="7">
        <v>111249</v>
      </c>
      <c r="C7884" s="5" t="s">
        <v>12</v>
      </c>
      <c r="D7884" s="5">
        <v>166838</v>
      </c>
      <c r="E7884" s="6">
        <v>39699</v>
      </c>
      <c r="F7884" s="5">
        <v>88</v>
      </c>
      <c r="G7884" s="5">
        <v>101200</v>
      </c>
    </row>
    <row r="7885" spans="2:7" x14ac:dyDescent="0.4">
      <c r="B7885" s="7">
        <v>111249</v>
      </c>
      <c r="C7885" s="5" t="s">
        <v>13</v>
      </c>
      <c r="D7885" s="5">
        <v>166839</v>
      </c>
      <c r="E7885" s="6">
        <v>39699</v>
      </c>
      <c r="F7885" s="5">
        <v>80</v>
      </c>
      <c r="G7885" s="5">
        <v>98000</v>
      </c>
    </row>
    <row r="7886" spans="2:7" x14ac:dyDescent="0.4">
      <c r="B7886" s="7">
        <v>111249</v>
      </c>
      <c r="C7886" s="5" t="s">
        <v>14</v>
      </c>
      <c r="D7886" s="5">
        <v>166840</v>
      </c>
      <c r="E7886" s="6">
        <v>39699</v>
      </c>
      <c r="F7886" s="5">
        <v>74</v>
      </c>
      <c r="G7886" s="5">
        <v>57720</v>
      </c>
    </row>
    <row r="7887" spans="2:7" x14ac:dyDescent="0.4">
      <c r="B7887" s="7">
        <v>111249</v>
      </c>
      <c r="C7887" s="5" t="s">
        <v>15</v>
      </c>
      <c r="D7887" s="5">
        <v>166841</v>
      </c>
      <c r="E7887" s="6">
        <v>39699</v>
      </c>
      <c r="F7887" s="5">
        <v>56</v>
      </c>
      <c r="G7887" s="5">
        <v>30688</v>
      </c>
    </row>
    <row r="7888" spans="2:7" x14ac:dyDescent="0.4">
      <c r="B7888" s="7">
        <v>111249</v>
      </c>
      <c r="C7888" s="5" t="s">
        <v>16</v>
      </c>
      <c r="D7888" s="5">
        <v>166842</v>
      </c>
      <c r="E7888" s="6">
        <v>39699</v>
      </c>
      <c r="F7888" s="5">
        <v>56</v>
      </c>
      <c r="G7888" s="5">
        <v>55944</v>
      </c>
    </row>
    <row r="7889" spans="2:7" x14ac:dyDescent="0.4">
      <c r="B7889" s="7">
        <v>111249</v>
      </c>
      <c r="C7889" s="5" t="s">
        <v>17</v>
      </c>
      <c r="D7889" s="5">
        <v>166843</v>
      </c>
      <c r="E7889" s="6">
        <v>39699</v>
      </c>
      <c r="F7889" s="5">
        <v>70</v>
      </c>
      <c r="G7889" s="5">
        <v>49000</v>
      </c>
    </row>
    <row r="7890" spans="2:7" x14ac:dyDescent="0.4">
      <c r="B7890" s="7">
        <v>111249</v>
      </c>
      <c r="C7890" s="5" t="s">
        <v>18</v>
      </c>
      <c r="D7890" s="5">
        <v>166844</v>
      </c>
      <c r="E7890" s="6">
        <v>39699</v>
      </c>
      <c r="F7890" s="5">
        <v>60</v>
      </c>
      <c r="G7890" s="5">
        <v>21480</v>
      </c>
    </row>
    <row r="7891" spans="2:7" x14ac:dyDescent="0.4">
      <c r="B7891" s="7">
        <v>171251</v>
      </c>
      <c r="C7891" s="5" t="s">
        <v>3</v>
      </c>
      <c r="D7891" s="5">
        <v>166845</v>
      </c>
      <c r="E7891" s="6">
        <v>39699</v>
      </c>
      <c r="F7891" s="5">
        <v>40</v>
      </c>
      <c r="G7891" s="5">
        <v>40000</v>
      </c>
    </row>
    <row r="7892" spans="2:7" x14ac:dyDescent="0.4">
      <c r="B7892" s="7">
        <v>171251</v>
      </c>
      <c r="C7892" s="5" t="s">
        <v>4</v>
      </c>
      <c r="D7892" s="5">
        <v>166846</v>
      </c>
      <c r="E7892" s="6">
        <v>39699</v>
      </c>
      <c r="F7892" s="5">
        <v>34</v>
      </c>
      <c r="G7892" s="5">
        <v>40800</v>
      </c>
    </row>
    <row r="7893" spans="2:7" x14ac:dyDescent="0.4">
      <c r="B7893" s="7">
        <v>171251</v>
      </c>
      <c r="C7893" s="5" t="s">
        <v>5</v>
      </c>
      <c r="D7893" s="5">
        <v>166847</v>
      </c>
      <c r="E7893" s="6">
        <v>39699</v>
      </c>
      <c r="F7893" s="5">
        <v>34</v>
      </c>
      <c r="G7893" s="5">
        <v>47600</v>
      </c>
    </row>
    <row r="7894" spans="2:7" x14ac:dyDescent="0.4">
      <c r="B7894" s="7">
        <v>171251</v>
      </c>
      <c r="C7894" s="5" t="s">
        <v>6</v>
      </c>
      <c r="D7894" s="5">
        <v>166848</v>
      </c>
      <c r="E7894" s="6">
        <v>39699</v>
      </c>
      <c r="F7894" s="5">
        <v>26</v>
      </c>
      <c r="G7894" s="5">
        <v>41600</v>
      </c>
    </row>
    <row r="7895" spans="2:7" x14ac:dyDescent="0.4">
      <c r="B7895" s="7">
        <v>171251</v>
      </c>
      <c r="C7895" s="5" t="s">
        <v>7</v>
      </c>
      <c r="D7895" s="5">
        <v>166849</v>
      </c>
      <c r="E7895" s="6">
        <v>39699</v>
      </c>
      <c r="F7895" s="5">
        <v>38</v>
      </c>
      <c r="G7895" s="5">
        <v>68400</v>
      </c>
    </row>
    <row r="7896" spans="2:7" x14ac:dyDescent="0.4">
      <c r="B7896" s="7">
        <v>171251</v>
      </c>
      <c r="C7896" s="5" t="s">
        <v>8</v>
      </c>
      <c r="D7896" s="5">
        <v>166850</v>
      </c>
      <c r="E7896" s="6">
        <v>39699</v>
      </c>
      <c r="F7896" s="5">
        <v>32</v>
      </c>
      <c r="G7896" s="5">
        <v>27200</v>
      </c>
    </row>
    <row r="7897" spans="2:7" x14ac:dyDescent="0.4">
      <c r="B7897" s="7">
        <v>171251</v>
      </c>
      <c r="C7897" s="5" t="s">
        <v>9</v>
      </c>
      <c r="D7897" s="5">
        <v>166851</v>
      </c>
      <c r="E7897" s="6">
        <v>39699</v>
      </c>
      <c r="F7897" s="5">
        <v>30</v>
      </c>
      <c r="G7897" s="5">
        <v>27750</v>
      </c>
    </row>
    <row r="7898" spans="2:7" x14ac:dyDescent="0.4">
      <c r="B7898" s="7">
        <v>171251</v>
      </c>
      <c r="C7898" s="5" t="s">
        <v>10</v>
      </c>
      <c r="D7898" s="5">
        <v>166852</v>
      </c>
      <c r="E7898" s="6">
        <v>39699</v>
      </c>
      <c r="F7898" s="5">
        <v>42</v>
      </c>
      <c r="G7898" s="5">
        <v>42000</v>
      </c>
    </row>
    <row r="7899" spans="2:7" x14ac:dyDescent="0.4">
      <c r="B7899" s="7">
        <v>171251</v>
      </c>
      <c r="C7899" s="25" t="s">
        <v>13</v>
      </c>
      <c r="D7899" s="5">
        <v>166853</v>
      </c>
      <c r="E7899" s="6">
        <v>39699</v>
      </c>
      <c r="F7899" s="5">
        <v>44</v>
      </c>
      <c r="G7899" s="5">
        <v>47300</v>
      </c>
    </row>
    <row r="7900" spans="2:7" x14ac:dyDescent="0.4">
      <c r="B7900" s="7">
        <v>171251</v>
      </c>
      <c r="C7900" s="5" t="s">
        <v>12</v>
      </c>
      <c r="D7900" s="5">
        <v>166854</v>
      </c>
      <c r="E7900" s="6">
        <v>39699</v>
      </c>
      <c r="F7900" s="5">
        <v>38</v>
      </c>
      <c r="G7900" s="5">
        <v>43700</v>
      </c>
    </row>
    <row r="7901" spans="2:7" x14ac:dyDescent="0.4">
      <c r="B7901" s="7">
        <v>171251</v>
      </c>
      <c r="C7901" s="5" t="s">
        <v>13</v>
      </c>
      <c r="D7901" s="5">
        <v>166855</v>
      </c>
      <c r="E7901" s="6">
        <v>39699</v>
      </c>
      <c r="F7901" s="5">
        <v>34</v>
      </c>
      <c r="G7901" s="5">
        <v>41650</v>
      </c>
    </row>
    <row r="7902" spans="2:7" x14ac:dyDescent="0.4">
      <c r="B7902" s="7">
        <v>171251</v>
      </c>
      <c r="C7902" s="5" t="s">
        <v>14</v>
      </c>
      <c r="D7902" s="5">
        <v>166856</v>
      </c>
      <c r="E7902" s="6">
        <v>39699</v>
      </c>
      <c r="F7902" s="5">
        <v>48</v>
      </c>
      <c r="G7902" s="5">
        <v>37440</v>
      </c>
    </row>
    <row r="7903" spans="2:7" x14ac:dyDescent="0.4">
      <c r="B7903" s="7">
        <v>171251</v>
      </c>
      <c r="C7903" s="5" t="s">
        <v>15</v>
      </c>
      <c r="D7903" s="5">
        <v>166857</v>
      </c>
      <c r="E7903" s="6">
        <v>39699</v>
      </c>
      <c r="F7903" s="5">
        <v>26</v>
      </c>
      <c r="G7903" s="5">
        <v>14248</v>
      </c>
    </row>
    <row r="7904" spans="2:7" x14ac:dyDescent="0.4">
      <c r="B7904" s="7">
        <v>171251</v>
      </c>
      <c r="C7904" s="5" t="s">
        <v>16</v>
      </c>
      <c r="D7904" s="5">
        <v>166858</v>
      </c>
      <c r="E7904" s="6">
        <v>39699</v>
      </c>
      <c r="F7904" s="5">
        <v>38</v>
      </c>
      <c r="G7904" s="5">
        <v>37962</v>
      </c>
    </row>
    <row r="7905" spans="2:7" x14ac:dyDescent="0.4">
      <c r="B7905" s="7">
        <v>171251</v>
      </c>
      <c r="C7905" s="5" t="s">
        <v>17</v>
      </c>
      <c r="D7905" s="5">
        <v>166859</v>
      </c>
      <c r="E7905" s="6">
        <v>39699</v>
      </c>
      <c r="F7905" s="5">
        <v>52</v>
      </c>
      <c r="G7905" s="5">
        <v>36400</v>
      </c>
    </row>
    <row r="7906" spans="2:7" x14ac:dyDescent="0.4">
      <c r="B7906" s="7">
        <v>171251</v>
      </c>
      <c r="C7906" s="5" t="s">
        <v>18</v>
      </c>
      <c r="D7906" s="5">
        <v>166860</v>
      </c>
      <c r="E7906" s="6">
        <v>39699</v>
      </c>
      <c r="F7906" s="5">
        <v>44</v>
      </c>
      <c r="G7906" s="5">
        <v>15752</v>
      </c>
    </row>
    <row r="7907" spans="2:7" x14ac:dyDescent="0.4">
      <c r="B7907" s="7">
        <v>181253</v>
      </c>
      <c r="C7907" s="5" t="s">
        <v>3</v>
      </c>
      <c r="D7907" s="5">
        <v>166861</v>
      </c>
      <c r="E7907" s="6">
        <v>39699</v>
      </c>
      <c r="F7907" s="5">
        <v>24</v>
      </c>
      <c r="G7907" s="5">
        <v>24000</v>
      </c>
    </row>
    <row r="7908" spans="2:7" x14ac:dyDescent="0.4">
      <c r="B7908" s="7">
        <v>181253</v>
      </c>
      <c r="C7908" s="5" t="s">
        <v>4</v>
      </c>
      <c r="D7908" s="5">
        <v>166862</v>
      </c>
      <c r="E7908" s="6">
        <v>39699</v>
      </c>
      <c r="F7908" s="5">
        <v>32</v>
      </c>
      <c r="G7908" s="5">
        <v>38400</v>
      </c>
    </row>
    <row r="7909" spans="2:7" x14ac:dyDescent="0.4">
      <c r="B7909" s="7">
        <v>181253</v>
      </c>
      <c r="C7909" s="5" t="s">
        <v>5</v>
      </c>
      <c r="D7909" s="5">
        <v>166863</v>
      </c>
      <c r="E7909" s="6">
        <v>39699</v>
      </c>
      <c r="F7909" s="5">
        <v>46</v>
      </c>
      <c r="G7909" s="5">
        <v>64400</v>
      </c>
    </row>
    <row r="7910" spans="2:7" x14ac:dyDescent="0.4">
      <c r="B7910" s="7">
        <v>181253</v>
      </c>
      <c r="C7910" s="5" t="s">
        <v>6</v>
      </c>
      <c r="D7910" s="5">
        <v>166864</v>
      </c>
      <c r="E7910" s="6">
        <v>39699</v>
      </c>
      <c r="F7910" s="5">
        <v>24</v>
      </c>
      <c r="G7910" s="5">
        <v>38400</v>
      </c>
    </row>
    <row r="7911" spans="2:7" x14ac:dyDescent="0.4">
      <c r="B7911" s="7">
        <v>181253</v>
      </c>
      <c r="C7911" s="5" t="s">
        <v>7</v>
      </c>
      <c r="D7911" s="5">
        <v>166865</v>
      </c>
      <c r="E7911" s="6">
        <v>39699</v>
      </c>
      <c r="F7911" s="5">
        <v>52</v>
      </c>
      <c r="G7911" s="5">
        <v>93600</v>
      </c>
    </row>
    <row r="7912" spans="2:7" x14ac:dyDescent="0.4">
      <c r="B7912" s="7">
        <v>181253</v>
      </c>
      <c r="C7912" s="5" t="s">
        <v>8</v>
      </c>
      <c r="D7912" s="5">
        <v>166866</v>
      </c>
      <c r="E7912" s="6">
        <v>39699</v>
      </c>
      <c r="F7912" s="5">
        <v>26</v>
      </c>
      <c r="G7912" s="5">
        <v>22100</v>
      </c>
    </row>
    <row r="7913" spans="2:7" x14ac:dyDescent="0.4">
      <c r="B7913" s="7">
        <v>181253</v>
      </c>
      <c r="C7913" s="5" t="s">
        <v>9</v>
      </c>
      <c r="D7913" s="5">
        <v>166867</v>
      </c>
      <c r="E7913" s="6">
        <v>39699</v>
      </c>
      <c r="F7913" s="5">
        <v>26</v>
      </c>
      <c r="G7913" s="5">
        <v>24050</v>
      </c>
    </row>
    <row r="7914" spans="2:7" x14ac:dyDescent="0.4">
      <c r="B7914" s="7">
        <v>181253</v>
      </c>
      <c r="C7914" s="5" t="s">
        <v>10</v>
      </c>
      <c r="D7914" s="5">
        <v>166868</v>
      </c>
      <c r="E7914" s="6">
        <v>39699</v>
      </c>
      <c r="F7914" s="5">
        <v>24</v>
      </c>
      <c r="G7914" s="5">
        <v>24000</v>
      </c>
    </row>
    <row r="7915" spans="2:7" x14ac:dyDescent="0.4">
      <c r="B7915" s="7">
        <v>181253</v>
      </c>
      <c r="C7915" s="25" t="s">
        <v>13</v>
      </c>
      <c r="D7915" s="5">
        <v>166869</v>
      </c>
      <c r="E7915" s="6">
        <v>39699</v>
      </c>
      <c r="F7915" s="5">
        <v>28</v>
      </c>
      <c r="G7915" s="5">
        <v>30100</v>
      </c>
    </row>
    <row r="7916" spans="2:7" x14ac:dyDescent="0.4">
      <c r="B7916" s="7">
        <v>181253</v>
      </c>
      <c r="C7916" s="5" t="s">
        <v>12</v>
      </c>
      <c r="D7916" s="5">
        <v>166870</v>
      </c>
      <c r="E7916" s="6">
        <v>39699</v>
      </c>
      <c r="F7916" s="5">
        <v>48</v>
      </c>
      <c r="G7916" s="5">
        <v>55200</v>
      </c>
    </row>
    <row r="7917" spans="2:7" x14ac:dyDescent="0.4">
      <c r="B7917" s="7">
        <v>181253</v>
      </c>
      <c r="C7917" s="5" t="s">
        <v>13</v>
      </c>
      <c r="D7917" s="5">
        <v>166871</v>
      </c>
      <c r="E7917" s="6">
        <v>39699</v>
      </c>
      <c r="F7917" s="5">
        <v>52</v>
      </c>
      <c r="G7917" s="5">
        <v>63700</v>
      </c>
    </row>
    <row r="7918" spans="2:7" x14ac:dyDescent="0.4">
      <c r="B7918" s="7">
        <v>181253</v>
      </c>
      <c r="C7918" s="5" t="s">
        <v>14</v>
      </c>
      <c r="D7918" s="5">
        <v>166872</v>
      </c>
      <c r="E7918" s="6">
        <v>39699</v>
      </c>
      <c r="F7918" s="5">
        <v>52</v>
      </c>
      <c r="G7918" s="5">
        <v>40560</v>
      </c>
    </row>
    <row r="7919" spans="2:7" x14ac:dyDescent="0.4">
      <c r="B7919" s="7">
        <v>181253</v>
      </c>
      <c r="C7919" s="5" t="s">
        <v>15</v>
      </c>
      <c r="D7919" s="5">
        <v>166873</v>
      </c>
      <c r="E7919" s="6">
        <v>39699</v>
      </c>
      <c r="F7919" s="5">
        <v>30</v>
      </c>
      <c r="G7919" s="5">
        <v>16440</v>
      </c>
    </row>
    <row r="7920" spans="2:7" x14ac:dyDescent="0.4">
      <c r="B7920" s="7">
        <v>181253</v>
      </c>
      <c r="C7920" s="5" t="s">
        <v>16</v>
      </c>
      <c r="D7920" s="5">
        <v>166874</v>
      </c>
      <c r="E7920" s="6">
        <v>39699</v>
      </c>
      <c r="F7920" s="5">
        <v>36</v>
      </c>
      <c r="G7920" s="5">
        <v>35964</v>
      </c>
    </row>
    <row r="7921" spans="2:7" x14ac:dyDescent="0.4">
      <c r="B7921" s="7">
        <v>181253</v>
      </c>
      <c r="C7921" s="5" t="s">
        <v>17</v>
      </c>
      <c r="D7921" s="5">
        <v>166875</v>
      </c>
      <c r="E7921" s="6">
        <v>39699</v>
      </c>
      <c r="F7921" s="5">
        <v>30</v>
      </c>
      <c r="G7921" s="5">
        <v>21000</v>
      </c>
    </row>
    <row r="7922" spans="2:7" x14ac:dyDescent="0.4">
      <c r="B7922" s="7">
        <v>181253</v>
      </c>
      <c r="C7922" s="5" t="s">
        <v>18</v>
      </c>
      <c r="D7922" s="5">
        <v>166876</v>
      </c>
      <c r="E7922" s="6">
        <v>39699</v>
      </c>
      <c r="F7922" s="5">
        <v>48</v>
      </c>
      <c r="G7922" s="5">
        <v>17184</v>
      </c>
    </row>
    <row r="7923" spans="2:7" x14ac:dyDescent="0.4">
      <c r="B7923" s="7">
        <v>181215</v>
      </c>
      <c r="C7923" s="5" t="s">
        <v>3</v>
      </c>
      <c r="D7923" s="5">
        <v>166877</v>
      </c>
      <c r="E7923" s="6">
        <v>39729</v>
      </c>
      <c r="F7923" s="5">
        <v>42</v>
      </c>
      <c r="G7923" s="5">
        <v>42000</v>
      </c>
    </row>
    <row r="7924" spans="2:7" x14ac:dyDescent="0.4">
      <c r="B7924" s="7">
        <v>181215</v>
      </c>
      <c r="C7924" s="5" t="s">
        <v>4</v>
      </c>
      <c r="D7924" s="5">
        <v>166878</v>
      </c>
      <c r="E7924" s="6">
        <v>39729</v>
      </c>
      <c r="F7924" s="5">
        <v>38</v>
      </c>
      <c r="G7924" s="5">
        <v>45600</v>
      </c>
    </row>
    <row r="7925" spans="2:7" x14ac:dyDescent="0.4">
      <c r="B7925" s="7">
        <v>181215</v>
      </c>
      <c r="C7925" s="5" t="s">
        <v>5</v>
      </c>
      <c r="D7925" s="5">
        <v>166879</v>
      </c>
      <c r="E7925" s="6">
        <v>39729</v>
      </c>
      <c r="F7925" s="5">
        <v>40</v>
      </c>
      <c r="G7925" s="5">
        <v>56000</v>
      </c>
    </row>
    <row r="7926" spans="2:7" x14ac:dyDescent="0.4">
      <c r="B7926" s="7">
        <v>181215</v>
      </c>
      <c r="C7926" s="5" t="s">
        <v>6</v>
      </c>
      <c r="D7926" s="5">
        <v>166880</v>
      </c>
      <c r="E7926" s="6">
        <v>39729</v>
      </c>
      <c r="F7926" s="5">
        <v>46</v>
      </c>
      <c r="G7926" s="5">
        <v>73600</v>
      </c>
    </row>
    <row r="7927" spans="2:7" x14ac:dyDescent="0.4">
      <c r="B7927" s="7">
        <v>181215</v>
      </c>
      <c r="C7927" s="5" t="s">
        <v>7</v>
      </c>
      <c r="D7927" s="5">
        <v>166881</v>
      </c>
      <c r="E7927" s="6">
        <v>39729</v>
      </c>
      <c r="F7927" s="5">
        <v>42</v>
      </c>
      <c r="G7927" s="5">
        <v>75600</v>
      </c>
    </row>
    <row r="7928" spans="2:7" x14ac:dyDescent="0.4">
      <c r="B7928" s="7">
        <v>181215</v>
      </c>
      <c r="C7928" s="5" t="s">
        <v>8</v>
      </c>
      <c r="D7928" s="5">
        <v>166882</v>
      </c>
      <c r="E7928" s="6">
        <v>39729</v>
      </c>
      <c r="F7928" s="5">
        <v>40</v>
      </c>
      <c r="G7928" s="5">
        <v>34000</v>
      </c>
    </row>
    <row r="7929" spans="2:7" x14ac:dyDescent="0.4">
      <c r="B7929" s="7">
        <v>181215</v>
      </c>
      <c r="C7929" s="5" t="s">
        <v>9</v>
      </c>
      <c r="D7929" s="5">
        <v>166883</v>
      </c>
      <c r="E7929" s="6">
        <v>39729</v>
      </c>
      <c r="F7929" s="5">
        <v>28</v>
      </c>
      <c r="G7929" s="5">
        <v>25900</v>
      </c>
    </row>
    <row r="7930" spans="2:7" x14ac:dyDescent="0.4">
      <c r="B7930" s="7">
        <v>181215</v>
      </c>
      <c r="C7930" s="5" t="s">
        <v>10</v>
      </c>
      <c r="D7930" s="5">
        <v>166884</v>
      </c>
      <c r="E7930" s="6">
        <v>39729</v>
      </c>
      <c r="F7930" s="5">
        <v>44</v>
      </c>
      <c r="G7930" s="5">
        <v>44000</v>
      </c>
    </row>
    <row r="7931" spans="2:7" x14ac:dyDescent="0.4">
      <c r="B7931" s="7">
        <v>181215</v>
      </c>
      <c r="C7931" s="25" t="s">
        <v>13</v>
      </c>
      <c r="D7931" s="5">
        <v>166885</v>
      </c>
      <c r="E7931" s="6">
        <v>39729</v>
      </c>
      <c r="F7931" s="5">
        <v>48</v>
      </c>
      <c r="G7931" s="5">
        <v>51600</v>
      </c>
    </row>
    <row r="7932" spans="2:7" x14ac:dyDescent="0.4">
      <c r="B7932" s="7">
        <v>181215</v>
      </c>
      <c r="C7932" s="5" t="s">
        <v>12</v>
      </c>
      <c r="D7932" s="5">
        <v>166886</v>
      </c>
      <c r="E7932" s="6">
        <v>39729</v>
      </c>
      <c r="F7932" s="5">
        <v>30</v>
      </c>
      <c r="G7932" s="5">
        <v>34500</v>
      </c>
    </row>
    <row r="7933" spans="2:7" x14ac:dyDescent="0.4">
      <c r="B7933" s="7">
        <v>181215</v>
      </c>
      <c r="C7933" s="5" t="s">
        <v>13</v>
      </c>
      <c r="D7933" s="5">
        <v>166887</v>
      </c>
      <c r="E7933" s="6">
        <v>39729</v>
      </c>
      <c r="F7933" s="5">
        <v>34</v>
      </c>
      <c r="G7933" s="5">
        <v>41650</v>
      </c>
    </row>
    <row r="7934" spans="2:7" x14ac:dyDescent="0.4">
      <c r="B7934" s="7">
        <v>181215</v>
      </c>
      <c r="C7934" s="5" t="s">
        <v>14</v>
      </c>
      <c r="D7934" s="5">
        <v>166888</v>
      </c>
      <c r="E7934" s="6">
        <v>39729</v>
      </c>
      <c r="F7934" s="5">
        <v>38</v>
      </c>
      <c r="G7934" s="5">
        <v>29640</v>
      </c>
    </row>
    <row r="7935" spans="2:7" x14ac:dyDescent="0.4">
      <c r="B7935" s="7">
        <v>181215</v>
      </c>
      <c r="C7935" s="5" t="s">
        <v>15</v>
      </c>
      <c r="D7935" s="5">
        <v>166889</v>
      </c>
      <c r="E7935" s="6">
        <v>39729</v>
      </c>
      <c r="F7935" s="5">
        <v>28</v>
      </c>
      <c r="G7935" s="5">
        <v>15344</v>
      </c>
    </row>
    <row r="7936" spans="2:7" x14ac:dyDescent="0.4">
      <c r="B7936" s="7">
        <v>181215</v>
      </c>
      <c r="C7936" s="5" t="s">
        <v>16</v>
      </c>
      <c r="D7936" s="5">
        <v>166890</v>
      </c>
      <c r="E7936" s="6">
        <v>39729</v>
      </c>
      <c r="F7936" s="5">
        <v>30</v>
      </c>
      <c r="G7936" s="5">
        <v>29970</v>
      </c>
    </row>
    <row r="7937" spans="2:7" x14ac:dyDescent="0.4">
      <c r="B7937" s="7">
        <v>181215</v>
      </c>
      <c r="C7937" s="5" t="s">
        <v>17</v>
      </c>
      <c r="D7937" s="5">
        <v>166891</v>
      </c>
      <c r="E7937" s="6">
        <v>39729</v>
      </c>
      <c r="F7937" s="5">
        <v>26</v>
      </c>
      <c r="G7937" s="5">
        <v>18200</v>
      </c>
    </row>
    <row r="7938" spans="2:7" x14ac:dyDescent="0.4">
      <c r="B7938" s="7">
        <v>181215</v>
      </c>
      <c r="C7938" s="5" t="s">
        <v>18</v>
      </c>
      <c r="D7938" s="5">
        <v>166892</v>
      </c>
      <c r="E7938" s="6">
        <v>39729</v>
      </c>
      <c r="F7938" s="5">
        <v>34</v>
      </c>
      <c r="G7938" s="5">
        <v>12172</v>
      </c>
    </row>
    <row r="7939" spans="2:7" x14ac:dyDescent="0.4">
      <c r="B7939" s="7">
        <v>161217</v>
      </c>
      <c r="C7939" s="5" t="s">
        <v>3</v>
      </c>
      <c r="D7939" s="5">
        <v>166893</v>
      </c>
      <c r="E7939" s="6">
        <v>39729</v>
      </c>
      <c r="F7939" s="5">
        <v>78</v>
      </c>
      <c r="G7939" s="5">
        <v>78000</v>
      </c>
    </row>
    <row r="7940" spans="2:7" x14ac:dyDescent="0.4">
      <c r="B7940" s="7">
        <v>161217</v>
      </c>
      <c r="C7940" s="5" t="s">
        <v>4</v>
      </c>
      <c r="D7940" s="5">
        <v>166894</v>
      </c>
      <c r="E7940" s="6">
        <v>39729</v>
      </c>
      <c r="F7940" s="5">
        <v>78</v>
      </c>
      <c r="G7940" s="5">
        <v>93600</v>
      </c>
    </row>
    <row r="7941" spans="2:7" x14ac:dyDescent="0.4">
      <c r="B7941" s="7">
        <v>161217</v>
      </c>
      <c r="C7941" s="5" t="s">
        <v>5</v>
      </c>
      <c r="D7941" s="5">
        <v>166895</v>
      </c>
      <c r="E7941" s="6">
        <v>39729</v>
      </c>
      <c r="F7941" s="5">
        <v>74</v>
      </c>
      <c r="G7941" s="5">
        <v>103600</v>
      </c>
    </row>
    <row r="7942" spans="2:7" x14ac:dyDescent="0.4">
      <c r="B7942" s="7">
        <v>161217</v>
      </c>
      <c r="C7942" s="5" t="s">
        <v>6</v>
      </c>
      <c r="D7942" s="5">
        <v>166896</v>
      </c>
      <c r="E7942" s="6">
        <v>39729</v>
      </c>
      <c r="F7942" s="5">
        <v>82</v>
      </c>
      <c r="G7942" s="5">
        <v>131200</v>
      </c>
    </row>
    <row r="7943" spans="2:7" x14ac:dyDescent="0.4">
      <c r="B7943" s="7">
        <v>161217</v>
      </c>
      <c r="C7943" s="5" t="s">
        <v>7</v>
      </c>
      <c r="D7943" s="5">
        <v>166897</v>
      </c>
      <c r="E7943" s="6">
        <v>39729</v>
      </c>
      <c r="F7943" s="5">
        <v>52</v>
      </c>
      <c r="G7943" s="5">
        <v>93600</v>
      </c>
    </row>
    <row r="7944" spans="2:7" x14ac:dyDescent="0.4">
      <c r="B7944" s="7">
        <v>161217</v>
      </c>
      <c r="C7944" s="5" t="s">
        <v>8</v>
      </c>
      <c r="D7944" s="5">
        <v>166898</v>
      </c>
      <c r="E7944" s="6">
        <v>39729</v>
      </c>
      <c r="F7944" s="5">
        <v>56</v>
      </c>
      <c r="G7944" s="5">
        <v>47600</v>
      </c>
    </row>
    <row r="7945" spans="2:7" x14ac:dyDescent="0.4">
      <c r="B7945" s="7">
        <v>161217</v>
      </c>
      <c r="C7945" s="5" t="s">
        <v>9</v>
      </c>
      <c r="D7945" s="5">
        <v>166899</v>
      </c>
      <c r="E7945" s="6">
        <v>39729</v>
      </c>
      <c r="F7945" s="5">
        <v>44</v>
      </c>
      <c r="G7945" s="5">
        <v>40700</v>
      </c>
    </row>
    <row r="7946" spans="2:7" x14ac:dyDescent="0.4">
      <c r="B7946" s="7">
        <v>161217</v>
      </c>
      <c r="C7946" s="5" t="s">
        <v>10</v>
      </c>
      <c r="D7946" s="5">
        <v>166900</v>
      </c>
      <c r="E7946" s="6">
        <v>39729</v>
      </c>
      <c r="F7946" s="5">
        <v>62</v>
      </c>
      <c r="G7946" s="5">
        <v>62000</v>
      </c>
    </row>
    <row r="7947" spans="2:7" x14ac:dyDescent="0.4">
      <c r="B7947" s="7">
        <v>161217</v>
      </c>
      <c r="C7947" s="25" t="s">
        <v>13</v>
      </c>
      <c r="D7947" s="5">
        <v>166901</v>
      </c>
      <c r="E7947" s="6">
        <v>39729</v>
      </c>
      <c r="F7947" s="5">
        <v>56</v>
      </c>
      <c r="G7947" s="5">
        <v>60200</v>
      </c>
    </row>
    <row r="7948" spans="2:7" x14ac:dyDescent="0.4">
      <c r="B7948" s="7">
        <v>161217</v>
      </c>
      <c r="C7948" s="5" t="s">
        <v>12</v>
      </c>
      <c r="D7948" s="5">
        <v>166902</v>
      </c>
      <c r="E7948" s="6">
        <v>39729</v>
      </c>
      <c r="F7948" s="5">
        <v>54</v>
      </c>
      <c r="G7948" s="5">
        <v>62100</v>
      </c>
    </row>
    <row r="7949" spans="2:7" x14ac:dyDescent="0.4">
      <c r="B7949" s="7">
        <v>161217</v>
      </c>
      <c r="C7949" s="5" t="s">
        <v>13</v>
      </c>
      <c r="D7949" s="5">
        <v>166903</v>
      </c>
      <c r="E7949" s="6">
        <v>39729</v>
      </c>
      <c r="F7949" s="5">
        <v>78</v>
      </c>
      <c r="G7949" s="5">
        <v>95550</v>
      </c>
    </row>
    <row r="7950" spans="2:7" x14ac:dyDescent="0.4">
      <c r="B7950" s="7">
        <v>161217</v>
      </c>
      <c r="C7950" s="5" t="s">
        <v>14</v>
      </c>
      <c r="D7950" s="5">
        <v>166904</v>
      </c>
      <c r="E7950" s="6">
        <v>39729</v>
      </c>
      <c r="F7950" s="5">
        <v>68</v>
      </c>
      <c r="G7950" s="5">
        <v>53040</v>
      </c>
    </row>
    <row r="7951" spans="2:7" x14ac:dyDescent="0.4">
      <c r="B7951" s="7">
        <v>161217</v>
      </c>
      <c r="C7951" s="5" t="s">
        <v>15</v>
      </c>
      <c r="D7951" s="5">
        <v>166905</v>
      </c>
      <c r="E7951" s="6">
        <v>39729</v>
      </c>
      <c r="F7951" s="5">
        <v>72</v>
      </c>
      <c r="G7951" s="5">
        <v>39456</v>
      </c>
    </row>
    <row r="7952" spans="2:7" x14ac:dyDescent="0.4">
      <c r="B7952" s="7">
        <v>161217</v>
      </c>
      <c r="C7952" s="5" t="s">
        <v>16</v>
      </c>
      <c r="D7952" s="5">
        <v>166906</v>
      </c>
      <c r="E7952" s="6">
        <v>39729</v>
      </c>
      <c r="F7952" s="5">
        <v>52</v>
      </c>
      <c r="G7952" s="5">
        <v>51948</v>
      </c>
    </row>
    <row r="7953" spans="2:7" x14ac:dyDescent="0.4">
      <c r="B7953" s="7">
        <v>161217</v>
      </c>
      <c r="C7953" s="5" t="s">
        <v>17</v>
      </c>
      <c r="D7953" s="5">
        <v>166907</v>
      </c>
      <c r="E7953" s="6">
        <v>39729</v>
      </c>
      <c r="F7953" s="5">
        <v>50</v>
      </c>
      <c r="G7953" s="5">
        <v>35000</v>
      </c>
    </row>
    <row r="7954" spans="2:7" x14ac:dyDescent="0.4">
      <c r="B7954" s="7">
        <v>161217</v>
      </c>
      <c r="C7954" s="5" t="s">
        <v>18</v>
      </c>
      <c r="D7954" s="5">
        <v>166908</v>
      </c>
      <c r="E7954" s="6">
        <v>39729</v>
      </c>
      <c r="F7954" s="5">
        <v>74</v>
      </c>
      <c r="G7954" s="5">
        <v>26492</v>
      </c>
    </row>
    <row r="7955" spans="2:7" x14ac:dyDescent="0.4">
      <c r="B7955" s="7">
        <v>171219</v>
      </c>
      <c r="C7955" s="5" t="s">
        <v>3</v>
      </c>
      <c r="D7955" s="5">
        <v>166909</v>
      </c>
      <c r="E7955" s="6">
        <v>39729</v>
      </c>
      <c r="F7955" s="5">
        <v>46</v>
      </c>
      <c r="G7955" s="5">
        <v>46000</v>
      </c>
    </row>
    <row r="7956" spans="2:7" x14ac:dyDescent="0.4">
      <c r="B7956" s="7">
        <v>171219</v>
      </c>
      <c r="C7956" s="5" t="s">
        <v>4</v>
      </c>
      <c r="D7956" s="5">
        <v>166910</v>
      </c>
      <c r="E7956" s="6">
        <v>39729</v>
      </c>
      <c r="F7956" s="5">
        <v>42</v>
      </c>
      <c r="G7956" s="5">
        <v>50400</v>
      </c>
    </row>
    <row r="7957" spans="2:7" x14ac:dyDescent="0.4">
      <c r="B7957" s="7">
        <v>171219</v>
      </c>
      <c r="C7957" s="5" t="s">
        <v>5</v>
      </c>
      <c r="D7957" s="5">
        <v>166911</v>
      </c>
      <c r="E7957" s="6">
        <v>39729</v>
      </c>
      <c r="F7957" s="5">
        <v>44</v>
      </c>
      <c r="G7957" s="5">
        <v>61600</v>
      </c>
    </row>
    <row r="7958" spans="2:7" x14ac:dyDescent="0.4">
      <c r="B7958" s="7">
        <v>171219</v>
      </c>
      <c r="C7958" s="5" t="s">
        <v>6</v>
      </c>
      <c r="D7958" s="5">
        <v>166912</v>
      </c>
      <c r="E7958" s="6">
        <v>39729</v>
      </c>
      <c r="F7958" s="5">
        <v>44</v>
      </c>
      <c r="G7958" s="5">
        <v>70400</v>
      </c>
    </row>
    <row r="7959" spans="2:7" x14ac:dyDescent="0.4">
      <c r="B7959" s="7">
        <v>171219</v>
      </c>
      <c r="C7959" s="5" t="s">
        <v>7</v>
      </c>
      <c r="D7959" s="5">
        <v>166913</v>
      </c>
      <c r="E7959" s="6">
        <v>39729</v>
      </c>
      <c r="F7959" s="5">
        <v>50</v>
      </c>
      <c r="G7959" s="5">
        <v>90000</v>
      </c>
    </row>
    <row r="7960" spans="2:7" x14ac:dyDescent="0.4">
      <c r="B7960" s="7">
        <v>171219</v>
      </c>
      <c r="C7960" s="5" t="s">
        <v>8</v>
      </c>
      <c r="D7960" s="5">
        <v>166914</v>
      </c>
      <c r="E7960" s="6">
        <v>39729</v>
      </c>
      <c r="F7960" s="5">
        <v>42</v>
      </c>
      <c r="G7960" s="5">
        <v>35700</v>
      </c>
    </row>
    <row r="7961" spans="2:7" x14ac:dyDescent="0.4">
      <c r="B7961" s="7">
        <v>171219</v>
      </c>
      <c r="C7961" s="5" t="s">
        <v>9</v>
      </c>
      <c r="D7961" s="5">
        <v>166915</v>
      </c>
      <c r="E7961" s="6">
        <v>39729</v>
      </c>
      <c r="F7961" s="5">
        <v>46</v>
      </c>
      <c r="G7961" s="5">
        <v>42550</v>
      </c>
    </row>
    <row r="7962" spans="2:7" x14ac:dyDescent="0.4">
      <c r="B7962" s="7">
        <v>171219</v>
      </c>
      <c r="C7962" s="5" t="s">
        <v>10</v>
      </c>
      <c r="D7962" s="5">
        <v>166916</v>
      </c>
      <c r="E7962" s="6">
        <v>39729</v>
      </c>
      <c r="F7962" s="5">
        <v>50</v>
      </c>
      <c r="G7962" s="5">
        <v>50000</v>
      </c>
    </row>
    <row r="7963" spans="2:7" x14ac:dyDescent="0.4">
      <c r="B7963" s="7">
        <v>171219</v>
      </c>
      <c r="C7963" s="25" t="s">
        <v>13</v>
      </c>
      <c r="D7963" s="5">
        <v>166917</v>
      </c>
      <c r="E7963" s="6">
        <v>39729</v>
      </c>
      <c r="F7963" s="5">
        <v>48</v>
      </c>
      <c r="G7963" s="5">
        <v>51600</v>
      </c>
    </row>
    <row r="7964" spans="2:7" x14ac:dyDescent="0.4">
      <c r="B7964" s="7">
        <v>171219</v>
      </c>
      <c r="C7964" s="5" t="s">
        <v>12</v>
      </c>
      <c r="D7964" s="5">
        <v>166918</v>
      </c>
      <c r="E7964" s="6">
        <v>39729</v>
      </c>
      <c r="F7964" s="5">
        <v>50</v>
      </c>
      <c r="G7964" s="5">
        <v>57500</v>
      </c>
    </row>
    <row r="7965" spans="2:7" x14ac:dyDescent="0.4">
      <c r="B7965" s="7">
        <v>171219</v>
      </c>
      <c r="C7965" s="5" t="s">
        <v>13</v>
      </c>
      <c r="D7965" s="5">
        <v>166919</v>
      </c>
      <c r="E7965" s="6">
        <v>39729</v>
      </c>
      <c r="F7965" s="5">
        <v>50</v>
      </c>
      <c r="G7965" s="5">
        <v>61250</v>
      </c>
    </row>
    <row r="7966" spans="2:7" x14ac:dyDescent="0.4">
      <c r="B7966" s="7">
        <v>171219</v>
      </c>
      <c r="C7966" s="5" t="s">
        <v>14</v>
      </c>
      <c r="D7966" s="5">
        <v>166920</v>
      </c>
      <c r="E7966" s="6">
        <v>39729</v>
      </c>
      <c r="F7966" s="5">
        <v>54</v>
      </c>
      <c r="G7966" s="5">
        <v>42120</v>
      </c>
    </row>
    <row r="7967" spans="2:7" x14ac:dyDescent="0.4">
      <c r="B7967" s="7">
        <v>171219</v>
      </c>
      <c r="C7967" s="5" t="s">
        <v>15</v>
      </c>
      <c r="D7967" s="5">
        <v>166921</v>
      </c>
      <c r="E7967" s="6">
        <v>39729</v>
      </c>
      <c r="F7967" s="5">
        <v>58</v>
      </c>
      <c r="G7967" s="5">
        <v>31784</v>
      </c>
    </row>
    <row r="7968" spans="2:7" x14ac:dyDescent="0.4">
      <c r="B7968" s="7">
        <v>171219</v>
      </c>
      <c r="C7968" s="5" t="s">
        <v>16</v>
      </c>
      <c r="D7968" s="5">
        <v>166922</v>
      </c>
      <c r="E7968" s="6">
        <v>39729</v>
      </c>
      <c r="F7968" s="5">
        <v>28</v>
      </c>
      <c r="G7968" s="5">
        <v>27972</v>
      </c>
    </row>
    <row r="7969" spans="2:7" x14ac:dyDescent="0.4">
      <c r="B7969" s="7">
        <v>171219</v>
      </c>
      <c r="C7969" s="5" t="s">
        <v>17</v>
      </c>
      <c r="D7969" s="5">
        <v>166923</v>
      </c>
      <c r="E7969" s="6">
        <v>39729</v>
      </c>
      <c r="F7969" s="5">
        <v>42</v>
      </c>
      <c r="G7969" s="5">
        <v>29400</v>
      </c>
    </row>
    <row r="7970" spans="2:7" x14ac:dyDescent="0.4">
      <c r="B7970" s="7">
        <v>171219</v>
      </c>
      <c r="C7970" s="5" t="s">
        <v>18</v>
      </c>
      <c r="D7970" s="5">
        <v>166924</v>
      </c>
      <c r="E7970" s="6">
        <v>39729</v>
      </c>
      <c r="F7970" s="5">
        <v>24</v>
      </c>
      <c r="G7970" s="5">
        <v>8592</v>
      </c>
    </row>
    <row r="7971" spans="2:7" x14ac:dyDescent="0.4">
      <c r="B7971" s="7">
        <v>191221</v>
      </c>
      <c r="C7971" s="5" t="s">
        <v>3</v>
      </c>
      <c r="D7971" s="5">
        <v>166925</v>
      </c>
      <c r="E7971" s="6">
        <v>39729</v>
      </c>
      <c r="F7971" s="5">
        <v>28</v>
      </c>
      <c r="G7971" s="5">
        <v>28000</v>
      </c>
    </row>
    <row r="7972" spans="2:7" x14ac:dyDescent="0.4">
      <c r="B7972" s="7">
        <v>191221</v>
      </c>
      <c r="C7972" s="5" t="s">
        <v>4</v>
      </c>
      <c r="D7972" s="5">
        <v>166926</v>
      </c>
      <c r="E7972" s="6">
        <v>39729</v>
      </c>
      <c r="F7972" s="5">
        <v>26</v>
      </c>
      <c r="G7972" s="5">
        <v>31200</v>
      </c>
    </row>
    <row r="7973" spans="2:7" x14ac:dyDescent="0.4">
      <c r="B7973" s="7">
        <v>191221</v>
      </c>
      <c r="C7973" s="5" t="s">
        <v>5</v>
      </c>
      <c r="D7973" s="5">
        <v>166927</v>
      </c>
      <c r="E7973" s="6">
        <v>39729</v>
      </c>
      <c r="F7973" s="5">
        <v>48</v>
      </c>
      <c r="G7973" s="5">
        <v>67200</v>
      </c>
    </row>
    <row r="7974" spans="2:7" x14ac:dyDescent="0.4">
      <c r="B7974" s="7">
        <v>191221</v>
      </c>
      <c r="C7974" s="5" t="s">
        <v>6</v>
      </c>
      <c r="D7974" s="5">
        <v>166928</v>
      </c>
      <c r="E7974" s="6">
        <v>39729</v>
      </c>
      <c r="F7974" s="5">
        <v>58</v>
      </c>
      <c r="G7974" s="5">
        <v>92800</v>
      </c>
    </row>
    <row r="7975" spans="2:7" x14ac:dyDescent="0.4">
      <c r="B7975" s="7">
        <v>191221</v>
      </c>
      <c r="C7975" s="5" t="s">
        <v>7</v>
      </c>
      <c r="D7975" s="5">
        <v>166929</v>
      </c>
      <c r="E7975" s="6">
        <v>39729</v>
      </c>
      <c r="F7975" s="5">
        <v>38</v>
      </c>
      <c r="G7975" s="5">
        <v>68400</v>
      </c>
    </row>
    <row r="7976" spans="2:7" x14ac:dyDescent="0.4">
      <c r="B7976" s="7">
        <v>191221</v>
      </c>
      <c r="C7976" s="5" t="s">
        <v>8</v>
      </c>
      <c r="D7976" s="5">
        <v>166930</v>
      </c>
      <c r="E7976" s="6">
        <v>39729</v>
      </c>
      <c r="F7976" s="5">
        <v>34</v>
      </c>
      <c r="G7976" s="5">
        <v>28900</v>
      </c>
    </row>
    <row r="7977" spans="2:7" x14ac:dyDescent="0.4">
      <c r="B7977" s="7">
        <v>191221</v>
      </c>
      <c r="C7977" s="5" t="s">
        <v>9</v>
      </c>
      <c r="D7977" s="5">
        <v>166931</v>
      </c>
      <c r="E7977" s="6">
        <v>39729</v>
      </c>
      <c r="F7977" s="5">
        <v>24</v>
      </c>
      <c r="G7977" s="5">
        <v>22200</v>
      </c>
    </row>
    <row r="7978" spans="2:7" x14ac:dyDescent="0.4">
      <c r="B7978" s="7">
        <v>191221</v>
      </c>
      <c r="C7978" s="5" t="s">
        <v>10</v>
      </c>
      <c r="D7978" s="5">
        <v>166932</v>
      </c>
      <c r="E7978" s="6">
        <v>39729</v>
      </c>
      <c r="F7978" s="5">
        <v>24</v>
      </c>
      <c r="G7978" s="5">
        <v>24000</v>
      </c>
    </row>
    <row r="7979" spans="2:7" x14ac:dyDescent="0.4">
      <c r="B7979" s="7">
        <v>191221</v>
      </c>
      <c r="C7979" s="25" t="s">
        <v>13</v>
      </c>
      <c r="D7979" s="5">
        <v>166933</v>
      </c>
      <c r="E7979" s="6">
        <v>39729</v>
      </c>
      <c r="F7979" s="5">
        <v>32</v>
      </c>
      <c r="G7979" s="5">
        <v>34400</v>
      </c>
    </row>
    <row r="7980" spans="2:7" x14ac:dyDescent="0.4">
      <c r="B7980" s="7">
        <v>191221</v>
      </c>
      <c r="C7980" s="5" t="s">
        <v>12</v>
      </c>
      <c r="D7980" s="5">
        <v>166934</v>
      </c>
      <c r="E7980" s="6">
        <v>39729</v>
      </c>
      <c r="F7980" s="5">
        <v>52</v>
      </c>
      <c r="G7980" s="5">
        <v>59800</v>
      </c>
    </row>
    <row r="7981" spans="2:7" x14ac:dyDescent="0.4">
      <c r="B7981" s="7">
        <v>191221</v>
      </c>
      <c r="C7981" s="5" t="s">
        <v>13</v>
      </c>
      <c r="D7981" s="5">
        <v>166935</v>
      </c>
      <c r="E7981" s="6">
        <v>39729</v>
      </c>
      <c r="F7981" s="5">
        <v>52</v>
      </c>
      <c r="G7981" s="5">
        <v>63700</v>
      </c>
    </row>
    <row r="7982" spans="2:7" x14ac:dyDescent="0.4">
      <c r="B7982" s="7">
        <v>191221</v>
      </c>
      <c r="C7982" s="5" t="s">
        <v>14</v>
      </c>
      <c r="D7982" s="5">
        <v>166936</v>
      </c>
      <c r="E7982" s="6">
        <v>39729</v>
      </c>
      <c r="F7982" s="5">
        <v>32</v>
      </c>
      <c r="G7982" s="5">
        <v>24960</v>
      </c>
    </row>
    <row r="7983" spans="2:7" x14ac:dyDescent="0.4">
      <c r="B7983" s="7">
        <v>191221</v>
      </c>
      <c r="C7983" s="5" t="s">
        <v>15</v>
      </c>
      <c r="D7983" s="5">
        <v>166937</v>
      </c>
      <c r="E7983" s="6">
        <v>39729</v>
      </c>
      <c r="F7983" s="5">
        <v>36</v>
      </c>
      <c r="G7983" s="5">
        <v>19728</v>
      </c>
    </row>
    <row r="7984" spans="2:7" x14ac:dyDescent="0.4">
      <c r="B7984" s="7">
        <v>191221</v>
      </c>
      <c r="C7984" s="5" t="s">
        <v>16</v>
      </c>
      <c r="D7984" s="5">
        <v>166938</v>
      </c>
      <c r="E7984" s="6">
        <v>39729</v>
      </c>
      <c r="F7984" s="5">
        <v>50</v>
      </c>
      <c r="G7984" s="5">
        <v>49950</v>
      </c>
    </row>
    <row r="7985" spans="2:7" x14ac:dyDescent="0.4">
      <c r="B7985" s="7">
        <v>191221</v>
      </c>
      <c r="C7985" s="5" t="s">
        <v>17</v>
      </c>
      <c r="D7985" s="5">
        <v>166939</v>
      </c>
      <c r="E7985" s="6">
        <v>39729</v>
      </c>
      <c r="F7985" s="5">
        <v>36</v>
      </c>
      <c r="G7985" s="5">
        <v>25200</v>
      </c>
    </row>
    <row r="7986" spans="2:7" x14ac:dyDescent="0.4">
      <c r="B7986" s="7">
        <v>191221</v>
      </c>
      <c r="C7986" s="5" t="s">
        <v>18</v>
      </c>
      <c r="D7986" s="5">
        <v>166940</v>
      </c>
      <c r="E7986" s="6">
        <v>39729</v>
      </c>
      <c r="F7986" s="5">
        <v>36</v>
      </c>
      <c r="G7986" s="5">
        <v>12888</v>
      </c>
    </row>
    <row r="7987" spans="2:7" x14ac:dyDescent="0.4">
      <c r="B7987" s="7">
        <v>141223</v>
      </c>
      <c r="C7987" s="5" t="s">
        <v>3</v>
      </c>
      <c r="D7987" s="5">
        <v>166941</v>
      </c>
      <c r="E7987" s="6">
        <v>39729</v>
      </c>
      <c r="F7987" s="5">
        <v>52</v>
      </c>
      <c r="G7987" s="5">
        <v>52000</v>
      </c>
    </row>
    <row r="7988" spans="2:7" x14ac:dyDescent="0.4">
      <c r="B7988" s="7">
        <v>141223</v>
      </c>
      <c r="C7988" s="5" t="s">
        <v>4</v>
      </c>
      <c r="D7988" s="5">
        <v>166942</v>
      </c>
      <c r="E7988" s="6">
        <v>39729</v>
      </c>
      <c r="F7988" s="5">
        <v>30</v>
      </c>
      <c r="G7988" s="5">
        <v>36000</v>
      </c>
    </row>
    <row r="7989" spans="2:7" x14ac:dyDescent="0.4">
      <c r="B7989" s="7">
        <v>141223</v>
      </c>
      <c r="C7989" s="5" t="s">
        <v>5</v>
      </c>
      <c r="D7989" s="5">
        <v>166943</v>
      </c>
      <c r="E7989" s="6">
        <v>39729</v>
      </c>
      <c r="F7989" s="5">
        <v>56</v>
      </c>
      <c r="G7989" s="5">
        <v>78400</v>
      </c>
    </row>
    <row r="7990" spans="2:7" x14ac:dyDescent="0.4">
      <c r="B7990" s="7">
        <v>141223</v>
      </c>
      <c r="C7990" s="5" t="s">
        <v>6</v>
      </c>
      <c r="D7990" s="5">
        <v>166944</v>
      </c>
      <c r="E7990" s="6">
        <v>39729</v>
      </c>
      <c r="F7990" s="5">
        <v>44</v>
      </c>
      <c r="G7990" s="5">
        <v>70400</v>
      </c>
    </row>
    <row r="7991" spans="2:7" x14ac:dyDescent="0.4">
      <c r="B7991" s="7">
        <v>141223</v>
      </c>
      <c r="C7991" s="5" t="s">
        <v>7</v>
      </c>
      <c r="D7991" s="5">
        <v>166945</v>
      </c>
      <c r="E7991" s="6">
        <v>39729</v>
      </c>
      <c r="F7991" s="5">
        <v>46</v>
      </c>
      <c r="G7991" s="5">
        <v>82800</v>
      </c>
    </row>
    <row r="7992" spans="2:7" x14ac:dyDescent="0.4">
      <c r="B7992" s="7">
        <v>141223</v>
      </c>
      <c r="C7992" s="5" t="s">
        <v>8</v>
      </c>
      <c r="D7992" s="5">
        <v>166946</v>
      </c>
      <c r="E7992" s="6">
        <v>39729</v>
      </c>
      <c r="F7992" s="5">
        <v>34</v>
      </c>
      <c r="G7992" s="5">
        <v>28900</v>
      </c>
    </row>
    <row r="7993" spans="2:7" x14ac:dyDescent="0.4">
      <c r="B7993" s="7">
        <v>141223</v>
      </c>
      <c r="C7993" s="5" t="s">
        <v>9</v>
      </c>
      <c r="D7993" s="5">
        <v>166947</v>
      </c>
      <c r="E7993" s="6">
        <v>39729</v>
      </c>
      <c r="F7993" s="5">
        <v>46</v>
      </c>
      <c r="G7993" s="5">
        <v>42550</v>
      </c>
    </row>
    <row r="7994" spans="2:7" x14ac:dyDescent="0.4">
      <c r="B7994" s="7">
        <v>141223</v>
      </c>
      <c r="C7994" s="5" t="s">
        <v>10</v>
      </c>
      <c r="D7994" s="5">
        <v>166948</v>
      </c>
      <c r="E7994" s="6">
        <v>39729</v>
      </c>
      <c r="F7994" s="5">
        <v>32</v>
      </c>
      <c r="G7994" s="5">
        <v>32000</v>
      </c>
    </row>
    <row r="7995" spans="2:7" x14ac:dyDescent="0.4">
      <c r="B7995" s="7">
        <v>141223</v>
      </c>
      <c r="C7995" s="25" t="s">
        <v>13</v>
      </c>
      <c r="D7995" s="5">
        <v>166949</v>
      </c>
      <c r="E7995" s="6">
        <v>39729</v>
      </c>
      <c r="F7995" s="5">
        <v>40</v>
      </c>
      <c r="G7995" s="5">
        <v>43000</v>
      </c>
    </row>
    <row r="7996" spans="2:7" x14ac:dyDescent="0.4">
      <c r="B7996" s="7">
        <v>141223</v>
      </c>
      <c r="C7996" s="5" t="s">
        <v>12</v>
      </c>
      <c r="D7996" s="5">
        <v>166950</v>
      </c>
      <c r="E7996" s="6">
        <v>39729</v>
      </c>
      <c r="F7996" s="5">
        <v>50</v>
      </c>
      <c r="G7996" s="5">
        <v>57500</v>
      </c>
    </row>
    <row r="7997" spans="2:7" x14ac:dyDescent="0.4">
      <c r="B7997" s="7">
        <v>141223</v>
      </c>
      <c r="C7997" s="5" t="s">
        <v>13</v>
      </c>
      <c r="D7997" s="5">
        <v>166951</v>
      </c>
      <c r="E7997" s="6">
        <v>39729</v>
      </c>
      <c r="F7997" s="5">
        <v>58</v>
      </c>
      <c r="G7997" s="5">
        <v>71050</v>
      </c>
    </row>
    <row r="7998" spans="2:7" x14ac:dyDescent="0.4">
      <c r="B7998" s="7">
        <v>141223</v>
      </c>
      <c r="C7998" s="5" t="s">
        <v>14</v>
      </c>
      <c r="D7998" s="5">
        <v>166952</v>
      </c>
      <c r="E7998" s="6">
        <v>39729</v>
      </c>
      <c r="F7998" s="5">
        <v>50</v>
      </c>
      <c r="G7998" s="5">
        <v>39000</v>
      </c>
    </row>
    <row r="7999" spans="2:7" x14ac:dyDescent="0.4">
      <c r="B7999" s="7">
        <v>141223</v>
      </c>
      <c r="C7999" s="5" t="s">
        <v>15</v>
      </c>
      <c r="D7999" s="5">
        <v>166953</v>
      </c>
      <c r="E7999" s="6">
        <v>39729</v>
      </c>
      <c r="F7999" s="5">
        <v>38</v>
      </c>
      <c r="G7999" s="5">
        <v>20824</v>
      </c>
    </row>
    <row r="8000" spans="2:7" x14ac:dyDescent="0.4">
      <c r="B8000" s="7">
        <v>141223</v>
      </c>
      <c r="C8000" s="5" t="s">
        <v>16</v>
      </c>
      <c r="D8000" s="5">
        <v>166954</v>
      </c>
      <c r="E8000" s="6">
        <v>39729</v>
      </c>
      <c r="F8000" s="5">
        <v>36</v>
      </c>
      <c r="G8000" s="5">
        <v>35964</v>
      </c>
    </row>
    <row r="8001" spans="2:7" x14ac:dyDescent="0.4">
      <c r="B8001" s="7">
        <v>141223</v>
      </c>
      <c r="C8001" s="5" t="s">
        <v>17</v>
      </c>
      <c r="D8001" s="5">
        <v>166955</v>
      </c>
      <c r="E8001" s="6">
        <v>39729</v>
      </c>
      <c r="F8001" s="5">
        <v>32</v>
      </c>
      <c r="G8001" s="5">
        <v>22400</v>
      </c>
    </row>
    <row r="8002" spans="2:7" x14ac:dyDescent="0.4">
      <c r="B8002" s="7">
        <v>141223</v>
      </c>
      <c r="C8002" s="5" t="s">
        <v>18</v>
      </c>
      <c r="D8002" s="5">
        <v>166956</v>
      </c>
      <c r="E8002" s="6">
        <v>39729</v>
      </c>
      <c r="F8002" s="5">
        <v>28</v>
      </c>
      <c r="G8002" s="5">
        <v>10024</v>
      </c>
    </row>
    <row r="8003" spans="2:7" x14ac:dyDescent="0.4">
      <c r="B8003" s="7">
        <v>111225</v>
      </c>
      <c r="C8003" s="5" t="s">
        <v>3</v>
      </c>
      <c r="D8003" s="5">
        <v>166957</v>
      </c>
      <c r="E8003" s="6">
        <v>39729</v>
      </c>
      <c r="F8003" s="5">
        <v>70</v>
      </c>
      <c r="G8003" s="5">
        <v>70000</v>
      </c>
    </row>
    <row r="8004" spans="2:7" x14ac:dyDescent="0.4">
      <c r="B8004" s="7">
        <v>111225</v>
      </c>
      <c r="C8004" s="5" t="s">
        <v>4</v>
      </c>
      <c r="D8004" s="5">
        <v>166958</v>
      </c>
      <c r="E8004" s="6">
        <v>39729</v>
      </c>
      <c r="F8004" s="5">
        <v>96</v>
      </c>
      <c r="G8004" s="5">
        <v>115200</v>
      </c>
    </row>
    <row r="8005" spans="2:7" x14ac:dyDescent="0.4">
      <c r="B8005" s="7">
        <v>111225</v>
      </c>
      <c r="C8005" s="5" t="s">
        <v>5</v>
      </c>
      <c r="D8005" s="5">
        <v>166959</v>
      </c>
      <c r="E8005" s="6">
        <v>39729</v>
      </c>
      <c r="F8005" s="5">
        <v>72</v>
      </c>
      <c r="G8005" s="5">
        <v>100800</v>
      </c>
    </row>
    <row r="8006" spans="2:7" x14ac:dyDescent="0.4">
      <c r="B8006" s="7">
        <v>111225</v>
      </c>
      <c r="C8006" s="5" t="s">
        <v>6</v>
      </c>
      <c r="D8006" s="5">
        <v>166960</v>
      </c>
      <c r="E8006" s="6">
        <v>39729</v>
      </c>
      <c r="F8006" s="5">
        <v>62</v>
      </c>
      <c r="G8006" s="5">
        <v>99200</v>
      </c>
    </row>
    <row r="8007" spans="2:7" x14ac:dyDescent="0.4">
      <c r="B8007" s="7">
        <v>111225</v>
      </c>
      <c r="C8007" s="5" t="s">
        <v>7</v>
      </c>
      <c r="D8007" s="5">
        <v>166961</v>
      </c>
      <c r="E8007" s="6">
        <v>39729</v>
      </c>
      <c r="F8007" s="5">
        <v>68</v>
      </c>
      <c r="G8007" s="5">
        <v>122400</v>
      </c>
    </row>
    <row r="8008" spans="2:7" x14ac:dyDescent="0.4">
      <c r="B8008" s="7">
        <v>111225</v>
      </c>
      <c r="C8008" s="5" t="s">
        <v>8</v>
      </c>
      <c r="D8008" s="5">
        <v>166962</v>
      </c>
      <c r="E8008" s="6">
        <v>39729</v>
      </c>
      <c r="F8008" s="5">
        <v>68</v>
      </c>
      <c r="G8008" s="5">
        <v>57800</v>
      </c>
    </row>
    <row r="8009" spans="2:7" x14ac:dyDescent="0.4">
      <c r="B8009" s="7">
        <v>111225</v>
      </c>
      <c r="C8009" s="5" t="s">
        <v>9</v>
      </c>
      <c r="D8009" s="5">
        <v>166963</v>
      </c>
      <c r="E8009" s="6">
        <v>39729</v>
      </c>
      <c r="F8009" s="5">
        <v>62</v>
      </c>
      <c r="G8009" s="5">
        <v>57350</v>
      </c>
    </row>
    <row r="8010" spans="2:7" x14ac:dyDescent="0.4">
      <c r="B8010" s="7">
        <v>111225</v>
      </c>
      <c r="C8010" s="5" t="s">
        <v>10</v>
      </c>
      <c r="D8010" s="5">
        <v>166964</v>
      </c>
      <c r="E8010" s="6">
        <v>39729</v>
      </c>
      <c r="F8010" s="5">
        <v>70</v>
      </c>
      <c r="G8010" s="5">
        <v>70000</v>
      </c>
    </row>
    <row r="8011" spans="2:7" x14ac:dyDescent="0.4">
      <c r="B8011" s="7">
        <v>111225</v>
      </c>
      <c r="C8011" s="25" t="s">
        <v>13</v>
      </c>
      <c r="D8011" s="5">
        <v>166965</v>
      </c>
      <c r="E8011" s="6">
        <v>39729</v>
      </c>
      <c r="F8011" s="5">
        <v>68</v>
      </c>
      <c r="G8011" s="5">
        <v>73100</v>
      </c>
    </row>
    <row r="8012" spans="2:7" x14ac:dyDescent="0.4">
      <c r="B8012" s="7">
        <v>111225</v>
      </c>
      <c r="C8012" s="5" t="s">
        <v>12</v>
      </c>
      <c r="D8012" s="5">
        <v>166966</v>
      </c>
      <c r="E8012" s="6">
        <v>39729</v>
      </c>
      <c r="F8012" s="5">
        <v>62</v>
      </c>
      <c r="G8012" s="5">
        <v>71300</v>
      </c>
    </row>
    <row r="8013" spans="2:7" x14ac:dyDescent="0.4">
      <c r="B8013" s="7">
        <v>111225</v>
      </c>
      <c r="C8013" s="5" t="s">
        <v>13</v>
      </c>
      <c r="D8013" s="5">
        <v>166967</v>
      </c>
      <c r="E8013" s="6">
        <v>39729</v>
      </c>
      <c r="F8013" s="5">
        <v>80</v>
      </c>
      <c r="G8013" s="5">
        <v>98000</v>
      </c>
    </row>
    <row r="8014" spans="2:7" x14ac:dyDescent="0.4">
      <c r="B8014" s="7">
        <v>111225</v>
      </c>
      <c r="C8014" s="5" t="s">
        <v>14</v>
      </c>
      <c r="D8014" s="5">
        <v>166968</v>
      </c>
      <c r="E8014" s="6">
        <v>39729</v>
      </c>
      <c r="F8014" s="5">
        <v>100</v>
      </c>
      <c r="G8014" s="5">
        <v>78000</v>
      </c>
    </row>
    <row r="8015" spans="2:7" x14ac:dyDescent="0.4">
      <c r="B8015" s="7">
        <v>111225</v>
      </c>
      <c r="C8015" s="5" t="s">
        <v>15</v>
      </c>
      <c r="D8015" s="5">
        <v>166969</v>
      </c>
      <c r="E8015" s="6">
        <v>39729</v>
      </c>
      <c r="F8015" s="5">
        <v>58</v>
      </c>
      <c r="G8015" s="5">
        <v>31784</v>
      </c>
    </row>
    <row r="8016" spans="2:7" x14ac:dyDescent="0.4">
      <c r="B8016" s="7">
        <v>111225</v>
      </c>
      <c r="C8016" s="5" t="s">
        <v>16</v>
      </c>
      <c r="D8016" s="5">
        <v>166970</v>
      </c>
      <c r="E8016" s="6">
        <v>39729</v>
      </c>
      <c r="F8016" s="5">
        <v>66</v>
      </c>
      <c r="G8016" s="5">
        <v>65934</v>
      </c>
    </row>
    <row r="8017" spans="2:7" x14ac:dyDescent="0.4">
      <c r="B8017" s="7">
        <v>111225</v>
      </c>
      <c r="C8017" s="5" t="s">
        <v>17</v>
      </c>
      <c r="D8017" s="5">
        <v>166971</v>
      </c>
      <c r="E8017" s="6">
        <v>39729</v>
      </c>
      <c r="F8017" s="5">
        <v>98</v>
      </c>
      <c r="G8017" s="5">
        <v>68600</v>
      </c>
    </row>
    <row r="8018" spans="2:7" x14ac:dyDescent="0.4">
      <c r="B8018" s="7">
        <v>111225</v>
      </c>
      <c r="C8018" s="5" t="s">
        <v>18</v>
      </c>
      <c r="D8018" s="5">
        <v>166972</v>
      </c>
      <c r="E8018" s="6">
        <v>39729</v>
      </c>
      <c r="F8018" s="5">
        <v>60</v>
      </c>
      <c r="G8018" s="5">
        <v>21480</v>
      </c>
    </row>
    <row r="8019" spans="2:7" x14ac:dyDescent="0.4">
      <c r="B8019" s="7">
        <v>161229</v>
      </c>
      <c r="C8019" s="5" t="s">
        <v>3</v>
      </c>
      <c r="D8019" s="5">
        <v>166973</v>
      </c>
      <c r="E8019" s="6">
        <v>39729</v>
      </c>
      <c r="F8019" s="5">
        <v>68</v>
      </c>
      <c r="G8019" s="5">
        <v>68000</v>
      </c>
    </row>
    <row r="8020" spans="2:7" x14ac:dyDescent="0.4">
      <c r="B8020" s="7">
        <v>161229</v>
      </c>
      <c r="C8020" s="5" t="s">
        <v>4</v>
      </c>
      <c r="D8020" s="5">
        <v>166974</v>
      </c>
      <c r="E8020" s="6">
        <v>39729</v>
      </c>
      <c r="F8020" s="5">
        <v>52</v>
      </c>
      <c r="G8020" s="5">
        <v>62400</v>
      </c>
    </row>
    <row r="8021" spans="2:7" x14ac:dyDescent="0.4">
      <c r="B8021" s="7">
        <v>161229</v>
      </c>
      <c r="C8021" s="5" t="s">
        <v>5</v>
      </c>
      <c r="D8021" s="5">
        <v>166975</v>
      </c>
      <c r="E8021" s="6">
        <v>39729</v>
      </c>
      <c r="F8021" s="5">
        <v>54</v>
      </c>
      <c r="G8021" s="5">
        <v>75600</v>
      </c>
    </row>
    <row r="8022" spans="2:7" x14ac:dyDescent="0.4">
      <c r="B8022" s="7">
        <v>161229</v>
      </c>
      <c r="C8022" s="5" t="s">
        <v>6</v>
      </c>
      <c r="D8022" s="5">
        <v>166976</v>
      </c>
      <c r="E8022" s="6">
        <v>39729</v>
      </c>
      <c r="F8022" s="5">
        <v>74</v>
      </c>
      <c r="G8022" s="5">
        <v>118400</v>
      </c>
    </row>
    <row r="8023" spans="2:7" x14ac:dyDescent="0.4">
      <c r="B8023" s="7">
        <v>161229</v>
      </c>
      <c r="C8023" s="5" t="s">
        <v>7</v>
      </c>
      <c r="D8023" s="5">
        <v>166977</v>
      </c>
      <c r="E8023" s="6">
        <v>39729</v>
      </c>
      <c r="F8023" s="5">
        <v>52</v>
      </c>
      <c r="G8023" s="5">
        <v>93600</v>
      </c>
    </row>
    <row r="8024" spans="2:7" x14ac:dyDescent="0.4">
      <c r="B8024" s="7">
        <v>161229</v>
      </c>
      <c r="C8024" s="5" t="s">
        <v>8</v>
      </c>
      <c r="D8024" s="5">
        <v>166978</v>
      </c>
      <c r="E8024" s="6">
        <v>39729</v>
      </c>
      <c r="F8024" s="5">
        <v>54</v>
      </c>
      <c r="G8024" s="5">
        <v>45900</v>
      </c>
    </row>
    <row r="8025" spans="2:7" x14ac:dyDescent="0.4">
      <c r="B8025" s="7">
        <v>161229</v>
      </c>
      <c r="C8025" s="5" t="s">
        <v>9</v>
      </c>
      <c r="D8025" s="5">
        <v>166979</v>
      </c>
      <c r="E8025" s="6">
        <v>39729</v>
      </c>
      <c r="F8025" s="5">
        <v>60</v>
      </c>
      <c r="G8025" s="5">
        <v>55500</v>
      </c>
    </row>
    <row r="8026" spans="2:7" x14ac:dyDescent="0.4">
      <c r="B8026" s="7">
        <v>161229</v>
      </c>
      <c r="C8026" s="5" t="s">
        <v>10</v>
      </c>
      <c r="D8026" s="5">
        <v>166980</v>
      </c>
      <c r="E8026" s="6">
        <v>39729</v>
      </c>
      <c r="F8026" s="5">
        <v>70</v>
      </c>
      <c r="G8026" s="5">
        <v>70000</v>
      </c>
    </row>
    <row r="8027" spans="2:7" x14ac:dyDescent="0.4">
      <c r="B8027" s="7">
        <v>161229</v>
      </c>
      <c r="C8027" s="25" t="s">
        <v>13</v>
      </c>
      <c r="D8027" s="5">
        <v>166981</v>
      </c>
      <c r="E8027" s="6">
        <v>39729</v>
      </c>
      <c r="F8027" s="5">
        <v>68</v>
      </c>
      <c r="G8027" s="5">
        <v>73100</v>
      </c>
    </row>
    <row r="8028" spans="2:7" x14ac:dyDescent="0.4">
      <c r="B8028" s="7">
        <v>161229</v>
      </c>
      <c r="C8028" s="5" t="s">
        <v>12</v>
      </c>
      <c r="D8028" s="5">
        <v>166982</v>
      </c>
      <c r="E8028" s="6">
        <v>39729</v>
      </c>
      <c r="F8028" s="5">
        <v>82</v>
      </c>
      <c r="G8028" s="5">
        <v>94300</v>
      </c>
    </row>
    <row r="8029" spans="2:7" x14ac:dyDescent="0.4">
      <c r="B8029" s="7">
        <v>161229</v>
      </c>
      <c r="C8029" s="5" t="s">
        <v>13</v>
      </c>
      <c r="D8029" s="5">
        <v>166983</v>
      </c>
      <c r="E8029" s="6">
        <v>39729</v>
      </c>
      <c r="F8029" s="5">
        <v>76</v>
      </c>
      <c r="G8029" s="5">
        <v>93100</v>
      </c>
    </row>
    <row r="8030" spans="2:7" x14ac:dyDescent="0.4">
      <c r="B8030" s="7">
        <v>161229</v>
      </c>
      <c r="C8030" s="5" t="s">
        <v>14</v>
      </c>
      <c r="D8030" s="5">
        <v>166984</v>
      </c>
      <c r="E8030" s="6">
        <v>39729</v>
      </c>
      <c r="F8030" s="5">
        <v>52</v>
      </c>
      <c r="G8030" s="5">
        <v>40560</v>
      </c>
    </row>
    <row r="8031" spans="2:7" x14ac:dyDescent="0.4">
      <c r="B8031" s="7">
        <v>161229</v>
      </c>
      <c r="C8031" s="5" t="s">
        <v>15</v>
      </c>
      <c r="D8031" s="5">
        <v>166985</v>
      </c>
      <c r="E8031" s="6">
        <v>39729</v>
      </c>
      <c r="F8031" s="5">
        <v>60</v>
      </c>
      <c r="G8031" s="5">
        <v>32880</v>
      </c>
    </row>
    <row r="8032" spans="2:7" x14ac:dyDescent="0.4">
      <c r="B8032" s="7">
        <v>161229</v>
      </c>
      <c r="C8032" s="5" t="s">
        <v>16</v>
      </c>
      <c r="D8032" s="5">
        <v>166986</v>
      </c>
      <c r="E8032" s="6">
        <v>39729</v>
      </c>
      <c r="F8032" s="5">
        <v>48</v>
      </c>
      <c r="G8032" s="5">
        <v>47952</v>
      </c>
    </row>
    <row r="8033" spans="2:7" x14ac:dyDescent="0.4">
      <c r="B8033" s="7">
        <v>161229</v>
      </c>
      <c r="C8033" s="5" t="s">
        <v>17</v>
      </c>
      <c r="D8033" s="5">
        <v>166987</v>
      </c>
      <c r="E8033" s="6">
        <v>39729</v>
      </c>
      <c r="F8033" s="5">
        <v>56</v>
      </c>
      <c r="G8033" s="5">
        <v>39200</v>
      </c>
    </row>
    <row r="8034" spans="2:7" x14ac:dyDescent="0.4">
      <c r="B8034" s="7">
        <v>161229</v>
      </c>
      <c r="C8034" s="5" t="s">
        <v>18</v>
      </c>
      <c r="D8034" s="5">
        <v>166988</v>
      </c>
      <c r="E8034" s="6">
        <v>39729</v>
      </c>
      <c r="F8034" s="5">
        <v>52</v>
      </c>
      <c r="G8034" s="5">
        <v>18616</v>
      </c>
    </row>
    <row r="8035" spans="2:7" x14ac:dyDescent="0.4">
      <c r="B8035" s="7">
        <v>181241</v>
      </c>
      <c r="C8035" s="5" t="s">
        <v>3</v>
      </c>
      <c r="D8035" s="5">
        <v>166989</v>
      </c>
      <c r="E8035" s="6">
        <v>39729</v>
      </c>
      <c r="F8035" s="5">
        <v>48</v>
      </c>
      <c r="G8035" s="5">
        <v>48000</v>
      </c>
    </row>
    <row r="8036" spans="2:7" x14ac:dyDescent="0.4">
      <c r="B8036" s="7">
        <v>181241</v>
      </c>
      <c r="C8036" s="5" t="s">
        <v>4</v>
      </c>
      <c r="D8036" s="5">
        <v>166990</v>
      </c>
      <c r="E8036" s="6">
        <v>39729</v>
      </c>
      <c r="F8036" s="5">
        <v>50</v>
      </c>
      <c r="G8036" s="5">
        <v>60000</v>
      </c>
    </row>
    <row r="8037" spans="2:7" x14ac:dyDescent="0.4">
      <c r="B8037" s="7">
        <v>181241</v>
      </c>
      <c r="C8037" s="5" t="s">
        <v>5</v>
      </c>
      <c r="D8037" s="5">
        <v>166991</v>
      </c>
      <c r="E8037" s="6">
        <v>39729</v>
      </c>
      <c r="F8037" s="5">
        <v>34</v>
      </c>
      <c r="G8037" s="5">
        <v>47600</v>
      </c>
    </row>
    <row r="8038" spans="2:7" x14ac:dyDescent="0.4">
      <c r="B8038" s="7">
        <v>181241</v>
      </c>
      <c r="C8038" s="5" t="s">
        <v>6</v>
      </c>
      <c r="D8038" s="5">
        <v>166992</v>
      </c>
      <c r="E8038" s="6">
        <v>39729</v>
      </c>
      <c r="F8038" s="5">
        <v>38</v>
      </c>
      <c r="G8038" s="5">
        <v>60800</v>
      </c>
    </row>
    <row r="8039" spans="2:7" x14ac:dyDescent="0.4">
      <c r="B8039" s="7">
        <v>181241</v>
      </c>
      <c r="C8039" s="5" t="s">
        <v>7</v>
      </c>
      <c r="D8039" s="5">
        <v>166993</v>
      </c>
      <c r="E8039" s="6">
        <v>39729</v>
      </c>
      <c r="F8039" s="5">
        <v>48</v>
      </c>
      <c r="G8039" s="5">
        <v>86400</v>
      </c>
    </row>
    <row r="8040" spans="2:7" x14ac:dyDescent="0.4">
      <c r="B8040" s="7">
        <v>181241</v>
      </c>
      <c r="C8040" s="5" t="s">
        <v>8</v>
      </c>
      <c r="D8040" s="5">
        <v>166994</v>
      </c>
      <c r="E8040" s="6">
        <v>39729</v>
      </c>
      <c r="F8040" s="5">
        <v>40</v>
      </c>
      <c r="G8040" s="5">
        <v>34000</v>
      </c>
    </row>
    <row r="8041" spans="2:7" x14ac:dyDescent="0.4">
      <c r="B8041" s="7">
        <v>181241</v>
      </c>
      <c r="C8041" s="5" t="s">
        <v>9</v>
      </c>
      <c r="D8041" s="5">
        <v>166995</v>
      </c>
      <c r="E8041" s="6">
        <v>39729</v>
      </c>
      <c r="F8041" s="5">
        <v>42</v>
      </c>
      <c r="G8041" s="5">
        <v>38850</v>
      </c>
    </row>
    <row r="8042" spans="2:7" x14ac:dyDescent="0.4">
      <c r="B8042" s="7">
        <v>181241</v>
      </c>
      <c r="C8042" s="5" t="s">
        <v>10</v>
      </c>
      <c r="D8042" s="5">
        <v>166996</v>
      </c>
      <c r="E8042" s="6">
        <v>39729</v>
      </c>
      <c r="F8042" s="5">
        <v>48</v>
      </c>
      <c r="G8042" s="5">
        <v>48000</v>
      </c>
    </row>
    <row r="8043" spans="2:7" x14ac:dyDescent="0.4">
      <c r="B8043" s="7">
        <v>181241</v>
      </c>
      <c r="C8043" s="25" t="s">
        <v>13</v>
      </c>
      <c r="D8043" s="5">
        <v>166997</v>
      </c>
      <c r="E8043" s="6">
        <v>39729</v>
      </c>
      <c r="F8043" s="5">
        <v>48</v>
      </c>
      <c r="G8043" s="5">
        <v>51600</v>
      </c>
    </row>
    <row r="8044" spans="2:7" x14ac:dyDescent="0.4">
      <c r="B8044" s="7">
        <v>181241</v>
      </c>
      <c r="C8044" s="5" t="s">
        <v>12</v>
      </c>
      <c r="D8044" s="5">
        <v>166998</v>
      </c>
      <c r="E8044" s="6">
        <v>39729</v>
      </c>
      <c r="F8044" s="5">
        <v>26</v>
      </c>
      <c r="G8044" s="5">
        <v>29900</v>
      </c>
    </row>
    <row r="8045" spans="2:7" x14ac:dyDescent="0.4">
      <c r="B8045" s="7">
        <v>181241</v>
      </c>
      <c r="C8045" s="5" t="s">
        <v>13</v>
      </c>
      <c r="D8045" s="5">
        <v>166999</v>
      </c>
      <c r="E8045" s="6">
        <v>39729</v>
      </c>
      <c r="F8045" s="5">
        <v>40</v>
      </c>
      <c r="G8045" s="5">
        <v>49000</v>
      </c>
    </row>
    <row r="8046" spans="2:7" x14ac:dyDescent="0.4">
      <c r="B8046" s="7">
        <v>181241</v>
      </c>
      <c r="C8046" s="5" t="s">
        <v>14</v>
      </c>
      <c r="D8046" s="5">
        <v>167000</v>
      </c>
      <c r="E8046" s="6">
        <v>39729</v>
      </c>
      <c r="F8046" s="5">
        <v>42</v>
      </c>
      <c r="G8046" s="5">
        <v>32760</v>
      </c>
    </row>
    <row r="8047" spans="2:7" x14ac:dyDescent="0.4">
      <c r="B8047" s="7">
        <v>181241</v>
      </c>
      <c r="C8047" s="5" t="s">
        <v>15</v>
      </c>
      <c r="D8047" s="5">
        <v>167001</v>
      </c>
      <c r="E8047" s="6">
        <v>39729</v>
      </c>
      <c r="F8047" s="5">
        <v>48</v>
      </c>
      <c r="G8047" s="5">
        <v>26304</v>
      </c>
    </row>
    <row r="8048" spans="2:7" x14ac:dyDescent="0.4">
      <c r="B8048" s="7">
        <v>181241</v>
      </c>
      <c r="C8048" s="5" t="s">
        <v>16</v>
      </c>
      <c r="D8048" s="5">
        <v>167002</v>
      </c>
      <c r="E8048" s="6">
        <v>39729</v>
      </c>
      <c r="F8048" s="5">
        <v>52</v>
      </c>
      <c r="G8048" s="5">
        <v>51948</v>
      </c>
    </row>
    <row r="8049" spans="2:7" x14ac:dyDescent="0.4">
      <c r="B8049" s="7">
        <v>181241</v>
      </c>
      <c r="C8049" s="5" t="s">
        <v>17</v>
      </c>
      <c r="D8049" s="5">
        <v>167003</v>
      </c>
      <c r="E8049" s="6">
        <v>39729</v>
      </c>
      <c r="F8049" s="5">
        <v>48</v>
      </c>
      <c r="G8049" s="5">
        <v>33600</v>
      </c>
    </row>
    <row r="8050" spans="2:7" x14ac:dyDescent="0.4">
      <c r="B8050" s="7">
        <v>181241</v>
      </c>
      <c r="C8050" s="5" t="s">
        <v>18</v>
      </c>
      <c r="D8050" s="5">
        <v>167004</v>
      </c>
      <c r="E8050" s="6">
        <v>39729</v>
      </c>
      <c r="F8050" s="5">
        <v>42</v>
      </c>
      <c r="G8050" s="5">
        <v>15036</v>
      </c>
    </row>
    <row r="8051" spans="2:7" x14ac:dyDescent="0.4">
      <c r="B8051" s="7">
        <v>111249</v>
      </c>
      <c r="C8051" s="5" t="s">
        <v>3</v>
      </c>
      <c r="D8051" s="5">
        <v>167005</v>
      </c>
      <c r="E8051" s="6">
        <v>39729</v>
      </c>
      <c r="F8051" s="5">
        <v>76</v>
      </c>
      <c r="G8051" s="5">
        <v>76000</v>
      </c>
    </row>
    <row r="8052" spans="2:7" x14ac:dyDescent="0.4">
      <c r="B8052" s="7">
        <v>111249</v>
      </c>
      <c r="C8052" s="5" t="s">
        <v>4</v>
      </c>
      <c r="D8052" s="5">
        <v>167006</v>
      </c>
      <c r="E8052" s="6">
        <v>39729</v>
      </c>
      <c r="F8052" s="5">
        <v>78</v>
      </c>
      <c r="G8052" s="5">
        <v>93600</v>
      </c>
    </row>
    <row r="8053" spans="2:7" x14ac:dyDescent="0.4">
      <c r="B8053" s="7">
        <v>111249</v>
      </c>
      <c r="C8053" s="5" t="s">
        <v>5</v>
      </c>
      <c r="D8053" s="5">
        <v>167007</v>
      </c>
      <c r="E8053" s="6">
        <v>39729</v>
      </c>
      <c r="F8053" s="5">
        <v>72</v>
      </c>
      <c r="G8053" s="5">
        <v>100800</v>
      </c>
    </row>
    <row r="8054" spans="2:7" x14ac:dyDescent="0.4">
      <c r="B8054" s="7">
        <v>111249</v>
      </c>
      <c r="C8054" s="5" t="s">
        <v>6</v>
      </c>
      <c r="D8054" s="5">
        <v>167008</v>
      </c>
      <c r="E8054" s="6">
        <v>39729</v>
      </c>
      <c r="F8054" s="5">
        <v>58</v>
      </c>
      <c r="G8054" s="5">
        <v>92800</v>
      </c>
    </row>
    <row r="8055" spans="2:7" x14ac:dyDescent="0.4">
      <c r="B8055" s="7">
        <v>111249</v>
      </c>
      <c r="C8055" s="5" t="s">
        <v>7</v>
      </c>
      <c r="D8055" s="5">
        <v>167009</v>
      </c>
      <c r="E8055" s="6">
        <v>39729</v>
      </c>
      <c r="F8055" s="5">
        <v>78</v>
      </c>
      <c r="G8055" s="5">
        <v>140400</v>
      </c>
    </row>
    <row r="8056" spans="2:7" x14ac:dyDescent="0.4">
      <c r="B8056" s="7">
        <v>111249</v>
      </c>
      <c r="C8056" s="5" t="s">
        <v>8</v>
      </c>
      <c r="D8056" s="5">
        <v>167010</v>
      </c>
      <c r="E8056" s="6">
        <v>39729</v>
      </c>
      <c r="F8056" s="5">
        <v>90</v>
      </c>
      <c r="G8056" s="5">
        <v>76500</v>
      </c>
    </row>
    <row r="8057" spans="2:7" x14ac:dyDescent="0.4">
      <c r="B8057" s="7">
        <v>111249</v>
      </c>
      <c r="C8057" s="5" t="s">
        <v>9</v>
      </c>
      <c r="D8057" s="5">
        <v>167011</v>
      </c>
      <c r="E8057" s="6">
        <v>39729</v>
      </c>
      <c r="F8057" s="5">
        <v>62</v>
      </c>
      <c r="G8057" s="5">
        <v>57350</v>
      </c>
    </row>
    <row r="8058" spans="2:7" x14ac:dyDescent="0.4">
      <c r="B8058" s="7">
        <v>111249</v>
      </c>
      <c r="C8058" s="5" t="s">
        <v>10</v>
      </c>
      <c r="D8058" s="5">
        <v>167012</v>
      </c>
      <c r="E8058" s="6">
        <v>39729</v>
      </c>
      <c r="F8058" s="5">
        <v>86</v>
      </c>
      <c r="G8058" s="5">
        <v>86000</v>
      </c>
    </row>
    <row r="8059" spans="2:7" x14ac:dyDescent="0.4">
      <c r="B8059" s="7">
        <v>111249</v>
      </c>
      <c r="C8059" s="25" t="s">
        <v>13</v>
      </c>
      <c r="D8059" s="5">
        <v>167013</v>
      </c>
      <c r="E8059" s="6">
        <v>39729</v>
      </c>
      <c r="F8059" s="5">
        <v>78</v>
      </c>
      <c r="G8059" s="5">
        <v>83850</v>
      </c>
    </row>
    <row r="8060" spans="2:7" x14ac:dyDescent="0.4">
      <c r="B8060" s="7">
        <v>111249</v>
      </c>
      <c r="C8060" s="5" t="s">
        <v>12</v>
      </c>
      <c r="D8060" s="5">
        <v>167014</v>
      </c>
      <c r="E8060" s="6">
        <v>39729</v>
      </c>
      <c r="F8060" s="5">
        <v>60</v>
      </c>
      <c r="G8060" s="5">
        <v>69000</v>
      </c>
    </row>
    <row r="8061" spans="2:7" x14ac:dyDescent="0.4">
      <c r="B8061" s="7">
        <v>111249</v>
      </c>
      <c r="C8061" s="5" t="s">
        <v>13</v>
      </c>
      <c r="D8061" s="5">
        <v>167015</v>
      </c>
      <c r="E8061" s="6">
        <v>39729</v>
      </c>
      <c r="F8061" s="5">
        <v>96</v>
      </c>
      <c r="G8061" s="5">
        <v>117600</v>
      </c>
    </row>
    <row r="8062" spans="2:7" x14ac:dyDescent="0.4">
      <c r="B8062" s="7">
        <v>111249</v>
      </c>
      <c r="C8062" s="5" t="s">
        <v>14</v>
      </c>
      <c r="D8062" s="5">
        <v>167016</v>
      </c>
      <c r="E8062" s="6">
        <v>39729</v>
      </c>
      <c r="F8062" s="5">
        <v>70</v>
      </c>
      <c r="G8062" s="5">
        <v>54600</v>
      </c>
    </row>
    <row r="8063" spans="2:7" x14ac:dyDescent="0.4">
      <c r="B8063" s="7">
        <v>111249</v>
      </c>
      <c r="C8063" s="5" t="s">
        <v>15</v>
      </c>
      <c r="D8063" s="5">
        <v>167017</v>
      </c>
      <c r="E8063" s="6">
        <v>39729</v>
      </c>
      <c r="F8063" s="5">
        <v>100</v>
      </c>
      <c r="G8063" s="5">
        <v>54800</v>
      </c>
    </row>
    <row r="8064" spans="2:7" x14ac:dyDescent="0.4">
      <c r="B8064" s="7">
        <v>111249</v>
      </c>
      <c r="C8064" s="5" t="s">
        <v>16</v>
      </c>
      <c r="D8064" s="5">
        <v>167018</v>
      </c>
      <c r="E8064" s="6">
        <v>39729</v>
      </c>
      <c r="F8064" s="5">
        <v>98</v>
      </c>
      <c r="G8064" s="5">
        <v>97902</v>
      </c>
    </row>
    <row r="8065" spans="2:7" x14ac:dyDescent="0.4">
      <c r="B8065" s="7">
        <v>111249</v>
      </c>
      <c r="C8065" s="5" t="s">
        <v>17</v>
      </c>
      <c r="D8065" s="5">
        <v>167019</v>
      </c>
      <c r="E8065" s="6">
        <v>39729</v>
      </c>
      <c r="F8065" s="5">
        <v>106</v>
      </c>
      <c r="G8065" s="5">
        <v>74200</v>
      </c>
    </row>
    <row r="8066" spans="2:7" x14ac:dyDescent="0.4">
      <c r="B8066" s="7">
        <v>111249</v>
      </c>
      <c r="C8066" s="5" t="s">
        <v>18</v>
      </c>
      <c r="D8066" s="5">
        <v>167020</v>
      </c>
      <c r="E8066" s="6">
        <v>39729</v>
      </c>
      <c r="F8066" s="5">
        <v>98</v>
      </c>
      <c r="G8066" s="5">
        <v>35084</v>
      </c>
    </row>
    <row r="8067" spans="2:7" x14ac:dyDescent="0.4">
      <c r="B8067" s="7">
        <v>171251</v>
      </c>
      <c r="C8067" s="5" t="s">
        <v>3</v>
      </c>
      <c r="D8067" s="5">
        <v>167021</v>
      </c>
      <c r="E8067" s="6">
        <v>39729</v>
      </c>
      <c r="F8067" s="5">
        <v>26</v>
      </c>
      <c r="G8067" s="5">
        <v>26000</v>
      </c>
    </row>
    <row r="8068" spans="2:7" x14ac:dyDescent="0.4">
      <c r="B8068" s="7">
        <v>171251</v>
      </c>
      <c r="C8068" s="5" t="s">
        <v>4</v>
      </c>
      <c r="D8068" s="5">
        <v>167022</v>
      </c>
      <c r="E8068" s="6">
        <v>39729</v>
      </c>
      <c r="F8068" s="5">
        <v>24</v>
      </c>
      <c r="G8068" s="5">
        <v>28800</v>
      </c>
    </row>
    <row r="8069" spans="2:7" x14ac:dyDescent="0.4">
      <c r="B8069" s="7">
        <v>171251</v>
      </c>
      <c r="C8069" s="5" t="s">
        <v>5</v>
      </c>
      <c r="D8069" s="5">
        <v>167023</v>
      </c>
      <c r="E8069" s="6">
        <v>39729</v>
      </c>
      <c r="F8069" s="5">
        <v>38</v>
      </c>
      <c r="G8069" s="5">
        <v>53200</v>
      </c>
    </row>
    <row r="8070" spans="2:7" x14ac:dyDescent="0.4">
      <c r="B8070" s="7">
        <v>171251</v>
      </c>
      <c r="C8070" s="5" t="s">
        <v>6</v>
      </c>
      <c r="D8070" s="5">
        <v>167024</v>
      </c>
      <c r="E8070" s="6">
        <v>39729</v>
      </c>
      <c r="F8070" s="5">
        <v>30</v>
      </c>
      <c r="G8070" s="5">
        <v>48000</v>
      </c>
    </row>
    <row r="8071" spans="2:7" x14ac:dyDescent="0.4">
      <c r="B8071" s="7">
        <v>171251</v>
      </c>
      <c r="C8071" s="5" t="s">
        <v>7</v>
      </c>
      <c r="D8071" s="5">
        <v>167025</v>
      </c>
      <c r="E8071" s="6">
        <v>39729</v>
      </c>
      <c r="F8071" s="5">
        <v>56</v>
      </c>
      <c r="G8071" s="5">
        <v>100800</v>
      </c>
    </row>
    <row r="8072" spans="2:7" x14ac:dyDescent="0.4">
      <c r="B8072" s="7">
        <v>171251</v>
      </c>
      <c r="C8072" s="5" t="s">
        <v>8</v>
      </c>
      <c r="D8072" s="5">
        <v>167026</v>
      </c>
      <c r="E8072" s="6">
        <v>39729</v>
      </c>
      <c r="F8072" s="5">
        <v>40</v>
      </c>
      <c r="G8072" s="5">
        <v>34000</v>
      </c>
    </row>
    <row r="8073" spans="2:7" x14ac:dyDescent="0.4">
      <c r="B8073" s="7">
        <v>171251</v>
      </c>
      <c r="C8073" s="5" t="s">
        <v>9</v>
      </c>
      <c r="D8073" s="5">
        <v>167027</v>
      </c>
      <c r="E8073" s="6">
        <v>39729</v>
      </c>
      <c r="F8073" s="5">
        <v>46</v>
      </c>
      <c r="G8073" s="5">
        <v>42550</v>
      </c>
    </row>
    <row r="8074" spans="2:7" x14ac:dyDescent="0.4">
      <c r="B8074" s="7">
        <v>171251</v>
      </c>
      <c r="C8074" s="5" t="s">
        <v>10</v>
      </c>
      <c r="D8074" s="5">
        <v>167028</v>
      </c>
      <c r="E8074" s="6">
        <v>39729</v>
      </c>
      <c r="F8074" s="5">
        <v>28</v>
      </c>
      <c r="G8074" s="5">
        <v>28000</v>
      </c>
    </row>
    <row r="8075" spans="2:7" x14ac:dyDescent="0.4">
      <c r="B8075" s="7">
        <v>171251</v>
      </c>
      <c r="C8075" s="25" t="s">
        <v>13</v>
      </c>
      <c r="D8075" s="5">
        <v>167029</v>
      </c>
      <c r="E8075" s="6">
        <v>39729</v>
      </c>
      <c r="F8075" s="5">
        <v>36</v>
      </c>
      <c r="G8075" s="5">
        <v>38700</v>
      </c>
    </row>
    <row r="8076" spans="2:7" x14ac:dyDescent="0.4">
      <c r="B8076" s="7">
        <v>171251</v>
      </c>
      <c r="C8076" s="5" t="s">
        <v>12</v>
      </c>
      <c r="D8076" s="5">
        <v>167030</v>
      </c>
      <c r="E8076" s="6">
        <v>39729</v>
      </c>
      <c r="F8076" s="5">
        <v>42</v>
      </c>
      <c r="G8076" s="5">
        <v>48300</v>
      </c>
    </row>
    <row r="8077" spans="2:7" x14ac:dyDescent="0.4">
      <c r="B8077" s="7">
        <v>171251</v>
      </c>
      <c r="C8077" s="5" t="s">
        <v>13</v>
      </c>
      <c r="D8077" s="5">
        <v>167031</v>
      </c>
      <c r="E8077" s="6">
        <v>39729</v>
      </c>
      <c r="F8077" s="5">
        <v>48</v>
      </c>
      <c r="G8077" s="5">
        <v>58800</v>
      </c>
    </row>
    <row r="8078" spans="2:7" x14ac:dyDescent="0.4">
      <c r="B8078" s="7">
        <v>171251</v>
      </c>
      <c r="C8078" s="5" t="s">
        <v>14</v>
      </c>
      <c r="D8078" s="5">
        <v>167032</v>
      </c>
      <c r="E8078" s="6">
        <v>39729</v>
      </c>
      <c r="F8078" s="5">
        <v>42</v>
      </c>
      <c r="G8078" s="5">
        <v>32760</v>
      </c>
    </row>
    <row r="8079" spans="2:7" x14ac:dyDescent="0.4">
      <c r="B8079" s="7">
        <v>171251</v>
      </c>
      <c r="C8079" s="5" t="s">
        <v>15</v>
      </c>
      <c r="D8079" s="5">
        <v>167033</v>
      </c>
      <c r="E8079" s="6">
        <v>39729</v>
      </c>
      <c r="F8079" s="5">
        <v>40</v>
      </c>
      <c r="G8079" s="5">
        <v>21920</v>
      </c>
    </row>
    <row r="8080" spans="2:7" x14ac:dyDescent="0.4">
      <c r="B8080" s="7">
        <v>171251</v>
      </c>
      <c r="C8080" s="5" t="s">
        <v>16</v>
      </c>
      <c r="D8080" s="5">
        <v>167034</v>
      </c>
      <c r="E8080" s="6">
        <v>39729</v>
      </c>
      <c r="F8080" s="5">
        <v>32</v>
      </c>
      <c r="G8080" s="5">
        <v>31968</v>
      </c>
    </row>
    <row r="8081" spans="2:7" x14ac:dyDescent="0.4">
      <c r="B8081" s="7">
        <v>171251</v>
      </c>
      <c r="C8081" s="5" t="s">
        <v>17</v>
      </c>
      <c r="D8081" s="5">
        <v>167035</v>
      </c>
      <c r="E8081" s="6">
        <v>39729</v>
      </c>
      <c r="F8081" s="5">
        <v>42</v>
      </c>
      <c r="G8081" s="5">
        <v>29400</v>
      </c>
    </row>
    <row r="8082" spans="2:7" x14ac:dyDescent="0.4">
      <c r="B8082" s="7">
        <v>171251</v>
      </c>
      <c r="C8082" s="5" t="s">
        <v>18</v>
      </c>
      <c r="D8082" s="5">
        <v>167036</v>
      </c>
      <c r="E8082" s="6">
        <v>39729</v>
      </c>
      <c r="F8082" s="5">
        <v>40</v>
      </c>
      <c r="G8082" s="5">
        <v>14320</v>
      </c>
    </row>
    <row r="8083" spans="2:7" x14ac:dyDescent="0.4">
      <c r="B8083" s="7">
        <v>181253</v>
      </c>
      <c r="C8083" s="5" t="s">
        <v>3</v>
      </c>
      <c r="D8083" s="5">
        <v>167037</v>
      </c>
      <c r="E8083" s="6">
        <v>39729</v>
      </c>
      <c r="F8083" s="5">
        <v>44</v>
      </c>
      <c r="G8083" s="5">
        <v>44000</v>
      </c>
    </row>
    <row r="8084" spans="2:7" x14ac:dyDescent="0.4">
      <c r="B8084" s="7">
        <v>181253</v>
      </c>
      <c r="C8084" s="5" t="s">
        <v>4</v>
      </c>
      <c r="D8084" s="5">
        <v>167038</v>
      </c>
      <c r="E8084" s="6">
        <v>39729</v>
      </c>
      <c r="F8084" s="5">
        <v>44</v>
      </c>
      <c r="G8084" s="5">
        <v>52800</v>
      </c>
    </row>
    <row r="8085" spans="2:7" x14ac:dyDescent="0.4">
      <c r="B8085" s="7">
        <v>181253</v>
      </c>
      <c r="C8085" s="5" t="s">
        <v>5</v>
      </c>
      <c r="D8085" s="5">
        <v>167039</v>
      </c>
      <c r="E8085" s="6">
        <v>39729</v>
      </c>
      <c r="F8085" s="5">
        <v>46</v>
      </c>
      <c r="G8085" s="5">
        <v>64400</v>
      </c>
    </row>
    <row r="8086" spans="2:7" x14ac:dyDescent="0.4">
      <c r="B8086" s="7">
        <v>181253</v>
      </c>
      <c r="C8086" s="5" t="s">
        <v>6</v>
      </c>
      <c r="D8086" s="5">
        <v>167040</v>
      </c>
      <c r="E8086" s="6">
        <v>39729</v>
      </c>
      <c r="F8086" s="5">
        <v>44</v>
      </c>
      <c r="G8086" s="5">
        <v>70400</v>
      </c>
    </row>
    <row r="8087" spans="2:7" x14ac:dyDescent="0.4">
      <c r="B8087" s="7">
        <v>181253</v>
      </c>
      <c r="C8087" s="5" t="s">
        <v>7</v>
      </c>
      <c r="D8087" s="5">
        <v>167041</v>
      </c>
      <c r="E8087" s="6">
        <v>39729</v>
      </c>
      <c r="F8087" s="5">
        <v>28</v>
      </c>
      <c r="G8087" s="5">
        <v>50400</v>
      </c>
    </row>
    <row r="8088" spans="2:7" x14ac:dyDescent="0.4">
      <c r="B8088" s="7">
        <v>181253</v>
      </c>
      <c r="C8088" s="5" t="s">
        <v>8</v>
      </c>
      <c r="D8088" s="5">
        <v>167042</v>
      </c>
      <c r="E8088" s="6">
        <v>39729</v>
      </c>
      <c r="F8088" s="5">
        <v>48</v>
      </c>
      <c r="G8088" s="5">
        <v>40800</v>
      </c>
    </row>
    <row r="8089" spans="2:7" x14ac:dyDescent="0.4">
      <c r="B8089" s="7">
        <v>181253</v>
      </c>
      <c r="C8089" s="5" t="s">
        <v>9</v>
      </c>
      <c r="D8089" s="5">
        <v>167043</v>
      </c>
      <c r="E8089" s="6">
        <v>39729</v>
      </c>
      <c r="F8089" s="5">
        <v>50</v>
      </c>
      <c r="G8089" s="5">
        <v>46250</v>
      </c>
    </row>
    <row r="8090" spans="2:7" x14ac:dyDescent="0.4">
      <c r="B8090" s="7">
        <v>181253</v>
      </c>
      <c r="C8090" s="5" t="s">
        <v>10</v>
      </c>
      <c r="D8090" s="5">
        <v>167044</v>
      </c>
      <c r="E8090" s="6">
        <v>39729</v>
      </c>
      <c r="F8090" s="5">
        <v>42</v>
      </c>
      <c r="G8090" s="5">
        <v>42000</v>
      </c>
    </row>
    <row r="8091" spans="2:7" x14ac:dyDescent="0.4">
      <c r="B8091" s="7">
        <v>181253</v>
      </c>
      <c r="C8091" s="25" t="s">
        <v>13</v>
      </c>
      <c r="D8091" s="5">
        <v>167045</v>
      </c>
      <c r="E8091" s="6">
        <v>39729</v>
      </c>
      <c r="F8091" s="5">
        <v>38</v>
      </c>
      <c r="G8091" s="5">
        <v>40850</v>
      </c>
    </row>
    <row r="8092" spans="2:7" x14ac:dyDescent="0.4">
      <c r="B8092" s="7">
        <v>181253</v>
      </c>
      <c r="C8092" s="5" t="s">
        <v>12</v>
      </c>
      <c r="D8092" s="5">
        <v>167046</v>
      </c>
      <c r="E8092" s="6">
        <v>39729</v>
      </c>
      <c r="F8092" s="5">
        <v>26</v>
      </c>
      <c r="G8092" s="5">
        <v>29900</v>
      </c>
    </row>
    <row r="8093" spans="2:7" x14ac:dyDescent="0.4">
      <c r="B8093" s="7">
        <v>181253</v>
      </c>
      <c r="C8093" s="5" t="s">
        <v>13</v>
      </c>
      <c r="D8093" s="5">
        <v>167047</v>
      </c>
      <c r="E8093" s="6">
        <v>39729</v>
      </c>
      <c r="F8093" s="5">
        <v>44</v>
      </c>
      <c r="G8093" s="5">
        <v>53900</v>
      </c>
    </row>
    <row r="8094" spans="2:7" x14ac:dyDescent="0.4">
      <c r="B8094" s="7">
        <v>181253</v>
      </c>
      <c r="C8094" s="5" t="s">
        <v>14</v>
      </c>
      <c r="D8094" s="5">
        <v>167048</v>
      </c>
      <c r="E8094" s="6">
        <v>39729</v>
      </c>
      <c r="F8094" s="5">
        <v>52</v>
      </c>
      <c r="G8094" s="5">
        <v>40560</v>
      </c>
    </row>
    <row r="8095" spans="2:7" x14ac:dyDescent="0.4">
      <c r="B8095" s="7">
        <v>181253</v>
      </c>
      <c r="C8095" s="5" t="s">
        <v>15</v>
      </c>
      <c r="D8095" s="5">
        <v>167049</v>
      </c>
      <c r="E8095" s="6">
        <v>39729</v>
      </c>
      <c r="F8095" s="5">
        <v>44</v>
      </c>
      <c r="G8095" s="5">
        <v>24112</v>
      </c>
    </row>
    <row r="8096" spans="2:7" x14ac:dyDescent="0.4">
      <c r="B8096" s="7">
        <v>181253</v>
      </c>
      <c r="C8096" s="5" t="s">
        <v>16</v>
      </c>
      <c r="D8096" s="5">
        <v>167050</v>
      </c>
      <c r="E8096" s="6">
        <v>39729</v>
      </c>
      <c r="F8096" s="5">
        <v>44</v>
      </c>
      <c r="G8096" s="5">
        <v>43956</v>
      </c>
    </row>
    <row r="8097" spans="2:7" x14ac:dyDescent="0.4">
      <c r="B8097" s="7">
        <v>181253</v>
      </c>
      <c r="C8097" s="5" t="s">
        <v>17</v>
      </c>
      <c r="D8097" s="5">
        <v>167051</v>
      </c>
      <c r="E8097" s="6">
        <v>39729</v>
      </c>
      <c r="F8097" s="5">
        <v>36</v>
      </c>
      <c r="G8097" s="5">
        <v>25200</v>
      </c>
    </row>
    <row r="8098" spans="2:7" x14ac:dyDescent="0.4">
      <c r="B8098" s="7">
        <v>181253</v>
      </c>
      <c r="C8098" s="5" t="s">
        <v>18</v>
      </c>
      <c r="D8098" s="5">
        <v>167052</v>
      </c>
      <c r="E8098" s="6">
        <v>39729</v>
      </c>
      <c r="F8098" s="5">
        <v>38</v>
      </c>
      <c r="G8098" s="5">
        <v>13604</v>
      </c>
    </row>
    <row r="8099" spans="2:7" x14ac:dyDescent="0.4">
      <c r="B8099" s="7">
        <v>181215</v>
      </c>
      <c r="C8099" s="5" t="s">
        <v>3</v>
      </c>
      <c r="D8099" s="5">
        <v>167053</v>
      </c>
      <c r="E8099" s="6">
        <v>39760</v>
      </c>
      <c r="F8099" s="5">
        <v>36</v>
      </c>
      <c r="G8099" s="5">
        <v>36000</v>
      </c>
    </row>
    <row r="8100" spans="2:7" x14ac:dyDescent="0.4">
      <c r="B8100" s="7">
        <v>181215</v>
      </c>
      <c r="C8100" s="5" t="s">
        <v>4</v>
      </c>
      <c r="D8100" s="5">
        <v>167054</v>
      </c>
      <c r="E8100" s="6">
        <v>39760</v>
      </c>
      <c r="F8100" s="5">
        <v>24</v>
      </c>
      <c r="G8100" s="5">
        <v>28800</v>
      </c>
    </row>
    <row r="8101" spans="2:7" x14ac:dyDescent="0.4">
      <c r="B8101" s="7">
        <v>181215</v>
      </c>
      <c r="C8101" s="5" t="s">
        <v>5</v>
      </c>
      <c r="D8101" s="5">
        <v>167055</v>
      </c>
      <c r="E8101" s="6">
        <v>39760</v>
      </c>
      <c r="F8101" s="5">
        <v>24</v>
      </c>
      <c r="G8101" s="5">
        <v>33600</v>
      </c>
    </row>
    <row r="8102" spans="2:7" x14ac:dyDescent="0.4">
      <c r="B8102" s="7">
        <v>181215</v>
      </c>
      <c r="C8102" s="5" t="s">
        <v>6</v>
      </c>
      <c r="D8102" s="5">
        <v>167056</v>
      </c>
      <c r="E8102" s="6">
        <v>39760</v>
      </c>
      <c r="F8102" s="5">
        <v>24</v>
      </c>
      <c r="G8102" s="5">
        <v>38400</v>
      </c>
    </row>
    <row r="8103" spans="2:7" x14ac:dyDescent="0.4">
      <c r="B8103" s="7">
        <v>181215</v>
      </c>
      <c r="C8103" s="5" t="s">
        <v>7</v>
      </c>
      <c r="D8103" s="5">
        <v>167057</v>
      </c>
      <c r="E8103" s="6">
        <v>39760</v>
      </c>
      <c r="F8103" s="5">
        <v>36</v>
      </c>
      <c r="G8103" s="5">
        <v>64800</v>
      </c>
    </row>
    <row r="8104" spans="2:7" x14ac:dyDescent="0.4">
      <c r="B8104" s="7">
        <v>181215</v>
      </c>
      <c r="C8104" s="5" t="s">
        <v>8</v>
      </c>
      <c r="D8104" s="5">
        <v>167058</v>
      </c>
      <c r="E8104" s="6">
        <v>39760</v>
      </c>
      <c r="F8104" s="5">
        <v>28</v>
      </c>
      <c r="G8104" s="5">
        <v>23800</v>
      </c>
    </row>
    <row r="8105" spans="2:7" x14ac:dyDescent="0.4">
      <c r="B8105" s="7">
        <v>181215</v>
      </c>
      <c r="C8105" s="5" t="s">
        <v>9</v>
      </c>
      <c r="D8105" s="5">
        <v>167059</v>
      </c>
      <c r="E8105" s="6">
        <v>39760</v>
      </c>
      <c r="F8105" s="5">
        <v>30</v>
      </c>
      <c r="G8105" s="5">
        <v>27750</v>
      </c>
    </row>
    <row r="8106" spans="2:7" x14ac:dyDescent="0.4">
      <c r="B8106" s="7">
        <v>181215</v>
      </c>
      <c r="C8106" s="5" t="s">
        <v>10</v>
      </c>
      <c r="D8106" s="5">
        <v>167060</v>
      </c>
      <c r="E8106" s="6">
        <v>39760</v>
      </c>
      <c r="F8106" s="5">
        <v>44</v>
      </c>
      <c r="G8106" s="5">
        <v>44000</v>
      </c>
    </row>
    <row r="8107" spans="2:7" x14ac:dyDescent="0.4">
      <c r="B8107" s="7">
        <v>181215</v>
      </c>
      <c r="C8107" s="25" t="s">
        <v>13</v>
      </c>
      <c r="D8107" s="5">
        <v>167061</v>
      </c>
      <c r="E8107" s="6">
        <v>39760</v>
      </c>
      <c r="F8107" s="5">
        <v>30</v>
      </c>
      <c r="G8107" s="5">
        <v>32250</v>
      </c>
    </row>
    <row r="8108" spans="2:7" x14ac:dyDescent="0.4">
      <c r="B8108" s="7">
        <v>181215</v>
      </c>
      <c r="C8108" s="5" t="s">
        <v>12</v>
      </c>
      <c r="D8108" s="5">
        <v>167062</v>
      </c>
      <c r="E8108" s="6">
        <v>39760</v>
      </c>
      <c r="F8108" s="5">
        <v>24</v>
      </c>
      <c r="G8108" s="5">
        <v>27600</v>
      </c>
    </row>
    <row r="8109" spans="2:7" x14ac:dyDescent="0.4">
      <c r="B8109" s="7">
        <v>181215</v>
      </c>
      <c r="C8109" s="5" t="s">
        <v>13</v>
      </c>
      <c r="D8109" s="5">
        <v>167063</v>
      </c>
      <c r="E8109" s="6">
        <v>39760</v>
      </c>
      <c r="F8109" s="5">
        <v>38</v>
      </c>
      <c r="G8109" s="5">
        <v>46550</v>
      </c>
    </row>
    <row r="8110" spans="2:7" x14ac:dyDescent="0.4">
      <c r="B8110" s="7">
        <v>181215</v>
      </c>
      <c r="C8110" s="5" t="s">
        <v>14</v>
      </c>
      <c r="D8110" s="5">
        <v>167064</v>
      </c>
      <c r="E8110" s="6">
        <v>39760</v>
      </c>
      <c r="F8110" s="5">
        <v>40</v>
      </c>
      <c r="G8110" s="5">
        <v>31200</v>
      </c>
    </row>
    <row r="8111" spans="2:7" x14ac:dyDescent="0.4">
      <c r="B8111" s="7">
        <v>181215</v>
      </c>
      <c r="C8111" s="5" t="s">
        <v>15</v>
      </c>
      <c r="D8111" s="5">
        <v>167065</v>
      </c>
      <c r="E8111" s="6">
        <v>39760</v>
      </c>
      <c r="F8111" s="5">
        <v>50</v>
      </c>
      <c r="G8111" s="5">
        <v>27400</v>
      </c>
    </row>
    <row r="8112" spans="2:7" x14ac:dyDescent="0.4">
      <c r="B8112" s="7">
        <v>181215</v>
      </c>
      <c r="C8112" s="5" t="s">
        <v>16</v>
      </c>
      <c r="D8112" s="5">
        <v>167066</v>
      </c>
      <c r="E8112" s="6">
        <v>39760</v>
      </c>
      <c r="F8112" s="5">
        <v>30</v>
      </c>
      <c r="G8112" s="5">
        <v>29970</v>
      </c>
    </row>
    <row r="8113" spans="2:7" x14ac:dyDescent="0.4">
      <c r="B8113" s="7">
        <v>181215</v>
      </c>
      <c r="C8113" s="5" t="s">
        <v>17</v>
      </c>
      <c r="D8113" s="5">
        <v>167067</v>
      </c>
      <c r="E8113" s="6">
        <v>39760</v>
      </c>
      <c r="F8113" s="5">
        <v>52</v>
      </c>
      <c r="G8113" s="5">
        <v>36400</v>
      </c>
    </row>
    <row r="8114" spans="2:7" x14ac:dyDescent="0.4">
      <c r="B8114" s="7">
        <v>181215</v>
      </c>
      <c r="C8114" s="5" t="s">
        <v>18</v>
      </c>
      <c r="D8114" s="5">
        <v>167068</v>
      </c>
      <c r="E8114" s="6">
        <v>39760</v>
      </c>
      <c r="F8114" s="5">
        <v>26</v>
      </c>
      <c r="G8114" s="5">
        <v>9308</v>
      </c>
    </row>
    <row r="8115" spans="2:7" x14ac:dyDescent="0.4">
      <c r="B8115" s="7">
        <v>161217</v>
      </c>
      <c r="C8115" s="5" t="s">
        <v>3</v>
      </c>
      <c r="D8115" s="5">
        <v>167069</v>
      </c>
      <c r="E8115" s="6">
        <v>39760</v>
      </c>
      <c r="F8115" s="5">
        <v>76</v>
      </c>
      <c r="G8115" s="5">
        <v>76000</v>
      </c>
    </row>
    <row r="8116" spans="2:7" x14ac:dyDescent="0.4">
      <c r="B8116" s="7">
        <v>161217</v>
      </c>
      <c r="C8116" s="5" t="s">
        <v>4</v>
      </c>
      <c r="D8116" s="5">
        <v>167070</v>
      </c>
      <c r="E8116" s="6">
        <v>39760</v>
      </c>
      <c r="F8116" s="5">
        <v>72</v>
      </c>
      <c r="G8116" s="5">
        <v>86400</v>
      </c>
    </row>
    <row r="8117" spans="2:7" x14ac:dyDescent="0.4">
      <c r="B8117" s="7">
        <v>161217</v>
      </c>
      <c r="C8117" s="5" t="s">
        <v>5</v>
      </c>
      <c r="D8117" s="5">
        <v>167071</v>
      </c>
      <c r="E8117" s="6">
        <v>39760</v>
      </c>
      <c r="F8117" s="5">
        <v>48</v>
      </c>
      <c r="G8117" s="5">
        <v>67200</v>
      </c>
    </row>
    <row r="8118" spans="2:7" x14ac:dyDescent="0.4">
      <c r="B8118" s="7">
        <v>161217</v>
      </c>
      <c r="C8118" s="5" t="s">
        <v>6</v>
      </c>
      <c r="D8118" s="5">
        <v>167072</v>
      </c>
      <c r="E8118" s="6">
        <v>39760</v>
      </c>
      <c r="F8118" s="5">
        <v>68</v>
      </c>
      <c r="G8118" s="5">
        <v>108800</v>
      </c>
    </row>
    <row r="8119" spans="2:7" x14ac:dyDescent="0.4">
      <c r="B8119" s="7">
        <v>161217</v>
      </c>
      <c r="C8119" s="5" t="s">
        <v>7</v>
      </c>
      <c r="D8119" s="5">
        <v>167073</v>
      </c>
      <c r="E8119" s="6">
        <v>39760</v>
      </c>
      <c r="F8119" s="5">
        <v>54</v>
      </c>
      <c r="G8119" s="5">
        <v>97200</v>
      </c>
    </row>
    <row r="8120" spans="2:7" x14ac:dyDescent="0.4">
      <c r="B8120" s="7">
        <v>161217</v>
      </c>
      <c r="C8120" s="5" t="s">
        <v>8</v>
      </c>
      <c r="D8120" s="5">
        <v>167074</v>
      </c>
      <c r="E8120" s="6">
        <v>39760</v>
      </c>
      <c r="F8120" s="5">
        <v>42</v>
      </c>
      <c r="G8120" s="5">
        <v>35700</v>
      </c>
    </row>
    <row r="8121" spans="2:7" x14ac:dyDescent="0.4">
      <c r="B8121" s="7">
        <v>161217</v>
      </c>
      <c r="C8121" s="5" t="s">
        <v>9</v>
      </c>
      <c r="D8121" s="5">
        <v>167075</v>
      </c>
      <c r="E8121" s="6">
        <v>39760</v>
      </c>
      <c r="F8121" s="5">
        <v>84</v>
      </c>
      <c r="G8121" s="5">
        <v>77700</v>
      </c>
    </row>
    <row r="8122" spans="2:7" x14ac:dyDescent="0.4">
      <c r="B8122" s="7">
        <v>161217</v>
      </c>
      <c r="C8122" s="5" t="s">
        <v>10</v>
      </c>
      <c r="D8122" s="5">
        <v>167076</v>
      </c>
      <c r="E8122" s="6">
        <v>39760</v>
      </c>
      <c r="F8122" s="5">
        <v>48</v>
      </c>
      <c r="G8122" s="5">
        <v>48000</v>
      </c>
    </row>
    <row r="8123" spans="2:7" x14ac:dyDescent="0.4">
      <c r="B8123" s="7">
        <v>161217</v>
      </c>
      <c r="C8123" s="25" t="s">
        <v>13</v>
      </c>
      <c r="D8123" s="5">
        <v>167077</v>
      </c>
      <c r="E8123" s="6">
        <v>39760</v>
      </c>
      <c r="F8123" s="5">
        <v>44</v>
      </c>
      <c r="G8123" s="5">
        <v>47300</v>
      </c>
    </row>
    <row r="8124" spans="2:7" x14ac:dyDescent="0.4">
      <c r="B8124" s="7">
        <v>161217</v>
      </c>
      <c r="C8124" s="5" t="s">
        <v>12</v>
      </c>
      <c r="D8124" s="5">
        <v>167078</v>
      </c>
      <c r="E8124" s="6">
        <v>39760</v>
      </c>
      <c r="F8124" s="5">
        <v>72</v>
      </c>
      <c r="G8124" s="5">
        <v>82800</v>
      </c>
    </row>
    <row r="8125" spans="2:7" x14ac:dyDescent="0.4">
      <c r="B8125" s="7">
        <v>161217</v>
      </c>
      <c r="C8125" s="5" t="s">
        <v>13</v>
      </c>
      <c r="D8125" s="5">
        <v>167079</v>
      </c>
      <c r="E8125" s="6">
        <v>39760</v>
      </c>
      <c r="F8125" s="5">
        <v>46</v>
      </c>
      <c r="G8125" s="5">
        <v>56350</v>
      </c>
    </row>
    <row r="8126" spans="2:7" x14ac:dyDescent="0.4">
      <c r="B8126" s="7">
        <v>161217</v>
      </c>
      <c r="C8126" s="5" t="s">
        <v>14</v>
      </c>
      <c r="D8126" s="5">
        <v>167080</v>
      </c>
      <c r="E8126" s="6">
        <v>39760</v>
      </c>
      <c r="F8126" s="5">
        <v>56</v>
      </c>
      <c r="G8126" s="5">
        <v>43680</v>
      </c>
    </row>
    <row r="8127" spans="2:7" x14ac:dyDescent="0.4">
      <c r="B8127" s="7">
        <v>161217</v>
      </c>
      <c r="C8127" s="5" t="s">
        <v>15</v>
      </c>
      <c r="D8127" s="5">
        <v>167081</v>
      </c>
      <c r="E8127" s="6">
        <v>39760</v>
      </c>
      <c r="F8127" s="5">
        <v>76</v>
      </c>
      <c r="G8127" s="5">
        <v>41648</v>
      </c>
    </row>
    <row r="8128" spans="2:7" x14ac:dyDescent="0.4">
      <c r="B8128" s="7">
        <v>161217</v>
      </c>
      <c r="C8128" s="5" t="s">
        <v>16</v>
      </c>
      <c r="D8128" s="5">
        <v>167082</v>
      </c>
      <c r="E8128" s="6">
        <v>39760</v>
      </c>
      <c r="F8128" s="5">
        <v>42</v>
      </c>
      <c r="G8128" s="5">
        <v>41958</v>
      </c>
    </row>
    <row r="8129" spans="2:7" x14ac:dyDescent="0.4">
      <c r="B8129" s="7">
        <v>161217</v>
      </c>
      <c r="C8129" s="5" t="s">
        <v>17</v>
      </c>
      <c r="D8129" s="5">
        <v>167083</v>
      </c>
      <c r="E8129" s="6">
        <v>39760</v>
      </c>
      <c r="F8129" s="5">
        <v>74</v>
      </c>
      <c r="G8129" s="5">
        <v>51800</v>
      </c>
    </row>
    <row r="8130" spans="2:7" x14ac:dyDescent="0.4">
      <c r="B8130" s="7">
        <v>161217</v>
      </c>
      <c r="C8130" s="5" t="s">
        <v>18</v>
      </c>
      <c r="D8130" s="5">
        <v>167084</v>
      </c>
      <c r="E8130" s="6">
        <v>39760</v>
      </c>
      <c r="F8130" s="5">
        <v>72</v>
      </c>
      <c r="G8130" s="5">
        <v>25776</v>
      </c>
    </row>
    <row r="8131" spans="2:7" x14ac:dyDescent="0.4">
      <c r="B8131" s="7">
        <v>171219</v>
      </c>
      <c r="C8131" s="5" t="s">
        <v>3</v>
      </c>
      <c r="D8131" s="5">
        <v>167085</v>
      </c>
      <c r="E8131" s="6">
        <v>39760</v>
      </c>
      <c r="F8131" s="5">
        <v>36</v>
      </c>
      <c r="G8131" s="5">
        <v>36000</v>
      </c>
    </row>
    <row r="8132" spans="2:7" x14ac:dyDescent="0.4">
      <c r="B8132" s="7">
        <v>171219</v>
      </c>
      <c r="C8132" s="5" t="s">
        <v>4</v>
      </c>
      <c r="D8132" s="5">
        <v>167086</v>
      </c>
      <c r="E8132" s="6">
        <v>39760</v>
      </c>
      <c r="F8132" s="5">
        <v>48</v>
      </c>
      <c r="G8132" s="5">
        <v>57600</v>
      </c>
    </row>
    <row r="8133" spans="2:7" x14ac:dyDescent="0.4">
      <c r="B8133" s="7">
        <v>171219</v>
      </c>
      <c r="C8133" s="5" t="s">
        <v>5</v>
      </c>
      <c r="D8133" s="5">
        <v>167087</v>
      </c>
      <c r="E8133" s="6">
        <v>39760</v>
      </c>
      <c r="F8133" s="5">
        <v>26</v>
      </c>
      <c r="G8133" s="5">
        <v>36400</v>
      </c>
    </row>
    <row r="8134" spans="2:7" x14ac:dyDescent="0.4">
      <c r="B8134" s="7">
        <v>171219</v>
      </c>
      <c r="C8134" s="5" t="s">
        <v>6</v>
      </c>
      <c r="D8134" s="5">
        <v>167088</v>
      </c>
      <c r="E8134" s="6">
        <v>39760</v>
      </c>
      <c r="F8134" s="5">
        <v>32</v>
      </c>
      <c r="G8134" s="5">
        <v>51200</v>
      </c>
    </row>
    <row r="8135" spans="2:7" x14ac:dyDescent="0.4">
      <c r="B8135" s="7">
        <v>171219</v>
      </c>
      <c r="C8135" s="5" t="s">
        <v>7</v>
      </c>
      <c r="D8135" s="5">
        <v>167089</v>
      </c>
      <c r="E8135" s="6">
        <v>39760</v>
      </c>
      <c r="F8135" s="5">
        <v>36</v>
      </c>
      <c r="G8135" s="5">
        <v>64800</v>
      </c>
    </row>
    <row r="8136" spans="2:7" x14ac:dyDescent="0.4">
      <c r="B8136" s="7">
        <v>171219</v>
      </c>
      <c r="C8136" s="5" t="s">
        <v>8</v>
      </c>
      <c r="D8136" s="5">
        <v>167090</v>
      </c>
      <c r="E8136" s="6">
        <v>39760</v>
      </c>
      <c r="F8136" s="5">
        <v>26</v>
      </c>
      <c r="G8136" s="5">
        <v>22100</v>
      </c>
    </row>
    <row r="8137" spans="2:7" x14ac:dyDescent="0.4">
      <c r="B8137" s="7">
        <v>171219</v>
      </c>
      <c r="C8137" s="5" t="s">
        <v>9</v>
      </c>
      <c r="D8137" s="5">
        <v>167091</v>
      </c>
      <c r="E8137" s="6">
        <v>39760</v>
      </c>
      <c r="F8137" s="5">
        <v>48</v>
      </c>
      <c r="G8137" s="5">
        <v>44400</v>
      </c>
    </row>
    <row r="8138" spans="2:7" x14ac:dyDescent="0.4">
      <c r="B8138" s="7">
        <v>171219</v>
      </c>
      <c r="C8138" s="5" t="s">
        <v>10</v>
      </c>
      <c r="D8138" s="5">
        <v>167092</v>
      </c>
      <c r="E8138" s="6">
        <v>39760</v>
      </c>
      <c r="F8138" s="5">
        <v>28</v>
      </c>
      <c r="G8138" s="5">
        <v>28000</v>
      </c>
    </row>
    <row r="8139" spans="2:7" x14ac:dyDescent="0.4">
      <c r="B8139" s="7">
        <v>171219</v>
      </c>
      <c r="C8139" s="25" t="s">
        <v>13</v>
      </c>
      <c r="D8139" s="5">
        <v>167093</v>
      </c>
      <c r="E8139" s="6">
        <v>39760</v>
      </c>
      <c r="F8139" s="5">
        <v>54</v>
      </c>
      <c r="G8139" s="5">
        <v>58050</v>
      </c>
    </row>
    <row r="8140" spans="2:7" x14ac:dyDescent="0.4">
      <c r="B8140" s="7">
        <v>171219</v>
      </c>
      <c r="C8140" s="5" t="s">
        <v>12</v>
      </c>
      <c r="D8140" s="5">
        <v>167094</v>
      </c>
      <c r="E8140" s="6">
        <v>39760</v>
      </c>
      <c r="F8140" s="5">
        <v>44</v>
      </c>
      <c r="G8140" s="5">
        <v>50600</v>
      </c>
    </row>
    <row r="8141" spans="2:7" x14ac:dyDescent="0.4">
      <c r="B8141" s="7">
        <v>171219</v>
      </c>
      <c r="C8141" s="5" t="s">
        <v>13</v>
      </c>
      <c r="D8141" s="5">
        <v>167095</v>
      </c>
      <c r="E8141" s="6">
        <v>39760</v>
      </c>
      <c r="F8141" s="5">
        <v>48</v>
      </c>
      <c r="G8141" s="5">
        <v>58800</v>
      </c>
    </row>
    <row r="8142" spans="2:7" x14ac:dyDescent="0.4">
      <c r="B8142" s="7">
        <v>171219</v>
      </c>
      <c r="C8142" s="5" t="s">
        <v>14</v>
      </c>
      <c r="D8142" s="5">
        <v>167096</v>
      </c>
      <c r="E8142" s="6">
        <v>39760</v>
      </c>
      <c r="F8142" s="5">
        <v>50</v>
      </c>
      <c r="G8142" s="5">
        <v>39000</v>
      </c>
    </row>
    <row r="8143" spans="2:7" x14ac:dyDescent="0.4">
      <c r="B8143" s="7">
        <v>171219</v>
      </c>
      <c r="C8143" s="5" t="s">
        <v>15</v>
      </c>
      <c r="D8143" s="5">
        <v>167097</v>
      </c>
      <c r="E8143" s="6">
        <v>39760</v>
      </c>
      <c r="F8143" s="5">
        <v>28</v>
      </c>
      <c r="G8143" s="5">
        <v>15344</v>
      </c>
    </row>
    <row r="8144" spans="2:7" x14ac:dyDescent="0.4">
      <c r="B8144" s="7">
        <v>171219</v>
      </c>
      <c r="C8144" s="5" t="s">
        <v>16</v>
      </c>
      <c r="D8144" s="5">
        <v>167098</v>
      </c>
      <c r="E8144" s="6">
        <v>39760</v>
      </c>
      <c r="F8144" s="5">
        <v>38</v>
      </c>
      <c r="G8144" s="5">
        <v>37962</v>
      </c>
    </row>
    <row r="8145" spans="2:7" x14ac:dyDescent="0.4">
      <c r="B8145" s="7">
        <v>171219</v>
      </c>
      <c r="C8145" s="5" t="s">
        <v>17</v>
      </c>
      <c r="D8145" s="5">
        <v>167099</v>
      </c>
      <c r="E8145" s="6">
        <v>39760</v>
      </c>
      <c r="F8145" s="5">
        <v>38</v>
      </c>
      <c r="G8145" s="5">
        <v>26600</v>
      </c>
    </row>
    <row r="8146" spans="2:7" x14ac:dyDescent="0.4">
      <c r="B8146" s="7">
        <v>171219</v>
      </c>
      <c r="C8146" s="5" t="s">
        <v>18</v>
      </c>
      <c r="D8146" s="5">
        <v>167100</v>
      </c>
      <c r="E8146" s="6">
        <v>39760</v>
      </c>
      <c r="F8146" s="5">
        <v>24</v>
      </c>
      <c r="G8146" s="5">
        <v>8592</v>
      </c>
    </row>
    <row r="8147" spans="2:7" x14ac:dyDescent="0.4">
      <c r="B8147" s="7">
        <v>191221</v>
      </c>
      <c r="C8147" s="5" t="s">
        <v>3</v>
      </c>
      <c r="D8147" s="5">
        <v>167101</v>
      </c>
      <c r="E8147" s="6">
        <v>39760</v>
      </c>
      <c r="F8147" s="5">
        <v>28</v>
      </c>
      <c r="G8147" s="5">
        <v>28000</v>
      </c>
    </row>
    <row r="8148" spans="2:7" x14ac:dyDescent="0.4">
      <c r="B8148" s="7">
        <v>191221</v>
      </c>
      <c r="C8148" s="5" t="s">
        <v>4</v>
      </c>
      <c r="D8148" s="5">
        <v>167102</v>
      </c>
      <c r="E8148" s="6">
        <v>39760</v>
      </c>
      <c r="F8148" s="5">
        <v>30</v>
      </c>
      <c r="G8148" s="5">
        <v>36000</v>
      </c>
    </row>
    <row r="8149" spans="2:7" x14ac:dyDescent="0.4">
      <c r="B8149" s="7">
        <v>191221</v>
      </c>
      <c r="C8149" s="5" t="s">
        <v>5</v>
      </c>
      <c r="D8149" s="5">
        <v>167103</v>
      </c>
      <c r="E8149" s="6">
        <v>39760</v>
      </c>
      <c r="F8149" s="5">
        <v>30</v>
      </c>
      <c r="G8149" s="5">
        <v>42000</v>
      </c>
    </row>
    <row r="8150" spans="2:7" x14ac:dyDescent="0.4">
      <c r="B8150" s="7">
        <v>191221</v>
      </c>
      <c r="C8150" s="5" t="s">
        <v>6</v>
      </c>
      <c r="D8150" s="5">
        <v>167104</v>
      </c>
      <c r="E8150" s="6">
        <v>39760</v>
      </c>
      <c r="F8150" s="5">
        <v>54</v>
      </c>
      <c r="G8150" s="5">
        <v>86400</v>
      </c>
    </row>
    <row r="8151" spans="2:7" x14ac:dyDescent="0.4">
      <c r="B8151" s="7">
        <v>191221</v>
      </c>
      <c r="C8151" s="5" t="s">
        <v>7</v>
      </c>
      <c r="D8151" s="5">
        <v>167105</v>
      </c>
      <c r="E8151" s="6">
        <v>39760</v>
      </c>
      <c r="F8151" s="5">
        <v>48</v>
      </c>
      <c r="G8151" s="5">
        <v>86400</v>
      </c>
    </row>
    <row r="8152" spans="2:7" x14ac:dyDescent="0.4">
      <c r="B8152" s="7">
        <v>191221</v>
      </c>
      <c r="C8152" s="5" t="s">
        <v>8</v>
      </c>
      <c r="D8152" s="5">
        <v>167106</v>
      </c>
      <c r="E8152" s="6">
        <v>39760</v>
      </c>
      <c r="F8152" s="5">
        <v>40</v>
      </c>
      <c r="G8152" s="5">
        <v>34000</v>
      </c>
    </row>
    <row r="8153" spans="2:7" x14ac:dyDescent="0.4">
      <c r="B8153" s="7">
        <v>191221</v>
      </c>
      <c r="C8153" s="5" t="s">
        <v>9</v>
      </c>
      <c r="D8153" s="5">
        <v>167107</v>
      </c>
      <c r="E8153" s="6">
        <v>39760</v>
      </c>
      <c r="F8153" s="5">
        <v>36</v>
      </c>
      <c r="G8153" s="5">
        <v>33300</v>
      </c>
    </row>
    <row r="8154" spans="2:7" x14ac:dyDescent="0.4">
      <c r="B8154" s="7">
        <v>191221</v>
      </c>
      <c r="C8154" s="5" t="s">
        <v>10</v>
      </c>
      <c r="D8154" s="5">
        <v>167108</v>
      </c>
      <c r="E8154" s="6">
        <v>39760</v>
      </c>
      <c r="F8154" s="5">
        <v>52</v>
      </c>
      <c r="G8154" s="5">
        <v>52000</v>
      </c>
    </row>
    <row r="8155" spans="2:7" x14ac:dyDescent="0.4">
      <c r="B8155" s="7">
        <v>191221</v>
      </c>
      <c r="C8155" s="25" t="s">
        <v>13</v>
      </c>
      <c r="D8155" s="5">
        <v>167109</v>
      </c>
      <c r="E8155" s="6">
        <v>39760</v>
      </c>
      <c r="F8155" s="5">
        <v>44</v>
      </c>
      <c r="G8155" s="5">
        <v>47300</v>
      </c>
    </row>
    <row r="8156" spans="2:7" x14ac:dyDescent="0.4">
      <c r="B8156" s="7">
        <v>191221</v>
      </c>
      <c r="C8156" s="5" t="s">
        <v>12</v>
      </c>
      <c r="D8156" s="5">
        <v>167110</v>
      </c>
      <c r="E8156" s="6">
        <v>39760</v>
      </c>
      <c r="F8156" s="5">
        <v>44</v>
      </c>
      <c r="G8156" s="5">
        <v>50600</v>
      </c>
    </row>
    <row r="8157" spans="2:7" x14ac:dyDescent="0.4">
      <c r="B8157" s="7">
        <v>191221</v>
      </c>
      <c r="C8157" s="5" t="s">
        <v>13</v>
      </c>
      <c r="D8157" s="5">
        <v>167111</v>
      </c>
      <c r="E8157" s="6">
        <v>39760</v>
      </c>
      <c r="F8157" s="5">
        <v>50</v>
      </c>
      <c r="G8157" s="5">
        <v>61250</v>
      </c>
    </row>
    <row r="8158" spans="2:7" x14ac:dyDescent="0.4">
      <c r="B8158" s="7">
        <v>191221</v>
      </c>
      <c r="C8158" s="5" t="s">
        <v>14</v>
      </c>
      <c r="D8158" s="5">
        <v>167112</v>
      </c>
      <c r="E8158" s="6">
        <v>39760</v>
      </c>
      <c r="F8158" s="5">
        <v>38</v>
      </c>
      <c r="G8158" s="5">
        <v>29640</v>
      </c>
    </row>
    <row r="8159" spans="2:7" x14ac:dyDescent="0.4">
      <c r="B8159" s="7">
        <v>191221</v>
      </c>
      <c r="C8159" s="5" t="s">
        <v>15</v>
      </c>
      <c r="D8159" s="5">
        <v>167113</v>
      </c>
      <c r="E8159" s="6">
        <v>39760</v>
      </c>
      <c r="F8159" s="5">
        <v>26</v>
      </c>
      <c r="G8159" s="5">
        <v>14248</v>
      </c>
    </row>
    <row r="8160" spans="2:7" x14ac:dyDescent="0.4">
      <c r="B8160" s="7">
        <v>191221</v>
      </c>
      <c r="C8160" s="5" t="s">
        <v>16</v>
      </c>
      <c r="D8160" s="5">
        <v>167114</v>
      </c>
      <c r="E8160" s="6">
        <v>39760</v>
      </c>
      <c r="F8160" s="5">
        <v>28</v>
      </c>
      <c r="G8160" s="5">
        <v>27972</v>
      </c>
    </row>
    <row r="8161" spans="2:7" x14ac:dyDescent="0.4">
      <c r="B8161" s="7">
        <v>191221</v>
      </c>
      <c r="C8161" s="5" t="s">
        <v>17</v>
      </c>
      <c r="D8161" s="5">
        <v>167115</v>
      </c>
      <c r="E8161" s="6">
        <v>39760</v>
      </c>
      <c r="F8161" s="5">
        <v>26</v>
      </c>
      <c r="G8161" s="5">
        <v>18200</v>
      </c>
    </row>
    <row r="8162" spans="2:7" x14ac:dyDescent="0.4">
      <c r="B8162" s="7">
        <v>191221</v>
      </c>
      <c r="C8162" s="5" t="s">
        <v>18</v>
      </c>
      <c r="D8162" s="5">
        <v>167116</v>
      </c>
      <c r="E8162" s="6">
        <v>39760</v>
      </c>
      <c r="F8162" s="5">
        <v>24</v>
      </c>
      <c r="G8162" s="5">
        <v>8592</v>
      </c>
    </row>
    <row r="8163" spans="2:7" x14ac:dyDescent="0.4">
      <c r="B8163" s="7">
        <v>141223</v>
      </c>
      <c r="C8163" s="5" t="s">
        <v>3</v>
      </c>
      <c r="D8163" s="5">
        <v>167117</v>
      </c>
      <c r="E8163" s="6">
        <v>39760</v>
      </c>
      <c r="F8163" s="5">
        <v>30</v>
      </c>
      <c r="G8163" s="5">
        <v>30000</v>
      </c>
    </row>
    <row r="8164" spans="2:7" x14ac:dyDescent="0.4">
      <c r="B8164" s="7">
        <v>141223</v>
      </c>
      <c r="C8164" s="5" t="s">
        <v>4</v>
      </c>
      <c r="D8164" s="5">
        <v>167118</v>
      </c>
      <c r="E8164" s="6">
        <v>39760</v>
      </c>
      <c r="F8164" s="5">
        <v>50</v>
      </c>
      <c r="G8164" s="5">
        <v>60000</v>
      </c>
    </row>
    <row r="8165" spans="2:7" x14ac:dyDescent="0.4">
      <c r="B8165" s="7">
        <v>141223</v>
      </c>
      <c r="C8165" s="5" t="s">
        <v>5</v>
      </c>
      <c r="D8165" s="5">
        <v>167119</v>
      </c>
      <c r="E8165" s="6">
        <v>39760</v>
      </c>
      <c r="F8165" s="5">
        <v>26</v>
      </c>
      <c r="G8165" s="5">
        <v>36400</v>
      </c>
    </row>
    <row r="8166" spans="2:7" x14ac:dyDescent="0.4">
      <c r="B8166" s="7">
        <v>141223</v>
      </c>
      <c r="C8166" s="5" t="s">
        <v>6</v>
      </c>
      <c r="D8166" s="5">
        <v>167120</v>
      </c>
      <c r="E8166" s="6">
        <v>39760</v>
      </c>
      <c r="F8166" s="5">
        <v>50</v>
      </c>
      <c r="G8166" s="5">
        <v>80000</v>
      </c>
    </row>
    <row r="8167" spans="2:7" x14ac:dyDescent="0.4">
      <c r="B8167" s="7">
        <v>141223</v>
      </c>
      <c r="C8167" s="5" t="s">
        <v>7</v>
      </c>
      <c r="D8167" s="5">
        <v>167121</v>
      </c>
      <c r="E8167" s="6">
        <v>39760</v>
      </c>
      <c r="F8167" s="5">
        <v>44</v>
      </c>
      <c r="G8167" s="5">
        <v>79200</v>
      </c>
    </row>
    <row r="8168" spans="2:7" x14ac:dyDescent="0.4">
      <c r="B8168" s="7">
        <v>141223</v>
      </c>
      <c r="C8168" s="5" t="s">
        <v>8</v>
      </c>
      <c r="D8168" s="5">
        <v>167122</v>
      </c>
      <c r="E8168" s="6">
        <v>39760</v>
      </c>
      <c r="F8168" s="5">
        <v>38</v>
      </c>
      <c r="G8168" s="5">
        <v>32300</v>
      </c>
    </row>
    <row r="8169" spans="2:7" x14ac:dyDescent="0.4">
      <c r="B8169" s="7">
        <v>141223</v>
      </c>
      <c r="C8169" s="5" t="s">
        <v>9</v>
      </c>
      <c r="D8169" s="5">
        <v>167123</v>
      </c>
      <c r="E8169" s="6">
        <v>39760</v>
      </c>
      <c r="F8169" s="5">
        <v>26</v>
      </c>
      <c r="G8169" s="5">
        <v>24050</v>
      </c>
    </row>
    <row r="8170" spans="2:7" x14ac:dyDescent="0.4">
      <c r="B8170" s="7">
        <v>141223</v>
      </c>
      <c r="C8170" s="5" t="s">
        <v>10</v>
      </c>
      <c r="D8170" s="5">
        <v>167124</v>
      </c>
      <c r="E8170" s="6">
        <v>39760</v>
      </c>
      <c r="F8170" s="5">
        <v>54</v>
      </c>
      <c r="G8170" s="5">
        <v>54000</v>
      </c>
    </row>
    <row r="8171" spans="2:7" x14ac:dyDescent="0.4">
      <c r="B8171" s="7">
        <v>141223</v>
      </c>
      <c r="C8171" s="25" t="s">
        <v>13</v>
      </c>
      <c r="D8171" s="5">
        <v>167125</v>
      </c>
      <c r="E8171" s="6">
        <v>39760</v>
      </c>
      <c r="F8171" s="5">
        <v>46</v>
      </c>
      <c r="G8171" s="5">
        <v>49450</v>
      </c>
    </row>
    <row r="8172" spans="2:7" x14ac:dyDescent="0.4">
      <c r="B8172" s="7">
        <v>141223</v>
      </c>
      <c r="C8172" s="5" t="s">
        <v>12</v>
      </c>
      <c r="D8172" s="5">
        <v>167126</v>
      </c>
      <c r="E8172" s="6">
        <v>39760</v>
      </c>
      <c r="F8172" s="5">
        <v>54</v>
      </c>
      <c r="G8172" s="5">
        <v>62100</v>
      </c>
    </row>
    <row r="8173" spans="2:7" x14ac:dyDescent="0.4">
      <c r="B8173" s="7">
        <v>141223</v>
      </c>
      <c r="C8173" s="5" t="s">
        <v>13</v>
      </c>
      <c r="D8173" s="5">
        <v>167127</v>
      </c>
      <c r="E8173" s="6">
        <v>39760</v>
      </c>
      <c r="F8173" s="5">
        <v>56</v>
      </c>
      <c r="G8173" s="5">
        <v>68600</v>
      </c>
    </row>
    <row r="8174" spans="2:7" x14ac:dyDescent="0.4">
      <c r="B8174" s="7">
        <v>141223</v>
      </c>
      <c r="C8174" s="5" t="s">
        <v>14</v>
      </c>
      <c r="D8174" s="5">
        <v>167128</v>
      </c>
      <c r="E8174" s="6">
        <v>39760</v>
      </c>
      <c r="F8174" s="5">
        <v>28</v>
      </c>
      <c r="G8174" s="5">
        <v>21840</v>
      </c>
    </row>
    <row r="8175" spans="2:7" x14ac:dyDescent="0.4">
      <c r="B8175" s="7">
        <v>141223</v>
      </c>
      <c r="C8175" s="5" t="s">
        <v>15</v>
      </c>
      <c r="D8175" s="5">
        <v>167129</v>
      </c>
      <c r="E8175" s="6">
        <v>39760</v>
      </c>
      <c r="F8175" s="5">
        <v>56</v>
      </c>
      <c r="G8175" s="5">
        <v>30688</v>
      </c>
    </row>
    <row r="8176" spans="2:7" x14ac:dyDescent="0.4">
      <c r="B8176" s="7">
        <v>141223</v>
      </c>
      <c r="C8176" s="5" t="s">
        <v>16</v>
      </c>
      <c r="D8176" s="5">
        <v>167130</v>
      </c>
      <c r="E8176" s="6">
        <v>39760</v>
      </c>
      <c r="F8176" s="5">
        <v>58</v>
      </c>
      <c r="G8176" s="5">
        <v>57942</v>
      </c>
    </row>
    <row r="8177" spans="2:7" x14ac:dyDescent="0.4">
      <c r="B8177" s="7">
        <v>141223</v>
      </c>
      <c r="C8177" s="5" t="s">
        <v>17</v>
      </c>
      <c r="D8177" s="5">
        <v>167131</v>
      </c>
      <c r="E8177" s="6">
        <v>39760</v>
      </c>
      <c r="F8177" s="5">
        <v>58</v>
      </c>
      <c r="G8177" s="5">
        <v>40600</v>
      </c>
    </row>
    <row r="8178" spans="2:7" x14ac:dyDescent="0.4">
      <c r="B8178" s="7">
        <v>141223</v>
      </c>
      <c r="C8178" s="5" t="s">
        <v>18</v>
      </c>
      <c r="D8178" s="5">
        <v>167132</v>
      </c>
      <c r="E8178" s="6">
        <v>39760</v>
      </c>
      <c r="F8178" s="5">
        <v>54</v>
      </c>
      <c r="G8178" s="5">
        <v>19332</v>
      </c>
    </row>
    <row r="8179" spans="2:7" x14ac:dyDescent="0.4">
      <c r="B8179" s="7">
        <v>111225</v>
      </c>
      <c r="C8179" s="5" t="s">
        <v>3</v>
      </c>
      <c r="D8179" s="5">
        <v>167133</v>
      </c>
      <c r="E8179" s="6">
        <v>39760</v>
      </c>
      <c r="F8179" s="5">
        <v>58</v>
      </c>
      <c r="G8179" s="5">
        <v>58000</v>
      </c>
    </row>
    <row r="8180" spans="2:7" x14ac:dyDescent="0.4">
      <c r="B8180" s="7">
        <v>111225</v>
      </c>
      <c r="C8180" s="5" t="s">
        <v>4</v>
      </c>
      <c r="D8180" s="5">
        <v>167134</v>
      </c>
      <c r="E8180" s="6">
        <v>39760</v>
      </c>
      <c r="F8180" s="5">
        <v>54</v>
      </c>
      <c r="G8180" s="5">
        <v>64800</v>
      </c>
    </row>
    <row r="8181" spans="2:7" x14ac:dyDescent="0.4">
      <c r="B8181" s="7">
        <v>111225</v>
      </c>
      <c r="C8181" s="5" t="s">
        <v>5</v>
      </c>
      <c r="D8181" s="5">
        <v>167135</v>
      </c>
      <c r="E8181" s="6">
        <v>39760</v>
      </c>
      <c r="F8181" s="5">
        <v>80</v>
      </c>
      <c r="G8181" s="5">
        <v>112000</v>
      </c>
    </row>
    <row r="8182" spans="2:7" x14ac:dyDescent="0.4">
      <c r="B8182" s="7">
        <v>111225</v>
      </c>
      <c r="C8182" s="5" t="s">
        <v>6</v>
      </c>
      <c r="D8182" s="5">
        <v>167136</v>
      </c>
      <c r="E8182" s="6">
        <v>39760</v>
      </c>
      <c r="F8182" s="5">
        <v>74</v>
      </c>
      <c r="G8182" s="5">
        <v>118400</v>
      </c>
    </row>
    <row r="8183" spans="2:7" x14ac:dyDescent="0.4">
      <c r="B8183" s="7">
        <v>111225</v>
      </c>
      <c r="C8183" s="5" t="s">
        <v>7</v>
      </c>
      <c r="D8183" s="5">
        <v>167137</v>
      </c>
      <c r="E8183" s="6">
        <v>39760</v>
      </c>
      <c r="F8183" s="5">
        <v>74</v>
      </c>
      <c r="G8183" s="5">
        <v>133200</v>
      </c>
    </row>
    <row r="8184" spans="2:7" x14ac:dyDescent="0.4">
      <c r="B8184" s="7">
        <v>111225</v>
      </c>
      <c r="C8184" s="5" t="s">
        <v>8</v>
      </c>
      <c r="D8184" s="5">
        <v>167138</v>
      </c>
      <c r="E8184" s="6">
        <v>39760</v>
      </c>
      <c r="F8184" s="5">
        <v>78</v>
      </c>
      <c r="G8184" s="5">
        <v>66300</v>
      </c>
    </row>
    <row r="8185" spans="2:7" x14ac:dyDescent="0.4">
      <c r="B8185" s="7">
        <v>111225</v>
      </c>
      <c r="C8185" s="5" t="s">
        <v>9</v>
      </c>
      <c r="D8185" s="5">
        <v>167139</v>
      </c>
      <c r="E8185" s="6">
        <v>39760</v>
      </c>
      <c r="F8185" s="5">
        <v>68</v>
      </c>
      <c r="G8185" s="5">
        <v>62900</v>
      </c>
    </row>
    <row r="8186" spans="2:7" x14ac:dyDescent="0.4">
      <c r="B8186" s="7">
        <v>111225</v>
      </c>
      <c r="C8186" s="5" t="s">
        <v>10</v>
      </c>
      <c r="D8186" s="5">
        <v>167140</v>
      </c>
      <c r="E8186" s="6">
        <v>39760</v>
      </c>
      <c r="F8186" s="5">
        <v>58</v>
      </c>
      <c r="G8186" s="5">
        <v>58000</v>
      </c>
    </row>
    <row r="8187" spans="2:7" x14ac:dyDescent="0.4">
      <c r="B8187" s="7">
        <v>111225</v>
      </c>
      <c r="C8187" s="25" t="s">
        <v>13</v>
      </c>
      <c r="D8187" s="5">
        <v>167141</v>
      </c>
      <c r="E8187" s="6">
        <v>39760</v>
      </c>
      <c r="F8187" s="5">
        <v>80</v>
      </c>
      <c r="G8187" s="5">
        <v>86000</v>
      </c>
    </row>
    <row r="8188" spans="2:7" x14ac:dyDescent="0.4">
      <c r="B8188" s="7">
        <v>111225</v>
      </c>
      <c r="C8188" s="5" t="s">
        <v>12</v>
      </c>
      <c r="D8188" s="5">
        <v>167142</v>
      </c>
      <c r="E8188" s="6">
        <v>39760</v>
      </c>
      <c r="F8188" s="5">
        <v>88</v>
      </c>
      <c r="G8188" s="5">
        <v>101200</v>
      </c>
    </row>
    <row r="8189" spans="2:7" x14ac:dyDescent="0.4">
      <c r="B8189" s="7">
        <v>111225</v>
      </c>
      <c r="C8189" s="5" t="s">
        <v>13</v>
      </c>
      <c r="D8189" s="5">
        <v>167143</v>
      </c>
      <c r="E8189" s="6">
        <v>39760</v>
      </c>
      <c r="F8189" s="5">
        <v>62</v>
      </c>
      <c r="G8189" s="5">
        <v>75950</v>
      </c>
    </row>
    <row r="8190" spans="2:7" x14ac:dyDescent="0.4">
      <c r="B8190" s="7">
        <v>111225</v>
      </c>
      <c r="C8190" s="5" t="s">
        <v>14</v>
      </c>
      <c r="D8190" s="5">
        <v>167144</v>
      </c>
      <c r="E8190" s="6">
        <v>39760</v>
      </c>
      <c r="F8190" s="5">
        <v>62</v>
      </c>
      <c r="G8190" s="5">
        <v>48360</v>
      </c>
    </row>
    <row r="8191" spans="2:7" x14ac:dyDescent="0.4">
      <c r="B8191" s="7">
        <v>111225</v>
      </c>
      <c r="C8191" s="5" t="s">
        <v>15</v>
      </c>
      <c r="D8191" s="5">
        <v>167145</v>
      </c>
      <c r="E8191" s="6">
        <v>39760</v>
      </c>
      <c r="F8191" s="5">
        <v>72</v>
      </c>
      <c r="G8191" s="5">
        <v>39456</v>
      </c>
    </row>
    <row r="8192" spans="2:7" x14ac:dyDescent="0.4">
      <c r="B8192" s="7">
        <v>111225</v>
      </c>
      <c r="C8192" s="5" t="s">
        <v>16</v>
      </c>
      <c r="D8192" s="5">
        <v>167146</v>
      </c>
      <c r="E8192" s="6">
        <v>39760</v>
      </c>
      <c r="F8192" s="5">
        <v>62</v>
      </c>
      <c r="G8192" s="5">
        <v>61938</v>
      </c>
    </row>
    <row r="8193" spans="2:7" x14ac:dyDescent="0.4">
      <c r="B8193" s="7">
        <v>111225</v>
      </c>
      <c r="C8193" s="5" t="s">
        <v>17</v>
      </c>
      <c r="D8193" s="5">
        <v>167147</v>
      </c>
      <c r="E8193" s="6">
        <v>39760</v>
      </c>
      <c r="F8193" s="5">
        <v>88</v>
      </c>
      <c r="G8193" s="5">
        <v>61600</v>
      </c>
    </row>
    <row r="8194" spans="2:7" x14ac:dyDescent="0.4">
      <c r="B8194" s="7">
        <v>111225</v>
      </c>
      <c r="C8194" s="5" t="s">
        <v>18</v>
      </c>
      <c r="D8194" s="5">
        <v>167148</v>
      </c>
      <c r="E8194" s="6">
        <v>39760</v>
      </c>
      <c r="F8194" s="5">
        <v>104</v>
      </c>
      <c r="G8194" s="5">
        <v>37232</v>
      </c>
    </row>
    <row r="8195" spans="2:7" x14ac:dyDescent="0.4">
      <c r="B8195" s="7">
        <v>161229</v>
      </c>
      <c r="C8195" s="5" t="s">
        <v>3</v>
      </c>
      <c r="D8195" s="5">
        <v>167149</v>
      </c>
      <c r="E8195" s="6">
        <v>39760</v>
      </c>
      <c r="F8195" s="5">
        <v>58</v>
      </c>
      <c r="G8195" s="5">
        <v>58000</v>
      </c>
    </row>
    <row r="8196" spans="2:7" x14ac:dyDescent="0.4">
      <c r="B8196" s="7">
        <v>161229</v>
      </c>
      <c r="C8196" s="5" t="s">
        <v>4</v>
      </c>
      <c r="D8196" s="5">
        <v>167150</v>
      </c>
      <c r="E8196" s="6">
        <v>39760</v>
      </c>
      <c r="F8196" s="5">
        <v>42</v>
      </c>
      <c r="G8196" s="5">
        <v>50400</v>
      </c>
    </row>
    <row r="8197" spans="2:7" x14ac:dyDescent="0.4">
      <c r="B8197" s="7">
        <v>161229</v>
      </c>
      <c r="C8197" s="5" t="s">
        <v>5</v>
      </c>
      <c r="D8197" s="5">
        <v>167151</v>
      </c>
      <c r="E8197" s="6">
        <v>39760</v>
      </c>
      <c r="F8197" s="5">
        <v>70</v>
      </c>
      <c r="G8197" s="5">
        <v>98000</v>
      </c>
    </row>
    <row r="8198" spans="2:7" x14ac:dyDescent="0.4">
      <c r="B8198" s="7">
        <v>161229</v>
      </c>
      <c r="C8198" s="5" t="s">
        <v>6</v>
      </c>
      <c r="D8198" s="5">
        <v>167152</v>
      </c>
      <c r="E8198" s="6">
        <v>39760</v>
      </c>
      <c r="F8198" s="5">
        <v>68</v>
      </c>
      <c r="G8198" s="5">
        <v>108800</v>
      </c>
    </row>
    <row r="8199" spans="2:7" x14ac:dyDescent="0.4">
      <c r="B8199" s="7">
        <v>161229</v>
      </c>
      <c r="C8199" s="5" t="s">
        <v>7</v>
      </c>
      <c r="D8199" s="5">
        <v>167153</v>
      </c>
      <c r="E8199" s="6">
        <v>39760</v>
      </c>
      <c r="F8199" s="5">
        <v>82</v>
      </c>
      <c r="G8199" s="5">
        <v>147600</v>
      </c>
    </row>
    <row r="8200" spans="2:7" x14ac:dyDescent="0.4">
      <c r="B8200" s="7">
        <v>161229</v>
      </c>
      <c r="C8200" s="5" t="s">
        <v>8</v>
      </c>
      <c r="D8200" s="5">
        <v>167154</v>
      </c>
      <c r="E8200" s="6">
        <v>39760</v>
      </c>
      <c r="F8200" s="5">
        <v>60</v>
      </c>
      <c r="G8200" s="5">
        <v>51000</v>
      </c>
    </row>
    <row r="8201" spans="2:7" x14ac:dyDescent="0.4">
      <c r="B8201" s="7">
        <v>161229</v>
      </c>
      <c r="C8201" s="5" t="s">
        <v>9</v>
      </c>
      <c r="D8201" s="5">
        <v>167155</v>
      </c>
      <c r="E8201" s="6">
        <v>39760</v>
      </c>
      <c r="F8201" s="5">
        <v>68</v>
      </c>
      <c r="G8201" s="5">
        <v>62900</v>
      </c>
    </row>
    <row r="8202" spans="2:7" x14ac:dyDescent="0.4">
      <c r="B8202" s="7">
        <v>161229</v>
      </c>
      <c r="C8202" s="5" t="s">
        <v>10</v>
      </c>
      <c r="D8202" s="5">
        <v>167156</v>
      </c>
      <c r="E8202" s="6">
        <v>39760</v>
      </c>
      <c r="F8202" s="5">
        <v>64</v>
      </c>
      <c r="G8202" s="5">
        <v>64000</v>
      </c>
    </row>
    <row r="8203" spans="2:7" x14ac:dyDescent="0.4">
      <c r="B8203" s="7">
        <v>161229</v>
      </c>
      <c r="C8203" s="25" t="s">
        <v>13</v>
      </c>
      <c r="D8203" s="5">
        <v>167157</v>
      </c>
      <c r="E8203" s="6">
        <v>39760</v>
      </c>
      <c r="F8203" s="5">
        <v>42</v>
      </c>
      <c r="G8203" s="5">
        <v>45150</v>
      </c>
    </row>
    <row r="8204" spans="2:7" x14ac:dyDescent="0.4">
      <c r="B8204" s="7">
        <v>161229</v>
      </c>
      <c r="C8204" s="5" t="s">
        <v>12</v>
      </c>
      <c r="D8204" s="5">
        <v>167158</v>
      </c>
      <c r="E8204" s="6">
        <v>39760</v>
      </c>
      <c r="F8204" s="5">
        <v>70</v>
      </c>
      <c r="G8204" s="5">
        <v>80500</v>
      </c>
    </row>
    <row r="8205" spans="2:7" x14ac:dyDescent="0.4">
      <c r="B8205" s="7">
        <v>161229</v>
      </c>
      <c r="C8205" s="5" t="s">
        <v>13</v>
      </c>
      <c r="D8205" s="5">
        <v>167159</v>
      </c>
      <c r="E8205" s="6">
        <v>39760</v>
      </c>
      <c r="F8205" s="5">
        <v>74</v>
      </c>
      <c r="G8205" s="5">
        <v>90650</v>
      </c>
    </row>
    <row r="8206" spans="2:7" x14ac:dyDescent="0.4">
      <c r="B8206" s="7">
        <v>161229</v>
      </c>
      <c r="C8206" s="5" t="s">
        <v>14</v>
      </c>
      <c r="D8206" s="5">
        <v>167160</v>
      </c>
      <c r="E8206" s="6">
        <v>39760</v>
      </c>
      <c r="F8206" s="5">
        <v>76</v>
      </c>
      <c r="G8206" s="5">
        <v>59280</v>
      </c>
    </row>
    <row r="8207" spans="2:7" x14ac:dyDescent="0.4">
      <c r="B8207" s="7">
        <v>161229</v>
      </c>
      <c r="C8207" s="5" t="s">
        <v>15</v>
      </c>
      <c r="D8207" s="5">
        <v>167161</v>
      </c>
      <c r="E8207" s="6">
        <v>39760</v>
      </c>
      <c r="F8207" s="5">
        <v>52</v>
      </c>
      <c r="G8207" s="5">
        <v>28496</v>
      </c>
    </row>
    <row r="8208" spans="2:7" x14ac:dyDescent="0.4">
      <c r="B8208" s="7">
        <v>161229</v>
      </c>
      <c r="C8208" s="5" t="s">
        <v>16</v>
      </c>
      <c r="D8208" s="5">
        <v>167162</v>
      </c>
      <c r="E8208" s="6">
        <v>39760</v>
      </c>
      <c r="F8208" s="5">
        <v>48</v>
      </c>
      <c r="G8208" s="5">
        <v>47952</v>
      </c>
    </row>
    <row r="8209" spans="2:7" x14ac:dyDescent="0.4">
      <c r="B8209" s="7">
        <v>161229</v>
      </c>
      <c r="C8209" s="5" t="s">
        <v>17</v>
      </c>
      <c r="D8209" s="5">
        <v>167163</v>
      </c>
      <c r="E8209" s="6">
        <v>39760</v>
      </c>
      <c r="F8209" s="5">
        <v>78</v>
      </c>
      <c r="G8209" s="5">
        <v>54600</v>
      </c>
    </row>
    <row r="8210" spans="2:7" x14ac:dyDescent="0.4">
      <c r="B8210" s="7">
        <v>161229</v>
      </c>
      <c r="C8210" s="5" t="s">
        <v>18</v>
      </c>
      <c r="D8210" s="5">
        <v>167164</v>
      </c>
      <c r="E8210" s="6">
        <v>39760</v>
      </c>
      <c r="F8210" s="5">
        <v>44</v>
      </c>
      <c r="G8210" s="5">
        <v>15752</v>
      </c>
    </row>
    <row r="8211" spans="2:7" x14ac:dyDescent="0.4">
      <c r="B8211" s="7">
        <v>181241</v>
      </c>
      <c r="C8211" s="5" t="s">
        <v>3</v>
      </c>
      <c r="D8211" s="5">
        <v>167165</v>
      </c>
      <c r="E8211" s="6">
        <v>39760</v>
      </c>
      <c r="F8211" s="5">
        <v>26</v>
      </c>
      <c r="G8211" s="5">
        <v>26000</v>
      </c>
    </row>
    <row r="8212" spans="2:7" x14ac:dyDescent="0.4">
      <c r="B8212" s="7">
        <v>181241</v>
      </c>
      <c r="C8212" s="5" t="s">
        <v>4</v>
      </c>
      <c r="D8212" s="5">
        <v>167166</v>
      </c>
      <c r="E8212" s="6">
        <v>39760</v>
      </c>
      <c r="F8212" s="5">
        <v>52</v>
      </c>
      <c r="G8212" s="5">
        <v>62400</v>
      </c>
    </row>
    <row r="8213" spans="2:7" x14ac:dyDescent="0.4">
      <c r="B8213" s="7">
        <v>181241</v>
      </c>
      <c r="C8213" s="5" t="s">
        <v>5</v>
      </c>
      <c r="D8213" s="5">
        <v>167167</v>
      </c>
      <c r="E8213" s="6">
        <v>39760</v>
      </c>
      <c r="F8213" s="5">
        <v>46</v>
      </c>
      <c r="G8213" s="5">
        <v>64400</v>
      </c>
    </row>
    <row r="8214" spans="2:7" x14ac:dyDescent="0.4">
      <c r="B8214" s="7">
        <v>181241</v>
      </c>
      <c r="C8214" s="5" t="s">
        <v>6</v>
      </c>
      <c r="D8214" s="5">
        <v>167168</v>
      </c>
      <c r="E8214" s="6">
        <v>39760</v>
      </c>
      <c r="F8214" s="5">
        <v>32</v>
      </c>
      <c r="G8214" s="5">
        <v>51200</v>
      </c>
    </row>
    <row r="8215" spans="2:7" x14ac:dyDescent="0.4">
      <c r="B8215" s="7">
        <v>181241</v>
      </c>
      <c r="C8215" s="5" t="s">
        <v>7</v>
      </c>
      <c r="D8215" s="5">
        <v>167169</v>
      </c>
      <c r="E8215" s="6">
        <v>39760</v>
      </c>
      <c r="F8215" s="5">
        <v>28</v>
      </c>
      <c r="G8215" s="5">
        <v>50400</v>
      </c>
    </row>
    <row r="8216" spans="2:7" x14ac:dyDescent="0.4">
      <c r="B8216" s="7">
        <v>181241</v>
      </c>
      <c r="C8216" s="5" t="s">
        <v>8</v>
      </c>
      <c r="D8216" s="5">
        <v>167170</v>
      </c>
      <c r="E8216" s="6">
        <v>39760</v>
      </c>
      <c r="F8216" s="5">
        <v>32</v>
      </c>
      <c r="G8216" s="5">
        <v>27200</v>
      </c>
    </row>
    <row r="8217" spans="2:7" x14ac:dyDescent="0.4">
      <c r="B8217" s="7">
        <v>181241</v>
      </c>
      <c r="C8217" s="5" t="s">
        <v>9</v>
      </c>
      <c r="D8217" s="5">
        <v>167171</v>
      </c>
      <c r="E8217" s="6">
        <v>39760</v>
      </c>
      <c r="F8217" s="5">
        <v>50</v>
      </c>
      <c r="G8217" s="5">
        <v>46250</v>
      </c>
    </row>
    <row r="8218" spans="2:7" x14ac:dyDescent="0.4">
      <c r="B8218" s="7">
        <v>181241</v>
      </c>
      <c r="C8218" s="5" t="s">
        <v>10</v>
      </c>
      <c r="D8218" s="5">
        <v>167172</v>
      </c>
      <c r="E8218" s="6">
        <v>39760</v>
      </c>
      <c r="F8218" s="5">
        <v>38</v>
      </c>
      <c r="G8218" s="5">
        <v>38000</v>
      </c>
    </row>
    <row r="8219" spans="2:7" x14ac:dyDescent="0.4">
      <c r="B8219" s="7">
        <v>181241</v>
      </c>
      <c r="C8219" s="25" t="s">
        <v>13</v>
      </c>
      <c r="D8219" s="5">
        <v>167173</v>
      </c>
      <c r="E8219" s="6">
        <v>39760</v>
      </c>
      <c r="F8219" s="5">
        <v>28</v>
      </c>
      <c r="G8219" s="5">
        <v>30100</v>
      </c>
    </row>
    <row r="8220" spans="2:7" x14ac:dyDescent="0.4">
      <c r="B8220" s="7">
        <v>181241</v>
      </c>
      <c r="C8220" s="5" t="s">
        <v>12</v>
      </c>
      <c r="D8220" s="5">
        <v>167174</v>
      </c>
      <c r="E8220" s="6">
        <v>39760</v>
      </c>
      <c r="F8220" s="5">
        <v>42</v>
      </c>
      <c r="G8220" s="5">
        <v>48300</v>
      </c>
    </row>
    <row r="8221" spans="2:7" x14ac:dyDescent="0.4">
      <c r="B8221" s="7">
        <v>181241</v>
      </c>
      <c r="C8221" s="5" t="s">
        <v>13</v>
      </c>
      <c r="D8221" s="5">
        <v>167175</v>
      </c>
      <c r="E8221" s="6">
        <v>39760</v>
      </c>
      <c r="F8221" s="5">
        <v>26</v>
      </c>
      <c r="G8221" s="5">
        <v>31850</v>
      </c>
    </row>
    <row r="8222" spans="2:7" x14ac:dyDescent="0.4">
      <c r="B8222" s="7">
        <v>181241</v>
      </c>
      <c r="C8222" s="5" t="s">
        <v>14</v>
      </c>
      <c r="D8222" s="5">
        <v>167176</v>
      </c>
      <c r="E8222" s="6">
        <v>39760</v>
      </c>
      <c r="F8222" s="5">
        <v>44</v>
      </c>
      <c r="G8222" s="5">
        <v>34320</v>
      </c>
    </row>
    <row r="8223" spans="2:7" x14ac:dyDescent="0.4">
      <c r="B8223" s="7">
        <v>181241</v>
      </c>
      <c r="C8223" s="5" t="s">
        <v>15</v>
      </c>
      <c r="D8223" s="5">
        <v>167177</v>
      </c>
      <c r="E8223" s="6">
        <v>39760</v>
      </c>
      <c r="F8223" s="5">
        <v>44</v>
      </c>
      <c r="G8223" s="5">
        <v>24112</v>
      </c>
    </row>
    <row r="8224" spans="2:7" x14ac:dyDescent="0.4">
      <c r="B8224" s="7">
        <v>181241</v>
      </c>
      <c r="C8224" s="5" t="s">
        <v>16</v>
      </c>
      <c r="D8224" s="5">
        <v>167178</v>
      </c>
      <c r="E8224" s="6">
        <v>39760</v>
      </c>
      <c r="F8224" s="5">
        <v>38</v>
      </c>
      <c r="G8224" s="5">
        <v>37962</v>
      </c>
    </row>
    <row r="8225" spans="2:7" x14ac:dyDescent="0.4">
      <c r="B8225" s="7">
        <v>181241</v>
      </c>
      <c r="C8225" s="5" t="s">
        <v>17</v>
      </c>
      <c r="D8225" s="5">
        <v>167179</v>
      </c>
      <c r="E8225" s="6">
        <v>39760</v>
      </c>
      <c r="F8225" s="5">
        <v>40</v>
      </c>
      <c r="G8225" s="5">
        <v>28000</v>
      </c>
    </row>
    <row r="8226" spans="2:7" x14ac:dyDescent="0.4">
      <c r="B8226" s="7">
        <v>181241</v>
      </c>
      <c r="C8226" s="5" t="s">
        <v>18</v>
      </c>
      <c r="D8226" s="5">
        <v>167180</v>
      </c>
      <c r="E8226" s="6">
        <v>39760</v>
      </c>
      <c r="F8226" s="5">
        <v>26</v>
      </c>
      <c r="G8226" s="5">
        <v>9308</v>
      </c>
    </row>
    <row r="8227" spans="2:7" x14ac:dyDescent="0.4">
      <c r="B8227" s="7">
        <v>111249</v>
      </c>
      <c r="C8227" s="5" t="s">
        <v>3</v>
      </c>
      <c r="D8227" s="5">
        <v>167181</v>
      </c>
      <c r="E8227" s="6">
        <v>39760</v>
      </c>
      <c r="F8227" s="5">
        <v>70</v>
      </c>
      <c r="G8227" s="5">
        <v>70000</v>
      </c>
    </row>
    <row r="8228" spans="2:7" x14ac:dyDescent="0.4">
      <c r="B8228" s="7">
        <v>111249</v>
      </c>
      <c r="C8228" s="5" t="s">
        <v>4</v>
      </c>
      <c r="D8228" s="5">
        <v>167182</v>
      </c>
      <c r="E8228" s="6">
        <v>39760</v>
      </c>
      <c r="F8228" s="5">
        <v>68</v>
      </c>
      <c r="G8228" s="5">
        <v>81600</v>
      </c>
    </row>
    <row r="8229" spans="2:7" x14ac:dyDescent="0.4">
      <c r="B8229" s="7">
        <v>111249</v>
      </c>
      <c r="C8229" s="5" t="s">
        <v>5</v>
      </c>
      <c r="D8229" s="5">
        <v>167183</v>
      </c>
      <c r="E8229" s="6">
        <v>39760</v>
      </c>
      <c r="F8229" s="5">
        <v>82</v>
      </c>
      <c r="G8229" s="5">
        <v>114800</v>
      </c>
    </row>
    <row r="8230" spans="2:7" x14ac:dyDescent="0.4">
      <c r="B8230" s="7">
        <v>111249</v>
      </c>
      <c r="C8230" s="5" t="s">
        <v>6</v>
      </c>
      <c r="D8230" s="5">
        <v>167184</v>
      </c>
      <c r="E8230" s="6">
        <v>39760</v>
      </c>
      <c r="F8230" s="5">
        <v>98</v>
      </c>
      <c r="G8230" s="5">
        <v>156800</v>
      </c>
    </row>
    <row r="8231" spans="2:7" x14ac:dyDescent="0.4">
      <c r="B8231" s="7">
        <v>111249</v>
      </c>
      <c r="C8231" s="5" t="s">
        <v>7</v>
      </c>
      <c r="D8231" s="5">
        <v>167185</v>
      </c>
      <c r="E8231" s="6">
        <v>39760</v>
      </c>
      <c r="F8231" s="5">
        <v>74</v>
      </c>
      <c r="G8231" s="5">
        <v>133200</v>
      </c>
    </row>
    <row r="8232" spans="2:7" x14ac:dyDescent="0.4">
      <c r="B8232" s="7">
        <v>111249</v>
      </c>
      <c r="C8232" s="5" t="s">
        <v>8</v>
      </c>
      <c r="D8232" s="5">
        <v>167186</v>
      </c>
      <c r="E8232" s="6">
        <v>39760</v>
      </c>
      <c r="F8232" s="5">
        <v>76</v>
      </c>
      <c r="G8232" s="5">
        <v>64600</v>
      </c>
    </row>
    <row r="8233" spans="2:7" x14ac:dyDescent="0.4">
      <c r="B8233" s="7">
        <v>111249</v>
      </c>
      <c r="C8233" s="5" t="s">
        <v>9</v>
      </c>
      <c r="D8233" s="5">
        <v>167187</v>
      </c>
      <c r="E8233" s="6">
        <v>39760</v>
      </c>
      <c r="F8233" s="5">
        <v>74</v>
      </c>
      <c r="G8233" s="5">
        <v>68450</v>
      </c>
    </row>
    <row r="8234" spans="2:7" x14ac:dyDescent="0.4">
      <c r="B8234" s="7">
        <v>111249</v>
      </c>
      <c r="C8234" s="5" t="s">
        <v>10</v>
      </c>
      <c r="D8234" s="5">
        <v>167188</v>
      </c>
      <c r="E8234" s="6">
        <v>39760</v>
      </c>
      <c r="F8234" s="5">
        <v>86</v>
      </c>
      <c r="G8234" s="5">
        <v>86000</v>
      </c>
    </row>
    <row r="8235" spans="2:7" x14ac:dyDescent="0.4">
      <c r="B8235" s="7">
        <v>111249</v>
      </c>
      <c r="C8235" s="25" t="s">
        <v>13</v>
      </c>
      <c r="D8235" s="5">
        <v>167189</v>
      </c>
      <c r="E8235" s="6">
        <v>39760</v>
      </c>
      <c r="F8235" s="5">
        <v>72</v>
      </c>
      <c r="G8235" s="5">
        <v>77400</v>
      </c>
    </row>
    <row r="8236" spans="2:7" x14ac:dyDescent="0.4">
      <c r="B8236" s="7">
        <v>111249</v>
      </c>
      <c r="C8236" s="5" t="s">
        <v>12</v>
      </c>
      <c r="D8236" s="5">
        <v>167190</v>
      </c>
      <c r="E8236" s="6">
        <v>39760</v>
      </c>
      <c r="F8236" s="5">
        <v>92</v>
      </c>
      <c r="G8236" s="5">
        <v>105800</v>
      </c>
    </row>
    <row r="8237" spans="2:7" x14ac:dyDescent="0.4">
      <c r="B8237" s="7">
        <v>111249</v>
      </c>
      <c r="C8237" s="5" t="s">
        <v>13</v>
      </c>
      <c r="D8237" s="5">
        <v>167191</v>
      </c>
      <c r="E8237" s="6">
        <v>39760</v>
      </c>
      <c r="F8237" s="5">
        <v>104</v>
      </c>
      <c r="G8237" s="5">
        <v>127400</v>
      </c>
    </row>
    <row r="8238" spans="2:7" x14ac:dyDescent="0.4">
      <c r="B8238" s="7">
        <v>111249</v>
      </c>
      <c r="C8238" s="5" t="s">
        <v>14</v>
      </c>
      <c r="D8238" s="5">
        <v>167192</v>
      </c>
      <c r="E8238" s="6">
        <v>39760</v>
      </c>
      <c r="F8238" s="5">
        <v>90</v>
      </c>
      <c r="G8238" s="5">
        <v>70200</v>
      </c>
    </row>
    <row r="8239" spans="2:7" x14ac:dyDescent="0.4">
      <c r="B8239" s="7">
        <v>111249</v>
      </c>
      <c r="C8239" s="5" t="s">
        <v>15</v>
      </c>
      <c r="D8239" s="5">
        <v>167193</v>
      </c>
      <c r="E8239" s="6">
        <v>39760</v>
      </c>
      <c r="F8239" s="5">
        <v>56</v>
      </c>
      <c r="G8239" s="5">
        <v>30688</v>
      </c>
    </row>
    <row r="8240" spans="2:7" x14ac:dyDescent="0.4">
      <c r="B8240" s="7">
        <v>111249</v>
      </c>
      <c r="C8240" s="5" t="s">
        <v>16</v>
      </c>
      <c r="D8240" s="5">
        <v>167194</v>
      </c>
      <c r="E8240" s="6">
        <v>39760</v>
      </c>
      <c r="F8240" s="5">
        <v>68</v>
      </c>
      <c r="G8240" s="5">
        <v>67932</v>
      </c>
    </row>
    <row r="8241" spans="2:7" x14ac:dyDescent="0.4">
      <c r="B8241" s="7">
        <v>111249</v>
      </c>
      <c r="C8241" s="5" t="s">
        <v>17</v>
      </c>
      <c r="D8241" s="5">
        <v>167195</v>
      </c>
      <c r="E8241" s="6">
        <v>39760</v>
      </c>
      <c r="F8241" s="5">
        <v>60</v>
      </c>
      <c r="G8241" s="5">
        <v>42000</v>
      </c>
    </row>
    <row r="8242" spans="2:7" x14ac:dyDescent="0.4">
      <c r="B8242" s="7">
        <v>111249</v>
      </c>
      <c r="C8242" s="5" t="s">
        <v>18</v>
      </c>
      <c r="D8242" s="5">
        <v>167196</v>
      </c>
      <c r="E8242" s="6">
        <v>39760</v>
      </c>
      <c r="F8242" s="5">
        <v>64</v>
      </c>
      <c r="G8242" s="5">
        <v>22912</v>
      </c>
    </row>
    <row r="8243" spans="2:7" x14ac:dyDescent="0.4">
      <c r="B8243" s="7">
        <v>171251</v>
      </c>
      <c r="C8243" s="5" t="s">
        <v>3</v>
      </c>
      <c r="D8243" s="5">
        <v>167197</v>
      </c>
      <c r="E8243" s="6">
        <v>39760</v>
      </c>
      <c r="F8243" s="5">
        <v>44</v>
      </c>
      <c r="G8243" s="5">
        <v>44000</v>
      </c>
    </row>
    <row r="8244" spans="2:7" x14ac:dyDescent="0.4">
      <c r="B8244" s="7">
        <v>171251</v>
      </c>
      <c r="C8244" s="5" t="s">
        <v>4</v>
      </c>
      <c r="D8244" s="5">
        <v>167198</v>
      </c>
      <c r="E8244" s="6">
        <v>39760</v>
      </c>
      <c r="F8244" s="5">
        <v>50</v>
      </c>
      <c r="G8244" s="5">
        <v>60000</v>
      </c>
    </row>
    <row r="8245" spans="2:7" x14ac:dyDescent="0.4">
      <c r="B8245" s="7">
        <v>171251</v>
      </c>
      <c r="C8245" s="5" t="s">
        <v>5</v>
      </c>
      <c r="D8245" s="5">
        <v>167199</v>
      </c>
      <c r="E8245" s="6">
        <v>39760</v>
      </c>
      <c r="F8245" s="5">
        <v>48</v>
      </c>
      <c r="G8245" s="5">
        <v>67200</v>
      </c>
    </row>
    <row r="8246" spans="2:7" x14ac:dyDescent="0.4">
      <c r="B8246" s="7">
        <v>171251</v>
      </c>
      <c r="C8246" s="5" t="s">
        <v>6</v>
      </c>
      <c r="D8246" s="5">
        <v>167200</v>
      </c>
      <c r="E8246" s="6">
        <v>39760</v>
      </c>
      <c r="F8246" s="5">
        <v>46</v>
      </c>
      <c r="G8246" s="5">
        <v>73600</v>
      </c>
    </row>
    <row r="8247" spans="2:7" x14ac:dyDescent="0.4">
      <c r="B8247" s="7">
        <v>171251</v>
      </c>
      <c r="C8247" s="5" t="s">
        <v>7</v>
      </c>
      <c r="D8247" s="5">
        <v>167201</v>
      </c>
      <c r="E8247" s="6">
        <v>39760</v>
      </c>
      <c r="F8247" s="5">
        <v>24</v>
      </c>
      <c r="G8247" s="5">
        <v>43200</v>
      </c>
    </row>
    <row r="8248" spans="2:7" x14ac:dyDescent="0.4">
      <c r="B8248" s="7">
        <v>171251</v>
      </c>
      <c r="C8248" s="5" t="s">
        <v>8</v>
      </c>
      <c r="D8248" s="5">
        <v>167202</v>
      </c>
      <c r="E8248" s="6">
        <v>39760</v>
      </c>
      <c r="F8248" s="5">
        <v>34</v>
      </c>
      <c r="G8248" s="5">
        <v>28900</v>
      </c>
    </row>
    <row r="8249" spans="2:7" x14ac:dyDescent="0.4">
      <c r="B8249" s="7">
        <v>171251</v>
      </c>
      <c r="C8249" s="5" t="s">
        <v>9</v>
      </c>
      <c r="D8249" s="5">
        <v>167203</v>
      </c>
      <c r="E8249" s="6">
        <v>39760</v>
      </c>
      <c r="F8249" s="5">
        <v>38</v>
      </c>
      <c r="G8249" s="5">
        <v>35150</v>
      </c>
    </row>
    <row r="8250" spans="2:7" x14ac:dyDescent="0.4">
      <c r="B8250" s="7">
        <v>171251</v>
      </c>
      <c r="C8250" s="5" t="s">
        <v>10</v>
      </c>
      <c r="D8250" s="5">
        <v>167204</v>
      </c>
      <c r="E8250" s="6">
        <v>39760</v>
      </c>
      <c r="F8250" s="5">
        <v>46</v>
      </c>
      <c r="G8250" s="5">
        <v>46000</v>
      </c>
    </row>
    <row r="8251" spans="2:7" x14ac:dyDescent="0.4">
      <c r="B8251" s="7">
        <v>171251</v>
      </c>
      <c r="C8251" s="25" t="s">
        <v>13</v>
      </c>
      <c r="D8251" s="5">
        <v>167205</v>
      </c>
      <c r="E8251" s="6">
        <v>39760</v>
      </c>
      <c r="F8251" s="5">
        <v>26</v>
      </c>
      <c r="G8251" s="5">
        <v>27950</v>
      </c>
    </row>
    <row r="8252" spans="2:7" x14ac:dyDescent="0.4">
      <c r="B8252" s="7">
        <v>171251</v>
      </c>
      <c r="C8252" s="5" t="s">
        <v>12</v>
      </c>
      <c r="D8252" s="5">
        <v>167206</v>
      </c>
      <c r="E8252" s="6">
        <v>39760</v>
      </c>
      <c r="F8252" s="5">
        <v>34</v>
      </c>
      <c r="G8252" s="5">
        <v>39100</v>
      </c>
    </row>
    <row r="8253" spans="2:7" x14ac:dyDescent="0.4">
      <c r="B8253" s="7">
        <v>171251</v>
      </c>
      <c r="C8253" s="5" t="s">
        <v>13</v>
      </c>
      <c r="D8253" s="5">
        <v>167207</v>
      </c>
      <c r="E8253" s="6">
        <v>39760</v>
      </c>
      <c r="F8253" s="5">
        <v>32</v>
      </c>
      <c r="G8253" s="5">
        <v>39200</v>
      </c>
    </row>
    <row r="8254" spans="2:7" x14ac:dyDescent="0.4">
      <c r="B8254" s="7">
        <v>171251</v>
      </c>
      <c r="C8254" s="5" t="s">
        <v>14</v>
      </c>
      <c r="D8254" s="5">
        <v>167208</v>
      </c>
      <c r="E8254" s="6">
        <v>39760</v>
      </c>
      <c r="F8254" s="5">
        <v>58</v>
      </c>
      <c r="G8254" s="5">
        <v>45240</v>
      </c>
    </row>
    <row r="8255" spans="2:7" x14ac:dyDescent="0.4">
      <c r="B8255" s="7">
        <v>171251</v>
      </c>
      <c r="C8255" s="5" t="s">
        <v>15</v>
      </c>
      <c r="D8255" s="5">
        <v>167209</v>
      </c>
      <c r="E8255" s="6">
        <v>39760</v>
      </c>
      <c r="F8255" s="5">
        <v>56</v>
      </c>
      <c r="G8255" s="5">
        <v>30688</v>
      </c>
    </row>
    <row r="8256" spans="2:7" x14ac:dyDescent="0.4">
      <c r="B8256" s="7">
        <v>171251</v>
      </c>
      <c r="C8256" s="5" t="s">
        <v>16</v>
      </c>
      <c r="D8256" s="5">
        <v>167210</v>
      </c>
      <c r="E8256" s="6">
        <v>39760</v>
      </c>
      <c r="F8256" s="5">
        <v>40</v>
      </c>
      <c r="G8256" s="5">
        <v>39960</v>
      </c>
    </row>
    <row r="8257" spans="2:7" x14ac:dyDescent="0.4">
      <c r="B8257" s="7">
        <v>171251</v>
      </c>
      <c r="C8257" s="5" t="s">
        <v>17</v>
      </c>
      <c r="D8257" s="5">
        <v>167211</v>
      </c>
      <c r="E8257" s="6">
        <v>39760</v>
      </c>
      <c r="F8257" s="5">
        <v>24</v>
      </c>
      <c r="G8257" s="5">
        <v>16800</v>
      </c>
    </row>
    <row r="8258" spans="2:7" x14ac:dyDescent="0.4">
      <c r="B8258" s="7">
        <v>171251</v>
      </c>
      <c r="C8258" s="5" t="s">
        <v>18</v>
      </c>
      <c r="D8258" s="5">
        <v>167212</v>
      </c>
      <c r="E8258" s="6">
        <v>39760</v>
      </c>
      <c r="F8258" s="5">
        <v>56</v>
      </c>
      <c r="G8258" s="5">
        <v>20048</v>
      </c>
    </row>
    <row r="8259" spans="2:7" x14ac:dyDescent="0.4">
      <c r="B8259" s="7">
        <v>181253</v>
      </c>
      <c r="C8259" s="5" t="s">
        <v>3</v>
      </c>
      <c r="D8259" s="5">
        <v>167213</v>
      </c>
      <c r="E8259" s="6">
        <v>39760</v>
      </c>
      <c r="F8259" s="5">
        <v>36</v>
      </c>
      <c r="G8259" s="5">
        <v>36000</v>
      </c>
    </row>
    <row r="8260" spans="2:7" x14ac:dyDescent="0.4">
      <c r="B8260" s="7">
        <v>181253</v>
      </c>
      <c r="C8260" s="5" t="s">
        <v>4</v>
      </c>
      <c r="D8260" s="5">
        <v>167214</v>
      </c>
      <c r="E8260" s="6">
        <v>39760</v>
      </c>
      <c r="F8260" s="5">
        <v>32</v>
      </c>
      <c r="G8260" s="5">
        <v>38400</v>
      </c>
    </row>
    <row r="8261" spans="2:7" x14ac:dyDescent="0.4">
      <c r="B8261" s="7">
        <v>181253</v>
      </c>
      <c r="C8261" s="5" t="s">
        <v>5</v>
      </c>
      <c r="D8261" s="5">
        <v>167215</v>
      </c>
      <c r="E8261" s="6">
        <v>39760</v>
      </c>
      <c r="F8261" s="5">
        <v>34</v>
      </c>
      <c r="G8261" s="5">
        <v>47600</v>
      </c>
    </row>
    <row r="8262" spans="2:7" x14ac:dyDescent="0.4">
      <c r="B8262" s="7">
        <v>181253</v>
      </c>
      <c r="C8262" s="5" t="s">
        <v>6</v>
      </c>
      <c r="D8262" s="5">
        <v>167216</v>
      </c>
      <c r="E8262" s="6">
        <v>39760</v>
      </c>
      <c r="F8262" s="5">
        <v>38</v>
      </c>
      <c r="G8262" s="5">
        <v>60800</v>
      </c>
    </row>
    <row r="8263" spans="2:7" x14ac:dyDescent="0.4">
      <c r="B8263" s="7">
        <v>181253</v>
      </c>
      <c r="C8263" s="5" t="s">
        <v>7</v>
      </c>
      <c r="D8263" s="5">
        <v>167217</v>
      </c>
      <c r="E8263" s="6">
        <v>39760</v>
      </c>
      <c r="F8263" s="5">
        <v>48</v>
      </c>
      <c r="G8263" s="5">
        <v>86400</v>
      </c>
    </row>
    <row r="8264" spans="2:7" x14ac:dyDescent="0.4">
      <c r="B8264" s="7">
        <v>181253</v>
      </c>
      <c r="C8264" s="5" t="s">
        <v>8</v>
      </c>
      <c r="D8264" s="5">
        <v>167218</v>
      </c>
      <c r="E8264" s="6">
        <v>39760</v>
      </c>
      <c r="F8264" s="5">
        <v>44</v>
      </c>
      <c r="G8264" s="5">
        <v>37400</v>
      </c>
    </row>
    <row r="8265" spans="2:7" x14ac:dyDescent="0.4">
      <c r="B8265" s="7">
        <v>181253</v>
      </c>
      <c r="C8265" s="5" t="s">
        <v>9</v>
      </c>
      <c r="D8265" s="5">
        <v>167219</v>
      </c>
      <c r="E8265" s="6">
        <v>39760</v>
      </c>
      <c r="F8265" s="5">
        <v>42</v>
      </c>
      <c r="G8265" s="5">
        <v>38850</v>
      </c>
    </row>
    <row r="8266" spans="2:7" x14ac:dyDescent="0.4">
      <c r="B8266" s="7">
        <v>181253</v>
      </c>
      <c r="C8266" s="5" t="s">
        <v>10</v>
      </c>
      <c r="D8266" s="5">
        <v>167220</v>
      </c>
      <c r="E8266" s="6">
        <v>39760</v>
      </c>
      <c r="F8266" s="5">
        <v>42</v>
      </c>
      <c r="G8266" s="5">
        <v>42000</v>
      </c>
    </row>
    <row r="8267" spans="2:7" x14ac:dyDescent="0.4">
      <c r="B8267" s="7">
        <v>181253</v>
      </c>
      <c r="C8267" s="25" t="s">
        <v>13</v>
      </c>
      <c r="D8267" s="5">
        <v>167221</v>
      </c>
      <c r="E8267" s="6">
        <v>39760</v>
      </c>
      <c r="F8267" s="5">
        <v>26</v>
      </c>
      <c r="G8267" s="5">
        <v>27950</v>
      </c>
    </row>
    <row r="8268" spans="2:7" x14ac:dyDescent="0.4">
      <c r="B8268" s="7">
        <v>181253</v>
      </c>
      <c r="C8268" s="5" t="s">
        <v>12</v>
      </c>
      <c r="D8268" s="5">
        <v>167222</v>
      </c>
      <c r="E8268" s="6">
        <v>39760</v>
      </c>
      <c r="F8268" s="5">
        <v>52</v>
      </c>
      <c r="G8268" s="5">
        <v>59800</v>
      </c>
    </row>
    <row r="8269" spans="2:7" x14ac:dyDescent="0.4">
      <c r="B8269" s="7">
        <v>181253</v>
      </c>
      <c r="C8269" s="5" t="s">
        <v>13</v>
      </c>
      <c r="D8269" s="5">
        <v>167223</v>
      </c>
      <c r="E8269" s="6">
        <v>39760</v>
      </c>
      <c r="F8269" s="5">
        <v>26</v>
      </c>
      <c r="G8269" s="5">
        <v>31850</v>
      </c>
    </row>
    <row r="8270" spans="2:7" x14ac:dyDescent="0.4">
      <c r="B8270" s="7">
        <v>181253</v>
      </c>
      <c r="C8270" s="5" t="s">
        <v>14</v>
      </c>
      <c r="D8270" s="5">
        <v>167224</v>
      </c>
      <c r="E8270" s="6">
        <v>39760</v>
      </c>
      <c r="F8270" s="5">
        <v>50</v>
      </c>
      <c r="G8270" s="5">
        <v>39000</v>
      </c>
    </row>
    <row r="8271" spans="2:7" x14ac:dyDescent="0.4">
      <c r="B8271" s="7">
        <v>181253</v>
      </c>
      <c r="C8271" s="5" t="s">
        <v>15</v>
      </c>
      <c r="D8271" s="5">
        <v>167225</v>
      </c>
      <c r="E8271" s="6">
        <v>39760</v>
      </c>
      <c r="F8271" s="5">
        <v>28</v>
      </c>
      <c r="G8271" s="5">
        <v>15344</v>
      </c>
    </row>
    <row r="8272" spans="2:7" x14ac:dyDescent="0.4">
      <c r="B8272" s="7">
        <v>181253</v>
      </c>
      <c r="C8272" s="5" t="s">
        <v>16</v>
      </c>
      <c r="D8272" s="5">
        <v>167226</v>
      </c>
      <c r="E8272" s="6">
        <v>39760</v>
      </c>
      <c r="F8272" s="5">
        <v>40</v>
      </c>
      <c r="G8272" s="5">
        <v>39960</v>
      </c>
    </row>
    <row r="8273" spans="2:7" x14ac:dyDescent="0.4">
      <c r="B8273" s="7">
        <v>181253</v>
      </c>
      <c r="C8273" s="5" t="s">
        <v>17</v>
      </c>
      <c r="D8273" s="5">
        <v>167227</v>
      </c>
      <c r="E8273" s="6">
        <v>39760</v>
      </c>
      <c r="F8273" s="5">
        <v>24</v>
      </c>
      <c r="G8273" s="5">
        <v>16800</v>
      </c>
    </row>
    <row r="8274" spans="2:7" x14ac:dyDescent="0.4">
      <c r="B8274" s="7">
        <v>181253</v>
      </c>
      <c r="C8274" s="5" t="s">
        <v>18</v>
      </c>
      <c r="D8274" s="5">
        <v>167228</v>
      </c>
      <c r="E8274" s="6">
        <v>39760</v>
      </c>
      <c r="F8274" s="5">
        <v>48</v>
      </c>
      <c r="G8274" s="5">
        <v>17184</v>
      </c>
    </row>
    <row r="8275" spans="2:7" x14ac:dyDescent="0.4">
      <c r="B8275" s="7">
        <v>181215</v>
      </c>
      <c r="C8275" s="5" t="s">
        <v>3</v>
      </c>
      <c r="D8275" s="5">
        <v>167229</v>
      </c>
      <c r="E8275" s="6">
        <v>39790</v>
      </c>
      <c r="F8275" s="5">
        <v>50</v>
      </c>
      <c r="G8275" s="5">
        <v>50000</v>
      </c>
    </row>
    <row r="8276" spans="2:7" x14ac:dyDescent="0.4">
      <c r="B8276" s="7">
        <v>181215</v>
      </c>
      <c r="C8276" s="5" t="s">
        <v>4</v>
      </c>
      <c r="D8276" s="5">
        <v>167230</v>
      </c>
      <c r="E8276" s="6">
        <v>39790</v>
      </c>
      <c r="F8276" s="5">
        <v>30</v>
      </c>
      <c r="G8276" s="5">
        <v>36000</v>
      </c>
    </row>
    <row r="8277" spans="2:7" x14ac:dyDescent="0.4">
      <c r="B8277" s="7">
        <v>181215</v>
      </c>
      <c r="C8277" s="5" t="s">
        <v>5</v>
      </c>
      <c r="D8277" s="5">
        <v>167231</v>
      </c>
      <c r="E8277" s="6">
        <v>39790</v>
      </c>
      <c r="F8277" s="5">
        <v>50</v>
      </c>
      <c r="G8277" s="5">
        <v>70000</v>
      </c>
    </row>
    <row r="8278" spans="2:7" x14ac:dyDescent="0.4">
      <c r="B8278" s="7">
        <v>181215</v>
      </c>
      <c r="C8278" s="5" t="s">
        <v>6</v>
      </c>
      <c r="D8278" s="5">
        <v>167232</v>
      </c>
      <c r="E8278" s="6">
        <v>39790</v>
      </c>
      <c r="F8278" s="5">
        <v>36</v>
      </c>
      <c r="G8278" s="5">
        <v>57600</v>
      </c>
    </row>
    <row r="8279" spans="2:7" x14ac:dyDescent="0.4">
      <c r="B8279" s="7">
        <v>181215</v>
      </c>
      <c r="C8279" s="5" t="s">
        <v>7</v>
      </c>
      <c r="D8279" s="5">
        <v>167233</v>
      </c>
      <c r="E8279" s="6">
        <v>39790</v>
      </c>
      <c r="F8279" s="5">
        <v>46</v>
      </c>
      <c r="G8279" s="5">
        <v>82800</v>
      </c>
    </row>
    <row r="8280" spans="2:7" x14ac:dyDescent="0.4">
      <c r="B8280" s="7">
        <v>181215</v>
      </c>
      <c r="C8280" s="5" t="s">
        <v>8</v>
      </c>
      <c r="D8280" s="5">
        <v>167234</v>
      </c>
      <c r="E8280" s="6">
        <v>39790</v>
      </c>
      <c r="F8280" s="5">
        <v>44</v>
      </c>
      <c r="G8280" s="5">
        <v>37400</v>
      </c>
    </row>
    <row r="8281" spans="2:7" x14ac:dyDescent="0.4">
      <c r="B8281" s="7">
        <v>181215</v>
      </c>
      <c r="C8281" s="5" t="s">
        <v>9</v>
      </c>
      <c r="D8281" s="5">
        <v>167235</v>
      </c>
      <c r="E8281" s="6">
        <v>39790</v>
      </c>
      <c r="F8281" s="5">
        <v>50</v>
      </c>
      <c r="G8281" s="5">
        <v>46250</v>
      </c>
    </row>
    <row r="8282" spans="2:7" x14ac:dyDescent="0.4">
      <c r="B8282" s="7">
        <v>181215</v>
      </c>
      <c r="C8282" s="5" t="s">
        <v>10</v>
      </c>
      <c r="D8282" s="5">
        <v>167236</v>
      </c>
      <c r="E8282" s="6">
        <v>39790</v>
      </c>
      <c r="F8282" s="5">
        <v>52</v>
      </c>
      <c r="G8282" s="5">
        <v>52000</v>
      </c>
    </row>
    <row r="8283" spans="2:7" x14ac:dyDescent="0.4">
      <c r="B8283" s="7">
        <v>181215</v>
      </c>
      <c r="C8283" s="25" t="s">
        <v>13</v>
      </c>
      <c r="D8283" s="5">
        <v>167237</v>
      </c>
      <c r="E8283" s="6">
        <v>39790</v>
      </c>
      <c r="F8283" s="5">
        <v>38</v>
      </c>
      <c r="G8283" s="5">
        <v>40850</v>
      </c>
    </row>
    <row r="8284" spans="2:7" x14ac:dyDescent="0.4">
      <c r="B8284" s="7">
        <v>181215</v>
      </c>
      <c r="C8284" s="5" t="s">
        <v>12</v>
      </c>
      <c r="D8284" s="5">
        <v>167238</v>
      </c>
      <c r="E8284" s="6">
        <v>39790</v>
      </c>
      <c r="F8284" s="5">
        <v>36</v>
      </c>
      <c r="G8284" s="5">
        <v>41400</v>
      </c>
    </row>
    <row r="8285" spans="2:7" x14ac:dyDescent="0.4">
      <c r="B8285" s="7">
        <v>181215</v>
      </c>
      <c r="C8285" s="5" t="s">
        <v>13</v>
      </c>
      <c r="D8285" s="5">
        <v>167239</v>
      </c>
      <c r="E8285" s="6">
        <v>39790</v>
      </c>
      <c r="F8285" s="5">
        <v>26</v>
      </c>
      <c r="G8285" s="5">
        <v>31850</v>
      </c>
    </row>
    <row r="8286" spans="2:7" x14ac:dyDescent="0.4">
      <c r="B8286" s="7">
        <v>181215</v>
      </c>
      <c r="C8286" s="5" t="s">
        <v>14</v>
      </c>
      <c r="D8286" s="5">
        <v>167240</v>
      </c>
      <c r="E8286" s="6">
        <v>39790</v>
      </c>
      <c r="F8286" s="5">
        <v>26</v>
      </c>
      <c r="G8286" s="5">
        <v>20280</v>
      </c>
    </row>
    <row r="8287" spans="2:7" x14ac:dyDescent="0.4">
      <c r="B8287" s="7">
        <v>181215</v>
      </c>
      <c r="C8287" s="5" t="s">
        <v>15</v>
      </c>
      <c r="D8287" s="5">
        <v>167241</v>
      </c>
      <c r="E8287" s="6">
        <v>39790</v>
      </c>
      <c r="F8287" s="5">
        <v>50</v>
      </c>
      <c r="G8287" s="5">
        <v>27400</v>
      </c>
    </row>
    <row r="8288" spans="2:7" x14ac:dyDescent="0.4">
      <c r="B8288" s="7">
        <v>181215</v>
      </c>
      <c r="C8288" s="5" t="s">
        <v>16</v>
      </c>
      <c r="D8288" s="5">
        <v>167242</v>
      </c>
      <c r="E8288" s="6">
        <v>39790</v>
      </c>
      <c r="F8288" s="5">
        <v>32</v>
      </c>
      <c r="G8288" s="5">
        <v>31968</v>
      </c>
    </row>
    <row r="8289" spans="2:7" x14ac:dyDescent="0.4">
      <c r="B8289" s="7">
        <v>181215</v>
      </c>
      <c r="C8289" s="5" t="s">
        <v>17</v>
      </c>
      <c r="D8289" s="5">
        <v>167243</v>
      </c>
      <c r="E8289" s="6">
        <v>39790</v>
      </c>
      <c r="F8289" s="5">
        <v>28</v>
      </c>
      <c r="G8289" s="5">
        <v>19600</v>
      </c>
    </row>
    <row r="8290" spans="2:7" x14ac:dyDescent="0.4">
      <c r="B8290" s="7">
        <v>181215</v>
      </c>
      <c r="C8290" s="5" t="s">
        <v>18</v>
      </c>
      <c r="D8290" s="5">
        <v>167244</v>
      </c>
      <c r="E8290" s="6">
        <v>39790</v>
      </c>
      <c r="F8290" s="5">
        <v>52</v>
      </c>
      <c r="G8290" s="5">
        <v>18616</v>
      </c>
    </row>
    <row r="8291" spans="2:7" x14ac:dyDescent="0.4">
      <c r="B8291" s="7">
        <v>161217</v>
      </c>
      <c r="C8291" s="5" t="s">
        <v>3</v>
      </c>
      <c r="D8291" s="5">
        <v>167245</v>
      </c>
      <c r="E8291" s="6">
        <v>39790</v>
      </c>
      <c r="F8291" s="5">
        <v>46</v>
      </c>
      <c r="G8291" s="5">
        <v>46000</v>
      </c>
    </row>
    <row r="8292" spans="2:7" x14ac:dyDescent="0.4">
      <c r="B8292" s="7">
        <v>161217</v>
      </c>
      <c r="C8292" s="5" t="s">
        <v>4</v>
      </c>
      <c r="D8292" s="5">
        <v>167246</v>
      </c>
      <c r="E8292" s="6">
        <v>39790</v>
      </c>
      <c r="F8292" s="5">
        <v>82</v>
      </c>
      <c r="G8292" s="5">
        <v>98400</v>
      </c>
    </row>
    <row r="8293" spans="2:7" x14ac:dyDescent="0.4">
      <c r="B8293" s="7">
        <v>161217</v>
      </c>
      <c r="C8293" s="5" t="s">
        <v>5</v>
      </c>
      <c r="D8293" s="5">
        <v>167247</v>
      </c>
      <c r="E8293" s="6">
        <v>39790</v>
      </c>
      <c r="F8293" s="5">
        <v>78</v>
      </c>
      <c r="G8293" s="5">
        <v>109200</v>
      </c>
    </row>
    <row r="8294" spans="2:7" x14ac:dyDescent="0.4">
      <c r="B8294" s="7">
        <v>161217</v>
      </c>
      <c r="C8294" s="5" t="s">
        <v>6</v>
      </c>
      <c r="D8294" s="5">
        <v>167248</v>
      </c>
      <c r="E8294" s="6">
        <v>39790</v>
      </c>
      <c r="F8294" s="5">
        <v>68</v>
      </c>
      <c r="G8294" s="5">
        <v>108800</v>
      </c>
    </row>
    <row r="8295" spans="2:7" x14ac:dyDescent="0.4">
      <c r="B8295" s="7">
        <v>161217</v>
      </c>
      <c r="C8295" s="5" t="s">
        <v>7</v>
      </c>
      <c r="D8295" s="5">
        <v>167249</v>
      </c>
      <c r="E8295" s="6">
        <v>39790</v>
      </c>
      <c r="F8295" s="5">
        <v>48</v>
      </c>
      <c r="G8295" s="5">
        <v>86400</v>
      </c>
    </row>
    <row r="8296" spans="2:7" x14ac:dyDescent="0.4">
      <c r="B8296" s="7">
        <v>161217</v>
      </c>
      <c r="C8296" s="5" t="s">
        <v>8</v>
      </c>
      <c r="D8296" s="5">
        <v>167250</v>
      </c>
      <c r="E8296" s="6">
        <v>39790</v>
      </c>
      <c r="F8296" s="5">
        <v>66</v>
      </c>
      <c r="G8296" s="5">
        <v>56100</v>
      </c>
    </row>
    <row r="8297" spans="2:7" x14ac:dyDescent="0.4">
      <c r="B8297" s="7">
        <v>161217</v>
      </c>
      <c r="C8297" s="5" t="s">
        <v>9</v>
      </c>
      <c r="D8297" s="5">
        <v>167251</v>
      </c>
      <c r="E8297" s="6">
        <v>39790</v>
      </c>
      <c r="F8297" s="5">
        <v>60</v>
      </c>
      <c r="G8297" s="5">
        <v>55500</v>
      </c>
    </row>
    <row r="8298" spans="2:7" x14ac:dyDescent="0.4">
      <c r="B8298" s="7">
        <v>161217</v>
      </c>
      <c r="C8298" s="5" t="s">
        <v>10</v>
      </c>
      <c r="D8298" s="5">
        <v>167252</v>
      </c>
      <c r="E8298" s="6">
        <v>39790</v>
      </c>
      <c r="F8298" s="5">
        <v>50</v>
      </c>
      <c r="G8298" s="5">
        <v>50000</v>
      </c>
    </row>
    <row r="8299" spans="2:7" x14ac:dyDescent="0.4">
      <c r="B8299" s="7">
        <v>161217</v>
      </c>
      <c r="C8299" s="25" t="s">
        <v>13</v>
      </c>
      <c r="D8299" s="5">
        <v>167253</v>
      </c>
      <c r="E8299" s="6">
        <v>39790</v>
      </c>
      <c r="F8299" s="5">
        <v>70</v>
      </c>
      <c r="G8299" s="5">
        <v>75250</v>
      </c>
    </row>
    <row r="8300" spans="2:7" x14ac:dyDescent="0.4">
      <c r="B8300" s="7">
        <v>161217</v>
      </c>
      <c r="C8300" s="5" t="s">
        <v>12</v>
      </c>
      <c r="D8300" s="5">
        <v>167254</v>
      </c>
      <c r="E8300" s="6">
        <v>39790</v>
      </c>
      <c r="F8300" s="5">
        <v>86</v>
      </c>
      <c r="G8300" s="5">
        <v>98900</v>
      </c>
    </row>
    <row r="8301" spans="2:7" x14ac:dyDescent="0.4">
      <c r="B8301" s="7">
        <v>161217</v>
      </c>
      <c r="C8301" s="5" t="s">
        <v>13</v>
      </c>
      <c r="D8301" s="5">
        <v>167255</v>
      </c>
      <c r="E8301" s="6">
        <v>39790</v>
      </c>
      <c r="F8301" s="5">
        <v>84</v>
      </c>
      <c r="G8301" s="5">
        <v>102900</v>
      </c>
    </row>
    <row r="8302" spans="2:7" x14ac:dyDescent="0.4">
      <c r="B8302" s="7">
        <v>161217</v>
      </c>
      <c r="C8302" s="5" t="s">
        <v>14</v>
      </c>
      <c r="D8302" s="5">
        <v>167256</v>
      </c>
      <c r="E8302" s="6">
        <v>39790</v>
      </c>
      <c r="F8302" s="5">
        <v>62</v>
      </c>
      <c r="G8302" s="5">
        <v>48360</v>
      </c>
    </row>
    <row r="8303" spans="2:7" x14ac:dyDescent="0.4">
      <c r="B8303" s="7">
        <v>161217</v>
      </c>
      <c r="C8303" s="5" t="s">
        <v>15</v>
      </c>
      <c r="D8303" s="5">
        <v>167257</v>
      </c>
      <c r="E8303" s="6">
        <v>39790</v>
      </c>
      <c r="F8303" s="5">
        <v>64</v>
      </c>
      <c r="G8303" s="5">
        <v>35072</v>
      </c>
    </row>
    <row r="8304" spans="2:7" x14ac:dyDescent="0.4">
      <c r="B8304" s="7">
        <v>161217</v>
      </c>
      <c r="C8304" s="5" t="s">
        <v>16</v>
      </c>
      <c r="D8304" s="5">
        <v>167258</v>
      </c>
      <c r="E8304" s="6">
        <v>39790</v>
      </c>
      <c r="F8304" s="5">
        <v>60</v>
      </c>
      <c r="G8304" s="5">
        <v>59940</v>
      </c>
    </row>
    <row r="8305" spans="2:7" x14ac:dyDescent="0.4">
      <c r="B8305" s="7">
        <v>161217</v>
      </c>
      <c r="C8305" s="5" t="s">
        <v>17</v>
      </c>
      <c r="D8305" s="5">
        <v>167259</v>
      </c>
      <c r="E8305" s="6">
        <v>39790</v>
      </c>
      <c r="F8305" s="5">
        <v>70</v>
      </c>
      <c r="G8305" s="5">
        <v>49000</v>
      </c>
    </row>
    <row r="8306" spans="2:7" x14ac:dyDescent="0.4">
      <c r="B8306" s="7">
        <v>161217</v>
      </c>
      <c r="C8306" s="5" t="s">
        <v>18</v>
      </c>
      <c r="D8306" s="5">
        <v>167260</v>
      </c>
      <c r="E8306" s="6">
        <v>39790</v>
      </c>
      <c r="F8306" s="5">
        <v>60</v>
      </c>
      <c r="G8306" s="5">
        <v>21480</v>
      </c>
    </row>
    <row r="8307" spans="2:7" x14ac:dyDescent="0.4">
      <c r="B8307" s="7">
        <v>171219</v>
      </c>
      <c r="C8307" s="5" t="s">
        <v>3</v>
      </c>
      <c r="D8307" s="5">
        <v>167261</v>
      </c>
      <c r="E8307" s="6">
        <v>39790</v>
      </c>
      <c r="F8307" s="5">
        <v>42</v>
      </c>
      <c r="G8307" s="5">
        <v>42000</v>
      </c>
    </row>
    <row r="8308" spans="2:7" x14ac:dyDescent="0.4">
      <c r="B8308" s="7">
        <v>171219</v>
      </c>
      <c r="C8308" s="5" t="s">
        <v>4</v>
      </c>
      <c r="D8308" s="5">
        <v>167262</v>
      </c>
      <c r="E8308" s="6">
        <v>39790</v>
      </c>
      <c r="F8308" s="5">
        <v>28</v>
      </c>
      <c r="G8308" s="5">
        <v>33600</v>
      </c>
    </row>
    <row r="8309" spans="2:7" x14ac:dyDescent="0.4">
      <c r="B8309" s="7">
        <v>171219</v>
      </c>
      <c r="C8309" s="5" t="s">
        <v>5</v>
      </c>
      <c r="D8309" s="5">
        <v>167263</v>
      </c>
      <c r="E8309" s="6">
        <v>39790</v>
      </c>
      <c r="F8309" s="5">
        <v>58</v>
      </c>
      <c r="G8309" s="5">
        <v>81200</v>
      </c>
    </row>
    <row r="8310" spans="2:7" x14ac:dyDescent="0.4">
      <c r="B8310" s="7">
        <v>171219</v>
      </c>
      <c r="C8310" s="5" t="s">
        <v>6</v>
      </c>
      <c r="D8310" s="5">
        <v>167264</v>
      </c>
      <c r="E8310" s="6">
        <v>39790</v>
      </c>
      <c r="F8310" s="5">
        <v>46</v>
      </c>
      <c r="G8310" s="5">
        <v>73600</v>
      </c>
    </row>
    <row r="8311" spans="2:7" x14ac:dyDescent="0.4">
      <c r="B8311" s="7">
        <v>171219</v>
      </c>
      <c r="C8311" s="5" t="s">
        <v>7</v>
      </c>
      <c r="D8311" s="5">
        <v>167265</v>
      </c>
      <c r="E8311" s="6">
        <v>39790</v>
      </c>
      <c r="F8311" s="5">
        <v>40</v>
      </c>
      <c r="G8311" s="5">
        <v>72000</v>
      </c>
    </row>
    <row r="8312" spans="2:7" x14ac:dyDescent="0.4">
      <c r="B8312" s="7">
        <v>171219</v>
      </c>
      <c r="C8312" s="5" t="s">
        <v>8</v>
      </c>
      <c r="D8312" s="5">
        <v>167266</v>
      </c>
      <c r="E8312" s="6">
        <v>39790</v>
      </c>
      <c r="F8312" s="5">
        <v>52</v>
      </c>
      <c r="G8312" s="5">
        <v>44200</v>
      </c>
    </row>
    <row r="8313" spans="2:7" x14ac:dyDescent="0.4">
      <c r="B8313" s="7">
        <v>171219</v>
      </c>
      <c r="C8313" s="5" t="s">
        <v>9</v>
      </c>
      <c r="D8313" s="5">
        <v>167267</v>
      </c>
      <c r="E8313" s="6">
        <v>39790</v>
      </c>
      <c r="F8313" s="5">
        <v>44</v>
      </c>
      <c r="G8313" s="5">
        <v>40700</v>
      </c>
    </row>
    <row r="8314" spans="2:7" x14ac:dyDescent="0.4">
      <c r="B8314" s="7">
        <v>171219</v>
      </c>
      <c r="C8314" s="5" t="s">
        <v>10</v>
      </c>
      <c r="D8314" s="5">
        <v>167268</v>
      </c>
      <c r="E8314" s="6">
        <v>39790</v>
      </c>
      <c r="F8314" s="5">
        <v>26</v>
      </c>
      <c r="G8314" s="5">
        <v>26000</v>
      </c>
    </row>
    <row r="8315" spans="2:7" x14ac:dyDescent="0.4">
      <c r="B8315" s="7">
        <v>171219</v>
      </c>
      <c r="C8315" s="25" t="s">
        <v>13</v>
      </c>
      <c r="D8315" s="5">
        <v>167269</v>
      </c>
      <c r="E8315" s="6">
        <v>39790</v>
      </c>
      <c r="F8315" s="5">
        <v>58</v>
      </c>
      <c r="G8315" s="5">
        <v>62350</v>
      </c>
    </row>
    <row r="8316" spans="2:7" x14ac:dyDescent="0.4">
      <c r="B8316" s="7">
        <v>171219</v>
      </c>
      <c r="C8316" s="5" t="s">
        <v>12</v>
      </c>
      <c r="D8316" s="5">
        <v>167270</v>
      </c>
      <c r="E8316" s="6">
        <v>39790</v>
      </c>
      <c r="F8316" s="5">
        <v>54</v>
      </c>
      <c r="G8316" s="5">
        <v>62100</v>
      </c>
    </row>
    <row r="8317" spans="2:7" x14ac:dyDescent="0.4">
      <c r="B8317" s="7">
        <v>171219</v>
      </c>
      <c r="C8317" s="5" t="s">
        <v>13</v>
      </c>
      <c r="D8317" s="5">
        <v>167271</v>
      </c>
      <c r="E8317" s="6">
        <v>39790</v>
      </c>
      <c r="F8317" s="5">
        <v>42</v>
      </c>
      <c r="G8317" s="5">
        <v>51450</v>
      </c>
    </row>
    <row r="8318" spans="2:7" x14ac:dyDescent="0.4">
      <c r="B8318" s="7">
        <v>171219</v>
      </c>
      <c r="C8318" s="5" t="s">
        <v>14</v>
      </c>
      <c r="D8318" s="5">
        <v>167272</v>
      </c>
      <c r="E8318" s="6">
        <v>39790</v>
      </c>
      <c r="F8318" s="5">
        <v>28</v>
      </c>
      <c r="G8318" s="5">
        <v>21840</v>
      </c>
    </row>
    <row r="8319" spans="2:7" x14ac:dyDescent="0.4">
      <c r="B8319" s="7">
        <v>171219</v>
      </c>
      <c r="C8319" s="5" t="s">
        <v>15</v>
      </c>
      <c r="D8319" s="5">
        <v>167273</v>
      </c>
      <c r="E8319" s="6">
        <v>39790</v>
      </c>
      <c r="F8319" s="5">
        <v>46</v>
      </c>
      <c r="G8319" s="5">
        <v>25208</v>
      </c>
    </row>
    <row r="8320" spans="2:7" x14ac:dyDescent="0.4">
      <c r="B8320" s="7">
        <v>171219</v>
      </c>
      <c r="C8320" s="5" t="s">
        <v>16</v>
      </c>
      <c r="D8320" s="5">
        <v>167274</v>
      </c>
      <c r="E8320" s="6">
        <v>39790</v>
      </c>
      <c r="F8320" s="5">
        <v>32</v>
      </c>
      <c r="G8320" s="5">
        <v>31968</v>
      </c>
    </row>
    <row r="8321" spans="2:7" x14ac:dyDescent="0.4">
      <c r="B8321" s="7">
        <v>171219</v>
      </c>
      <c r="C8321" s="5" t="s">
        <v>17</v>
      </c>
      <c r="D8321" s="5">
        <v>167275</v>
      </c>
      <c r="E8321" s="6">
        <v>39790</v>
      </c>
      <c r="F8321" s="5">
        <v>28</v>
      </c>
      <c r="G8321" s="5">
        <v>19600</v>
      </c>
    </row>
    <row r="8322" spans="2:7" x14ac:dyDescent="0.4">
      <c r="B8322" s="7">
        <v>171219</v>
      </c>
      <c r="C8322" s="5" t="s">
        <v>18</v>
      </c>
      <c r="D8322" s="5">
        <v>167276</v>
      </c>
      <c r="E8322" s="6">
        <v>39790</v>
      </c>
      <c r="F8322" s="5">
        <v>50</v>
      </c>
      <c r="G8322" s="5">
        <v>17900</v>
      </c>
    </row>
    <row r="8323" spans="2:7" x14ac:dyDescent="0.4">
      <c r="B8323" s="7">
        <v>191221</v>
      </c>
      <c r="C8323" s="5" t="s">
        <v>3</v>
      </c>
      <c r="D8323" s="5">
        <v>167277</v>
      </c>
      <c r="E8323" s="6">
        <v>39790</v>
      </c>
      <c r="F8323" s="5">
        <v>50</v>
      </c>
      <c r="G8323" s="5">
        <v>50000</v>
      </c>
    </row>
    <row r="8324" spans="2:7" x14ac:dyDescent="0.4">
      <c r="B8324" s="7">
        <v>191221</v>
      </c>
      <c r="C8324" s="5" t="s">
        <v>4</v>
      </c>
      <c r="D8324" s="5">
        <v>167278</v>
      </c>
      <c r="E8324" s="6">
        <v>39790</v>
      </c>
      <c r="F8324" s="5">
        <v>52</v>
      </c>
      <c r="G8324" s="5">
        <v>62400</v>
      </c>
    </row>
    <row r="8325" spans="2:7" x14ac:dyDescent="0.4">
      <c r="B8325" s="7">
        <v>191221</v>
      </c>
      <c r="C8325" s="5" t="s">
        <v>5</v>
      </c>
      <c r="D8325" s="5">
        <v>167279</v>
      </c>
      <c r="E8325" s="6">
        <v>39790</v>
      </c>
      <c r="F8325" s="5">
        <v>42</v>
      </c>
      <c r="G8325" s="5">
        <v>58800</v>
      </c>
    </row>
    <row r="8326" spans="2:7" x14ac:dyDescent="0.4">
      <c r="B8326" s="7">
        <v>191221</v>
      </c>
      <c r="C8326" s="5" t="s">
        <v>6</v>
      </c>
      <c r="D8326" s="5">
        <v>167280</v>
      </c>
      <c r="E8326" s="6">
        <v>39790</v>
      </c>
      <c r="F8326" s="5">
        <v>32</v>
      </c>
      <c r="G8326" s="5">
        <v>51200</v>
      </c>
    </row>
    <row r="8327" spans="2:7" x14ac:dyDescent="0.4">
      <c r="B8327" s="7">
        <v>191221</v>
      </c>
      <c r="C8327" s="5" t="s">
        <v>7</v>
      </c>
      <c r="D8327" s="5">
        <v>167281</v>
      </c>
      <c r="E8327" s="6">
        <v>39790</v>
      </c>
      <c r="F8327" s="5">
        <v>36</v>
      </c>
      <c r="G8327" s="5">
        <v>64800</v>
      </c>
    </row>
    <row r="8328" spans="2:7" x14ac:dyDescent="0.4">
      <c r="B8328" s="7">
        <v>191221</v>
      </c>
      <c r="C8328" s="5" t="s">
        <v>8</v>
      </c>
      <c r="D8328" s="5">
        <v>167282</v>
      </c>
      <c r="E8328" s="6">
        <v>39790</v>
      </c>
      <c r="F8328" s="5">
        <v>32</v>
      </c>
      <c r="G8328" s="5">
        <v>27200</v>
      </c>
    </row>
    <row r="8329" spans="2:7" x14ac:dyDescent="0.4">
      <c r="B8329" s="7">
        <v>191221</v>
      </c>
      <c r="C8329" s="5" t="s">
        <v>9</v>
      </c>
      <c r="D8329" s="5">
        <v>167283</v>
      </c>
      <c r="E8329" s="6">
        <v>39790</v>
      </c>
      <c r="F8329" s="5">
        <v>58</v>
      </c>
      <c r="G8329" s="5">
        <v>53650</v>
      </c>
    </row>
    <row r="8330" spans="2:7" x14ac:dyDescent="0.4">
      <c r="B8330" s="7">
        <v>191221</v>
      </c>
      <c r="C8330" s="5" t="s">
        <v>10</v>
      </c>
      <c r="D8330" s="5">
        <v>167284</v>
      </c>
      <c r="E8330" s="6">
        <v>39790</v>
      </c>
      <c r="F8330" s="5">
        <v>50</v>
      </c>
      <c r="G8330" s="5">
        <v>50000</v>
      </c>
    </row>
    <row r="8331" spans="2:7" x14ac:dyDescent="0.4">
      <c r="B8331" s="7">
        <v>191221</v>
      </c>
      <c r="C8331" s="25" t="s">
        <v>13</v>
      </c>
      <c r="D8331" s="5">
        <v>167285</v>
      </c>
      <c r="E8331" s="6">
        <v>39790</v>
      </c>
      <c r="F8331" s="5">
        <v>36</v>
      </c>
      <c r="G8331" s="5">
        <v>38700</v>
      </c>
    </row>
    <row r="8332" spans="2:7" x14ac:dyDescent="0.4">
      <c r="B8332" s="7">
        <v>191221</v>
      </c>
      <c r="C8332" s="5" t="s">
        <v>12</v>
      </c>
      <c r="D8332" s="5">
        <v>167286</v>
      </c>
      <c r="E8332" s="6">
        <v>39790</v>
      </c>
      <c r="F8332" s="5">
        <v>48</v>
      </c>
      <c r="G8332" s="5">
        <v>55200</v>
      </c>
    </row>
    <row r="8333" spans="2:7" x14ac:dyDescent="0.4">
      <c r="B8333" s="7">
        <v>191221</v>
      </c>
      <c r="C8333" s="5" t="s">
        <v>13</v>
      </c>
      <c r="D8333" s="5">
        <v>167287</v>
      </c>
      <c r="E8333" s="6">
        <v>39790</v>
      </c>
      <c r="F8333" s="5">
        <v>26</v>
      </c>
      <c r="G8333" s="5">
        <v>31850</v>
      </c>
    </row>
    <row r="8334" spans="2:7" x14ac:dyDescent="0.4">
      <c r="B8334" s="7">
        <v>191221</v>
      </c>
      <c r="C8334" s="5" t="s">
        <v>14</v>
      </c>
      <c r="D8334" s="5">
        <v>167288</v>
      </c>
      <c r="E8334" s="6">
        <v>39790</v>
      </c>
      <c r="F8334" s="5">
        <v>38</v>
      </c>
      <c r="G8334" s="5">
        <v>29640</v>
      </c>
    </row>
    <row r="8335" spans="2:7" x14ac:dyDescent="0.4">
      <c r="B8335" s="7">
        <v>191221</v>
      </c>
      <c r="C8335" s="5" t="s">
        <v>15</v>
      </c>
      <c r="D8335" s="5">
        <v>167289</v>
      </c>
      <c r="E8335" s="6">
        <v>39790</v>
      </c>
      <c r="F8335" s="5">
        <v>26</v>
      </c>
      <c r="G8335" s="5">
        <v>14248</v>
      </c>
    </row>
    <row r="8336" spans="2:7" x14ac:dyDescent="0.4">
      <c r="B8336" s="7">
        <v>191221</v>
      </c>
      <c r="C8336" s="5" t="s">
        <v>16</v>
      </c>
      <c r="D8336" s="5">
        <v>167290</v>
      </c>
      <c r="E8336" s="6">
        <v>39790</v>
      </c>
      <c r="F8336" s="5">
        <v>26</v>
      </c>
      <c r="G8336" s="5">
        <v>25974</v>
      </c>
    </row>
    <row r="8337" spans="2:7" x14ac:dyDescent="0.4">
      <c r="B8337" s="7">
        <v>191221</v>
      </c>
      <c r="C8337" s="5" t="s">
        <v>17</v>
      </c>
      <c r="D8337" s="5">
        <v>167291</v>
      </c>
      <c r="E8337" s="6">
        <v>39790</v>
      </c>
      <c r="F8337" s="5">
        <v>32</v>
      </c>
      <c r="G8337" s="5">
        <v>22400</v>
      </c>
    </row>
    <row r="8338" spans="2:7" x14ac:dyDescent="0.4">
      <c r="B8338" s="7">
        <v>191221</v>
      </c>
      <c r="C8338" s="5" t="s">
        <v>18</v>
      </c>
      <c r="D8338" s="5">
        <v>167292</v>
      </c>
      <c r="E8338" s="6">
        <v>39790</v>
      </c>
      <c r="F8338" s="5">
        <v>44</v>
      </c>
      <c r="G8338" s="5">
        <v>15752</v>
      </c>
    </row>
    <row r="8339" spans="2:7" x14ac:dyDescent="0.4">
      <c r="B8339" s="7">
        <v>141223</v>
      </c>
      <c r="C8339" s="5" t="s">
        <v>3</v>
      </c>
      <c r="D8339" s="5">
        <v>167293</v>
      </c>
      <c r="E8339" s="6">
        <v>39790</v>
      </c>
      <c r="F8339" s="5">
        <v>52</v>
      </c>
      <c r="G8339" s="5">
        <v>52000</v>
      </c>
    </row>
    <row r="8340" spans="2:7" x14ac:dyDescent="0.4">
      <c r="B8340" s="7">
        <v>141223</v>
      </c>
      <c r="C8340" s="5" t="s">
        <v>4</v>
      </c>
      <c r="D8340" s="5">
        <v>167294</v>
      </c>
      <c r="E8340" s="6">
        <v>39790</v>
      </c>
      <c r="F8340" s="5">
        <v>32</v>
      </c>
      <c r="G8340" s="5">
        <v>38400</v>
      </c>
    </row>
    <row r="8341" spans="2:7" x14ac:dyDescent="0.4">
      <c r="B8341" s="7">
        <v>141223</v>
      </c>
      <c r="C8341" s="5" t="s">
        <v>5</v>
      </c>
      <c r="D8341" s="5">
        <v>167295</v>
      </c>
      <c r="E8341" s="6">
        <v>39790</v>
      </c>
      <c r="F8341" s="5">
        <v>48</v>
      </c>
      <c r="G8341" s="5">
        <v>67200</v>
      </c>
    </row>
    <row r="8342" spans="2:7" x14ac:dyDescent="0.4">
      <c r="B8342" s="7">
        <v>141223</v>
      </c>
      <c r="C8342" s="5" t="s">
        <v>6</v>
      </c>
      <c r="D8342" s="5">
        <v>167296</v>
      </c>
      <c r="E8342" s="6">
        <v>39790</v>
      </c>
      <c r="F8342" s="5">
        <v>36</v>
      </c>
      <c r="G8342" s="5">
        <v>57600</v>
      </c>
    </row>
    <row r="8343" spans="2:7" x14ac:dyDescent="0.4">
      <c r="B8343" s="7">
        <v>141223</v>
      </c>
      <c r="C8343" s="5" t="s">
        <v>7</v>
      </c>
      <c r="D8343" s="5">
        <v>167297</v>
      </c>
      <c r="E8343" s="6">
        <v>39790</v>
      </c>
      <c r="F8343" s="5">
        <v>52</v>
      </c>
      <c r="G8343" s="5">
        <v>93600</v>
      </c>
    </row>
    <row r="8344" spans="2:7" x14ac:dyDescent="0.4">
      <c r="B8344" s="7">
        <v>141223</v>
      </c>
      <c r="C8344" s="5" t="s">
        <v>8</v>
      </c>
      <c r="D8344" s="5">
        <v>167298</v>
      </c>
      <c r="E8344" s="6">
        <v>39790</v>
      </c>
      <c r="F8344" s="5">
        <v>56</v>
      </c>
      <c r="G8344" s="5">
        <v>47600</v>
      </c>
    </row>
    <row r="8345" spans="2:7" x14ac:dyDescent="0.4">
      <c r="B8345" s="7">
        <v>141223</v>
      </c>
      <c r="C8345" s="5" t="s">
        <v>9</v>
      </c>
      <c r="D8345" s="5">
        <v>167299</v>
      </c>
      <c r="E8345" s="6">
        <v>39790</v>
      </c>
      <c r="F8345" s="5">
        <v>44</v>
      </c>
      <c r="G8345" s="5">
        <v>40700</v>
      </c>
    </row>
    <row r="8346" spans="2:7" x14ac:dyDescent="0.4">
      <c r="B8346" s="7">
        <v>141223</v>
      </c>
      <c r="C8346" s="5" t="s">
        <v>10</v>
      </c>
      <c r="D8346" s="5">
        <v>167300</v>
      </c>
      <c r="E8346" s="6">
        <v>39790</v>
      </c>
      <c r="F8346" s="5">
        <v>40</v>
      </c>
      <c r="G8346" s="5">
        <v>40000</v>
      </c>
    </row>
    <row r="8347" spans="2:7" x14ac:dyDescent="0.4">
      <c r="B8347" s="7">
        <v>141223</v>
      </c>
      <c r="C8347" s="25" t="s">
        <v>13</v>
      </c>
      <c r="D8347" s="5">
        <v>167301</v>
      </c>
      <c r="E8347" s="6">
        <v>39790</v>
      </c>
      <c r="F8347" s="5">
        <v>54</v>
      </c>
      <c r="G8347" s="5">
        <v>58050</v>
      </c>
    </row>
    <row r="8348" spans="2:7" x14ac:dyDescent="0.4">
      <c r="B8348" s="7">
        <v>141223</v>
      </c>
      <c r="C8348" s="5" t="s">
        <v>12</v>
      </c>
      <c r="D8348" s="5">
        <v>167302</v>
      </c>
      <c r="E8348" s="6">
        <v>39790</v>
      </c>
      <c r="F8348" s="5">
        <v>36</v>
      </c>
      <c r="G8348" s="5">
        <v>41400</v>
      </c>
    </row>
    <row r="8349" spans="2:7" x14ac:dyDescent="0.4">
      <c r="B8349" s="7">
        <v>141223</v>
      </c>
      <c r="C8349" s="5" t="s">
        <v>13</v>
      </c>
      <c r="D8349" s="5">
        <v>167303</v>
      </c>
      <c r="E8349" s="6">
        <v>39790</v>
      </c>
      <c r="F8349" s="5">
        <v>24</v>
      </c>
      <c r="G8349" s="5">
        <v>29400</v>
      </c>
    </row>
    <row r="8350" spans="2:7" x14ac:dyDescent="0.4">
      <c r="B8350" s="7">
        <v>141223</v>
      </c>
      <c r="C8350" s="5" t="s">
        <v>14</v>
      </c>
      <c r="D8350" s="5">
        <v>167304</v>
      </c>
      <c r="E8350" s="6">
        <v>39790</v>
      </c>
      <c r="F8350" s="5">
        <v>58</v>
      </c>
      <c r="G8350" s="5">
        <v>45240</v>
      </c>
    </row>
    <row r="8351" spans="2:7" x14ac:dyDescent="0.4">
      <c r="B8351" s="7">
        <v>141223</v>
      </c>
      <c r="C8351" s="5" t="s">
        <v>15</v>
      </c>
      <c r="D8351" s="5">
        <v>167305</v>
      </c>
      <c r="E8351" s="6">
        <v>39790</v>
      </c>
      <c r="F8351" s="5">
        <v>56</v>
      </c>
      <c r="G8351" s="5">
        <v>30688</v>
      </c>
    </row>
    <row r="8352" spans="2:7" x14ac:dyDescent="0.4">
      <c r="B8352" s="7">
        <v>141223</v>
      </c>
      <c r="C8352" s="5" t="s">
        <v>16</v>
      </c>
      <c r="D8352" s="5">
        <v>167306</v>
      </c>
      <c r="E8352" s="6">
        <v>39790</v>
      </c>
      <c r="F8352" s="5">
        <v>44</v>
      </c>
      <c r="G8352" s="5">
        <v>43956</v>
      </c>
    </row>
    <row r="8353" spans="2:7" x14ac:dyDescent="0.4">
      <c r="B8353" s="7">
        <v>141223</v>
      </c>
      <c r="C8353" s="5" t="s">
        <v>17</v>
      </c>
      <c r="D8353" s="5">
        <v>167307</v>
      </c>
      <c r="E8353" s="6">
        <v>39790</v>
      </c>
      <c r="F8353" s="5">
        <v>26</v>
      </c>
      <c r="G8353" s="5">
        <v>18200</v>
      </c>
    </row>
    <row r="8354" spans="2:7" x14ac:dyDescent="0.4">
      <c r="B8354" s="7">
        <v>141223</v>
      </c>
      <c r="C8354" s="5" t="s">
        <v>18</v>
      </c>
      <c r="D8354" s="5">
        <v>167308</v>
      </c>
      <c r="E8354" s="6">
        <v>39790</v>
      </c>
      <c r="F8354" s="5">
        <v>52</v>
      </c>
      <c r="G8354" s="5">
        <v>18616</v>
      </c>
    </row>
    <row r="8355" spans="2:7" x14ac:dyDescent="0.4">
      <c r="B8355" s="7">
        <v>111225</v>
      </c>
      <c r="C8355" s="5" t="s">
        <v>3</v>
      </c>
      <c r="D8355" s="5">
        <v>167309</v>
      </c>
      <c r="E8355" s="6">
        <v>39790</v>
      </c>
      <c r="F8355" s="5">
        <v>94</v>
      </c>
      <c r="G8355" s="5">
        <v>94000</v>
      </c>
    </row>
    <row r="8356" spans="2:7" x14ac:dyDescent="0.4">
      <c r="B8356" s="7">
        <v>111225</v>
      </c>
      <c r="C8356" s="5" t="s">
        <v>4</v>
      </c>
      <c r="D8356" s="5">
        <v>167310</v>
      </c>
      <c r="E8356" s="6">
        <v>39790</v>
      </c>
      <c r="F8356" s="5">
        <v>98</v>
      </c>
      <c r="G8356" s="5">
        <v>117600</v>
      </c>
    </row>
    <row r="8357" spans="2:7" x14ac:dyDescent="0.4">
      <c r="B8357" s="7">
        <v>111225</v>
      </c>
      <c r="C8357" s="5" t="s">
        <v>5</v>
      </c>
      <c r="D8357" s="5">
        <v>167311</v>
      </c>
      <c r="E8357" s="6">
        <v>39790</v>
      </c>
      <c r="F8357" s="5">
        <v>60</v>
      </c>
      <c r="G8357" s="5">
        <v>84000</v>
      </c>
    </row>
    <row r="8358" spans="2:7" x14ac:dyDescent="0.4">
      <c r="B8358" s="7">
        <v>111225</v>
      </c>
      <c r="C8358" s="5" t="s">
        <v>6</v>
      </c>
      <c r="D8358" s="5">
        <v>167312</v>
      </c>
      <c r="E8358" s="6">
        <v>39790</v>
      </c>
      <c r="F8358" s="5">
        <v>72</v>
      </c>
      <c r="G8358" s="5">
        <v>115200</v>
      </c>
    </row>
    <row r="8359" spans="2:7" x14ac:dyDescent="0.4">
      <c r="B8359" s="7">
        <v>111225</v>
      </c>
      <c r="C8359" s="5" t="s">
        <v>7</v>
      </c>
      <c r="D8359" s="5">
        <v>167313</v>
      </c>
      <c r="E8359" s="6">
        <v>39790</v>
      </c>
      <c r="F8359" s="5">
        <v>64</v>
      </c>
      <c r="G8359" s="5">
        <v>115200</v>
      </c>
    </row>
    <row r="8360" spans="2:7" x14ac:dyDescent="0.4">
      <c r="B8360" s="7">
        <v>111225</v>
      </c>
      <c r="C8360" s="5" t="s">
        <v>8</v>
      </c>
      <c r="D8360" s="5">
        <v>167314</v>
      </c>
      <c r="E8360" s="6">
        <v>39790</v>
      </c>
      <c r="F8360" s="5">
        <v>56</v>
      </c>
      <c r="G8360" s="5">
        <v>47600</v>
      </c>
    </row>
    <row r="8361" spans="2:7" x14ac:dyDescent="0.4">
      <c r="B8361" s="7">
        <v>111225</v>
      </c>
      <c r="C8361" s="5" t="s">
        <v>9</v>
      </c>
      <c r="D8361" s="5">
        <v>167315</v>
      </c>
      <c r="E8361" s="6">
        <v>39790</v>
      </c>
      <c r="F8361" s="5">
        <v>76</v>
      </c>
      <c r="G8361" s="5">
        <v>70300</v>
      </c>
    </row>
    <row r="8362" spans="2:7" x14ac:dyDescent="0.4">
      <c r="B8362" s="7">
        <v>111225</v>
      </c>
      <c r="C8362" s="5" t="s">
        <v>10</v>
      </c>
      <c r="D8362" s="5">
        <v>167316</v>
      </c>
      <c r="E8362" s="6">
        <v>39790</v>
      </c>
      <c r="F8362" s="5">
        <v>96</v>
      </c>
      <c r="G8362" s="5">
        <v>96000</v>
      </c>
    </row>
    <row r="8363" spans="2:7" x14ac:dyDescent="0.4">
      <c r="B8363" s="7">
        <v>111225</v>
      </c>
      <c r="C8363" s="25" t="s">
        <v>13</v>
      </c>
      <c r="D8363" s="5">
        <v>167317</v>
      </c>
      <c r="E8363" s="6">
        <v>39790</v>
      </c>
      <c r="F8363" s="5">
        <v>90</v>
      </c>
      <c r="G8363" s="5">
        <v>96750</v>
      </c>
    </row>
    <row r="8364" spans="2:7" x14ac:dyDescent="0.4">
      <c r="B8364" s="7">
        <v>111225</v>
      </c>
      <c r="C8364" s="5" t="s">
        <v>12</v>
      </c>
      <c r="D8364" s="5">
        <v>167318</v>
      </c>
      <c r="E8364" s="6">
        <v>39790</v>
      </c>
      <c r="F8364" s="5">
        <v>98</v>
      </c>
      <c r="G8364" s="5">
        <v>112700</v>
      </c>
    </row>
    <row r="8365" spans="2:7" x14ac:dyDescent="0.4">
      <c r="B8365" s="7">
        <v>111225</v>
      </c>
      <c r="C8365" s="5" t="s">
        <v>13</v>
      </c>
      <c r="D8365" s="5">
        <v>167319</v>
      </c>
      <c r="E8365" s="6">
        <v>39790</v>
      </c>
      <c r="F8365" s="5">
        <v>60</v>
      </c>
      <c r="G8365" s="5">
        <v>73500</v>
      </c>
    </row>
    <row r="8366" spans="2:7" x14ac:dyDescent="0.4">
      <c r="B8366" s="7">
        <v>111225</v>
      </c>
      <c r="C8366" s="5" t="s">
        <v>14</v>
      </c>
      <c r="D8366" s="5">
        <v>167320</v>
      </c>
      <c r="E8366" s="6">
        <v>39790</v>
      </c>
      <c r="F8366" s="5">
        <v>90</v>
      </c>
      <c r="G8366" s="5">
        <v>70200</v>
      </c>
    </row>
    <row r="8367" spans="2:7" x14ac:dyDescent="0.4">
      <c r="B8367" s="7">
        <v>111225</v>
      </c>
      <c r="C8367" s="5" t="s">
        <v>15</v>
      </c>
      <c r="D8367" s="5">
        <v>167321</v>
      </c>
      <c r="E8367" s="6">
        <v>39790</v>
      </c>
      <c r="F8367" s="5">
        <v>86</v>
      </c>
      <c r="G8367" s="5">
        <v>47128</v>
      </c>
    </row>
    <row r="8368" spans="2:7" x14ac:dyDescent="0.4">
      <c r="B8368" s="7">
        <v>111225</v>
      </c>
      <c r="C8368" s="5" t="s">
        <v>16</v>
      </c>
      <c r="D8368" s="5">
        <v>167322</v>
      </c>
      <c r="E8368" s="6">
        <v>39790</v>
      </c>
      <c r="F8368" s="5">
        <v>92</v>
      </c>
      <c r="G8368" s="5">
        <v>91908</v>
      </c>
    </row>
    <row r="8369" spans="2:7" x14ac:dyDescent="0.4">
      <c r="B8369" s="7">
        <v>111225</v>
      </c>
      <c r="C8369" s="5" t="s">
        <v>17</v>
      </c>
      <c r="D8369" s="5">
        <v>167323</v>
      </c>
      <c r="E8369" s="6">
        <v>39790</v>
      </c>
      <c r="F8369" s="5">
        <v>96</v>
      </c>
      <c r="G8369" s="5">
        <v>67200</v>
      </c>
    </row>
    <row r="8370" spans="2:7" x14ac:dyDescent="0.4">
      <c r="B8370" s="7">
        <v>111225</v>
      </c>
      <c r="C8370" s="5" t="s">
        <v>18</v>
      </c>
      <c r="D8370" s="5">
        <v>167324</v>
      </c>
      <c r="E8370" s="6">
        <v>39790</v>
      </c>
      <c r="F8370" s="5">
        <v>92</v>
      </c>
      <c r="G8370" s="5">
        <v>32936</v>
      </c>
    </row>
    <row r="8371" spans="2:7" x14ac:dyDescent="0.4">
      <c r="B8371" s="7">
        <v>161229</v>
      </c>
      <c r="C8371" s="5" t="s">
        <v>3</v>
      </c>
      <c r="D8371" s="5">
        <v>167325</v>
      </c>
      <c r="E8371" s="6">
        <v>39790</v>
      </c>
      <c r="F8371" s="5">
        <v>48</v>
      </c>
      <c r="G8371" s="5">
        <v>48000</v>
      </c>
    </row>
    <row r="8372" spans="2:7" x14ac:dyDescent="0.4">
      <c r="B8372" s="7">
        <v>161229</v>
      </c>
      <c r="C8372" s="5" t="s">
        <v>4</v>
      </c>
      <c r="D8372" s="5">
        <v>167326</v>
      </c>
      <c r="E8372" s="6">
        <v>39790</v>
      </c>
      <c r="F8372" s="5">
        <v>58</v>
      </c>
      <c r="G8372" s="5">
        <v>69600</v>
      </c>
    </row>
    <row r="8373" spans="2:7" x14ac:dyDescent="0.4">
      <c r="B8373" s="7">
        <v>161229</v>
      </c>
      <c r="C8373" s="5" t="s">
        <v>5</v>
      </c>
      <c r="D8373" s="5">
        <v>167327</v>
      </c>
      <c r="E8373" s="6">
        <v>39790</v>
      </c>
      <c r="F8373" s="5">
        <v>70</v>
      </c>
      <c r="G8373" s="5">
        <v>98000</v>
      </c>
    </row>
    <row r="8374" spans="2:7" x14ac:dyDescent="0.4">
      <c r="B8374" s="7">
        <v>161229</v>
      </c>
      <c r="C8374" s="5" t="s">
        <v>6</v>
      </c>
      <c r="D8374" s="5">
        <v>167328</v>
      </c>
      <c r="E8374" s="6">
        <v>39790</v>
      </c>
      <c r="F8374" s="5">
        <v>70</v>
      </c>
      <c r="G8374" s="5">
        <v>112000</v>
      </c>
    </row>
    <row r="8375" spans="2:7" x14ac:dyDescent="0.4">
      <c r="B8375" s="7">
        <v>161229</v>
      </c>
      <c r="C8375" s="5" t="s">
        <v>7</v>
      </c>
      <c r="D8375" s="5">
        <v>167329</v>
      </c>
      <c r="E8375" s="6">
        <v>39790</v>
      </c>
      <c r="F8375" s="5">
        <v>80</v>
      </c>
      <c r="G8375" s="5">
        <v>144000</v>
      </c>
    </row>
    <row r="8376" spans="2:7" x14ac:dyDescent="0.4">
      <c r="B8376" s="7">
        <v>161229</v>
      </c>
      <c r="C8376" s="5" t="s">
        <v>8</v>
      </c>
      <c r="D8376" s="5">
        <v>167330</v>
      </c>
      <c r="E8376" s="6">
        <v>39790</v>
      </c>
      <c r="F8376" s="5">
        <v>52</v>
      </c>
      <c r="G8376" s="5">
        <v>44200</v>
      </c>
    </row>
    <row r="8377" spans="2:7" x14ac:dyDescent="0.4">
      <c r="B8377" s="7">
        <v>161229</v>
      </c>
      <c r="C8377" s="5" t="s">
        <v>9</v>
      </c>
      <c r="D8377" s="5">
        <v>167331</v>
      </c>
      <c r="E8377" s="6">
        <v>39790</v>
      </c>
      <c r="F8377" s="5">
        <v>42</v>
      </c>
      <c r="G8377" s="5">
        <v>38850</v>
      </c>
    </row>
    <row r="8378" spans="2:7" x14ac:dyDescent="0.4">
      <c r="B8378" s="7">
        <v>161229</v>
      </c>
      <c r="C8378" s="5" t="s">
        <v>10</v>
      </c>
      <c r="D8378" s="5">
        <v>167332</v>
      </c>
      <c r="E8378" s="6">
        <v>39790</v>
      </c>
      <c r="F8378" s="5">
        <v>70</v>
      </c>
      <c r="G8378" s="5">
        <v>70000</v>
      </c>
    </row>
    <row r="8379" spans="2:7" x14ac:dyDescent="0.4">
      <c r="B8379" s="7">
        <v>161229</v>
      </c>
      <c r="C8379" s="25" t="s">
        <v>13</v>
      </c>
      <c r="D8379" s="5">
        <v>167333</v>
      </c>
      <c r="E8379" s="6">
        <v>39790</v>
      </c>
      <c r="F8379" s="5">
        <v>64</v>
      </c>
      <c r="G8379" s="5">
        <v>68800</v>
      </c>
    </row>
    <row r="8380" spans="2:7" x14ac:dyDescent="0.4">
      <c r="B8380" s="7">
        <v>161229</v>
      </c>
      <c r="C8380" s="5" t="s">
        <v>12</v>
      </c>
      <c r="D8380" s="5">
        <v>167334</v>
      </c>
      <c r="E8380" s="6">
        <v>39790</v>
      </c>
      <c r="F8380" s="5">
        <v>68</v>
      </c>
      <c r="G8380" s="5">
        <v>78200</v>
      </c>
    </row>
    <row r="8381" spans="2:7" x14ac:dyDescent="0.4">
      <c r="B8381" s="7">
        <v>161229</v>
      </c>
      <c r="C8381" s="5" t="s">
        <v>13</v>
      </c>
      <c r="D8381" s="5">
        <v>167335</v>
      </c>
      <c r="E8381" s="6">
        <v>39790</v>
      </c>
      <c r="F8381" s="5">
        <v>54</v>
      </c>
      <c r="G8381" s="5">
        <v>66150</v>
      </c>
    </row>
    <row r="8382" spans="2:7" x14ac:dyDescent="0.4">
      <c r="B8382" s="7">
        <v>161229</v>
      </c>
      <c r="C8382" s="5" t="s">
        <v>14</v>
      </c>
      <c r="D8382" s="5">
        <v>167336</v>
      </c>
      <c r="E8382" s="6">
        <v>39790</v>
      </c>
      <c r="F8382" s="5">
        <v>74</v>
      </c>
      <c r="G8382" s="5">
        <v>57720</v>
      </c>
    </row>
    <row r="8383" spans="2:7" x14ac:dyDescent="0.4">
      <c r="B8383" s="7">
        <v>161229</v>
      </c>
      <c r="C8383" s="5" t="s">
        <v>15</v>
      </c>
      <c r="D8383" s="5">
        <v>167337</v>
      </c>
      <c r="E8383" s="6">
        <v>39790</v>
      </c>
      <c r="F8383" s="5">
        <v>76</v>
      </c>
      <c r="G8383" s="5">
        <v>41648</v>
      </c>
    </row>
    <row r="8384" spans="2:7" x14ac:dyDescent="0.4">
      <c r="B8384" s="7">
        <v>161229</v>
      </c>
      <c r="C8384" s="5" t="s">
        <v>16</v>
      </c>
      <c r="D8384" s="5">
        <v>167338</v>
      </c>
      <c r="E8384" s="6">
        <v>39790</v>
      </c>
      <c r="F8384" s="5">
        <v>70</v>
      </c>
      <c r="G8384" s="5">
        <v>69930</v>
      </c>
    </row>
    <row r="8385" spans="2:7" x14ac:dyDescent="0.4">
      <c r="B8385" s="7">
        <v>161229</v>
      </c>
      <c r="C8385" s="5" t="s">
        <v>17</v>
      </c>
      <c r="D8385" s="5">
        <v>167339</v>
      </c>
      <c r="E8385" s="6">
        <v>39790</v>
      </c>
      <c r="F8385" s="5">
        <v>46</v>
      </c>
      <c r="G8385" s="5">
        <v>32200</v>
      </c>
    </row>
    <row r="8386" spans="2:7" x14ac:dyDescent="0.4">
      <c r="B8386" s="7">
        <v>161229</v>
      </c>
      <c r="C8386" s="5" t="s">
        <v>18</v>
      </c>
      <c r="D8386" s="5">
        <v>167340</v>
      </c>
      <c r="E8386" s="6">
        <v>39790</v>
      </c>
      <c r="F8386" s="5">
        <v>74</v>
      </c>
      <c r="G8386" s="5">
        <v>26492</v>
      </c>
    </row>
    <row r="8387" spans="2:7" x14ac:dyDescent="0.4">
      <c r="B8387" s="7">
        <v>181241</v>
      </c>
      <c r="C8387" s="5" t="s">
        <v>3</v>
      </c>
      <c r="D8387" s="5">
        <v>167341</v>
      </c>
      <c r="E8387" s="6">
        <v>39790</v>
      </c>
      <c r="F8387" s="5">
        <v>40</v>
      </c>
      <c r="G8387" s="5">
        <v>40000</v>
      </c>
    </row>
    <row r="8388" spans="2:7" x14ac:dyDescent="0.4">
      <c r="B8388" s="7">
        <v>181241</v>
      </c>
      <c r="C8388" s="5" t="s">
        <v>4</v>
      </c>
      <c r="D8388" s="5">
        <v>167342</v>
      </c>
      <c r="E8388" s="6">
        <v>39790</v>
      </c>
      <c r="F8388" s="5">
        <v>46</v>
      </c>
      <c r="G8388" s="5">
        <v>55200</v>
      </c>
    </row>
    <row r="8389" spans="2:7" x14ac:dyDescent="0.4">
      <c r="B8389" s="7">
        <v>181241</v>
      </c>
      <c r="C8389" s="5" t="s">
        <v>5</v>
      </c>
      <c r="D8389" s="5">
        <v>167343</v>
      </c>
      <c r="E8389" s="6">
        <v>39790</v>
      </c>
      <c r="F8389" s="5">
        <v>32</v>
      </c>
      <c r="G8389" s="5">
        <v>44800</v>
      </c>
    </row>
    <row r="8390" spans="2:7" x14ac:dyDescent="0.4">
      <c r="B8390" s="7">
        <v>181241</v>
      </c>
      <c r="C8390" s="5" t="s">
        <v>6</v>
      </c>
      <c r="D8390" s="5">
        <v>167344</v>
      </c>
      <c r="E8390" s="6">
        <v>39790</v>
      </c>
      <c r="F8390" s="5">
        <v>52</v>
      </c>
      <c r="G8390" s="5">
        <v>83200</v>
      </c>
    </row>
    <row r="8391" spans="2:7" x14ac:dyDescent="0.4">
      <c r="B8391" s="7">
        <v>181241</v>
      </c>
      <c r="C8391" s="5" t="s">
        <v>7</v>
      </c>
      <c r="D8391" s="5">
        <v>167345</v>
      </c>
      <c r="E8391" s="6">
        <v>39790</v>
      </c>
      <c r="F8391" s="5">
        <v>44</v>
      </c>
      <c r="G8391" s="5">
        <v>79200</v>
      </c>
    </row>
    <row r="8392" spans="2:7" x14ac:dyDescent="0.4">
      <c r="B8392" s="7">
        <v>181241</v>
      </c>
      <c r="C8392" s="5" t="s">
        <v>8</v>
      </c>
      <c r="D8392" s="5">
        <v>167346</v>
      </c>
      <c r="E8392" s="6">
        <v>39790</v>
      </c>
      <c r="F8392" s="5">
        <v>30</v>
      </c>
      <c r="G8392" s="5">
        <v>25500</v>
      </c>
    </row>
    <row r="8393" spans="2:7" x14ac:dyDescent="0.4">
      <c r="B8393" s="7">
        <v>181241</v>
      </c>
      <c r="C8393" s="5" t="s">
        <v>9</v>
      </c>
      <c r="D8393" s="5">
        <v>167347</v>
      </c>
      <c r="E8393" s="6">
        <v>39790</v>
      </c>
      <c r="F8393" s="5">
        <v>52</v>
      </c>
      <c r="G8393" s="5">
        <v>48100</v>
      </c>
    </row>
    <row r="8394" spans="2:7" x14ac:dyDescent="0.4">
      <c r="B8394" s="7">
        <v>181241</v>
      </c>
      <c r="C8394" s="5" t="s">
        <v>10</v>
      </c>
      <c r="D8394" s="5">
        <v>167348</v>
      </c>
      <c r="E8394" s="6">
        <v>39790</v>
      </c>
      <c r="F8394" s="5">
        <v>52</v>
      </c>
      <c r="G8394" s="5">
        <v>52000</v>
      </c>
    </row>
    <row r="8395" spans="2:7" x14ac:dyDescent="0.4">
      <c r="B8395" s="7">
        <v>181241</v>
      </c>
      <c r="C8395" s="25" t="s">
        <v>13</v>
      </c>
      <c r="D8395" s="5">
        <v>167349</v>
      </c>
      <c r="E8395" s="6">
        <v>39790</v>
      </c>
      <c r="F8395" s="5">
        <v>24</v>
      </c>
      <c r="G8395" s="5">
        <v>25800</v>
      </c>
    </row>
    <row r="8396" spans="2:7" x14ac:dyDescent="0.4">
      <c r="B8396" s="7">
        <v>181241</v>
      </c>
      <c r="C8396" s="5" t="s">
        <v>12</v>
      </c>
      <c r="D8396" s="5">
        <v>167350</v>
      </c>
      <c r="E8396" s="6">
        <v>39790</v>
      </c>
      <c r="F8396" s="5">
        <v>30</v>
      </c>
      <c r="G8396" s="5">
        <v>34500</v>
      </c>
    </row>
    <row r="8397" spans="2:7" x14ac:dyDescent="0.4">
      <c r="B8397" s="7">
        <v>181241</v>
      </c>
      <c r="C8397" s="5" t="s">
        <v>13</v>
      </c>
      <c r="D8397" s="5">
        <v>167351</v>
      </c>
      <c r="E8397" s="6">
        <v>39790</v>
      </c>
      <c r="F8397" s="5">
        <v>46</v>
      </c>
      <c r="G8397" s="5">
        <v>56350</v>
      </c>
    </row>
    <row r="8398" spans="2:7" x14ac:dyDescent="0.4">
      <c r="B8398" s="7">
        <v>181241</v>
      </c>
      <c r="C8398" s="5" t="s">
        <v>14</v>
      </c>
      <c r="D8398" s="5">
        <v>167352</v>
      </c>
      <c r="E8398" s="6">
        <v>39790</v>
      </c>
      <c r="F8398" s="5">
        <v>36</v>
      </c>
      <c r="G8398" s="5">
        <v>28080</v>
      </c>
    </row>
    <row r="8399" spans="2:7" x14ac:dyDescent="0.4">
      <c r="B8399" s="7">
        <v>181241</v>
      </c>
      <c r="C8399" s="5" t="s">
        <v>15</v>
      </c>
      <c r="D8399" s="5">
        <v>167353</v>
      </c>
      <c r="E8399" s="6">
        <v>39790</v>
      </c>
      <c r="F8399" s="5">
        <v>28</v>
      </c>
      <c r="G8399" s="5">
        <v>15344</v>
      </c>
    </row>
    <row r="8400" spans="2:7" x14ac:dyDescent="0.4">
      <c r="B8400" s="7">
        <v>181241</v>
      </c>
      <c r="C8400" s="5" t="s">
        <v>16</v>
      </c>
      <c r="D8400" s="5">
        <v>167354</v>
      </c>
      <c r="E8400" s="6">
        <v>39790</v>
      </c>
      <c r="F8400" s="5">
        <v>46</v>
      </c>
      <c r="G8400" s="5">
        <v>45954</v>
      </c>
    </row>
    <row r="8401" spans="2:7" x14ac:dyDescent="0.4">
      <c r="B8401" s="7">
        <v>181241</v>
      </c>
      <c r="C8401" s="5" t="s">
        <v>17</v>
      </c>
      <c r="D8401" s="5">
        <v>167355</v>
      </c>
      <c r="E8401" s="6">
        <v>39790</v>
      </c>
      <c r="F8401" s="5">
        <v>42</v>
      </c>
      <c r="G8401" s="5">
        <v>29400</v>
      </c>
    </row>
    <row r="8402" spans="2:7" x14ac:dyDescent="0.4">
      <c r="B8402" s="7">
        <v>181241</v>
      </c>
      <c r="C8402" s="5" t="s">
        <v>18</v>
      </c>
      <c r="D8402" s="5">
        <v>167356</v>
      </c>
      <c r="E8402" s="6">
        <v>39790</v>
      </c>
      <c r="F8402" s="5">
        <v>38</v>
      </c>
      <c r="G8402" s="5">
        <v>13604</v>
      </c>
    </row>
    <row r="8403" spans="2:7" x14ac:dyDescent="0.4">
      <c r="B8403" s="7">
        <v>111249</v>
      </c>
      <c r="C8403" s="5" t="s">
        <v>3</v>
      </c>
      <c r="D8403" s="5">
        <v>167357</v>
      </c>
      <c r="E8403" s="6">
        <v>39790</v>
      </c>
      <c r="F8403" s="5">
        <v>54</v>
      </c>
      <c r="G8403" s="5">
        <v>54000</v>
      </c>
    </row>
    <row r="8404" spans="2:7" x14ac:dyDescent="0.4">
      <c r="B8404" s="7">
        <v>111249</v>
      </c>
      <c r="C8404" s="5" t="s">
        <v>4</v>
      </c>
      <c r="D8404" s="5">
        <v>167358</v>
      </c>
      <c r="E8404" s="6">
        <v>39790</v>
      </c>
      <c r="F8404" s="5">
        <v>68</v>
      </c>
      <c r="G8404" s="5">
        <v>81600</v>
      </c>
    </row>
    <row r="8405" spans="2:7" x14ac:dyDescent="0.4">
      <c r="B8405" s="7">
        <v>111249</v>
      </c>
      <c r="C8405" s="5" t="s">
        <v>5</v>
      </c>
      <c r="D8405" s="5">
        <v>167359</v>
      </c>
      <c r="E8405" s="6">
        <v>39790</v>
      </c>
      <c r="F8405" s="5">
        <v>78</v>
      </c>
      <c r="G8405" s="5">
        <v>109200</v>
      </c>
    </row>
    <row r="8406" spans="2:7" x14ac:dyDescent="0.4">
      <c r="B8406" s="7">
        <v>111249</v>
      </c>
      <c r="C8406" s="5" t="s">
        <v>6</v>
      </c>
      <c r="D8406" s="5">
        <v>167360</v>
      </c>
      <c r="E8406" s="6">
        <v>39790</v>
      </c>
      <c r="F8406" s="5">
        <v>78</v>
      </c>
      <c r="G8406" s="5">
        <v>124800</v>
      </c>
    </row>
    <row r="8407" spans="2:7" x14ac:dyDescent="0.4">
      <c r="B8407" s="7">
        <v>111249</v>
      </c>
      <c r="C8407" s="5" t="s">
        <v>7</v>
      </c>
      <c r="D8407" s="5">
        <v>167361</v>
      </c>
      <c r="E8407" s="6">
        <v>39790</v>
      </c>
      <c r="F8407" s="5">
        <v>80</v>
      </c>
      <c r="G8407" s="5">
        <v>144000</v>
      </c>
    </row>
    <row r="8408" spans="2:7" x14ac:dyDescent="0.4">
      <c r="B8408" s="7">
        <v>111249</v>
      </c>
      <c r="C8408" s="5" t="s">
        <v>8</v>
      </c>
      <c r="D8408" s="5">
        <v>167362</v>
      </c>
      <c r="E8408" s="6">
        <v>39790</v>
      </c>
      <c r="F8408" s="5">
        <v>60</v>
      </c>
      <c r="G8408" s="5">
        <v>51000</v>
      </c>
    </row>
    <row r="8409" spans="2:7" x14ac:dyDescent="0.4">
      <c r="B8409" s="7">
        <v>111249</v>
      </c>
      <c r="C8409" s="5" t="s">
        <v>9</v>
      </c>
      <c r="D8409" s="5">
        <v>167363</v>
      </c>
      <c r="E8409" s="6">
        <v>39790</v>
      </c>
      <c r="F8409" s="5">
        <v>60</v>
      </c>
      <c r="G8409" s="5">
        <v>55500</v>
      </c>
    </row>
    <row r="8410" spans="2:7" x14ac:dyDescent="0.4">
      <c r="B8410" s="7">
        <v>111249</v>
      </c>
      <c r="C8410" s="5" t="s">
        <v>10</v>
      </c>
      <c r="D8410" s="5">
        <v>167364</v>
      </c>
      <c r="E8410" s="6">
        <v>39790</v>
      </c>
      <c r="F8410" s="5">
        <v>62</v>
      </c>
      <c r="G8410" s="5">
        <v>62000</v>
      </c>
    </row>
    <row r="8411" spans="2:7" x14ac:dyDescent="0.4">
      <c r="B8411" s="7">
        <v>111249</v>
      </c>
      <c r="C8411" s="25" t="s">
        <v>13</v>
      </c>
      <c r="D8411" s="5">
        <v>167365</v>
      </c>
      <c r="E8411" s="6">
        <v>39790</v>
      </c>
      <c r="F8411" s="5">
        <v>74</v>
      </c>
      <c r="G8411" s="5">
        <v>79550</v>
      </c>
    </row>
    <row r="8412" spans="2:7" x14ac:dyDescent="0.4">
      <c r="B8412" s="7">
        <v>111249</v>
      </c>
      <c r="C8412" s="5" t="s">
        <v>12</v>
      </c>
      <c r="D8412" s="5">
        <v>167366</v>
      </c>
      <c r="E8412" s="6">
        <v>39790</v>
      </c>
      <c r="F8412" s="5">
        <v>80</v>
      </c>
      <c r="G8412" s="5">
        <v>92000</v>
      </c>
    </row>
    <row r="8413" spans="2:7" x14ac:dyDescent="0.4">
      <c r="B8413" s="7">
        <v>111249</v>
      </c>
      <c r="C8413" s="5" t="s">
        <v>13</v>
      </c>
      <c r="D8413" s="5">
        <v>167367</v>
      </c>
      <c r="E8413" s="6">
        <v>39790</v>
      </c>
      <c r="F8413" s="5">
        <v>54</v>
      </c>
      <c r="G8413" s="5">
        <v>66150</v>
      </c>
    </row>
    <row r="8414" spans="2:7" x14ac:dyDescent="0.4">
      <c r="B8414" s="7">
        <v>111249</v>
      </c>
      <c r="C8414" s="5" t="s">
        <v>14</v>
      </c>
      <c r="D8414" s="5">
        <v>167368</v>
      </c>
      <c r="E8414" s="6">
        <v>39790</v>
      </c>
      <c r="F8414" s="5">
        <v>76</v>
      </c>
      <c r="G8414" s="5">
        <v>59280</v>
      </c>
    </row>
    <row r="8415" spans="2:7" x14ac:dyDescent="0.4">
      <c r="B8415" s="7">
        <v>111249</v>
      </c>
      <c r="C8415" s="5" t="s">
        <v>15</v>
      </c>
      <c r="D8415" s="5">
        <v>167369</v>
      </c>
      <c r="E8415" s="6">
        <v>39790</v>
      </c>
      <c r="F8415" s="5">
        <v>54</v>
      </c>
      <c r="G8415" s="5">
        <v>29592</v>
      </c>
    </row>
    <row r="8416" spans="2:7" x14ac:dyDescent="0.4">
      <c r="B8416" s="7">
        <v>111249</v>
      </c>
      <c r="C8416" s="5" t="s">
        <v>16</v>
      </c>
      <c r="D8416" s="5">
        <v>167370</v>
      </c>
      <c r="E8416" s="6">
        <v>39790</v>
      </c>
      <c r="F8416" s="5">
        <v>90</v>
      </c>
      <c r="G8416" s="5">
        <v>89910</v>
      </c>
    </row>
    <row r="8417" spans="2:7" x14ac:dyDescent="0.4">
      <c r="B8417" s="7">
        <v>111249</v>
      </c>
      <c r="C8417" s="5" t="s">
        <v>17</v>
      </c>
      <c r="D8417" s="5">
        <v>167371</v>
      </c>
      <c r="E8417" s="6">
        <v>39790</v>
      </c>
      <c r="F8417" s="5">
        <v>80</v>
      </c>
      <c r="G8417" s="5">
        <v>56000</v>
      </c>
    </row>
    <row r="8418" spans="2:7" x14ac:dyDescent="0.4">
      <c r="B8418" s="7">
        <v>111249</v>
      </c>
      <c r="C8418" s="5" t="s">
        <v>18</v>
      </c>
      <c r="D8418" s="5">
        <v>167372</v>
      </c>
      <c r="E8418" s="6">
        <v>39790</v>
      </c>
      <c r="F8418" s="5">
        <v>54</v>
      </c>
      <c r="G8418" s="5">
        <v>19332</v>
      </c>
    </row>
    <row r="8419" spans="2:7" x14ac:dyDescent="0.4">
      <c r="B8419" s="7">
        <v>171251</v>
      </c>
      <c r="C8419" s="5" t="s">
        <v>3</v>
      </c>
      <c r="D8419" s="5">
        <v>167373</v>
      </c>
      <c r="E8419" s="6">
        <v>39790</v>
      </c>
      <c r="F8419" s="5">
        <v>44</v>
      </c>
      <c r="G8419" s="5">
        <v>44000</v>
      </c>
    </row>
    <row r="8420" spans="2:7" x14ac:dyDescent="0.4">
      <c r="B8420" s="7">
        <v>171251</v>
      </c>
      <c r="C8420" s="5" t="s">
        <v>4</v>
      </c>
      <c r="D8420" s="5">
        <v>167374</v>
      </c>
      <c r="E8420" s="6">
        <v>39790</v>
      </c>
      <c r="F8420" s="5">
        <v>36</v>
      </c>
      <c r="G8420" s="5">
        <v>43200</v>
      </c>
    </row>
    <row r="8421" spans="2:7" x14ac:dyDescent="0.4">
      <c r="B8421" s="7">
        <v>171251</v>
      </c>
      <c r="C8421" s="5" t="s">
        <v>5</v>
      </c>
      <c r="D8421" s="5">
        <v>167375</v>
      </c>
      <c r="E8421" s="6">
        <v>39790</v>
      </c>
      <c r="F8421" s="5">
        <v>48</v>
      </c>
      <c r="G8421" s="5">
        <v>67200</v>
      </c>
    </row>
    <row r="8422" spans="2:7" x14ac:dyDescent="0.4">
      <c r="B8422" s="7">
        <v>171251</v>
      </c>
      <c r="C8422" s="5" t="s">
        <v>6</v>
      </c>
      <c r="D8422" s="5">
        <v>167376</v>
      </c>
      <c r="E8422" s="6">
        <v>39790</v>
      </c>
      <c r="F8422" s="5">
        <v>32</v>
      </c>
      <c r="G8422" s="5">
        <v>51200</v>
      </c>
    </row>
    <row r="8423" spans="2:7" x14ac:dyDescent="0.4">
      <c r="B8423" s="7">
        <v>171251</v>
      </c>
      <c r="C8423" s="5" t="s">
        <v>7</v>
      </c>
      <c r="D8423" s="5">
        <v>167377</v>
      </c>
      <c r="E8423" s="6">
        <v>39790</v>
      </c>
      <c r="F8423" s="5">
        <v>48</v>
      </c>
      <c r="G8423" s="5">
        <v>86400</v>
      </c>
    </row>
    <row r="8424" spans="2:7" x14ac:dyDescent="0.4">
      <c r="B8424" s="7">
        <v>171251</v>
      </c>
      <c r="C8424" s="5" t="s">
        <v>8</v>
      </c>
      <c r="D8424" s="5">
        <v>167378</v>
      </c>
      <c r="E8424" s="6">
        <v>39790</v>
      </c>
      <c r="F8424" s="5">
        <v>28</v>
      </c>
      <c r="G8424" s="5">
        <v>23800</v>
      </c>
    </row>
    <row r="8425" spans="2:7" x14ac:dyDescent="0.4">
      <c r="B8425" s="7">
        <v>171251</v>
      </c>
      <c r="C8425" s="5" t="s">
        <v>9</v>
      </c>
      <c r="D8425" s="5">
        <v>167379</v>
      </c>
      <c r="E8425" s="6">
        <v>39790</v>
      </c>
      <c r="F8425" s="5">
        <v>48</v>
      </c>
      <c r="G8425" s="5">
        <v>44400</v>
      </c>
    </row>
    <row r="8426" spans="2:7" x14ac:dyDescent="0.4">
      <c r="B8426" s="7">
        <v>171251</v>
      </c>
      <c r="C8426" s="5" t="s">
        <v>10</v>
      </c>
      <c r="D8426" s="5">
        <v>167380</v>
      </c>
      <c r="E8426" s="6">
        <v>39790</v>
      </c>
      <c r="F8426" s="5">
        <v>50</v>
      </c>
      <c r="G8426" s="5">
        <v>50000</v>
      </c>
    </row>
    <row r="8427" spans="2:7" x14ac:dyDescent="0.4">
      <c r="B8427" s="7">
        <v>171251</v>
      </c>
      <c r="C8427" s="25" t="s">
        <v>13</v>
      </c>
      <c r="D8427" s="5">
        <v>167381</v>
      </c>
      <c r="E8427" s="6">
        <v>39790</v>
      </c>
      <c r="F8427" s="5">
        <v>54</v>
      </c>
      <c r="G8427" s="5">
        <v>58050</v>
      </c>
    </row>
    <row r="8428" spans="2:7" x14ac:dyDescent="0.4">
      <c r="B8428" s="7">
        <v>171251</v>
      </c>
      <c r="C8428" s="5" t="s">
        <v>12</v>
      </c>
      <c r="D8428" s="5">
        <v>167382</v>
      </c>
      <c r="E8428" s="6">
        <v>39790</v>
      </c>
      <c r="F8428" s="5">
        <v>44</v>
      </c>
      <c r="G8428" s="5">
        <v>50600</v>
      </c>
    </row>
    <row r="8429" spans="2:7" x14ac:dyDescent="0.4">
      <c r="B8429" s="7">
        <v>171251</v>
      </c>
      <c r="C8429" s="5" t="s">
        <v>13</v>
      </c>
      <c r="D8429" s="5">
        <v>167383</v>
      </c>
      <c r="E8429" s="6">
        <v>39790</v>
      </c>
      <c r="F8429" s="5">
        <v>48</v>
      </c>
      <c r="G8429" s="5">
        <v>58800</v>
      </c>
    </row>
    <row r="8430" spans="2:7" x14ac:dyDescent="0.4">
      <c r="B8430" s="7">
        <v>171251</v>
      </c>
      <c r="C8430" s="5" t="s">
        <v>14</v>
      </c>
      <c r="D8430" s="5">
        <v>167384</v>
      </c>
      <c r="E8430" s="6">
        <v>39790</v>
      </c>
      <c r="F8430" s="5">
        <v>46</v>
      </c>
      <c r="G8430" s="5">
        <v>35880</v>
      </c>
    </row>
    <row r="8431" spans="2:7" x14ac:dyDescent="0.4">
      <c r="B8431" s="7">
        <v>171251</v>
      </c>
      <c r="C8431" s="5" t="s">
        <v>15</v>
      </c>
      <c r="D8431" s="5">
        <v>167385</v>
      </c>
      <c r="E8431" s="6">
        <v>39790</v>
      </c>
      <c r="F8431" s="5">
        <v>46</v>
      </c>
      <c r="G8431" s="5">
        <v>25208</v>
      </c>
    </row>
    <row r="8432" spans="2:7" x14ac:dyDescent="0.4">
      <c r="B8432" s="7">
        <v>171251</v>
      </c>
      <c r="C8432" s="5" t="s">
        <v>16</v>
      </c>
      <c r="D8432" s="5">
        <v>167386</v>
      </c>
      <c r="E8432" s="6">
        <v>39790</v>
      </c>
      <c r="F8432" s="5">
        <v>38</v>
      </c>
      <c r="G8432" s="5">
        <v>37962</v>
      </c>
    </row>
    <row r="8433" spans="2:7" x14ac:dyDescent="0.4">
      <c r="B8433" s="7">
        <v>171251</v>
      </c>
      <c r="C8433" s="5" t="s">
        <v>17</v>
      </c>
      <c r="D8433" s="5">
        <v>167387</v>
      </c>
      <c r="E8433" s="6">
        <v>39790</v>
      </c>
      <c r="F8433" s="5">
        <v>54</v>
      </c>
      <c r="G8433" s="5">
        <v>37800</v>
      </c>
    </row>
    <row r="8434" spans="2:7" x14ac:dyDescent="0.4">
      <c r="B8434" s="7">
        <v>171251</v>
      </c>
      <c r="C8434" s="5" t="s">
        <v>18</v>
      </c>
      <c r="D8434" s="5">
        <v>167388</v>
      </c>
      <c r="E8434" s="6">
        <v>39790</v>
      </c>
      <c r="F8434" s="5">
        <v>38</v>
      </c>
      <c r="G8434" s="5">
        <v>13604</v>
      </c>
    </row>
    <row r="8435" spans="2:7" x14ac:dyDescent="0.4">
      <c r="B8435" s="7">
        <v>181253</v>
      </c>
      <c r="C8435" s="5" t="s">
        <v>3</v>
      </c>
      <c r="D8435" s="5">
        <v>167389</v>
      </c>
      <c r="E8435" s="6">
        <v>39790</v>
      </c>
      <c r="F8435" s="5">
        <v>46</v>
      </c>
      <c r="G8435" s="5">
        <v>46000</v>
      </c>
    </row>
    <row r="8436" spans="2:7" x14ac:dyDescent="0.4">
      <c r="B8436" s="7">
        <v>181253</v>
      </c>
      <c r="C8436" s="5" t="s">
        <v>4</v>
      </c>
      <c r="D8436" s="5">
        <v>167390</v>
      </c>
      <c r="E8436" s="6">
        <v>39790</v>
      </c>
      <c r="F8436" s="5">
        <v>46</v>
      </c>
      <c r="G8436" s="5">
        <v>55200</v>
      </c>
    </row>
    <row r="8437" spans="2:7" x14ac:dyDescent="0.4">
      <c r="B8437" s="7">
        <v>181253</v>
      </c>
      <c r="C8437" s="5" t="s">
        <v>5</v>
      </c>
      <c r="D8437" s="5">
        <v>167391</v>
      </c>
      <c r="E8437" s="6">
        <v>39790</v>
      </c>
      <c r="F8437" s="5">
        <v>48</v>
      </c>
      <c r="G8437" s="5">
        <v>67200</v>
      </c>
    </row>
    <row r="8438" spans="2:7" x14ac:dyDescent="0.4">
      <c r="B8438" s="7">
        <v>181253</v>
      </c>
      <c r="C8438" s="5" t="s">
        <v>6</v>
      </c>
      <c r="D8438" s="5">
        <v>167392</v>
      </c>
      <c r="E8438" s="6">
        <v>39790</v>
      </c>
      <c r="F8438" s="5">
        <v>48</v>
      </c>
      <c r="G8438" s="5">
        <v>76800</v>
      </c>
    </row>
    <row r="8439" spans="2:7" x14ac:dyDescent="0.4">
      <c r="B8439" s="7">
        <v>181253</v>
      </c>
      <c r="C8439" s="5" t="s">
        <v>7</v>
      </c>
      <c r="D8439" s="5">
        <v>167393</v>
      </c>
      <c r="E8439" s="6">
        <v>39790</v>
      </c>
      <c r="F8439" s="5">
        <v>42</v>
      </c>
      <c r="G8439" s="5">
        <v>75600</v>
      </c>
    </row>
    <row r="8440" spans="2:7" x14ac:dyDescent="0.4">
      <c r="B8440" s="7">
        <v>181253</v>
      </c>
      <c r="C8440" s="5" t="s">
        <v>8</v>
      </c>
      <c r="D8440" s="5">
        <v>167394</v>
      </c>
      <c r="E8440" s="6">
        <v>39790</v>
      </c>
      <c r="F8440" s="5">
        <v>46</v>
      </c>
      <c r="G8440" s="5">
        <v>39100</v>
      </c>
    </row>
    <row r="8441" spans="2:7" x14ac:dyDescent="0.4">
      <c r="B8441" s="7">
        <v>181253</v>
      </c>
      <c r="C8441" s="5" t="s">
        <v>9</v>
      </c>
      <c r="D8441" s="5">
        <v>167395</v>
      </c>
      <c r="E8441" s="6">
        <v>39790</v>
      </c>
      <c r="F8441" s="5">
        <v>24</v>
      </c>
      <c r="G8441" s="5">
        <v>22200</v>
      </c>
    </row>
    <row r="8442" spans="2:7" x14ac:dyDescent="0.4">
      <c r="B8442" s="7">
        <v>181253</v>
      </c>
      <c r="C8442" s="5" t="s">
        <v>10</v>
      </c>
      <c r="D8442" s="5">
        <v>167396</v>
      </c>
      <c r="E8442" s="6">
        <v>39790</v>
      </c>
      <c r="F8442" s="5">
        <v>40</v>
      </c>
      <c r="G8442" s="5">
        <v>40000</v>
      </c>
    </row>
    <row r="8443" spans="2:7" x14ac:dyDescent="0.4">
      <c r="B8443" s="7">
        <v>181253</v>
      </c>
      <c r="C8443" s="25" t="s">
        <v>13</v>
      </c>
      <c r="D8443" s="5">
        <v>167397</v>
      </c>
      <c r="E8443" s="6">
        <v>39790</v>
      </c>
      <c r="F8443" s="5">
        <v>50</v>
      </c>
      <c r="G8443" s="5">
        <v>53750</v>
      </c>
    </row>
    <row r="8444" spans="2:7" x14ac:dyDescent="0.4">
      <c r="B8444" s="7">
        <v>181253</v>
      </c>
      <c r="C8444" s="5" t="s">
        <v>12</v>
      </c>
      <c r="D8444" s="5">
        <v>167398</v>
      </c>
      <c r="E8444" s="6">
        <v>39790</v>
      </c>
      <c r="F8444" s="5">
        <v>46</v>
      </c>
      <c r="G8444" s="5">
        <v>52900</v>
      </c>
    </row>
    <row r="8445" spans="2:7" x14ac:dyDescent="0.4">
      <c r="B8445" s="7">
        <v>181253</v>
      </c>
      <c r="C8445" s="5" t="s">
        <v>13</v>
      </c>
      <c r="D8445" s="5">
        <v>167399</v>
      </c>
      <c r="E8445" s="6">
        <v>39790</v>
      </c>
      <c r="F8445" s="5">
        <v>48</v>
      </c>
      <c r="G8445" s="5">
        <v>58800</v>
      </c>
    </row>
    <row r="8446" spans="2:7" x14ac:dyDescent="0.4">
      <c r="B8446" s="7">
        <v>181253</v>
      </c>
      <c r="C8446" s="5" t="s">
        <v>14</v>
      </c>
      <c r="D8446" s="5">
        <v>167400</v>
      </c>
      <c r="E8446" s="6">
        <v>39790</v>
      </c>
      <c r="F8446" s="5">
        <v>26</v>
      </c>
      <c r="G8446" s="5">
        <v>20280</v>
      </c>
    </row>
    <row r="8447" spans="2:7" x14ac:dyDescent="0.4">
      <c r="B8447" s="7">
        <v>181253</v>
      </c>
      <c r="C8447" s="5" t="s">
        <v>15</v>
      </c>
      <c r="D8447" s="5">
        <v>167401</v>
      </c>
      <c r="E8447" s="6">
        <v>39790</v>
      </c>
      <c r="F8447" s="5">
        <v>42</v>
      </c>
      <c r="G8447" s="5">
        <v>23016</v>
      </c>
    </row>
    <row r="8448" spans="2:7" x14ac:dyDescent="0.4">
      <c r="B8448" s="7">
        <v>181253</v>
      </c>
      <c r="C8448" s="5" t="s">
        <v>16</v>
      </c>
      <c r="D8448" s="5">
        <v>167402</v>
      </c>
      <c r="E8448" s="6">
        <v>39790</v>
      </c>
      <c r="F8448" s="5">
        <v>24</v>
      </c>
      <c r="G8448" s="5">
        <v>23976</v>
      </c>
    </row>
    <row r="8449" spans="2:7" x14ac:dyDescent="0.4">
      <c r="B8449" s="7">
        <v>181253</v>
      </c>
      <c r="C8449" s="5" t="s">
        <v>17</v>
      </c>
      <c r="D8449" s="5">
        <v>167403</v>
      </c>
      <c r="E8449" s="6">
        <v>39790</v>
      </c>
      <c r="F8449" s="5">
        <v>32</v>
      </c>
      <c r="G8449" s="5">
        <v>22400</v>
      </c>
    </row>
    <row r="8450" spans="2:7" x14ac:dyDescent="0.4">
      <c r="B8450" s="7">
        <v>181253</v>
      </c>
      <c r="C8450" s="5" t="s">
        <v>18</v>
      </c>
      <c r="D8450" s="5">
        <v>167404</v>
      </c>
      <c r="E8450" s="6">
        <v>39790</v>
      </c>
      <c r="F8450" s="5">
        <v>28</v>
      </c>
      <c r="G8450" s="5">
        <v>10024</v>
      </c>
    </row>
    <row r="8451" spans="2:7" x14ac:dyDescent="0.4">
      <c r="B8451" s="7">
        <v>181215</v>
      </c>
      <c r="C8451" s="5" t="s">
        <v>3</v>
      </c>
      <c r="D8451" s="5">
        <v>167405</v>
      </c>
      <c r="E8451" s="6">
        <v>39821</v>
      </c>
      <c r="F8451" s="5">
        <v>34</v>
      </c>
      <c r="G8451" s="5">
        <v>34000</v>
      </c>
    </row>
    <row r="8452" spans="2:7" x14ac:dyDescent="0.4">
      <c r="B8452" s="7">
        <v>181215</v>
      </c>
      <c r="C8452" s="5" t="s">
        <v>4</v>
      </c>
      <c r="D8452" s="5">
        <v>167406</v>
      </c>
      <c r="E8452" s="6">
        <v>39821</v>
      </c>
      <c r="F8452" s="5">
        <v>42</v>
      </c>
      <c r="G8452" s="5">
        <v>50400</v>
      </c>
    </row>
    <row r="8453" spans="2:7" x14ac:dyDescent="0.4">
      <c r="B8453" s="7">
        <v>181215</v>
      </c>
      <c r="C8453" s="5" t="s">
        <v>5</v>
      </c>
      <c r="D8453" s="5">
        <v>167407</v>
      </c>
      <c r="E8453" s="6">
        <v>39821</v>
      </c>
      <c r="F8453" s="5">
        <v>60</v>
      </c>
      <c r="G8453" s="5">
        <v>84000</v>
      </c>
    </row>
    <row r="8454" spans="2:7" x14ac:dyDescent="0.4">
      <c r="B8454" s="7">
        <v>181215</v>
      </c>
      <c r="C8454" s="5" t="s">
        <v>6</v>
      </c>
      <c r="D8454" s="5">
        <v>167408</v>
      </c>
      <c r="E8454" s="6">
        <v>39821</v>
      </c>
      <c r="F8454" s="5">
        <v>30</v>
      </c>
      <c r="G8454" s="5">
        <v>48000</v>
      </c>
    </row>
    <row r="8455" spans="2:7" x14ac:dyDescent="0.4">
      <c r="B8455" s="7">
        <v>181215</v>
      </c>
      <c r="C8455" s="5" t="s">
        <v>7</v>
      </c>
      <c r="D8455" s="5">
        <v>167409</v>
      </c>
      <c r="E8455" s="6">
        <v>39821</v>
      </c>
      <c r="F8455" s="5">
        <v>30</v>
      </c>
      <c r="G8455" s="5">
        <v>54000</v>
      </c>
    </row>
    <row r="8456" spans="2:7" x14ac:dyDescent="0.4">
      <c r="B8456" s="7">
        <v>181215</v>
      </c>
      <c r="C8456" s="5" t="s">
        <v>8</v>
      </c>
      <c r="D8456" s="5">
        <v>167410</v>
      </c>
      <c r="E8456" s="6">
        <v>39821</v>
      </c>
      <c r="F8456" s="5">
        <v>60</v>
      </c>
      <c r="G8456" s="5">
        <v>51000</v>
      </c>
    </row>
    <row r="8457" spans="2:7" x14ac:dyDescent="0.4">
      <c r="B8457" s="7">
        <v>181215</v>
      </c>
      <c r="C8457" s="5" t="s">
        <v>9</v>
      </c>
      <c r="D8457" s="5">
        <v>167411</v>
      </c>
      <c r="E8457" s="6">
        <v>39821</v>
      </c>
      <c r="F8457" s="5">
        <v>54</v>
      </c>
      <c r="G8457" s="5">
        <v>49950</v>
      </c>
    </row>
    <row r="8458" spans="2:7" x14ac:dyDescent="0.4">
      <c r="B8458" s="7">
        <v>181215</v>
      </c>
      <c r="C8458" s="5" t="s">
        <v>10</v>
      </c>
      <c r="D8458" s="5">
        <v>167412</v>
      </c>
      <c r="E8458" s="6">
        <v>39821</v>
      </c>
      <c r="F8458" s="5">
        <v>52</v>
      </c>
      <c r="G8458" s="5">
        <v>52000</v>
      </c>
    </row>
    <row r="8459" spans="2:7" x14ac:dyDescent="0.4">
      <c r="B8459" s="7">
        <v>181215</v>
      </c>
      <c r="C8459" s="25" t="s">
        <v>13</v>
      </c>
      <c r="D8459" s="5">
        <v>167413</v>
      </c>
      <c r="E8459" s="6">
        <v>39821</v>
      </c>
      <c r="F8459" s="5">
        <v>42</v>
      </c>
      <c r="G8459" s="5">
        <v>45150</v>
      </c>
    </row>
    <row r="8460" spans="2:7" x14ac:dyDescent="0.4">
      <c r="B8460" s="7">
        <v>181215</v>
      </c>
      <c r="C8460" s="5" t="s">
        <v>12</v>
      </c>
      <c r="D8460" s="5">
        <v>167414</v>
      </c>
      <c r="E8460" s="6">
        <v>39821</v>
      </c>
      <c r="F8460" s="5">
        <v>52</v>
      </c>
      <c r="G8460" s="5">
        <v>59800</v>
      </c>
    </row>
    <row r="8461" spans="2:7" x14ac:dyDescent="0.4">
      <c r="B8461" s="7">
        <v>181215</v>
      </c>
      <c r="C8461" s="5" t="s">
        <v>13</v>
      </c>
      <c r="D8461" s="5">
        <v>167415</v>
      </c>
      <c r="E8461" s="6">
        <v>39821</v>
      </c>
      <c r="F8461" s="5">
        <v>46</v>
      </c>
      <c r="G8461" s="5">
        <v>56350</v>
      </c>
    </row>
    <row r="8462" spans="2:7" x14ac:dyDescent="0.4">
      <c r="B8462" s="7">
        <v>181215</v>
      </c>
      <c r="C8462" s="5" t="s">
        <v>14</v>
      </c>
      <c r="D8462" s="5">
        <v>167416</v>
      </c>
      <c r="E8462" s="6">
        <v>39821</v>
      </c>
      <c r="F8462" s="5">
        <v>38</v>
      </c>
      <c r="G8462" s="5">
        <v>29640</v>
      </c>
    </row>
    <row r="8463" spans="2:7" x14ac:dyDescent="0.4">
      <c r="B8463" s="7">
        <v>181215</v>
      </c>
      <c r="C8463" s="5" t="s">
        <v>15</v>
      </c>
      <c r="D8463" s="5">
        <v>167417</v>
      </c>
      <c r="E8463" s="6">
        <v>39821</v>
      </c>
      <c r="F8463" s="5">
        <v>56</v>
      </c>
      <c r="G8463" s="5">
        <v>30688</v>
      </c>
    </row>
    <row r="8464" spans="2:7" x14ac:dyDescent="0.4">
      <c r="B8464" s="7">
        <v>181215</v>
      </c>
      <c r="C8464" s="5" t="s">
        <v>16</v>
      </c>
      <c r="D8464" s="5">
        <v>167418</v>
      </c>
      <c r="E8464" s="6">
        <v>39821</v>
      </c>
      <c r="F8464" s="5">
        <v>60</v>
      </c>
      <c r="G8464" s="5">
        <v>59940</v>
      </c>
    </row>
    <row r="8465" spans="2:7" x14ac:dyDescent="0.4">
      <c r="B8465" s="7">
        <v>181215</v>
      </c>
      <c r="C8465" s="5" t="s">
        <v>17</v>
      </c>
      <c r="D8465" s="5">
        <v>167419</v>
      </c>
      <c r="E8465" s="6">
        <v>39821</v>
      </c>
      <c r="F8465" s="5">
        <v>48</v>
      </c>
      <c r="G8465" s="5">
        <v>33600</v>
      </c>
    </row>
    <row r="8466" spans="2:7" x14ac:dyDescent="0.4">
      <c r="B8466" s="7">
        <v>181215</v>
      </c>
      <c r="C8466" s="5" t="s">
        <v>18</v>
      </c>
      <c r="D8466" s="5">
        <v>167420</v>
      </c>
      <c r="E8466" s="6">
        <v>39821</v>
      </c>
      <c r="F8466" s="5">
        <v>60</v>
      </c>
      <c r="G8466" s="5">
        <v>21480</v>
      </c>
    </row>
    <row r="8467" spans="2:7" x14ac:dyDescent="0.4">
      <c r="B8467" s="7">
        <v>161217</v>
      </c>
      <c r="C8467" s="5" t="s">
        <v>3</v>
      </c>
      <c r="D8467" s="5">
        <v>167421</v>
      </c>
      <c r="E8467" s="6">
        <v>39821</v>
      </c>
      <c r="F8467" s="5">
        <v>86</v>
      </c>
      <c r="G8467" s="5">
        <v>86000</v>
      </c>
    </row>
    <row r="8468" spans="2:7" x14ac:dyDescent="0.4">
      <c r="B8468" s="7">
        <v>161217</v>
      </c>
      <c r="C8468" s="5" t="s">
        <v>4</v>
      </c>
      <c r="D8468" s="5">
        <v>167422</v>
      </c>
      <c r="E8468" s="6">
        <v>39821</v>
      </c>
      <c r="F8468" s="5">
        <v>74</v>
      </c>
      <c r="G8468" s="5">
        <v>88800</v>
      </c>
    </row>
    <row r="8469" spans="2:7" x14ac:dyDescent="0.4">
      <c r="B8469" s="7">
        <v>161217</v>
      </c>
      <c r="C8469" s="5" t="s">
        <v>5</v>
      </c>
      <c r="D8469" s="5">
        <v>167423</v>
      </c>
      <c r="E8469" s="6">
        <v>39821</v>
      </c>
      <c r="F8469" s="5">
        <v>68</v>
      </c>
      <c r="G8469" s="5">
        <v>95200</v>
      </c>
    </row>
    <row r="8470" spans="2:7" x14ac:dyDescent="0.4">
      <c r="B8470" s="7">
        <v>161217</v>
      </c>
      <c r="C8470" s="5" t="s">
        <v>6</v>
      </c>
      <c r="D8470" s="5">
        <v>167424</v>
      </c>
      <c r="E8470" s="6">
        <v>39821</v>
      </c>
      <c r="F8470" s="5">
        <v>90</v>
      </c>
      <c r="G8470" s="5">
        <v>144000</v>
      </c>
    </row>
    <row r="8471" spans="2:7" x14ac:dyDescent="0.4">
      <c r="B8471" s="7">
        <v>161217</v>
      </c>
      <c r="C8471" s="5" t="s">
        <v>7</v>
      </c>
      <c r="D8471" s="5">
        <v>167425</v>
      </c>
      <c r="E8471" s="6">
        <v>39821</v>
      </c>
      <c r="F8471" s="5">
        <v>52</v>
      </c>
      <c r="G8471" s="5">
        <v>93600</v>
      </c>
    </row>
    <row r="8472" spans="2:7" x14ac:dyDescent="0.4">
      <c r="B8472" s="7">
        <v>161217</v>
      </c>
      <c r="C8472" s="5" t="s">
        <v>8</v>
      </c>
      <c r="D8472" s="5">
        <v>167426</v>
      </c>
      <c r="E8472" s="6">
        <v>39821</v>
      </c>
      <c r="F8472" s="5">
        <v>76</v>
      </c>
      <c r="G8472" s="5">
        <v>64600</v>
      </c>
    </row>
    <row r="8473" spans="2:7" x14ac:dyDescent="0.4">
      <c r="B8473" s="7">
        <v>161217</v>
      </c>
      <c r="C8473" s="5" t="s">
        <v>9</v>
      </c>
      <c r="D8473" s="5">
        <v>167427</v>
      </c>
      <c r="E8473" s="6">
        <v>39821</v>
      </c>
      <c r="F8473" s="5">
        <v>88</v>
      </c>
      <c r="G8473" s="5">
        <v>81400</v>
      </c>
    </row>
    <row r="8474" spans="2:7" x14ac:dyDescent="0.4">
      <c r="B8474" s="7">
        <v>161217</v>
      </c>
      <c r="C8474" s="5" t="s">
        <v>10</v>
      </c>
      <c r="D8474" s="5">
        <v>167428</v>
      </c>
      <c r="E8474" s="6">
        <v>39821</v>
      </c>
      <c r="F8474" s="5">
        <v>66</v>
      </c>
      <c r="G8474" s="5">
        <v>66000</v>
      </c>
    </row>
    <row r="8475" spans="2:7" x14ac:dyDescent="0.4">
      <c r="B8475" s="7">
        <v>161217</v>
      </c>
      <c r="C8475" s="25" t="s">
        <v>13</v>
      </c>
      <c r="D8475" s="5">
        <v>167429</v>
      </c>
      <c r="E8475" s="6">
        <v>39821</v>
      </c>
      <c r="F8475" s="5">
        <v>68</v>
      </c>
      <c r="G8475" s="5">
        <v>73100</v>
      </c>
    </row>
    <row r="8476" spans="2:7" x14ac:dyDescent="0.4">
      <c r="B8476" s="7">
        <v>161217</v>
      </c>
      <c r="C8476" s="5" t="s">
        <v>12</v>
      </c>
      <c r="D8476" s="5">
        <v>167430</v>
      </c>
      <c r="E8476" s="6">
        <v>39821</v>
      </c>
      <c r="F8476" s="5">
        <v>56</v>
      </c>
      <c r="G8476" s="5">
        <v>64400</v>
      </c>
    </row>
    <row r="8477" spans="2:7" x14ac:dyDescent="0.4">
      <c r="B8477" s="7">
        <v>161217</v>
      </c>
      <c r="C8477" s="5" t="s">
        <v>13</v>
      </c>
      <c r="D8477" s="5">
        <v>167431</v>
      </c>
      <c r="E8477" s="6">
        <v>39821</v>
      </c>
      <c r="F8477" s="5">
        <v>66</v>
      </c>
      <c r="G8477" s="5">
        <v>80850</v>
      </c>
    </row>
    <row r="8478" spans="2:7" x14ac:dyDescent="0.4">
      <c r="B8478" s="7">
        <v>161217</v>
      </c>
      <c r="C8478" s="5" t="s">
        <v>14</v>
      </c>
      <c r="D8478" s="5">
        <v>167432</v>
      </c>
      <c r="E8478" s="6">
        <v>39821</v>
      </c>
      <c r="F8478" s="5">
        <v>86</v>
      </c>
      <c r="G8478" s="5">
        <v>67080</v>
      </c>
    </row>
    <row r="8479" spans="2:7" x14ac:dyDescent="0.4">
      <c r="B8479" s="7">
        <v>161217</v>
      </c>
      <c r="C8479" s="5" t="s">
        <v>15</v>
      </c>
      <c r="D8479" s="5">
        <v>167433</v>
      </c>
      <c r="E8479" s="6">
        <v>39821</v>
      </c>
      <c r="F8479" s="5">
        <v>66</v>
      </c>
      <c r="G8479" s="5">
        <v>36168</v>
      </c>
    </row>
    <row r="8480" spans="2:7" x14ac:dyDescent="0.4">
      <c r="B8480" s="7">
        <v>161217</v>
      </c>
      <c r="C8480" s="5" t="s">
        <v>16</v>
      </c>
      <c r="D8480" s="5">
        <v>167434</v>
      </c>
      <c r="E8480" s="6">
        <v>39821</v>
      </c>
      <c r="F8480" s="5">
        <v>90</v>
      </c>
      <c r="G8480" s="5">
        <v>89910</v>
      </c>
    </row>
    <row r="8481" spans="2:7" x14ac:dyDescent="0.4">
      <c r="B8481" s="7">
        <v>161217</v>
      </c>
      <c r="C8481" s="5" t="s">
        <v>17</v>
      </c>
      <c r="D8481" s="5">
        <v>167435</v>
      </c>
      <c r="E8481" s="6">
        <v>39821</v>
      </c>
      <c r="F8481" s="5">
        <v>84</v>
      </c>
      <c r="G8481" s="5">
        <v>58800</v>
      </c>
    </row>
    <row r="8482" spans="2:7" x14ac:dyDescent="0.4">
      <c r="B8482" s="7">
        <v>161217</v>
      </c>
      <c r="C8482" s="5" t="s">
        <v>18</v>
      </c>
      <c r="D8482" s="5">
        <v>167436</v>
      </c>
      <c r="E8482" s="6">
        <v>39821</v>
      </c>
      <c r="F8482" s="5">
        <v>82</v>
      </c>
      <c r="G8482" s="5">
        <v>29356</v>
      </c>
    </row>
    <row r="8483" spans="2:7" x14ac:dyDescent="0.4">
      <c r="B8483" s="7">
        <v>171219</v>
      </c>
      <c r="C8483" s="5" t="s">
        <v>3</v>
      </c>
      <c r="D8483" s="5">
        <v>167437</v>
      </c>
      <c r="E8483" s="6">
        <v>39821</v>
      </c>
      <c r="F8483" s="5">
        <v>62</v>
      </c>
      <c r="G8483" s="5">
        <v>62000</v>
      </c>
    </row>
    <row r="8484" spans="2:7" x14ac:dyDescent="0.4">
      <c r="B8484" s="7">
        <v>171219</v>
      </c>
      <c r="C8484" s="5" t="s">
        <v>4</v>
      </c>
      <c r="D8484" s="5">
        <v>167438</v>
      </c>
      <c r="E8484" s="6">
        <v>39821</v>
      </c>
      <c r="F8484" s="5">
        <v>58</v>
      </c>
      <c r="G8484" s="5">
        <v>69600</v>
      </c>
    </row>
    <row r="8485" spans="2:7" x14ac:dyDescent="0.4">
      <c r="B8485" s="7">
        <v>171219</v>
      </c>
      <c r="C8485" s="5" t="s">
        <v>5</v>
      </c>
      <c r="D8485" s="5">
        <v>167439</v>
      </c>
      <c r="E8485" s="6">
        <v>39821</v>
      </c>
      <c r="F8485" s="5">
        <v>62</v>
      </c>
      <c r="G8485" s="5">
        <v>86800</v>
      </c>
    </row>
    <row r="8486" spans="2:7" x14ac:dyDescent="0.4">
      <c r="B8486" s="7">
        <v>171219</v>
      </c>
      <c r="C8486" s="5" t="s">
        <v>6</v>
      </c>
      <c r="D8486" s="5">
        <v>167440</v>
      </c>
      <c r="E8486" s="6">
        <v>39821</v>
      </c>
      <c r="F8486" s="5">
        <v>52</v>
      </c>
      <c r="G8486" s="5">
        <v>83200</v>
      </c>
    </row>
    <row r="8487" spans="2:7" x14ac:dyDescent="0.4">
      <c r="B8487" s="7">
        <v>171219</v>
      </c>
      <c r="C8487" s="5" t="s">
        <v>7</v>
      </c>
      <c r="D8487" s="5">
        <v>167441</v>
      </c>
      <c r="E8487" s="6">
        <v>39821</v>
      </c>
      <c r="F8487" s="5">
        <v>66</v>
      </c>
      <c r="G8487" s="5">
        <v>118800</v>
      </c>
    </row>
    <row r="8488" spans="2:7" x14ac:dyDescent="0.4">
      <c r="B8488" s="7">
        <v>171219</v>
      </c>
      <c r="C8488" s="5" t="s">
        <v>8</v>
      </c>
      <c r="D8488" s="5">
        <v>167442</v>
      </c>
      <c r="E8488" s="6">
        <v>39821</v>
      </c>
      <c r="F8488" s="5">
        <v>30</v>
      </c>
      <c r="G8488" s="5">
        <v>25500</v>
      </c>
    </row>
    <row r="8489" spans="2:7" x14ac:dyDescent="0.4">
      <c r="B8489" s="7">
        <v>171219</v>
      </c>
      <c r="C8489" s="5" t="s">
        <v>9</v>
      </c>
      <c r="D8489" s="5">
        <v>167443</v>
      </c>
      <c r="E8489" s="6">
        <v>39821</v>
      </c>
      <c r="F8489" s="5">
        <v>46</v>
      </c>
      <c r="G8489" s="5">
        <v>42550</v>
      </c>
    </row>
    <row r="8490" spans="2:7" x14ac:dyDescent="0.4">
      <c r="B8490" s="7">
        <v>171219</v>
      </c>
      <c r="C8490" s="5" t="s">
        <v>10</v>
      </c>
      <c r="D8490" s="5">
        <v>167444</v>
      </c>
      <c r="E8490" s="6">
        <v>39821</v>
      </c>
      <c r="F8490" s="5">
        <v>42</v>
      </c>
      <c r="G8490" s="5">
        <v>42000</v>
      </c>
    </row>
    <row r="8491" spans="2:7" x14ac:dyDescent="0.4">
      <c r="B8491" s="7">
        <v>171219</v>
      </c>
      <c r="C8491" s="25" t="s">
        <v>13</v>
      </c>
      <c r="D8491" s="5">
        <v>167445</v>
      </c>
      <c r="E8491" s="6">
        <v>39821</v>
      </c>
      <c r="F8491" s="5">
        <v>40</v>
      </c>
      <c r="G8491" s="5">
        <v>43000</v>
      </c>
    </row>
    <row r="8492" spans="2:7" x14ac:dyDescent="0.4">
      <c r="B8492" s="7">
        <v>171219</v>
      </c>
      <c r="C8492" s="5" t="s">
        <v>12</v>
      </c>
      <c r="D8492" s="5">
        <v>167446</v>
      </c>
      <c r="E8492" s="6">
        <v>39821</v>
      </c>
      <c r="F8492" s="5">
        <v>46</v>
      </c>
      <c r="G8492" s="5">
        <v>52900</v>
      </c>
    </row>
    <row r="8493" spans="2:7" x14ac:dyDescent="0.4">
      <c r="B8493" s="7">
        <v>171219</v>
      </c>
      <c r="C8493" s="5" t="s">
        <v>13</v>
      </c>
      <c r="D8493" s="5">
        <v>167447</v>
      </c>
      <c r="E8493" s="6">
        <v>39821</v>
      </c>
      <c r="F8493" s="5">
        <v>70</v>
      </c>
      <c r="G8493" s="5">
        <v>85750</v>
      </c>
    </row>
    <row r="8494" spans="2:7" x14ac:dyDescent="0.4">
      <c r="B8494" s="7">
        <v>171219</v>
      </c>
      <c r="C8494" s="5" t="s">
        <v>14</v>
      </c>
      <c r="D8494" s="5">
        <v>167448</v>
      </c>
      <c r="E8494" s="6">
        <v>39821</v>
      </c>
      <c r="F8494" s="5">
        <v>50</v>
      </c>
      <c r="G8494" s="5">
        <v>39000</v>
      </c>
    </row>
    <row r="8495" spans="2:7" x14ac:dyDescent="0.4">
      <c r="B8495" s="7">
        <v>171219</v>
      </c>
      <c r="C8495" s="5" t="s">
        <v>15</v>
      </c>
      <c r="D8495" s="5">
        <v>167449</v>
      </c>
      <c r="E8495" s="6">
        <v>39821</v>
      </c>
      <c r="F8495" s="5">
        <v>60</v>
      </c>
      <c r="G8495" s="5">
        <v>32880</v>
      </c>
    </row>
    <row r="8496" spans="2:7" x14ac:dyDescent="0.4">
      <c r="B8496" s="7">
        <v>171219</v>
      </c>
      <c r="C8496" s="5" t="s">
        <v>16</v>
      </c>
      <c r="D8496" s="5">
        <v>167450</v>
      </c>
      <c r="E8496" s="6">
        <v>39821</v>
      </c>
      <c r="F8496" s="5">
        <v>58</v>
      </c>
      <c r="G8496" s="5">
        <v>57942</v>
      </c>
    </row>
    <row r="8497" spans="2:7" x14ac:dyDescent="0.4">
      <c r="B8497" s="7">
        <v>171219</v>
      </c>
      <c r="C8497" s="5" t="s">
        <v>17</v>
      </c>
      <c r="D8497" s="5">
        <v>167451</v>
      </c>
      <c r="E8497" s="6">
        <v>39821</v>
      </c>
      <c r="F8497" s="5">
        <v>32</v>
      </c>
      <c r="G8497" s="5">
        <v>22400</v>
      </c>
    </row>
    <row r="8498" spans="2:7" x14ac:dyDescent="0.4">
      <c r="B8498" s="7">
        <v>171219</v>
      </c>
      <c r="C8498" s="5" t="s">
        <v>18</v>
      </c>
      <c r="D8498" s="5">
        <v>167452</v>
      </c>
      <c r="E8498" s="6">
        <v>39821</v>
      </c>
      <c r="F8498" s="5">
        <v>58</v>
      </c>
      <c r="G8498" s="5">
        <v>20764</v>
      </c>
    </row>
    <row r="8499" spans="2:7" x14ac:dyDescent="0.4">
      <c r="B8499" s="7">
        <v>191221</v>
      </c>
      <c r="C8499" s="5" t="s">
        <v>3</v>
      </c>
      <c r="D8499" s="5">
        <v>167453</v>
      </c>
      <c r="E8499" s="6">
        <v>39821</v>
      </c>
      <c r="F8499" s="5">
        <v>54</v>
      </c>
      <c r="G8499" s="5">
        <v>54000</v>
      </c>
    </row>
    <row r="8500" spans="2:7" x14ac:dyDescent="0.4">
      <c r="B8500" s="7">
        <v>191221</v>
      </c>
      <c r="C8500" s="5" t="s">
        <v>4</v>
      </c>
      <c r="D8500" s="5">
        <v>167454</v>
      </c>
      <c r="E8500" s="6">
        <v>39821</v>
      </c>
      <c r="F8500" s="5">
        <v>52</v>
      </c>
      <c r="G8500" s="5">
        <v>62400</v>
      </c>
    </row>
    <row r="8501" spans="2:7" x14ac:dyDescent="0.4">
      <c r="B8501" s="7">
        <v>191221</v>
      </c>
      <c r="C8501" s="5" t="s">
        <v>5</v>
      </c>
      <c r="D8501" s="5">
        <v>167455</v>
      </c>
      <c r="E8501" s="6">
        <v>39821</v>
      </c>
      <c r="F8501" s="5">
        <v>66</v>
      </c>
      <c r="G8501" s="5">
        <v>92400</v>
      </c>
    </row>
    <row r="8502" spans="2:7" x14ac:dyDescent="0.4">
      <c r="B8502" s="7">
        <v>191221</v>
      </c>
      <c r="C8502" s="5" t="s">
        <v>6</v>
      </c>
      <c r="D8502" s="5">
        <v>167456</v>
      </c>
      <c r="E8502" s="6">
        <v>39821</v>
      </c>
      <c r="F8502" s="5">
        <v>54</v>
      </c>
      <c r="G8502" s="5">
        <v>86400</v>
      </c>
    </row>
    <row r="8503" spans="2:7" x14ac:dyDescent="0.4">
      <c r="B8503" s="7">
        <v>191221</v>
      </c>
      <c r="C8503" s="5" t="s">
        <v>7</v>
      </c>
      <c r="D8503" s="5">
        <v>167457</v>
      </c>
      <c r="E8503" s="6">
        <v>39821</v>
      </c>
      <c r="F8503" s="5">
        <v>66</v>
      </c>
      <c r="G8503" s="5">
        <v>118800</v>
      </c>
    </row>
    <row r="8504" spans="2:7" x14ac:dyDescent="0.4">
      <c r="B8504" s="7">
        <v>191221</v>
      </c>
      <c r="C8504" s="5" t="s">
        <v>8</v>
      </c>
      <c r="D8504" s="5">
        <v>167458</v>
      </c>
      <c r="E8504" s="6">
        <v>39821</v>
      </c>
      <c r="F8504" s="5">
        <v>62</v>
      </c>
      <c r="G8504" s="5">
        <v>52700</v>
      </c>
    </row>
    <row r="8505" spans="2:7" x14ac:dyDescent="0.4">
      <c r="B8505" s="7">
        <v>191221</v>
      </c>
      <c r="C8505" s="5" t="s">
        <v>9</v>
      </c>
      <c r="D8505" s="5">
        <v>167459</v>
      </c>
      <c r="E8505" s="6">
        <v>39821</v>
      </c>
      <c r="F8505" s="5">
        <v>62</v>
      </c>
      <c r="G8505" s="5">
        <v>57350</v>
      </c>
    </row>
    <row r="8506" spans="2:7" x14ac:dyDescent="0.4">
      <c r="B8506" s="7">
        <v>191221</v>
      </c>
      <c r="C8506" s="5" t="s">
        <v>10</v>
      </c>
      <c r="D8506" s="5">
        <v>167460</v>
      </c>
      <c r="E8506" s="6">
        <v>39821</v>
      </c>
      <c r="F8506" s="5">
        <v>36</v>
      </c>
      <c r="G8506" s="5">
        <v>36000</v>
      </c>
    </row>
    <row r="8507" spans="2:7" x14ac:dyDescent="0.4">
      <c r="B8507" s="7">
        <v>191221</v>
      </c>
      <c r="C8507" s="25" t="s">
        <v>13</v>
      </c>
      <c r="D8507" s="5">
        <v>167461</v>
      </c>
      <c r="E8507" s="6">
        <v>39821</v>
      </c>
      <c r="F8507" s="5">
        <v>46</v>
      </c>
      <c r="G8507" s="5">
        <v>49450</v>
      </c>
    </row>
    <row r="8508" spans="2:7" x14ac:dyDescent="0.4">
      <c r="B8508" s="7">
        <v>191221</v>
      </c>
      <c r="C8508" s="5" t="s">
        <v>12</v>
      </c>
      <c r="D8508" s="5">
        <v>167462</v>
      </c>
      <c r="E8508" s="6">
        <v>39821</v>
      </c>
      <c r="F8508" s="5">
        <v>54</v>
      </c>
      <c r="G8508" s="5">
        <v>62100</v>
      </c>
    </row>
    <row r="8509" spans="2:7" x14ac:dyDescent="0.4">
      <c r="B8509" s="7">
        <v>191221</v>
      </c>
      <c r="C8509" s="5" t="s">
        <v>13</v>
      </c>
      <c r="D8509" s="5">
        <v>167463</v>
      </c>
      <c r="E8509" s="6">
        <v>39821</v>
      </c>
      <c r="F8509" s="5">
        <v>44</v>
      </c>
      <c r="G8509" s="5">
        <v>53900</v>
      </c>
    </row>
    <row r="8510" spans="2:7" x14ac:dyDescent="0.4">
      <c r="B8510" s="7">
        <v>191221</v>
      </c>
      <c r="C8510" s="5" t="s">
        <v>14</v>
      </c>
      <c r="D8510" s="5">
        <v>167464</v>
      </c>
      <c r="E8510" s="6">
        <v>39821</v>
      </c>
      <c r="F8510" s="5">
        <v>52</v>
      </c>
      <c r="G8510" s="5">
        <v>40560</v>
      </c>
    </row>
    <row r="8511" spans="2:7" x14ac:dyDescent="0.4">
      <c r="B8511" s="7">
        <v>191221</v>
      </c>
      <c r="C8511" s="5" t="s">
        <v>15</v>
      </c>
      <c r="D8511" s="5">
        <v>167465</v>
      </c>
      <c r="E8511" s="6">
        <v>39821</v>
      </c>
      <c r="F8511" s="5">
        <v>46</v>
      </c>
      <c r="G8511" s="5">
        <v>25208</v>
      </c>
    </row>
    <row r="8512" spans="2:7" x14ac:dyDescent="0.4">
      <c r="B8512" s="7">
        <v>191221</v>
      </c>
      <c r="C8512" s="5" t="s">
        <v>16</v>
      </c>
      <c r="D8512" s="5">
        <v>167466</v>
      </c>
      <c r="E8512" s="6">
        <v>39821</v>
      </c>
      <c r="F8512" s="5">
        <v>54</v>
      </c>
      <c r="G8512" s="5">
        <v>53946</v>
      </c>
    </row>
    <row r="8513" spans="2:7" x14ac:dyDescent="0.4">
      <c r="B8513" s="7">
        <v>191221</v>
      </c>
      <c r="C8513" s="5" t="s">
        <v>17</v>
      </c>
      <c r="D8513" s="5">
        <v>167467</v>
      </c>
      <c r="E8513" s="6">
        <v>39821</v>
      </c>
      <c r="F8513" s="5">
        <v>70</v>
      </c>
      <c r="G8513" s="5">
        <v>49000</v>
      </c>
    </row>
    <row r="8514" spans="2:7" x14ac:dyDescent="0.4">
      <c r="B8514" s="7">
        <v>191221</v>
      </c>
      <c r="C8514" s="5" t="s">
        <v>18</v>
      </c>
      <c r="D8514" s="5">
        <v>167468</v>
      </c>
      <c r="E8514" s="6">
        <v>39821</v>
      </c>
      <c r="F8514" s="5">
        <v>40</v>
      </c>
      <c r="G8514" s="5">
        <v>14320</v>
      </c>
    </row>
    <row r="8515" spans="2:7" x14ac:dyDescent="0.4">
      <c r="B8515" s="7">
        <v>141223</v>
      </c>
      <c r="C8515" s="5" t="s">
        <v>3</v>
      </c>
      <c r="D8515" s="5">
        <v>167469</v>
      </c>
      <c r="E8515" s="6">
        <v>39821</v>
      </c>
      <c r="F8515" s="5">
        <v>64</v>
      </c>
      <c r="G8515" s="5">
        <v>64000</v>
      </c>
    </row>
    <row r="8516" spans="2:7" x14ac:dyDescent="0.4">
      <c r="B8516" s="7">
        <v>141223</v>
      </c>
      <c r="C8516" s="5" t="s">
        <v>4</v>
      </c>
      <c r="D8516" s="5">
        <v>167470</v>
      </c>
      <c r="E8516" s="6">
        <v>39821</v>
      </c>
      <c r="F8516" s="5">
        <v>30</v>
      </c>
      <c r="G8516" s="5">
        <v>36000</v>
      </c>
    </row>
    <row r="8517" spans="2:7" x14ac:dyDescent="0.4">
      <c r="B8517" s="7">
        <v>141223</v>
      </c>
      <c r="C8517" s="5" t="s">
        <v>5</v>
      </c>
      <c r="D8517" s="5">
        <v>167471</v>
      </c>
      <c r="E8517" s="6">
        <v>39821</v>
      </c>
      <c r="F8517" s="5">
        <v>62</v>
      </c>
      <c r="G8517" s="5">
        <v>86800</v>
      </c>
    </row>
    <row r="8518" spans="2:7" x14ac:dyDescent="0.4">
      <c r="B8518" s="7">
        <v>141223</v>
      </c>
      <c r="C8518" s="5" t="s">
        <v>6</v>
      </c>
      <c r="D8518" s="5">
        <v>167472</v>
      </c>
      <c r="E8518" s="6">
        <v>39821</v>
      </c>
      <c r="F8518" s="5">
        <v>58</v>
      </c>
      <c r="G8518" s="5">
        <v>92800</v>
      </c>
    </row>
    <row r="8519" spans="2:7" x14ac:dyDescent="0.4">
      <c r="B8519" s="7">
        <v>141223</v>
      </c>
      <c r="C8519" s="5" t="s">
        <v>7</v>
      </c>
      <c r="D8519" s="5">
        <v>167473</v>
      </c>
      <c r="E8519" s="6">
        <v>39821</v>
      </c>
      <c r="F8519" s="5">
        <v>66</v>
      </c>
      <c r="G8519" s="5">
        <v>118800</v>
      </c>
    </row>
    <row r="8520" spans="2:7" x14ac:dyDescent="0.4">
      <c r="B8520" s="7">
        <v>141223</v>
      </c>
      <c r="C8520" s="5" t="s">
        <v>8</v>
      </c>
      <c r="D8520" s="5">
        <v>167474</v>
      </c>
      <c r="E8520" s="6">
        <v>39821</v>
      </c>
      <c r="F8520" s="5">
        <v>56</v>
      </c>
      <c r="G8520" s="5">
        <v>47600</v>
      </c>
    </row>
    <row r="8521" spans="2:7" x14ac:dyDescent="0.4">
      <c r="B8521" s="7">
        <v>141223</v>
      </c>
      <c r="C8521" s="5" t="s">
        <v>9</v>
      </c>
      <c r="D8521" s="5">
        <v>167475</v>
      </c>
      <c r="E8521" s="6">
        <v>39821</v>
      </c>
      <c r="F8521" s="5">
        <v>58</v>
      </c>
      <c r="G8521" s="5">
        <v>53650</v>
      </c>
    </row>
    <row r="8522" spans="2:7" x14ac:dyDescent="0.4">
      <c r="B8522" s="7">
        <v>141223</v>
      </c>
      <c r="C8522" s="5" t="s">
        <v>10</v>
      </c>
      <c r="D8522" s="5">
        <v>167476</v>
      </c>
      <c r="E8522" s="6">
        <v>39821</v>
      </c>
      <c r="F8522" s="5">
        <v>34</v>
      </c>
      <c r="G8522" s="5">
        <v>34000</v>
      </c>
    </row>
    <row r="8523" spans="2:7" x14ac:dyDescent="0.4">
      <c r="B8523" s="7">
        <v>141223</v>
      </c>
      <c r="C8523" s="25" t="s">
        <v>13</v>
      </c>
      <c r="D8523" s="5">
        <v>167477</v>
      </c>
      <c r="E8523" s="6">
        <v>39821</v>
      </c>
      <c r="F8523" s="5">
        <v>60</v>
      </c>
      <c r="G8523" s="5">
        <v>64500</v>
      </c>
    </row>
    <row r="8524" spans="2:7" x14ac:dyDescent="0.4">
      <c r="B8524" s="7">
        <v>141223</v>
      </c>
      <c r="C8524" s="5" t="s">
        <v>12</v>
      </c>
      <c r="D8524" s="5">
        <v>167478</v>
      </c>
      <c r="E8524" s="6">
        <v>39821</v>
      </c>
      <c r="F8524" s="5">
        <v>48</v>
      </c>
      <c r="G8524" s="5">
        <v>55200</v>
      </c>
    </row>
    <row r="8525" spans="2:7" x14ac:dyDescent="0.4">
      <c r="B8525" s="7">
        <v>141223</v>
      </c>
      <c r="C8525" s="5" t="s">
        <v>13</v>
      </c>
      <c r="D8525" s="5">
        <v>167479</v>
      </c>
      <c r="E8525" s="6">
        <v>39821</v>
      </c>
      <c r="F8525" s="5">
        <v>56</v>
      </c>
      <c r="G8525" s="5">
        <v>68600</v>
      </c>
    </row>
    <row r="8526" spans="2:7" x14ac:dyDescent="0.4">
      <c r="B8526" s="7">
        <v>141223</v>
      </c>
      <c r="C8526" s="5" t="s">
        <v>14</v>
      </c>
      <c r="D8526" s="5">
        <v>167480</v>
      </c>
      <c r="E8526" s="6">
        <v>39821</v>
      </c>
      <c r="F8526" s="5">
        <v>40</v>
      </c>
      <c r="G8526" s="5">
        <v>31200</v>
      </c>
    </row>
    <row r="8527" spans="2:7" x14ac:dyDescent="0.4">
      <c r="B8527" s="7">
        <v>141223</v>
      </c>
      <c r="C8527" s="5" t="s">
        <v>15</v>
      </c>
      <c r="D8527" s="5">
        <v>167481</v>
      </c>
      <c r="E8527" s="6">
        <v>39821</v>
      </c>
      <c r="F8527" s="5">
        <v>40</v>
      </c>
      <c r="G8527" s="5">
        <v>21920</v>
      </c>
    </row>
    <row r="8528" spans="2:7" x14ac:dyDescent="0.4">
      <c r="B8528" s="7">
        <v>141223</v>
      </c>
      <c r="C8528" s="5" t="s">
        <v>16</v>
      </c>
      <c r="D8528" s="5">
        <v>167482</v>
      </c>
      <c r="E8528" s="6">
        <v>39821</v>
      </c>
      <c r="F8528" s="5">
        <v>68</v>
      </c>
      <c r="G8528" s="5">
        <v>67932</v>
      </c>
    </row>
    <row r="8529" spans="2:7" x14ac:dyDescent="0.4">
      <c r="B8529" s="7">
        <v>141223</v>
      </c>
      <c r="C8529" s="5" t="s">
        <v>17</v>
      </c>
      <c r="D8529" s="5">
        <v>167483</v>
      </c>
      <c r="E8529" s="6">
        <v>39821</v>
      </c>
      <c r="F8529" s="5">
        <v>44</v>
      </c>
      <c r="G8529" s="5">
        <v>30800</v>
      </c>
    </row>
    <row r="8530" spans="2:7" x14ac:dyDescent="0.4">
      <c r="B8530" s="7">
        <v>141223</v>
      </c>
      <c r="C8530" s="5" t="s">
        <v>18</v>
      </c>
      <c r="D8530" s="5">
        <v>167484</v>
      </c>
      <c r="E8530" s="6">
        <v>39821</v>
      </c>
      <c r="F8530" s="5">
        <v>34</v>
      </c>
      <c r="G8530" s="5">
        <v>12172</v>
      </c>
    </row>
    <row r="8531" spans="2:7" x14ac:dyDescent="0.4">
      <c r="B8531" s="7">
        <v>111225</v>
      </c>
      <c r="C8531" s="5" t="s">
        <v>3</v>
      </c>
      <c r="D8531" s="5">
        <v>167485</v>
      </c>
      <c r="E8531" s="6">
        <v>39821</v>
      </c>
      <c r="F8531" s="5">
        <v>84</v>
      </c>
      <c r="G8531" s="5">
        <v>84000</v>
      </c>
    </row>
    <row r="8532" spans="2:7" x14ac:dyDescent="0.4">
      <c r="B8532" s="7">
        <v>111225</v>
      </c>
      <c r="C8532" s="5" t="s">
        <v>4</v>
      </c>
      <c r="D8532" s="5">
        <v>167486</v>
      </c>
      <c r="E8532" s="6">
        <v>39821</v>
      </c>
      <c r="F8532" s="5">
        <v>82</v>
      </c>
      <c r="G8532" s="5">
        <v>98400</v>
      </c>
    </row>
    <row r="8533" spans="2:7" x14ac:dyDescent="0.4">
      <c r="B8533" s="7">
        <v>111225</v>
      </c>
      <c r="C8533" s="5" t="s">
        <v>5</v>
      </c>
      <c r="D8533" s="5">
        <v>167487</v>
      </c>
      <c r="E8533" s="6">
        <v>39821</v>
      </c>
      <c r="F8533" s="5">
        <v>108</v>
      </c>
      <c r="G8533" s="5">
        <v>151200</v>
      </c>
    </row>
    <row r="8534" spans="2:7" x14ac:dyDescent="0.4">
      <c r="B8534" s="7">
        <v>111225</v>
      </c>
      <c r="C8534" s="5" t="s">
        <v>6</v>
      </c>
      <c r="D8534" s="5">
        <v>167488</v>
      </c>
      <c r="E8534" s="6">
        <v>39821</v>
      </c>
      <c r="F8534" s="5">
        <v>112</v>
      </c>
      <c r="G8534" s="5">
        <v>179200</v>
      </c>
    </row>
    <row r="8535" spans="2:7" x14ac:dyDescent="0.4">
      <c r="B8535" s="7">
        <v>111225</v>
      </c>
      <c r="C8535" s="5" t="s">
        <v>7</v>
      </c>
      <c r="D8535" s="5">
        <v>167489</v>
      </c>
      <c r="E8535" s="6">
        <v>39821</v>
      </c>
      <c r="F8535" s="5">
        <v>108</v>
      </c>
      <c r="G8535" s="5">
        <v>194400</v>
      </c>
    </row>
    <row r="8536" spans="2:7" x14ac:dyDescent="0.4">
      <c r="B8536" s="7">
        <v>111225</v>
      </c>
      <c r="C8536" s="5" t="s">
        <v>8</v>
      </c>
      <c r="D8536" s="5">
        <v>167490</v>
      </c>
      <c r="E8536" s="6">
        <v>39821</v>
      </c>
      <c r="F8536" s="5">
        <v>94</v>
      </c>
      <c r="G8536" s="5">
        <v>79900</v>
      </c>
    </row>
    <row r="8537" spans="2:7" x14ac:dyDescent="0.4">
      <c r="B8537" s="7">
        <v>111225</v>
      </c>
      <c r="C8537" s="5" t="s">
        <v>9</v>
      </c>
      <c r="D8537" s="5">
        <v>167491</v>
      </c>
      <c r="E8537" s="6">
        <v>39821</v>
      </c>
      <c r="F8537" s="5">
        <v>60</v>
      </c>
      <c r="G8537" s="5">
        <v>55500</v>
      </c>
    </row>
    <row r="8538" spans="2:7" x14ac:dyDescent="0.4">
      <c r="B8538" s="7">
        <v>111225</v>
      </c>
      <c r="C8538" s="5" t="s">
        <v>10</v>
      </c>
      <c r="D8538" s="5">
        <v>167492</v>
      </c>
      <c r="E8538" s="6">
        <v>39821</v>
      </c>
      <c r="F8538" s="5">
        <v>82</v>
      </c>
      <c r="G8538" s="5">
        <v>82000</v>
      </c>
    </row>
    <row r="8539" spans="2:7" x14ac:dyDescent="0.4">
      <c r="B8539" s="7">
        <v>111225</v>
      </c>
      <c r="C8539" s="25" t="s">
        <v>13</v>
      </c>
      <c r="D8539" s="5">
        <v>167493</v>
      </c>
      <c r="E8539" s="6">
        <v>39821</v>
      </c>
      <c r="F8539" s="5">
        <v>72</v>
      </c>
      <c r="G8539" s="5">
        <v>77400</v>
      </c>
    </row>
    <row r="8540" spans="2:7" x14ac:dyDescent="0.4">
      <c r="B8540" s="7">
        <v>111225</v>
      </c>
      <c r="C8540" s="5" t="s">
        <v>12</v>
      </c>
      <c r="D8540" s="5">
        <v>167494</v>
      </c>
      <c r="E8540" s="6">
        <v>39821</v>
      </c>
      <c r="F8540" s="5">
        <v>100</v>
      </c>
      <c r="G8540" s="5">
        <v>115000</v>
      </c>
    </row>
    <row r="8541" spans="2:7" x14ac:dyDescent="0.4">
      <c r="B8541" s="7">
        <v>111225</v>
      </c>
      <c r="C8541" s="5" t="s">
        <v>13</v>
      </c>
      <c r="D8541" s="5">
        <v>167495</v>
      </c>
      <c r="E8541" s="6">
        <v>39821</v>
      </c>
      <c r="F8541" s="5">
        <v>82</v>
      </c>
      <c r="G8541" s="5">
        <v>100450</v>
      </c>
    </row>
    <row r="8542" spans="2:7" x14ac:dyDescent="0.4">
      <c r="B8542" s="7">
        <v>111225</v>
      </c>
      <c r="C8542" s="5" t="s">
        <v>14</v>
      </c>
      <c r="D8542" s="5">
        <v>167496</v>
      </c>
      <c r="E8542" s="6">
        <v>39821</v>
      </c>
      <c r="F8542" s="5">
        <v>78</v>
      </c>
      <c r="G8542" s="5">
        <v>60840</v>
      </c>
    </row>
    <row r="8543" spans="2:7" x14ac:dyDescent="0.4">
      <c r="B8543" s="7">
        <v>111225</v>
      </c>
      <c r="C8543" s="5" t="s">
        <v>15</v>
      </c>
      <c r="D8543" s="5">
        <v>167497</v>
      </c>
      <c r="E8543" s="6">
        <v>39821</v>
      </c>
      <c r="F8543" s="5">
        <v>82</v>
      </c>
      <c r="G8543" s="5">
        <v>44936</v>
      </c>
    </row>
    <row r="8544" spans="2:7" x14ac:dyDescent="0.4">
      <c r="B8544" s="7">
        <v>111225</v>
      </c>
      <c r="C8544" s="5" t="s">
        <v>16</v>
      </c>
      <c r="D8544" s="5">
        <v>167498</v>
      </c>
      <c r="E8544" s="6">
        <v>39821</v>
      </c>
      <c r="F8544" s="5">
        <v>82</v>
      </c>
      <c r="G8544" s="5">
        <v>81918</v>
      </c>
    </row>
    <row r="8545" spans="2:7" x14ac:dyDescent="0.4">
      <c r="B8545" s="7">
        <v>111225</v>
      </c>
      <c r="C8545" s="5" t="s">
        <v>17</v>
      </c>
      <c r="D8545" s="5">
        <v>167499</v>
      </c>
      <c r="E8545" s="6">
        <v>39821</v>
      </c>
      <c r="F8545" s="5">
        <v>66</v>
      </c>
      <c r="G8545" s="5">
        <v>46200</v>
      </c>
    </row>
    <row r="8546" spans="2:7" x14ac:dyDescent="0.4">
      <c r="B8546" s="7">
        <v>111225</v>
      </c>
      <c r="C8546" s="5" t="s">
        <v>18</v>
      </c>
      <c r="D8546" s="5">
        <v>167500</v>
      </c>
      <c r="E8546" s="6">
        <v>39821</v>
      </c>
      <c r="F8546" s="5">
        <v>72</v>
      </c>
      <c r="G8546" s="5">
        <v>25776</v>
      </c>
    </row>
    <row r="8547" spans="2:7" x14ac:dyDescent="0.4">
      <c r="B8547" s="7">
        <v>161229</v>
      </c>
      <c r="C8547" s="5" t="s">
        <v>3</v>
      </c>
      <c r="D8547" s="5">
        <v>167501</v>
      </c>
      <c r="E8547" s="6">
        <v>39821</v>
      </c>
      <c r="F8547" s="5">
        <v>78</v>
      </c>
      <c r="G8547" s="5">
        <v>78000</v>
      </c>
    </row>
    <row r="8548" spans="2:7" x14ac:dyDescent="0.4">
      <c r="B8548" s="7">
        <v>161229</v>
      </c>
      <c r="C8548" s="5" t="s">
        <v>4</v>
      </c>
      <c r="D8548" s="5">
        <v>167502</v>
      </c>
      <c r="E8548" s="6">
        <v>39821</v>
      </c>
      <c r="F8548" s="5">
        <v>52</v>
      </c>
      <c r="G8548" s="5">
        <v>62400</v>
      </c>
    </row>
    <row r="8549" spans="2:7" x14ac:dyDescent="0.4">
      <c r="B8549" s="7">
        <v>161229</v>
      </c>
      <c r="C8549" s="5" t="s">
        <v>5</v>
      </c>
      <c r="D8549" s="5">
        <v>167503</v>
      </c>
      <c r="E8549" s="6">
        <v>39821</v>
      </c>
      <c r="F8549" s="5">
        <v>80</v>
      </c>
      <c r="G8549" s="5">
        <v>112000</v>
      </c>
    </row>
    <row r="8550" spans="2:7" x14ac:dyDescent="0.4">
      <c r="B8550" s="7">
        <v>161229</v>
      </c>
      <c r="C8550" s="5" t="s">
        <v>6</v>
      </c>
      <c r="D8550" s="5">
        <v>167504</v>
      </c>
      <c r="E8550" s="6">
        <v>39821</v>
      </c>
      <c r="F8550" s="5">
        <v>74</v>
      </c>
      <c r="G8550" s="5">
        <v>118400</v>
      </c>
    </row>
    <row r="8551" spans="2:7" x14ac:dyDescent="0.4">
      <c r="B8551" s="7">
        <v>161229</v>
      </c>
      <c r="C8551" s="5" t="s">
        <v>7</v>
      </c>
      <c r="D8551" s="5">
        <v>167505</v>
      </c>
      <c r="E8551" s="6">
        <v>39821</v>
      </c>
      <c r="F8551" s="5">
        <v>48</v>
      </c>
      <c r="G8551" s="5">
        <v>86400</v>
      </c>
    </row>
    <row r="8552" spans="2:7" x14ac:dyDescent="0.4">
      <c r="B8552" s="7">
        <v>161229</v>
      </c>
      <c r="C8552" s="5" t="s">
        <v>8</v>
      </c>
      <c r="D8552" s="5">
        <v>167506</v>
      </c>
      <c r="E8552" s="6">
        <v>39821</v>
      </c>
      <c r="F8552" s="5">
        <v>46</v>
      </c>
      <c r="G8552" s="5">
        <v>39100</v>
      </c>
    </row>
    <row r="8553" spans="2:7" x14ac:dyDescent="0.4">
      <c r="B8553" s="7">
        <v>161229</v>
      </c>
      <c r="C8553" s="5" t="s">
        <v>9</v>
      </c>
      <c r="D8553" s="5">
        <v>167507</v>
      </c>
      <c r="E8553" s="6">
        <v>39821</v>
      </c>
      <c r="F8553" s="5">
        <v>88</v>
      </c>
      <c r="G8553" s="5">
        <v>81400</v>
      </c>
    </row>
    <row r="8554" spans="2:7" x14ac:dyDescent="0.4">
      <c r="B8554" s="7">
        <v>161229</v>
      </c>
      <c r="C8554" s="5" t="s">
        <v>10</v>
      </c>
      <c r="D8554" s="5">
        <v>167508</v>
      </c>
      <c r="E8554" s="6">
        <v>39821</v>
      </c>
      <c r="F8554" s="5">
        <v>76</v>
      </c>
      <c r="G8554" s="5">
        <v>76000</v>
      </c>
    </row>
    <row r="8555" spans="2:7" x14ac:dyDescent="0.4">
      <c r="B8555" s="7">
        <v>161229</v>
      </c>
      <c r="C8555" s="25" t="s">
        <v>13</v>
      </c>
      <c r="D8555" s="5">
        <v>167509</v>
      </c>
      <c r="E8555" s="6">
        <v>39821</v>
      </c>
      <c r="F8555" s="5">
        <v>56</v>
      </c>
      <c r="G8555" s="5">
        <v>60200</v>
      </c>
    </row>
    <row r="8556" spans="2:7" x14ac:dyDescent="0.4">
      <c r="B8556" s="7">
        <v>161229</v>
      </c>
      <c r="C8556" s="5" t="s">
        <v>12</v>
      </c>
      <c r="D8556" s="5">
        <v>167510</v>
      </c>
      <c r="E8556" s="6">
        <v>39821</v>
      </c>
      <c r="F8556" s="5">
        <v>74</v>
      </c>
      <c r="G8556" s="5">
        <v>85100</v>
      </c>
    </row>
    <row r="8557" spans="2:7" x14ac:dyDescent="0.4">
      <c r="B8557" s="7">
        <v>161229</v>
      </c>
      <c r="C8557" s="5" t="s">
        <v>13</v>
      </c>
      <c r="D8557" s="5">
        <v>167511</v>
      </c>
      <c r="E8557" s="6">
        <v>39821</v>
      </c>
      <c r="F8557" s="5">
        <v>56</v>
      </c>
      <c r="G8557" s="5">
        <v>68600</v>
      </c>
    </row>
    <row r="8558" spans="2:7" x14ac:dyDescent="0.4">
      <c r="B8558" s="7">
        <v>161229</v>
      </c>
      <c r="C8558" s="5" t="s">
        <v>14</v>
      </c>
      <c r="D8558" s="5">
        <v>167512</v>
      </c>
      <c r="E8558" s="6">
        <v>39821</v>
      </c>
      <c r="F8558" s="5">
        <v>76</v>
      </c>
      <c r="G8558" s="5">
        <v>59280</v>
      </c>
    </row>
    <row r="8559" spans="2:7" x14ac:dyDescent="0.4">
      <c r="B8559" s="7">
        <v>161229</v>
      </c>
      <c r="C8559" s="5" t="s">
        <v>15</v>
      </c>
      <c r="D8559" s="5">
        <v>167513</v>
      </c>
      <c r="E8559" s="6">
        <v>39821</v>
      </c>
      <c r="F8559" s="5">
        <v>58</v>
      </c>
      <c r="G8559" s="5">
        <v>31784</v>
      </c>
    </row>
    <row r="8560" spans="2:7" x14ac:dyDescent="0.4">
      <c r="B8560" s="7">
        <v>161229</v>
      </c>
      <c r="C8560" s="5" t="s">
        <v>16</v>
      </c>
      <c r="D8560" s="5">
        <v>167514</v>
      </c>
      <c r="E8560" s="6">
        <v>39821</v>
      </c>
      <c r="F8560" s="5">
        <v>90</v>
      </c>
      <c r="G8560" s="5">
        <v>89910</v>
      </c>
    </row>
    <row r="8561" spans="2:7" x14ac:dyDescent="0.4">
      <c r="B8561" s="7">
        <v>161229</v>
      </c>
      <c r="C8561" s="5" t="s">
        <v>17</v>
      </c>
      <c r="D8561" s="5">
        <v>167515</v>
      </c>
      <c r="E8561" s="6">
        <v>39821</v>
      </c>
      <c r="F8561" s="5">
        <v>76</v>
      </c>
      <c r="G8561" s="5">
        <v>53200</v>
      </c>
    </row>
    <row r="8562" spans="2:7" x14ac:dyDescent="0.4">
      <c r="B8562" s="7">
        <v>161229</v>
      </c>
      <c r="C8562" s="5" t="s">
        <v>18</v>
      </c>
      <c r="D8562" s="5">
        <v>167516</v>
      </c>
      <c r="E8562" s="6">
        <v>39821</v>
      </c>
      <c r="F8562" s="5">
        <v>84</v>
      </c>
      <c r="G8562" s="5">
        <v>30072</v>
      </c>
    </row>
    <row r="8563" spans="2:7" x14ac:dyDescent="0.4">
      <c r="B8563" s="7">
        <v>181241</v>
      </c>
      <c r="C8563" s="5" t="s">
        <v>3</v>
      </c>
      <c r="D8563" s="5">
        <v>167517</v>
      </c>
      <c r="E8563" s="6">
        <v>39821</v>
      </c>
      <c r="F8563" s="5">
        <v>56</v>
      </c>
      <c r="G8563" s="5">
        <v>56000</v>
      </c>
    </row>
    <row r="8564" spans="2:7" x14ac:dyDescent="0.4">
      <c r="B8564" s="7">
        <v>181241</v>
      </c>
      <c r="C8564" s="5" t="s">
        <v>4</v>
      </c>
      <c r="D8564" s="5">
        <v>167518</v>
      </c>
      <c r="E8564" s="6">
        <v>39821</v>
      </c>
      <c r="F8564" s="5">
        <v>60</v>
      </c>
      <c r="G8564" s="5">
        <v>72000</v>
      </c>
    </row>
    <row r="8565" spans="2:7" x14ac:dyDescent="0.4">
      <c r="B8565" s="7">
        <v>181241</v>
      </c>
      <c r="C8565" s="5" t="s">
        <v>5</v>
      </c>
      <c r="D8565" s="5">
        <v>167519</v>
      </c>
      <c r="E8565" s="6">
        <v>39821</v>
      </c>
      <c r="F8565" s="5">
        <v>28</v>
      </c>
      <c r="G8565" s="5">
        <v>39200</v>
      </c>
    </row>
    <row r="8566" spans="2:7" x14ac:dyDescent="0.4">
      <c r="B8566" s="7">
        <v>181241</v>
      </c>
      <c r="C8566" s="5" t="s">
        <v>6</v>
      </c>
      <c r="D8566" s="5">
        <v>167520</v>
      </c>
      <c r="E8566" s="6">
        <v>39821</v>
      </c>
      <c r="F8566" s="5">
        <v>28</v>
      </c>
      <c r="G8566" s="5">
        <v>44800</v>
      </c>
    </row>
    <row r="8567" spans="2:7" x14ac:dyDescent="0.4">
      <c r="B8567" s="7">
        <v>181241</v>
      </c>
      <c r="C8567" s="5" t="s">
        <v>7</v>
      </c>
      <c r="D8567" s="5">
        <v>167521</v>
      </c>
      <c r="E8567" s="6">
        <v>39821</v>
      </c>
      <c r="F8567" s="5">
        <v>60</v>
      </c>
      <c r="G8567" s="5">
        <v>108000</v>
      </c>
    </row>
    <row r="8568" spans="2:7" x14ac:dyDescent="0.4">
      <c r="B8568" s="7">
        <v>181241</v>
      </c>
      <c r="C8568" s="5" t="s">
        <v>8</v>
      </c>
      <c r="D8568" s="5">
        <v>167522</v>
      </c>
      <c r="E8568" s="6">
        <v>39821</v>
      </c>
      <c r="F8568" s="5">
        <v>40</v>
      </c>
      <c r="G8568" s="5">
        <v>34000</v>
      </c>
    </row>
    <row r="8569" spans="2:7" x14ac:dyDescent="0.4">
      <c r="B8569" s="7">
        <v>181241</v>
      </c>
      <c r="C8569" s="5" t="s">
        <v>9</v>
      </c>
      <c r="D8569" s="5">
        <v>167523</v>
      </c>
      <c r="E8569" s="6">
        <v>39821</v>
      </c>
      <c r="F8569" s="5">
        <v>48</v>
      </c>
      <c r="G8569" s="5">
        <v>44400</v>
      </c>
    </row>
    <row r="8570" spans="2:7" x14ac:dyDescent="0.4">
      <c r="B8570" s="7">
        <v>181241</v>
      </c>
      <c r="C8570" s="5" t="s">
        <v>10</v>
      </c>
      <c r="D8570" s="5">
        <v>167524</v>
      </c>
      <c r="E8570" s="6">
        <v>39821</v>
      </c>
      <c r="F8570" s="5">
        <v>48</v>
      </c>
      <c r="G8570" s="5">
        <v>48000</v>
      </c>
    </row>
    <row r="8571" spans="2:7" x14ac:dyDescent="0.4">
      <c r="B8571" s="7">
        <v>181241</v>
      </c>
      <c r="C8571" s="25" t="s">
        <v>13</v>
      </c>
      <c r="D8571" s="5">
        <v>167525</v>
      </c>
      <c r="E8571" s="6">
        <v>39821</v>
      </c>
      <c r="F8571" s="5">
        <v>36</v>
      </c>
      <c r="G8571" s="5">
        <v>38700</v>
      </c>
    </row>
    <row r="8572" spans="2:7" x14ac:dyDescent="0.4">
      <c r="B8572" s="7">
        <v>181241</v>
      </c>
      <c r="C8572" s="5" t="s">
        <v>12</v>
      </c>
      <c r="D8572" s="5">
        <v>167526</v>
      </c>
      <c r="E8572" s="6">
        <v>39821</v>
      </c>
      <c r="F8572" s="5">
        <v>40</v>
      </c>
      <c r="G8572" s="5">
        <v>46000</v>
      </c>
    </row>
    <row r="8573" spans="2:7" x14ac:dyDescent="0.4">
      <c r="B8573" s="7">
        <v>181241</v>
      </c>
      <c r="C8573" s="5" t="s">
        <v>13</v>
      </c>
      <c r="D8573" s="5">
        <v>167527</v>
      </c>
      <c r="E8573" s="6">
        <v>39821</v>
      </c>
      <c r="F8573" s="5">
        <v>32</v>
      </c>
      <c r="G8573" s="5">
        <v>39200</v>
      </c>
    </row>
    <row r="8574" spans="2:7" x14ac:dyDescent="0.4">
      <c r="B8574" s="7">
        <v>181241</v>
      </c>
      <c r="C8574" s="5" t="s">
        <v>14</v>
      </c>
      <c r="D8574" s="5">
        <v>167528</v>
      </c>
      <c r="E8574" s="6">
        <v>39821</v>
      </c>
      <c r="F8574" s="5">
        <v>34</v>
      </c>
      <c r="G8574" s="5">
        <v>26520</v>
      </c>
    </row>
    <row r="8575" spans="2:7" x14ac:dyDescent="0.4">
      <c r="B8575" s="7">
        <v>181241</v>
      </c>
      <c r="C8575" s="5" t="s">
        <v>15</v>
      </c>
      <c r="D8575" s="5">
        <v>167529</v>
      </c>
      <c r="E8575" s="6">
        <v>39821</v>
      </c>
      <c r="F8575" s="5">
        <v>40</v>
      </c>
      <c r="G8575" s="5">
        <v>21920</v>
      </c>
    </row>
    <row r="8576" spans="2:7" x14ac:dyDescent="0.4">
      <c r="B8576" s="7">
        <v>181241</v>
      </c>
      <c r="C8576" s="5" t="s">
        <v>16</v>
      </c>
      <c r="D8576" s="5">
        <v>167530</v>
      </c>
      <c r="E8576" s="6">
        <v>39821</v>
      </c>
      <c r="F8576" s="5">
        <v>46</v>
      </c>
      <c r="G8576" s="5">
        <v>45954</v>
      </c>
    </row>
    <row r="8577" spans="2:7" x14ac:dyDescent="0.4">
      <c r="B8577" s="7">
        <v>181241</v>
      </c>
      <c r="C8577" s="5" t="s">
        <v>17</v>
      </c>
      <c r="D8577" s="5">
        <v>167531</v>
      </c>
      <c r="E8577" s="6">
        <v>39821</v>
      </c>
      <c r="F8577" s="5">
        <v>38</v>
      </c>
      <c r="G8577" s="5">
        <v>26600</v>
      </c>
    </row>
    <row r="8578" spans="2:7" x14ac:dyDescent="0.4">
      <c r="B8578" s="7">
        <v>181241</v>
      </c>
      <c r="C8578" s="5" t="s">
        <v>18</v>
      </c>
      <c r="D8578" s="5">
        <v>167532</v>
      </c>
      <c r="E8578" s="6">
        <v>39821</v>
      </c>
      <c r="F8578" s="5">
        <v>34</v>
      </c>
      <c r="G8578" s="5">
        <v>12172</v>
      </c>
    </row>
    <row r="8579" spans="2:7" x14ac:dyDescent="0.4">
      <c r="B8579" s="7">
        <v>111249</v>
      </c>
      <c r="C8579" s="5" t="s">
        <v>3</v>
      </c>
      <c r="D8579" s="5">
        <v>167533</v>
      </c>
      <c r="E8579" s="6">
        <v>39821</v>
      </c>
      <c r="F8579" s="5">
        <v>98</v>
      </c>
      <c r="G8579" s="5">
        <v>98000</v>
      </c>
    </row>
    <row r="8580" spans="2:7" x14ac:dyDescent="0.4">
      <c r="B8580" s="7">
        <v>111249</v>
      </c>
      <c r="C8580" s="5" t="s">
        <v>4</v>
      </c>
      <c r="D8580" s="5">
        <v>167534</v>
      </c>
      <c r="E8580" s="6">
        <v>39821</v>
      </c>
      <c r="F8580" s="5">
        <v>106</v>
      </c>
      <c r="G8580" s="5">
        <v>127200</v>
      </c>
    </row>
    <row r="8581" spans="2:7" x14ac:dyDescent="0.4">
      <c r="B8581" s="7">
        <v>111249</v>
      </c>
      <c r="C8581" s="5" t="s">
        <v>5</v>
      </c>
      <c r="D8581" s="5">
        <v>167535</v>
      </c>
      <c r="E8581" s="6">
        <v>39821</v>
      </c>
      <c r="F8581" s="5">
        <v>62</v>
      </c>
      <c r="G8581" s="5">
        <v>86800</v>
      </c>
    </row>
    <row r="8582" spans="2:7" x14ac:dyDescent="0.4">
      <c r="B8582" s="7">
        <v>111249</v>
      </c>
      <c r="C8582" s="5" t="s">
        <v>6</v>
      </c>
      <c r="D8582" s="5">
        <v>167536</v>
      </c>
      <c r="E8582" s="6">
        <v>39821</v>
      </c>
      <c r="F8582" s="5">
        <v>66</v>
      </c>
      <c r="G8582" s="5">
        <v>105600</v>
      </c>
    </row>
    <row r="8583" spans="2:7" x14ac:dyDescent="0.4">
      <c r="B8583" s="7">
        <v>111249</v>
      </c>
      <c r="C8583" s="5" t="s">
        <v>7</v>
      </c>
      <c r="D8583" s="5">
        <v>167537</v>
      </c>
      <c r="E8583" s="6">
        <v>39821</v>
      </c>
      <c r="F8583" s="5">
        <v>74</v>
      </c>
      <c r="G8583" s="5">
        <v>133200</v>
      </c>
    </row>
    <row r="8584" spans="2:7" x14ac:dyDescent="0.4">
      <c r="B8584" s="7">
        <v>111249</v>
      </c>
      <c r="C8584" s="5" t="s">
        <v>8</v>
      </c>
      <c r="D8584" s="5">
        <v>167538</v>
      </c>
      <c r="E8584" s="6">
        <v>39821</v>
      </c>
      <c r="F8584" s="5">
        <v>88</v>
      </c>
      <c r="G8584" s="5">
        <v>74800</v>
      </c>
    </row>
    <row r="8585" spans="2:7" x14ac:dyDescent="0.4">
      <c r="B8585" s="7">
        <v>111249</v>
      </c>
      <c r="C8585" s="5" t="s">
        <v>9</v>
      </c>
      <c r="D8585" s="5">
        <v>167539</v>
      </c>
      <c r="E8585" s="6">
        <v>39821</v>
      </c>
      <c r="F8585" s="5">
        <v>114</v>
      </c>
      <c r="G8585" s="5">
        <v>105450</v>
      </c>
    </row>
    <row r="8586" spans="2:7" x14ac:dyDescent="0.4">
      <c r="B8586" s="7">
        <v>111249</v>
      </c>
      <c r="C8586" s="5" t="s">
        <v>10</v>
      </c>
      <c r="D8586" s="5">
        <v>167540</v>
      </c>
      <c r="E8586" s="6">
        <v>39821</v>
      </c>
      <c r="F8586" s="5">
        <v>84</v>
      </c>
      <c r="G8586" s="5">
        <v>84000</v>
      </c>
    </row>
    <row r="8587" spans="2:7" x14ac:dyDescent="0.4">
      <c r="B8587" s="7">
        <v>111249</v>
      </c>
      <c r="C8587" s="25" t="s">
        <v>13</v>
      </c>
      <c r="D8587" s="5">
        <v>167541</v>
      </c>
      <c r="E8587" s="6">
        <v>39821</v>
      </c>
      <c r="F8587" s="5">
        <v>70</v>
      </c>
      <c r="G8587" s="5">
        <v>75250</v>
      </c>
    </row>
    <row r="8588" spans="2:7" x14ac:dyDescent="0.4">
      <c r="B8588" s="7">
        <v>111249</v>
      </c>
      <c r="C8588" s="5" t="s">
        <v>12</v>
      </c>
      <c r="D8588" s="5">
        <v>167542</v>
      </c>
      <c r="E8588" s="6">
        <v>39821</v>
      </c>
      <c r="F8588" s="5">
        <v>96</v>
      </c>
      <c r="G8588" s="5">
        <v>110400</v>
      </c>
    </row>
    <row r="8589" spans="2:7" x14ac:dyDescent="0.4">
      <c r="B8589" s="7">
        <v>111249</v>
      </c>
      <c r="C8589" s="5" t="s">
        <v>13</v>
      </c>
      <c r="D8589" s="5">
        <v>167543</v>
      </c>
      <c r="E8589" s="6">
        <v>39821</v>
      </c>
      <c r="F8589" s="5">
        <v>78</v>
      </c>
      <c r="G8589" s="5">
        <v>95550</v>
      </c>
    </row>
    <row r="8590" spans="2:7" x14ac:dyDescent="0.4">
      <c r="B8590" s="7">
        <v>111249</v>
      </c>
      <c r="C8590" s="5" t="s">
        <v>14</v>
      </c>
      <c r="D8590" s="5">
        <v>167544</v>
      </c>
      <c r="E8590" s="6">
        <v>39821</v>
      </c>
      <c r="F8590" s="5">
        <v>92</v>
      </c>
      <c r="G8590" s="5">
        <v>71760</v>
      </c>
    </row>
    <row r="8591" spans="2:7" x14ac:dyDescent="0.4">
      <c r="B8591" s="7">
        <v>111249</v>
      </c>
      <c r="C8591" s="5" t="s">
        <v>15</v>
      </c>
      <c r="D8591" s="5">
        <v>167545</v>
      </c>
      <c r="E8591" s="6">
        <v>39821</v>
      </c>
      <c r="F8591" s="5">
        <v>96</v>
      </c>
      <c r="G8591" s="5">
        <v>52608</v>
      </c>
    </row>
    <row r="8592" spans="2:7" x14ac:dyDescent="0.4">
      <c r="B8592" s="7">
        <v>111249</v>
      </c>
      <c r="C8592" s="5" t="s">
        <v>16</v>
      </c>
      <c r="D8592" s="5">
        <v>167546</v>
      </c>
      <c r="E8592" s="6">
        <v>39821</v>
      </c>
      <c r="F8592" s="5">
        <v>108</v>
      </c>
      <c r="G8592" s="5">
        <v>107892</v>
      </c>
    </row>
    <row r="8593" spans="2:7" x14ac:dyDescent="0.4">
      <c r="B8593" s="7">
        <v>111249</v>
      </c>
      <c r="C8593" s="5" t="s">
        <v>17</v>
      </c>
      <c r="D8593" s="5">
        <v>167547</v>
      </c>
      <c r="E8593" s="6">
        <v>39821</v>
      </c>
      <c r="F8593" s="5">
        <v>62</v>
      </c>
      <c r="G8593" s="5">
        <v>43400</v>
      </c>
    </row>
    <row r="8594" spans="2:7" x14ac:dyDescent="0.4">
      <c r="B8594" s="7">
        <v>111249</v>
      </c>
      <c r="C8594" s="5" t="s">
        <v>18</v>
      </c>
      <c r="D8594" s="5">
        <v>167548</v>
      </c>
      <c r="E8594" s="6">
        <v>39821</v>
      </c>
      <c r="F8594" s="5">
        <v>72</v>
      </c>
      <c r="G8594" s="5">
        <v>25776</v>
      </c>
    </row>
    <row r="8595" spans="2:7" x14ac:dyDescent="0.4">
      <c r="B8595" s="7">
        <v>171251</v>
      </c>
      <c r="C8595" s="5" t="s">
        <v>3</v>
      </c>
      <c r="D8595" s="5">
        <v>167549</v>
      </c>
      <c r="E8595" s="6">
        <v>39821</v>
      </c>
      <c r="F8595" s="5">
        <v>36</v>
      </c>
      <c r="G8595" s="5">
        <v>36000</v>
      </c>
    </row>
    <row r="8596" spans="2:7" x14ac:dyDescent="0.4">
      <c r="B8596" s="7">
        <v>171251</v>
      </c>
      <c r="C8596" s="5" t="s">
        <v>4</v>
      </c>
      <c r="D8596" s="5">
        <v>167550</v>
      </c>
      <c r="E8596" s="6">
        <v>39821</v>
      </c>
      <c r="F8596" s="5">
        <v>70</v>
      </c>
      <c r="G8596" s="5">
        <v>84000</v>
      </c>
    </row>
    <row r="8597" spans="2:7" x14ac:dyDescent="0.4">
      <c r="B8597" s="7">
        <v>171251</v>
      </c>
      <c r="C8597" s="5" t="s">
        <v>5</v>
      </c>
      <c r="D8597" s="5">
        <v>167551</v>
      </c>
      <c r="E8597" s="6">
        <v>39821</v>
      </c>
      <c r="F8597" s="5">
        <v>30</v>
      </c>
      <c r="G8597" s="5">
        <v>42000</v>
      </c>
    </row>
    <row r="8598" spans="2:7" x14ac:dyDescent="0.4">
      <c r="B8598" s="7">
        <v>171251</v>
      </c>
      <c r="C8598" s="5" t="s">
        <v>6</v>
      </c>
      <c r="D8598" s="5">
        <v>167552</v>
      </c>
      <c r="E8598" s="6">
        <v>39821</v>
      </c>
      <c r="F8598" s="5">
        <v>64</v>
      </c>
      <c r="G8598" s="5">
        <v>102400</v>
      </c>
    </row>
    <row r="8599" spans="2:7" x14ac:dyDescent="0.4">
      <c r="B8599" s="7">
        <v>171251</v>
      </c>
      <c r="C8599" s="5" t="s">
        <v>7</v>
      </c>
      <c r="D8599" s="5">
        <v>167553</v>
      </c>
      <c r="E8599" s="6">
        <v>39821</v>
      </c>
      <c r="F8599" s="5">
        <v>30</v>
      </c>
      <c r="G8599" s="5">
        <v>54000</v>
      </c>
    </row>
    <row r="8600" spans="2:7" x14ac:dyDescent="0.4">
      <c r="B8600" s="7">
        <v>171251</v>
      </c>
      <c r="C8600" s="5" t="s">
        <v>8</v>
      </c>
      <c r="D8600" s="5">
        <v>167554</v>
      </c>
      <c r="E8600" s="6">
        <v>39821</v>
      </c>
      <c r="F8600" s="5">
        <v>46</v>
      </c>
      <c r="G8600" s="5">
        <v>39100</v>
      </c>
    </row>
    <row r="8601" spans="2:7" x14ac:dyDescent="0.4">
      <c r="B8601" s="7">
        <v>171251</v>
      </c>
      <c r="C8601" s="5" t="s">
        <v>9</v>
      </c>
      <c r="D8601" s="5">
        <v>167555</v>
      </c>
      <c r="E8601" s="6">
        <v>39821</v>
      </c>
      <c r="F8601" s="5">
        <v>64</v>
      </c>
      <c r="G8601" s="5">
        <v>59200</v>
      </c>
    </row>
    <row r="8602" spans="2:7" x14ac:dyDescent="0.4">
      <c r="B8602" s="7">
        <v>171251</v>
      </c>
      <c r="C8602" s="5" t="s">
        <v>10</v>
      </c>
      <c r="D8602" s="5">
        <v>167556</v>
      </c>
      <c r="E8602" s="6">
        <v>39821</v>
      </c>
      <c r="F8602" s="5">
        <v>46</v>
      </c>
      <c r="G8602" s="5">
        <v>46000</v>
      </c>
    </row>
    <row r="8603" spans="2:7" x14ac:dyDescent="0.4">
      <c r="B8603" s="7">
        <v>171251</v>
      </c>
      <c r="C8603" s="25" t="s">
        <v>13</v>
      </c>
      <c r="D8603" s="5">
        <v>167557</v>
      </c>
      <c r="E8603" s="6">
        <v>39821</v>
      </c>
      <c r="F8603" s="5">
        <v>70</v>
      </c>
      <c r="G8603" s="5">
        <v>75250</v>
      </c>
    </row>
    <row r="8604" spans="2:7" x14ac:dyDescent="0.4">
      <c r="B8604" s="7">
        <v>171251</v>
      </c>
      <c r="C8604" s="5" t="s">
        <v>12</v>
      </c>
      <c r="D8604" s="5">
        <v>167558</v>
      </c>
      <c r="E8604" s="6">
        <v>39821</v>
      </c>
      <c r="F8604" s="5">
        <v>42</v>
      </c>
      <c r="G8604" s="5">
        <v>48300</v>
      </c>
    </row>
    <row r="8605" spans="2:7" x14ac:dyDescent="0.4">
      <c r="B8605" s="7">
        <v>171251</v>
      </c>
      <c r="C8605" s="5" t="s">
        <v>13</v>
      </c>
      <c r="D8605" s="5">
        <v>167559</v>
      </c>
      <c r="E8605" s="6">
        <v>39821</v>
      </c>
      <c r="F8605" s="5">
        <v>40</v>
      </c>
      <c r="G8605" s="5">
        <v>49000</v>
      </c>
    </row>
    <row r="8606" spans="2:7" x14ac:dyDescent="0.4">
      <c r="B8606" s="7">
        <v>171251</v>
      </c>
      <c r="C8606" s="5" t="s">
        <v>14</v>
      </c>
      <c r="D8606" s="5">
        <v>167560</v>
      </c>
      <c r="E8606" s="6">
        <v>39821</v>
      </c>
      <c r="F8606" s="5">
        <v>40</v>
      </c>
      <c r="G8606" s="5">
        <v>31200</v>
      </c>
    </row>
    <row r="8607" spans="2:7" x14ac:dyDescent="0.4">
      <c r="B8607" s="7">
        <v>171251</v>
      </c>
      <c r="C8607" s="5" t="s">
        <v>15</v>
      </c>
      <c r="D8607" s="5">
        <v>167561</v>
      </c>
      <c r="E8607" s="6">
        <v>39821</v>
      </c>
      <c r="F8607" s="5">
        <v>36</v>
      </c>
      <c r="G8607" s="5">
        <v>19728</v>
      </c>
    </row>
    <row r="8608" spans="2:7" x14ac:dyDescent="0.4">
      <c r="B8608" s="7">
        <v>171251</v>
      </c>
      <c r="C8608" s="5" t="s">
        <v>16</v>
      </c>
      <c r="D8608" s="5">
        <v>167562</v>
      </c>
      <c r="E8608" s="6">
        <v>39821</v>
      </c>
      <c r="F8608" s="5">
        <v>48</v>
      </c>
      <c r="G8608" s="5">
        <v>47952</v>
      </c>
    </row>
    <row r="8609" spans="2:7" x14ac:dyDescent="0.4">
      <c r="B8609" s="7">
        <v>171251</v>
      </c>
      <c r="C8609" s="5" t="s">
        <v>17</v>
      </c>
      <c r="D8609" s="5">
        <v>167563</v>
      </c>
      <c r="E8609" s="6">
        <v>39821</v>
      </c>
      <c r="F8609" s="5">
        <v>62</v>
      </c>
      <c r="G8609" s="5">
        <v>43400</v>
      </c>
    </row>
    <row r="8610" spans="2:7" x14ac:dyDescent="0.4">
      <c r="B8610" s="7">
        <v>171251</v>
      </c>
      <c r="C8610" s="5" t="s">
        <v>18</v>
      </c>
      <c r="D8610" s="5">
        <v>167564</v>
      </c>
      <c r="E8610" s="6">
        <v>39821</v>
      </c>
      <c r="F8610" s="5">
        <v>62</v>
      </c>
      <c r="G8610" s="5">
        <v>22196</v>
      </c>
    </row>
    <row r="8611" spans="2:7" x14ac:dyDescent="0.4">
      <c r="B8611" s="7">
        <v>181253</v>
      </c>
      <c r="C8611" s="5" t="s">
        <v>3</v>
      </c>
      <c r="D8611" s="5">
        <v>167565</v>
      </c>
      <c r="E8611" s="6">
        <v>39821</v>
      </c>
      <c r="F8611" s="5">
        <v>40</v>
      </c>
      <c r="G8611" s="5">
        <v>40000</v>
      </c>
    </row>
    <row r="8612" spans="2:7" x14ac:dyDescent="0.4">
      <c r="B8612" s="7">
        <v>181253</v>
      </c>
      <c r="C8612" s="5" t="s">
        <v>4</v>
      </c>
      <c r="D8612" s="5">
        <v>167566</v>
      </c>
      <c r="E8612" s="6">
        <v>39821</v>
      </c>
      <c r="F8612" s="5">
        <v>58</v>
      </c>
      <c r="G8612" s="5">
        <v>69600</v>
      </c>
    </row>
    <row r="8613" spans="2:7" x14ac:dyDescent="0.4">
      <c r="B8613" s="7">
        <v>181253</v>
      </c>
      <c r="C8613" s="5" t="s">
        <v>5</v>
      </c>
      <c r="D8613" s="5">
        <v>167567</v>
      </c>
      <c r="E8613" s="6">
        <v>39821</v>
      </c>
      <c r="F8613" s="5">
        <v>46</v>
      </c>
      <c r="G8613" s="5">
        <v>64400</v>
      </c>
    </row>
    <row r="8614" spans="2:7" x14ac:dyDescent="0.4">
      <c r="B8614" s="7">
        <v>181253</v>
      </c>
      <c r="C8614" s="5" t="s">
        <v>6</v>
      </c>
      <c r="D8614" s="5">
        <v>167568</v>
      </c>
      <c r="E8614" s="6">
        <v>39821</v>
      </c>
      <c r="F8614" s="5">
        <v>44</v>
      </c>
      <c r="G8614" s="5">
        <v>70400</v>
      </c>
    </row>
    <row r="8615" spans="2:7" x14ac:dyDescent="0.4">
      <c r="B8615" s="7">
        <v>181253</v>
      </c>
      <c r="C8615" s="5" t="s">
        <v>7</v>
      </c>
      <c r="D8615" s="5">
        <v>167569</v>
      </c>
      <c r="E8615" s="6">
        <v>39821</v>
      </c>
      <c r="F8615" s="5">
        <v>42</v>
      </c>
      <c r="G8615" s="5">
        <v>75600</v>
      </c>
    </row>
    <row r="8616" spans="2:7" x14ac:dyDescent="0.4">
      <c r="B8616" s="7">
        <v>181253</v>
      </c>
      <c r="C8616" s="5" t="s">
        <v>8</v>
      </c>
      <c r="D8616" s="5">
        <v>167570</v>
      </c>
      <c r="E8616" s="6">
        <v>39821</v>
      </c>
      <c r="F8616" s="5">
        <v>40</v>
      </c>
      <c r="G8616" s="5">
        <v>34000</v>
      </c>
    </row>
    <row r="8617" spans="2:7" x14ac:dyDescent="0.4">
      <c r="B8617" s="7">
        <v>181253</v>
      </c>
      <c r="C8617" s="5" t="s">
        <v>9</v>
      </c>
      <c r="D8617" s="5">
        <v>167571</v>
      </c>
      <c r="E8617" s="6">
        <v>39821</v>
      </c>
      <c r="F8617" s="5">
        <v>36</v>
      </c>
      <c r="G8617" s="5">
        <v>33300</v>
      </c>
    </row>
    <row r="8618" spans="2:7" x14ac:dyDescent="0.4">
      <c r="B8618" s="7">
        <v>181253</v>
      </c>
      <c r="C8618" s="5" t="s">
        <v>10</v>
      </c>
      <c r="D8618" s="5">
        <v>167572</v>
      </c>
      <c r="E8618" s="6">
        <v>39821</v>
      </c>
      <c r="F8618" s="5">
        <v>28</v>
      </c>
      <c r="G8618" s="5">
        <v>28000</v>
      </c>
    </row>
    <row r="8619" spans="2:7" x14ac:dyDescent="0.4">
      <c r="B8619" s="7">
        <v>181253</v>
      </c>
      <c r="C8619" s="25" t="s">
        <v>13</v>
      </c>
      <c r="D8619" s="5">
        <v>167573</v>
      </c>
      <c r="E8619" s="6">
        <v>39821</v>
      </c>
      <c r="F8619" s="5">
        <v>62</v>
      </c>
      <c r="G8619" s="5">
        <v>66650</v>
      </c>
    </row>
    <row r="8620" spans="2:7" x14ac:dyDescent="0.4">
      <c r="B8620" s="7">
        <v>181253</v>
      </c>
      <c r="C8620" s="5" t="s">
        <v>12</v>
      </c>
      <c r="D8620" s="5">
        <v>167574</v>
      </c>
      <c r="E8620" s="6">
        <v>39821</v>
      </c>
      <c r="F8620" s="5">
        <v>40</v>
      </c>
      <c r="G8620" s="5">
        <v>46000</v>
      </c>
    </row>
    <row r="8621" spans="2:7" x14ac:dyDescent="0.4">
      <c r="B8621" s="7">
        <v>181253</v>
      </c>
      <c r="C8621" s="5" t="s">
        <v>13</v>
      </c>
      <c r="D8621" s="5">
        <v>167575</v>
      </c>
      <c r="E8621" s="6">
        <v>39821</v>
      </c>
      <c r="F8621" s="5">
        <v>48</v>
      </c>
      <c r="G8621" s="5">
        <v>58800</v>
      </c>
    </row>
    <row r="8622" spans="2:7" x14ac:dyDescent="0.4">
      <c r="B8622" s="7">
        <v>181253</v>
      </c>
      <c r="C8622" s="5" t="s">
        <v>14</v>
      </c>
      <c r="D8622" s="5">
        <v>167576</v>
      </c>
      <c r="E8622" s="6">
        <v>39821</v>
      </c>
      <c r="F8622" s="5">
        <v>32</v>
      </c>
      <c r="G8622" s="5">
        <v>24960</v>
      </c>
    </row>
    <row r="8623" spans="2:7" x14ac:dyDescent="0.4">
      <c r="B8623" s="7">
        <v>181253</v>
      </c>
      <c r="C8623" s="5" t="s">
        <v>15</v>
      </c>
      <c r="D8623" s="5">
        <v>167577</v>
      </c>
      <c r="E8623" s="6">
        <v>39821</v>
      </c>
      <c r="F8623" s="5">
        <v>38</v>
      </c>
      <c r="G8623" s="5">
        <v>20824</v>
      </c>
    </row>
    <row r="8624" spans="2:7" x14ac:dyDescent="0.4">
      <c r="B8624" s="7">
        <v>181253</v>
      </c>
      <c r="C8624" s="5" t="s">
        <v>16</v>
      </c>
      <c r="D8624" s="5">
        <v>167578</v>
      </c>
      <c r="E8624" s="6">
        <v>39821</v>
      </c>
      <c r="F8624" s="5">
        <v>32</v>
      </c>
      <c r="G8624" s="5">
        <v>31968</v>
      </c>
    </row>
    <row r="8625" spans="2:7" x14ac:dyDescent="0.4">
      <c r="B8625" s="7">
        <v>181253</v>
      </c>
      <c r="C8625" s="5" t="s">
        <v>17</v>
      </c>
      <c r="D8625" s="5">
        <v>167579</v>
      </c>
      <c r="E8625" s="6">
        <v>39821</v>
      </c>
      <c r="F8625" s="5">
        <v>56</v>
      </c>
      <c r="G8625" s="5">
        <v>39200</v>
      </c>
    </row>
    <row r="8626" spans="2:7" x14ac:dyDescent="0.4">
      <c r="B8626" s="7">
        <v>181253</v>
      </c>
      <c r="C8626" s="5" t="s">
        <v>18</v>
      </c>
      <c r="D8626" s="5">
        <v>167580</v>
      </c>
      <c r="E8626" s="6">
        <v>39821</v>
      </c>
      <c r="F8626" s="5">
        <v>62</v>
      </c>
      <c r="G8626" s="5">
        <v>22196</v>
      </c>
    </row>
    <row r="8627" spans="2:7" x14ac:dyDescent="0.4">
      <c r="B8627" s="7">
        <v>181215</v>
      </c>
      <c r="C8627" s="5" t="s">
        <v>3</v>
      </c>
      <c r="D8627" s="5">
        <v>167581</v>
      </c>
      <c r="E8627" s="6">
        <v>39852</v>
      </c>
      <c r="F8627" s="5">
        <v>56</v>
      </c>
      <c r="G8627" s="5">
        <v>56000</v>
      </c>
    </row>
    <row r="8628" spans="2:7" x14ac:dyDescent="0.4">
      <c r="B8628" s="7">
        <v>181215</v>
      </c>
      <c r="C8628" s="5" t="s">
        <v>4</v>
      </c>
      <c r="D8628" s="5">
        <v>167582</v>
      </c>
      <c r="E8628" s="6">
        <v>39852</v>
      </c>
      <c r="F8628" s="5">
        <v>36</v>
      </c>
      <c r="G8628" s="5">
        <v>43200</v>
      </c>
    </row>
    <row r="8629" spans="2:7" x14ac:dyDescent="0.4">
      <c r="B8629" s="7">
        <v>181215</v>
      </c>
      <c r="C8629" s="5" t="s">
        <v>5</v>
      </c>
      <c r="D8629" s="5">
        <v>167583</v>
      </c>
      <c r="E8629" s="6">
        <v>39852</v>
      </c>
      <c r="F8629" s="5">
        <v>44</v>
      </c>
      <c r="G8629" s="5">
        <v>61600</v>
      </c>
    </row>
    <row r="8630" spans="2:7" x14ac:dyDescent="0.4">
      <c r="B8630" s="7">
        <v>181215</v>
      </c>
      <c r="C8630" s="5" t="s">
        <v>6</v>
      </c>
      <c r="D8630" s="5">
        <v>167584</v>
      </c>
      <c r="E8630" s="6">
        <v>39852</v>
      </c>
      <c r="F8630" s="5">
        <v>44</v>
      </c>
      <c r="G8630" s="5">
        <v>70400</v>
      </c>
    </row>
    <row r="8631" spans="2:7" x14ac:dyDescent="0.4">
      <c r="B8631" s="7">
        <v>181215</v>
      </c>
      <c r="C8631" s="5" t="s">
        <v>7</v>
      </c>
      <c r="D8631" s="5">
        <v>167585</v>
      </c>
      <c r="E8631" s="6">
        <v>39852</v>
      </c>
      <c r="F8631" s="5">
        <v>28</v>
      </c>
      <c r="G8631" s="5">
        <v>50400</v>
      </c>
    </row>
    <row r="8632" spans="2:7" x14ac:dyDescent="0.4">
      <c r="B8632" s="7">
        <v>181215</v>
      </c>
      <c r="C8632" s="5" t="s">
        <v>8</v>
      </c>
      <c r="D8632" s="5">
        <v>167586</v>
      </c>
      <c r="E8632" s="6">
        <v>39852</v>
      </c>
      <c r="F8632" s="5">
        <v>58</v>
      </c>
      <c r="G8632" s="5">
        <v>49300</v>
      </c>
    </row>
    <row r="8633" spans="2:7" x14ac:dyDescent="0.4">
      <c r="B8633" s="7">
        <v>181215</v>
      </c>
      <c r="C8633" s="5" t="s">
        <v>9</v>
      </c>
      <c r="D8633" s="5">
        <v>167587</v>
      </c>
      <c r="E8633" s="6">
        <v>39852</v>
      </c>
      <c r="F8633" s="5">
        <v>52</v>
      </c>
      <c r="G8633" s="5">
        <v>48100</v>
      </c>
    </row>
    <row r="8634" spans="2:7" x14ac:dyDescent="0.4">
      <c r="B8634" s="7">
        <v>181215</v>
      </c>
      <c r="C8634" s="5" t="s">
        <v>10</v>
      </c>
      <c r="D8634" s="5">
        <v>167588</v>
      </c>
      <c r="E8634" s="6">
        <v>39852</v>
      </c>
      <c r="F8634" s="5">
        <v>34</v>
      </c>
      <c r="G8634" s="5">
        <v>34000</v>
      </c>
    </row>
    <row r="8635" spans="2:7" x14ac:dyDescent="0.4">
      <c r="B8635" s="7">
        <v>181215</v>
      </c>
      <c r="C8635" s="25" t="s">
        <v>13</v>
      </c>
      <c r="D8635" s="5">
        <v>167589</v>
      </c>
      <c r="E8635" s="6">
        <v>39852</v>
      </c>
      <c r="F8635" s="5">
        <v>52</v>
      </c>
      <c r="G8635" s="5">
        <v>55900</v>
      </c>
    </row>
    <row r="8636" spans="2:7" x14ac:dyDescent="0.4">
      <c r="B8636" s="7">
        <v>181215</v>
      </c>
      <c r="C8636" s="5" t="s">
        <v>12</v>
      </c>
      <c r="D8636" s="5">
        <v>167590</v>
      </c>
      <c r="E8636" s="6">
        <v>39852</v>
      </c>
      <c r="F8636" s="5">
        <v>36</v>
      </c>
      <c r="G8636" s="5">
        <v>41400</v>
      </c>
    </row>
    <row r="8637" spans="2:7" x14ac:dyDescent="0.4">
      <c r="B8637" s="7">
        <v>181215</v>
      </c>
      <c r="C8637" s="5" t="s">
        <v>13</v>
      </c>
      <c r="D8637" s="5">
        <v>167591</v>
      </c>
      <c r="E8637" s="6">
        <v>39852</v>
      </c>
      <c r="F8637" s="5">
        <v>40</v>
      </c>
      <c r="G8637" s="5">
        <v>49000</v>
      </c>
    </row>
    <row r="8638" spans="2:7" x14ac:dyDescent="0.4">
      <c r="B8638" s="7">
        <v>181215</v>
      </c>
      <c r="C8638" s="5" t="s">
        <v>14</v>
      </c>
      <c r="D8638" s="5">
        <v>167592</v>
      </c>
      <c r="E8638" s="6">
        <v>39852</v>
      </c>
      <c r="F8638" s="5">
        <v>42</v>
      </c>
      <c r="G8638" s="5">
        <v>32760</v>
      </c>
    </row>
    <row r="8639" spans="2:7" x14ac:dyDescent="0.4">
      <c r="B8639" s="7">
        <v>181215</v>
      </c>
      <c r="C8639" s="5" t="s">
        <v>15</v>
      </c>
      <c r="D8639" s="5">
        <v>167593</v>
      </c>
      <c r="E8639" s="6">
        <v>39852</v>
      </c>
      <c r="F8639" s="5">
        <v>54</v>
      </c>
      <c r="G8639" s="5">
        <v>29592</v>
      </c>
    </row>
    <row r="8640" spans="2:7" x14ac:dyDescent="0.4">
      <c r="B8640" s="7">
        <v>181215</v>
      </c>
      <c r="C8640" s="5" t="s">
        <v>16</v>
      </c>
      <c r="D8640" s="5">
        <v>167594</v>
      </c>
      <c r="E8640" s="6">
        <v>39852</v>
      </c>
      <c r="F8640" s="5">
        <v>36</v>
      </c>
      <c r="G8640" s="5">
        <v>35964</v>
      </c>
    </row>
    <row r="8641" spans="2:7" x14ac:dyDescent="0.4">
      <c r="B8641" s="7">
        <v>181215</v>
      </c>
      <c r="C8641" s="5" t="s">
        <v>17</v>
      </c>
      <c r="D8641" s="5">
        <v>167595</v>
      </c>
      <c r="E8641" s="6">
        <v>39852</v>
      </c>
      <c r="F8641" s="5">
        <v>50</v>
      </c>
      <c r="G8641" s="5">
        <v>35000</v>
      </c>
    </row>
    <row r="8642" spans="2:7" x14ac:dyDescent="0.4">
      <c r="B8642" s="7">
        <v>181215</v>
      </c>
      <c r="C8642" s="5" t="s">
        <v>18</v>
      </c>
      <c r="D8642" s="5">
        <v>167596</v>
      </c>
      <c r="E8642" s="6">
        <v>39852</v>
      </c>
      <c r="F8642" s="5">
        <v>40</v>
      </c>
      <c r="G8642" s="5">
        <v>14320</v>
      </c>
    </row>
    <row r="8643" spans="2:7" x14ac:dyDescent="0.4">
      <c r="B8643" s="7">
        <v>161217</v>
      </c>
      <c r="C8643" s="5" t="s">
        <v>3</v>
      </c>
      <c r="D8643" s="5">
        <v>167597</v>
      </c>
      <c r="E8643" s="6">
        <v>39852</v>
      </c>
      <c r="F8643" s="5">
        <v>50</v>
      </c>
      <c r="G8643" s="5">
        <v>50000</v>
      </c>
    </row>
    <row r="8644" spans="2:7" x14ac:dyDescent="0.4">
      <c r="B8644" s="7">
        <v>161217</v>
      </c>
      <c r="C8644" s="5" t="s">
        <v>4</v>
      </c>
      <c r="D8644" s="5">
        <v>167598</v>
      </c>
      <c r="E8644" s="6">
        <v>39852</v>
      </c>
      <c r="F8644" s="5">
        <v>48</v>
      </c>
      <c r="G8644" s="5">
        <v>57600</v>
      </c>
    </row>
    <row r="8645" spans="2:7" x14ac:dyDescent="0.4">
      <c r="B8645" s="7">
        <v>161217</v>
      </c>
      <c r="C8645" s="5" t="s">
        <v>5</v>
      </c>
      <c r="D8645" s="5">
        <v>167599</v>
      </c>
      <c r="E8645" s="6">
        <v>39852</v>
      </c>
      <c r="F8645" s="5">
        <v>92</v>
      </c>
      <c r="G8645" s="5">
        <v>128800</v>
      </c>
    </row>
    <row r="8646" spans="2:7" x14ac:dyDescent="0.4">
      <c r="B8646" s="7">
        <v>161217</v>
      </c>
      <c r="C8646" s="5" t="s">
        <v>6</v>
      </c>
      <c r="D8646" s="5">
        <v>167600</v>
      </c>
      <c r="E8646" s="6">
        <v>39852</v>
      </c>
      <c r="F8646" s="5">
        <v>76</v>
      </c>
      <c r="G8646" s="5">
        <v>121600</v>
      </c>
    </row>
    <row r="8647" spans="2:7" x14ac:dyDescent="0.4">
      <c r="B8647" s="7">
        <v>161217</v>
      </c>
      <c r="C8647" s="5" t="s">
        <v>7</v>
      </c>
      <c r="D8647" s="5">
        <v>167601</v>
      </c>
      <c r="E8647" s="6">
        <v>39852</v>
      </c>
      <c r="F8647" s="5">
        <v>70</v>
      </c>
      <c r="G8647" s="5">
        <v>126000</v>
      </c>
    </row>
    <row r="8648" spans="2:7" x14ac:dyDescent="0.4">
      <c r="B8648" s="7">
        <v>161217</v>
      </c>
      <c r="C8648" s="5" t="s">
        <v>8</v>
      </c>
      <c r="D8648" s="5">
        <v>167602</v>
      </c>
      <c r="E8648" s="6">
        <v>39852</v>
      </c>
      <c r="F8648" s="5">
        <v>88</v>
      </c>
      <c r="G8648" s="5">
        <v>74800</v>
      </c>
    </row>
    <row r="8649" spans="2:7" x14ac:dyDescent="0.4">
      <c r="B8649" s="7">
        <v>161217</v>
      </c>
      <c r="C8649" s="5" t="s">
        <v>9</v>
      </c>
      <c r="D8649" s="5">
        <v>167603</v>
      </c>
      <c r="E8649" s="6">
        <v>39852</v>
      </c>
      <c r="F8649" s="5">
        <v>90</v>
      </c>
      <c r="G8649" s="5">
        <v>83250</v>
      </c>
    </row>
    <row r="8650" spans="2:7" x14ac:dyDescent="0.4">
      <c r="B8650" s="7">
        <v>161217</v>
      </c>
      <c r="C8650" s="5" t="s">
        <v>10</v>
      </c>
      <c r="D8650" s="5">
        <v>167604</v>
      </c>
      <c r="E8650" s="6">
        <v>39852</v>
      </c>
      <c r="F8650" s="5">
        <v>94</v>
      </c>
      <c r="G8650" s="5">
        <v>94000</v>
      </c>
    </row>
    <row r="8651" spans="2:7" x14ac:dyDescent="0.4">
      <c r="B8651" s="7">
        <v>161217</v>
      </c>
      <c r="C8651" s="25" t="s">
        <v>13</v>
      </c>
      <c r="D8651" s="5">
        <v>167605</v>
      </c>
      <c r="E8651" s="6">
        <v>39852</v>
      </c>
      <c r="F8651" s="5">
        <v>48</v>
      </c>
      <c r="G8651" s="5">
        <v>51600</v>
      </c>
    </row>
    <row r="8652" spans="2:7" x14ac:dyDescent="0.4">
      <c r="B8652" s="7">
        <v>161217</v>
      </c>
      <c r="C8652" s="5" t="s">
        <v>12</v>
      </c>
      <c r="D8652" s="5">
        <v>167606</v>
      </c>
      <c r="E8652" s="6">
        <v>39852</v>
      </c>
      <c r="F8652" s="5">
        <v>74</v>
      </c>
      <c r="G8652" s="5">
        <v>85100</v>
      </c>
    </row>
    <row r="8653" spans="2:7" x14ac:dyDescent="0.4">
      <c r="B8653" s="7">
        <v>161217</v>
      </c>
      <c r="C8653" s="5" t="s">
        <v>13</v>
      </c>
      <c r="D8653" s="5">
        <v>167607</v>
      </c>
      <c r="E8653" s="6">
        <v>39852</v>
      </c>
      <c r="F8653" s="5">
        <v>84</v>
      </c>
      <c r="G8653" s="5">
        <v>102900</v>
      </c>
    </row>
    <row r="8654" spans="2:7" x14ac:dyDescent="0.4">
      <c r="B8654" s="7">
        <v>161217</v>
      </c>
      <c r="C8654" s="5" t="s">
        <v>14</v>
      </c>
      <c r="D8654" s="5">
        <v>167608</v>
      </c>
      <c r="E8654" s="6">
        <v>39852</v>
      </c>
      <c r="F8654" s="5">
        <v>68</v>
      </c>
      <c r="G8654" s="5">
        <v>53040</v>
      </c>
    </row>
    <row r="8655" spans="2:7" x14ac:dyDescent="0.4">
      <c r="B8655" s="7">
        <v>161217</v>
      </c>
      <c r="C8655" s="5" t="s">
        <v>15</v>
      </c>
      <c r="D8655" s="5">
        <v>167609</v>
      </c>
      <c r="E8655" s="6">
        <v>39852</v>
      </c>
      <c r="F8655" s="5">
        <v>60</v>
      </c>
      <c r="G8655" s="5">
        <v>32880</v>
      </c>
    </row>
    <row r="8656" spans="2:7" x14ac:dyDescent="0.4">
      <c r="B8656" s="7">
        <v>161217</v>
      </c>
      <c r="C8656" s="5" t="s">
        <v>16</v>
      </c>
      <c r="D8656" s="5">
        <v>167610</v>
      </c>
      <c r="E8656" s="6">
        <v>39852</v>
      </c>
      <c r="F8656" s="5">
        <v>48</v>
      </c>
      <c r="G8656" s="5">
        <v>47952</v>
      </c>
    </row>
    <row r="8657" spans="2:7" x14ac:dyDescent="0.4">
      <c r="B8657" s="7">
        <v>161217</v>
      </c>
      <c r="C8657" s="5" t="s">
        <v>17</v>
      </c>
      <c r="D8657" s="5">
        <v>167611</v>
      </c>
      <c r="E8657" s="6">
        <v>39852</v>
      </c>
      <c r="F8657" s="5">
        <v>48</v>
      </c>
      <c r="G8657" s="5">
        <v>33600</v>
      </c>
    </row>
    <row r="8658" spans="2:7" x14ac:dyDescent="0.4">
      <c r="B8658" s="7">
        <v>161217</v>
      </c>
      <c r="C8658" s="5" t="s">
        <v>18</v>
      </c>
      <c r="D8658" s="5">
        <v>167612</v>
      </c>
      <c r="E8658" s="6">
        <v>39852</v>
      </c>
      <c r="F8658" s="5">
        <v>76</v>
      </c>
      <c r="G8658" s="5">
        <v>27208</v>
      </c>
    </row>
    <row r="8659" spans="2:7" x14ac:dyDescent="0.4">
      <c r="B8659" s="7">
        <v>171219</v>
      </c>
      <c r="C8659" s="5" t="s">
        <v>3</v>
      </c>
      <c r="D8659" s="5">
        <v>167613</v>
      </c>
      <c r="E8659" s="6">
        <v>39852</v>
      </c>
      <c r="F8659" s="5">
        <v>38</v>
      </c>
      <c r="G8659" s="5">
        <v>38000</v>
      </c>
    </row>
    <row r="8660" spans="2:7" x14ac:dyDescent="0.4">
      <c r="B8660" s="7">
        <v>171219</v>
      </c>
      <c r="C8660" s="5" t="s">
        <v>4</v>
      </c>
      <c r="D8660" s="5">
        <v>167614</v>
      </c>
      <c r="E8660" s="6">
        <v>39852</v>
      </c>
      <c r="F8660" s="5">
        <v>52</v>
      </c>
      <c r="G8660" s="5">
        <v>62400</v>
      </c>
    </row>
    <row r="8661" spans="2:7" x14ac:dyDescent="0.4">
      <c r="B8661" s="7">
        <v>171219</v>
      </c>
      <c r="C8661" s="5" t="s">
        <v>5</v>
      </c>
      <c r="D8661" s="5">
        <v>167615</v>
      </c>
      <c r="E8661" s="6">
        <v>39852</v>
      </c>
      <c r="F8661" s="5">
        <v>36</v>
      </c>
      <c r="G8661" s="5">
        <v>50400</v>
      </c>
    </row>
    <row r="8662" spans="2:7" x14ac:dyDescent="0.4">
      <c r="B8662" s="7">
        <v>171219</v>
      </c>
      <c r="C8662" s="5" t="s">
        <v>6</v>
      </c>
      <c r="D8662" s="5">
        <v>167616</v>
      </c>
      <c r="E8662" s="6">
        <v>39852</v>
      </c>
      <c r="F8662" s="5">
        <v>66</v>
      </c>
      <c r="G8662" s="5">
        <v>105600</v>
      </c>
    </row>
    <row r="8663" spans="2:7" x14ac:dyDescent="0.4">
      <c r="B8663" s="7">
        <v>171219</v>
      </c>
      <c r="C8663" s="5" t="s">
        <v>7</v>
      </c>
      <c r="D8663" s="5">
        <v>167617</v>
      </c>
      <c r="E8663" s="6">
        <v>39852</v>
      </c>
      <c r="F8663" s="5">
        <v>64</v>
      </c>
      <c r="G8663" s="5">
        <v>115200</v>
      </c>
    </row>
    <row r="8664" spans="2:7" x14ac:dyDescent="0.4">
      <c r="B8664" s="7">
        <v>171219</v>
      </c>
      <c r="C8664" s="5" t="s">
        <v>8</v>
      </c>
      <c r="D8664" s="5">
        <v>167618</v>
      </c>
      <c r="E8664" s="6">
        <v>39852</v>
      </c>
      <c r="F8664" s="5">
        <v>38</v>
      </c>
      <c r="G8664" s="5">
        <v>32300</v>
      </c>
    </row>
    <row r="8665" spans="2:7" x14ac:dyDescent="0.4">
      <c r="B8665" s="7">
        <v>171219</v>
      </c>
      <c r="C8665" s="5" t="s">
        <v>9</v>
      </c>
      <c r="D8665" s="5">
        <v>167619</v>
      </c>
      <c r="E8665" s="6">
        <v>39852</v>
      </c>
      <c r="F8665" s="5">
        <v>52</v>
      </c>
      <c r="G8665" s="5">
        <v>48100</v>
      </c>
    </row>
    <row r="8666" spans="2:7" x14ac:dyDescent="0.4">
      <c r="B8666" s="7">
        <v>171219</v>
      </c>
      <c r="C8666" s="5" t="s">
        <v>10</v>
      </c>
      <c r="D8666" s="5">
        <v>167620</v>
      </c>
      <c r="E8666" s="6">
        <v>39852</v>
      </c>
      <c r="F8666" s="5">
        <v>56</v>
      </c>
      <c r="G8666" s="5">
        <v>56000</v>
      </c>
    </row>
    <row r="8667" spans="2:7" x14ac:dyDescent="0.4">
      <c r="B8667" s="7">
        <v>171219</v>
      </c>
      <c r="C8667" s="25" t="s">
        <v>13</v>
      </c>
      <c r="D8667" s="5">
        <v>167621</v>
      </c>
      <c r="E8667" s="6">
        <v>39852</v>
      </c>
      <c r="F8667" s="5">
        <v>70</v>
      </c>
      <c r="G8667" s="5">
        <v>75250</v>
      </c>
    </row>
    <row r="8668" spans="2:7" x14ac:dyDescent="0.4">
      <c r="B8668" s="7">
        <v>171219</v>
      </c>
      <c r="C8668" s="5" t="s">
        <v>12</v>
      </c>
      <c r="D8668" s="5">
        <v>167622</v>
      </c>
      <c r="E8668" s="6">
        <v>39852</v>
      </c>
      <c r="F8668" s="5">
        <v>34</v>
      </c>
      <c r="G8668" s="5">
        <v>39100</v>
      </c>
    </row>
    <row r="8669" spans="2:7" x14ac:dyDescent="0.4">
      <c r="B8669" s="7">
        <v>171219</v>
      </c>
      <c r="C8669" s="5" t="s">
        <v>13</v>
      </c>
      <c r="D8669" s="5">
        <v>167623</v>
      </c>
      <c r="E8669" s="6">
        <v>39852</v>
      </c>
      <c r="F8669" s="5">
        <v>38</v>
      </c>
      <c r="G8669" s="5">
        <v>46550</v>
      </c>
    </row>
    <row r="8670" spans="2:7" x14ac:dyDescent="0.4">
      <c r="B8670" s="7">
        <v>171219</v>
      </c>
      <c r="C8670" s="5" t="s">
        <v>14</v>
      </c>
      <c r="D8670" s="5">
        <v>167624</v>
      </c>
      <c r="E8670" s="6">
        <v>39852</v>
      </c>
      <c r="F8670" s="5">
        <v>64</v>
      </c>
      <c r="G8670" s="5">
        <v>49920</v>
      </c>
    </row>
    <row r="8671" spans="2:7" x14ac:dyDescent="0.4">
      <c r="B8671" s="7">
        <v>171219</v>
      </c>
      <c r="C8671" s="5" t="s">
        <v>15</v>
      </c>
      <c r="D8671" s="5">
        <v>167625</v>
      </c>
      <c r="E8671" s="6">
        <v>39852</v>
      </c>
      <c r="F8671" s="5">
        <v>30</v>
      </c>
      <c r="G8671" s="5">
        <v>16440</v>
      </c>
    </row>
    <row r="8672" spans="2:7" x14ac:dyDescent="0.4">
      <c r="B8672" s="7">
        <v>171219</v>
      </c>
      <c r="C8672" s="5" t="s">
        <v>16</v>
      </c>
      <c r="D8672" s="5">
        <v>167626</v>
      </c>
      <c r="E8672" s="6">
        <v>39852</v>
      </c>
      <c r="F8672" s="5">
        <v>42</v>
      </c>
      <c r="G8672" s="5">
        <v>41958</v>
      </c>
    </row>
    <row r="8673" spans="2:7" x14ac:dyDescent="0.4">
      <c r="B8673" s="7">
        <v>171219</v>
      </c>
      <c r="C8673" s="5" t="s">
        <v>17</v>
      </c>
      <c r="D8673" s="5">
        <v>167627</v>
      </c>
      <c r="E8673" s="6">
        <v>39852</v>
      </c>
      <c r="F8673" s="5">
        <v>32</v>
      </c>
      <c r="G8673" s="5">
        <v>22400</v>
      </c>
    </row>
    <row r="8674" spans="2:7" x14ac:dyDescent="0.4">
      <c r="B8674" s="7">
        <v>171219</v>
      </c>
      <c r="C8674" s="5" t="s">
        <v>18</v>
      </c>
      <c r="D8674" s="5">
        <v>167628</v>
      </c>
      <c r="E8674" s="6">
        <v>39852</v>
      </c>
      <c r="F8674" s="5">
        <v>54</v>
      </c>
      <c r="G8674" s="5">
        <v>19332</v>
      </c>
    </row>
    <row r="8675" spans="2:7" x14ac:dyDescent="0.4">
      <c r="B8675" s="7">
        <v>191221</v>
      </c>
      <c r="C8675" s="5" t="s">
        <v>3</v>
      </c>
      <c r="D8675" s="5">
        <v>167629</v>
      </c>
      <c r="E8675" s="6">
        <v>39852</v>
      </c>
      <c r="F8675" s="5">
        <v>40</v>
      </c>
      <c r="G8675" s="5">
        <v>40000</v>
      </c>
    </row>
    <row r="8676" spans="2:7" x14ac:dyDescent="0.4">
      <c r="B8676" s="7">
        <v>191221</v>
      </c>
      <c r="C8676" s="5" t="s">
        <v>4</v>
      </c>
      <c r="D8676" s="5">
        <v>167630</v>
      </c>
      <c r="E8676" s="6">
        <v>39852</v>
      </c>
      <c r="F8676" s="5">
        <v>38</v>
      </c>
      <c r="G8676" s="5">
        <v>45600</v>
      </c>
    </row>
    <row r="8677" spans="2:7" x14ac:dyDescent="0.4">
      <c r="B8677" s="7">
        <v>191221</v>
      </c>
      <c r="C8677" s="5" t="s">
        <v>5</v>
      </c>
      <c r="D8677" s="5">
        <v>167631</v>
      </c>
      <c r="E8677" s="6">
        <v>39852</v>
      </c>
      <c r="F8677" s="5">
        <v>60</v>
      </c>
      <c r="G8677" s="5">
        <v>84000</v>
      </c>
    </row>
    <row r="8678" spans="2:7" x14ac:dyDescent="0.4">
      <c r="B8678" s="7">
        <v>191221</v>
      </c>
      <c r="C8678" s="5" t="s">
        <v>6</v>
      </c>
      <c r="D8678" s="5">
        <v>167632</v>
      </c>
      <c r="E8678" s="6">
        <v>39852</v>
      </c>
      <c r="F8678" s="5">
        <v>54</v>
      </c>
      <c r="G8678" s="5">
        <v>86400</v>
      </c>
    </row>
    <row r="8679" spans="2:7" x14ac:dyDescent="0.4">
      <c r="B8679" s="7">
        <v>191221</v>
      </c>
      <c r="C8679" s="5" t="s">
        <v>7</v>
      </c>
      <c r="D8679" s="5">
        <v>167633</v>
      </c>
      <c r="E8679" s="6">
        <v>39852</v>
      </c>
      <c r="F8679" s="5">
        <v>42</v>
      </c>
      <c r="G8679" s="5">
        <v>75600</v>
      </c>
    </row>
    <row r="8680" spans="2:7" x14ac:dyDescent="0.4">
      <c r="B8680" s="7">
        <v>191221</v>
      </c>
      <c r="C8680" s="5" t="s">
        <v>8</v>
      </c>
      <c r="D8680" s="5">
        <v>167634</v>
      </c>
      <c r="E8680" s="6">
        <v>39852</v>
      </c>
      <c r="F8680" s="5">
        <v>42</v>
      </c>
      <c r="G8680" s="5">
        <v>35700</v>
      </c>
    </row>
    <row r="8681" spans="2:7" x14ac:dyDescent="0.4">
      <c r="B8681" s="7">
        <v>191221</v>
      </c>
      <c r="C8681" s="5" t="s">
        <v>9</v>
      </c>
      <c r="D8681" s="5">
        <v>167635</v>
      </c>
      <c r="E8681" s="6">
        <v>39852</v>
      </c>
      <c r="F8681" s="5">
        <v>68</v>
      </c>
      <c r="G8681" s="5">
        <v>62900</v>
      </c>
    </row>
    <row r="8682" spans="2:7" x14ac:dyDescent="0.4">
      <c r="B8682" s="7">
        <v>191221</v>
      </c>
      <c r="C8682" s="5" t="s">
        <v>10</v>
      </c>
      <c r="D8682" s="5">
        <v>167636</v>
      </c>
      <c r="E8682" s="6">
        <v>39852</v>
      </c>
      <c r="F8682" s="5">
        <v>60</v>
      </c>
      <c r="G8682" s="5">
        <v>60000</v>
      </c>
    </row>
    <row r="8683" spans="2:7" x14ac:dyDescent="0.4">
      <c r="B8683" s="7">
        <v>191221</v>
      </c>
      <c r="C8683" s="25" t="s">
        <v>13</v>
      </c>
      <c r="D8683" s="5">
        <v>167637</v>
      </c>
      <c r="E8683" s="6">
        <v>39852</v>
      </c>
      <c r="F8683" s="5">
        <v>62</v>
      </c>
      <c r="G8683" s="5">
        <v>66650</v>
      </c>
    </row>
    <row r="8684" spans="2:7" x14ac:dyDescent="0.4">
      <c r="B8684" s="7">
        <v>191221</v>
      </c>
      <c r="C8684" s="5" t="s">
        <v>12</v>
      </c>
      <c r="D8684" s="5">
        <v>167638</v>
      </c>
      <c r="E8684" s="6">
        <v>39852</v>
      </c>
      <c r="F8684" s="5">
        <v>30</v>
      </c>
      <c r="G8684" s="5">
        <v>34500</v>
      </c>
    </row>
    <row r="8685" spans="2:7" x14ac:dyDescent="0.4">
      <c r="B8685" s="7">
        <v>191221</v>
      </c>
      <c r="C8685" s="5" t="s">
        <v>13</v>
      </c>
      <c r="D8685" s="5">
        <v>167639</v>
      </c>
      <c r="E8685" s="6">
        <v>39852</v>
      </c>
      <c r="F8685" s="5">
        <v>48</v>
      </c>
      <c r="G8685" s="5">
        <v>58800</v>
      </c>
    </row>
    <row r="8686" spans="2:7" x14ac:dyDescent="0.4">
      <c r="B8686" s="7">
        <v>191221</v>
      </c>
      <c r="C8686" s="5" t="s">
        <v>14</v>
      </c>
      <c r="D8686" s="5">
        <v>167640</v>
      </c>
      <c r="E8686" s="6">
        <v>39852</v>
      </c>
      <c r="F8686" s="5">
        <v>48</v>
      </c>
      <c r="G8686" s="5">
        <v>37440</v>
      </c>
    </row>
    <row r="8687" spans="2:7" x14ac:dyDescent="0.4">
      <c r="B8687" s="7">
        <v>191221</v>
      </c>
      <c r="C8687" s="5" t="s">
        <v>15</v>
      </c>
      <c r="D8687" s="5">
        <v>167641</v>
      </c>
      <c r="E8687" s="6">
        <v>39852</v>
      </c>
      <c r="F8687" s="5">
        <v>44</v>
      </c>
      <c r="G8687" s="5">
        <v>24112</v>
      </c>
    </row>
    <row r="8688" spans="2:7" x14ac:dyDescent="0.4">
      <c r="B8688" s="7">
        <v>191221</v>
      </c>
      <c r="C8688" s="5" t="s">
        <v>16</v>
      </c>
      <c r="D8688" s="5">
        <v>167642</v>
      </c>
      <c r="E8688" s="6">
        <v>39852</v>
      </c>
      <c r="F8688" s="5">
        <v>64</v>
      </c>
      <c r="G8688" s="5">
        <v>63936</v>
      </c>
    </row>
    <row r="8689" spans="2:7" x14ac:dyDescent="0.4">
      <c r="B8689" s="7">
        <v>191221</v>
      </c>
      <c r="C8689" s="5" t="s">
        <v>17</v>
      </c>
      <c r="D8689" s="5">
        <v>167643</v>
      </c>
      <c r="E8689" s="6">
        <v>39852</v>
      </c>
      <c r="F8689" s="5">
        <v>66</v>
      </c>
      <c r="G8689" s="5">
        <v>46200</v>
      </c>
    </row>
    <row r="8690" spans="2:7" x14ac:dyDescent="0.4">
      <c r="B8690" s="7">
        <v>191221</v>
      </c>
      <c r="C8690" s="5" t="s">
        <v>18</v>
      </c>
      <c r="D8690" s="5">
        <v>167644</v>
      </c>
      <c r="E8690" s="6">
        <v>39852</v>
      </c>
      <c r="F8690" s="5">
        <v>52</v>
      </c>
      <c r="G8690" s="5">
        <v>18616</v>
      </c>
    </row>
    <row r="8691" spans="2:7" x14ac:dyDescent="0.4">
      <c r="B8691" s="7">
        <v>141223</v>
      </c>
      <c r="C8691" s="5" t="s">
        <v>3</v>
      </c>
      <c r="D8691" s="5">
        <v>167645</v>
      </c>
      <c r="E8691" s="6">
        <v>39852</v>
      </c>
      <c r="F8691" s="5">
        <v>60</v>
      </c>
      <c r="G8691" s="5">
        <v>60000</v>
      </c>
    </row>
    <row r="8692" spans="2:7" x14ac:dyDescent="0.4">
      <c r="B8692" s="7">
        <v>141223</v>
      </c>
      <c r="C8692" s="5" t="s">
        <v>4</v>
      </c>
      <c r="D8692" s="5">
        <v>167646</v>
      </c>
      <c r="E8692" s="6">
        <v>39852</v>
      </c>
      <c r="F8692" s="5">
        <v>58</v>
      </c>
      <c r="G8692" s="5">
        <v>69600</v>
      </c>
    </row>
    <row r="8693" spans="2:7" x14ac:dyDescent="0.4">
      <c r="B8693" s="7">
        <v>141223</v>
      </c>
      <c r="C8693" s="5" t="s">
        <v>5</v>
      </c>
      <c r="D8693" s="5">
        <v>167647</v>
      </c>
      <c r="E8693" s="6">
        <v>39852</v>
      </c>
      <c r="F8693" s="5">
        <v>52</v>
      </c>
      <c r="G8693" s="5">
        <v>72800</v>
      </c>
    </row>
    <row r="8694" spans="2:7" x14ac:dyDescent="0.4">
      <c r="B8694" s="7">
        <v>141223</v>
      </c>
      <c r="C8694" s="5" t="s">
        <v>6</v>
      </c>
      <c r="D8694" s="5">
        <v>167648</v>
      </c>
      <c r="E8694" s="6">
        <v>39852</v>
      </c>
      <c r="F8694" s="5">
        <v>36</v>
      </c>
      <c r="G8694" s="5">
        <v>57600</v>
      </c>
    </row>
    <row r="8695" spans="2:7" x14ac:dyDescent="0.4">
      <c r="B8695" s="7">
        <v>141223</v>
      </c>
      <c r="C8695" s="5" t="s">
        <v>7</v>
      </c>
      <c r="D8695" s="5">
        <v>167649</v>
      </c>
      <c r="E8695" s="6">
        <v>39852</v>
      </c>
      <c r="F8695" s="5">
        <v>46</v>
      </c>
      <c r="G8695" s="5">
        <v>82800</v>
      </c>
    </row>
    <row r="8696" spans="2:7" x14ac:dyDescent="0.4">
      <c r="B8696" s="7">
        <v>141223</v>
      </c>
      <c r="C8696" s="5" t="s">
        <v>8</v>
      </c>
      <c r="D8696" s="5">
        <v>167650</v>
      </c>
      <c r="E8696" s="6">
        <v>39852</v>
      </c>
      <c r="F8696" s="5">
        <v>54</v>
      </c>
      <c r="G8696" s="5">
        <v>45900</v>
      </c>
    </row>
    <row r="8697" spans="2:7" x14ac:dyDescent="0.4">
      <c r="B8697" s="7">
        <v>141223</v>
      </c>
      <c r="C8697" s="5" t="s">
        <v>9</v>
      </c>
      <c r="D8697" s="5">
        <v>167651</v>
      </c>
      <c r="E8697" s="6">
        <v>39852</v>
      </c>
      <c r="F8697" s="5">
        <v>46</v>
      </c>
      <c r="G8697" s="5">
        <v>42550</v>
      </c>
    </row>
    <row r="8698" spans="2:7" x14ac:dyDescent="0.4">
      <c r="B8698" s="7">
        <v>141223</v>
      </c>
      <c r="C8698" s="5" t="s">
        <v>10</v>
      </c>
      <c r="D8698" s="5">
        <v>167652</v>
      </c>
      <c r="E8698" s="6">
        <v>39852</v>
      </c>
      <c r="F8698" s="5">
        <v>36</v>
      </c>
      <c r="G8698" s="5">
        <v>36000</v>
      </c>
    </row>
    <row r="8699" spans="2:7" x14ac:dyDescent="0.4">
      <c r="B8699" s="7">
        <v>141223</v>
      </c>
      <c r="C8699" s="25" t="s">
        <v>13</v>
      </c>
      <c r="D8699" s="5">
        <v>167653</v>
      </c>
      <c r="E8699" s="6">
        <v>39852</v>
      </c>
      <c r="F8699" s="5">
        <v>34</v>
      </c>
      <c r="G8699" s="5">
        <v>36550</v>
      </c>
    </row>
    <row r="8700" spans="2:7" x14ac:dyDescent="0.4">
      <c r="B8700" s="7">
        <v>141223</v>
      </c>
      <c r="C8700" s="5" t="s">
        <v>12</v>
      </c>
      <c r="D8700" s="5">
        <v>167654</v>
      </c>
      <c r="E8700" s="6">
        <v>39852</v>
      </c>
      <c r="F8700" s="5">
        <v>54</v>
      </c>
      <c r="G8700" s="5">
        <v>62100</v>
      </c>
    </row>
    <row r="8701" spans="2:7" x14ac:dyDescent="0.4">
      <c r="B8701" s="7">
        <v>141223</v>
      </c>
      <c r="C8701" s="5" t="s">
        <v>13</v>
      </c>
      <c r="D8701" s="5">
        <v>167655</v>
      </c>
      <c r="E8701" s="6">
        <v>39852</v>
      </c>
      <c r="F8701" s="5">
        <v>46</v>
      </c>
      <c r="G8701" s="5">
        <v>56350</v>
      </c>
    </row>
    <row r="8702" spans="2:7" x14ac:dyDescent="0.4">
      <c r="B8702" s="7">
        <v>141223</v>
      </c>
      <c r="C8702" s="5" t="s">
        <v>14</v>
      </c>
      <c r="D8702" s="5">
        <v>167656</v>
      </c>
      <c r="E8702" s="6">
        <v>39852</v>
      </c>
      <c r="F8702" s="5">
        <v>46</v>
      </c>
      <c r="G8702" s="5">
        <v>35880</v>
      </c>
    </row>
    <row r="8703" spans="2:7" x14ac:dyDescent="0.4">
      <c r="B8703" s="7">
        <v>141223</v>
      </c>
      <c r="C8703" s="5" t="s">
        <v>15</v>
      </c>
      <c r="D8703" s="5">
        <v>167657</v>
      </c>
      <c r="E8703" s="6">
        <v>39852</v>
      </c>
      <c r="F8703" s="5">
        <v>64</v>
      </c>
      <c r="G8703" s="5">
        <v>35072</v>
      </c>
    </row>
    <row r="8704" spans="2:7" x14ac:dyDescent="0.4">
      <c r="B8704" s="7">
        <v>141223</v>
      </c>
      <c r="C8704" s="5" t="s">
        <v>16</v>
      </c>
      <c r="D8704" s="5">
        <v>167658</v>
      </c>
      <c r="E8704" s="6">
        <v>39852</v>
      </c>
      <c r="F8704" s="5">
        <v>64</v>
      </c>
      <c r="G8704" s="5">
        <v>63936</v>
      </c>
    </row>
    <row r="8705" spans="2:7" x14ac:dyDescent="0.4">
      <c r="B8705" s="7">
        <v>141223</v>
      </c>
      <c r="C8705" s="5" t="s">
        <v>17</v>
      </c>
      <c r="D8705" s="5">
        <v>167659</v>
      </c>
      <c r="E8705" s="6">
        <v>39852</v>
      </c>
      <c r="F8705" s="5">
        <v>36</v>
      </c>
      <c r="G8705" s="5">
        <v>25200</v>
      </c>
    </row>
    <row r="8706" spans="2:7" x14ac:dyDescent="0.4">
      <c r="B8706" s="7">
        <v>141223</v>
      </c>
      <c r="C8706" s="5" t="s">
        <v>18</v>
      </c>
      <c r="D8706" s="5">
        <v>167660</v>
      </c>
      <c r="E8706" s="6">
        <v>39852</v>
      </c>
      <c r="F8706" s="5">
        <v>68</v>
      </c>
      <c r="G8706" s="5">
        <v>24344</v>
      </c>
    </row>
    <row r="8707" spans="2:7" x14ac:dyDescent="0.4">
      <c r="B8707" s="7">
        <v>111225</v>
      </c>
      <c r="C8707" s="5" t="s">
        <v>3</v>
      </c>
      <c r="D8707" s="5">
        <v>167661</v>
      </c>
      <c r="E8707" s="6">
        <v>39852</v>
      </c>
      <c r="F8707" s="5">
        <v>74</v>
      </c>
      <c r="G8707" s="5">
        <v>74000</v>
      </c>
    </row>
    <row r="8708" spans="2:7" x14ac:dyDescent="0.4">
      <c r="B8708" s="7">
        <v>111225</v>
      </c>
      <c r="C8708" s="5" t="s">
        <v>4</v>
      </c>
      <c r="D8708" s="5">
        <v>167662</v>
      </c>
      <c r="E8708" s="6">
        <v>39852</v>
      </c>
      <c r="F8708" s="5">
        <v>60</v>
      </c>
      <c r="G8708" s="5">
        <v>72000</v>
      </c>
    </row>
    <row r="8709" spans="2:7" x14ac:dyDescent="0.4">
      <c r="B8709" s="7">
        <v>111225</v>
      </c>
      <c r="C8709" s="5" t="s">
        <v>5</v>
      </c>
      <c r="D8709" s="5">
        <v>167663</v>
      </c>
      <c r="E8709" s="6">
        <v>39852</v>
      </c>
      <c r="F8709" s="5">
        <v>98</v>
      </c>
      <c r="G8709" s="5">
        <v>137200</v>
      </c>
    </row>
    <row r="8710" spans="2:7" x14ac:dyDescent="0.4">
      <c r="B8710" s="7">
        <v>111225</v>
      </c>
      <c r="C8710" s="5" t="s">
        <v>6</v>
      </c>
      <c r="D8710" s="5">
        <v>167664</v>
      </c>
      <c r="E8710" s="6">
        <v>39852</v>
      </c>
      <c r="F8710" s="5">
        <v>82</v>
      </c>
      <c r="G8710" s="5">
        <v>131200</v>
      </c>
    </row>
    <row r="8711" spans="2:7" x14ac:dyDescent="0.4">
      <c r="B8711" s="7">
        <v>111225</v>
      </c>
      <c r="C8711" s="5" t="s">
        <v>7</v>
      </c>
      <c r="D8711" s="5">
        <v>167665</v>
      </c>
      <c r="E8711" s="6">
        <v>39852</v>
      </c>
      <c r="F8711" s="5">
        <v>106</v>
      </c>
      <c r="G8711" s="5">
        <v>190800</v>
      </c>
    </row>
    <row r="8712" spans="2:7" x14ac:dyDescent="0.4">
      <c r="B8712" s="7">
        <v>111225</v>
      </c>
      <c r="C8712" s="5" t="s">
        <v>8</v>
      </c>
      <c r="D8712" s="5">
        <v>167666</v>
      </c>
      <c r="E8712" s="6">
        <v>39852</v>
      </c>
      <c r="F8712" s="5">
        <v>112</v>
      </c>
      <c r="G8712" s="5">
        <v>95200</v>
      </c>
    </row>
    <row r="8713" spans="2:7" x14ac:dyDescent="0.4">
      <c r="B8713" s="7">
        <v>111225</v>
      </c>
      <c r="C8713" s="5" t="s">
        <v>9</v>
      </c>
      <c r="D8713" s="5">
        <v>167667</v>
      </c>
      <c r="E8713" s="6">
        <v>39852</v>
      </c>
      <c r="F8713" s="5">
        <v>94</v>
      </c>
      <c r="G8713" s="5">
        <v>86950</v>
      </c>
    </row>
    <row r="8714" spans="2:7" x14ac:dyDescent="0.4">
      <c r="B8714" s="7">
        <v>111225</v>
      </c>
      <c r="C8714" s="5" t="s">
        <v>10</v>
      </c>
      <c r="D8714" s="5">
        <v>167668</v>
      </c>
      <c r="E8714" s="6">
        <v>39852</v>
      </c>
      <c r="F8714" s="5">
        <v>112</v>
      </c>
      <c r="G8714" s="5">
        <v>112000</v>
      </c>
    </row>
    <row r="8715" spans="2:7" x14ac:dyDescent="0.4">
      <c r="B8715" s="7">
        <v>111225</v>
      </c>
      <c r="C8715" s="25" t="s">
        <v>13</v>
      </c>
      <c r="D8715" s="5">
        <v>167669</v>
      </c>
      <c r="E8715" s="6">
        <v>39852</v>
      </c>
      <c r="F8715" s="5">
        <v>94</v>
      </c>
      <c r="G8715" s="5">
        <v>101050</v>
      </c>
    </row>
    <row r="8716" spans="2:7" x14ac:dyDescent="0.4">
      <c r="B8716" s="7">
        <v>111225</v>
      </c>
      <c r="C8716" s="5" t="s">
        <v>12</v>
      </c>
      <c r="D8716" s="5">
        <v>167670</v>
      </c>
      <c r="E8716" s="6">
        <v>39852</v>
      </c>
      <c r="F8716" s="5">
        <v>86</v>
      </c>
      <c r="G8716" s="5">
        <v>98900</v>
      </c>
    </row>
    <row r="8717" spans="2:7" x14ac:dyDescent="0.4">
      <c r="B8717" s="7">
        <v>111225</v>
      </c>
      <c r="C8717" s="5" t="s">
        <v>13</v>
      </c>
      <c r="D8717" s="5">
        <v>167671</v>
      </c>
      <c r="E8717" s="6">
        <v>39852</v>
      </c>
      <c r="F8717" s="5">
        <v>76</v>
      </c>
      <c r="G8717" s="5">
        <v>93100</v>
      </c>
    </row>
    <row r="8718" spans="2:7" x14ac:dyDescent="0.4">
      <c r="B8718" s="7">
        <v>111225</v>
      </c>
      <c r="C8718" s="5" t="s">
        <v>14</v>
      </c>
      <c r="D8718" s="5">
        <v>167672</v>
      </c>
      <c r="E8718" s="6">
        <v>39852</v>
      </c>
      <c r="F8718" s="5">
        <v>68</v>
      </c>
      <c r="G8718" s="5">
        <v>53040</v>
      </c>
    </row>
    <row r="8719" spans="2:7" x14ac:dyDescent="0.4">
      <c r="B8719" s="7">
        <v>111225</v>
      </c>
      <c r="C8719" s="5" t="s">
        <v>15</v>
      </c>
      <c r="D8719" s="5">
        <v>167673</v>
      </c>
      <c r="E8719" s="6">
        <v>39852</v>
      </c>
      <c r="F8719" s="5">
        <v>84</v>
      </c>
      <c r="G8719" s="5">
        <v>46032</v>
      </c>
    </row>
    <row r="8720" spans="2:7" x14ac:dyDescent="0.4">
      <c r="B8720" s="7">
        <v>111225</v>
      </c>
      <c r="C8720" s="5" t="s">
        <v>16</v>
      </c>
      <c r="D8720" s="5">
        <v>167674</v>
      </c>
      <c r="E8720" s="6">
        <v>39852</v>
      </c>
      <c r="F8720" s="5">
        <v>102</v>
      </c>
      <c r="G8720" s="5">
        <v>101898</v>
      </c>
    </row>
    <row r="8721" spans="2:7" x14ac:dyDescent="0.4">
      <c r="B8721" s="7">
        <v>111225</v>
      </c>
      <c r="C8721" s="5" t="s">
        <v>17</v>
      </c>
      <c r="D8721" s="5">
        <v>167675</v>
      </c>
      <c r="E8721" s="6">
        <v>39852</v>
      </c>
      <c r="F8721" s="5">
        <v>90</v>
      </c>
      <c r="G8721" s="5">
        <v>63000</v>
      </c>
    </row>
    <row r="8722" spans="2:7" x14ac:dyDescent="0.4">
      <c r="B8722" s="7">
        <v>111225</v>
      </c>
      <c r="C8722" s="5" t="s">
        <v>18</v>
      </c>
      <c r="D8722" s="5">
        <v>167676</v>
      </c>
      <c r="E8722" s="6">
        <v>39852</v>
      </c>
      <c r="F8722" s="5">
        <v>82</v>
      </c>
      <c r="G8722" s="5">
        <v>29356</v>
      </c>
    </row>
    <row r="8723" spans="2:7" x14ac:dyDescent="0.4">
      <c r="B8723" s="7">
        <v>161229</v>
      </c>
      <c r="C8723" s="5" t="s">
        <v>3</v>
      </c>
      <c r="D8723" s="5">
        <v>167677</v>
      </c>
      <c r="E8723" s="6">
        <v>39852</v>
      </c>
      <c r="F8723" s="5">
        <v>86</v>
      </c>
      <c r="G8723" s="5">
        <v>86000</v>
      </c>
    </row>
    <row r="8724" spans="2:7" x14ac:dyDescent="0.4">
      <c r="B8724" s="7">
        <v>161229</v>
      </c>
      <c r="C8724" s="5" t="s">
        <v>4</v>
      </c>
      <c r="D8724" s="5">
        <v>167678</v>
      </c>
      <c r="E8724" s="6">
        <v>39852</v>
      </c>
      <c r="F8724" s="5">
        <v>66</v>
      </c>
      <c r="G8724" s="5">
        <v>79200</v>
      </c>
    </row>
    <row r="8725" spans="2:7" x14ac:dyDescent="0.4">
      <c r="B8725" s="7">
        <v>161229</v>
      </c>
      <c r="C8725" s="5" t="s">
        <v>5</v>
      </c>
      <c r="D8725" s="5">
        <v>167679</v>
      </c>
      <c r="E8725" s="6">
        <v>39852</v>
      </c>
      <c r="F8725" s="5">
        <v>68</v>
      </c>
      <c r="G8725" s="5">
        <v>95200</v>
      </c>
    </row>
    <row r="8726" spans="2:7" x14ac:dyDescent="0.4">
      <c r="B8726" s="7">
        <v>161229</v>
      </c>
      <c r="C8726" s="5" t="s">
        <v>6</v>
      </c>
      <c r="D8726" s="5">
        <v>167680</v>
      </c>
      <c r="E8726" s="6">
        <v>39852</v>
      </c>
      <c r="F8726" s="5">
        <v>60</v>
      </c>
      <c r="G8726" s="5">
        <v>96000</v>
      </c>
    </row>
    <row r="8727" spans="2:7" x14ac:dyDescent="0.4">
      <c r="B8727" s="7">
        <v>161229</v>
      </c>
      <c r="C8727" s="5" t="s">
        <v>7</v>
      </c>
      <c r="D8727" s="5">
        <v>167681</v>
      </c>
      <c r="E8727" s="6">
        <v>39852</v>
      </c>
      <c r="F8727" s="5">
        <v>74</v>
      </c>
      <c r="G8727" s="5">
        <v>133200</v>
      </c>
    </row>
    <row r="8728" spans="2:7" x14ac:dyDescent="0.4">
      <c r="B8728" s="7">
        <v>161229</v>
      </c>
      <c r="C8728" s="5" t="s">
        <v>8</v>
      </c>
      <c r="D8728" s="5">
        <v>167682</v>
      </c>
      <c r="E8728" s="6">
        <v>39852</v>
      </c>
      <c r="F8728" s="5">
        <v>62</v>
      </c>
      <c r="G8728" s="5">
        <v>52700</v>
      </c>
    </row>
    <row r="8729" spans="2:7" x14ac:dyDescent="0.4">
      <c r="B8729" s="7">
        <v>161229</v>
      </c>
      <c r="C8729" s="5" t="s">
        <v>9</v>
      </c>
      <c r="D8729" s="5">
        <v>167683</v>
      </c>
      <c r="E8729" s="6">
        <v>39852</v>
      </c>
      <c r="F8729" s="5">
        <v>68</v>
      </c>
      <c r="G8729" s="5">
        <v>62900</v>
      </c>
    </row>
    <row r="8730" spans="2:7" x14ac:dyDescent="0.4">
      <c r="B8730" s="7">
        <v>161229</v>
      </c>
      <c r="C8730" s="5" t="s">
        <v>10</v>
      </c>
      <c r="D8730" s="5">
        <v>167684</v>
      </c>
      <c r="E8730" s="6">
        <v>39852</v>
      </c>
      <c r="F8730" s="5">
        <v>64</v>
      </c>
      <c r="G8730" s="5">
        <v>64000</v>
      </c>
    </row>
    <row r="8731" spans="2:7" x14ac:dyDescent="0.4">
      <c r="B8731" s="7">
        <v>161229</v>
      </c>
      <c r="C8731" s="25" t="s">
        <v>13</v>
      </c>
      <c r="D8731" s="5">
        <v>167685</v>
      </c>
      <c r="E8731" s="6">
        <v>39852</v>
      </c>
      <c r="F8731" s="5">
        <v>68</v>
      </c>
      <c r="G8731" s="5">
        <v>73100</v>
      </c>
    </row>
    <row r="8732" spans="2:7" x14ac:dyDescent="0.4">
      <c r="B8732" s="7">
        <v>161229</v>
      </c>
      <c r="C8732" s="5" t="s">
        <v>12</v>
      </c>
      <c r="D8732" s="5">
        <v>167686</v>
      </c>
      <c r="E8732" s="6">
        <v>39852</v>
      </c>
      <c r="F8732" s="5">
        <v>70</v>
      </c>
      <c r="G8732" s="5">
        <v>80500</v>
      </c>
    </row>
    <row r="8733" spans="2:7" x14ac:dyDescent="0.4">
      <c r="B8733" s="7">
        <v>161229</v>
      </c>
      <c r="C8733" s="5" t="s">
        <v>13</v>
      </c>
      <c r="D8733" s="5">
        <v>167687</v>
      </c>
      <c r="E8733" s="6">
        <v>39852</v>
      </c>
      <c r="F8733" s="5">
        <v>74</v>
      </c>
      <c r="G8733" s="5">
        <v>90650</v>
      </c>
    </row>
    <row r="8734" spans="2:7" x14ac:dyDescent="0.4">
      <c r="B8734" s="7">
        <v>161229</v>
      </c>
      <c r="C8734" s="5" t="s">
        <v>14</v>
      </c>
      <c r="D8734" s="5">
        <v>167688</v>
      </c>
      <c r="E8734" s="6">
        <v>39852</v>
      </c>
      <c r="F8734" s="5">
        <v>60</v>
      </c>
      <c r="G8734" s="5">
        <v>46800</v>
      </c>
    </row>
    <row r="8735" spans="2:7" x14ac:dyDescent="0.4">
      <c r="B8735" s="7">
        <v>161229</v>
      </c>
      <c r="C8735" s="5" t="s">
        <v>15</v>
      </c>
      <c r="D8735" s="5">
        <v>167689</v>
      </c>
      <c r="E8735" s="6">
        <v>39852</v>
      </c>
      <c r="F8735" s="5">
        <v>54</v>
      </c>
      <c r="G8735" s="5">
        <v>29592</v>
      </c>
    </row>
    <row r="8736" spans="2:7" x14ac:dyDescent="0.4">
      <c r="B8736" s="7">
        <v>161229</v>
      </c>
      <c r="C8736" s="5" t="s">
        <v>16</v>
      </c>
      <c r="D8736" s="5">
        <v>167690</v>
      </c>
      <c r="E8736" s="6">
        <v>39852</v>
      </c>
      <c r="F8736" s="5">
        <v>56</v>
      </c>
      <c r="G8736" s="5">
        <v>55944</v>
      </c>
    </row>
    <row r="8737" spans="2:7" x14ac:dyDescent="0.4">
      <c r="B8737" s="7">
        <v>161229</v>
      </c>
      <c r="C8737" s="5" t="s">
        <v>17</v>
      </c>
      <c r="D8737" s="5">
        <v>167691</v>
      </c>
      <c r="E8737" s="6">
        <v>39852</v>
      </c>
      <c r="F8737" s="5">
        <v>50</v>
      </c>
      <c r="G8737" s="5">
        <v>35000</v>
      </c>
    </row>
    <row r="8738" spans="2:7" x14ac:dyDescent="0.4">
      <c r="B8738" s="7">
        <v>161229</v>
      </c>
      <c r="C8738" s="5" t="s">
        <v>18</v>
      </c>
      <c r="D8738" s="5">
        <v>167692</v>
      </c>
      <c r="E8738" s="6">
        <v>39852</v>
      </c>
      <c r="F8738" s="5">
        <v>92</v>
      </c>
      <c r="G8738" s="5">
        <v>32936</v>
      </c>
    </row>
    <row r="8739" spans="2:7" x14ac:dyDescent="0.4">
      <c r="B8739" s="7">
        <v>181241</v>
      </c>
      <c r="C8739" s="5" t="s">
        <v>3</v>
      </c>
      <c r="D8739" s="5">
        <v>167693</v>
      </c>
      <c r="E8739" s="6">
        <v>39852</v>
      </c>
      <c r="F8739" s="5">
        <v>46</v>
      </c>
      <c r="G8739" s="5">
        <v>46000</v>
      </c>
    </row>
    <row r="8740" spans="2:7" x14ac:dyDescent="0.4">
      <c r="B8740" s="7">
        <v>181241</v>
      </c>
      <c r="C8740" s="5" t="s">
        <v>4</v>
      </c>
      <c r="D8740" s="5">
        <v>167694</v>
      </c>
      <c r="E8740" s="6">
        <v>39852</v>
      </c>
      <c r="F8740" s="5">
        <v>38</v>
      </c>
      <c r="G8740" s="5">
        <v>45600</v>
      </c>
    </row>
    <row r="8741" spans="2:7" x14ac:dyDescent="0.4">
      <c r="B8741" s="7">
        <v>181241</v>
      </c>
      <c r="C8741" s="5" t="s">
        <v>5</v>
      </c>
      <c r="D8741" s="5">
        <v>167695</v>
      </c>
      <c r="E8741" s="6">
        <v>39852</v>
      </c>
      <c r="F8741" s="5">
        <v>42</v>
      </c>
      <c r="G8741" s="5">
        <v>58800</v>
      </c>
    </row>
    <row r="8742" spans="2:7" x14ac:dyDescent="0.4">
      <c r="B8742" s="7">
        <v>181241</v>
      </c>
      <c r="C8742" s="5" t="s">
        <v>6</v>
      </c>
      <c r="D8742" s="5">
        <v>167696</v>
      </c>
      <c r="E8742" s="6">
        <v>39852</v>
      </c>
      <c r="F8742" s="5">
        <v>30</v>
      </c>
      <c r="G8742" s="5">
        <v>48000</v>
      </c>
    </row>
    <row r="8743" spans="2:7" x14ac:dyDescent="0.4">
      <c r="B8743" s="7">
        <v>181241</v>
      </c>
      <c r="C8743" s="5" t="s">
        <v>7</v>
      </c>
      <c r="D8743" s="5">
        <v>167697</v>
      </c>
      <c r="E8743" s="6">
        <v>39852</v>
      </c>
      <c r="F8743" s="5">
        <v>58</v>
      </c>
      <c r="G8743" s="5">
        <v>104400</v>
      </c>
    </row>
    <row r="8744" spans="2:7" x14ac:dyDescent="0.4">
      <c r="B8744" s="7">
        <v>181241</v>
      </c>
      <c r="C8744" s="5" t="s">
        <v>8</v>
      </c>
      <c r="D8744" s="5">
        <v>167698</v>
      </c>
      <c r="E8744" s="6">
        <v>39852</v>
      </c>
      <c r="F8744" s="5">
        <v>28</v>
      </c>
      <c r="G8744" s="5">
        <v>23800</v>
      </c>
    </row>
    <row r="8745" spans="2:7" x14ac:dyDescent="0.4">
      <c r="B8745" s="7">
        <v>181241</v>
      </c>
      <c r="C8745" s="5" t="s">
        <v>9</v>
      </c>
      <c r="D8745" s="5">
        <v>167699</v>
      </c>
      <c r="E8745" s="6">
        <v>39852</v>
      </c>
      <c r="F8745" s="5">
        <v>28</v>
      </c>
      <c r="G8745" s="5">
        <v>25900</v>
      </c>
    </row>
    <row r="8746" spans="2:7" x14ac:dyDescent="0.4">
      <c r="B8746" s="7">
        <v>181241</v>
      </c>
      <c r="C8746" s="5" t="s">
        <v>10</v>
      </c>
      <c r="D8746" s="5">
        <v>167700</v>
      </c>
      <c r="E8746" s="6">
        <v>39852</v>
      </c>
      <c r="F8746" s="5">
        <v>28</v>
      </c>
      <c r="G8746" s="5">
        <v>28000</v>
      </c>
    </row>
    <row r="8747" spans="2:7" x14ac:dyDescent="0.4">
      <c r="B8747" s="7">
        <v>181241</v>
      </c>
      <c r="C8747" s="25" t="s">
        <v>13</v>
      </c>
      <c r="D8747" s="5">
        <v>167701</v>
      </c>
      <c r="E8747" s="6">
        <v>39852</v>
      </c>
      <c r="F8747" s="5">
        <v>58</v>
      </c>
      <c r="G8747" s="5">
        <v>62350</v>
      </c>
    </row>
    <row r="8748" spans="2:7" x14ac:dyDescent="0.4">
      <c r="B8748" s="7">
        <v>181241</v>
      </c>
      <c r="C8748" s="5" t="s">
        <v>12</v>
      </c>
      <c r="D8748" s="5">
        <v>167702</v>
      </c>
      <c r="E8748" s="6">
        <v>39852</v>
      </c>
      <c r="F8748" s="5">
        <v>54</v>
      </c>
      <c r="G8748" s="5">
        <v>62100</v>
      </c>
    </row>
    <row r="8749" spans="2:7" x14ac:dyDescent="0.4">
      <c r="B8749" s="7">
        <v>181241</v>
      </c>
      <c r="C8749" s="5" t="s">
        <v>13</v>
      </c>
      <c r="D8749" s="5">
        <v>167703</v>
      </c>
      <c r="E8749" s="6">
        <v>39852</v>
      </c>
      <c r="F8749" s="5">
        <v>60</v>
      </c>
      <c r="G8749" s="5">
        <v>73500</v>
      </c>
    </row>
    <row r="8750" spans="2:7" x14ac:dyDescent="0.4">
      <c r="B8750" s="7">
        <v>181241</v>
      </c>
      <c r="C8750" s="5" t="s">
        <v>14</v>
      </c>
      <c r="D8750" s="5">
        <v>167704</v>
      </c>
      <c r="E8750" s="6">
        <v>39852</v>
      </c>
      <c r="F8750" s="5">
        <v>50</v>
      </c>
      <c r="G8750" s="5">
        <v>39000</v>
      </c>
    </row>
    <row r="8751" spans="2:7" x14ac:dyDescent="0.4">
      <c r="B8751" s="7">
        <v>181241</v>
      </c>
      <c r="C8751" s="5" t="s">
        <v>15</v>
      </c>
      <c r="D8751" s="5">
        <v>167705</v>
      </c>
      <c r="E8751" s="6">
        <v>39852</v>
      </c>
      <c r="F8751" s="5">
        <v>44</v>
      </c>
      <c r="G8751" s="5">
        <v>24112</v>
      </c>
    </row>
    <row r="8752" spans="2:7" x14ac:dyDescent="0.4">
      <c r="B8752" s="7">
        <v>181241</v>
      </c>
      <c r="C8752" s="5" t="s">
        <v>16</v>
      </c>
      <c r="D8752" s="5">
        <v>167706</v>
      </c>
      <c r="E8752" s="6">
        <v>39852</v>
      </c>
      <c r="F8752" s="5">
        <v>30</v>
      </c>
      <c r="G8752" s="5">
        <v>29970</v>
      </c>
    </row>
    <row r="8753" spans="2:7" x14ac:dyDescent="0.4">
      <c r="B8753" s="7">
        <v>181241</v>
      </c>
      <c r="C8753" s="5" t="s">
        <v>17</v>
      </c>
      <c r="D8753" s="5">
        <v>167707</v>
      </c>
      <c r="E8753" s="6">
        <v>39852</v>
      </c>
      <c r="F8753" s="5">
        <v>30</v>
      </c>
      <c r="G8753" s="5">
        <v>21000</v>
      </c>
    </row>
    <row r="8754" spans="2:7" x14ac:dyDescent="0.4">
      <c r="B8754" s="7">
        <v>181241</v>
      </c>
      <c r="C8754" s="5" t="s">
        <v>18</v>
      </c>
      <c r="D8754" s="5">
        <v>167708</v>
      </c>
      <c r="E8754" s="6">
        <v>39852</v>
      </c>
      <c r="F8754" s="5">
        <v>52</v>
      </c>
      <c r="G8754" s="5">
        <v>18616</v>
      </c>
    </row>
    <row r="8755" spans="2:7" x14ac:dyDescent="0.4">
      <c r="B8755" s="7">
        <v>111249</v>
      </c>
      <c r="C8755" s="5" t="s">
        <v>3</v>
      </c>
      <c r="D8755" s="5">
        <v>167709</v>
      </c>
      <c r="E8755" s="6">
        <v>39852</v>
      </c>
      <c r="F8755" s="5">
        <v>108</v>
      </c>
      <c r="G8755" s="5">
        <v>108000</v>
      </c>
    </row>
    <row r="8756" spans="2:7" x14ac:dyDescent="0.4">
      <c r="B8756" s="7">
        <v>111249</v>
      </c>
      <c r="C8756" s="5" t="s">
        <v>4</v>
      </c>
      <c r="D8756" s="5">
        <v>167710</v>
      </c>
      <c r="E8756" s="6">
        <v>39852</v>
      </c>
      <c r="F8756" s="5">
        <v>88</v>
      </c>
      <c r="G8756" s="5">
        <v>105600</v>
      </c>
    </row>
    <row r="8757" spans="2:7" x14ac:dyDescent="0.4">
      <c r="B8757" s="7">
        <v>111249</v>
      </c>
      <c r="C8757" s="5" t="s">
        <v>5</v>
      </c>
      <c r="D8757" s="5">
        <v>167711</v>
      </c>
      <c r="E8757" s="6">
        <v>39852</v>
      </c>
      <c r="F8757" s="5">
        <v>86</v>
      </c>
      <c r="G8757" s="5">
        <v>120400</v>
      </c>
    </row>
    <row r="8758" spans="2:7" x14ac:dyDescent="0.4">
      <c r="B8758" s="7">
        <v>111249</v>
      </c>
      <c r="C8758" s="5" t="s">
        <v>6</v>
      </c>
      <c r="D8758" s="5">
        <v>167712</v>
      </c>
      <c r="E8758" s="6">
        <v>39852</v>
      </c>
      <c r="F8758" s="5">
        <v>78</v>
      </c>
      <c r="G8758" s="5">
        <v>124800</v>
      </c>
    </row>
    <row r="8759" spans="2:7" x14ac:dyDescent="0.4">
      <c r="B8759" s="7">
        <v>111249</v>
      </c>
      <c r="C8759" s="5" t="s">
        <v>7</v>
      </c>
      <c r="D8759" s="5">
        <v>167713</v>
      </c>
      <c r="E8759" s="6">
        <v>39852</v>
      </c>
      <c r="F8759" s="5">
        <v>76</v>
      </c>
      <c r="G8759" s="5">
        <v>136800</v>
      </c>
    </row>
    <row r="8760" spans="2:7" x14ac:dyDescent="0.4">
      <c r="B8760" s="7">
        <v>111249</v>
      </c>
      <c r="C8760" s="5" t="s">
        <v>8</v>
      </c>
      <c r="D8760" s="5">
        <v>167714</v>
      </c>
      <c r="E8760" s="6">
        <v>39852</v>
      </c>
      <c r="F8760" s="5">
        <v>98</v>
      </c>
      <c r="G8760" s="5">
        <v>83300</v>
      </c>
    </row>
    <row r="8761" spans="2:7" x14ac:dyDescent="0.4">
      <c r="B8761" s="7">
        <v>111249</v>
      </c>
      <c r="C8761" s="5" t="s">
        <v>9</v>
      </c>
      <c r="D8761" s="5">
        <v>167715</v>
      </c>
      <c r="E8761" s="6">
        <v>39852</v>
      </c>
      <c r="F8761" s="5">
        <v>106</v>
      </c>
      <c r="G8761" s="5">
        <v>98050</v>
      </c>
    </row>
    <row r="8762" spans="2:7" x14ac:dyDescent="0.4">
      <c r="B8762" s="7">
        <v>111249</v>
      </c>
      <c r="C8762" s="5" t="s">
        <v>10</v>
      </c>
      <c r="D8762" s="5">
        <v>167716</v>
      </c>
      <c r="E8762" s="6">
        <v>39852</v>
      </c>
      <c r="F8762" s="5">
        <v>102</v>
      </c>
      <c r="G8762" s="5">
        <v>102000</v>
      </c>
    </row>
    <row r="8763" spans="2:7" x14ac:dyDescent="0.4">
      <c r="B8763" s="7">
        <v>111249</v>
      </c>
      <c r="C8763" s="25" t="s">
        <v>13</v>
      </c>
      <c r="D8763" s="5">
        <v>167717</v>
      </c>
      <c r="E8763" s="6">
        <v>39852</v>
      </c>
      <c r="F8763" s="5">
        <v>88</v>
      </c>
      <c r="G8763" s="5">
        <v>94600</v>
      </c>
    </row>
    <row r="8764" spans="2:7" x14ac:dyDescent="0.4">
      <c r="B8764" s="7">
        <v>111249</v>
      </c>
      <c r="C8764" s="5" t="s">
        <v>12</v>
      </c>
      <c r="D8764" s="5">
        <v>167718</v>
      </c>
      <c r="E8764" s="6">
        <v>39852</v>
      </c>
      <c r="F8764" s="5">
        <v>94</v>
      </c>
      <c r="G8764" s="5">
        <v>108100</v>
      </c>
    </row>
    <row r="8765" spans="2:7" x14ac:dyDescent="0.4">
      <c r="B8765" s="7">
        <v>111249</v>
      </c>
      <c r="C8765" s="5" t="s">
        <v>13</v>
      </c>
      <c r="D8765" s="5">
        <v>167719</v>
      </c>
      <c r="E8765" s="6">
        <v>39852</v>
      </c>
      <c r="F8765" s="5">
        <v>82</v>
      </c>
      <c r="G8765" s="5">
        <v>100450</v>
      </c>
    </row>
    <row r="8766" spans="2:7" x14ac:dyDescent="0.4">
      <c r="B8766" s="7">
        <v>111249</v>
      </c>
      <c r="C8766" s="5" t="s">
        <v>14</v>
      </c>
      <c r="D8766" s="5">
        <v>167720</v>
      </c>
      <c r="E8766" s="6">
        <v>39852</v>
      </c>
      <c r="F8766" s="5">
        <v>84</v>
      </c>
      <c r="G8766" s="5">
        <v>65520</v>
      </c>
    </row>
    <row r="8767" spans="2:7" x14ac:dyDescent="0.4">
      <c r="B8767" s="7">
        <v>111249</v>
      </c>
      <c r="C8767" s="5" t="s">
        <v>15</v>
      </c>
      <c r="D8767" s="5">
        <v>167721</v>
      </c>
      <c r="E8767" s="6">
        <v>39852</v>
      </c>
      <c r="F8767" s="5">
        <v>110</v>
      </c>
      <c r="G8767" s="5">
        <v>60280</v>
      </c>
    </row>
    <row r="8768" spans="2:7" x14ac:dyDescent="0.4">
      <c r="B8768" s="7">
        <v>111249</v>
      </c>
      <c r="C8768" s="5" t="s">
        <v>16</v>
      </c>
      <c r="D8768" s="5">
        <v>167722</v>
      </c>
      <c r="E8768" s="6">
        <v>39852</v>
      </c>
      <c r="F8768" s="5">
        <v>96</v>
      </c>
      <c r="G8768" s="5">
        <v>95904</v>
      </c>
    </row>
    <row r="8769" spans="2:7" x14ac:dyDescent="0.4">
      <c r="B8769" s="7">
        <v>111249</v>
      </c>
      <c r="C8769" s="5" t="s">
        <v>17</v>
      </c>
      <c r="D8769" s="5">
        <v>167723</v>
      </c>
      <c r="E8769" s="6">
        <v>39852</v>
      </c>
      <c r="F8769" s="5">
        <v>64</v>
      </c>
      <c r="G8769" s="5">
        <v>44800</v>
      </c>
    </row>
    <row r="8770" spans="2:7" x14ac:dyDescent="0.4">
      <c r="B8770" s="7">
        <v>111249</v>
      </c>
      <c r="C8770" s="5" t="s">
        <v>18</v>
      </c>
      <c r="D8770" s="5">
        <v>167724</v>
      </c>
      <c r="E8770" s="6">
        <v>39852</v>
      </c>
      <c r="F8770" s="5">
        <v>68</v>
      </c>
      <c r="G8770" s="5">
        <v>24344</v>
      </c>
    </row>
    <row r="8771" spans="2:7" x14ac:dyDescent="0.4">
      <c r="B8771" s="7">
        <v>171251</v>
      </c>
      <c r="C8771" s="5" t="s">
        <v>3</v>
      </c>
      <c r="D8771" s="5">
        <v>167725</v>
      </c>
      <c r="E8771" s="6">
        <v>39852</v>
      </c>
      <c r="F8771" s="5">
        <v>48</v>
      </c>
      <c r="G8771" s="5">
        <v>48000</v>
      </c>
    </row>
    <row r="8772" spans="2:7" x14ac:dyDescent="0.4">
      <c r="B8772" s="7">
        <v>171251</v>
      </c>
      <c r="C8772" s="5" t="s">
        <v>4</v>
      </c>
      <c r="D8772" s="5">
        <v>167726</v>
      </c>
      <c r="E8772" s="6">
        <v>39852</v>
      </c>
      <c r="F8772" s="5">
        <v>68</v>
      </c>
      <c r="G8772" s="5">
        <v>81600</v>
      </c>
    </row>
    <row r="8773" spans="2:7" x14ac:dyDescent="0.4">
      <c r="B8773" s="7">
        <v>171251</v>
      </c>
      <c r="C8773" s="5" t="s">
        <v>5</v>
      </c>
      <c r="D8773" s="5">
        <v>167727</v>
      </c>
      <c r="E8773" s="6">
        <v>39852</v>
      </c>
      <c r="F8773" s="5">
        <v>56</v>
      </c>
      <c r="G8773" s="5">
        <v>78400</v>
      </c>
    </row>
    <row r="8774" spans="2:7" x14ac:dyDescent="0.4">
      <c r="B8774" s="7">
        <v>171251</v>
      </c>
      <c r="C8774" s="5" t="s">
        <v>6</v>
      </c>
      <c r="D8774" s="5">
        <v>167728</v>
      </c>
      <c r="E8774" s="6">
        <v>39852</v>
      </c>
      <c r="F8774" s="5">
        <v>60</v>
      </c>
      <c r="G8774" s="5">
        <v>96000</v>
      </c>
    </row>
    <row r="8775" spans="2:7" x14ac:dyDescent="0.4">
      <c r="B8775" s="7">
        <v>171251</v>
      </c>
      <c r="C8775" s="5" t="s">
        <v>7</v>
      </c>
      <c r="D8775" s="5">
        <v>167729</v>
      </c>
      <c r="E8775" s="6">
        <v>39852</v>
      </c>
      <c r="F8775" s="5">
        <v>50</v>
      </c>
      <c r="G8775" s="5">
        <v>90000</v>
      </c>
    </row>
    <row r="8776" spans="2:7" x14ac:dyDescent="0.4">
      <c r="B8776" s="7">
        <v>171251</v>
      </c>
      <c r="C8776" s="5" t="s">
        <v>8</v>
      </c>
      <c r="D8776" s="5">
        <v>167730</v>
      </c>
      <c r="E8776" s="6">
        <v>39852</v>
      </c>
      <c r="F8776" s="5">
        <v>70</v>
      </c>
      <c r="G8776" s="5">
        <v>59500</v>
      </c>
    </row>
    <row r="8777" spans="2:7" x14ac:dyDescent="0.4">
      <c r="B8777" s="7">
        <v>171251</v>
      </c>
      <c r="C8777" s="5" t="s">
        <v>9</v>
      </c>
      <c r="D8777" s="5">
        <v>167731</v>
      </c>
      <c r="E8777" s="6">
        <v>39852</v>
      </c>
      <c r="F8777" s="5">
        <v>48</v>
      </c>
      <c r="G8777" s="5">
        <v>44400</v>
      </c>
    </row>
    <row r="8778" spans="2:7" x14ac:dyDescent="0.4">
      <c r="B8778" s="7">
        <v>171251</v>
      </c>
      <c r="C8778" s="5" t="s">
        <v>10</v>
      </c>
      <c r="D8778" s="5">
        <v>167732</v>
      </c>
      <c r="E8778" s="6">
        <v>39852</v>
      </c>
      <c r="F8778" s="5">
        <v>54</v>
      </c>
      <c r="G8778" s="5">
        <v>54000</v>
      </c>
    </row>
    <row r="8779" spans="2:7" x14ac:dyDescent="0.4">
      <c r="B8779" s="7">
        <v>171251</v>
      </c>
      <c r="C8779" s="25" t="s">
        <v>13</v>
      </c>
      <c r="D8779" s="5">
        <v>167733</v>
      </c>
      <c r="E8779" s="6">
        <v>39852</v>
      </c>
      <c r="F8779" s="5">
        <v>34</v>
      </c>
      <c r="G8779" s="5">
        <v>36550</v>
      </c>
    </row>
    <row r="8780" spans="2:7" x14ac:dyDescent="0.4">
      <c r="B8780" s="7">
        <v>171251</v>
      </c>
      <c r="C8780" s="5" t="s">
        <v>12</v>
      </c>
      <c r="D8780" s="5">
        <v>167734</v>
      </c>
      <c r="E8780" s="6">
        <v>39852</v>
      </c>
      <c r="F8780" s="5">
        <v>56</v>
      </c>
      <c r="G8780" s="5">
        <v>64400</v>
      </c>
    </row>
    <row r="8781" spans="2:7" x14ac:dyDescent="0.4">
      <c r="B8781" s="7">
        <v>171251</v>
      </c>
      <c r="C8781" s="5" t="s">
        <v>13</v>
      </c>
      <c r="D8781" s="5">
        <v>167735</v>
      </c>
      <c r="E8781" s="6">
        <v>39852</v>
      </c>
      <c r="F8781" s="5">
        <v>34</v>
      </c>
      <c r="G8781" s="5">
        <v>41650</v>
      </c>
    </row>
    <row r="8782" spans="2:7" x14ac:dyDescent="0.4">
      <c r="B8782" s="7">
        <v>171251</v>
      </c>
      <c r="C8782" s="5" t="s">
        <v>14</v>
      </c>
      <c r="D8782" s="5">
        <v>167736</v>
      </c>
      <c r="E8782" s="6">
        <v>39852</v>
      </c>
      <c r="F8782" s="5">
        <v>68</v>
      </c>
      <c r="G8782" s="5">
        <v>53040</v>
      </c>
    </row>
    <row r="8783" spans="2:7" x14ac:dyDescent="0.4">
      <c r="B8783" s="7">
        <v>171251</v>
      </c>
      <c r="C8783" s="5" t="s">
        <v>15</v>
      </c>
      <c r="D8783" s="5">
        <v>167737</v>
      </c>
      <c r="E8783" s="6">
        <v>39852</v>
      </c>
      <c r="F8783" s="5">
        <v>44</v>
      </c>
      <c r="G8783" s="5">
        <v>24112</v>
      </c>
    </row>
    <row r="8784" spans="2:7" x14ac:dyDescent="0.4">
      <c r="B8784" s="7">
        <v>171251</v>
      </c>
      <c r="C8784" s="5" t="s">
        <v>16</v>
      </c>
      <c r="D8784" s="5">
        <v>167738</v>
      </c>
      <c r="E8784" s="6">
        <v>39852</v>
      </c>
      <c r="F8784" s="5">
        <v>38</v>
      </c>
      <c r="G8784" s="5">
        <v>37962</v>
      </c>
    </row>
    <row r="8785" spans="2:7" x14ac:dyDescent="0.4">
      <c r="B8785" s="7">
        <v>171251</v>
      </c>
      <c r="C8785" s="5" t="s">
        <v>17</v>
      </c>
      <c r="D8785" s="5">
        <v>167739</v>
      </c>
      <c r="E8785" s="6">
        <v>39852</v>
      </c>
      <c r="F8785" s="5">
        <v>62</v>
      </c>
      <c r="G8785" s="5">
        <v>43400</v>
      </c>
    </row>
    <row r="8786" spans="2:7" x14ac:dyDescent="0.4">
      <c r="B8786" s="7">
        <v>171251</v>
      </c>
      <c r="C8786" s="5" t="s">
        <v>18</v>
      </c>
      <c r="D8786" s="5">
        <v>167740</v>
      </c>
      <c r="E8786" s="6">
        <v>39852</v>
      </c>
      <c r="F8786" s="5">
        <v>70</v>
      </c>
      <c r="G8786" s="5">
        <v>25060</v>
      </c>
    </row>
    <row r="8787" spans="2:7" x14ac:dyDescent="0.4">
      <c r="B8787" s="7">
        <v>181253</v>
      </c>
      <c r="C8787" s="5" t="s">
        <v>3</v>
      </c>
      <c r="D8787" s="5">
        <v>167741</v>
      </c>
      <c r="E8787" s="6">
        <v>39852</v>
      </c>
      <c r="F8787" s="5">
        <v>36</v>
      </c>
      <c r="G8787" s="5">
        <v>36000</v>
      </c>
    </row>
    <row r="8788" spans="2:7" x14ac:dyDescent="0.4">
      <c r="B8788" s="7">
        <v>181253</v>
      </c>
      <c r="C8788" s="5" t="s">
        <v>4</v>
      </c>
      <c r="D8788" s="5">
        <v>167742</v>
      </c>
      <c r="E8788" s="6">
        <v>39852</v>
      </c>
      <c r="F8788" s="5">
        <v>54</v>
      </c>
      <c r="G8788" s="5">
        <v>64800</v>
      </c>
    </row>
    <row r="8789" spans="2:7" x14ac:dyDescent="0.4">
      <c r="B8789" s="7">
        <v>181253</v>
      </c>
      <c r="C8789" s="5" t="s">
        <v>5</v>
      </c>
      <c r="D8789" s="5">
        <v>167743</v>
      </c>
      <c r="E8789" s="6">
        <v>39852</v>
      </c>
      <c r="F8789" s="5">
        <v>36</v>
      </c>
      <c r="G8789" s="5">
        <v>50400</v>
      </c>
    </row>
    <row r="8790" spans="2:7" x14ac:dyDescent="0.4">
      <c r="B8790" s="7">
        <v>181253</v>
      </c>
      <c r="C8790" s="5" t="s">
        <v>6</v>
      </c>
      <c r="D8790" s="5">
        <v>167744</v>
      </c>
      <c r="E8790" s="6">
        <v>39852</v>
      </c>
      <c r="F8790" s="5">
        <v>38</v>
      </c>
      <c r="G8790" s="5">
        <v>60800</v>
      </c>
    </row>
    <row r="8791" spans="2:7" x14ac:dyDescent="0.4">
      <c r="B8791" s="7">
        <v>181253</v>
      </c>
      <c r="C8791" s="5" t="s">
        <v>7</v>
      </c>
      <c r="D8791" s="5">
        <v>167745</v>
      </c>
      <c r="E8791" s="6">
        <v>39852</v>
      </c>
      <c r="F8791" s="5">
        <v>42</v>
      </c>
      <c r="G8791" s="5">
        <v>75600</v>
      </c>
    </row>
    <row r="8792" spans="2:7" x14ac:dyDescent="0.4">
      <c r="B8792" s="7">
        <v>181253</v>
      </c>
      <c r="C8792" s="5" t="s">
        <v>8</v>
      </c>
      <c r="D8792" s="5">
        <v>167746</v>
      </c>
      <c r="E8792" s="6">
        <v>39852</v>
      </c>
      <c r="F8792" s="5">
        <v>60</v>
      </c>
      <c r="G8792" s="5">
        <v>51000</v>
      </c>
    </row>
    <row r="8793" spans="2:7" x14ac:dyDescent="0.4">
      <c r="B8793" s="7">
        <v>181253</v>
      </c>
      <c r="C8793" s="5" t="s">
        <v>9</v>
      </c>
      <c r="D8793" s="5">
        <v>167747</v>
      </c>
      <c r="E8793" s="6">
        <v>39852</v>
      </c>
      <c r="F8793" s="5">
        <v>52</v>
      </c>
      <c r="G8793" s="5">
        <v>48100</v>
      </c>
    </row>
    <row r="8794" spans="2:7" x14ac:dyDescent="0.4">
      <c r="B8794" s="7">
        <v>181253</v>
      </c>
      <c r="C8794" s="5" t="s">
        <v>10</v>
      </c>
      <c r="D8794" s="5">
        <v>167748</v>
      </c>
      <c r="E8794" s="6">
        <v>39852</v>
      </c>
      <c r="F8794" s="5">
        <v>58</v>
      </c>
      <c r="G8794" s="5">
        <v>58000</v>
      </c>
    </row>
    <row r="8795" spans="2:7" x14ac:dyDescent="0.4">
      <c r="B8795" s="7">
        <v>181253</v>
      </c>
      <c r="C8795" s="25" t="s">
        <v>13</v>
      </c>
      <c r="D8795" s="5">
        <v>167749</v>
      </c>
      <c r="E8795" s="6">
        <v>39852</v>
      </c>
      <c r="F8795" s="5">
        <v>50</v>
      </c>
      <c r="G8795" s="5">
        <v>53750</v>
      </c>
    </row>
    <row r="8796" spans="2:7" x14ac:dyDescent="0.4">
      <c r="B8796" s="7">
        <v>181253</v>
      </c>
      <c r="C8796" s="5" t="s">
        <v>12</v>
      </c>
      <c r="D8796" s="5">
        <v>167750</v>
      </c>
      <c r="E8796" s="6">
        <v>39852</v>
      </c>
      <c r="F8796" s="5">
        <v>50</v>
      </c>
      <c r="G8796" s="5">
        <v>57500</v>
      </c>
    </row>
    <row r="8797" spans="2:7" x14ac:dyDescent="0.4">
      <c r="B8797" s="7">
        <v>181253</v>
      </c>
      <c r="C8797" s="5" t="s">
        <v>13</v>
      </c>
      <c r="D8797" s="5">
        <v>167751</v>
      </c>
      <c r="E8797" s="6">
        <v>39852</v>
      </c>
      <c r="F8797" s="5">
        <v>44</v>
      </c>
      <c r="G8797" s="5">
        <v>53900</v>
      </c>
    </row>
    <row r="8798" spans="2:7" x14ac:dyDescent="0.4">
      <c r="B8798" s="7">
        <v>181253</v>
      </c>
      <c r="C8798" s="5" t="s">
        <v>14</v>
      </c>
      <c r="D8798" s="5">
        <v>167752</v>
      </c>
      <c r="E8798" s="6">
        <v>39852</v>
      </c>
      <c r="F8798" s="5">
        <v>58</v>
      </c>
      <c r="G8798" s="5">
        <v>45240</v>
      </c>
    </row>
    <row r="8799" spans="2:7" x14ac:dyDescent="0.4">
      <c r="B8799" s="7">
        <v>181253</v>
      </c>
      <c r="C8799" s="5" t="s">
        <v>15</v>
      </c>
      <c r="D8799" s="5">
        <v>167753</v>
      </c>
      <c r="E8799" s="6">
        <v>39852</v>
      </c>
      <c r="F8799" s="5">
        <v>58</v>
      </c>
      <c r="G8799" s="5">
        <v>31784</v>
      </c>
    </row>
    <row r="8800" spans="2:7" x14ac:dyDescent="0.4">
      <c r="B8800" s="7">
        <v>181253</v>
      </c>
      <c r="C8800" s="5" t="s">
        <v>16</v>
      </c>
      <c r="D8800" s="5">
        <v>167754</v>
      </c>
      <c r="E8800" s="6">
        <v>39852</v>
      </c>
      <c r="F8800" s="5">
        <v>42</v>
      </c>
      <c r="G8800" s="5">
        <v>41958</v>
      </c>
    </row>
    <row r="8801" spans="2:7" x14ac:dyDescent="0.4">
      <c r="B8801" s="7">
        <v>181253</v>
      </c>
      <c r="C8801" s="5" t="s">
        <v>17</v>
      </c>
      <c r="D8801" s="5">
        <v>167755</v>
      </c>
      <c r="E8801" s="6">
        <v>39852</v>
      </c>
      <c r="F8801" s="5">
        <v>36</v>
      </c>
      <c r="G8801" s="5">
        <v>25200</v>
      </c>
    </row>
    <row r="8802" spans="2:7" x14ac:dyDescent="0.4">
      <c r="B8802" s="7">
        <v>181253</v>
      </c>
      <c r="C8802" s="5" t="s">
        <v>18</v>
      </c>
      <c r="D8802" s="5">
        <v>167756</v>
      </c>
      <c r="E8802" s="6">
        <v>39852</v>
      </c>
      <c r="F8802" s="5">
        <v>30</v>
      </c>
      <c r="G8802" s="5">
        <v>10740</v>
      </c>
    </row>
    <row r="8803" spans="2:7" x14ac:dyDescent="0.4">
      <c r="B8803" s="7">
        <v>181215</v>
      </c>
      <c r="C8803" s="5" t="s">
        <v>3</v>
      </c>
      <c r="D8803" s="5">
        <v>167757</v>
      </c>
      <c r="E8803" s="6">
        <v>39880</v>
      </c>
      <c r="F8803" s="5">
        <v>42</v>
      </c>
      <c r="G8803" s="5">
        <v>42000</v>
      </c>
    </row>
    <row r="8804" spans="2:7" x14ac:dyDescent="0.4">
      <c r="B8804" s="7">
        <v>181215</v>
      </c>
      <c r="C8804" s="5" t="s">
        <v>4</v>
      </c>
      <c r="D8804" s="5">
        <v>167758</v>
      </c>
      <c r="E8804" s="6">
        <v>39880</v>
      </c>
      <c r="F8804" s="5">
        <v>46</v>
      </c>
      <c r="G8804" s="5">
        <v>55200</v>
      </c>
    </row>
    <row r="8805" spans="2:7" x14ac:dyDescent="0.4">
      <c r="B8805" s="7">
        <v>181215</v>
      </c>
      <c r="C8805" s="5" t="s">
        <v>5</v>
      </c>
      <c r="D8805" s="5">
        <v>167759</v>
      </c>
      <c r="E8805" s="6">
        <v>39880</v>
      </c>
      <c r="F8805" s="5">
        <v>58</v>
      </c>
      <c r="G8805" s="5">
        <v>81200</v>
      </c>
    </row>
    <row r="8806" spans="2:7" x14ac:dyDescent="0.4">
      <c r="B8806" s="7">
        <v>181215</v>
      </c>
      <c r="C8806" s="5" t="s">
        <v>6</v>
      </c>
      <c r="D8806" s="5">
        <v>167760</v>
      </c>
      <c r="E8806" s="6">
        <v>39880</v>
      </c>
      <c r="F8806" s="5">
        <v>38</v>
      </c>
      <c r="G8806" s="5">
        <v>60800</v>
      </c>
    </row>
    <row r="8807" spans="2:7" x14ac:dyDescent="0.4">
      <c r="B8807" s="7">
        <v>181215</v>
      </c>
      <c r="C8807" s="5" t="s">
        <v>7</v>
      </c>
      <c r="D8807" s="5">
        <v>167761</v>
      </c>
      <c r="E8807" s="6">
        <v>39880</v>
      </c>
      <c r="F8807" s="5">
        <v>42</v>
      </c>
      <c r="G8807" s="5">
        <v>75600</v>
      </c>
    </row>
    <row r="8808" spans="2:7" x14ac:dyDescent="0.4">
      <c r="B8808" s="7">
        <v>181215</v>
      </c>
      <c r="C8808" s="5" t="s">
        <v>8</v>
      </c>
      <c r="D8808" s="5">
        <v>167762</v>
      </c>
      <c r="E8808" s="6">
        <v>39880</v>
      </c>
      <c r="F8808" s="5">
        <v>60</v>
      </c>
      <c r="G8808" s="5">
        <v>51000</v>
      </c>
    </row>
    <row r="8809" spans="2:7" x14ac:dyDescent="0.4">
      <c r="B8809" s="7">
        <v>181215</v>
      </c>
      <c r="C8809" s="5" t="s">
        <v>9</v>
      </c>
      <c r="D8809" s="5">
        <v>167763</v>
      </c>
      <c r="E8809" s="6">
        <v>39880</v>
      </c>
      <c r="F8809" s="5">
        <v>58</v>
      </c>
      <c r="G8809" s="5">
        <v>53650</v>
      </c>
    </row>
    <row r="8810" spans="2:7" x14ac:dyDescent="0.4">
      <c r="B8810" s="7">
        <v>181215</v>
      </c>
      <c r="C8810" s="5" t="s">
        <v>10</v>
      </c>
      <c r="D8810" s="5">
        <v>167764</v>
      </c>
      <c r="E8810" s="6">
        <v>39880</v>
      </c>
      <c r="F8810" s="5">
        <v>32</v>
      </c>
      <c r="G8810" s="5">
        <v>32000</v>
      </c>
    </row>
    <row r="8811" spans="2:7" x14ac:dyDescent="0.4">
      <c r="B8811" s="7">
        <v>181215</v>
      </c>
      <c r="C8811" s="25" t="s">
        <v>13</v>
      </c>
      <c r="D8811" s="5">
        <v>167765</v>
      </c>
      <c r="E8811" s="6">
        <v>39880</v>
      </c>
      <c r="F8811" s="5">
        <v>46</v>
      </c>
      <c r="G8811" s="5">
        <v>49450</v>
      </c>
    </row>
    <row r="8812" spans="2:7" x14ac:dyDescent="0.4">
      <c r="B8812" s="7">
        <v>181215</v>
      </c>
      <c r="C8812" s="5" t="s">
        <v>12</v>
      </c>
      <c r="D8812" s="5">
        <v>167766</v>
      </c>
      <c r="E8812" s="6">
        <v>39880</v>
      </c>
      <c r="F8812" s="5">
        <v>58</v>
      </c>
      <c r="G8812" s="5">
        <v>66700</v>
      </c>
    </row>
    <row r="8813" spans="2:7" x14ac:dyDescent="0.4">
      <c r="B8813" s="7">
        <v>181215</v>
      </c>
      <c r="C8813" s="5" t="s">
        <v>13</v>
      </c>
      <c r="D8813" s="5">
        <v>167767</v>
      </c>
      <c r="E8813" s="6">
        <v>39880</v>
      </c>
      <c r="F8813" s="5">
        <v>40</v>
      </c>
      <c r="G8813" s="5">
        <v>49000</v>
      </c>
    </row>
    <row r="8814" spans="2:7" x14ac:dyDescent="0.4">
      <c r="B8814" s="7">
        <v>181215</v>
      </c>
      <c r="C8814" s="5" t="s">
        <v>14</v>
      </c>
      <c r="D8814" s="5">
        <v>167768</v>
      </c>
      <c r="E8814" s="6">
        <v>39880</v>
      </c>
      <c r="F8814" s="5">
        <v>30</v>
      </c>
      <c r="G8814" s="5">
        <v>23400</v>
      </c>
    </row>
    <row r="8815" spans="2:7" x14ac:dyDescent="0.4">
      <c r="B8815" s="7">
        <v>181215</v>
      </c>
      <c r="C8815" s="5" t="s">
        <v>15</v>
      </c>
      <c r="D8815" s="5">
        <v>167769</v>
      </c>
      <c r="E8815" s="6">
        <v>39880</v>
      </c>
      <c r="F8815" s="5">
        <v>60</v>
      </c>
      <c r="G8815" s="5">
        <v>32880</v>
      </c>
    </row>
    <row r="8816" spans="2:7" x14ac:dyDescent="0.4">
      <c r="B8816" s="7">
        <v>181215</v>
      </c>
      <c r="C8816" s="5" t="s">
        <v>16</v>
      </c>
      <c r="D8816" s="5">
        <v>167770</v>
      </c>
      <c r="E8816" s="6">
        <v>39880</v>
      </c>
      <c r="F8816" s="5">
        <v>36</v>
      </c>
      <c r="G8816" s="5">
        <v>35964</v>
      </c>
    </row>
    <row r="8817" spans="2:7" x14ac:dyDescent="0.4">
      <c r="B8817" s="7">
        <v>181215</v>
      </c>
      <c r="C8817" s="5" t="s">
        <v>17</v>
      </c>
      <c r="D8817" s="5">
        <v>167771</v>
      </c>
      <c r="E8817" s="6">
        <v>39880</v>
      </c>
      <c r="F8817" s="5">
        <v>52</v>
      </c>
      <c r="G8817" s="5">
        <v>36400</v>
      </c>
    </row>
    <row r="8818" spans="2:7" x14ac:dyDescent="0.4">
      <c r="B8818" s="7">
        <v>181215</v>
      </c>
      <c r="C8818" s="5" t="s">
        <v>18</v>
      </c>
      <c r="D8818" s="5">
        <v>167772</v>
      </c>
      <c r="E8818" s="6">
        <v>39880</v>
      </c>
      <c r="F8818" s="5">
        <v>52</v>
      </c>
      <c r="G8818" s="5">
        <v>18616</v>
      </c>
    </row>
    <row r="8819" spans="2:7" x14ac:dyDescent="0.4">
      <c r="B8819" s="7">
        <v>161217</v>
      </c>
      <c r="C8819" s="5" t="s">
        <v>3</v>
      </c>
      <c r="D8819" s="5">
        <v>167773</v>
      </c>
      <c r="E8819" s="6">
        <v>39880</v>
      </c>
      <c r="F8819" s="5">
        <v>68</v>
      </c>
      <c r="G8819" s="5">
        <v>68000</v>
      </c>
    </row>
    <row r="8820" spans="2:7" x14ac:dyDescent="0.4">
      <c r="B8820" s="7">
        <v>161217</v>
      </c>
      <c r="C8820" s="5" t="s">
        <v>4</v>
      </c>
      <c r="D8820" s="5">
        <v>167774</v>
      </c>
      <c r="E8820" s="6">
        <v>39880</v>
      </c>
      <c r="F8820" s="5">
        <v>94</v>
      </c>
      <c r="G8820" s="5">
        <v>112800</v>
      </c>
    </row>
    <row r="8821" spans="2:7" x14ac:dyDescent="0.4">
      <c r="B8821" s="7">
        <v>161217</v>
      </c>
      <c r="C8821" s="5" t="s">
        <v>5</v>
      </c>
      <c r="D8821" s="5">
        <v>167775</v>
      </c>
      <c r="E8821" s="6">
        <v>39880</v>
      </c>
      <c r="F8821" s="5">
        <v>68</v>
      </c>
      <c r="G8821" s="5">
        <v>95200</v>
      </c>
    </row>
    <row r="8822" spans="2:7" x14ac:dyDescent="0.4">
      <c r="B8822" s="7">
        <v>161217</v>
      </c>
      <c r="C8822" s="5" t="s">
        <v>6</v>
      </c>
      <c r="D8822" s="5">
        <v>167776</v>
      </c>
      <c r="E8822" s="6">
        <v>39880</v>
      </c>
      <c r="F8822" s="5">
        <v>58</v>
      </c>
      <c r="G8822" s="5">
        <v>92800</v>
      </c>
    </row>
    <row r="8823" spans="2:7" x14ac:dyDescent="0.4">
      <c r="B8823" s="7">
        <v>161217</v>
      </c>
      <c r="C8823" s="5" t="s">
        <v>7</v>
      </c>
      <c r="D8823" s="5">
        <v>167777</v>
      </c>
      <c r="E8823" s="6">
        <v>39880</v>
      </c>
      <c r="F8823" s="5">
        <v>94</v>
      </c>
      <c r="G8823" s="5">
        <v>169200</v>
      </c>
    </row>
    <row r="8824" spans="2:7" x14ac:dyDescent="0.4">
      <c r="B8824" s="7">
        <v>161217</v>
      </c>
      <c r="C8824" s="5" t="s">
        <v>8</v>
      </c>
      <c r="D8824" s="5">
        <v>167778</v>
      </c>
      <c r="E8824" s="6">
        <v>39880</v>
      </c>
      <c r="F8824" s="5">
        <v>66</v>
      </c>
      <c r="G8824" s="5">
        <v>56100</v>
      </c>
    </row>
    <row r="8825" spans="2:7" x14ac:dyDescent="0.4">
      <c r="B8825" s="7">
        <v>161217</v>
      </c>
      <c r="C8825" s="5" t="s">
        <v>9</v>
      </c>
      <c r="D8825" s="5">
        <v>167779</v>
      </c>
      <c r="E8825" s="6">
        <v>39880</v>
      </c>
      <c r="F8825" s="5">
        <v>62</v>
      </c>
      <c r="G8825" s="5">
        <v>57350</v>
      </c>
    </row>
    <row r="8826" spans="2:7" x14ac:dyDescent="0.4">
      <c r="B8826" s="7">
        <v>161217</v>
      </c>
      <c r="C8826" s="5" t="s">
        <v>10</v>
      </c>
      <c r="D8826" s="5">
        <v>167780</v>
      </c>
      <c r="E8826" s="6">
        <v>39880</v>
      </c>
      <c r="F8826" s="5">
        <v>58</v>
      </c>
      <c r="G8826" s="5">
        <v>58000</v>
      </c>
    </row>
    <row r="8827" spans="2:7" x14ac:dyDescent="0.4">
      <c r="B8827" s="7">
        <v>161217</v>
      </c>
      <c r="C8827" s="25" t="s">
        <v>13</v>
      </c>
      <c r="D8827" s="5">
        <v>167781</v>
      </c>
      <c r="E8827" s="6">
        <v>39880</v>
      </c>
      <c r="F8827" s="5">
        <v>62</v>
      </c>
      <c r="G8827" s="5">
        <v>66650</v>
      </c>
    </row>
    <row r="8828" spans="2:7" x14ac:dyDescent="0.4">
      <c r="B8828" s="7">
        <v>161217</v>
      </c>
      <c r="C8828" s="5" t="s">
        <v>12</v>
      </c>
      <c r="D8828" s="5">
        <v>167782</v>
      </c>
      <c r="E8828" s="6">
        <v>39880</v>
      </c>
      <c r="F8828" s="5">
        <v>72</v>
      </c>
      <c r="G8828" s="5">
        <v>82800</v>
      </c>
    </row>
    <row r="8829" spans="2:7" x14ac:dyDescent="0.4">
      <c r="B8829" s="7">
        <v>161217</v>
      </c>
      <c r="C8829" s="5" t="s">
        <v>13</v>
      </c>
      <c r="D8829" s="5">
        <v>167783</v>
      </c>
      <c r="E8829" s="6">
        <v>39880</v>
      </c>
      <c r="F8829" s="5">
        <v>76</v>
      </c>
      <c r="G8829" s="5">
        <v>93100</v>
      </c>
    </row>
    <row r="8830" spans="2:7" x14ac:dyDescent="0.4">
      <c r="B8830" s="7">
        <v>161217</v>
      </c>
      <c r="C8830" s="5" t="s">
        <v>14</v>
      </c>
      <c r="D8830" s="5">
        <v>167784</v>
      </c>
      <c r="E8830" s="6">
        <v>39880</v>
      </c>
      <c r="F8830" s="5">
        <v>80</v>
      </c>
      <c r="G8830" s="5">
        <v>62400</v>
      </c>
    </row>
    <row r="8831" spans="2:7" x14ac:dyDescent="0.4">
      <c r="B8831" s="7">
        <v>161217</v>
      </c>
      <c r="C8831" s="5" t="s">
        <v>15</v>
      </c>
      <c r="D8831" s="5">
        <v>167785</v>
      </c>
      <c r="E8831" s="6">
        <v>39880</v>
      </c>
      <c r="F8831" s="5">
        <v>52</v>
      </c>
      <c r="G8831" s="5">
        <v>28496</v>
      </c>
    </row>
    <row r="8832" spans="2:7" x14ac:dyDescent="0.4">
      <c r="B8832" s="7">
        <v>161217</v>
      </c>
      <c r="C8832" s="5" t="s">
        <v>16</v>
      </c>
      <c r="D8832" s="5">
        <v>167786</v>
      </c>
      <c r="E8832" s="6">
        <v>39880</v>
      </c>
      <c r="F8832" s="5">
        <v>90</v>
      </c>
      <c r="G8832" s="5">
        <v>89910</v>
      </c>
    </row>
    <row r="8833" spans="2:7" x14ac:dyDescent="0.4">
      <c r="B8833" s="7">
        <v>161217</v>
      </c>
      <c r="C8833" s="5" t="s">
        <v>17</v>
      </c>
      <c r="D8833" s="5">
        <v>167787</v>
      </c>
      <c r="E8833" s="6">
        <v>39880</v>
      </c>
      <c r="F8833" s="5">
        <v>82</v>
      </c>
      <c r="G8833" s="5">
        <v>57400</v>
      </c>
    </row>
    <row r="8834" spans="2:7" x14ac:dyDescent="0.4">
      <c r="B8834" s="7">
        <v>161217</v>
      </c>
      <c r="C8834" s="5" t="s">
        <v>18</v>
      </c>
      <c r="D8834" s="5">
        <v>167788</v>
      </c>
      <c r="E8834" s="6">
        <v>39880</v>
      </c>
      <c r="F8834" s="5">
        <v>60</v>
      </c>
      <c r="G8834" s="5">
        <v>21480</v>
      </c>
    </row>
    <row r="8835" spans="2:7" x14ac:dyDescent="0.4">
      <c r="B8835" s="7">
        <v>171219</v>
      </c>
      <c r="C8835" s="5" t="s">
        <v>3</v>
      </c>
      <c r="D8835" s="5">
        <v>167789</v>
      </c>
      <c r="E8835" s="6">
        <v>39880</v>
      </c>
      <c r="F8835" s="5">
        <v>68</v>
      </c>
      <c r="G8835" s="5">
        <v>68000</v>
      </c>
    </row>
    <row r="8836" spans="2:7" x14ac:dyDescent="0.4">
      <c r="B8836" s="7">
        <v>171219</v>
      </c>
      <c r="C8836" s="5" t="s">
        <v>4</v>
      </c>
      <c r="D8836" s="5">
        <v>167790</v>
      </c>
      <c r="E8836" s="6">
        <v>39880</v>
      </c>
      <c r="F8836" s="5">
        <v>30</v>
      </c>
      <c r="G8836" s="5">
        <v>36000</v>
      </c>
    </row>
    <row r="8837" spans="2:7" x14ac:dyDescent="0.4">
      <c r="B8837" s="7">
        <v>171219</v>
      </c>
      <c r="C8837" s="5" t="s">
        <v>5</v>
      </c>
      <c r="D8837" s="5">
        <v>167791</v>
      </c>
      <c r="E8837" s="6">
        <v>39880</v>
      </c>
      <c r="F8837" s="5">
        <v>68</v>
      </c>
      <c r="G8837" s="5">
        <v>95200</v>
      </c>
    </row>
    <row r="8838" spans="2:7" x14ac:dyDescent="0.4">
      <c r="B8838" s="7">
        <v>171219</v>
      </c>
      <c r="C8838" s="5" t="s">
        <v>6</v>
      </c>
      <c r="D8838" s="5">
        <v>167792</v>
      </c>
      <c r="E8838" s="6">
        <v>39880</v>
      </c>
      <c r="F8838" s="5">
        <v>64</v>
      </c>
      <c r="G8838" s="5">
        <v>102400</v>
      </c>
    </row>
    <row r="8839" spans="2:7" x14ac:dyDescent="0.4">
      <c r="B8839" s="7">
        <v>171219</v>
      </c>
      <c r="C8839" s="5" t="s">
        <v>7</v>
      </c>
      <c r="D8839" s="5">
        <v>167793</v>
      </c>
      <c r="E8839" s="6">
        <v>39880</v>
      </c>
      <c r="F8839" s="5">
        <v>60</v>
      </c>
      <c r="G8839" s="5">
        <v>108000</v>
      </c>
    </row>
    <row r="8840" spans="2:7" x14ac:dyDescent="0.4">
      <c r="B8840" s="7">
        <v>171219</v>
      </c>
      <c r="C8840" s="5" t="s">
        <v>8</v>
      </c>
      <c r="D8840" s="5">
        <v>167794</v>
      </c>
      <c r="E8840" s="6">
        <v>39880</v>
      </c>
      <c r="F8840" s="5">
        <v>38</v>
      </c>
      <c r="G8840" s="5">
        <v>32300</v>
      </c>
    </row>
    <row r="8841" spans="2:7" x14ac:dyDescent="0.4">
      <c r="B8841" s="7">
        <v>171219</v>
      </c>
      <c r="C8841" s="5" t="s">
        <v>9</v>
      </c>
      <c r="D8841" s="5">
        <v>167795</v>
      </c>
      <c r="E8841" s="6">
        <v>39880</v>
      </c>
      <c r="F8841" s="5">
        <v>56</v>
      </c>
      <c r="G8841" s="5">
        <v>51800</v>
      </c>
    </row>
    <row r="8842" spans="2:7" x14ac:dyDescent="0.4">
      <c r="B8842" s="7">
        <v>171219</v>
      </c>
      <c r="C8842" s="5" t="s">
        <v>10</v>
      </c>
      <c r="D8842" s="5">
        <v>167796</v>
      </c>
      <c r="E8842" s="6">
        <v>39880</v>
      </c>
      <c r="F8842" s="5">
        <v>38</v>
      </c>
      <c r="G8842" s="5">
        <v>38000</v>
      </c>
    </row>
    <row r="8843" spans="2:7" x14ac:dyDescent="0.4">
      <c r="B8843" s="7">
        <v>171219</v>
      </c>
      <c r="C8843" s="25" t="s">
        <v>13</v>
      </c>
      <c r="D8843" s="5">
        <v>167797</v>
      </c>
      <c r="E8843" s="6">
        <v>39880</v>
      </c>
      <c r="F8843" s="5">
        <v>60</v>
      </c>
      <c r="G8843" s="5">
        <v>64500</v>
      </c>
    </row>
    <row r="8844" spans="2:7" x14ac:dyDescent="0.4">
      <c r="B8844" s="7">
        <v>171219</v>
      </c>
      <c r="C8844" s="5" t="s">
        <v>12</v>
      </c>
      <c r="D8844" s="5">
        <v>167798</v>
      </c>
      <c r="E8844" s="6">
        <v>39880</v>
      </c>
      <c r="F8844" s="5">
        <v>40</v>
      </c>
      <c r="G8844" s="5">
        <v>46000</v>
      </c>
    </row>
    <row r="8845" spans="2:7" x14ac:dyDescent="0.4">
      <c r="B8845" s="7">
        <v>171219</v>
      </c>
      <c r="C8845" s="5" t="s">
        <v>13</v>
      </c>
      <c r="D8845" s="5">
        <v>167799</v>
      </c>
      <c r="E8845" s="6">
        <v>39880</v>
      </c>
      <c r="F8845" s="5">
        <v>48</v>
      </c>
      <c r="G8845" s="5">
        <v>58800</v>
      </c>
    </row>
    <row r="8846" spans="2:7" x14ac:dyDescent="0.4">
      <c r="B8846" s="7">
        <v>171219</v>
      </c>
      <c r="C8846" s="5" t="s">
        <v>14</v>
      </c>
      <c r="D8846" s="5">
        <v>167800</v>
      </c>
      <c r="E8846" s="6">
        <v>39880</v>
      </c>
      <c r="F8846" s="5">
        <v>34</v>
      </c>
      <c r="G8846" s="5">
        <v>26520</v>
      </c>
    </row>
    <row r="8847" spans="2:7" x14ac:dyDescent="0.4">
      <c r="B8847" s="7">
        <v>171219</v>
      </c>
      <c r="C8847" s="5" t="s">
        <v>15</v>
      </c>
      <c r="D8847" s="5">
        <v>167801</v>
      </c>
      <c r="E8847" s="6">
        <v>39880</v>
      </c>
      <c r="F8847" s="5">
        <v>40</v>
      </c>
      <c r="G8847" s="5">
        <v>21920</v>
      </c>
    </row>
    <row r="8848" spans="2:7" x14ac:dyDescent="0.4">
      <c r="B8848" s="7">
        <v>171219</v>
      </c>
      <c r="C8848" s="5" t="s">
        <v>16</v>
      </c>
      <c r="D8848" s="5">
        <v>167802</v>
      </c>
      <c r="E8848" s="6">
        <v>39880</v>
      </c>
      <c r="F8848" s="5">
        <v>56</v>
      </c>
      <c r="G8848" s="5">
        <v>55944</v>
      </c>
    </row>
    <row r="8849" spans="2:7" x14ac:dyDescent="0.4">
      <c r="B8849" s="7">
        <v>171219</v>
      </c>
      <c r="C8849" s="5" t="s">
        <v>17</v>
      </c>
      <c r="D8849" s="5">
        <v>167803</v>
      </c>
      <c r="E8849" s="6">
        <v>39880</v>
      </c>
      <c r="F8849" s="5">
        <v>32</v>
      </c>
      <c r="G8849" s="5">
        <v>22400</v>
      </c>
    </row>
    <row r="8850" spans="2:7" x14ac:dyDescent="0.4">
      <c r="B8850" s="7">
        <v>171219</v>
      </c>
      <c r="C8850" s="5" t="s">
        <v>18</v>
      </c>
      <c r="D8850" s="5">
        <v>167804</v>
      </c>
      <c r="E8850" s="6">
        <v>39880</v>
      </c>
      <c r="F8850" s="5">
        <v>50</v>
      </c>
      <c r="G8850" s="5">
        <v>17900</v>
      </c>
    </row>
    <row r="8851" spans="2:7" x14ac:dyDescent="0.4">
      <c r="B8851" s="7">
        <v>191221</v>
      </c>
      <c r="C8851" s="5" t="s">
        <v>3</v>
      </c>
      <c r="D8851" s="5">
        <v>167805</v>
      </c>
      <c r="E8851" s="6">
        <v>39880</v>
      </c>
      <c r="F8851" s="5">
        <v>62</v>
      </c>
      <c r="G8851" s="5">
        <v>62000</v>
      </c>
    </row>
    <row r="8852" spans="2:7" x14ac:dyDescent="0.4">
      <c r="B8852" s="7">
        <v>191221</v>
      </c>
      <c r="C8852" s="5" t="s">
        <v>4</v>
      </c>
      <c r="D8852" s="5">
        <v>167806</v>
      </c>
      <c r="E8852" s="6">
        <v>39880</v>
      </c>
      <c r="F8852" s="5">
        <v>66</v>
      </c>
      <c r="G8852" s="5">
        <v>79200</v>
      </c>
    </row>
    <row r="8853" spans="2:7" x14ac:dyDescent="0.4">
      <c r="B8853" s="7">
        <v>191221</v>
      </c>
      <c r="C8853" s="5" t="s">
        <v>5</v>
      </c>
      <c r="D8853" s="5">
        <v>167807</v>
      </c>
      <c r="E8853" s="6">
        <v>39880</v>
      </c>
      <c r="F8853" s="5">
        <v>60</v>
      </c>
      <c r="G8853" s="5">
        <v>84000</v>
      </c>
    </row>
    <row r="8854" spans="2:7" x14ac:dyDescent="0.4">
      <c r="B8854" s="7">
        <v>191221</v>
      </c>
      <c r="C8854" s="5" t="s">
        <v>6</v>
      </c>
      <c r="D8854" s="5">
        <v>167808</v>
      </c>
      <c r="E8854" s="6">
        <v>39880</v>
      </c>
      <c r="F8854" s="5">
        <v>36</v>
      </c>
      <c r="G8854" s="5">
        <v>57600</v>
      </c>
    </row>
    <row r="8855" spans="2:7" x14ac:dyDescent="0.4">
      <c r="B8855" s="7">
        <v>191221</v>
      </c>
      <c r="C8855" s="5" t="s">
        <v>7</v>
      </c>
      <c r="D8855" s="5">
        <v>167809</v>
      </c>
      <c r="E8855" s="6">
        <v>39880</v>
      </c>
      <c r="F8855" s="5">
        <v>60</v>
      </c>
      <c r="G8855" s="5">
        <v>108000</v>
      </c>
    </row>
    <row r="8856" spans="2:7" x14ac:dyDescent="0.4">
      <c r="B8856" s="7">
        <v>191221</v>
      </c>
      <c r="C8856" s="5" t="s">
        <v>8</v>
      </c>
      <c r="D8856" s="5">
        <v>167810</v>
      </c>
      <c r="E8856" s="6">
        <v>39880</v>
      </c>
      <c r="F8856" s="5">
        <v>44</v>
      </c>
      <c r="G8856" s="5">
        <v>37400</v>
      </c>
    </row>
    <row r="8857" spans="2:7" x14ac:dyDescent="0.4">
      <c r="B8857" s="7">
        <v>191221</v>
      </c>
      <c r="C8857" s="5" t="s">
        <v>9</v>
      </c>
      <c r="D8857" s="5">
        <v>167811</v>
      </c>
      <c r="E8857" s="6">
        <v>39880</v>
      </c>
      <c r="F8857" s="5">
        <v>60</v>
      </c>
      <c r="G8857" s="5">
        <v>55500</v>
      </c>
    </row>
    <row r="8858" spans="2:7" x14ac:dyDescent="0.4">
      <c r="B8858" s="7">
        <v>191221</v>
      </c>
      <c r="C8858" s="5" t="s">
        <v>10</v>
      </c>
      <c r="D8858" s="5">
        <v>167812</v>
      </c>
      <c r="E8858" s="6">
        <v>39880</v>
      </c>
      <c r="F8858" s="5">
        <v>46</v>
      </c>
      <c r="G8858" s="5">
        <v>46000</v>
      </c>
    </row>
    <row r="8859" spans="2:7" x14ac:dyDescent="0.4">
      <c r="B8859" s="7">
        <v>191221</v>
      </c>
      <c r="C8859" s="25" t="s">
        <v>13</v>
      </c>
      <c r="D8859" s="5">
        <v>167813</v>
      </c>
      <c r="E8859" s="6">
        <v>39880</v>
      </c>
      <c r="F8859" s="5">
        <v>66</v>
      </c>
      <c r="G8859" s="5">
        <v>70950</v>
      </c>
    </row>
    <row r="8860" spans="2:7" x14ac:dyDescent="0.4">
      <c r="B8860" s="7">
        <v>191221</v>
      </c>
      <c r="C8860" s="5" t="s">
        <v>12</v>
      </c>
      <c r="D8860" s="5">
        <v>167814</v>
      </c>
      <c r="E8860" s="6">
        <v>39880</v>
      </c>
      <c r="F8860" s="5">
        <v>68</v>
      </c>
      <c r="G8860" s="5">
        <v>78200</v>
      </c>
    </row>
    <row r="8861" spans="2:7" x14ac:dyDescent="0.4">
      <c r="B8861" s="7">
        <v>191221</v>
      </c>
      <c r="C8861" s="5" t="s">
        <v>13</v>
      </c>
      <c r="D8861" s="5">
        <v>167815</v>
      </c>
      <c r="E8861" s="6">
        <v>39880</v>
      </c>
      <c r="F8861" s="5">
        <v>44</v>
      </c>
      <c r="G8861" s="5">
        <v>53900</v>
      </c>
    </row>
    <row r="8862" spans="2:7" x14ac:dyDescent="0.4">
      <c r="B8862" s="7">
        <v>191221</v>
      </c>
      <c r="C8862" s="5" t="s">
        <v>14</v>
      </c>
      <c r="D8862" s="5">
        <v>167816</v>
      </c>
      <c r="E8862" s="6">
        <v>39880</v>
      </c>
      <c r="F8862" s="5">
        <v>66</v>
      </c>
      <c r="G8862" s="5">
        <v>51480</v>
      </c>
    </row>
    <row r="8863" spans="2:7" x14ac:dyDescent="0.4">
      <c r="B8863" s="7">
        <v>191221</v>
      </c>
      <c r="C8863" s="5" t="s">
        <v>15</v>
      </c>
      <c r="D8863" s="5">
        <v>167817</v>
      </c>
      <c r="E8863" s="6">
        <v>39880</v>
      </c>
      <c r="F8863" s="5">
        <v>48</v>
      </c>
      <c r="G8863" s="5">
        <v>26304</v>
      </c>
    </row>
    <row r="8864" spans="2:7" x14ac:dyDescent="0.4">
      <c r="B8864" s="7">
        <v>191221</v>
      </c>
      <c r="C8864" s="5" t="s">
        <v>16</v>
      </c>
      <c r="D8864" s="5">
        <v>167818</v>
      </c>
      <c r="E8864" s="6">
        <v>39880</v>
      </c>
      <c r="F8864" s="5">
        <v>38</v>
      </c>
      <c r="G8864" s="5">
        <v>37962</v>
      </c>
    </row>
    <row r="8865" spans="2:7" x14ac:dyDescent="0.4">
      <c r="B8865" s="7">
        <v>191221</v>
      </c>
      <c r="C8865" s="5" t="s">
        <v>17</v>
      </c>
      <c r="D8865" s="5">
        <v>167819</v>
      </c>
      <c r="E8865" s="6">
        <v>39880</v>
      </c>
      <c r="F8865" s="5">
        <v>58</v>
      </c>
      <c r="G8865" s="5">
        <v>40600</v>
      </c>
    </row>
    <row r="8866" spans="2:7" x14ac:dyDescent="0.4">
      <c r="B8866" s="7">
        <v>191221</v>
      </c>
      <c r="C8866" s="5" t="s">
        <v>18</v>
      </c>
      <c r="D8866" s="5">
        <v>167820</v>
      </c>
      <c r="E8866" s="6">
        <v>39880</v>
      </c>
      <c r="F8866" s="5">
        <v>40</v>
      </c>
      <c r="G8866" s="5">
        <v>14320</v>
      </c>
    </row>
    <row r="8867" spans="2:7" x14ac:dyDescent="0.4">
      <c r="B8867" s="7">
        <v>141223</v>
      </c>
      <c r="C8867" s="5" t="s">
        <v>3</v>
      </c>
      <c r="D8867" s="5">
        <v>167821</v>
      </c>
      <c r="E8867" s="6">
        <v>39880</v>
      </c>
      <c r="F8867" s="5">
        <v>40</v>
      </c>
      <c r="G8867" s="5">
        <v>40000</v>
      </c>
    </row>
    <row r="8868" spans="2:7" x14ac:dyDescent="0.4">
      <c r="B8868" s="7">
        <v>141223</v>
      </c>
      <c r="C8868" s="5" t="s">
        <v>4</v>
      </c>
      <c r="D8868" s="5">
        <v>167822</v>
      </c>
      <c r="E8868" s="6">
        <v>39880</v>
      </c>
      <c r="F8868" s="5">
        <v>34</v>
      </c>
      <c r="G8868" s="5">
        <v>40800</v>
      </c>
    </row>
    <row r="8869" spans="2:7" x14ac:dyDescent="0.4">
      <c r="B8869" s="7">
        <v>141223</v>
      </c>
      <c r="C8869" s="5" t="s">
        <v>5</v>
      </c>
      <c r="D8869" s="5">
        <v>167823</v>
      </c>
      <c r="E8869" s="6">
        <v>39880</v>
      </c>
      <c r="F8869" s="5">
        <v>46</v>
      </c>
      <c r="G8869" s="5">
        <v>64400</v>
      </c>
    </row>
    <row r="8870" spans="2:7" x14ac:dyDescent="0.4">
      <c r="B8870" s="7">
        <v>141223</v>
      </c>
      <c r="C8870" s="5" t="s">
        <v>6</v>
      </c>
      <c r="D8870" s="5">
        <v>167824</v>
      </c>
      <c r="E8870" s="6">
        <v>39880</v>
      </c>
      <c r="F8870" s="5">
        <v>48</v>
      </c>
      <c r="G8870" s="5">
        <v>76800</v>
      </c>
    </row>
    <row r="8871" spans="2:7" x14ac:dyDescent="0.4">
      <c r="B8871" s="7">
        <v>141223</v>
      </c>
      <c r="C8871" s="5" t="s">
        <v>7</v>
      </c>
      <c r="D8871" s="5">
        <v>167825</v>
      </c>
      <c r="E8871" s="6">
        <v>39880</v>
      </c>
      <c r="F8871" s="5">
        <v>38</v>
      </c>
      <c r="G8871" s="5">
        <v>68400</v>
      </c>
    </row>
    <row r="8872" spans="2:7" x14ac:dyDescent="0.4">
      <c r="B8872" s="7">
        <v>141223</v>
      </c>
      <c r="C8872" s="5" t="s">
        <v>8</v>
      </c>
      <c r="D8872" s="5">
        <v>167826</v>
      </c>
      <c r="E8872" s="6">
        <v>39880</v>
      </c>
      <c r="F8872" s="5">
        <v>34</v>
      </c>
      <c r="G8872" s="5">
        <v>28900</v>
      </c>
    </row>
    <row r="8873" spans="2:7" x14ac:dyDescent="0.4">
      <c r="B8873" s="7">
        <v>141223</v>
      </c>
      <c r="C8873" s="5" t="s">
        <v>9</v>
      </c>
      <c r="D8873" s="5">
        <v>167827</v>
      </c>
      <c r="E8873" s="6">
        <v>39880</v>
      </c>
      <c r="F8873" s="5">
        <v>60</v>
      </c>
      <c r="G8873" s="5">
        <v>55500</v>
      </c>
    </row>
    <row r="8874" spans="2:7" x14ac:dyDescent="0.4">
      <c r="B8874" s="7">
        <v>141223</v>
      </c>
      <c r="C8874" s="5" t="s">
        <v>10</v>
      </c>
      <c r="D8874" s="5">
        <v>167828</v>
      </c>
      <c r="E8874" s="6">
        <v>39880</v>
      </c>
      <c r="F8874" s="5">
        <v>42</v>
      </c>
      <c r="G8874" s="5">
        <v>42000</v>
      </c>
    </row>
    <row r="8875" spans="2:7" x14ac:dyDescent="0.4">
      <c r="B8875" s="7">
        <v>141223</v>
      </c>
      <c r="C8875" s="25" t="s">
        <v>13</v>
      </c>
      <c r="D8875" s="5">
        <v>167829</v>
      </c>
      <c r="E8875" s="6">
        <v>39880</v>
      </c>
      <c r="F8875" s="5">
        <v>30</v>
      </c>
      <c r="G8875" s="5">
        <v>32250</v>
      </c>
    </row>
    <row r="8876" spans="2:7" x14ac:dyDescent="0.4">
      <c r="B8876" s="7">
        <v>141223</v>
      </c>
      <c r="C8876" s="5" t="s">
        <v>12</v>
      </c>
      <c r="D8876" s="5">
        <v>167830</v>
      </c>
      <c r="E8876" s="6">
        <v>39880</v>
      </c>
      <c r="F8876" s="5">
        <v>54</v>
      </c>
      <c r="G8876" s="5">
        <v>62100</v>
      </c>
    </row>
    <row r="8877" spans="2:7" x14ac:dyDescent="0.4">
      <c r="B8877" s="7">
        <v>141223</v>
      </c>
      <c r="C8877" s="5" t="s">
        <v>13</v>
      </c>
      <c r="D8877" s="5">
        <v>167831</v>
      </c>
      <c r="E8877" s="6">
        <v>39880</v>
      </c>
      <c r="F8877" s="5">
        <v>70</v>
      </c>
      <c r="G8877" s="5">
        <v>85750</v>
      </c>
    </row>
    <row r="8878" spans="2:7" x14ac:dyDescent="0.4">
      <c r="B8878" s="7">
        <v>141223</v>
      </c>
      <c r="C8878" s="5" t="s">
        <v>14</v>
      </c>
      <c r="D8878" s="5">
        <v>167832</v>
      </c>
      <c r="E8878" s="6">
        <v>39880</v>
      </c>
      <c r="F8878" s="5">
        <v>70</v>
      </c>
      <c r="G8878" s="5">
        <v>54600</v>
      </c>
    </row>
    <row r="8879" spans="2:7" x14ac:dyDescent="0.4">
      <c r="B8879" s="7">
        <v>141223</v>
      </c>
      <c r="C8879" s="5" t="s">
        <v>15</v>
      </c>
      <c r="D8879" s="5">
        <v>167833</v>
      </c>
      <c r="E8879" s="6">
        <v>39880</v>
      </c>
      <c r="F8879" s="5">
        <v>34</v>
      </c>
      <c r="G8879" s="5">
        <v>18632</v>
      </c>
    </row>
    <row r="8880" spans="2:7" x14ac:dyDescent="0.4">
      <c r="B8880" s="7">
        <v>141223</v>
      </c>
      <c r="C8880" s="5" t="s">
        <v>16</v>
      </c>
      <c r="D8880" s="5">
        <v>167834</v>
      </c>
      <c r="E8880" s="6">
        <v>39880</v>
      </c>
      <c r="F8880" s="5">
        <v>52</v>
      </c>
      <c r="G8880" s="5">
        <v>51948</v>
      </c>
    </row>
    <row r="8881" spans="2:7" x14ac:dyDescent="0.4">
      <c r="B8881" s="7">
        <v>141223</v>
      </c>
      <c r="C8881" s="5" t="s">
        <v>17</v>
      </c>
      <c r="D8881" s="5">
        <v>167835</v>
      </c>
      <c r="E8881" s="6">
        <v>39880</v>
      </c>
      <c r="F8881" s="5">
        <v>68</v>
      </c>
      <c r="G8881" s="5">
        <v>47600</v>
      </c>
    </row>
    <row r="8882" spans="2:7" x14ac:dyDescent="0.4">
      <c r="B8882" s="7">
        <v>141223</v>
      </c>
      <c r="C8882" s="5" t="s">
        <v>18</v>
      </c>
      <c r="D8882" s="5">
        <v>167836</v>
      </c>
      <c r="E8882" s="6">
        <v>39880</v>
      </c>
      <c r="F8882" s="5">
        <v>64</v>
      </c>
      <c r="G8882" s="5">
        <v>22912</v>
      </c>
    </row>
    <row r="8883" spans="2:7" x14ac:dyDescent="0.4">
      <c r="B8883" s="7">
        <v>111225</v>
      </c>
      <c r="C8883" s="5" t="s">
        <v>3</v>
      </c>
      <c r="D8883" s="5">
        <v>167837</v>
      </c>
      <c r="E8883" s="6">
        <v>39880</v>
      </c>
      <c r="F8883" s="5">
        <v>100</v>
      </c>
      <c r="G8883" s="5">
        <v>100000</v>
      </c>
    </row>
    <row r="8884" spans="2:7" x14ac:dyDescent="0.4">
      <c r="B8884" s="7">
        <v>111225</v>
      </c>
      <c r="C8884" s="5" t="s">
        <v>4</v>
      </c>
      <c r="D8884" s="5">
        <v>167838</v>
      </c>
      <c r="E8884" s="6">
        <v>39880</v>
      </c>
      <c r="F8884" s="5">
        <v>78</v>
      </c>
      <c r="G8884" s="5">
        <v>93600</v>
      </c>
    </row>
    <row r="8885" spans="2:7" x14ac:dyDescent="0.4">
      <c r="B8885" s="7">
        <v>111225</v>
      </c>
      <c r="C8885" s="5" t="s">
        <v>5</v>
      </c>
      <c r="D8885" s="5">
        <v>167839</v>
      </c>
      <c r="E8885" s="6">
        <v>39880</v>
      </c>
      <c r="F8885" s="5">
        <v>102</v>
      </c>
      <c r="G8885" s="5">
        <v>142800</v>
      </c>
    </row>
    <row r="8886" spans="2:7" x14ac:dyDescent="0.4">
      <c r="B8886" s="7">
        <v>111225</v>
      </c>
      <c r="C8886" s="5" t="s">
        <v>6</v>
      </c>
      <c r="D8886" s="5">
        <v>167840</v>
      </c>
      <c r="E8886" s="6">
        <v>39880</v>
      </c>
      <c r="F8886" s="5">
        <v>68</v>
      </c>
      <c r="G8886" s="5">
        <v>108800</v>
      </c>
    </row>
    <row r="8887" spans="2:7" x14ac:dyDescent="0.4">
      <c r="B8887" s="7">
        <v>111225</v>
      </c>
      <c r="C8887" s="5" t="s">
        <v>7</v>
      </c>
      <c r="D8887" s="5">
        <v>167841</v>
      </c>
      <c r="E8887" s="6">
        <v>39880</v>
      </c>
      <c r="F8887" s="5">
        <v>98</v>
      </c>
      <c r="G8887" s="5">
        <v>176400</v>
      </c>
    </row>
    <row r="8888" spans="2:7" x14ac:dyDescent="0.4">
      <c r="B8888" s="7">
        <v>111225</v>
      </c>
      <c r="C8888" s="5" t="s">
        <v>8</v>
      </c>
      <c r="D8888" s="5">
        <v>167842</v>
      </c>
      <c r="E8888" s="6">
        <v>39880</v>
      </c>
      <c r="F8888" s="5">
        <v>62</v>
      </c>
      <c r="G8888" s="5">
        <v>52700</v>
      </c>
    </row>
    <row r="8889" spans="2:7" x14ac:dyDescent="0.4">
      <c r="B8889" s="7">
        <v>111225</v>
      </c>
      <c r="C8889" s="5" t="s">
        <v>9</v>
      </c>
      <c r="D8889" s="5">
        <v>167843</v>
      </c>
      <c r="E8889" s="6">
        <v>39880</v>
      </c>
      <c r="F8889" s="5">
        <v>66</v>
      </c>
      <c r="G8889" s="5">
        <v>61050</v>
      </c>
    </row>
    <row r="8890" spans="2:7" x14ac:dyDescent="0.4">
      <c r="B8890" s="7">
        <v>111225</v>
      </c>
      <c r="C8890" s="5" t="s">
        <v>10</v>
      </c>
      <c r="D8890" s="5">
        <v>167844</v>
      </c>
      <c r="E8890" s="6">
        <v>39880</v>
      </c>
      <c r="F8890" s="5">
        <v>106</v>
      </c>
      <c r="G8890" s="5">
        <v>106000</v>
      </c>
    </row>
    <row r="8891" spans="2:7" x14ac:dyDescent="0.4">
      <c r="B8891" s="7">
        <v>111225</v>
      </c>
      <c r="C8891" s="25" t="s">
        <v>13</v>
      </c>
      <c r="D8891" s="5">
        <v>167845</v>
      </c>
      <c r="E8891" s="6">
        <v>39880</v>
      </c>
      <c r="F8891" s="5">
        <v>102</v>
      </c>
      <c r="G8891" s="5">
        <v>109650</v>
      </c>
    </row>
    <row r="8892" spans="2:7" x14ac:dyDescent="0.4">
      <c r="B8892" s="7">
        <v>111225</v>
      </c>
      <c r="C8892" s="5" t="s">
        <v>12</v>
      </c>
      <c r="D8892" s="5">
        <v>167846</v>
      </c>
      <c r="E8892" s="6">
        <v>39880</v>
      </c>
      <c r="F8892" s="5">
        <v>94</v>
      </c>
      <c r="G8892" s="5">
        <v>108100</v>
      </c>
    </row>
    <row r="8893" spans="2:7" x14ac:dyDescent="0.4">
      <c r="B8893" s="7">
        <v>111225</v>
      </c>
      <c r="C8893" s="5" t="s">
        <v>13</v>
      </c>
      <c r="D8893" s="5">
        <v>167847</v>
      </c>
      <c r="E8893" s="6">
        <v>39880</v>
      </c>
      <c r="F8893" s="5">
        <v>80</v>
      </c>
      <c r="G8893" s="5">
        <v>98000</v>
      </c>
    </row>
    <row r="8894" spans="2:7" x14ac:dyDescent="0.4">
      <c r="B8894" s="7">
        <v>111225</v>
      </c>
      <c r="C8894" s="5" t="s">
        <v>14</v>
      </c>
      <c r="D8894" s="5">
        <v>167848</v>
      </c>
      <c r="E8894" s="6">
        <v>39880</v>
      </c>
      <c r="F8894" s="5">
        <v>86</v>
      </c>
      <c r="G8894" s="5">
        <v>67080</v>
      </c>
    </row>
    <row r="8895" spans="2:7" x14ac:dyDescent="0.4">
      <c r="B8895" s="7">
        <v>111225</v>
      </c>
      <c r="C8895" s="5" t="s">
        <v>15</v>
      </c>
      <c r="D8895" s="5">
        <v>167849</v>
      </c>
      <c r="E8895" s="6">
        <v>39880</v>
      </c>
      <c r="F8895" s="5">
        <v>104</v>
      </c>
      <c r="G8895" s="5">
        <v>56992</v>
      </c>
    </row>
    <row r="8896" spans="2:7" x14ac:dyDescent="0.4">
      <c r="B8896" s="7">
        <v>111225</v>
      </c>
      <c r="C8896" s="5" t="s">
        <v>16</v>
      </c>
      <c r="D8896" s="5">
        <v>167850</v>
      </c>
      <c r="E8896" s="6">
        <v>39880</v>
      </c>
      <c r="F8896" s="5">
        <v>104</v>
      </c>
      <c r="G8896" s="5">
        <v>103896</v>
      </c>
    </row>
    <row r="8897" spans="2:7" x14ac:dyDescent="0.4">
      <c r="B8897" s="7">
        <v>111225</v>
      </c>
      <c r="C8897" s="5" t="s">
        <v>17</v>
      </c>
      <c r="D8897" s="5">
        <v>167851</v>
      </c>
      <c r="E8897" s="6">
        <v>39880</v>
      </c>
      <c r="F8897" s="5">
        <v>76</v>
      </c>
      <c r="G8897" s="5">
        <v>53200</v>
      </c>
    </row>
    <row r="8898" spans="2:7" x14ac:dyDescent="0.4">
      <c r="B8898" s="7">
        <v>111225</v>
      </c>
      <c r="C8898" s="5" t="s">
        <v>18</v>
      </c>
      <c r="D8898" s="5">
        <v>167852</v>
      </c>
      <c r="E8898" s="6">
        <v>39880</v>
      </c>
      <c r="F8898" s="5">
        <v>92</v>
      </c>
      <c r="G8898" s="5">
        <v>32936</v>
      </c>
    </row>
    <row r="8899" spans="2:7" x14ac:dyDescent="0.4">
      <c r="B8899" s="7">
        <v>161229</v>
      </c>
      <c r="C8899" s="5" t="s">
        <v>3</v>
      </c>
      <c r="D8899" s="5">
        <v>167853</v>
      </c>
      <c r="E8899" s="6">
        <v>39880</v>
      </c>
      <c r="F8899" s="5">
        <v>90</v>
      </c>
      <c r="G8899" s="5">
        <v>90000</v>
      </c>
    </row>
    <row r="8900" spans="2:7" x14ac:dyDescent="0.4">
      <c r="B8900" s="7">
        <v>161229</v>
      </c>
      <c r="C8900" s="5" t="s">
        <v>4</v>
      </c>
      <c r="D8900" s="5">
        <v>167854</v>
      </c>
      <c r="E8900" s="6">
        <v>39880</v>
      </c>
      <c r="F8900" s="5">
        <v>74</v>
      </c>
      <c r="G8900" s="5">
        <v>88800</v>
      </c>
    </row>
    <row r="8901" spans="2:7" x14ac:dyDescent="0.4">
      <c r="B8901" s="7">
        <v>161229</v>
      </c>
      <c r="C8901" s="5" t="s">
        <v>5</v>
      </c>
      <c r="D8901" s="5">
        <v>167855</v>
      </c>
      <c r="E8901" s="6">
        <v>39880</v>
      </c>
      <c r="F8901" s="5">
        <v>92</v>
      </c>
      <c r="G8901" s="5">
        <v>128800</v>
      </c>
    </row>
    <row r="8902" spans="2:7" x14ac:dyDescent="0.4">
      <c r="B8902" s="7">
        <v>161229</v>
      </c>
      <c r="C8902" s="5" t="s">
        <v>6</v>
      </c>
      <c r="D8902" s="5">
        <v>167856</v>
      </c>
      <c r="E8902" s="6">
        <v>39880</v>
      </c>
      <c r="F8902" s="5">
        <v>48</v>
      </c>
      <c r="G8902" s="5">
        <v>76800</v>
      </c>
    </row>
    <row r="8903" spans="2:7" x14ac:dyDescent="0.4">
      <c r="B8903" s="7">
        <v>161229</v>
      </c>
      <c r="C8903" s="5" t="s">
        <v>7</v>
      </c>
      <c r="D8903" s="5">
        <v>167857</v>
      </c>
      <c r="E8903" s="6">
        <v>39880</v>
      </c>
      <c r="F8903" s="5">
        <v>88</v>
      </c>
      <c r="G8903" s="5">
        <v>158400</v>
      </c>
    </row>
    <row r="8904" spans="2:7" x14ac:dyDescent="0.4">
      <c r="B8904" s="7">
        <v>161229</v>
      </c>
      <c r="C8904" s="5" t="s">
        <v>8</v>
      </c>
      <c r="D8904" s="5">
        <v>167858</v>
      </c>
      <c r="E8904" s="6">
        <v>39880</v>
      </c>
      <c r="F8904" s="5">
        <v>92</v>
      </c>
      <c r="G8904" s="5">
        <v>78200</v>
      </c>
    </row>
    <row r="8905" spans="2:7" x14ac:dyDescent="0.4">
      <c r="B8905" s="7">
        <v>161229</v>
      </c>
      <c r="C8905" s="5" t="s">
        <v>9</v>
      </c>
      <c r="D8905" s="5">
        <v>167859</v>
      </c>
      <c r="E8905" s="6">
        <v>39880</v>
      </c>
      <c r="F8905" s="5">
        <v>66</v>
      </c>
      <c r="G8905" s="5">
        <v>61050</v>
      </c>
    </row>
    <row r="8906" spans="2:7" x14ac:dyDescent="0.4">
      <c r="B8906" s="7">
        <v>161229</v>
      </c>
      <c r="C8906" s="5" t="s">
        <v>10</v>
      </c>
      <c r="D8906" s="5">
        <v>167860</v>
      </c>
      <c r="E8906" s="6">
        <v>39880</v>
      </c>
      <c r="F8906" s="5">
        <v>96</v>
      </c>
      <c r="G8906" s="5">
        <v>96000</v>
      </c>
    </row>
    <row r="8907" spans="2:7" x14ac:dyDescent="0.4">
      <c r="B8907" s="7">
        <v>161229</v>
      </c>
      <c r="C8907" s="25" t="s">
        <v>13</v>
      </c>
      <c r="D8907" s="5">
        <v>167861</v>
      </c>
      <c r="E8907" s="6">
        <v>39880</v>
      </c>
      <c r="F8907" s="5">
        <v>86</v>
      </c>
      <c r="G8907" s="5">
        <v>92450</v>
      </c>
    </row>
    <row r="8908" spans="2:7" x14ac:dyDescent="0.4">
      <c r="B8908" s="7">
        <v>161229</v>
      </c>
      <c r="C8908" s="5" t="s">
        <v>12</v>
      </c>
      <c r="D8908" s="5">
        <v>167862</v>
      </c>
      <c r="E8908" s="6">
        <v>39880</v>
      </c>
      <c r="F8908" s="5">
        <v>76</v>
      </c>
      <c r="G8908" s="5">
        <v>87400</v>
      </c>
    </row>
    <row r="8909" spans="2:7" x14ac:dyDescent="0.4">
      <c r="B8909" s="7">
        <v>161229</v>
      </c>
      <c r="C8909" s="5" t="s">
        <v>13</v>
      </c>
      <c r="D8909" s="5">
        <v>167863</v>
      </c>
      <c r="E8909" s="6">
        <v>39880</v>
      </c>
      <c r="F8909" s="5">
        <v>78</v>
      </c>
      <c r="G8909" s="5">
        <v>95550</v>
      </c>
    </row>
    <row r="8910" spans="2:7" x14ac:dyDescent="0.4">
      <c r="B8910" s="7">
        <v>161229</v>
      </c>
      <c r="C8910" s="5" t="s">
        <v>14</v>
      </c>
      <c r="D8910" s="5">
        <v>167864</v>
      </c>
      <c r="E8910" s="6">
        <v>39880</v>
      </c>
      <c r="F8910" s="5">
        <v>86</v>
      </c>
      <c r="G8910" s="5">
        <v>67080</v>
      </c>
    </row>
    <row r="8911" spans="2:7" x14ac:dyDescent="0.4">
      <c r="B8911" s="7">
        <v>161229</v>
      </c>
      <c r="C8911" s="5" t="s">
        <v>15</v>
      </c>
      <c r="D8911" s="5">
        <v>167865</v>
      </c>
      <c r="E8911" s="6">
        <v>39880</v>
      </c>
      <c r="F8911" s="5">
        <v>66</v>
      </c>
      <c r="G8911" s="5">
        <v>36168</v>
      </c>
    </row>
    <row r="8912" spans="2:7" x14ac:dyDescent="0.4">
      <c r="B8912" s="7">
        <v>161229</v>
      </c>
      <c r="C8912" s="5" t="s">
        <v>16</v>
      </c>
      <c r="D8912" s="5">
        <v>167866</v>
      </c>
      <c r="E8912" s="6">
        <v>39880</v>
      </c>
      <c r="F8912" s="5">
        <v>62</v>
      </c>
      <c r="G8912" s="5">
        <v>61938</v>
      </c>
    </row>
    <row r="8913" spans="2:7" x14ac:dyDescent="0.4">
      <c r="B8913" s="7">
        <v>161229</v>
      </c>
      <c r="C8913" s="5" t="s">
        <v>17</v>
      </c>
      <c r="D8913" s="5">
        <v>167867</v>
      </c>
      <c r="E8913" s="6">
        <v>39880</v>
      </c>
      <c r="F8913" s="5">
        <v>74</v>
      </c>
      <c r="G8913" s="5">
        <v>51800</v>
      </c>
    </row>
    <row r="8914" spans="2:7" x14ac:dyDescent="0.4">
      <c r="B8914" s="7">
        <v>161229</v>
      </c>
      <c r="C8914" s="5" t="s">
        <v>18</v>
      </c>
      <c r="D8914" s="5">
        <v>167868</v>
      </c>
      <c r="E8914" s="6">
        <v>39880</v>
      </c>
      <c r="F8914" s="5">
        <v>58</v>
      </c>
      <c r="G8914" s="5">
        <v>20764</v>
      </c>
    </row>
    <row r="8915" spans="2:7" x14ac:dyDescent="0.4">
      <c r="B8915" s="7">
        <v>181241</v>
      </c>
      <c r="C8915" s="5" t="s">
        <v>3</v>
      </c>
      <c r="D8915" s="5">
        <v>167869</v>
      </c>
      <c r="E8915" s="6">
        <v>39880</v>
      </c>
      <c r="F8915" s="5">
        <v>50</v>
      </c>
      <c r="G8915" s="5">
        <v>50000</v>
      </c>
    </row>
    <row r="8916" spans="2:7" x14ac:dyDescent="0.4">
      <c r="B8916" s="7">
        <v>181241</v>
      </c>
      <c r="C8916" s="5" t="s">
        <v>4</v>
      </c>
      <c r="D8916" s="5">
        <v>167870</v>
      </c>
      <c r="E8916" s="6">
        <v>39880</v>
      </c>
      <c r="F8916" s="5">
        <v>28</v>
      </c>
      <c r="G8916" s="5">
        <v>33600</v>
      </c>
    </row>
    <row r="8917" spans="2:7" x14ac:dyDescent="0.4">
      <c r="B8917" s="7">
        <v>181241</v>
      </c>
      <c r="C8917" s="5" t="s">
        <v>5</v>
      </c>
      <c r="D8917" s="5">
        <v>167871</v>
      </c>
      <c r="E8917" s="6">
        <v>39880</v>
      </c>
      <c r="F8917" s="5">
        <v>34</v>
      </c>
      <c r="G8917" s="5">
        <v>47600</v>
      </c>
    </row>
    <row r="8918" spans="2:7" x14ac:dyDescent="0.4">
      <c r="B8918" s="7">
        <v>181241</v>
      </c>
      <c r="C8918" s="5" t="s">
        <v>6</v>
      </c>
      <c r="D8918" s="5">
        <v>167872</v>
      </c>
      <c r="E8918" s="6">
        <v>39880</v>
      </c>
      <c r="F8918" s="5">
        <v>32</v>
      </c>
      <c r="G8918" s="5">
        <v>51200</v>
      </c>
    </row>
    <row r="8919" spans="2:7" x14ac:dyDescent="0.4">
      <c r="B8919" s="7">
        <v>181241</v>
      </c>
      <c r="C8919" s="5" t="s">
        <v>7</v>
      </c>
      <c r="D8919" s="5">
        <v>167873</v>
      </c>
      <c r="E8919" s="6">
        <v>39880</v>
      </c>
      <c r="F8919" s="5">
        <v>50</v>
      </c>
      <c r="G8919" s="5">
        <v>90000</v>
      </c>
    </row>
    <row r="8920" spans="2:7" x14ac:dyDescent="0.4">
      <c r="B8920" s="7">
        <v>181241</v>
      </c>
      <c r="C8920" s="5" t="s">
        <v>8</v>
      </c>
      <c r="D8920" s="5">
        <v>167874</v>
      </c>
      <c r="E8920" s="6">
        <v>39880</v>
      </c>
      <c r="F8920" s="5">
        <v>54</v>
      </c>
      <c r="G8920" s="5">
        <v>45900</v>
      </c>
    </row>
    <row r="8921" spans="2:7" x14ac:dyDescent="0.4">
      <c r="B8921" s="7">
        <v>181241</v>
      </c>
      <c r="C8921" s="5" t="s">
        <v>9</v>
      </c>
      <c r="D8921" s="5">
        <v>167875</v>
      </c>
      <c r="E8921" s="6">
        <v>39880</v>
      </c>
      <c r="F8921" s="5">
        <v>48</v>
      </c>
      <c r="G8921" s="5">
        <v>44400</v>
      </c>
    </row>
    <row r="8922" spans="2:7" x14ac:dyDescent="0.4">
      <c r="B8922" s="7">
        <v>181241</v>
      </c>
      <c r="C8922" s="5" t="s">
        <v>10</v>
      </c>
      <c r="D8922" s="5">
        <v>167876</v>
      </c>
      <c r="E8922" s="6">
        <v>39880</v>
      </c>
      <c r="F8922" s="5">
        <v>32</v>
      </c>
      <c r="G8922" s="5">
        <v>32000</v>
      </c>
    </row>
    <row r="8923" spans="2:7" x14ac:dyDescent="0.4">
      <c r="B8923" s="7">
        <v>181241</v>
      </c>
      <c r="C8923" s="25" t="s">
        <v>13</v>
      </c>
      <c r="D8923" s="5">
        <v>167877</v>
      </c>
      <c r="E8923" s="6">
        <v>39880</v>
      </c>
      <c r="F8923" s="5">
        <v>38</v>
      </c>
      <c r="G8923" s="5">
        <v>40850</v>
      </c>
    </row>
    <row r="8924" spans="2:7" x14ac:dyDescent="0.4">
      <c r="B8924" s="7">
        <v>181241</v>
      </c>
      <c r="C8924" s="5" t="s">
        <v>12</v>
      </c>
      <c r="D8924" s="5">
        <v>167878</v>
      </c>
      <c r="E8924" s="6">
        <v>39880</v>
      </c>
      <c r="F8924" s="5">
        <v>42</v>
      </c>
      <c r="G8924" s="5">
        <v>48300</v>
      </c>
    </row>
    <row r="8925" spans="2:7" x14ac:dyDescent="0.4">
      <c r="B8925" s="7">
        <v>181241</v>
      </c>
      <c r="C8925" s="5" t="s">
        <v>13</v>
      </c>
      <c r="D8925" s="5">
        <v>167879</v>
      </c>
      <c r="E8925" s="6">
        <v>39880</v>
      </c>
      <c r="F8925" s="5">
        <v>38</v>
      </c>
      <c r="G8925" s="5">
        <v>46550</v>
      </c>
    </row>
    <row r="8926" spans="2:7" x14ac:dyDescent="0.4">
      <c r="B8926" s="7">
        <v>181241</v>
      </c>
      <c r="C8926" s="5" t="s">
        <v>14</v>
      </c>
      <c r="D8926" s="5">
        <v>167880</v>
      </c>
      <c r="E8926" s="6">
        <v>39880</v>
      </c>
      <c r="F8926" s="5">
        <v>46</v>
      </c>
      <c r="G8926" s="5">
        <v>35880</v>
      </c>
    </row>
    <row r="8927" spans="2:7" x14ac:dyDescent="0.4">
      <c r="B8927" s="7">
        <v>181241</v>
      </c>
      <c r="C8927" s="5" t="s">
        <v>15</v>
      </c>
      <c r="D8927" s="5">
        <v>167881</v>
      </c>
      <c r="E8927" s="6">
        <v>39880</v>
      </c>
      <c r="F8927" s="5">
        <v>28</v>
      </c>
      <c r="G8927" s="5">
        <v>15344</v>
      </c>
    </row>
    <row r="8928" spans="2:7" x14ac:dyDescent="0.4">
      <c r="B8928" s="7">
        <v>181241</v>
      </c>
      <c r="C8928" s="5" t="s">
        <v>16</v>
      </c>
      <c r="D8928" s="5">
        <v>167882</v>
      </c>
      <c r="E8928" s="6">
        <v>39880</v>
      </c>
      <c r="F8928" s="5">
        <v>56</v>
      </c>
      <c r="G8928" s="5">
        <v>55944</v>
      </c>
    </row>
    <row r="8929" spans="2:7" x14ac:dyDescent="0.4">
      <c r="B8929" s="7">
        <v>181241</v>
      </c>
      <c r="C8929" s="5" t="s">
        <v>17</v>
      </c>
      <c r="D8929" s="5">
        <v>167883</v>
      </c>
      <c r="E8929" s="6">
        <v>39880</v>
      </c>
      <c r="F8929" s="5">
        <v>52</v>
      </c>
      <c r="G8929" s="5">
        <v>36400</v>
      </c>
    </row>
    <row r="8930" spans="2:7" x14ac:dyDescent="0.4">
      <c r="B8930" s="7">
        <v>181241</v>
      </c>
      <c r="C8930" s="5" t="s">
        <v>18</v>
      </c>
      <c r="D8930" s="5">
        <v>167884</v>
      </c>
      <c r="E8930" s="6">
        <v>39880</v>
      </c>
      <c r="F8930" s="5">
        <v>52</v>
      </c>
      <c r="G8930" s="5">
        <v>18616</v>
      </c>
    </row>
    <row r="8931" spans="2:7" x14ac:dyDescent="0.4">
      <c r="B8931" s="7">
        <v>111249</v>
      </c>
      <c r="C8931" s="5" t="s">
        <v>3</v>
      </c>
      <c r="D8931" s="5">
        <v>167885</v>
      </c>
      <c r="E8931" s="6">
        <v>39880</v>
      </c>
      <c r="F8931" s="5">
        <v>70</v>
      </c>
      <c r="G8931" s="5">
        <v>70000</v>
      </c>
    </row>
    <row r="8932" spans="2:7" x14ac:dyDescent="0.4">
      <c r="B8932" s="7">
        <v>111249</v>
      </c>
      <c r="C8932" s="5" t="s">
        <v>4</v>
      </c>
      <c r="D8932" s="5">
        <v>167886</v>
      </c>
      <c r="E8932" s="6">
        <v>39880</v>
      </c>
      <c r="F8932" s="5">
        <v>72</v>
      </c>
      <c r="G8932" s="5">
        <v>86400</v>
      </c>
    </row>
    <row r="8933" spans="2:7" x14ac:dyDescent="0.4">
      <c r="B8933" s="7">
        <v>111249</v>
      </c>
      <c r="C8933" s="5" t="s">
        <v>5</v>
      </c>
      <c r="D8933" s="5">
        <v>167887</v>
      </c>
      <c r="E8933" s="6">
        <v>39880</v>
      </c>
      <c r="F8933" s="5">
        <v>68</v>
      </c>
      <c r="G8933" s="5">
        <v>95200</v>
      </c>
    </row>
    <row r="8934" spans="2:7" x14ac:dyDescent="0.4">
      <c r="B8934" s="7">
        <v>111249</v>
      </c>
      <c r="C8934" s="5" t="s">
        <v>6</v>
      </c>
      <c r="D8934" s="5">
        <v>167888</v>
      </c>
      <c r="E8934" s="6">
        <v>39880</v>
      </c>
      <c r="F8934" s="5">
        <v>100</v>
      </c>
      <c r="G8934" s="5">
        <v>160000</v>
      </c>
    </row>
    <row r="8935" spans="2:7" x14ac:dyDescent="0.4">
      <c r="B8935" s="7">
        <v>111249</v>
      </c>
      <c r="C8935" s="5" t="s">
        <v>7</v>
      </c>
      <c r="D8935" s="5">
        <v>167889</v>
      </c>
      <c r="E8935" s="6">
        <v>39880</v>
      </c>
      <c r="F8935" s="5">
        <v>86</v>
      </c>
      <c r="G8935" s="5">
        <v>154800</v>
      </c>
    </row>
    <row r="8936" spans="2:7" x14ac:dyDescent="0.4">
      <c r="B8936" s="7">
        <v>111249</v>
      </c>
      <c r="C8936" s="5" t="s">
        <v>8</v>
      </c>
      <c r="D8936" s="5">
        <v>167890</v>
      </c>
      <c r="E8936" s="6">
        <v>39880</v>
      </c>
      <c r="F8936" s="5">
        <v>112</v>
      </c>
      <c r="G8936" s="5">
        <v>95200</v>
      </c>
    </row>
    <row r="8937" spans="2:7" x14ac:dyDescent="0.4">
      <c r="B8937" s="7">
        <v>111249</v>
      </c>
      <c r="C8937" s="5" t="s">
        <v>9</v>
      </c>
      <c r="D8937" s="5">
        <v>167891</v>
      </c>
      <c r="E8937" s="6">
        <v>39880</v>
      </c>
      <c r="F8937" s="5">
        <v>104</v>
      </c>
      <c r="G8937" s="5">
        <v>96200</v>
      </c>
    </row>
    <row r="8938" spans="2:7" x14ac:dyDescent="0.4">
      <c r="B8938" s="7">
        <v>111249</v>
      </c>
      <c r="C8938" s="5" t="s">
        <v>10</v>
      </c>
      <c r="D8938" s="5">
        <v>167892</v>
      </c>
      <c r="E8938" s="6">
        <v>39880</v>
      </c>
      <c r="F8938" s="5">
        <v>104</v>
      </c>
      <c r="G8938" s="5">
        <v>104000</v>
      </c>
    </row>
    <row r="8939" spans="2:7" x14ac:dyDescent="0.4">
      <c r="B8939" s="7">
        <v>111249</v>
      </c>
      <c r="C8939" s="25" t="s">
        <v>13</v>
      </c>
      <c r="D8939" s="5">
        <v>167893</v>
      </c>
      <c r="E8939" s="6">
        <v>39880</v>
      </c>
      <c r="F8939" s="5">
        <v>90</v>
      </c>
      <c r="G8939" s="5">
        <v>96750</v>
      </c>
    </row>
    <row r="8940" spans="2:7" x14ac:dyDescent="0.4">
      <c r="B8940" s="7">
        <v>111249</v>
      </c>
      <c r="C8940" s="5" t="s">
        <v>12</v>
      </c>
      <c r="D8940" s="5">
        <v>167894</v>
      </c>
      <c r="E8940" s="6">
        <v>39880</v>
      </c>
      <c r="F8940" s="5">
        <v>68</v>
      </c>
      <c r="G8940" s="5">
        <v>78200</v>
      </c>
    </row>
    <row r="8941" spans="2:7" x14ac:dyDescent="0.4">
      <c r="B8941" s="7">
        <v>111249</v>
      </c>
      <c r="C8941" s="5" t="s">
        <v>13</v>
      </c>
      <c r="D8941" s="5">
        <v>167895</v>
      </c>
      <c r="E8941" s="6">
        <v>39880</v>
      </c>
      <c r="F8941" s="5">
        <v>62</v>
      </c>
      <c r="G8941" s="5">
        <v>75950</v>
      </c>
    </row>
    <row r="8942" spans="2:7" x14ac:dyDescent="0.4">
      <c r="B8942" s="7">
        <v>111249</v>
      </c>
      <c r="C8942" s="5" t="s">
        <v>14</v>
      </c>
      <c r="D8942" s="5">
        <v>167896</v>
      </c>
      <c r="E8942" s="6">
        <v>39880</v>
      </c>
      <c r="F8942" s="5">
        <v>92</v>
      </c>
      <c r="G8942" s="5">
        <v>71760</v>
      </c>
    </row>
    <row r="8943" spans="2:7" x14ac:dyDescent="0.4">
      <c r="B8943" s="7">
        <v>111249</v>
      </c>
      <c r="C8943" s="5" t="s">
        <v>15</v>
      </c>
      <c r="D8943" s="5">
        <v>167897</v>
      </c>
      <c r="E8943" s="6">
        <v>39880</v>
      </c>
      <c r="F8943" s="5">
        <v>64</v>
      </c>
      <c r="G8943" s="5">
        <v>35072</v>
      </c>
    </row>
    <row r="8944" spans="2:7" x14ac:dyDescent="0.4">
      <c r="B8944" s="7">
        <v>111249</v>
      </c>
      <c r="C8944" s="5" t="s">
        <v>16</v>
      </c>
      <c r="D8944" s="5">
        <v>167898</v>
      </c>
      <c r="E8944" s="6">
        <v>39880</v>
      </c>
      <c r="F8944" s="5">
        <v>70</v>
      </c>
      <c r="G8944" s="5">
        <v>69930</v>
      </c>
    </row>
    <row r="8945" spans="2:7" x14ac:dyDescent="0.4">
      <c r="B8945" s="7">
        <v>111249</v>
      </c>
      <c r="C8945" s="5" t="s">
        <v>17</v>
      </c>
      <c r="D8945" s="5">
        <v>167899</v>
      </c>
      <c r="E8945" s="6">
        <v>39880</v>
      </c>
      <c r="F8945" s="5">
        <v>62</v>
      </c>
      <c r="G8945" s="5">
        <v>43400</v>
      </c>
    </row>
    <row r="8946" spans="2:7" x14ac:dyDescent="0.4">
      <c r="B8946" s="7">
        <v>111249</v>
      </c>
      <c r="C8946" s="5" t="s">
        <v>18</v>
      </c>
      <c r="D8946" s="5">
        <v>167900</v>
      </c>
      <c r="E8946" s="6">
        <v>39880</v>
      </c>
      <c r="F8946" s="5">
        <v>74</v>
      </c>
      <c r="G8946" s="5">
        <v>26492</v>
      </c>
    </row>
    <row r="8947" spans="2:7" x14ac:dyDescent="0.4">
      <c r="B8947" s="7">
        <v>171251</v>
      </c>
      <c r="C8947" s="5" t="s">
        <v>3</v>
      </c>
      <c r="D8947" s="5">
        <v>167901</v>
      </c>
      <c r="E8947" s="6">
        <v>39880</v>
      </c>
      <c r="F8947" s="5">
        <v>70</v>
      </c>
      <c r="G8947" s="5">
        <v>70000</v>
      </c>
    </row>
    <row r="8948" spans="2:7" x14ac:dyDescent="0.4">
      <c r="B8948" s="7">
        <v>171251</v>
      </c>
      <c r="C8948" s="5" t="s">
        <v>4</v>
      </c>
      <c r="D8948" s="5">
        <v>167902</v>
      </c>
      <c r="E8948" s="6">
        <v>39880</v>
      </c>
      <c r="F8948" s="5">
        <v>64</v>
      </c>
      <c r="G8948" s="5">
        <v>76800</v>
      </c>
    </row>
    <row r="8949" spans="2:7" x14ac:dyDescent="0.4">
      <c r="B8949" s="7">
        <v>171251</v>
      </c>
      <c r="C8949" s="5" t="s">
        <v>5</v>
      </c>
      <c r="D8949" s="5">
        <v>167903</v>
      </c>
      <c r="E8949" s="6">
        <v>39880</v>
      </c>
      <c r="F8949" s="5">
        <v>58</v>
      </c>
      <c r="G8949" s="5">
        <v>81200</v>
      </c>
    </row>
    <row r="8950" spans="2:7" x14ac:dyDescent="0.4">
      <c r="B8950" s="7">
        <v>171251</v>
      </c>
      <c r="C8950" s="5" t="s">
        <v>6</v>
      </c>
      <c r="D8950" s="5">
        <v>167904</v>
      </c>
      <c r="E8950" s="6">
        <v>39880</v>
      </c>
      <c r="F8950" s="5">
        <v>40</v>
      </c>
      <c r="G8950" s="5">
        <v>64000</v>
      </c>
    </row>
    <row r="8951" spans="2:7" x14ac:dyDescent="0.4">
      <c r="B8951" s="7">
        <v>171251</v>
      </c>
      <c r="C8951" s="5" t="s">
        <v>7</v>
      </c>
      <c r="D8951" s="5">
        <v>167905</v>
      </c>
      <c r="E8951" s="6">
        <v>39880</v>
      </c>
      <c r="F8951" s="5">
        <v>56</v>
      </c>
      <c r="G8951" s="5">
        <v>100800</v>
      </c>
    </row>
    <row r="8952" spans="2:7" x14ac:dyDescent="0.4">
      <c r="B8952" s="7">
        <v>171251</v>
      </c>
      <c r="C8952" s="5" t="s">
        <v>8</v>
      </c>
      <c r="D8952" s="5">
        <v>167906</v>
      </c>
      <c r="E8952" s="6">
        <v>39880</v>
      </c>
      <c r="F8952" s="5">
        <v>64</v>
      </c>
      <c r="G8952" s="5">
        <v>54400</v>
      </c>
    </row>
    <row r="8953" spans="2:7" x14ac:dyDescent="0.4">
      <c r="B8953" s="7">
        <v>171251</v>
      </c>
      <c r="C8953" s="5" t="s">
        <v>9</v>
      </c>
      <c r="D8953" s="5">
        <v>167907</v>
      </c>
      <c r="E8953" s="6">
        <v>39880</v>
      </c>
      <c r="F8953" s="5">
        <v>46</v>
      </c>
      <c r="G8953" s="5">
        <v>42550</v>
      </c>
    </row>
    <row r="8954" spans="2:7" x14ac:dyDescent="0.4">
      <c r="B8954" s="7">
        <v>171251</v>
      </c>
      <c r="C8954" s="5" t="s">
        <v>10</v>
      </c>
      <c r="D8954" s="5">
        <v>167908</v>
      </c>
      <c r="E8954" s="6">
        <v>39880</v>
      </c>
      <c r="F8954" s="5">
        <v>64</v>
      </c>
      <c r="G8954" s="5">
        <v>64000</v>
      </c>
    </row>
    <row r="8955" spans="2:7" x14ac:dyDescent="0.4">
      <c r="B8955" s="7">
        <v>171251</v>
      </c>
      <c r="C8955" s="25" t="s">
        <v>13</v>
      </c>
      <c r="D8955" s="5">
        <v>167909</v>
      </c>
      <c r="E8955" s="6">
        <v>39880</v>
      </c>
      <c r="F8955" s="5">
        <v>30</v>
      </c>
      <c r="G8955" s="5">
        <v>32250</v>
      </c>
    </row>
    <row r="8956" spans="2:7" x14ac:dyDescent="0.4">
      <c r="B8956" s="7">
        <v>171251</v>
      </c>
      <c r="C8956" s="5" t="s">
        <v>12</v>
      </c>
      <c r="D8956" s="5">
        <v>167910</v>
      </c>
      <c r="E8956" s="6">
        <v>39880</v>
      </c>
      <c r="F8956" s="5">
        <v>34</v>
      </c>
      <c r="G8956" s="5">
        <v>39100</v>
      </c>
    </row>
    <row r="8957" spans="2:7" x14ac:dyDescent="0.4">
      <c r="B8957" s="7">
        <v>171251</v>
      </c>
      <c r="C8957" s="5" t="s">
        <v>13</v>
      </c>
      <c r="D8957" s="5">
        <v>167911</v>
      </c>
      <c r="E8957" s="6">
        <v>39880</v>
      </c>
      <c r="F8957" s="5">
        <v>64</v>
      </c>
      <c r="G8957" s="5">
        <v>78400</v>
      </c>
    </row>
    <row r="8958" spans="2:7" x14ac:dyDescent="0.4">
      <c r="B8958" s="7">
        <v>171251</v>
      </c>
      <c r="C8958" s="5" t="s">
        <v>14</v>
      </c>
      <c r="D8958" s="5">
        <v>167912</v>
      </c>
      <c r="E8958" s="6">
        <v>39880</v>
      </c>
      <c r="F8958" s="5">
        <v>32</v>
      </c>
      <c r="G8958" s="5">
        <v>24960</v>
      </c>
    </row>
    <row r="8959" spans="2:7" x14ac:dyDescent="0.4">
      <c r="B8959" s="7">
        <v>171251</v>
      </c>
      <c r="C8959" s="5" t="s">
        <v>15</v>
      </c>
      <c r="D8959" s="5">
        <v>167913</v>
      </c>
      <c r="E8959" s="6">
        <v>39880</v>
      </c>
      <c r="F8959" s="5">
        <v>36</v>
      </c>
      <c r="G8959" s="5">
        <v>19728</v>
      </c>
    </row>
    <row r="8960" spans="2:7" x14ac:dyDescent="0.4">
      <c r="B8960" s="7">
        <v>171251</v>
      </c>
      <c r="C8960" s="5" t="s">
        <v>16</v>
      </c>
      <c r="D8960" s="5">
        <v>167914</v>
      </c>
      <c r="E8960" s="6">
        <v>39880</v>
      </c>
      <c r="F8960" s="5">
        <v>56</v>
      </c>
      <c r="G8960" s="5">
        <v>55944</v>
      </c>
    </row>
    <row r="8961" spans="2:7" x14ac:dyDescent="0.4">
      <c r="B8961" s="7">
        <v>171251</v>
      </c>
      <c r="C8961" s="5" t="s">
        <v>17</v>
      </c>
      <c r="D8961" s="5">
        <v>167915</v>
      </c>
      <c r="E8961" s="6">
        <v>39880</v>
      </c>
      <c r="F8961" s="5">
        <v>34</v>
      </c>
      <c r="G8961" s="5">
        <v>23800</v>
      </c>
    </row>
    <row r="8962" spans="2:7" x14ac:dyDescent="0.4">
      <c r="B8962" s="7">
        <v>171251</v>
      </c>
      <c r="C8962" s="5" t="s">
        <v>18</v>
      </c>
      <c r="D8962" s="5">
        <v>167916</v>
      </c>
      <c r="E8962" s="6">
        <v>39880</v>
      </c>
      <c r="F8962" s="5">
        <v>42</v>
      </c>
      <c r="G8962" s="5">
        <v>15036</v>
      </c>
    </row>
    <row r="8963" spans="2:7" x14ac:dyDescent="0.4">
      <c r="B8963" s="7">
        <v>181253</v>
      </c>
      <c r="C8963" s="5" t="s">
        <v>3</v>
      </c>
      <c r="D8963" s="5">
        <v>167917</v>
      </c>
      <c r="E8963" s="6">
        <v>39880</v>
      </c>
      <c r="F8963" s="5">
        <v>48</v>
      </c>
      <c r="G8963" s="5">
        <v>48000</v>
      </c>
    </row>
    <row r="8964" spans="2:7" x14ac:dyDescent="0.4">
      <c r="B8964" s="7">
        <v>181253</v>
      </c>
      <c r="C8964" s="5" t="s">
        <v>4</v>
      </c>
      <c r="D8964" s="5">
        <v>167918</v>
      </c>
      <c r="E8964" s="6">
        <v>39880</v>
      </c>
      <c r="F8964" s="5">
        <v>56</v>
      </c>
      <c r="G8964" s="5">
        <v>67200</v>
      </c>
    </row>
    <row r="8965" spans="2:7" x14ac:dyDescent="0.4">
      <c r="B8965" s="7">
        <v>181253</v>
      </c>
      <c r="C8965" s="5" t="s">
        <v>5</v>
      </c>
      <c r="D8965" s="5">
        <v>167919</v>
      </c>
      <c r="E8965" s="6">
        <v>39880</v>
      </c>
      <c r="F8965" s="5">
        <v>54</v>
      </c>
      <c r="G8965" s="5">
        <v>75600</v>
      </c>
    </row>
    <row r="8966" spans="2:7" x14ac:dyDescent="0.4">
      <c r="B8966" s="7">
        <v>181253</v>
      </c>
      <c r="C8966" s="5" t="s">
        <v>6</v>
      </c>
      <c r="D8966" s="5">
        <v>167920</v>
      </c>
      <c r="E8966" s="6">
        <v>39880</v>
      </c>
      <c r="F8966" s="5">
        <v>46</v>
      </c>
      <c r="G8966" s="5">
        <v>73600</v>
      </c>
    </row>
    <row r="8967" spans="2:7" x14ac:dyDescent="0.4">
      <c r="B8967" s="7">
        <v>181253</v>
      </c>
      <c r="C8967" s="5" t="s">
        <v>7</v>
      </c>
      <c r="D8967" s="5">
        <v>167921</v>
      </c>
      <c r="E8967" s="6">
        <v>39880</v>
      </c>
      <c r="F8967" s="5">
        <v>28</v>
      </c>
      <c r="G8967" s="5">
        <v>50400</v>
      </c>
    </row>
    <row r="8968" spans="2:7" x14ac:dyDescent="0.4">
      <c r="B8968" s="7">
        <v>181253</v>
      </c>
      <c r="C8968" s="5" t="s">
        <v>8</v>
      </c>
      <c r="D8968" s="5">
        <v>167922</v>
      </c>
      <c r="E8968" s="6">
        <v>39880</v>
      </c>
      <c r="F8968" s="5">
        <v>40</v>
      </c>
      <c r="G8968" s="5">
        <v>34000</v>
      </c>
    </row>
    <row r="8969" spans="2:7" x14ac:dyDescent="0.4">
      <c r="B8969" s="7">
        <v>181253</v>
      </c>
      <c r="C8969" s="5" t="s">
        <v>9</v>
      </c>
      <c r="D8969" s="5">
        <v>167923</v>
      </c>
      <c r="E8969" s="6">
        <v>39880</v>
      </c>
      <c r="F8969" s="5">
        <v>30</v>
      </c>
      <c r="G8969" s="5">
        <v>27750</v>
      </c>
    </row>
    <row r="8970" spans="2:7" x14ac:dyDescent="0.4">
      <c r="B8970" s="7">
        <v>181253</v>
      </c>
      <c r="C8970" s="5" t="s">
        <v>10</v>
      </c>
      <c r="D8970" s="5">
        <v>167924</v>
      </c>
      <c r="E8970" s="6">
        <v>39880</v>
      </c>
      <c r="F8970" s="5">
        <v>36</v>
      </c>
      <c r="G8970" s="5">
        <v>36000</v>
      </c>
    </row>
    <row r="8971" spans="2:7" x14ac:dyDescent="0.4">
      <c r="B8971" s="7">
        <v>181253</v>
      </c>
      <c r="C8971" s="25" t="s">
        <v>13</v>
      </c>
      <c r="D8971" s="5">
        <v>167925</v>
      </c>
      <c r="E8971" s="6">
        <v>39880</v>
      </c>
      <c r="F8971" s="5">
        <v>46</v>
      </c>
      <c r="G8971" s="5">
        <v>49450</v>
      </c>
    </row>
    <row r="8972" spans="2:7" x14ac:dyDescent="0.4">
      <c r="B8972" s="7">
        <v>181253</v>
      </c>
      <c r="C8972" s="5" t="s">
        <v>12</v>
      </c>
      <c r="D8972" s="5">
        <v>167926</v>
      </c>
      <c r="E8972" s="6">
        <v>39880</v>
      </c>
      <c r="F8972" s="5">
        <v>60</v>
      </c>
      <c r="G8972" s="5">
        <v>69000</v>
      </c>
    </row>
    <row r="8973" spans="2:7" x14ac:dyDescent="0.4">
      <c r="B8973" s="7">
        <v>181253</v>
      </c>
      <c r="C8973" s="5" t="s">
        <v>13</v>
      </c>
      <c r="D8973" s="5">
        <v>167927</v>
      </c>
      <c r="E8973" s="6">
        <v>39880</v>
      </c>
      <c r="F8973" s="5">
        <v>58</v>
      </c>
      <c r="G8973" s="5">
        <v>71050</v>
      </c>
    </row>
    <row r="8974" spans="2:7" x14ac:dyDescent="0.4">
      <c r="B8974" s="7">
        <v>181253</v>
      </c>
      <c r="C8974" s="5" t="s">
        <v>14</v>
      </c>
      <c r="D8974" s="5">
        <v>167928</v>
      </c>
      <c r="E8974" s="6">
        <v>39880</v>
      </c>
      <c r="F8974" s="5">
        <v>38</v>
      </c>
      <c r="G8974" s="5">
        <v>29640</v>
      </c>
    </row>
    <row r="8975" spans="2:7" x14ac:dyDescent="0.4">
      <c r="B8975" s="7">
        <v>181253</v>
      </c>
      <c r="C8975" s="5" t="s">
        <v>15</v>
      </c>
      <c r="D8975" s="5">
        <v>167929</v>
      </c>
      <c r="E8975" s="6">
        <v>39880</v>
      </c>
      <c r="F8975" s="5">
        <v>28</v>
      </c>
      <c r="G8975" s="5">
        <v>15344</v>
      </c>
    </row>
    <row r="8976" spans="2:7" x14ac:dyDescent="0.4">
      <c r="B8976" s="7">
        <v>181253</v>
      </c>
      <c r="C8976" s="5" t="s">
        <v>16</v>
      </c>
      <c r="D8976" s="5">
        <v>167930</v>
      </c>
      <c r="E8976" s="6">
        <v>39880</v>
      </c>
      <c r="F8976" s="5">
        <v>44</v>
      </c>
      <c r="G8976" s="5">
        <v>43956</v>
      </c>
    </row>
    <row r="8977" spans="2:7" x14ac:dyDescent="0.4">
      <c r="B8977" s="7">
        <v>181253</v>
      </c>
      <c r="C8977" s="5" t="s">
        <v>17</v>
      </c>
      <c r="D8977" s="5">
        <v>167931</v>
      </c>
      <c r="E8977" s="6">
        <v>39880</v>
      </c>
      <c r="F8977" s="5">
        <v>48</v>
      </c>
      <c r="G8977" s="5">
        <v>33600</v>
      </c>
    </row>
    <row r="8978" spans="2:7" x14ac:dyDescent="0.4">
      <c r="B8978" s="7">
        <v>181253</v>
      </c>
      <c r="C8978" s="5" t="s">
        <v>18</v>
      </c>
      <c r="D8978" s="5">
        <v>167932</v>
      </c>
      <c r="E8978" s="6">
        <v>39880</v>
      </c>
      <c r="F8978" s="5">
        <v>42</v>
      </c>
      <c r="G8978" s="5">
        <v>15036</v>
      </c>
    </row>
    <row r="8979" spans="2:7" x14ac:dyDescent="0.4">
      <c r="B8979" s="7">
        <v>181215</v>
      </c>
      <c r="C8979" s="5" t="s">
        <v>3</v>
      </c>
      <c r="D8979" s="5">
        <v>167933</v>
      </c>
      <c r="E8979" s="6">
        <v>39911</v>
      </c>
      <c r="F8979" s="5">
        <v>30</v>
      </c>
      <c r="G8979" s="5">
        <v>30000</v>
      </c>
    </row>
    <row r="8980" spans="2:7" x14ac:dyDescent="0.4">
      <c r="B8980" s="7">
        <v>181215</v>
      </c>
      <c r="C8980" s="5" t="s">
        <v>4</v>
      </c>
      <c r="D8980" s="5">
        <v>167934</v>
      </c>
      <c r="E8980" s="6">
        <v>39911</v>
      </c>
      <c r="F8980" s="5">
        <v>42</v>
      </c>
      <c r="G8980" s="5">
        <v>50400</v>
      </c>
    </row>
    <row r="8981" spans="2:7" x14ac:dyDescent="0.4">
      <c r="B8981" s="7">
        <v>181215</v>
      </c>
      <c r="C8981" s="5" t="s">
        <v>5</v>
      </c>
      <c r="D8981" s="5">
        <v>167935</v>
      </c>
      <c r="E8981" s="6">
        <v>39911</v>
      </c>
      <c r="F8981" s="5">
        <v>56</v>
      </c>
      <c r="G8981" s="5">
        <v>78400</v>
      </c>
    </row>
    <row r="8982" spans="2:7" x14ac:dyDescent="0.4">
      <c r="B8982" s="7">
        <v>181215</v>
      </c>
      <c r="C8982" s="5" t="s">
        <v>6</v>
      </c>
      <c r="D8982" s="5">
        <v>167936</v>
      </c>
      <c r="E8982" s="6">
        <v>39911</v>
      </c>
      <c r="F8982" s="5">
        <v>44</v>
      </c>
      <c r="G8982" s="5">
        <v>70400</v>
      </c>
    </row>
    <row r="8983" spans="2:7" x14ac:dyDescent="0.4">
      <c r="B8983" s="7">
        <v>181215</v>
      </c>
      <c r="C8983" s="5" t="s">
        <v>7</v>
      </c>
      <c r="D8983" s="5">
        <v>167937</v>
      </c>
      <c r="E8983" s="6">
        <v>39911</v>
      </c>
      <c r="F8983" s="5">
        <v>46</v>
      </c>
      <c r="G8983" s="5">
        <v>82800</v>
      </c>
    </row>
    <row r="8984" spans="2:7" x14ac:dyDescent="0.4">
      <c r="B8984" s="7">
        <v>181215</v>
      </c>
      <c r="C8984" s="5" t="s">
        <v>8</v>
      </c>
      <c r="D8984" s="5">
        <v>167938</v>
      </c>
      <c r="E8984" s="6">
        <v>39911</v>
      </c>
      <c r="F8984" s="5">
        <v>44</v>
      </c>
      <c r="G8984" s="5">
        <v>37400</v>
      </c>
    </row>
    <row r="8985" spans="2:7" x14ac:dyDescent="0.4">
      <c r="B8985" s="7">
        <v>181215</v>
      </c>
      <c r="C8985" s="5" t="s">
        <v>9</v>
      </c>
      <c r="D8985" s="5">
        <v>167939</v>
      </c>
      <c r="E8985" s="6">
        <v>39911</v>
      </c>
      <c r="F8985" s="5">
        <v>50</v>
      </c>
      <c r="G8985" s="5">
        <v>46250</v>
      </c>
    </row>
    <row r="8986" spans="2:7" x14ac:dyDescent="0.4">
      <c r="B8986" s="7">
        <v>181215</v>
      </c>
      <c r="C8986" s="5" t="s">
        <v>10</v>
      </c>
      <c r="D8986" s="5">
        <v>167940</v>
      </c>
      <c r="E8986" s="6">
        <v>39911</v>
      </c>
      <c r="F8986" s="5">
        <v>40</v>
      </c>
      <c r="G8986" s="5">
        <v>40000</v>
      </c>
    </row>
    <row r="8987" spans="2:7" x14ac:dyDescent="0.4">
      <c r="B8987" s="7">
        <v>181215</v>
      </c>
      <c r="C8987" s="25" t="s">
        <v>13</v>
      </c>
      <c r="D8987" s="5">
        <v>167941</v>
      </c>
      <c r="E8987" s="6">
        <v>39911</v>
      </c>
      <c r="F8987" s="5">
        <v>36</v>
      </c>
      <c r="G8987" s="5">
        <v>38700</v>
      </c>
    </row>
    <row r="8988" spans="2:7" x14ac:dyDescent="0.4">
      <c r="B8988" s="7">
        <v>181215</v>
      </c>
      <c r="C8988" s="5" t="s">
        <v>12</v>
      </c>
      <c r="D8988" s="5">
        <v>167942</v>
      </c>
      <c r="E8988" s="6">
        <v>39911</v>
      </c>
      <c r="F8988" s="5">
        <v>44</v>
      </c>
      <c r="G8988" s="5">
        <v>50600</v>
      </c>
    </row>
    <row r="8989" spans="2:7" x14ac:dyDescent="0.4">
      <c r="B8989" s="7">
        <v>181215</v>
      </c>
      <c r="C8989" s="5" t="s">
        <v>13</v>
      </c>
      <c r="D8989" s="5">
        <v>167943</v>
      </c>
      <c r="E8989" s="6">
        <v>39911</v>
      </c>
      <c r="F8989" s="5">
        <v>48</v>
      </c>
      <c r="G8989" s="5">
        <v>58800</v>
      </c>
    </row>
    <row r="8990" spans="2:7" x14ac:dyDescent="0.4">
      <c r="B8990" s="7">
        <v>181215</v>
      </c>
      <c r="C8990" s="5" t="s">
        <v>14</v>
      </c>
      <c r="D8990" s="5">
        <v>167944</v>
      </c>
      <c r="E8990" s="6">
        <v>39911</v>
      </c>
      <c r="F8990" s="5">
        <v>30</v>
      </c>
      <c r="G8990" s="5">
        <v>23400</v>
      </c>
    </row>
    <row r="8991" spans="2:7" x14ac:dyDescent="0.4">
      <c r="B8991" s="7">
        <v>181215</v>
      </c>
      <c r="C8991" s="5" t="s">
        <v>15</v>
      </c>
      <c r="D8991" s="5">
        <v>167945</v>
      </c>
      <c r="E8991" s="6">
        <v>39911</v>
      </c>
      <c r="F8991" s="5">
        <v>60</v>
      </c>
      <c r="G8991" s="5">
        <v>32880</v>
      </c>
    </row>
    <row r="8992" spans="2:7" x14ac:dyDescent="0.4">
      <c r="B8992" s="7">
        <v>181215</v>
      </c>
      <c r="C8992" s="5" t="s">
        <v>16</v>
      </c>
      <c r="D8992" s="5">
        <v>167946</v>
      </c>
      <c r="E8992" s="6">
        <v>39911</v>
      </c>
      <c r="F8992" s="5">
        <v>44</v>
      </c>
      <c r="G8992" s="5">
        <v>43956</v>
      </c>
    </row>
    <row r="8993" spans="2:7" x14ac:dyDescent="0.4">
      <c r="B8993" s="7">
        <v>181215</v>
      </c>
      <c r="C8993" s="5" t="s">
        <v>17</v>
      </c>
      <c r="D8993" s="5">
        <v>167947</v>
      </c>
      <c r="E8993" s="6">
        <v>39911</v>
      </c>
      <c r="F8993" s="5">
        <v>46</v>
      </c>
      <c r="G8993" s="5">
        <v>32200</v>
      </c>
    </row>
    <row r="8994" spans="2:7" x14ac:dyDescent="0.4">
      <c r="B8994" s="7">
        <v>181215</v>
      </c>
      <c r="C8994" s="5" t="s">
        <v>18</v>
      </c>
      <c r="D8994" s="5">
        <v>167948</v>
      </c>
      <c r="E8994" s="6">
        <v>39911</v>
      </c>
      <c r="F8994" s="5">
        <v>52</v>
      </c>
      <c r="G8994" s="5">
        <v>18616</v>
      </c>
    </row>
    <row r="8995" spans="2:7" x14ac:dyDescent="0.4">
      <c r="B8995" s="7">
        <v>161217</v>
      </c>
      <c r="C8995" s="5" t="s">
        <v>3</v>
      </c>
      <c r="D8995" s="5">
        <v>167949</v>
      </c>
      <c r="E8995" s="6">
        <v>39911</v>
      </c>
      <c r="F8995" s="5">
        <v>72</v>
      </c>
      <c r="G8995" s="5">
        <v>72000</v>
      </c>
    </row>
    <row r="8996" spans="2:7" x14ac:dyDescent="0.4">
      <c r="B8996" s="7">
        <v>161217</v>
      </c>
      <c r="C8996" s="5" t="s">
        <v>4</v>
      </c>
      <c r="D8996" s="5">
        <v>167950</v>
      </c>
      <c r="E8996" s="6">
        <v>39911</v>
      </c>
      <c r="F8996" s="5">
        <v>54</v>
      </c>
      <c r="G8996" s="5">
        <v>64800</v>
      </c>
    </row>
    <row r="8997" spans="2:7" x14ac:dyDescent="0.4">
      <c r="B8997" s="7">
        <v>161217</v>
      </c>
      <c r="C8997" s="5" t="s">
        <v>5</v>
      </c>
      <c r="D8997" s="5">
        <v>167951</v>
      </c>
      <c r="E8997" s="6">
        <v>39911</v>
      </c>
      <c r="F8997" s="5">
        <v>68</v>
      </c>
      <c r="G8997" s="5">
        <v>95200</v>
      </c>
    </row>
    <row r="8998" spans="2:7" x14ac:dyDescent="0.4">
      <c r="B8998" s="7">
        <v>161217</v>
      </c>
      <c r="C8998" s="5" t="s">
        <v>6</v>
      </c>
      <c r="D8998" s="5">
        <v>167952</v>
      </c>
      <c r="E8998" s="6">
        <v>39911</v>
      </c>
      <c r="F8998" s="5">
        <v>68</v>
      </c>
      <c r="G8998" s="5">
        <v>108800</v>
      </c>
    </row>
    <row r="8999" spans="2:7" x14ac:dyDescent="0.4">
      <c r="B8999" s="7">
        <v>161217</v>
      </c>
      <c r="C8999" s="5" t="s">
        <v>7</v>
      </c>
      <c r="D8999" s="5">
        <v>167953</v>
      </c>
      <c r="E8999" s="6">
        <v>39911</v>
      </c>
      <c r="F8999" s="5">
        <v>66</v>
      </c>
      <c r="G8999" s="5">
        <v>118800</v>
      </c>
    </row>
    <row r="9000" spans="2:7" x14ac:dyDescent="0.4">
      <c r="B9000" s="7">
        <v>161217</v>
      </c>
      <c r="C9000" s="5" t="s">
        <v>8</v>
      </c>
      <c r="D9000" s="5">
        <v>167954</v>
      </c>
      <c r="E9000" s="6">
        <v>39911</v>
      </c>
      <c r="F9000" s="5">
        <v>74</v>
      </c>
      <c r="G9000" s="5">
        <v>62900</v>
      </c>
    </row>
    <row r="9001" spans="2:7" x14ac:dyDescent="0.4">
      <c r="B9001" s="7">
        <v>161217</v>
      </c>
      <c r="C9001" s="5" t="s">
        <v>9</v>
      </c>
      <c r="D9001" s="5">
        <v>167955</v>
      </c>
      <c r="E9001" s="6">
        <v>39911</v>
      </c>
      <c r="F9001" s="5">
        <v>64</v>
      </c>
      <c r="G9001" s="5">
        <v>59200</v>
      </c>
    </row>
    <row r="9002" spans="2:7" x14ac:dyDescent="0.4">
      <c r="B9002" s="7">
        <v>161217</v>
      </c>
      <c r="C9002" s="5" t="s">
        <v>10</v>
      </c>
      <c r="D9002" s="5">
        <v>167956</v>
      </c>
      <c r="E9002" s="6">
        <v>39911</v>
      </c>
      <c r="F9002" s="5">
        <v>88</v>
      </c>
      <c r="G9002" s="5">
        <v>88000</v>
      </c>
    </row>
    <row r="9003" spans="2:7" x14ac:dyDescent="0.4">
      <c r="B9003" s="7">
        <v>161217</v>
      </c>
      <c r="C9003" s="25" t="s">
        <v>13</v>
      </c>
      <c r="D9003" s="5">
        <v>167957</v>
      </c>
      <c r="E9003" s="6">
        <v>39911</v>
      </c>
      <c r="F9003" s="5">
        <v>62</v>
      </c>
      <c r="G9003" s="5">
        <v>66650</v>
      </c>
    </row>
    <row r="9004" spans="2:7" x14ac:dyDescent="0.4">
      <c r="B9004" s="7">
        <v>161217</v>
      </c>
      <c r="C9004" s="5" t="s">
        <v>12</v>
      </c>
      <c r="D9004" s="5">
        <v>167958</v>
      </c>
      <c r="E9004" s="6">
        <v>39911</v>
      </c>
      <c r="F9004" s="5">
        <v>86</v>
      </c>
      <c r="G9004" s="5">
        <v>98900</v>
      </c>
    </row>
    <row r="9005" spans="2:7" x14ac:dyDescent="0.4">
      <c r="B9005" s="7">
        <v>161217</v>
      </c>
      <c r="C9005" s="5" t="s">
        <v>13</v>
      </c>
      <c r="D9005" s="5">
        <v>167959</v>
      </c>
      <c r="E9005" s="6">
        <v>39911</v>
      </c>
      <c r="F9005" s="5">
        <v>84</v>
      </c>
      <c r="G9005" s="5">
        <v>102900</v>
      </c>
    </row>
    <row r="9006" spans="2:7" x14ac:dyDescent="0.4">
      <c r="B9006" s="7">
        <v>161217</v>
      </c>
      <c r="C9006" s="5" t="s">
        <v>14</v>
      </c>
      <c r="D9006" s="5">
        <v>167960</v>
      </c>
      <c r="E9006" s="6">
        <v>39911</v>
      </c>
      <c r="F9006" s="5">
        <v>52</v>
      </c>
      <c r="G9006" s="5">
        <v>40560</v>
      </c>
    </row>
    <row r="9007" spans="2:7" x14ac:dyDescent="0.4">
      <c r="B9007" s="7">
        <v>161217</v>
      </c>
      <c r="C9007" s="5" t="s">
        <v>15</v>
      </c>
      <c r="D9007" s="5">
        <v>167961</v>
      </c>
      <c r="E9007" s="6">
        <v>39911</v>
      </c>
      <c r="F9007" s="5">
        <v>56</v>
      </c>
      <c r="G9007" s="5">
        <v>30688</v>
      </c>
    </row>
    <row r="9008" spans="2:7" x14ac:dyDescent="0.4">
      <c r="B9008" s="7">
        <v>161217</v>
      </c>
      <c r="C9008" s="5" t="s">
        <v>16</v>
      </c>
      <c r="D9008" s="5">
        <v>167962</v>
      </c>
      <c r="E9008" s="6">
        <v>39911</v>
      </c>
      <c r="F9008" s="5">
        <v>70</v>
      </c>
      <c r="G9008" s="5">
        <v>69930</v>
      </c>
    </row>
    <row r="9009" spans="2:7" x14ac:dyDescent="0.4">
      <c r="B9009" s="7">
        <v>161217</v>
      </c>
      <c r="C9009" s="5" t="s">
        <v>17</v>
      </c>
      <c r="D9009" s="5">
        <v>167963</v>
      </c>
      <c r="E9009" s="6">
        <v>39911</v>
      </c>
      <c r="F9009" s="5">
        <v>60</v>
      </c>
      <c r="G9009" s="5">
        <v>42000</v>
      </c>
    </row>
    <row r="9010" spans="2:7" x14ac:dyDescent="0.4">
      <c r="B9010" s="7">
        <v>161217</v>
      </c>
      <c r="C9010" s="5" t="s">
        <v>18</v>
      </c>
      <c r="D9010" s="5">
        <v>167964</v>
      </c>
      <c r="E9010" s="6">
        <v>39911</v>
      </c>
      <c r="F9010" s="5">
        <v>62</v>
      </c>
      <c r="G9010" s="5">
        <v>22196</v>
      </c>
    </row>
    <row r="9011" spans="2:7" x14ac:dyDescent="0.4">
      <c r="B9011" s="7">
        <v>171219</v>
      </c>
      <c r="C9011" s="5" t="s">
        <v>3</v>
      </c>
      <c r="D9011" s="5">
        <v>167965</v>
      </c>
      <c r="E9011" s="6">
        <v>39911</v>
      </c>
      <c r="F9011" s="5">
        <v>46</v>
      </c>
      <c r="G9011" s="5">
        <v>46000</v>
      </c>
    </row>
    <row r="9012" spans="2:7" x14ac:dyDescent="0.4">
      <c r="B9012" s="7">
        <v>171219</v>
      </c>
      <c r="C9012" s="5" t="s">
        <v>4</v>
      </c>
      <c r="D9012" s="5">
        <v>167966</v>
      </c>
      <c r="E9012" s="6">
        <v>39911</v>
      </c>
      <c r="F9012" s="5">
        <v>58</v>
      </c>
      <c r="G9012" s="5">
        <v>69600</v>
      </c>
    </row>
    <row r="9013" spans="2:7" x14ac:dyDescent="0.4">
      <c r="B9013" s="7">
        <v>171219</v>
      </c>
      <c r="C9013" s="5" t="s">
        <v>5</v>
      </c>
      <c r="D9013" s="5">
        <v>167967</v>
      </c>
      <c r="E9013" s="6">
        <v>39911</v>
      </c>
      <c r="F9013" s="5">
        <v>46</v>
      </c>
      <c r="G9013" s="5">
        <v>64400</v>
      </c>
    </row>
    <row r="9014" spans="2:7" x14ac:dyDescent="0.4">
      <c r="B9014" s="7">
        <v>171219</v>
      </c>
      <c r="C9014" s="5" t="s">
        <v>6</v>
      </c>
      <c r="D9014" s="5">
        <v>167968</v>
      </c>
      <c r="E9014" s="6">
        <v>39911</v>
      </c>
      <c r="F9014" s="5">
        <v>66</v>
      </c>
      <c r="G9014" s="5">
        <v>105600</v>
      </c>
    </row>
    <row r="9015" spans="2:7" x14ac:dyDescent="0.4">
      <c r="B9015" s="7">
        <v>171219</v>
      </c>
      <c r="C9015" s="5" t="s">
        <v>7</v>
      </c>
      <c r="D9015" s="5">
        <v>167969</v>
      </c>
      <c r="E9015" s="6">
        <v>39911</v>
      </c>
      <c r="F9015" s="5">
        <v>38</v>
      </c>
      <c r="G9015" s="5">
        <v>68400</v>
      </c>
    </row>
    <row r="9016" spans="2:7" x14ac:dyDescent="0.4">
      <c r="B9016" s="7">
        <v>171219</v>
      </c>
      <c r="C9016" s="5" t="s">
        <v>8</v>
      </c>
      <c r="D9016" s="5">
        <v>167970</v>
      </c>
      <c r="E9016" s="6">
        <v>39911</v>
      </c>
      <c r="F9016" s="5">
        <v>32</v>
      </c>
      <c r="G9016" s="5">
        <v>27200</v>
      </c>
    </row>
    <row r="9017" spans="2:7" x14ac:dyDescent="0.4">
      <c r="B9017" s="7">
        <v>171219</v>
      </c>
      <c r="C9017" s="5" t="s">
        <v>9</v>
      </c>
      <c r="D9017" s="5">
        <v>167971</v>
      </c>
      <c r="E9017" s="6">
        <v>39911</v>
      </c>
      <c r="F9017" s="5">
        <v>50</v>
      </c>
      <c r="G9017" s="5">
        <v>46250</v>
      </c>
    </row>
    <row r="9018" spans="2:7" x14ac:dyDescent="0.4">
      <c r="B9018" s="7">
        <v>171219</v>
      </c>
      <c r="C9018" s="5" t="s">
        <v>10</v>
      </c>
      <c r="D9018" s="5">
        <v>167972</v>
      </c>
      <c r="E9018" s="6">
        <v>39911</v>
      </c>
      <c r="F9018" s="5">
        <v>48</v>
      </c>
      <c r="G9018" s="5">
        <v>48000</v>
      </c>
    </row>
    <row r="9019" spans="2:7" x14ac:dyDescent="0.4">
      <c r="B9019" s="7">
        <v>171219</v>
      </c>
      <c r="C9019" s="25" t="s">
        <v>13</v>
      </c>
      <c r="D9019" s="5">
        <v>167973</v>
      </c>
      <c r="E9019" s="6">
        <v>39911</v>
      </c>
      <c r="F9019" s="5">
        <v>46</v>
      </c>
      <c r="G9019" s="5">
        <v>49450</v>
      </c>
    </row>
    <row r="9020" spans="2:7" x14ac:dyDescent="0.4">
      <c r="B9020" s="7">
        <v>171219</v>
      </c>
      <c r="C9020" s="5" t="s">
        <v>12</v>
      </c>
      <c r="D9020" s="5">
        <v>167974</v>
      </c>
      <c r="E9020" s="6">
        <v>39911</v>
      </c>
      <c r="F9020" s="5">
        <v>42</v>
      </c>
      <c r="G9020" s="5">
        <v>48300</v>
      </c>
    </row>
    <row r="9021" spans="2:7" x14ac:dyDescent="0.4">
      <c r="B9021" s="7">
        <v>171219</v>
      </c>
      <c r="C9021" s="5" t="s">
        <v>13</v>
      </c>
      <c r="D9021" s="5">
        <v>167975</v>
      </c>
      <c r="E9021" s="6">
        <v>39911</v>
      </c>
      <c r="F9021" s="5">
        <v>42</v>
      </c>
      <c r="G9021" s="5">
        <v>51450</v>
      </c>
    </row>
    <row r="9022" spans="2:7" x14ac:dyDescent="0.4">
      <c r="B9022" s="7">
        <v>171219</v>
      </c>
      <c r="C9022" s="5" t="s">
        <v>14</v>
      </c>
      <c r="D9022" s="5">
        <v>167976</v>
      </c>
      <c r="E9022" s="6">
        <v>39911</v>
      </c>
      <c r="F9022" s="5">
        <v>56</v>
      </c>
      <c r="G9022" s="5">
        <v>43680</v>
      </c>
    </row>
    <row r="9023" spans="2:7" x14ac:dyDescent="0.4">
      <c r="B9023" s="7">
        <v>171219</v>
      </c>
      <c r="C9023" s="5" t="s">
        <v>15</v>
      </c>
      <c r="D9023" s="5">
        <v>167977</v>
      </c>
      <c r="E9023" s="6">
        <v>39911</v>
      </c>
      <c r="F9023" s="5">
        <v>46</v>
      </c>
      <c r="G9023" s="5">
        <v>25208</v>
      </c>
    </row>
    <row r="9024" spans="2:7" x14ac:dyDescent="0.4">
      <c r="B9024" s="7">
        <v>171219</v>
      </c>
      <c r="C9024" s="5" t="s">
        <v>16</v>
      </c>
      <c r="D9024" s="5">
        <v>167978</v>
      </c>
      <c r="E9024" s="6">
        <v>39911</v>
      </c>
      <c r="F9024" s="5">
        <v>56</v>
      </c>
      <c r="G9024" s="5">
        <v>55944</v>
      </c>
    </row>
    <row r="9025" spans="2:7" x14ac:dyDescent="0.4">
      <c r="B9025" s="7">
        <v>171219</v>
      </c>
      <c r="C9025" s="5" t="s">
        <v>17</v>
      </c>
      <c r="D9025" s="5">
        <v>167979</v>
      </c>
      <c r="E9025" s="6">
        <v>39911</v>
      </c>
      <c r="F9025" s="5">
        <v>42</v>
      </c>
      <c r="G9025" s="5">
        <v>29400</v>
      </c>
    </row>
    <row r="9026" spans="2:7" x14ac:dyDescent="0.4">
      <c r="B9026" s="7">
        <v>171219</v>
      </c>
      <c r="C9026" s="5" t="s">
        <v>18</v>
      </c>
      <c r="D9026" s="5">
        <v>167980</v>
      </c>
      <c r="E9026" s="6">
        <v>39911</v>
      </c>
      <c r="F9026" s="5">
        <v>56</v>
      </c>
      <c r="G9026" s="5">
        <v>20048</v>
      </c>
    </row>
    <row r="9027" spans="2:7" x14ac:dyDescent="0.4">
      <c r="B9027" s="7">
        <v>191221</v>
      </c>
      <c r="C9027" s="5" t="s">
        <v>3</v>
      </c>
      <c r="D9027" s="5">
        <v>167981</v>
      </c>
      <c r="E9027" s="6">
        <v>39911</v>
      </c>
      <c r="F9027" s="5">
        <v>44</v>
      </c>
      <c r="G9027" s="5">
        <v>44000</v>
      </c>
    </row>
    <row r="9028" spans="2:7" x14ac:dyDescent="0.4">
      <c r="B9028" s="7">
        <v>191221</v>
      </c>
      <c r="C9028" s="5" t="s">
        <v>4</v>
      </c>
      <c r="D9028" s="5">
        <v>167982</v>
      </c>
      <c r="E9028" s="6">
        <v>39911</v>
      </c>
      <c r="F9028" s="5">
        <v>30</v>
      </c>
      <c r="G9028" s="5">
        <v>36000</v>
      </c>
    </row>
    <row r="9029" spans="2:7" x14ac:dyDescent="0.4">
      <c r="B9029" s="7">
        <v>191221</v>
      </c>
      <c r="C9029" s="5" t="s">
        <v>5</v>
      </c>
      <c r="D9029" s="5">
        <v>167983</v>
      </c>
      <c r="E9029" s="6">
        <v>39911</v>
      </c>
      <c r="F9029" s="5">
        <v>64</v>
      </c>
      <c r="G9029" s="5">
        <v>89600</v>
      </c>
    </row>
    <row r="9030" spans="2:7" x14ac:dyDescent="0.4">
      <c r="B9030" s="7">
        <v>191221</v>
      </c>
      <c r="C9030" s="5" t="s">
        <v>6</v>
      </c>
      <c r="D9030" s="5">
        <v>167984</v>
      </c>
      <c r="E9030" s="6">
        <v>39911</v>
      </c>
      <c r="F9030" s="5">
        <v>54</v>
      </c>
      <c r="G9030" s="5">
        <v>86400</v>
      </c>
    </row>
    <row r="9031" spans="2:7" x14ac:dyDescent="0.4">
      <c r="B9031" s="7">
        <v>191221</v>
      </c>
      <c r="C9031" s="5" t="s">
        <v>7</v>
      </c>
      <c r="D9031" s="5">
        <v>167985</v>
      </c>
      <c r="E9031" s="6">
        <v>39911</v>
      </c>
      <c r="F9031" s="5">
        <v>52</v>
      </c>
      <c r="G9031" s="5">
        <v>93600</v>
      </c>
    </row>
    <row r="9032" spans="2:7" x14ac:dyDescent="0.4">
      <c r="B9032" s="7">
        <v>191221</v>
      </c>
      <c r="C9032" s="5" t="s">
        <v>8</v>
      </c>
      <c r="D9032" s="5">
        <v>167986</v>
      </c>
      <c r="E9032" s="6">
        <v>39911</v>
      </c>
      <c r="F9032" s="5">
        <v>62</v>
      </c>
      <c r="G9032" s="5">
        <v>52700</v>
      </c>
    </row>
    <row r="9033" spans="2:7" x14ac:dyDescent="0.4">
      <c r="B9033" s="7">
        <v>191221</v>
      </c>
      <c r="C9033" s="5" t="s">
        <v>9</v>
      </c>
      <c r="D9033" s="5">
        <v>167987</v>
      </c>
      <c r="E9033" s="6">
        <v>39911</v>
      </c>
      <c r="F9033" s="5">
        <v>64</v>
      </c>
      <c r="G9033" s="5">
        <v>59200</v>
      </c>
    </row>
    <row r="9034" spans="2:7" x14ac:dyDescent="0.4">
      <c r="B9034" s="7">
        <v>191221</v>
      </c>
      <c r="C9034" s="5" t="s">
        <v>10</v>
      </c>
      <c r="D9034" s="5">
        <v>167988</v>
      </c>
      <c r="E9034" s="6">
        <v>39911</v>
      </c>
      <c r="F9034" s="5">
        <v>36</v>
      </c>
      <c r="G9034" s="5">
        <v>36000</v>
      </c>
    </row>
    <row r="9035" spans="2:7" x14ac:dyDescent="0.4">
      <c r="B9035" s="7">
        <v>191221</v>
      </c>
      <c r="C9035" s="25" t="s">
        <v>13</v>
      </c>
      <c r="D9035" s="5">
        <v>167989</v>
      </c>
      <c r="E9035" s="6">
        <v>39911</v>
      </c>
      <c r="F9035" s="5">
        <v>40</v>
      </c>
      <c r="G9035" s="5">
        <v>43000</v>
      </c>
    </row>
    <row r="9036" spans="2:7" x14ac:dyDescent="0.4">
      <c r="B9036" s="7">
        <v>191221</v>
      </c>
      <c r="C9036" s="5" t="s">
        <v>12</v>
      </c>
      <c r="D9036" s="5">
        <v>167990</v>
      </c>
      <c r="E9036" s="6">
        <v>39911</v>
      </c>
      <c r="F9036" s="5">
        <v>52</v>
      </c>
      <c r="G9036" s="5">
        <v>59800</v>
      </c>
    </row>
    <row r="9037" spans="2:7" x14ac:dyDescent="0.4">
      <c r="B9037" s="7">
        <v>191221</v>
      </c>
      <c r="C9037" s="5" t="s">
        <v>13</v>
      </c>
      <c r="D9037" s="5">
        <v>167991</v>
      </c>
      <c r="E9037" s="6">
        <v>39911</v>
      </c>
      <c r="F9037" s="5">
        <v>46</v>
      </c>
      <c r="G9037" s="5">
        <v>56350</v>
      </c>
    </row>
    <row r="9038" spans="2:7" x14ac:dyDescent="0.4">
      <c r="B9038" s="7">
        <v>191221</v>
      </c>
      <c r="C9038" s="5" t="s">
        <v>14</v>
      </c>
      <c r="D9038" s="5">
        <v>167992</v>
      </c>
      <c r="E9038" s="6">
        <v>39911</v>
      </c>
      <c r="F9038" s="5">
        <v>70</v>
      </c>
      <c r="G9038" s="5">
        <v>54600</v>
      </c>
    </row>
    <row r="9039" spans="2:7" x14ac:dyDescent="0.4">
      <c r="B9039" s="7">
        <v>191221</v>
      </c>
      <c r="C9039" s="5" t="s">
        <v>15</v>
      </c>
      <c r="D9039" s="5">
        <v>167993</v>
      </c>
      <c r="E9039" s="6">
        <v>39911</v>
      </c>
      <c r="F9039" s="5">
        <v>48</v>
      </c>
      <c r="G9039" s="5">
        <v>26304</v>
      </c>
    </row>
    <row r="9040" spans="2:7" x14ac:dyDescent="0.4">
      <c r="B9040" s="7">
        <v>191221</v>
      </c>
      <c r="C9040" s="5" t="s">
        <v>16</v>
      </c>
      <c r="D9040" s="5">
        <v>167994</v>
      </c>
      <c r="E9040" s="6">
        <v>39911</v>
      </c>
      <c r="F9040" s="5">
        <v>46</v>
      </c>
      <c r="G9040" s="5">
        <v>45954</v>
      </c>
    </row>
    <row r="9041" spans="2:7" x14ac:dyDescent="0.4">
      <c r="B9041" s="7">
        <v>191221</v>
      </c>
      <c r="C9041" s="5" t="s">
        <v>17</v>
      </c>
      <c r="D9041" s="5">
        <v>167995</v>
      </c>
      <c r="E9041" s="6">
        <v>39911</v>
      </c>
      <c r="F9041" s="5">
        <v>44</v>
      </c>
      <c r="G9041" s="5">
        <v>30800</v>
      </c>
    </row>
    <row r="9042" spans="2:7" x14ac:dyDescent="0.4">
      <c r="B9042" s="7">
        <v>191221</v>
      </c>
      <c r="C9042" s="5" t="s">
        <v>18</v>
      </c>
      <c r="D9042" s="5">
        <v>167996</v>
      </c>
      <c r="E9042" s="6">
        <v>39911</v>
      </c>
      <c r="F9042" s="5">
        <v>46</v>
      </c>
      <c r="G9042" s="5">
        <v>16468</v>
      </c>
    </row>
    <row r="9043" spans="2:7" x14ac:dyDescent="0.4">
      <c r="B9043" s="7">
        <v>141223</v>
      </c>
      <c r="C9043" s="5" t="s">
        <v>3</v>
      </c>
      <c r="D9043" s="5">
        <v>167997</v>
      </c>
      <c r="E9043" s="6">
        <v>39911</v>
      </c>
      <c r="F9043" s="5">
        <v>44</v>
      </c>
      <c r="G9043" s="5">
        <v>44000</v>
      </c>
    </row>
    <row r="9044" spans="2:7" x14ac:dyDescent="0.4">
      <c r="B9044" s="7">
        <v>141223</v>
      </c>
      <c r="C9044" s="5" t="s">
        <v>4</v>
      </c>
      <c r="D9044" s="5">
        <v>167998</v>
      </c>
      <c r="E9044" s="6">
        <v>39911</v>
      </c>
      <c r="F9044" s="5">
        <v>44</v>
      </c>
      <c r="G9044" s="5">
        <v>52800</v>
      </c>
    </row>
    <row r="9045" spans="2:7" x14ac:dyDescent="0.4">
      <c r="B9045" s="7">
        <v>141223</v>
      </c>
      <c r="C9045" s="5" t="s">
        <v>5</v>
      </c>
      <c r="D9045" s="5">
        <v>167999</v>
      </c>
      <c r="E9045" s="6">
        <v>39911</v>
      </c>
      <c r="F9045" s="5">
        <v>70</v>
      </c>
      <c r="G9045" s="5">
        <v>98000</v>
      </c>
    </row>
    <row r="9046" spans="2:7" x14ac:dyDescent="0.4">
      <c r="B9046" s="7">
        <v>141223</v>
      </c>
      <c r="C9046" s="5" t="s">
        <v>6</v>
      </c>
      <c r="D9046" s="5">
        <v>168000</v>
      </c>
      <c r="E9046" s="6">
        <v>39911</v>
      </c>
      <c r="F9046" s="5">
        <v>50</v>
      </c>
      <c r="G9046" s="5">
        <v>80000</v>
      </c>
    </row>
    <row r="9047" spans="2:7" x14ac:dyDescent="0.4">
      <c r="B9047" s="7">
        <v>141223</v>
      </c>
      <c r="C9047" s="5" t="s">
        <v>7</v>
      </c>
      <c r="D9047" s="5">
        <v>168001</v>
      </c>
      <c r="E9047" s="6">
        <v>39911</v>
      </c>
      <c r="F9047" s="5">
        <v>52</v>
      </c>
      <c r="G9047" s="5">
        <v>93600</v>
      </c>
    </row>
    <row r="9048" spans="2:7" x14ac:dyDescent="0.4">
      <c r="B9048" s="7">
        <v>141223</v>
      </c>
      <c r="C9048" s="5" t="s">
        <v>8</v>
      </c>
      <c r="D9048" s="5">
        <v>168002</v>
      </c>
      <c r="E9048" s="6">
        <v>39911</v>
      </c>
      <c r="F9048" s="5">
        <v>60</v>
      </c>
      <c r="G9048" s="5">
        <v>51000</v>
      </c>
    </row>
    <row r="9049" spans="2:7" x14ac:dyDescent="0.4">
      <c r="B9049" s="7">
        <v>141223</v>
      </c>
      <c r="C9049" s="5" t="s">
        <v>9</v>
      </c>
      <c r="D9049" s="5">
        <v>168003</v>
      </c>
      <c r="E9049" s="6">
        <v>39911</v>
      </c>
      <c r="F9049" s="5">
        <v>36</v>
      </c>
      <c r="G9049" s="5">
        <v>33300</v>
      </c>
    </row>
    <row r="9050" spans="2:7" x14ac:dyDescent="0.4">
      <c r="B9050" s="7">
        <v>141223</v>
      </c>
      <c r="C9050" s="5" t="s">
        <v>10</v>
      </c>
      <c r="D9050" s="5">
        <v>168004</v>
      </c>
      <c r="E9050" s="6">
        <v>39911</v>
      </c>
      <c r="F9050" s="5">
        <v>48</v>
      </c>
      <c r="G9050" s="5">
        <v>48000</v>
      </c>
    </row>
    <row r="9051" spans="2:7" x14ac:dyDescent="0.4">
      <c r="B9051" s="7">
        <v>141223</v>
      </c>
      <c r="C9051" s="25" t="s">
        <v>13</v>
      </c>
      <c r="D9051" s="5">
        <v>168005</v>
      </c>
      <c r="E9051" s="6">
        <v>39911</v>
      </c>
      <c r="F9051" s="5">
        <v>66</v>
      </c>
      <c r="G9051" s="5">
        <v>70950</v>
      </c>
    </row>
    <row r="9052" spans="2:7" x14ac:dyDescent="0.4">
      <c r="B9052" s="7">
        <v>141223</v>
      </c>
      <c r="C9052" s="5" t="s">
        <v>12</v>
      </c>
      <c r="D9052" s="5">
        <v>168006</v>
      </c>
      <c r="E9052" s="6">
        <v>39911</v>
      </c>
      <c r="F9052" s="5">
        <v>44</v>
      </c>
      <c r="G9052" s="5">
        <v>50600</v>
      </c>
    </row>
    <row r="9053" spans="2:7" x14ac:dyDescent="0.4">
      <c r="B9053" s="7">
        <v>141223</v>
      </c>
      <c r="C9053" s="5" t="s">
        <v>13</v>
      </c>
      <c r="D9053" s="5">
        <v>168007</v>
      </c>
      <c r="E9053" s="6">
        <v>39911</v>
      </c>
      <c r="F9053" s="5">
        <v>52</v>
      </c>
      <c r="G9053" s="5">
        <v>63700</v>
      </c>
    </row>
    <row r="9054" spans="2:7" x14ac:dyDescent="0.4">
      <c r="B9054" s="7">
        <v>141223</v>
      </c>
      <c r="C9054" s="5" t="s">
        <v>14</v>
      </c>
      <c r="D9054" s="5">
        <v>168008</v>
      </c>
      <c r="E9054" s="6">
        <v>39911</v>
      </c>
      <c r="F9054" s="5">
        <v>60</v>
      </c>
      <c r="G9054" s="5">
        <v>46800</v>
      </c>
    </row>
    <row r="9055" spans="2:7" x14ac:dyDescent="0.4">
      <c r="B9055" s="7">
        <v>141223</v>
      </c>
      <c r="C9055" s="5" t="s">
        <v>15</v>
      </c>
      <c r="D9055" s="5">
        <v>168009</v>
      </c>
      <c r="E9055" s="6">
        <v>39911</v>
      </c>
      <c r="F9055" s="5">
        <v>48</v>
      </c>
      <c r="G9055" s="5">
        <v>26304</v>
      </c>
    </row>
    <row r="9056" spans="2:7" x14ac:dyDescent="0.4">
      <c r="B9056" s="7">
        <v>141223</v>
      </c>
      <c r="C9056" s="5" t="s">
        <v>16</v>
      </c>
      <c r="D9056" s="5">
        <v>168010</v>
      </c>
      <c r="E9056" s="6">
        <v>39911</v>
      </c>
      <c r="F9056" s="5">
        <v>48</v>
      </c>
      <c r="G9056" s="5">
        <v>47952</v>
      </c>
    </row>
    <row r="9057" spans="2:7" x14ac:dyDescent="0.4">
      <c r="B9057" s="7">
        <v>141223</v>
      </c>
      <c r="C9057" s="5" t="s">
        <v>17</v>
      </c>
      <c r="D9057" s="5">
        <v>168011</v>
      </c>
      <c r="E9057" s="6">
        <v>39911</v>
      </c>
      <c r="F9057" s="5">
        <v>50</v>
      </c>
      <c r="G9057" s="5">
        <v>35000</v>
      </c>
    </row>
    <row r="9058" spans="2:7" x14ac:dyDescent="0.4">
      <c r="B9058" s="7">
        <v>141223</v>
      </c>
      <c r="C9058" s="5" t="s">
        <v>18</v>
      </c>
      <c r="D9058" s="5">
        <v>168012</v>
      </c>
      <c r="E9058" s="6">
        <v>39911</v>
      </c>
      <c r="F9058" s="5">
        <v>52</v>
      </c>
      <c r="G9058" s="5">
        <v>18616</v>
      </c>
    </row>
    <row r="9059" spans="2:7" x14ac:dyDescent="0.4">
      <c r="B9059" s="7">
        <v>111225</v>
      </c>
      <c r="C9059" s="5" t="s">
        <v>3</v>
      </c>
      <c r="D9059" s="5">
        <v>168013</v>
      </c>
      <c r="E9059" s="6">
        <v>39911</v>
      </c>
      <c r="F9059" s="5">
        <v>88</v>
      </c>
      <c r="G9059" s="5">
        <v>88000</v>
      </c>
    </row>
    <row r="9060" spans="2:7" x14ac:dyDescent="0.4">
      <c r="B9060" s="7">
        <v>111225</v>
      </c>
      <c r="C9060" s="5" t="s">
        <v>4</v>
      </c>
      <c r="D9060" s="5">
        <v>168014</v>
      </c>
      <c r="E9060" s="6">
        <v>39911</v>
      </c>
      <c r="F9060" s="5">
        <v>70</v>
      </c>
      <c r="G9060" s="5">
        <v>84000</v>
      </c>
    </row>
    <row r="9061" spans="2:7" x14ac:dyDescent="0.4">
      <c r="B9061" s="7">
        <v>111225</v>
      </c>
      <c r="C9061" s="5" t="s">
        <v>5</v>
      </c>
      <c r="D9061" s="5">
        <v>168015</v>
      </c>
      <c r="E9061" s="6">
        <v>39911</v>
      </c>
      <c r="F9061" s="5">
        <v>90</v>
      </c>
      <c r="G9061" s="5">
        <v>126000</v>
      </c>
    </row>
    <row r="9062" spans="2:7" x14ac:dyDescent="0.4">
      <c r="B9062" s="7">
        <v>111225</v>
      </c>
      <c r="C9062" s="5" t="s">
        <v>6</v>
      </c>
      <c r="D9062" s="5">
        <v>168016</v>
      </c>
      <c r="E9062" s="6">
        <v>39911</v>
      </c>
      <c r="F9062" s="5">
        <v>108</v>
      </c>
      <c r="G9062" s="5">
        <v>172800</v>
      </c>
    </row>
    <row r="9063" spans="2:7" x14ac:dyDescent="0.4">
      <c r="B9063" s="7">
        <v>111225</v>
      </c>
      <c r="C9063" s="5" t="s">
        <v>7</v>
      </c>
      <c r="D9063" s="5">
        <v>168017</v>
      </c>
      <c r="E9063" s="6">
        <v>39911</v>
      </c>
      <c r="F9063" s="5">
        <v>80</v>
      </c>
      <c r="G9063" s="5">
        <v>144000</v>
      </c>
    </row>
    <row r="9064" spans="2:7" x14ac:dyDescent="0.4">
      <c r="B9064" s="7">
        <v>111225</v>
      </c>
      <c r="C9064" s="5" t="s">
        <v>8</v>
      </c>
      <c r="D9064" s="5">
        <v>168018</v>
      </c>
      <c r="E9064" s="6">
        <v>39911</v>
      </c>
      <c r="F9064" s="5">
        <v>76</v>
      </c>
      <c r="G9064" s="5">
        <v>64600</v>
      </c>
    </row>
    <row r="9065" spans="2:7" x14ac:dyDescent="0.4">
      <c r="B9065" s="7">
        <v>111225</v>
      </c>
      <c r="C9065" s="5" t="s">
        <v>9</v>
      </c>
      <c r="D9065" s="5">
        <v>168019</v>
      </c>
      <c r="E9065" s="6">
        <v>39911</v>
      </c>
      <c r="F9065" s="5">
        <v>94</v>
      </c>
      <c r="G9065" s="5">
        <v>86950</v>
      </c>
    </row>
    <row r="9066" spans="2:7" x14ac:dyDescent="0.4">
      <c r="B9066" s="7">
        <v>111225</v>
      </c>
      <c r="C9066" s="5" t="s">
        <v>10</v>
      </c>
      <c r="D9066" s="5">
        <v>168020</v>
      </c>
      <c r="E9066" s="6">
        <v>39911</v>
      </c>
      <c r="F9066" s="5">
        <v>100</v>
      </c>
      <c r="G9066" s="5">
        <v>100000</v>
      </c>
    </row>
    <row r="9067" spans="2:7" x14ac:dyDescent="0.4">
      <c r="B9067" s="7">
        <v>111225</v>
      </c>
      <c r="C9067" s="25" t="s">
        <v>13</v>
      </c>
      <c r="D9067" s="5">
        <v>168021</v>
      </c>
      <c r="E9067" s="6">
        <v>39911</v>
      </c>
      <c r="F9067" s="5">
        <v>98</v>
      </c>
      <c r="G9067" s="5">
        <v>105350</v>
      </c>
    </row>
    <row r="9068" spans="2:7" x14ac:dyDescent="0.4">
      <c r="B9068" s="7">
        <v>111225</v>
      </c>
      <c r="C9068" s="5" t="s">
        <v>12</v>
      </c>
      <c r="D9068" s="5">
        <v>168022</v>
      </c>
      <c r="E9068" s="6">
        <v>39911</v>
      </c>
      <c r="F9068" s="5">
        <v>108</v>
      </c>
      <c r="G9068" s="5">
        <v>124200</v>
      </c>
    </row>
    <row r="9069" spans="2:7" x14ac:dyDescent="0.4">
      <c r="B9069" s="7">
        <v>111225</v>
      </c>
      <c r="C9069" s="5" t="s">
        <v>13</v>
      </c>
      <c r="D9069" s="5">
        <v>168023</v>
      </c>
      <c r="E9069" s="6">
        <v>39911</v>
      </c>
      <c r="F9069" s="5">
        <v>84</v>
      </c>
      <c r="G9069" s="5">
        <v>102900</v>
      </c>
    </row>
    <row r="9070" spans="2:7" x14ac:dyDescent="0.4">
      <c r="B9070" s="7">
        <v>111225</v>
      </c>
      <c r="C9070" s="5" t="s">
        <v>14</v>
      </c>
      <c r="D9070" s="5">
        <v>168024</v>
      </c>
      <c r="E9070" s="6">
        <v>39911</v>
      </c>
      <c r="F9070" s="5">
        <v>110</v>
      </c>
      <c r="G9070" s="5">
        <v>85800</v>
      </c>
    </row>
    <row r="9071" spans="2:7" x14ac:dyDescent="0.4">
      <c r="B9071" s="7">
        <v>111225</v>
      </c>
      <c r="C9071" s="5" t="s">
        <v>15</v>
      </c>
      <c r="D9071" s="5">
        <v>168025</v>
      </c>
      <c r="E9071" s="6">
        <v>39911</v>
      </c>
      <c r="F9071" s="5">
        <v>100</v>
      </c>
      <c r="G9071" s="5">
        <v>54800</v>
      </c>
    </row>
    <row r="9072" spans="2:7" x14ac:dyDescent="0.4">
      <c r="B9072" s="7">
        <v>111225</v>
      </c>
      <c r="C9072" s="5" t="s">
        <v>16</v>
      </c>
      <c r="D9072" s="5">
        <v>168026</v>
      </c>
      <c r="E9072" s="6">
        <v>39911</v>
      </c>
      <c r="F9072" s="5">
        <v>94</v>
      </c>
      <c r="G9072" s="5">
        <v>93906</v>
      </c>
    </row>
    <row r="9073" spans="2:7" x14ac:dyDescent="0.4">
      <c r="B9073" s="7">
        <v>111225</v>
      </c>
      <c r="C9073" s="5" t="s">
        <v>17</v>
      </c>
      <c r="D9073" s="5">
        <v>168027</v>
      </c>
      <c r="E9073" s="6">
        <v>39911</v>
      </c>
      <c r="F9073" s="5">
        <v>112</v>
      </c>
      <c r="G9073" s="5">
        <v>78400</v>
      </c>
    </row>
    <row r="9074" spans="2:7" x14ac:dyDescent="0.4">
      <c r="B9074" s="7">
        <v>111225</v>
      </c>
      <c r="C9074" s="5" t="s">
        <v>18</v>
      </c>
      <c r="D9074" s="5">
        <v>168028</v>
      </c>
      <c r="E9074" s="6">
        <v>39911</v>
      </c>
      <c r="F9074" s="5">
        <v>72</v>
      </c>
      <c r="G9074" s="5">
        <v>25776</v>
      </c>
    </row>
    <row r="9075" spans="2:7" x14ac:dyDescent="0.4">
      <c r="B9075" s="7">
        <v>161229</v>
      </c>
      <c r="C9075" s="5" t="s">
        <v>3</v>
      </c>
      <c r="D9075" s="5">
        <v>168029</v>
      </c>
      <c r="E9075" s="6">
        <v>39911</v>
      </c>
      <c r="F9075" s="5">
        <v>60</v>
      </c>
      <c r="G9075" s="5">
        <v>60000</v>
      </c>
    </row>
    <row r="9076" spans="2:7" x14ac:dyDescent="0.4">
      <c r="B9076" s="7">
        <v>161229</v>
      </c>
      <c r="C9076" s="5" t="s">
        <v>4</v>
      </c>
      <c r="D9076" s="5">
        <v>168030</v>
      </c>
      <c r="E9076" s="6">
        <v>39911</v>
      </c>
      <c r="F9076" s="5">
        <v>56</v>
      </c>
      <c r="G9076" s="5">
        <v>67200</v>
      </c>
    </row>
    <row r="9077" spans="2:7" x14ac:dyDescent="0.4">
      <c r="B9077" s="7">
        <v>161229</v>
      </c>
      <c r="C9077" s="5" t="s">
        <v>5</v>
      </c>
      <c r="D9077" s="5">
        <v>168031</v>
      </c>
      <c r="E9077" s="6">
        <v>39911</v>
      </c>
      <c r="F9077" s="5">
        <v>58</v>
      </c>
      <c r="G9077" s="5">
        <v>81200</v>
      </c>
    </row>
    <row r="9078" spans="2:7" x14ac:dyDescent="0.4">
      <c r="B9078" s="7">
        <v>161229</v>
      </c>
      <c r="C9078" s="5" t="s">
        <v>6</v>
      </c>
      <c r="D9078" s="5">
        <v>168032</v>
      </c>
      <c r="E9078" s="6">
        <v>39911</v>
      </c>
      <c r="F9078" s="5">
        <v>60</v>
      </c>
      <c r="G9078" s="5">
        <v>96000</v>
      </c>
    </row>
    <row r="9079" spans="2:7" x14ac:dyDescent="0.4">
      <c r="B9079" s="7">
        <v>161229</v>
      </c>
      <c r="C9079" s="5" t="s">
        <v>7</v>
      </c>
      <c r="D9079" s="5">
        <v>168033</v>
      </c>
      <c r="E9079" s="6">
        <v>39911</v>
      </c>
      <c r="F9079" s="5">
        <v>70</v>
      </c>
      <c r="G9079" s="5">
        <v>126000</v>
      </c>
    </row>
    <row r="9080" spans="2:7" x14ac:dyDescent="0.4">
      <c r="B9080" s="7">
        <v>161229</v>
      </c>
      <c r="C9080" s="5" t="s">
        <v>8</v>
      </c>
      <c r="D9080" s="5">
        <v>168034</v>
      </c>
      <c r="E9080" s="6">
        <v>39911</v>
      </c>
      <c r="F9080" s="5">
        <v>90</v>
      </c>
      <c r="G9080" s="5">
        <v>76500</v>
      </c>
    </row>
    <row r="9081" spans="2:7" x14ac:dyDescent="0.4">
      <c r="B9081" s="7">
        <v>161229</v>
      </c>
      <c r="C9081" s="5" t="s">
        <v>9</v>
      </c>
      <c r="D9081" s="5">
        <v>168035</v>
      </c>
      <c r="E9081" s="6">
        <v>39911</v>
      </c>
      <c r="F9081" s="5">
        <v>78</v>
      </c>
      <c r="G9081" s="5">
        <v>72150</v>
      </c>
    </row>
    <row r="9082" spans="2:7" x14ac:dyDescent="0.4">
      <c r="B9082" s="7">
        <v>161229</v>
      </c>
      <c r="C9082" s="5" t="s">
        <v>10</v>
      </c>
      <c r="D9082" s="5">
        <v>168036</v>
      </c>
      <c r="E9082" s="6">
        <v>39911</v>
      </c>
      <c r="F9082" s="5">
        <v>92</v>
      </c>
      <c r="G9082" s="5">
        <v>92000</v>
      </c>
    </row>
    <row r="9083" spans="2:7" x14ac:dyDescent="0.4">
      <c r="B9083" s="7">
        <v>161229</v>
      </c>
      <c r="C9083" s="25" t="s">
        <v>13</v>
      </c>
      <c r="D9083" s="5">
        <v>168037</v>
      </c>
      <c r="E9083" s="6">
        <v>39911</v>
      </c>
      <c r="F9083" s="5">
        <v>52</v>
      </c>
      <c r="G9083" s="5">
        <v>55900</v>
      </c>
    </row>
    <row r="9084" spans="2:7" x14ac:dyDescent="0.4">
      <c r="B9084" s="7">
        <v>161229</v>
      </c>
      <c r="C9084" s="5" t="s">
        <v>12</v>
      </c>
      <c r="D9084" s="5">
        <v>168038</v>
      </c>
      <c r="E9084" s="6">
        <v>39911</v>
      </c>
      <c r="F9084" s="5">
        <v>66</v>
      </c>
      <c r="G9084" s="5">
        <v>75900</v>
      </c>
    </row>
    <row r="9085" spans="2:7" x14ac:dyDescent="0.4">
      <c r="B9085" s="7">
        <v>161229</v>
      </c>
      <c r="C9085" s="5" t="s">
        <v>13</v>
      </c>
      <c r="D9085" s="5">
        <v>168039</v>
      </c>
      <c r="E9085" s="6">
        <v>39911</v>
      </c>
      <c r="F9085" s="5">
        <v>46</v>
      </c>
      <c r="G9085" s="5">
        <v>56350</v>
      </c>
    </row>
    <row r="9086" spans="2:7" x14ac:dyDescent="0.4">
      <c r="B9086" s="7">
        <v>161229</v>
      </c>
      <c r="C9086" s="5" t="s">
        <v>14</v>
      </c>
      <c r="D9086" s="5">
        <v>168040</v>
      </c>
      <c r="E9086" s="6">
        <v>39911</v>
      </c>
      <c r="F9086" s="5">
        <v>70</v>
      </c>
      <c r="G9086" s="5">
        <v>54600</v>
      </c>
    </row>
    <row r="9087" spans="2:7" x14ac:dyDescent="0.4">
      <c r="B9087" s="7">
        <v>161229</v>
      </c>
      <c r="C9087" s="5" t="s">
        <v>15</v>
      </c>
      <c r="D9087" s="5">
        <v>168041</v>
      </c>
      <c r="E9087" s="6">
        <v>39911</v>
      </c>
      <c r="F9087" s="5">
        <v>90</v>
      </c>
      <c r="G9087" s="5">
        <v>49320</v>
      </c>
    </row>
    <row r="9088" spans="2:7" x14ac:dyDescent="0.4">
      <c r="B9088" s="7">
        <v>161229</v>
      </c>
      <c r="C9088" s="5" t="s">
        <v>16</v>
      </c>
      <c r="D9088" s="5">
        <v>168042</v>
      </c>
      <c r="E9088" s="6">
        <v>39911</v>
      </c>
      <c r="F9088" s="5">
        <v>52</v>
      </c>
      <c r="G9088" s="5">
        <v>51948</v>
      </c>
    </row>
    <row r="9089" spans="2:7" x14ac:dyDescent="0.4">
      <c r="B9089" s="7">
        <v>161229</v>
      </c>
      <c r="C9089" s="5" t="s">
        <v>17</v>
      </c>
      <c r="D9089" s="5">
        <v>168043</v>
      </c>
      <c r="E9089" s="6">
        <v>39911</v>
      </c>
      <c r="F9089" s="5">
        <v>58</v>
      </c>
      <c r="G9089" s="5">
        <v>40600</v>
      </c>
    </row>
    <row r="9090" spans="2:7" x14ac:dyDescent="0.4">
      <c r="B9090" s="7">
        <v>161229</v>
      </c>
      <c r="C9090" s="5" t="s">
        <v>18</v>
      </c>
      <c r="D9090" s="5">
        <v>168044</v>
      </c>
      <c r="E9090" s="6">
        <v>39911</v>
      </c>
      <c r="F9090" s="5">
        <v>92</v>
      </c>
      <c r="G9090" s="5">
        <v>32936</v>
      </c>
    </row>
    <row r="9091" spans="2:7" x14ac:dyDescent="0.4">
      <c r="B9091" s="7">
        <v>181241</v>
      </c>
      <c r="C9091" s="5" t="s">
        <v>3</v>
      </c>
      <c r="D9091" s="5">
        <v>168045</v>
      </c>
      <c r="E9091" s="6">
        <v>39911</v>
      </c>
      <c r="F9091" s="5">
        <v>40</v>
      </c>
      <c r="G9091" s="5">
        <v>40000</v>
      </c>
    </row>
    <row r="9092" spans="2:7" x14ac:dyDescent="0.4">
      <c r="B9092" s="7">
        <v>181241</v>
      </c>
      <c r="C9092" s="5" t="s">
        <v>4</v>
      </c>
      <c r="D9092" s="5">
        <v>168046</v>
      </c>
      <c r="E9092" s="6">
        <v>39911</v>
      </c>
      <c r="F9092" s="5">
        <v>42</v>
      </c>
      <c r="G9092" s="5">
        <v>50400</v>
      </c>
    </row>
    <row r="9093" spans="2:7" x14ac:dyDescent="0.4">
      <c r="B9093" s="7">
        <v>181241</v>
      </c>
      <c r="C9093" s="5" t="s">
        <v>5</v>
      </c>
      <c r="D9093" s="5">
        <v>168047</v>
      </c>
      <c r="E9093" s="6">
        <v>39911</v>
      </c>
      <c r="F9093" s="5">
        <v>36</v>
      </c>
      <c r="G9093" s="5">
        <v>50400</v>
      </c>
    </row>
    <row r="9094" spans="2:7" x14ac:dyDescent="0.4">
      <c r="B9094" s="7">
        <v>181241</v>
      </c>
      <c r="C9094" s="5" t="s">
        <v>6</v>
      </c>
      <c r="D9094" s="5">
        <v>168048</v>
      </c>
      <c r="E9094" s="6">
        <v>39911</v>
      </c>
      <c r="F9094" s="5">
        <v>42</v>
      </c>
      <c r="G9094" s="5">
        <v>67200</v>
      </c>
    </row>
    <row r="9095" spans="2:7" x14ac:dyDescent="0.4">
      <c r="B9095" s="7">
        <v>181241</v>
      </c>
      <c r="C9095" s="5" t="s">
        <v>7</v>
      </c>
      <c r="D9095" s="5">
        <v>168049</v>
      </c>
      <c r="E9095" s="6">
        <v>39911</v>
      </c>
      <c r="F9095" s="5">
        <v>52</v>
      </c>
      <c r="G9095" s="5">
        <v>93600</v>
      </c>
    </row>
    <row r="9096" spans="2:7" x14ac:dyDescent="0.4">
      <c r="B9096" s="7">
        <v>181241</v>
      </c>
      <c r="C9096" s="5" t="s">
        <v>8</v>
      </c>
      <c r="D9096" s="5">
        <v>168050</v>
      </c>
      <c r="E9096" s="6">
        <v>39911</v>
      </c>
      <c r="F9096" s="5">
        <v>40</v>
      </c>
      <c r="G9096" s="5">
        <v>34000</v>
      </c>
    </row>
    <row r="9097" spans="2:7" x14ac:dyDescent="0.4">
      <c r="B9097" s="7">
        <v>181241</v>
      </c>
      <c r="C9097" s="5" t="s">
        <v>9</v>
      </c>
      <c r="D9097" s="5">
        <v>168051</v>
      </c>
      <c r="E9097" s="6">
        <v>39911</v>
      </c>
      <c r="F9097" s="5">
        <v>58</v>
      </c>
      <c r="G9097" s="5">
        <v>53650</v>
      </c>
    </row>
    <row r="9098" spans="2:7" x14ac:dyDescent="0.4">
      <c r="B9098" s="7">
        <v>181241</v>
      </c>
      <c r="C9098" s="5" t="s">
        <v>10</v>
      </c>
      <c r="D9098" s="5">
        <v>168052</v>
      </c>
      <c r="E9098" s="6">
        <v>39911</v>
      </c>
      <c r="F9098" s="5">
        <v>28</v>
      </c>
      <c r="G9098" s="5">
        <v>28000</v>
      </c>
    </row>
    <row r="9099" spans="2:7" x14ac:dyDescent="0.4">
      <c r="B9099" s="7">
        <v>181241</v>
      </c>
      <c r="C9099" s="25" t="s">
        <v>13</v>
      </c>
      <c r="D9099" s="5">
        <v>168053</v>
      </c>
      <c r="E9099" s="6">
        <v>39911</v>
      </c>
      <c r="F9099" s="5">
        <v>30</v>
      </c>
      <c r="G9099" s="5">
        <v>32250</v>
      </c>
    </row>
    <row r="9100" spans="2:7" x14ac:dyDescent="0.4">
      <c r="B9100" s="7">
        <v>181241</v>
      </c>
      <c r="C9100" s="5" t="s">
        <v>12</v>
      </c>
      <c r="D9100" s="5">
        <v>168054</v>
      </c>
      <c r="E9100" s="6">
        <v>39911</v>
      </c>
      <c r="F9100" s="5">
        <v>48</v>
      </c>
      <c r="G9100" s="5">
        <v>55200</v>
      </c>
    </row>
    <row r="9101" spans="2:7" x14ac:dyDescent="0.4">
      <c r="B9101" s="7">
        <v>181241</v>
      </c>
      <c r="C9101" s="5" t="s">
        <v>13</v>
      </c>
      <c r="D9101" s="5">
        <v>168055</v>
      </c>
      <c r="E9101" s="6">
        <v>39911</v>
      </c>
      <c r="F9101" s="5">
        <v>44</v>
      </c>
      <c r="G9101" s="5">
        <v>53900</v>
      </c>
    </row>
    <row r="9102" spans="2:7" x14ac:dyDescent="0.4">
      <c r="B9102" s="7">
        <v>181241</v>
      </c>
      <c r="C9102" s="5" t="s">
        <v>14</v>
      </c>
      <c r="D9102" s="5">
        <v>168056</v>
      </c>
      <c r="E9102" s="6">
        <v>39911</v>
      </c>
      <c r="F9102" s="5">
        <v>58</v>
      </c>
      <c r="G9102" s="5">
        <v>45240</v>
      </c>
    </row>
    <row r="9103" spans="2:7" x14ac:dyDescent="0.4">
      <c r="B9103" s="7">
        <v>181241</v>
      </c>
      <c r="C9103" s="5" t="s">
        <v>15</v>
      </c>
      <c r="D9103" s="5">
        <v>168057</v>
      </c>
      <c r="E9103" s="6">
        <v>39911</v>
      </c>
      <c r="F9103" s="5">
        <v>56</v>
      </c>
      <c r="G9103" s="5">
        <v>30688</v>
      </c>
    </row>
    <row r="9104" spans="2:7" x14ac:dyDescent="0.4">
      <c r="B9104" s="7">
        <v>181241</v>
      </c>
      <c r="C9104" s="5" t="s">
        <v>16</v>
      </c>
      <c r="D9104" s="5">
        <v>168058</v>
      </c>
      <c r="E9104" s="6">
        <v>39911</v>
      </c>
      <c r="F9104" s="5">
        <v>38</v>
      </c>
      <c r="G9104" s="5">
        <v>37962</v>
      </c>
    </row>
    <row r="9105" spans="2:7" x14ac:dyDescent="0.4">
      <c r="B9105" s="7">
        <v>181241</v>
      </c>
      <c r="C9105" s="5" t="s">
        <v>17</v>
      </c>
      <c r="D9105" s="5">
        <v>168059</v>
      </c>
      <c r="E9105" s="6">
        <v>39911</v>
      </c>
      <c r="F9105" s="5">
        <v>32</v>
      </c>
      <c r="G9105" s="5">
        <v>22400</v>
      </c>
    </row>
    <row r="9106" spans="2:7" x14ac:dyDescent="0.4">
      <c r="B9106" s="7">
        <v>181241</v>
      </c>
      <c r="C9106" s="5" t="s">
        <v>18</v>
      </c>
      <c r="D9106" s="5">
        <v>168060</v>
      </c>
      <c r="E9106" s="6">
        <v>39911</v>
      </c>
      <c r="F9106" s="5">
        <v>38</v>
      </c>
      <c r="G9106" s="5">
        <v>13604</v>
      </c>
    </row>
    <row r="9107" spans="2:7" x14ac:dyDescent="0.4">
      <c r="B9107" s="7">
        <v>111249</v>
      </c>
      <c r="C9107" s="5" t="s">
        <v>3</v>
      </c>
      <c r="D9107" s="5">
        <v>168061</v>
      </c>
      <c r="E9107" s="6">
        <v>39911</v>
      </c>
      <c r="F9107" s="5">
        <v>98</v>
      </c>
      <c r="G9107" s="5">
        <v>98000</v>
      </c>
    </row>
    <row r="9108" spans="2:7" x14ac:dyDescent="0.4">
      <c r="B9108" s="7">
        <v>111249</v>
      </c>
      <c r="C9108" s="5" t="s">
        <v>4</v>
      </c>
      <c r="D9108" s="5">
        <v>168062</v>
      </c>
      <c r="E9108" s="6">
        <v>39911</v>
      </c>
      <c r="F9108" s="5">
        <v>62</v>
      </c>
      <c r="G9108" s="5">
        <v>74400</v>
      </c>
    </row>
    <row r="9109" spans="2:7" x14ac:dyDescent="0.4">
      <c r="B9109" s="7">
        <v>111249</v>
      </c>
      <c r="C9109" s="5" t="s">
        <v>5</v>
      </c>
      <c r="D9109" s="5">
        <v>168063</v>
      </c>
      <c r="E9109" s="6">
        <v>39911</v>
      </c>
      <c r="F9109" s="5">
        <v>106</v>
      </c>
      <c r="G9109" s="5">
        <v>148400</v>
      </c>
    </row>
    <row r="9110" spans="2:7" x14ac:dyDescent="0.4">
      <c r="B9110" s="7">
        <v>111249</v>
      </c>
      <c r="C9110" s="5" t="s">
        <v>6</v>
      </c>
      <c r="D9110" s="5">
        <v>168064</v>
      </c>
      <c r="E9110" s="6">
        <v>39911</v>
      </c>
      <c r="F9110" s="5">
        <v>76</v>
      </c>
      <c r="G9110" s="5">
        <v>121600</v>
      </c>
    </row>
    <row r="9111" spans="2:7" x14ac:dyDescent="0.4">
      <c r="B9111" s="7">
        <v>111249</v>
      </c>
      <c r="C9111" s="5" t="s">
        <v>7</v>
      </c>
      <c r="D9111" s="5">
        <v>168065</v>
      </c>
      <c r="E9111" s="6">
        <v>39911</v>
      </c>
      <c r="F9111" s="5">
        <v>114</v>
      </c>
      <c r="G9111" s="5">
        <v>205200</v>
      </c>
    </row>
    <row r="9112" spans="2:7" x14ac:dyDescent="0.4">
      <c r="B9112" s="7">
        <v>111249</v>
      </c>
      <c r="C9112" s="5" t="s">
        <v>8</v>
      </c>
      <c r="D9112" s="5">
        <v>168066</v>
      </c>
      <c r="E9112" s="6">
        <v>39911</v>
      </c>
      <c r="F9112" s="5">
        <v>102</v>
      </c>
      <c r="G9112" s="5">
        <v>86700</v>
      </c>
    </row>
    <row r="9113" spans="2:7" x14ac:dyDescent="0.4">
      <c r="B9113" s="7">
        <v>111249</v>
      </c>
      <c r="C9113" s="5" t="s">
        <v>9</v>
      </c>
      <c r="D9113" s="5">
        <v>168067</v>
      </c>
      <c r="E9113" s="6">
        <v>39911</v>
      </c>
      <c r="F9113" s="5">
        <v>74</v>
      </c>
      <c r="G9113" s="5">
        <v>68450</v>
      </c>
    </row>
    <row r="9114" spans="2:7" x14ac:dyDescent="0.4">
      <c r="B9114" s="7">
        <v>111249</v>
      </c>
      <c r="C9114" s="5" t="s">
        <v>10</v>
      </c>
      <c r="D9114" s="5">
        <v>168068</v>
      </c>
      <c r="E9114" s="6">
        <v>39911</v>
      </c>
      <c r="F9114" s="5">
        <v>84</v>
      </c>
      <c r="G9114" s="5">
        <v>84000</v>
      </c>
    </row>
    <row r="9115" spans="2:7" x14ac:dyDescent="0.4">
      <c r="B9115" s="7">
        <v>111249</v>
      </c>
      <c r="C9115" s="25" t="s">
        <v>13</v>
      </c>
      <c r="D9115" s="5">
        <v>168069</v>
      </c>
      <c r="E9115" s="6">
        <v>39911</v>
      </c>
      <c r="F9115" s="5">
        <v>90</v>
      </c>
      <c r="G9115" s="5">
        <v>96750</v>
      </c>
    </row>
    <row r="9116" spans="2:7" x14ac:dyDescent="0.4">
      <c r="B9116" s="7">
        <v>111249</v>
      </c>
      <c r="C9116" s="5" t="s">
        <v>12</v>
      </c>
      <c r="D9116" s="5">
        <v>168070</v>
      </c>
      <c r="E9116" s="6">
        <v>39911</v>
      </c>
      <c r="F9116" s="5">
        <v>74</v>
      </c>
      <c r="G9116" s="5">
        <v>85100</v>
      </c>
    </row>
    <row r="9117" spans="2:7" x14ac:dyDescent="0.4">
      <c r="B9117" s="7">
        <v>111249</v>
      </c>
      <c r="C9117" s="5" t="s">
        <v>13</v>
      </c>
      <c r="D9117" s="5">
        <v>168071</v>
      </c>
      <c r="E9117" s="6">
        <v>39911</v>
      </c>
      <c r="F9117" s="5">
        <v>80</v>
      </c>
      <c r="G9117" s="5">
        <v>98000</v>
      </c>
    </row>
    <row r="9118" spans="2:7" x14ac:dyDescent="0.4">
      <c r="B9118" s="7">
        <v>111249</v>
      </c>
      <c r="C9118" s="5" t="s">
        <v>14</v>
      </c>
      <c r="D9118" s="5">
        <v>168072</v>
      </c>
      <c r="E9118" s="6">
        <v>39911</v>
      </c>
      <c r="F9118" s="5">
        <v>106</v>
      </c>
      <c r="G9118" s="5">
        <v>82680</v>
      </c>
    </row>
    <row r="9119" spans="2:7" x14ac:dyDescent="0.4">
      <c r="B9119" s="7">
        <v>111249</v>
      </c>
      <c r="C9119" s="5" t="s">
        <v>15</v>
      </c>
      <c r="D9119" s="5">
        <v>168073</v>
      </c>
      <c r="E9119" s="6">
        <v>39911</v>
      </c>
      <c r="F9119" s="5">
        <v>100</v>
      </c>
      <c r="G9119" s="5">
        <v>54800</v>
      </c>
    </row>
    <row r="9120" spans="2:7" x14ac:dyDescent="0.4">
      <c r="B9120" s="7">
        <v>111249</v>
      </c>
      <c r="C9120" s="5" t="s">
        <v>16</v>
      </c>
      <c r="D9120" s="5">
        <v>168074</v>
      </c>
      <c r="E9120" s="6">
        <v>39911</v>
      </c>
      <c r="F9120" s="5">
        <v>114</v>
      </c>
      <c r="G9120" s="5">
        <v>113886</v>
      </c>
    </row>
    <row r="9121" spans="2:7" x14ac:dyDescent="0.4">
      <c r="B9121" s="7">
        <v>111249</v>
      </c>
      <c r="C9121" s="5" t="s">
        <v>17</v>
      </c>
      <c r="D9121" s="5">
        <v>168075</v>
      </c>
      <c r="E9121" s="6">
        <v>39911</v>
      </c>
      <c r="F9121" s="5">
        <v>100</v>
      </c>
      <c r="G9121" s="5">
        <v>70000</v>
      </c>
    </row>
    <row r="9122" spans="2:7" x14ac:dyDescent="0.4">
      <c r="B9122" s="7">
        <v>111249</v>
      </c>
      <c r="C9122" s="5" t="s">
        <v>18</v>
      </c>
      <c r="D9122" s="5">
        <v>168076</v>
      </c>
      <c r="E9122" s="6">
        <v>39911</v>
      </c>
      <c r="F9122" s="5">
        <v>80</v>
      </c>
      <c r="G9122" s="5">
        <v>28640</v>
      </c>
    </row>
    <row r="9123" spans="2:7" x14ac:dyDescent="0.4">
      <c r="B9123" s="7">
        <v>171251</v>
      </c>
      <c r="C9123" s="5" t="s">
        <v>3</v>
      </c>
      <c r="D9123" s="5">
        <v>168077</v>
      </c>
      <c r="E9123" s="6">
        <v>39911</v>
      </c>
      <c r="F9123" s="5">
        <v>46</v>
      </c>
      <c r="G9123" s="5">
        <v>46000</v>
      </c>
    </row>
    <row r="9124" spans="2:7" x14ac:dyDescent="0.4">
      <c r="B9124" s="7">
        <v>171251</v>
      </c>
      <c r="C9124" s="5" t="s">
        <v>4</v>
      </c>
      <c r="D9124" s="5">
        <v>168078</v>
      </c>
      <c r="E9124" s="6">
        <v>39911</v>
      </c>
      <c r="F9124" s="5">
        <v>52</v>
      </c>
      <c r="G9124" s="5">
        <v>62400</v>
      </c>
    </row>
    <row r="9125" spans="2:7" x14ac:dyDescent="0.4">
      <c r="B9125" s="7">
        <v>171251</v>
      </c>
      <c r="C9125" s="5" t="s">
        <v>5</v>
      </c>
      <c r="D9125" s="5">
        <v>168079</v>
      </c>
      <c r="E9125" s="6">
        <v>39911</v>
      </c>
      <c r="F9125" s="5">
        <v>56</v>
      </c>
      <c r="G9125" s="5">
        <v>78400</v>
      </c>
    </row>
    <row r="9126" spans="2:7" x14ac:dyDescent="0.4">
      <c r="B9126" s="7">
        <v>171251</v>
      </c>
      <c r="C9126" s="5" t="s">
        <v>6</v>
      </c>
      <c r="D9126" s="5">
        <v>168080</v>
      </c>
      <c r="E9126" s="6">
        <v>39911</v>
      </c>
      <c r="F9126" s="5">
        <v>38</v>
      </c>
      <c r="G9126" s="5">
        <v>60800</v>
      </c>
    </row>
    <row r="9127" spans="2:7" x14ac:dyDescent="0.4">
      <c r="B9127" s="7">
        <v>171251</v>
      </c>
      <c r="C9127" s="5" t="s">
        <v>7</v>
      </c>
      <c r="D9127" s="5">
        <v>168081</v>
      </c>
      <c r="E9127" s="6">
        <v>39911</v>
      </c>
      <c r="F9127" s="5">
        <v>50</v>
      </c>
      <c r="G9127" s="5">
        <v>90000</v>
      </c>
    </row>
    <row r="9128" spans="2:7" x14ac:dyDescent="0.4">
      <c r="B9128" s="7">
        <v>171251</v>
      </c>
      <c r="C9128" s="5" t="s">
        <v>8</v>
      </c>
      <c r="D9128" s="5">
        <v>168082</v>
      </c>
      <c r="E9128" s="6">
        <v>39911</v>
      </c>
      <c r="F9128" s="5">
        <v>44</v>
      </c>
      <c r="G9128" s="5">
        <v>37400</v>
      </c>
    </row>
    <row r="9129" spans="2:7" x14ac:dyDescent="0.4">
      <c r="B9129" s="7">
        <v>171251</v>
      </c>
      <c r="C9129" s="5" t="s">
        <v>9</v>
      </c>
      <c r="D9129" s="5">
        <v>168083</v>
      </c>
      <c r="E9129" s="6">
        <v>39911</v>
      </c>
      <c r="F9129" s="5">
        <v>64</v>
      </c>
      <c r="G9129" s="5">
        <v>59200</v>
      </c>
    </row>
    <row r="9130" spans="2:7" x14ac:dyDescent="0.4">
      <c r="B9130" s="7">
        <v>171251</v>
      </c>
      <c r="C9130" s="5" t="s">
        <v>10</v>
      </c>
      <c r="D9130" s="5">
        <v>168084</v>
      </c>
      <c r="E9130" s="6">
        <v>39911</v>
      </c>
      <c r="F9130" s="5">
        <v>58</v>
      </c>
      <c r="G9130" s="5">
        <v>58000</v>
      </c>
    </row>
    <row r="9131" spans="2:7" x14ac:dyDescent="0.4">
      <c r="B9131" s="7">
        <v>171251</v>
      </c>
      <c r="C9131" s="25" t="s">
        <v>13</v>
      </c>
      <c r="D9131" s="5">
        <v>168085</v>
      </c>
      <c r="E9131" s="6">
        <v>39911</v>
      </c>
      <c r="F9131" s="5">
        <v>64</v>
      </c>
      <c r="G9131" s="5">
        <v>68800</v>
      </c>
    </row>
    <row r="9132" spans="2:7" x14ac:dyDescent="0.4">
      <c r="B9132" s="7">
        <v>171251</v>
      </c>
      <c r="C9132" s="5" t="s">
        <v>12</v>
      </c>
      <c r="D9132" s="5">
        <v>168086</v>
      </c>
      <c r="E9132" s="6">
        <v>39911</v>
      </c>
      <c r="F9132" s="5">
        <v>50</v>
      </c>
      <c r="G9132" s="5">
        <v>57500</v>
      </c>
    </row>
    <row r="9133" spans="2:7" x14ac:dyDescent="0.4">
      <c r="B9133" s="7">
        <v>171251</v>
      </c>
      <c r="C9133" s="5" t="s">
        <v>13</v>
      </c>
      <c r="D9133" s="5">
        <v>168087</v>
      </c>
      <c r="E9133" s="6">
        <v>39911</v>
      </c>
      <c r="F9133" s="5">
        <v>40</v>
      </c>
      <c r="G9133" s="5">
        <v>49000</v>
      </c>
    </row>
    <row r="9134" spans="2:7" x14ac:dyDescent="0.4">
      <c r="B9134" s="7">
        <v>171251</v>
      </c>
      <c r="C9134" s="5" t="s">
        <v>14</v>
      </c>
      <c r="D9134" s="5">
        <v>168088</v>
      </c>
      <c r="E9134" s="6">
        <v>39911</v>
      </c>
      <c r="F9134" s="5">
        <v>34</v>
      </c>
      <c r="G9134" s="5">
        <v>26520</v>
      </c>
    </row>
    <row r="9135" spans="2:7" x14ac:dyDescent="0.4">
      <c r="B9135" s="7">
        <v>171251</v>
      </c>
      <c r="C9135" s="5" t="s">
        <v>15</v>
      </c>
      <c r="D9135" s="5">
        <v>168089</v>
      </c>
      <c r="E9135" s="6">
        <v>39911</v>
      </c>
      <c r="F9135" s="5">
        <v>64</v>
      </c>
      <c r="G9135" s="5">
        <v>35072</v>
      </c>
    </row>
    <row r="9136" spans="2:7" x14ac:dyDescent="0.4">
      <c r="B9136" s="7">
        <v>171251</v>
      </c>
      <c r="C9136" s="5" t="s">
        <v>16</v>
      </c>
      <c r="D9136" s="5">
        <v>168090</v>
      </c>
      <c r="E9136" s="6">
        <v>39911</v>
      </c>
      <c r="F9136" s="5">
        <v>66</v>
      </c>
      <c r="G9136" s="5">
        <v>65934</v>
      </c>
    </row>
    <row r="9137" spans="2:7" x14ac:dyDescent="0.4">
      <c r="B9137" s="7">
        <v>171251</v>
      </c>
      <c r="C9137" s="5" t="s">
        <v>17</v>
      </c>
      <c r="D9137" s="5">
        <v>168091</v>
      </c>
      <c r="E9137" s="6">
        <v>39911</v>
      </c>
      <c r="F9137" s="5">
        <v>38</v>
      </c>
      <c r="G9137" s="5">
        <v>26600</v>
      </c>
    </row>
    <row r="9138" spans="2:7" x14ac:dyDescent="0.4">
      <c r="B9138" s="7">
        <v>171251</v>
      </c>
      <c r="C9138" s="5" t="s">
        <v>18</v>
      </c>
      <c r="D9138" s="5">
        <v>168092</v>
      </c>
      <c r="E9138" s="6">
        <v>39911</v>
      </c>
      <c r="F9138" s="5">
        <v>38</v>
      </c>
      <c r="G9138" s="5">
        <v>13604</v>
      </c>
    </row>
    <row r="9139" spans="2:7" x14ac:dyDescent="0.4">
      <c r="B9139" s="7">
        <v>181253</v>
      </c>
      <c r="C9139" s="5" t="s">
        <v>3</v>
      </c>
      <c r="D9139" s="5">
        <v>168093</v>
      </c>
      <c r="E9139" s="6">
        <v>39911</v>
      </c>
      <c r="F9139" s="5">
        <v>58</v>
      </c>
      <c r="G9139" s="5">
        <v>58000</v>
      </c>
    </row>
    <row r="9140" spans="2:7" x14ac:dyDescent="0.4">
      <c r="B9140" s="7">
        <v>181253</v>
      </c>
      <c r="C9140" s="5" t="s">
        <v>4</v>
      </c>
      <c r="D9140" s="5">
        <v>168094</v>
      </c>
      <c r="E9140" s="6">
        <v>39911</v>
      </c>
      <c r="F9140" s="5">
        <v>48</v>
      </c>
      <c r="G9140" s="5">
        <v>57600</v>
      </c>
    </row>
    <row r="9141" spans="2:7" x14ac:dyDescent="0.4">
      <c r="B9141" s="7">
        <v>181253</v>
      </c>
      <c r="C9141" s="5" t="s">
        <v>5</v>
      </c>
      <c r="D9141" s="5">
        <v>168095</v>
      </c>
      <c r="E9141" s="6">
        <v>39911</v>
      </c>
      <c r="F9141" s="5">
        <v>42</v>
      </c>
      <c r="G9141" s="5">
        <v>58800</v>
      </c>
    </row>
    <row r="9142" spans="2:7" x14ac:dyDescent="0.4">
      <c r="B9142" s="7">
        <v>181253</v>
      </c>
      <c r="C9142" s="5" t="s">
        <v>6</v>
      </c>
      <c r="D9142" s="5">
        <v>168096</v>
      </c>
      <c r="E9142" s="6">
        <v>39911</v>
      </c>
      <c r="F9142" s="5">
        <v>48</v>
      </c>
      <c r="G9142" s="5">
        <v>76800</v>
      </c>
    </row>
    <row r="9143" spans="2:7" x14ac:dyDescent="0.4">
      <c r="B9143" s="7">
        <v>181253</v>
      </c>
      <c r="C9143" s="5" t="s">
        <v>7</v>
      </c>
      <c r="D9143" s="5">
        <v>168097</v>
      </c>
      <c r="E9143" s="6">
        <v>39911</v>
      </c>
      <c r="F9143" s="5">
        <v>56</v>
      </c>
      <c r="G9143" s="5">
        <v>100800</v>
      </c>
    </row>
    <row r="9144" spans="2:7" x14ac:dyDescent="0.4">
      <c r="B9144" s="7">
        <v>181253</v>
      </c>
      <c r="C9144" s="5" t="s">
        <v>8</v>
      </c>
      <c r="D9144" s="5">
        <v>168098</v>
      </c>
      <c r="E9144" s="6">
        <v>39911</v>
      </c>
      <c r="F9144" s="5">
        <v>50</v>
      </c>
      <c r="G9144" s="5">
        <v>42500</v>
      </c>
    </row>
    <row r="9145" spans="2:7" x14ac:dyDescent="0.4">
      <c r="B9145" s="7">
        <v>181253</v>
      </c>
      <c r="C9145" s="5" t="s">
        <v>9</v>
      </c>
      <c r="D9145" s="5">
        <v>168099</v>
      </c>
      <c r="E9145" s="6">
        <v>39911</v>
      </c>
      <c r="F9145" s="5">
        <v>30</v>
      </c>
      <c r="G9145" s="5">
        <v>27750</v>
      </c>
    </row>
    <row r="9146" spans="2:7" x14ac:dyDescent="0.4">
      <c r="B9146" s="7">
        <v>181253</v>
      </c>
      <c r="C9146" s="5" t="s">
        <v>10</v>
      </c>
      <c r="D9146" s="5">
        <v>168100</v>
      </c>
      <c r="E9146" s="6">
        <v>39911</v>
      </c>
      <c r="F9146" s="5">
        <v>46</v>
      </c>
      <c r="G9146" s="5">
        <v>46000</v>
      </c>
    </row>
    <row r="9147" spans="2:7" x14ac:dyDescent="0.4">
      <c r="B9147" s="7">
        <v>181253</v>
      </c>
      <c r="C9147" s="25" t="s">
        <v>13</v>
      </c>
      <c r="D9147" s="5">
        <v>168101</v>
      </c>
      <c r="E9147" s="6">
        <v>39911</v>
      </c>
      <c r="F9147" s="5">
        <v>44</v>
      </c>
      <c r="G9147" s="5">
        <v>47300</v>
      </c>
    </row>
    <row r="9148" spans="2:7" x14ac:dyDescent="0.4">
      <c r="B9148" s="7">
        <v>181253</v>
      </c>
      <c r="C9148" s="5" t="s">
        <v>12</v>
      </c>
      <c r="D9148" s="5">
        <v>168102</v>
      </c>
      <c r="E9148" s="6">
        <v>39911</v>
      </c>
      <c r="F9148" s="5">
        <v>50</v>
      </c>
      <c r="G9148" s="5">
        <v>57500</v>
      </c>
    </row>
    <row r="9149" spans="2:7" x14ac:dyDescent="0.4">
      <c r="B9149" s="7">
        <v>181253</v>
      </c>
      <c r="C9149" s="5" t="s">
        <v>13</v>
      </c>
      <c r="D9149" s="5">
        <v>168103</v>
      </c>
      <c r="E9149" s="6">
        <v>39911</v>
      </c>
      <c r="F9149" s="5">
        <v>34</v>
      </c>
      <c r="G9149" s="5">
        <v>41650</v>
      </c>
    </row>
    <row r="9150" spans="2:7" x14ac:dyDescent="0.4">
      <c r="B9150" s="7">
        <v>181253</v>
      </c>
      <c r="C9150" s="5" t="s">
        <v>14</v>
      </c>
      <c r="D9150" s="5">
        <v>168104</v>
      </c>
      <c r="E9150" s="6">
        <v>39911</v>
      </c>
      <c r="F9150" s="5">
        <v>56</v>
      </c>
      <c r="G9150" s="5">
        <v>43680</v>
      </c>
    </row>
    <row r="9151" spans="2:7" x14ac:dyDescent="0.4">
      <c r="B9151" s="7">
        <v>181253</v>
      </c>
      <c r="C9151" s="5" t="s">
        <v>15</v>
      </c>
      <c r="D9151" s="5">
        <v>168105</v>
      </c>
      <c r="E9151" s="6">
        <v>39911</v>
      </c>
      <c r="F9151" s="5">
        <v>56</v>
      </c>
      <c r="G9151" s="5">
        <v>30688</v>
      </c>
    </row>
    <row r="9152" spans="2:7" x14ac:dyDescent="0.4">
      <c r="B9152" s="7">
        <v>181253</v>
      </c>
      <c r="C9152" s="5" t="s">
        <v>16</v>
      </c>
      <c r="D9152" s="5">
        <v>168106</v>
      </c>
      <c r="E9152" s="6">
        <v>39911</v>
      </c>
      <c r="F9152" s="5">
        <v>36</v>
      </c>
      <c r="G9152" s="5">
        <v>35964</v>
      </c>
    </row>
    <row r="9153" spans="2:7" x14ac:dyDescent="0.4">
      <c r="B9153" s="7">
        <v>181253</v>
      </c>
      <c r="C9153" s="5" t="s">
        <v>17</v>
      </c>
      <c r="D9153" s="5">
        <v>168107</v>
      </c>
      <c r="E9153" s="6">
        <v>39911</v>
      </c>
      <c r="F9153" s="5">
        <v>30</v>
      </c>
      <c r="G9153" s="5">
        <v>21000</v>
      </c>
    </row>
    <row r="9154" spans="2:7" x14ac:dyDescent="0.4">
      <c r="B9154" s="7">
        <v>181253</v>
      </c>
      <c r="C9154" s="5" t="s">
        <v>18</v>
      </c>
      <c r="D9154" s="5">
        <v>168108</v>
      </c>
      <c r="E9154" s="6">
        <v>39911</v>
      </c>
      <c r="F9154" s="5">
        <v>40</v>
      </c>
      <c r="G9154" s="5">
        <v>14320</v>
      </c>
    </row>
    <row r="9155" spans="2:7" x14ac:dyDescent="0.4">
      <c r="B9155" s="7">
        <v>181215</v>
      </c>
      <c r="C9155" s="5" t="s">
        <v>3</v>
      </c>
      <c r="D9155" s="5">
        <v>168109</v>
      </c>
      <c r="E9155" s="6">
        <v>39941</v>
      </c>
      <c r="F9155" s="5">
        <v>58</v>
      </c>
      <c r="G9155" s="5">
        <v>58000</v>
      </c>
    </row>
    <row r="9156" spans="2:7" x14ac:dyDescent="0.4">
      <c r="B9156" s="7">
        <v>181215</v>
      </c>
      <c r="C9156" s="5" t="s">
        <v>4</v>
      </c>
      <c r="D9156" s="5">
        <v>168110</v>
      </c>
      <c r="E9156" s="6">
        <v>39941</v>
      </c>
      <c r="F9156" s="5">
        <v>36</v>
      </c>
      <c r="G9156" s="5">
        <v>43200</v>
      </c>
    </row>
    <row r="9157" spans="2:7" x14ac:dyDescent="0.4">
      <c r="B9157" s="7">
        <v>181215</v>
      </c>
      <c r="C9157" s="5" t="s">
        <v>5</v>
      </c>
      <c r="D9157" s="5">
        <v>168111</v>
      </c>
      <c r="E9157" s="6">
        <v>39941</v>
      </c>
      <c r="F9157" s="5">
        <v>38</v>
      </c>
      <c r="G9157" s="5">
        <v>53200</v>
      </c>
    </row>
    <row r="9158" spans="2:7" x14ac:dyDescent="0.4">
      <c r="B9158" s="7">
        <v>181215</v>
      </c>
      <c r="C9158" s="5" t="s">
        <v>6</v>
      </c>
      <c r="D9158" s="5">
        <v>168112</v>
      </c>
      <c r="E9158" s="6">
        <v>39941</v>
      </c>
      <c r="F9158" s="5">
        <v>38</v>
      </c>
      <c r="G9158" s="5">
        <v>60800</v>
      </c>
    </row>
    <row r="9159" spans="2:7" x14ac:dyDescent="0.4">
      <c r="B9159" s="7">
        <v>181215</v>
      </c>
      <c r="C9159" s="5" t="s">
        <v>7</v>
      </c>
      <c r="D9159" s="5">
        <v>168113</v>
      </c>
      <c r="E9159" s="6">
        <v>39941</v>
      </c>
      <c r="F9159" s="5">
        <v>50</v>
      </c>
      <c r="G9159" s="5">
        <v>90000</v>
      </c>
    </row>
    <row r="9160" spans="2:7" x14ac:dyDescent="0.4">
      <c r="B9160" s="7">
        <v>181215</v>
      </c>
      <c r="C9160" s="5" t="s">
        <v>8</v>
      </c>
      <c r="D9160" s="5">
        <v>168114</v>
      </c>
      <c r="E9160" s="6">
        <v>39941</v>
      </c>
      <c r="F9160" s="5">
        <v>42</v>
      </c>
      <c r="G9160" s="5">
        <v>35700</v>
      </c>
    </row>
    <row r="9161" spans="2:7" x14ac:dyDescent="0.4">
      <c r="B9161" s="7">
        <v>181215</v>
      </c>
      <c r="C9161" s="5" t="s">
        <v>9</v>
      </c>
      <c r="D9161" s="5">
        <v>168115</v>
      </c>
      <c r="E9161" s="6">
        <v>39941</v>
      </c>
      <c r="F9161" s="5">
        <v>48</v>
      </c>
      <c r="G9161" s="5">
        <v>44400</v>
      </c>
    </row>
    <row r="9162" spans="2:7" x14ac:dyDescent="0.4">
      <c r="B9162" s="7">
        <v>181215</v>
      </c>
      <c r="C9162" s="5" t="s">
        <v>10</v>
      </c>
      <c r="D9162" s="5">
        <v>168116</v>
      </c>
      <c r="E9162" s="6">
        <v>39941</v>
      </c>
      <c r="F9162" s="5">
        <v>32</v>
      </c>
      <c r="G9162" s="5">
        <v>32000</v>
      </c>
    </row>
    <row r="9163" spans="2:7" x14ac:dyDescent="0.4">
      <c r="B9163" s="7">
        <v>181215</v>
      </c>
      <c r="C9163" s="25" t="s">
        <v>13</v>
      </c>
      <c r="D9163" s="5">
        <v>168117</v>
      </c>
      <c r="E9163" s="6">
        <v>39941</v>
      </c>
      <c r="F9163" s="5">
        <v>38</v>
      </c>
      <c r="G9163" s="5">
        <v>40850</v>
      </c>
    </row>
    <row r="9164" spans="2:7" x14ac:dyDescent="0.4">
      <c r="B9164" s="7">
        <v>181215</v>
      </c>
      <c r="C9164" s="5" t="s">
        <v>12</v>
      </c>
      <c r="D9164" s="5">
        <v>168118</v>
      </c>
      <c r="E9164" s="6">
        <v>39941</v>
      </c>
      <c r="F9164" s="5">
        <v>40</v>
      </c>
      <c r="G9164" s="5">
        <v>46000</v>
      </c>
    </row>
    <row r="9165" spans="2:7" x14ac:dyDescent="0.4">
      <c r="B9165" s="7">
        <v>181215</v>
      </c>
      <c r="C9165" s="5" t="s">
        <v>13</v>
      </c>
      <c r="D9165" s="5">
        <v>168119</v>
      </c>
      <c r="E9165" s="6">
        <v>39941</v>
      </c>
      <c r="F9165" s="5">
        <v>40</v>
      </c>
      <c r="G9165" s="5">
        <v>49000</v>
      </c>
    </row>
    <row r="9166" spans="2:7" x14ac:dyDescent="0.4">
      <c r="B9166" s="7">
        <v>181215</v>
      </c>
      <c r="C9166" s="5" t="s">
        <v>14</v>
      </c>
      <c r="D9166" s="5">
        <v>168120</v>
      </c>
      <c r="E9166" s="6">
        <v>39941</v>
      </c>
      <c r="F9166" s="5">
        <v>42</v>
      </c>
      <c r="G9166" s="5">
        <v>32760</v>
      </c>
    </row>
    <row r="9167" spans="2:7" x14ac:dyDescent="0.4">
      <c r="B9167" s="7">
        <v>181215</v>
      </c>
      <c r="C9167" s="5" t="s">
        <v>15</v>
      </c>
      <c r="D9167" s="5">
        <v>168121</v>
      </c>
      <c r="E9167" s="6">
        <v>39941</v>
      </c>
      <c r="F9167" s="5">
        <v>44</v>
      </c>
      <c r="G9167" s="5">
        <v>24112</v>
      </c>
    </row>
    <row r="9168" spans="2:7" x14ac:dyDescent="0.4">
      <c r="B9168" s="7">
        <v>181215</v>
      </c>
      <c r="C9168" s="5" t="s">
        <v>16</v>
      </c>
      <c r="D9168" s="5">
        <v>168122</v>
      </c>
      <c r="E9168" s="6">
        <v>39941</v>
      </c>
      <c r="F9168" s="5">
        <v>44</v>
      </c>
      <c r="G9168" s="5">
        <v>43956</v>
      </c>
    </row>
    <row r="9169" spans="2:7" x14ac:dyDescent="0.4">
      <c r="B9169" s="7">
        <v>181215</v>
      </c>
      <c r="C9169" s="5" t="s">
        <v>17</v>
      </c>
      <c r="D9169" s="5">
        <v>168123</v>
      </c>
      <c r="E9169" s="6">
        <v>39941</v>
      </c>
      <c r="F9169" s="5">
        <v>34</v>
      </c>
      <c r="G9169" s="5">
        <v>23800</v>
      </c>
    </row>
    <row r="9170" spans="2:7" x14ac:dyDescent="0.4">
      <c r="B9170" s="7">
        <v>181215</v>
      </c>
      <c r="C9170" s="5" t="s">
        <v>18</v>
      </c>
      <c r="D9170" s="5">
        <v>168124</v>
      </c>
      <c r="E9170" s="6">
        <v>39941</v>
      </c>
      <c r="F9170" s="5">
        <v>42</v>
      </c>
      <c r="G9170" s="5">
        <v>15036</v>
      </c>
    </row>
    <row r="9171" spans="2:7" x14ac:dyDescent="0.4">
      <c r="B9171" s="7">
        <v>161217</v>
      </c>
      <c r="C9171" s="5" t="s">
        <v>3</v>
      </c>
      <c r="D9171" s="5">
        <v>168125</v>
      </c>
      <c r="E9171" s="6">
        <v>39941</v>
      </c>
      <c r="F9171" s="5">
        <v>64</v>
      </c>
      <c r="G9171" s="5">
        <v>64000</v>
      </c>
    </row>
    <row r="9172" spans="2:7" x14ac:dyDescent="0.4">
      <c r="B9172" s="7">
        <v>161217</v>
      </c>
      <c r="C9172" s="5" t="s">
        <v>4</v>
      </c>
      <c r="D9172" s="5">
        <v>168126</v>
      </c>
      <c r="E9172" s="6">
        <v>39941</v>
      </c>
      <c r="F9172" s="5">
        <v>82</v>
      </c>
      <c r="G9172" s="5">
        <v>98400</v>
      </c>
    </row>
    <row r="9173" spans="2:7" x14ac:dyDescent="0.4">
      <c r="B9173" s="7">
        <v>161217</v>
      </c>
      <c r="C9173" s="5" t="s">
        <v>5</v>
      </c>
      <c r="D9173" s="5">
        <v>168127</v>
      </c>
      <c r="E9173" s="6">
        <v>39941</v>
      </c>
      <c r="F9173" s="5">
        <v>78</v>
      </c>
      <c r="G9173" s="5">
        <v>109200</v>
      </c>
    </row>
    <row r="9174" spans="2:7" x14ac:dyDescent="0.4">
      <c r="B9174" s="7">
        <v>161217</v>
      </c>
      <c r="C9174" s="5" t="s">
        <v>6</v>
      </c>
      <c r="D9174" s="5">
        <v>168128</v>
      </c>
      <c r="E9174" s="6">
        <v>39941</v>
      </c>
      <c r="F9174" s="5">
        <v>58</v>
      </c>
      <c r="G9174" s="5">
        <v>92800</v>
      </c>
    </row>
    <row r="9175" spans="2:7" x14ac:dyDescent="0.4">
      <c r="B9175" s="7">
        <v>161217</v>
      </c>
      <c r="C9175" s="5" t="s">
        <v>7</v>
      </c>
      <c r="D9175" s="5">
        <v>168129</v>
      </c>
      <c r="E9175" s="6">
        <v>39941</v>
      </c>
      <c r="F9175" s="5">
        <v>48</v>
      </c>
      <c r="G9175" s="5">
        <v>86400</v>
      </c>
    </row>
    <row r="9176" spans="2:7" x14ac:dyDescent="0.4">
      <c r="B9176" s="7">
        <v>161217</v>
      </c>
      <c r="C9176" s="5" t="s">
        <v>8</v>
      </c>
      <c r="D9176" s="5">
        <v>168130</v>
      </c>
      <c r="E9176" s="6">
        <v>39941</v>
      </c>
      <c r="F9176" s="5">
        <v>86</v>
      </c>
      <c r="G9176" s="5">
        <v>73100</v>
      </c>
    </row>
    <row r="9177" spans="2:7" x14ac:dyDescent="0.4">
      <c r="B9177" s="7">
        <v>161217</v>
      </c>
      <c r="C9177" s="5" t="s">
        <v>9</v>
      </c>
      <c r="D9177" s="5">
        <v>168131</v>
      </c>
      <c r="E9177" s="6">
        <v>39941</v>
      </c>
      <c r="F9177" s="5">
        <v>62</v>
      </c>
      <c r="G9177" s="5">
        <v>57350</v>
      </c>
    </row>
    <row r="9178" spans="2:7" x14ac:dyDescent="0.4">
      <c r="B9178" s="7">
        <v>161217</v>
      </c>
      <c r="C9178" s="5" t="s">
        <v>10</v>
      </c>
      <c r="D9178" s="5">
        <v>168132</v>
      </c>
      <c r="E9178" s="6">
        <v>39941</v>
      </c>
      <c r="F9178" s="5">
        <v>82</v>
      </c>
      <c r="G9178" s="5">
        <v>82000</v>
      </c>
    </row>
    <row r="9179" spans="2:7" x14ac:dyDescent="0.4">
      <c r="B9179" s="7">
        <v>161217</v>
      </c>
      <c r="C9179" s="25" t="s">
        <v>13</v>
      </c>
      <c r="D9179" s="5">
        <v>168133</v>
      </c>
      <c r="E9179" s="6">
        <v>39941</v>
      </c>
      <c r="F9179" s="5">
        <v>66</v>
      </c>
      <c r="G9179" s="5">
        <v>70950</v>
      </c>
    </row>
    <row r="9180" spans="2:7" x14ac:dyDescent="0.4">
      <c r="B9180" s="7">
        <v>161217</v>
      </c>
      <c r="C9180" s="5" t="s">
        <v>12</v>
      </c>
      <c r="D9180" s="5">
        <v>168134</v>
      </c>
      <c r="E9180" s="6">
        <v>39941</v>
      </c>
      <c r="F9180" s="5">
        <v>68</v>
      </c>
      <c r="G9180" s="5">
        <v>78200</v>
      </c>
    </row>
    <row r="9181" spans="2:7" x14ac:dyDescent="0.4">
      <c r="B9181" s="7">
        <v>161217</v>
      </c>
      <c r="C9181" s="5" t="s">
        <v>13</v>
      </c>
      <c r="D9181" s="5">
        <v>168135</v>
      </c>
      <c r="E9181" s="6">
        <v>39941</v>
      </c>
      <c r="F9181" s="5">
        <v>60</v>
      </c>
      <c r="G9181" s="5">
        <v>73500</v>
      </c>
    </row>
    <row r="9182" spans="2:7" x14ac:dyDescent="0.4">
      <c r="B9182" s="7">
        <v>161217</v>
      </c>
      <c r="C9182" s="5" t="s">
        <v>14</v>
      </c>
      <c r="D9182" s="5">
        <v>168136</v>
      </c>
      <c r="E9182" s="6">
        <v>39941</v>
      </c>
      <c r="F9182" s="5">
        <v>74</v>
      </c>
      <c r="G9182" s="5">
        <v>57720</v>
      </c>
    </row>
    <row r="9183" spans="2:7" x14ac:dyDescent="0.4">
      <c r="B9183" s="7">
        <v>161217</v>
      </c>
      <c r="C9183" s="5" t="s">
        <v>15</v>
      </c>
      <c r="D9183" s="5">
        <v>168137</v>
      </c>
      <c r="E9183" s="6">
        <v>39941</v>
      </c>
      <c r="F9183" s="5">
        <v>50</v>
      </c>
      <c r="G9183" s="5">
        <v>27400</v>
      </c>
    </row>
    <row r="9184" spans="2:7" x14ac:dyDescent="0.4">
      <c r="B9184" s="7">
        <v>161217</v>
      </c>
      <c r="C9184" s="5" t="s">
        <v>16</v>
      </c>
      <c r="D9184" s="5">
        <v>168138</v>
      </c>
      <c r="E9184" s="6">
        <v>39941</v>
      </c>
      <c r="F9184" s="5">
        <v>60</v>
      </c>
      <c r="G9184" s="5">
        <v>59940</v>
      </c>
    </row>
    <row r="9185" spans="2:7" x14ac:dyDescent="0.4">
      <c r="B9185" s="7">
        <v>161217</v>
      </c>
      <c r="C9185" s="5" t="s">
        <v>17</v>
      </c>
      <c r="D9185" s="5">
        <v>168139</v>
      </c>
      <c r="E9185" s="6">
        <v>39941</v>
      </c>
      <c r="F9185" s="5">
        <v>72</v>
      </c>
      <c r="G9185" s="5">
        <v>50400</v>
      </c>
    </row>
    <row r="9186" spans="2:7" x14ac:dyDescent="0.4">
      <c r="B9186" s="7">
        <v>161217</v>
      </c>
      <c r="C9186" s="5" t="s">
        <v>18</v>
      </c>
      <c r="D9186" s="5">
        <v>168140</v>
      </c>
      <c r="E9186" s="6">
        <v>39941</v>
      </c>
      <c r="F9186" s="5">
        <v>70</v>
      </c>
      <c r="G9186" s="5">
        <v>25060</v>
      </c>
    </row>
    <row r="9187" spans="2:7" x14ac:dyDescent="0.4">
      <c r="B9187" s="7">
        <v>171219</v>
      </c>
      <c r="C9187" s="5" t="s">
        <v>3</v>
      </c>
      <c r="D9187" s="5">
        <v>168141</v>
      </c>
      <c r="E9187" s="6">
        <v>39941</v>
      </c>
      <c r="F9187" s="5">
        <v>46</v>
      </c>
      <c r="G9187" s="5">
        <v>46000</v>
      </c>
    </row>
    <row r="9188" spans="2:7" x14ac:dyDescent="0.4">
      <c r="B9188" s="7">
        <v>171219</v>
      </c>
      <c r="C9188" s="5" t="s">
        <v>4</v>
      </c>
      <c r="D9188" s="5">
        <v>168142</v>
      </c>
      <c r="E9188" s="6">
        <v>39941</v>
      </c>
      <c r="F9188" s="5">
        <v>48</v>
      </c>
      <c r="G9188" s="5">
        <v>57600</v>
      </c>
    </row>
    <row r="9189" spans="2:7" x14ac:dyDescent="0.4">
      <c r="B9189" s="7">
        <v>171219</v>
      </c>
      <c r="C9189" s="5" t="s">
        <v>5</v>
      </c>
      <c r="D9189" s="5">
        <v>168143</v>
      </c>
      <c r="E9189" s="6">
        <v>39941</v>
      </c>
      <c r="F9189" s="5">
        <v>70</v>
      </c>
      <c r="G9189" s="5">
        <v>98000</v>
      </c>
    </row>
    <row r="9190" spans="2:7" x14ac:dyDescent="0.4">
      <c r="B9190" s="7">
        <v>171219</v>
      </c>
      <c r="C9190" s="5" t="s">
        <v>6</v>
      </c>
      <c r="D9190" s="5">
        <v>168144</v>
      </c>
      <c r="E9190" s="6">
        <v>39941</v>
      </c>
      <c r="F9190" s="5">
        <v>60</v>
      </c>
      <c r="G9190" s="5">
        <v>96000</v>
      </c>
    </row>
    <row r="9191" spans="2:7" x14ac:dyDescent="0.4">
      <c r="B9191" s="7">
        <v>171219</v>
      </c>
      <c r="C9191" s="5" t="s">
        <v>7</v>
      </c>
      <c r="D9191" s="5">
        <v>168145</v>
      </c>
      <c r="E9191" s="6">
        <v>39941</v>
      </c>
      <c r="F9191" s="5">
        <v>34</v>
      </c>
      <c r="G9191" s="5">
        <v>61200</v>
      </c>
    </row>
    <row r="9192" spans="2:7" x14ac:dyDescent="0.4">
      <c r="B9192" s="7">
        <v>171219</v>
      </c>
      <c r="C9192" s="5" t="s">
        <v>8</v>
      </c>
      <c r="D9192" s="5">
        <v>168146</v>
      </c>
      <c r="E9192" s="6">
        <v>39941</v>
      </c>
      <c r="F9192" s="5">
        <v>70</v>
      </c>
      <c r="G9192" s="5">
        <v>59500</v>
      </c>
    </row>
    <row r="9193" spans="2:7" x14ac:dyDescent="0.4">
      <c r="B9193" s="7">
        <v>171219</v>
      </c>
      <c r="C9193" s="5" t="s">
        <v>9</v>
      </c>
      <c r="D9193" s="5">
        <v>168147</v>
      </c>
      <c r="E9193" s="6">
        <v>39941</v>
      </c>
      <c r="F9193" s="5">
        <v>44</v>
      </c>
      <c r="G9193" s="5">
        <v>40700</v>
      </c>
    </row>
    <row r="9194" spans="2:7" x14ac:dyDescent="0.4">
      <c r="B9194" s="7">
        <v>171219</v>
      </c>
      <c r="C9194" s="5" t="s">
        <v>10</v>
      </c>
      <c r="D9194" s="5">
        <v>168148</v>
      </c>
      <c r="E9194" s="6">
        <v>39941</v>
      </c>
      <c r="F9194" s="5">
        <v>68</v>
      </c>
      <c r="G9194" s="5">
        <v>68000</v>
      </c>
    </row>
    <row r="9195" spans="2:7" x14ac:dyDescent="0.4">
      <c r="B9195" s="7">
        <v>171219</v>
      </c>
      <c r="C9195" s="25" t="s">
        <v>13</v>
      </c>
      <c r="D9195" s="5">
        <v>168149</v>
      </c>
      <c r="E9195" s="6">
        <v>39941</v>
      </c>
      <c r="F9195" s="5">
        <v>30</v>
      </c>
      <c r="G9195" s="5">
        <v>32250</v>
      </c>
    </row>
    <row r="9196" spans="2:7" x14ac:dyDescent="0.4">
      <c r="B9196" s="7">
        <v>171219</v>
      </c>
      <c r="C9196" s="5" t="s">
        <v>12</v>
      </c>
      <c r="D9196" s="5">
        <v>168150</v>
      </c>
      <c r="E9196" s="6">
        <v>39941</v>
      </c>
      <c r="F9196" s="5">
        <v>70</v>
      </c>
      <c r="G9196" s="5">
        <v>80500</v>
      </c>
    </row>
    <row r="9197" spans="2:7" x14ac:dyDescent="0.4">
      <c r="B9197" s="7">
        <v>171219</v>
      </c>
      <c r="C9197" s="5" t="s">
        <v>13</v>
      </c>
      <c r="D9197" s="5">
        <v>168151</v>
      </c>
      <c r="E9197" s="6">
        <v>39941</v>
      </c>
      <c r="F9197" s="5">
        <v>52</v>
      </c>
      <c r="G9197" s="5">
        <v>63700</v>
      </c>
    </row>
    <row r="9198" spans="2:7" x14ac:dyDescent="0.4">
      <c r="B9198" s="7">
        <v>171219</v>
      </c>
      <c r="C9198" s="5" t="s">
        <v>14</v>
      </c>
      <c r="D9198" s="5">
        <v>168152</v>
      </c>
      <c r="E9198" s="6">
        <v>39941</v>
      </c>
      <c r="F9198" s="5">
        <v>32</v>
      </c>
      <c r="G9198" s="5">
        <v>24960</v>
      </c>
    </row>
    <row r="9199" spans="2:7" x14ac:dyDescent="0.4">
      <c r="B9199" s="7">
        <v>171219</v>
      </c>
      <c r="C9199" s="5" t="s">
        <v>15</v>
      </c>
      <c r="D9199" s="5">
        <v>168153</v>
      </c>
      <c r="E9199" s="6">
        <v>39941</v>
      </c>
      <c r="F9199" s="5">
        <v>64</v>
      </c>
      <c r="G9199" s="5">
        <v>35072</v>
      </c>
    </row>
    <row r="9200" spans="2:7" x14ac:dyDescent="0.4">
      <c r="B9200" s="7">
        <v>171219</v>
      </c>
      <c r="C9200" s="5" t="s">
        <v>16</v>
      </c>
      <c r="D9200" s="5">
        <v>168154</v>
      </c>
      <c r="E9200" s="6">
        <v>39941</v>
      </c>
      <c r="F9200" s="5">
        <v>52</v>
      </c>
      <c r="G9200" s="5">
        <v>51948</v>
      </c>
    </row>
    <row r="9201" spans="2:7" x14ac:dyDescent="0.4">
      <c r="B9201" s="7">
        <v>171219</v>
      </c>
      <c r="C9201" s="5" t="s">
        <v>17</v>
      </c>
      <c r="D9201" s="5">
        <v>168155</v>
      </c>
      <c r="E9201" s="6">
        <v>39941</v>
      </c>
      <c r="F9201" s="5">
        <v>44</v>
      </c>
      <c r="G9201" s="5">
        <v>30800</v>
      </c>
    </row>
    <row r="9202" spans="2:7" x14ac:dyDescent="0.4">
      <c r="B9202" s="7">
        <v>171219</v>
      </c>
      <c r="C9202" s="5" t="s">
        <v>18</v>
      </c>
      <c r="D9202" s="5">
        <v>168156</v>
      </c>
      <c r="E9202" s="6">
        <v>39941</v>
      </c>
      <c r="F9202" s="5">
        <v>54</v>
      </c>
      <c r="G9202" s="5">
        <v>19332</v>
      </c>
    </row>
    <row r="9203" spans="2:7" x14ac:dyDescent="0.4">
      <c r="B9203" s="7">
        <v>191221</v>
      </c>
      <c r="C9203" s="5" t="s">
        <v>3</v>
      </c>
      <c r="D9203" s="5">
        <v>168157</v>
      </c>
      <c r="E9203" s="6">
        <v>39941</v>
      </c>
      <c r="F9203" s="5">
        <v>48</v>
      </c>
      <c r="G9203" s="5">
        <v>48000</v>
      </c>
    </row>
    <row r="9204" spans="2:7" x14ac:dyDescent="0.4">
      <c r="B9204" s="7">
        <v>191221</v>
      </c>
      <c r="C9204" s="5" t="s">
        <v>4</v>
      </c>
      <c r="D9204" s="5">
        <v>168158</v>
      </c>
      <c r="E9204" s="6">
        <v>39941</v>
      </c>
      <c r="F9204" s="5">
        <v>36</v>
      </c>
      <c r="G9204" s="5">
        <v>43200</v>
      </c>
    </row>
    <row r="9205" spans="2:7" x14ac:dyDescent="0.4">
      <c r="B9205" s="7">
        <v>191221</v>
      </c>
      <c r="C9205" s="5" t="s">
        <v>5</v>
      </c>
      <c r="D9205" s="5">
        <v>168159</v>
      </c>
      <c r="E9205" s="6">
        <v>39941</v>
      </c>
      <c r="F9205" s="5">
        <v>36</v>
      </c>
      <c r="G9205" s="5">
        <v>50400</v>
      </c>
    </row>
    <row r="9206" spans="2:7" x14ac:dyDescent="0.4">
      <c r="B9206" s="7">
        <v>191221</v>
      </c>
      <c r="C9206" s="5" t="s">
        <v>6</v>
      </c>
      <c r="D9206" s="5">
        <v>168160</v>
      </c>
      <c r="E9206" s="6">
        <v>39941</v>
      </c>
      <c r="F9206" s="5">
        <v>38</v>
      </c>
      <c r="G9206" s="5">
        <v>60800</v>
      </c>
    </row>
    <row r="9207" spans="2:7" x14ac:dyDescent="0.4">
      <c r="B9207" s="7">
        <v>191221</v>
      </c>
      <c r="C9207" s="5" t="s">
        <v>7</v>
      </c>
      <c r="D9207" s="5">
        <v>168161</v>
      </c>
      <c r="E9207" s="6">
        <v>39941</v>
      </c>
      <c r="F9207" s="5">
        <v>48</v>
      </c>
      <c r="G9207" s="5">
        <v>86400</v>
      </c>
    </row>
    <row r="9208" spans="2:7" x14ac:dyDescent="0.4">
      <c r="B9208" s="7">
        <v>191221</v>
      </c>
      <c r="C9208" s="5" t="s">
        <v>8</v>
      </c>
      <c r="D9208" s="5">
        <v>168162</v>
      </c>
      <c r="E9208" s="6">
        <v>39941</v>
      </c>
      <c r="F9208" s="5">
        <v>52</v>
      </c>
      <c r="G9208" s="5">
        <v>44200</v>
      </c>
    </row>
    <row r="9209" spans="2:7" x14ac:dyDescent="0.4">
      <c r="B9209" s="7">
        <v>191221</v>
      </c>
      <c r="C9209" s="5" t="s">
        <v>9</v>
      </c>
      <c r="D9209" s="5">
        <v>168163</v>
      </c>
      <c r="E9209" s="6">
        <v>39941</v>
      </c>
      <c r="F9209" s="5">
        <v>32</v>
      </c>
      <c r="G9209" s="5">
        <v>29600</v>
      </c>
    </row>
    <row r="9210" spans="2:7" x14ac:dyDescent="0.4">
      <c r="B9210" s="7">
        <v>191221</v>
      </c>
      <c r="C9210" s="5" t="s">
        <v>10</v>
      </c>
      <c r="D9210" s="5">
        <v>168164</v>
      </c>
      <c r="E9210" s="6">
        <v>39941</v>
      </c>
      <c r="F9210" s="5">
        <v>52</v>
      </c>
      <c r="G9210" s="5">
        <v>52000</v>
      </c>
    </row>
    <row r="9211" spans="2:7" x14ac:dyDescent="0.4">
      <c r="B9211" s="7">
        <v>191221</v>
      </c>
      <c r="C9211" s="25" t="s">
        <v>13</v>
      </c>
      <c r="D9211" s="5">
        <v>168165</v>
      </c>
      <c r="E9211" s="6">
        <v>39941</v>
      </c>
      <c r="F9211" s="5">
        <v>60</v>
      </c>
      <c r="G9211" s="5">
        <v>64500</v>
      </c>
    </row>
    <row r="9212" spans="2:7" x14ac:dyDescent="0.4">
      <c r="B9212" s="7">
        <v>191221</v>
      </c>
      <c r="C9212" s="5" t="s">
        <v>12</v>
      </c>
      <c r="D9212" s="5">
        <v>168166</v>
      </c>
      <c r="E9212" s="6">
        <v>39941</v>
      </c>
      <c r="F9212" s="5">
        <v>44</v>
      </c>
      <c r="G9212" s="5">
        <v>50600</v>
      </c>
    </row>
    <row r="9213" spans="2:7" x14ac:dyDescent="0.4">
      <c r="B9213" s="7">
        <v>191221</v>
      </c>
      <c r="C9213" s="5" t="s">
        <v>13</v>
      </c>
      <c r="D9213" s="5">
        <v>168167</v>
      </c>
      <c r="E9213" s="6">
        <v>39941</v>
      </c>
      <c r="F9213" s="5">
        <v>36</v>
      </c>
      <c r="G9213" s="5">
        <v>44100</v>
      </c>
    </row>
    <row r="9214" spans="2:7" x14ac:dyDescent="0.4">
      <c r="B9214" s="7">
        <v>191221</v>
      </c>
      <c r="C9214" s="5" t="s">
        <v>14</v>
      </c>
      <c r="D9214" s="5">
        <v>168168</v>
      </c>
      <c r="E9214" s="6">
        <v>39941</v>
      </c>
      <c r="F9214" s="5">
        <v>70</v>
      </c>
      <c r="G9214" s="5">
        <v>54600</v>
      </c>
    </row>
    <row r="9215" spans="2:7" x14ac:dyDescent="0.4">
      <c r="B9215" s="7">
        <v>191221</v>
      </c>
      <c r="C9215" s="5" t="s">
        <v>15</v>
      </c>
      <c r="D9215" s="5">
        <v>168169</v>
      </c>
      <c r="E9215" s="6">
        <v>39941</v>
      </c>
      <c r="F9215" s="5">
        <v>46</v>
      </c>
      <c r="G9215" s="5">
        <v>25208</v>
      </c>
    </row>
    <row r="9216" spans="2:7" x14ac:dyDescent="0.4">
      <c r="B9216" s="7">
        <v>191221</v>
      </c>
      <c r="C9216" s="5" t="s">
        <v>16</v>
      </c>
      <c r="D9216" s="5">
        <v>168170</v>
      </c>
      <c r="E9216" s="6">
        <v>39941</v>
      </c>
      <c r="F9216" s="5">
        <v>44</v>
      </c>
      <c r="G9216" s="5">
        <v>43956</v>
      </c>
    </row>
    <row r="9217" spans="2:7" x14ac:dyDescent="0.4">
      <c r="B9217" s="7">
        <v>191221</v>
      </c>
      <c r="C9217" s="5" t="s">
        <v>17</v>
      </c>
      <c r="D9217" s="5">
        <v>168171</v>
      </c>
      <c r="E9217" s="6">
        <v>39941</v>
      </c>
      <c r="F9217" s="5">
        <v>38</v>
      </c>
      <c r="G9217" s="5">
        <v>26600</v>
      </c>
    </row>
    <row r="9218" spans="2:7" x14ac:dyDescent="0.4">
      <c r="B9218" s="7">
        <v>191221</v>
      </c>
      <c r="C9218" s="5" t="s">
        <v>18</v>
      </c>
      <c r="D9218" s="5">
        <v>168172</v>
      </c>
      <c r="E9218" s="6">
        <v>39941</v>
      </c>
      <c r="F9218" s="5">
        <v>38</v>
      </c>
      <c r="G9218" s="5">
        <v>13604</v>
      </c>
    </row>
    <row r="9219" spans="2:7" x14ac:dyDescent="0.4">
      <c r="B9219" s="7">
        <v>141223</v>
      </c>
      <c r="C9219" s="5" t="s">
        <v>3</v>
      </c>
      <c r="D9219" s="5">
        <v>168173</v>
      </c>
      <c r="E9219" s="6">
        <v>39941</v>
      </c>
      <c r="F9219" s="5">
        <v>38</v>
      </c>
      <c r="G9219" s="5">
        <v>38000</v>
      </c>
    </row>
    <row r="9220" spans="2:7" x14ac:dyDescent="0.4">
      <c r="B9220" s="7">
        <v>141223</v>
      </c>
      <c r="C9220" s="5" t="s">
        <v>4</v>
      </c>
      <c r="D9220" s="5">
        <v>168174</v>
      </c>
      <c r="E9220" s="6">
        <v>39941</v>
      </c>
      <c r="F9220" s="5">
        <v>64</v>
      </c>
      <c r="G9220" s="5">
        <v>76800</v>
      </c>
    </row>
    <row r="9221" spans="2:7" x14ac:dyDescent="0.4">
      <c r="B9221" s="7">
        <v>141223</v>
      </c>
      <c r="C9221" s="5" t="s">
        <v>5</v>
      </c>
      <c r="D9221" s="5">
        <v>168175</v>
      </c>
      <c r="E9221" s="6">
        <v>39941</v>
      </c>
      <c r="F9221" s="5">
        <v>42</v>
      </c>
      <c r="G9221" s="5">
        <v>58800</v>
      </c>
    </row>
    <row r="9222" spans="2:7" x14ac:dyDescent="0.4">
      <c r="B9222" s="7">
        <v>141223</v>
      </c>
      <c r="C9222" s="5" t="s">
        <v>6</v>
      </c>
      <c r="D9222" s="5">
        <v>168176</v>
      </c>
      <c r="E9222" s="6">
        <v>39941</v>
      </c>
      <c r="F9222" s="5">
        <v>50</v>
      </c>
      <c r="G9222" s="5">
        <v>80000</v>
      </c>
    </row>
    <row r="9223" spans="2:7" x14ac:dyDescent="0.4">
      <c r="B9223" s="7">
        <v>141223</v>
      </c>
      <c r="C9223" s="5" t="s">
        <v>7</v>
      </c>
      <c r="D9223" s="5">
        <v>168177</v>
      </c>
      <c r="E9223" s="6">
        <v>39941</v>
      </c>
      <c r="F9223" s="5">
        <v>60</v>
      </c>
      <c r="G9223" s="5">
        <v>108000</v>
      </c>
    </row>
    <row r="9224" spans="2:7" x14ac:dyDescent="0.4">
      <c r="B9224" s="7">
        <v>141223</v>
      </c>
      <c r="C9224" s="5" t="s">
        <v>8</v>
      </c>
      <c r="D9224" s="5">
        <v>168178</v>
      </c>
      <c r="E9224" s="6">
        <v>39941</v>
      </c>
      <c r="F9224" s="5">
        <v>40</v>
      </c>
      <c r="G9224" s="5">
        <v>34000</v>
      </c>
    </row>
    <row r="9225" spans="2:7" x14ac:dyDescent="0.4">
      <c r="B9225" s="7">
        <v>141223</v>
      </c>
      <c r="C9225" s="5" t="s">
        <v>9</v>
      </c>
      <c r="D9225" s="5">
        <v>168179</v>
      </c>
      <c r="E9225" s="6">
        <v>39941</v>
      </c>
      <c r="F9225" s="5">
        <v>36</v>
      </c>
      <c r="G9225" s="5">
        <v>33300</v>
      </c>
    </row>
    <row r="9226" spans="2:7" x14ac:dyDescent="0.4">
      <c r="B9226" s="7">
        <v>141223</v>
      </c>
      <c r="C9226" s="5" t="s">
        <v>10</v>
      </c>
      <c r="D9226" s="5">
        <v>168180</v>
      </c>
      <c r="E9226" s="6">
        <v>39941</v>
      </c>
      <c r="F9226" s="5">
        <v>56</v>
      </c>
      <c r="G9226" s="5">
        <v>56000</v>
      </c>
    </row>
    <row r="9227" spans="2:7" x14ac:dyDescent="0.4">
      <c r="B9227" s="7">
        <v>141223</v>
      </c>
      <c r="C9227" s="25" t="s">
        <v>13</v>
      </c>
      <c r="D9227" s="5">
        <v>168181</v>
      </c>
      <c r="E9227" s="6">
        <v>39941</v>
      </c>
      <c r="F9227" s="5">
        <v>42</v>
      </c>
      <c r="G9227" s="5">
        <v>45150</v>
      </c>
    </row>
    <row r="9228" spans="2:7" x14ac:dyDescent="0.4">
      <c r="B9228" s="7">
        <v>141223</v>
      </c>
      <c r="C9228" s="5" t="s">
        <v>12</v>
      </c>
      <c r="D9228" s="5">
        <v>168182</v>
      </c>
      <c r="E9228" s="6">
        <v>39941</v>
      </c>
      <c r="F9228" s="5">
        <v>36</v>
      </c>
      <c r="G9228" s="5">
        <v>41400</v>
      </c>
    </row>
    <row r="9229" spans="2:7" x14ac:dyDescent="0.4">
      <c r="B9229" s="7">
        <v>141223</v>
      </c>
      <c r="C9229" s="5" t="s">
        <v>13</v>
      </c>
      <c r="D9229" s="5">
        <v>168183</v>
      </c>
      <c r="E9229" s="6">
        <v>39941</v>
      </c>
      <c r="F9229" s="5">
        <v>44</v>
      </c>
      <c r="G9229" s="5">
        <v>53900</v>
      </c>
    </row>
    <row r="9230" spans="2:7" x14ac:dyDescent="0.4">
      <c r="B9230" s="7">
        <v>141223</v>
      </c>
      <c r="C9230" s="5" t="s">
        <v>14</v>
      </c>
      <c r="D9230" s="5">
        <v>168184</v>
      </c>
      <c r="E9230" s="6">
        <v>39941</v>
      </c>
      <c r="F9230" s="5">
        <v>64</v>
      </c>
      <c r="G9230" s="5">
        <v>49920</v>
      </c>
    </row>
    <row r="9231" spans="2:7" x14ac:dyDescent="0.4">
      <c r="B9231" s="7">
        <v>141223</v>
      </c>
      <c r="C9231" s="5" t="s">
        <v>15</v>
      </c>
      <c r="D9231" s="5">
        <v>168185</v>
      </c>
      <c r="E9231" s="6">
        <v>39941</v>
      </c>
      <c r="F9231" s="5">
        <v>58</v>
      </c>
      <c r="G9231" s="5">
        <v>31784</v>
      </c>
    </row>
    <row r="9232" spans="2:7" x14ac:dyDescent="0.4">
      <c r="B9232" s="7">
        <v>141223</v>
      </c>
      <c r="C9232" s="5" t="s">
        <v>16</v>
      </c>
      <c r="D9232" s="5">
        <v>168186</v>
      </c>
      <c r="E9232" s="6">
        <v>39941</v>
      </c>
      <c r="F9232" s="5">
        <v>38</v>
      </c>
      <c r="G9232" s="5">
        <v>37962</v>
      </c>
    </row>
    <row r="9233" spans="2:7" x14ac:dyDescent="0.4">
      <c r="B9233" s="7">
        <v>141223</v>
      </c>
      <c r="C9233" s="5" t="s">
        <v>17</v>
      </c>
      <c r="D9233" s="5">
        <v>168187</v>
      </c>
      <c r="E9233" s="6">
        <v>39941</v>
      </c>
      <c r="F9233" s="5">
        <v>62</v>
      </c>
      <c r="G9233" s="5">
        <v>43400</v>
      </c>
    </row>
    <row r="9234" spans="2:7" x14ac:dyDescent="0.4">
      <c r="B9234" s="7">
        <v>141223</v>
      </c>
      <c r="C9234" s="5" t="s">
        <v>18</v>
      </c>
      <c r="D9234" s="5">
        <v>168188</v>
      </c>
      <c r="E9234" s="6">
        <v>39941</v>
      </c>
      <c r="F9234" s="5">
        <v>32</v>
      </c>
      <c r="G9234" s="5">
        <v>11456</v>
      </c>
    </row>
    <row r="9235" spans="2:7" x14ac:dyDescent="0.4">
      <c r="B9235" s="7">
        <v>111225</v>
      </c>
      <c r="C9235" s="5" t="s">
        <v>3</v>
      </c>
      <c r="D9235" s="5">
        <v>168189</v>
      </c>
      <c r="E9235" s="6">
        <v>39941</v>
      </c>
      <c r="F9235" s="5">
        <v>94</v>
      </c>
      <c r="G9235" s="5">
        <v>94000</v>
      </c>
    </row>
    <row r="9236" spans="2:7" x14ac:dyDescent="0.4">
      <c r="B9236" s="7">
        <v>111225</v>
      </c>
      <c r="C9236" s="5" t="s">
        <v>4</v>
      </c>
      <c r="D9236" s="5">
        <v>168190</v>
      </c>
      <c r="E9236" s="6">
        <v>39941</v>
      </c>
      <c r="F9236" s="5">
        <v>98</v>
      </c>
      <c r="G9236" s="5">
        <v>117600</v>
      </c>
    </row>
    <row r="9237" spans="2:7" x14ac:dyDescent="0.4">
      <c r="B9237" s="7">
        <v>111225</v>
      </c>
      <c r="C9237" s="5" t="s">
        <v>5</v>
      </c>
      <c r="D9237" s="5">
        <v>168191</v>
      </c>
      <c r="E9237" s="6">
        <v>39941</v>
      </c>
      <c r="F9237" s="5">
        <v>96</v>
      </c>
      <c r="G9237" s="5">
        <v>134400</v>
      </c>
    </row>
    <row r="9238" spans="2:7" x14ac:dyDescent="0.4">
      <c r="B9238" s="7">
        <v>111225</v>
      </c>
      <c r="C9238" s="5" t="s">
        <v>6</v>
      </c>
      <c r="D9238" s="5">
        <v>168192</v>
      </c>
      <c r="E9238" s="6">
        <v>39941</v>
      </c>
      <c r="F9238" s="5">
        <v>92</v>
      </c>
      <c r="G9238" s="5">
        <v>147200</v>
      </c>
    </row>
    <row r="9239" spans="2:7" x14ac:dyDescent="0.4">
      <c r="B9239" s="7">
        <v>111225</v>
      </c>
      <c r="C9239" s="5" t="s">
        <v>7</v>
      </c>
      <c r="D9239" s="5">
        <v>168193</v>
      </c>
      <c r="E9239" s="6">
        <v>39941</v>
      </c>
      <c r="F9239" s="5">
        <v>60</v>
      </c>
      <c r="G9239" s="5">
        <v>108000</v>
      </c>
    </row>
    <row r="9240" spans="2:7" x14ac:dyDescent="0.4">
      <c r="B9240" s="7">
        <v>111225</v>
      </c>
      <c r="C9240" s="5" t="s">
        <v>8</v>
      </c>
      <c r="D9240" s="5">
        <v>168194</v>
      </c>
      <c r="E9240" s="6">
        <v>39941</v>
      </c>
      <c r="F9240" s="5">
        <v>68</v>
      </c>
      <c r="G9240" s="5">
        <v>57800</v>
      </c>
    </row>
    <row r="9241" spans="2:7" x14ac:dyDescent="0.4">
      <c r="B9241" s="7">
        <v>111225</v>
      </c>
      <c r="C9241" s="5" t="s">
        <v>9</v>
      </c>
      <c r="D9241" s="5">
        <v>168195</v>
      </c>
      <c r="E9241" s="6">
        <v>39941</v>
      </c>
      <c r="F9241" s="5">
        <v>90</v>
      </c>
      <c r="G9241" s="5">
        <v>83250</v>
      </c>
    </row>
    <row r="9242" spans="2:7" x14ac:dyDescent="0.4">
      <c r="B9242" s="7">
        <v>111225</v>
      </c>
      <c r="C9242" s="5" t="s">
        <v>10</v>
      </c>
      <c r="D9242" s="5">
        <v>168196</v>
      </c>
      <c r="E9242" s="6">
        <v>39941</v>
      </c>
      <c r="F9242" s="5">
        <v>88</v>
      </c>
      <c r="G9242" s="5">
        <v>88000</v>
      </c>
    </row>
    <row r="9243" spans="2:7" x14ac:dyDescent="0.4">
      <c r="B9243" s="7">
        <v>111225</v>
      </c>
      <c r="C9243" s="25" t="s">
        <v>13</v>
      </c>
      <c r="D9243" s="5">
        <v>168197</v>
      </c>
      <c r="E9243" s="6">
        <v>39941</v>
      </c>
      <c r="F9243" s="5">
        <v>104</v>
      </c>
      <c r="G9243" s="5">
        <v>111800</v>
      </c>
    </row>
    <row r="9244" spans="2:7" x14ac:dyDescent="0.4">
      <c r="B9244" s="7">
        <v>111225</v>
      </c>
      <c r="C9244" s="5" t="s">
        <v>12</v>
      </c>
      <c r="D9244" s="5">
        <v>168198</v>
      </c>
      <c r="E9244" s="6">
        <v>39941</v>
      </c>
      <c r="F9244" s="5">
        <v>70</v>
      </c>
      <c r="G9244" s="5">
        <v>80500</v>
      </c>
    </row>
    <row r="9245" spans="2:7" x14ac:dyDescent="0.4">
      <c r="B9245" s="7">
        <v>111225</v>
      </c>
      <c r="C9245" s="5" t="s">
        <v>13</v>
      </c>
      <c r="D9245" s="5">
        <v>168199</v>
      </c>
      <c r="E9245" s="6">
        <v>39941</v>
      </c>
      <c r="F9245" s="5">
        <v>90</v>
      </c>
      <c r="G9245" s="5">
        <v>110250</v>
      </c>
    </row>
    <row r="9246" spans="2:7" x14ac:dyDescent="0.4">
      <c r="B9246" s="7">
        <v>111225</v>
      </c>
      <c r="C9246" s="5" t="s">
        <v>14</v>
      </c>
      <c r="D9246" s="5">
        <v>168200</v>
      </c>
      <c r="E9246" s="6">
        <v>39941</v>
      </c>
      <c r="F9246" s="5">
        <v>70</v>
      </c>
      <c r="G9246" s="5">
        <v>54600</v>
      </c>
    </row>
    <row r="9247" spans="2:7" x14ac:dyDescent="0.4">
      <c r="B9247" s="7">
        <v>111225</v>
      </c>
      <c r="C9247" s="5" t="s">
        <v>15</v>
      </c>
      <c r="D9247" s="5">
        <v>168201</v>
      </c>
      <c r="E9247" s="6">
        <v>39941</v>
      </c>
      <c r="F9247" s="5">
        <v>102</v>
      </c>
      <c r="G9247" s="5">
        <v>55896</v>
      </c>
    </row>
    <row r="9248" spans="2:7" x14ac:dyDescent="0.4">
      <c r="B9248" s="7">
        <v>111225</v>
      </c>
      <c r="C9248" s="5" t="s">
        <v>16</v>
      </c>
      <c r="D9248" s="5">
        <v>168202</v>
      </c>
      <c r="E9248" s="6">
        <v>39941</v>
      </c>
      <c r="F9248" s="5">
        <v>98</v>
      </c>
      <c r="G9248" s="5">
        <v>97902</v>
      </c>
    </row>
    <row r="9249" spans="2:7" x14ac:dyDescent="0.4">
      <c r="B9249" s="7">
        <v>111225</v>
      </c>
      <c r="C9249" s="5" t="s">
        <v>17</v>
      </c>
      <c r="D9249" s="5">
        <v>168203</v>
      </c>
      <c r="E9249" s="6">
        <v>39941</v>
      </c>
      <c r="F9249" s="5">
        <v>70</v>
      </c>
      <c r="G9249" s="5">
        <v>49000</v>
      </c>
    </row>
    <row r="9250" spans="2:7" x14ac:dyDescent="0.4">
      <c r="B9250" s="7">
        <v>111225</v>
      </c>
      <c r="C9250" s="5" t="s">
        <v>18</v>
      </c>
      <c r="D9250" s="5">
        <v>168204</v>
      </c>
      <c r="E9250" s="6">
        <v>39941</v>
      </c>
      <c r="F9250" s="5">
        <v>66</v>
      </c>
      <c r="G9250" s="5">
        <v>23628</v>
      </c>
    </row>
    <row r="9251" spans="2:7" x14ac:dyDescent="0.4">
      <c r="B9251" s="7">
        <v>161229</v>
      </c>
      <c r="C9251" s="5" t="s">
        <v>3</v>
      </c>
      <c r="D9251" s="5">
        <v>168205</v>
      </c>
      <c r="E9251" s="6">
        <v>39941</v>
      </c>
      <c r="F9251" s="5">
        <v>86</v>
      </c>
      <c r="G9251" s="5">
        <v>86000</v>
      </c>
    </row>
    <row r="9252" spans="2:7" x14ac:dyDescent="0.4">
      <c r="B9252" s="7">
        <v>161229</v>
      </c>
      <c r="C9252" s="5" t="s">
        <v>4</v>
      </c>
      <c r="D9252" s="5">
        <v>168206</v>
      </c>
      <c r="E9252" s="6">
        <v>39941</v>
      </c>
      <c r="F9252" s="5">
        <v>56</v>
      </c>
      <c r="G9252" s="5">
        <v>67200</v>
      </c>
    </row>
    <row r="9253" spans="2:7" x14ac:dyDescent="0.4">
      <c r="B9253" s="7">
        <v>161229</v>
      </c>
      <c r="C9253" s="5" t="s">
        <v>5</v>
      </c>
      <c r="D9253" s="5">
        <v>168207</v>
      </c>
      <c r="E9253" s="6">
        <v>39941</v>
      </c>
      <c r="F9253" s="5">
        <v>90</v>
      </c>
      <c r="G9253" s="5">
        <v>126000</v>
      </c>
    </row>
    <row r="9254" spans="2:7" x14ac:dyDescent="0.4">
      <c r="B9254" s="7">
        <v>161229</v>
      </c>
      <c r="C9254" s="5" t="s">
        <v>6</v>
      </c>
      <c r="D9254" s="5">
        <v>168208</v>
      </c>
      <c r="E9254" s="6">
        <v>39941</v>
      </c>
      <c r="F9254" s="5">
        <v>78</v>
      </c>
      <c r="G9254" s="5">
        <v>124800</v>
      </c>
    </row>
    <row r="9255" spans="2:7" x14ac:dyDescent="0.4">
      <c r="B9255" s="7">
        <v>161229</v>
      </c>
      <c r="C9255" s="5" t="s">
        <v>7</v>
      </c>
      <c r="D9255" s="5">
        <v>168209</v>
      </c>
      <c r="E9255" s="6">
        <v>39941</v>
      </c>
      <c r="F9255" s="5">
        <v>70</v>
      </c>
      <c r="G9255" s="5">
        <v>126000</v>
      </c>
    </row>
    <row r="9256" spans="2:7" x14ac:dyDescent="0.4">
      <c r="B9256" s="7">
        <v>161229</v>
      </c>
      <c r="C9256" s="5" t="s">
        <v>8</v>
      </c>
      <c r="D9256" s="5">
        <v>168210</v>
      </c>
      <c r="E9256" s="6">
        <v>39941</v>
      </c>
      <c r="F9256" s="5">
        <v>70</v>
      </c>
      <c r="G9256" s="5">
        <v>59500</v>
      </c>
    </row>
    <row r="9257" spans="2:7" x14ac:dyDescent="0.4">
      <c r="B9257" s="7">
        <v>161229</v>
      </c>
      <c r="C9257" s="5" t="s">
        <v>9</v>
      </c>
      <c r="D9257" s="5">
        <v>168211</v>
      </c>
      <c r="E9257" s="6">
        <v>39941</v>
      </c>
      <c r="F9257" s="5">
        <v>60</v>
      </c>
      <c r="G9257" s="5">
        <v>55500</v>
      </c>
    </row>
    <row r="9258" spans="2:7" x14ac:dyDescent="0.4">
      <c r="B9258" s="7">
        <v>161229</v>
      </c>
      <c r="C9258" s="5" t="s">
        <v>10</v>
      </c>
      <c r="D9258" s="5">
        <v>168212</v>
      </c>
      <c r="E9258" s="6">
        <v>39941</v>
      </c>
      <c r="F9258" s="5">
        <v>84</v>
      </c>
      <c r="G9258" s="5">
        <v>84000</v>
      </c>
    </row>
    <row r="9259" spans="2:7" x14ac:dyDescent="0.4">
      <c r="B9259" s="7">
        <v>161229</v>
      </c>
      <c r="C9259" s="25" t="s">
        <v>13</v>
      </c>
      <c r="D9259" s="5">
        <v>168213</v>
      </c>
      <c r="E9259" s="6">
        <v>39941</v>
      </c>
      <c r="F9259" s="5">
        <v>72</v>
      </c>
      <c r="G9259" s="5">
        <v>77400</v>
      </c>
    </row>
    <row r="9260" spans="2:7" x14ac:dyDescent="0.4">
      <c r="B9260" s="7">
        <v>161229</v>
      </c>
      <c r="C9260" s="5" t="s">
        <v>12</v>
      </c>
      <c r="D9260" s="5">
        <v>168214</v>
      </c>
      <c r="E9260" s="6">
        <v>39941</v>
      </c>
      <c r="F9260" s="5">
        <v>76</v>
      </c>
      <c r="G9260" s="5">
        <v>87400</v>
      </c>
    </row>
    <row r="9261" spans="2:7" x14ac:dyDescent="0.4">
      <c r="B9261" s="7">
        <v>161229</v>
      </c>
      <c r="C9261" s="5" t="s">
        <v>13</v>
      </c>
      <c r="D9261" s="5">
        <v>168215</v>
      </c>
      <c r="E9261" s="6">
        <v>39941</v>
      </c>
      <c r="F9261" s="5">
        <v>70</v>
      </c>
      <c r="G9261" s="5">
        <v>85750</v>
      </c>
    </row>
    <row r="9262" spans="2:7" x14ac:dyDescent="0.4">
      <c r="B9262" s="7">
        <v>161229</v>
      </c>
      <c r="C9262" s="5" t="s">
        <v>14</v>
      </c>
      <c r="D9262" s="5">
        <v>168216</v>
      </c>
      <c r="E9262" s="6">
        <v>39941</v>
      </c>
      <c r="F9262" s="5">
        <v>92</v>
      </c>
      <c r="G9262" s="5">
        <v>71760</v>
      </c>
    </row>
    <row r="9263" spans="2:7" x14ac:dyDescent="0.4">
      <c r="B9263" s="7">
        <v>161229</v>
      </c>
      <c r="C9263" s="5" t="s">
        <v>15</v>
      </c>
      <c r="D9263" s="5">
        <v>168217</v>
      </c>
      <c r="E9263" s="6">
        <v>39941</v>
      </c>
      <c r="F9263" s="5">
        <v>94</v>
      </c>
      <c r="G9263" s="5">
        <v>51512</v>
      </c>
    </row>
    <row r="9264" spans="2:7" x14ac:dyDescent="0.4">
      <c r="B9264" s="7">
        <v>161229</v>
      </c>
      <c r="C9264" s="5" t="s">
        <v>16</v>
      </c>
      <c r="D9264" s="5">
        <v>168218</v>
      </c>
      <c r="E9264" s="6">
        <v>39941</v>
      </c>
      <c r="F9264" s="5">
        <v>84</v>
      </c>
      <c r="G9264" s="5">
        <v>83916</v>
      </c>
    </row>
    <row r="9265" spans="2:7" x14ac:dyDescent="0.4">
      <c r="B9265" s="7">
        <v>161229</v>
      </c>
      <c r="C9265" s="5" t="s">
        <v>17</v>
      </c>
      <c r="D9265" s="5">
        <v>168219</v>
      </c>
      <c r="E9265" s="6">
        <v>39941</v>
      </c>
      <c r="F9265" s="5">
        <v>78</v>
      </c>
      <c r="G9265" s="5">
        <v>54600</v>
      </c>
    </row>
    <row r="9266" spans="2:7" x14ac:dyDescent="0.4">
      <c r="B9266" s="7">
        <v>161229</v>
      </c>
      <c r="C9266" s="5" t="s">
        <v>18</v>
      </c>
      <c r="D9266" s="5">
        <v>168220</v>
      </c>
      <c r="E9266" s="6">
        <v>39941</v>
      </c>
      <c r="F9266" s="5">
        <v>72</v>
      </c>
      <c r="G9266" s="5">
        <v>25776</v>
      </c>
    </row>
    <row r="9267" spans="2:7" x14ac:dyDescent="0.4">
      <c r="B9267" s="7">
        <v>181241</v>
      </c>
      <c r="C9267" s="5" t="s">
        <v>3</v>
      </c>
      <c r="D9267" s="5">
        <v>168221</v>
      </c>
      <c r="E9267" s="6">
        <v>39941</v>
      </c>
      <c r="F9267" s="5">
        <v>34</v>
      </c>
      <c r="G9267" s="5">
        <v>34000</v>
      </c>
    </row>
    <row r="9268" spans="2:7" x14ac:dyDescent="0.4">
      <c r="B9268" s="7">
        <v>181241</v>
      </c>
      <c r="C9268" s="5" t="s">
        <v>4</v>
      </c>
      <c r="D9268" s="5">
        <v>168222</v>
      </c>
      <c r="E9268" s="6">
        <v>39941</v>
      </c>
      <c r="F9268" s="5">
        <v>30</v>
      </c>
      <c r="G9268" s="5">
        <v>36000</v>
      </c>
    </row>
    <row r="9269" spans="2:7" x14ac:dyDescent="0.4">
      <c r="B9269" s="7">
        <v>181241</v>
      </c>
      <c r="C9269" s="5" t="s">
        <v>5</v>
      </c>
      <c r="D9269" s="5">
        <v>168223</v>
      </c>
      <c r="E9269" s="6">
        <v>39941</v>
      </c>
      <c r="F9269" s="5">
        <v>54</v>
      </c>
      <c r="G9269" s="5">
        <v>75600</v>
      </c>
    </row>
    <row r="9270" spans="2:7" x14ac:dyDescent="0.4">
      <c r="B9270" s="7">
        <v>181241</v>
      </c>
      <c r="C9270" s="5" t="s">
        <v>6</v>
      </c>
      <c r="D9270" s="5">
        <v>168224</v>
      </c>
      <c r="E9270" s="6">
        <v>39941</v>
      </c>
      <c r="F9270" s="5">
        <v>38</v>
      </c>
      <c r="G9270" s="5">
        <v>60800</v>
      </c>
    </row>
    <row r="9271" spans="2:7" x14ac:dyDescent="0.4">
      <c r="B9271" s="7">
        <v>181241</v>
      </c>
      <c r="C9271" s="5" t="s">
        <v>7</v>
      </c>
      <c r="D9271" s="5">
        <v>168225</v>
      </c>
      <c r="E9271" s="6">
        <v>39941</v>
      </c>
      <c r="F9271" s="5">
        <v>48</v>
      </c>
      <c r="G9271" s="5">
        <v>86400</v>
      </c>
    </row>
    <row r="9272" spans="2:7" x14ac:dyDescent="0.4">
      <c r="B9272" s="7">
        <v>181241</v>
      </c>
      <c r="C9272" s="5" t="s">
        <v>8</v>
      </c>
      <c r="D9272" s="5">
        <v>168226</v>
      </c>
      <c r="E9272" s="6">
        <v>39941</v>
      </c>
      <c r="F9272" s="5">
        <v>56</v>
      </c>
      <c r="G9272" s="5">
        <v>47600</v>
      </c>
    </row>
    <row r="9273" spans="2:7" x14ac:dyDescent="0.4">
      <c r="B9273" s="7">
        <v>181241</v>
      </c>
      <c r="C9273" s="5" t="s">
        <v>9</v>
      </c>
      <c r="D9273" s="5">
        <v>168227</v>
      </c>
      <c r="E9273" s="6">
        <v>39941</v>
      </c>
      <c r="F9273" s="5">
        <v>56</v>
      </c>
      <c r="G9273" s="5">
        <v>51800</v>
      </c>
    </row>
    <row r="9274" spans="2:7" x14ac:dyDescent="0.4">
      <c r="B9274" s="7">
        <v>181241</v>
      </c>
      <c r="C9274" s="5" t="s">
        <v>10</v>
      </c>
      <c r="D9274" s="5">
        <v>168228</v>
      </c>
      <c r="E9274" s="6">
        <v>39941</v>
      </c>
      <c r="F9274" s="5">
        <v>32</v>
      </c>
      <c r="G9274" s="5">
        <v>32000</v>
      </c>
    </row>
    <row r="9275" spans="2:7" x14ac:dyDescent="0.4">
      <c r="B9275" s="7">
        <v>181241</v>
      </c>
      <c r="C9275" s="25" t="s">
        <v>13</v>
      </c>
      <c r="D9275" s="5">
        <v>168229</v>
      </c>
      <c r="E9275" s="6">
        <v>39941</v>
      </c>
      <c r="F9275" s="5">
        <v>28</v>
      </c>
      <c r="G9275" s="5">
        <v>30100</v>
      </c>
    </row>
    <row r="9276" spans="2:7" x14ac:dyDescent="0.4">
      <c r="B9276" s="7">
        <v>181241</v>
      </c>
      <c r="C9276" s="5" t="s">
        <v>12</v>
      </c>
      <c r="D9276" s="5">
        <v>168230</v>
      </c>
      <c r="E9276" s="6">
        <v>39941</v>
      </c>
      <c r="F9276" s="5">
        <v>52</v>
      </c>
      <c r="G9276" s="5">
        <v>59800</v>
      </c>
    </row>
    <row r="9277" spans="2:7" x14ac:dyDescent="0.4">
      <c r="B9277" s="7">
        <v>181241</v>
      </c>
      <c r="C9277" s="5" t="s">
        <v>13</v>
      </c>
      <c r="D9277" s="5">
        <v>168231</v>
      </c>
      <c r="E9277" s="6">
        <v>39941</v>
      </c>
      <c r="F9277" s="5">
        <v>30</v>
      </c>
      <c r="G9277" s="5">
        <v>36750</v>
      </c>
    </row>
    <row r="9278" spans="2:7" x14ac:dyDescent="0.4">
      <c r="B9278" s="7">
        <v>181241</v>
      </c>
      <c r="C9278" s="5" t="s">
        <v>14</v>
      </c>
      <c r="D9278" s="5">
        <v>168232</v>
      </c>
      <c r="E9278" s="6">
        <v>39941</v>
      </c>
      <c r="F9278" s="5">
        <v>32</v>
      </c>
      <c r="G9278" s="5">
        <v>24960</v>
      </c>
    </row>
    <row r="9279" spans="2:7" x14ac:dyDescent="0.4">
      <c r="B9279" s="7">
        <v>181241</v>
      </c>
      <c r="C9279" s="5" t="s">
        <v>15</v>
      </c>
      <c r="D9279" s="5">
        <v>168233</v>
      </c>
      <c r="E9279" s="6">
        <v>39941</v>
      </c>
      <c r="F9279" s="5">
        <v>60</v>
      </c>
      <c r="G9279" s="5">
        <v>32880</v>
      </c>
    </row>
    <row r="9280" spans="2:7" x14ac:dyDescent="0.4">
      <c r="B9280" s="7">
        <v>181241</v>
      </c>
      <c r="C9280" s="5" t="s">
        <v>16</v>
      </c>
      <c r="D9280" s="5">
        <v>168234</v>
      </c>
      <c r="E9280" s="6">
        <v>39941</v>
      </c>
      <c r="F9280" s="5">
        <v>48</v>
      </c>
      <c r="G9280" s="5">
        <v>47952</v>
      </c>
    </row>
    <row r="9281" spans="2:7" x14ac:dyDescent="0.4">
      <c r="B9281" s="7">
        <v>181241</v>
      </c>
      <c r="C9281" s="5" t="s">
        <v>17</v>
      </c>
      <c r="D9281" s="5">
        <v>168235</v>
      </c>
      <c r="E9281" s="6">
        <v>39941</v>
      </c>
      <c r="F9281" s="5">
        <v>52</v>
      </c>
      <c r="G9281" s="5">
        <v>36400</v>
      </c>
    </row>
    <row r="9282" spans="2:7" x14ac:dyDescent="0.4">
      <c r="B9282" s="7">
        <v>181241</v>
      </c>
      <c r="C9282" s="5" t="s">
        <v>18</v>
      </c>
      <c r="D9282" s="5">
        <v>168236</v>
      </c>
      <c r="E9282" s="6">
        <v>39941</v>
      </c>
      <c r="F9282" s="5">
        <v>52</v>
      </c>
      <c r="G9282" s="5">
        <v>18616</v>
      </c>
    </row>
    <row r="9283" spans="2:7" x14ac:dyDescent="0.4">
      <c r="B9283" s="7">
        <v>111249</v>
      </c>
      <c r="C9283" s="5" t="s">
        <v>3</v>
      </c>
      <c r="D9283" s="5">
        <v>168237</v>
      </c>
      <c r="E9283" s="6">
        <v>39941</v>
      </c>
      <c r="F9283" s="5">
        <v>90</v>
      </c>
      <c r="G9283" s="5">
        <v>90000</v>
      </c>
    </row>
    <row r="9284" spans="2:7" x14ac:dyDescent="0.4">
      <c r="B9284" s="7">
        <v>111249</v>
      </c>
      <c r="C9284" s="5" t="s">
        <v>4</v>
      </c>
      <c r="D9284" s="5">
        <v>168238</v>
      </c>
      <c r="E9284" s="6">
        <v>39941</v>
      </c>
      <c r="F9284" s="5">
        <v>78</v>
      </c>
      <c r="G9284" s="5">
        <v>93600</v>
      </c>
    </row>
    <row r="9285" spans="2:7" x14ac:dyDescent="0.4">
      <c r="B9285" s="7">
        <v>111249</v>
      </c>
      <c r="C9285" s="5" t="s">
        <v>5</v>
      </c>
      <c r="D9285" s="5">
        <v>168239</v>
      </c>
      <c r="E9285" s="6">
        <v>39941</v>
      </c>
      <c r="F9285" s="5">
        <v>82</v>
      </c>
      <c r="G9285" s="5">
        <v>114800</v>
      </c>
    </row>
    <row r="9286" spans="2:7" x14ac:dyDescent="0.4">
      <c r="B9286" s="7">
        <v>111249</v>
      </c>
      <c r="C9286" s="5" t="s">
        <v>6</v>
      </c>
      <c r="D9286" s="5">
        <v>168240</v>
      </c>
      <c r="E9286" s="6">
        <v>39941</v>
      </c>
      <c r="F9286" s="5">
        <v>74</v>
      </c>
      <c r="G9286" s="5">
        <v>118400</v>
      </c>
    </row>
    <row r="9287" spans="2:7" x14ac:dyDescent="0.4">
      <c r="B9287" s="7">
        <v>111249</v>
      </c>
      <c r="C9287" s="5" t="s">
        <v>7</v>
      </c>
      <c r="D9287" s="5">
        <v>168241</v>
      </c>
      <c r="E9287" s="6">
        <v>39941</v>
      </c>
      <c r="F9287" s="5">
        <v>70</v>
      </c>
      <c r="G9287" s="5">
        <v>126000</v>
      </c>
    </row>
    <row r="9288" spans="2:7" x14ac:dyDescent="0.4">
      <c r="B9288" s="7">
        <v>111249</v>
      </c>
      <c r="C9288" s="5" t="s">
        <v>8</v>
      </c>
      <c r="D9288" s="5">
        <v>168242</v>
      </c>
      <c r="E9288" s="6">
        <v>39941</v>
      </c>
      <c r="F9288" s="5">
        <v>60</v>
      </c>
      <c r="G9288" s="5">
        <v>51000</v>
      </c>
    </row>
    <row r="9289" spans="2:7" x14ac:dyDescent="0.4">
      <c r="B9289" s="7">
        <v>111249</v>
      </c>
      <c r="C9289" s="5" t="s">
        <v>9</v>
      </c>
      <c r="D9289" s="5">
        <v>168243</v>
      </c>
      <c r="E9289" s="6">
        <v>39941</v>
      </c>
      <c r="F9289" s="5">
        <v>106</v>
      </c>
      <c r="G9289" s="5">
        <v>98050</v>
      </c>
    </row>
    <row r="9290" spans="2:7" x14ac:dyDescent="0.4">
      <c r="B9290" s="7">
        <v>111249</v>
      </c>
      <c r="C9290" s="5" t="s">
        <v>10</v>
      </c>
      <c r="D9290" s="5">
        <v>168244</v>
      </c>
      <c r="E9290" s="6">
        <v>39941</v>
      </c>
      <c r="F9290" s="5">
        <v>106</v>
      </c>
      <c r="G9290" s="5">
        <v>106000</v>
      </c>
    </row>
    <row r="9291" spans="2:7" x14ac:dyDescent="0.4">
      <c r="B9291" s="7">
        <v>111249</v>
      </c>
      <c r="C9291" s="25" t="s">
        <v>13</v>
      </c>
      <c r="D9291" s="5">
        <v>168245</v>
      </c>
      <c r="E9291" s="6">
        <v>39941</v>
      </c>
      <c r="F9291" s="5">
        <v>68</v>
      </c>
      <c r="G9291" s="5">
        <v>73100</v>
      </c>
    </row>
    <row r="9292" spans="2:7" x14ac:dyDescent="0.4">
      <c r="B9292" s="7">
        <v>111249</v>
      </c>
      <c r="C9292" s="5" t="s">
        <v>12</v>
      </c>
      <c r="D9292" s="5">
        <v>168246</v>
      </c>
      <c r="E9292" s="6">
        <v>39941</v>
      </c>
      <c r="F9292" s="5">
        <v>68</v>
      </c>
      <c r="G9292" s="5">
        <v>78200</v>
      </c>
    </row>
    <row r="9293" spans="2:7" x14ac:dyDescent="0.4">
      <c r="B9293" s="7">
        <v>111249</v>
      </c>
      <c r="C9293" s="5" t="s">
        <v>13</v>
      </c>
      <c r="D9293" s="5">
        <v>168247</v>
      </c>
      <c r="E9293" s="6">
        <v>39941</v>
      </c>
      <c r="F9293" s="5">
        <v>94</v>
      </c>
      <c r="G9293" s="5">
        <v>115150</v>
      </c>
    </row>
    <row r="9294" spans="2:7" x14ac:dyDescent="0.4">
      <c r="B9294" s="7">
        <v>111249</v>
      </c>
      <c r="C9294" s="5" t="s">
        <v>14</v>
      </c>
      <c r="D9294" s="5">
        <v>168248</v>
      </c>
      <c r="E9294" s="6">
        <v>39941</v>
      </c>
      <c r="F9294" s="5">
        <v>76</v>
      </c>
      <c r="G9294" s="5">
        <v>59280</v>
      </c>
    </row>
    <row r="9295" spans="2:7" x14ac:dyDescent="0.4">
      <c r="B9295" s="7">
        <v>111249</v>
      </c>
      <c r="C9295" s="5" t="s">
        <v>15</v>
      </c>
      <c r="D9295" s="5">
        <v>168249</v>
      </c>
      <c r="E9295" s="6">
        <v>39941</v>
      </c>
      <c r="F9295" s="5">
        <v>92</v>
      </c>
      <c r="G9295" s="5">
        <v>50416</v>
      </c>
    </row>
    <row r="9296" spans="2:7" x14ac:dyDescent="0.4">
      <c r="B9296" s="7">
        <v>111249</v>
      </c>
      <c r="C9296" s="5" t="s">
        <v>16</v>
      </c>
      <c r="D9296" s="5">
        <v>168250</v>
      </c>
      <c r="E9296" s="6">
        <v>39941</v>
      </c>
      <c r="F9296" s="5">
        <v>94</v>
      </c>
      <c r="G9296" s="5">
        <v>93906</v>
      </c>
    </row>
    <row r="9297" spans="2:7" x14ac:dyDescent="0.4">
      <c r="B9297" s="7">
        <v>111249</v>
      </c>
      <c r="C9297" s="5" t="s">
        <v>17</v>
      </c>
      <c r="D9297" s="5">
        <v>168251</v>
      </c>
      <c r="E9297" s="6">
        <v>39941</v>
      </c>
      <c r="F9297" s="5">
        <v>66</v>
      </c>
      <c r="G9297" s="5">
        <v>46200</v>
      </c>
    </row>
    <row r="9298" spans="2:7" x14ac:dyDescent="0.4">
      <c r="B9298" s="7">
        <v>111249</v>
      </c>
      <c r="C9298" s="5" t="s">
        <v>18</v>
      </c>
      <c r="D9298" s="5">
        <v>168252</v>
      </c>
      <c r="E9298" s="6">
        <v>39941</v>
      </c>
      <c r="F9298" s="5">
        <v>84</v>
      </c>
      <c r="G9298" s="5">
        <v>30072</v>
      </c>
    </row>
    <row r="9299" spans="2:7" x14ac:dyDescent="0.4">
      <c r="B9299" s="7">
        <v>171251</v>
      </c>
      <c r="C9299" s="5" t="s">
        <v>3</v>
      </c>
      <c r="D9299" s="5">
        <v>168253</v>
      </c>
      <c r="E9299" s="6">
        <v>39941</v>
      </c>
      <c r="F9299" s="5">
        <v>58</v>
      </c>
      <c r="G9299" s="5">
        <v>58000</v>
      </c>
    </row>
    <row r="9300" spans="2:7" x14ac:dyDescent="0.4">
      <c r="B9300" s="7">
        <v>171251</v>
      </c>
      <c r="C9300" s="5" t="s">
        <v>4</v>
      </c>
      <c r="D9300" s="5">
        <v>168254</v>
      </c>
      <c r="E9300" s="6">
        <v>39941</v>
      </c>
      <c r="F9300" s="5">
        <v>36</v>
      </c>
      <c r="G9300" s="5">
        <v>43200</v>
      </c>
    </row>
    <row r="9301" spans="2:7" x14ac:dyDescent="0.4">
      <c r="B9301" s="7">
        <v>171251</v>
      </c>
      <c r="C9301" s="5" t="s">
        <v>5</v>
      </c>
      <c r="D9301" s="5">
        <v>168255</v>
      </c>
      <c r="E9301" s="6">
        <v>39941</v>
      </c>
      <c r="F9301" s="5">
        <v>36</v>
      </c>
      <c r="G9301" s="5">
        <v>50400</v>
      </c>
    </row>
    <row r="9302" spans="2:7" x14ac:dyDescent="0.4">
      <c r="B9302" s="7">
        <v>171251</v>
      </c>
      <c r="C9302" s="5" t="s">
        <v>6</v>
      </c>
      <c r="D9302" s="5">
        <v>168256</v>
      </c>
      <c r="E9302" s="6">
        <v>39941</v>
      </c>
      <c r="F9302" s="5">
        <v>50</v>
      </c>
      <c r="G9302" s="5">
        <v>80000</v>
      </c>
    </row>
    <row r="9303" spans="2:7" x14ac:dyDescent="0.4">
      <c r="B9303" s="7">
        <v>171251</v>
      </c>
      <c r="C9303" s="5" t="s">
        <v>7</v>
      </c>
      <c r="D9303" s="5">
        <v>168257</v>
      </c>
      <c r="E9303" s="6">
        <v>39941</v>
      </c>
      <c r="F9303" s="5">
        <v>36</v>
      </c>
      <c r="G9303" s="5">
        <v>64800</v>
      </c>
    </row>
    <row r="9304" spans="2:7" x14ac:dyDescent="0.4">
      <c r="B9304" s="7">
        <v>171251</v>
      </c>
      <c r="C9304" s="5" t="s">
        <v>8</v>
      </c>
      <c r="D9304" s="5">
        <v>168258</v>
      </c>
      <c r="E9304" s="6">
        <v>39941</v>
      </c>
      <c r="F9304" s="5">
        <v>70</v>
      </c>
      <c r="G9304" s="5">
        <v>59500</v>
      </c>
    </row>
    <row r="9305" spans="2:7" x14ac:dyDescent="0.4">
      <c r="B9305" s="7">
        <v>171251</v>
      </c>
      <c r="C9305" s="5" t="s">
        <v>9</v>
      </c>
      <c r="D9305" s="5">
        <v>168259</v>
      </c>
      <c r="E9305" s="6">
        <v>39941</v>
      </c>
      <c r="F9305" s="5">
        <v>36</v>
      </c>
      <c r="G9305" s="5">
        <v>33300</v>
      </c>
    </row>
    <row r="9306" spans="2:7" x14ac:dyDescent="0.4">
      <c r="B9306" s="7">
        <v>171251</v>
      </c>
      <c r="C9306" s="5" t="s">
        <v>10</v>
      </c>
      <c r="D9306" s="5">
        <v>168260</v>
      </c>
      <c r="E9306" s="6">
        <v>39941</v>
      </c>
      <c r="F9306" s="5">
        <v>32</v>
      </c>
      <c r="G9306" s="5">
        <v>32000</v>
      </c>
    </row>
    <row r="9307" spans="2:7" x14ac:dyDescent="0.4">
      <c r="B9307" s="7">
        <v>171251</v>
      </c>
      <c r="C9307" s="25" t="s">
        <v>13</v>
      </c>
      <c r="D9307" s="5">
        <v>168261</v>
      </c>
      <c r="E9307" s="6">
        <v>39941</v>
      </c>
      <c r="F9307" s="5">
        <v>66</v>
      </c>
      <c r="G9307" s="5">
        <v>70950</v>
      </c>
    </row>
    <row r="9308" spans="2:7" x14ac:dyDescent="0.4">
      <c r="B9308" s="7">
        <v>171251</v>
      </c>
      <c r="C9308" s="5" t="s">
        <v>12</v>
      </c>
      <c r="D9308" s="5">
        <v>168262</v>
      </c>
      <c r="E9308" s="6">
        <v>39941</v>
      </c>
      <c r="F9308" s="5">
        <v>60</v>
      </c>
      <c r="G9308" s="5">
        <v>69000</v>
      </c>
    </row>
    <row r="9309" spans="2:7" x14ac:dyDescent="0.4">
      <c r="B9309" s="7">
        <v>171251</v>
      </c>
      <c r="C9309" s="5" t="s">
        <v>13</v>
      </c>
      <c r="D9309" s="5">
        <v>168263</v>
      </c>
      <c r="E9309" s="6">
        <v>39941</v>
      </c>
      <c r="F9309" s="5">
        <v>48</v>
      </c>
      <c r="G9309" s="5">
        <v>58800</v>
      </c>
    </row>
    <row r="9310" spans="2:7" x14ac:dyDescent="0.4">
      <c r="B9310" s="7">
        <v>171251</v>
      </c>
      <c r="C9310" s="5" t="s">
        <v>14</v>
      </c>
      <c r="D9310" s="5">
        <v>168264</v>
      </c>
      <c r="E9310" s="6">
        <v>39941</v>
      </c>
      <c r="F9310" s="5">
        <v>68</v>
      </c>
      <c r="G9310" s="5">
        <v>53040</v>
      </c>
    </row>
    <row r="9311" spans="2:7" x14ac:dyDescent="0.4">
      <c r="B9311" s="7">
        <v>171251</v>
      </c>
      <c r="C9311" s="5" t="s">
        <v>15</v>
      </c>
      <c r="D9311" s="5">
        <v>168265</v>
      </c>
      <c r="E9311" s="6">
        <v>39941</v>
      </c>
      <c r="F9311" s="5">
        <v>70</v>
      </c>
      <c r="G9311" s="5">
        <v>38360</v>
      </c>
    </row>
    <row r="9312" spans="2:7" x14ac:dyDescent="0.4">
      <c r="B9312" s="7">
        <v>171251</v>
      </c>
      <c r="C9312" s="5" t="s">
        <v>16</v>
      </c>
      <c r="D9312" s="5">
        <v>168266</v>
      </c>
      <c r="E9312" s="6">
        <v>39941</v>
      </c>
      <c r="F9312" s="5">
        <v>46</v>
      </c>
      <c r="G9312" s="5">
        <v>45954</v>
      </c>
    </row>
    <row r="9313" spans="2:7" x14ac:dyDescent="0.4">
      <c r="B9313" s="7">
        <v>171251</v>
      </c>
      <c r="C9313" s="5" t="s">
        <v>17</v>
      </c>
      <c r="D9313" s="5">
        <v>168267</v>
      </c>
      <c r="E9313" s="6">
        <v>39941</v>
      </c>
      <c r="F9313" s="5">
        <v>66</v>
      </c>
      <c r="G9313" s="5">
        <v>46200</v>
      </c>
    </row>
    <row r="9314" spans="2:7" x14ac:dyDescent="0.4">
      <c r="B9314" s="7">
        <v>171251</v>
      </c>
      <c r="C9314" s="5" t="s">
        <v>18</v>
      </c>
      <c r="D9314" s="5">
        <v>168268</v>
      </c>
      <c r="E9314" s="6">
        <v>39941</v>
      </c>
      <c r="F9314" s="5">
        <v>52</v>
      </c>
      <c r="G9314" s="5">
        <v>18616</v>
      </c>
    </row>
    <row r="9315" spans="2:7" x14ac:dyDescent="0.4">
      <c r="B9315" s="7">
        <v>181253</v>
      </c>
      <c r="C9315" s="5" t="s">
        <v>3</v>
      </c>
      <c r="D9315" s="5">
        <v>168269</v>
      </c>
      <c r="E9315" s="6">
        <v>39941</v>
      </c>
      <c r="F9315" s="5">
        <v>56</v>
      </c>
      <c r="G9315" s="5">
        <v>56000</v>
      </c>
    </row>
    <row r="9316" spans="2:7" x14ac:dyDescent="0.4">
      <c r="B9316" s="7">
        <v>181253</v>
      </c>
      <c r="C9316" s="5" t="s">
        <v>4</v>
      </c>
      <c r="D9316" s="5">
        <v>168270</v>
      </c>
      <c r="E9316" s="6">
        <v>39941</v>
      </c>
      <c r="F9316" s="5">
        <v>28</v>
      </c>
      <c r="G9316" s="5">
        <v>33600</v>
      </c>
    </row>
    <row r="9317" spans="2:7" x14ac:dyDescent="0.4">
      <c r="B9317" s="7">
        <v>181253</v>
      </c>
      <c r="C9317" s="5" t="s">
        <v>5</v>
      </c>
      <c r="D9317" s="5">
        <v>168271</v>
      </c>
      <c r="E9317" s="6">
        <v>39941</v>
      </c>
      <c r="F9317" s="5">
        <v>46</v>
      </c>
      <c r="G9317" s="5">
        <v>64400</v>
      </c>
    </row>
    <row r="9318" spans="2:7" x14ac:dyDescent="0.4">
      <c r="B9318" s="7">
        <v>181253</v>
      </c>
      <c r="C9318" s="5" t="s">
        <v>6</v>
      </c>
      <c r="D9318" s="5">
        <v>168272</v>
      </c>
      <c r="E9318" s="6">
        <v>39941</v>
      </c>
      <c r="F9318" s="5">
        <v>36</v>
      </c>
      <c r="G9318" s="5">
        <v>57600</v>
      </c>
    </row>
    <row r="9319" spans="2:7" x14ac:dyDescent="0.4">
      <c r="B9319" s="7">
        <v>181253</v>
      </c>
      <c r="C9319" s="5" t="s">
        <v>7</v>
      </c>
      <c r="D9319" s="5">
        <v>168273</v>
      </c>
      <c r="E9319" s="6">
        <v>39941</v>
      </c>
      <c r="F9319" s="5">
        <v>54</v>
      </c>
      <c r="G9319" s="5">
        <v>97200</v>
      </c>
    </row>
    <row r="9320" spans="2:7" x14ac:dyDescent="0.4">
      <c r="B9320" s="7">
        <v>181253</v>
      </c>
      <c r="C9320" s="5" t="s">
        <v>8</v>
      </c>
      <c r="D9320" s="5">
        <v>168274</v>
      </c>
      <c r="E9320" s="6">
        <v>39941</v>
      </c>
      <c r="F9320" s="5">
        <v>30</v>
      </c>
      <c r="G9320" s="5">
        <v>25500</v>
      </c>
    </row>
    <row r="9321" spans="2:7" x14ac:dyDescent="0.4">
      <c r="B9321" s="7">
        <v>181253</v>
      </c>
      <c r="C9321" s="5" t="s">
        <v>9</v>
      </c>
      <c r="D9321" s="5">
        <v>168275</v>
      </c>
      <c r="E9321" s="6">
        <v>39941</v>
      </c>
      <c r="F9321" s="5">
        <v>60</v>
      </c>
      <c r="G9321" s="5">
        <v>55500</v>
      </c>
    </row>
    <row r="9322" spans="2:7" x14ac:dyDescent="0.4">
      <c r="B9322" s="7">
        <v>181253</v>
      </c>
      <c r="C9322" s="5" t="s">
        <v>10</v>
      </c>
      <c r="D9322" s="5">
        <v>168276</v>
      </c>
      <c r="E9322" s="6">
        <v>39941</v>
      </c>
      <c r="F9322" s="5">
        <v>40</v>
      </c>
      <c r="G9322" s="5">
        <v>40000</v>
      </c>
    </row>
    <row r="9323" spans="2:7" x14ac:dyDescent="0.4">
      <c r="B9323" s="7">
        <v>181253</v>
      </c>
      <c r="C9323" s="25" t="s">
        <v>13</v>
      </c>
      <c r="D9323" s="5">
        <v>168277</v>
      </c>
      <c r="E9323" s="6">
        <v>39941</v>
      </c>
      <c r="F9323" s="5">
        <v>46</v>
      </c>
      <c r="G9323" s="5">
        <v>49450</v>
      </c>
    </row>
    <row r="9324" spans="2:7" x14ac:dyDescent="0.4">
      <c r="B9324" s="7">
        <v>181253</v>
      </c>
      <c r="C9324" s="5" t="s">
        <v>12</v>
      </c>
      <c r="D9324" s="5">
        <v>168278</v>
      </c>
      <c r="E9324" s="6">
        <v>39941</v>
      </c>
      <c r="F9324" s="5">
        <v>46</v>
      </c>
      <c r="G9324" s="5">
        <v>52900</v>
      </c>
    </row>
    <row r="9325" spans="2:7" x14ac:dyDescent="0.4">
      <c r="B9325" s="7">
        <v>181253</v>
      </c>
      <c r="C9325" s="5" t="s">
        <v>13</v>
      </c>
      <c r="D9325" s="5">
        <v>168279</v>
      </c>
      <c r="E9325" s="6">
        <v>39941</v>
      </c>
      <c r="F9325" s="5">
        <v>40</v>
      </c>
      <c r="G9325" s="5">
        <v>49000</v>
      </c>
    </row>
    <row r="9326" spans="2:7" x14ac:dyDescent="0.4">
      <c r="B9326" s="7">
        <v>181253</v>
      </c>
      <c r="C9326" s="5" t="s">
        <v>14</v>
      </c>
      <c r="D9326" s="5">
        <v>168280</v>
      </c>
      <c r="E9326" s="6">
        <v>39941</v>
      </c>
      <c r="F9326" s="5">
        <v>28</v>
      </c>
      <c r="G9326" s="5">
        <v>21840</v>
      </c>
    </row>
    <row r="9327" spans="2:7" x14ac:dyDescent="0.4">
      <c r="B9327" s="7">
        <v>181253</v>
      </c>
      <c r="C9327" s="5" t="s">
        <v>15</v>
      </c>
      <c r="D9327" s="5">
        <v>168281</v>
      </c>
      <c r="E9327" s="6">
        <v>39941</v>
      </c>
      <c r="F9327" s="5">
        <v>44</v>
      </c>
      <c r="G9327" s="5">
        <v>24112</v>
      </c>
    </row>
    <row r="9328" spans="2:7" x14ac:dyDescent="0.4">
      <c r="B9328" s="7">
        <v>181253</v>
      </c>
      <c r="C9328" s="5" t="s">
        <v>16</v>
      </c>
      <c r="D9328" s="5">
        <v>168282</v>
      </c>
      <c r="E9328" s="6">
        <v>39941</v>
      </c>
      <c r="F9328" s="5">
        <v>58</v>
      </c>
      <c r="G9328" s="5">
        <v>57942</v>
      </c>
    </row>
    <row r="9329" spans="2:7" x14ac:dyDescent="0.4">
      <c r="B9329" s="7">
        <v>181253</v>
      </c>
      <c r="C9329" s="5" t="s">
        <v>17</v>
      </c>
      <c r="D9329" s="5">
        <v>168283</v>
      </c>
      <c r="E9329" s="6">
        <v>39941</v>
      </c>
      <c r="F9329" s="5">
        <v>38</v>
      </c>
      <c r="G9329" s="5">
        <v>26600</v>
      </c>
    </row>
    <row r="9330" spans="2:7" x14ac:dyDescent="0.4">
      <c r="B9330" s="7">
        <v>181253</v>
      </c>
      <c r="C9330" s="5" t="s">
        <v>18</v>
      </c>
      <c r="D9330" s="5">
        <v>168284</v>
      </c>
      <c r="E9330" s="6">
        <v>39941</v>
      </c>
      <c r="F9330" s="5">
        <v>38</v>
      </c>
      <c r="G9330" s="5">
        <v>13604</v>
      </c>
    </row>
    <row r="9331" spans="2:7" x14ac:dyDescent="0.4">
      <c r="B9331" s="7">
        <v>181215</v>
      </c>
      <c r="C9331" s="5" t="s">
        <v>3</v>
      </c>
      <c r="D9331" s="5">
        <v>168285</v>
      </c>
      <c r="E9331" s="6">
        <v>39972</v>
      </c>
      <c r="F9331" s="5">
        <v>42</v>
      </c>
      <c r="G9331" s="5">
        <v>42000</v>
      </c>
    </row>
    <row r="9332" spans="2:7" x14ac:dyDescent="0.4">
      <c r="B9332" s="7">
        <v>181215</v>
      </c>
      <c r="C9332" s="5" t="s">
        <v>4</v>
      </c>
      <c r="D9332" s="5">
        <v>168286</v>
      </c>
      <c r="E9332" s="6">
        <v>39972</v>
      </c>
      <c r="F9332" s="5">
        <v>50</v>
      </c>
      <c r="G9332" s="5">
        <v>60000</v>
      </c>
    </row>
    <row r="9333" spans="2:7" x14ac:dyDescent="0.4">
      <c r="B9333" s="7">
        <v>181215</v>
      </c>
      <c r="C9333" s="5" t="s">
        <v>5</v>
      </c>
      <c r="D9333" s="5">
        <v>168287</v>
      </c>
      <c r="E9333" s="6">
        <v>39972</v>
      </c>
      <c r="F9333" s="5">
        <v>42</v>
      </c>
      <c r="G9333" s="5">
        <v>58800</v>
      </c>
    </row>
    <row r="9334" spans="2:7" x14ac:dyDescent="0.4">
      <c r="B9334" s="7">
        <v>181215</v>
      </c>
      <c r="C9334" s="5" t="s">
        <v>6</v>
      </c>
      <c r="D9334" s="5">
        <v>168288</v>
      </c>
      <c r="E9334" s="6">
        <v>39972</v>
      </c>
      <c r="F9334" s="5">
        <v>32</v>
      </c>
      <c r="G9334" s="5">
        <v>51200</v>
      </c>
    </row>
    <row r="9335" spans="2:7" x14ac:dyDescent="0.4">
      <c r="B9335" s="7">
        <v>181215</v>
      </c>
      <c r="C9335" s="5" t="s">
        <v>7</v>
      </c>
      <c r="D9335" s="5">
        <v>168289</v>
      </c>
      <c r="E9335" s="6">
        <v>39972</v>
      </c>
      <c r="F9335" s="5">
        <v>46</v>
      </c>
      <c r="G9335" s="5">
        <v>82800</v>
      </c>
    </row>
    <row r="9336" spans="2:7" x14ac:dyDescent="0.4">
      <c r="B9336" s="7">
        <v>181215</v>
      </c>
      <c r="C9336" s="5" t="s">
        <v>8</v>
      </c>
      <c r="D9336" s="5">
        <v>168290</v>
      </c>
      <c r="E9336" s="6">
        <v>39972</v>
      </c>
      <c r="F9336" s="5">
        <v>56</v>
      </c>
      <c r="G9336" s="5">
        <v>47600</v>
      </c>
    </row>
    <row r="9337" spans="2:7" x14ac:dyDescent="0.4">
      <c r="B9337" s="7">
        <v>181215</v>
      </c>
      <c r="C9337" s="5" t="s">
        <v>9</v>
      </c>
      <c r="D9337" s="5">
        <v>168291</v>
      </c>
      <c r="E9337" s="6">
        <v>39972</v>
      </c>
      <c r="F9337" s="5">
        <v>50</v>
      </c>
      <c r="G9337" s="5">
        <v>46250</v>
      </c>
    </row>
    <row r="9338" spans="2:7" x14ac:dyDescent="0.4">
      <c r="B9338" s="7">
        <v>181215</v>
      </c>
      <c r="C9338" s="5" t="s">
        <v>10</v>
      </c>
      <c r="D9338" s="5">
        <v>168292</v>
      </c>
      <c r="E9338" s="6">
        <v>39972</v>
      </c>
      <c r="F9338" s="5">
        <v>50</v>
      </c>
      <c r="G9338" s="5">
        <v>50000</v>
      </c>
    </row>
    <row r="9339" spans="2:7" x14ac:dyDescent="0.4">
      <c r="B9339" s="7">
        <v>181215</v>
      </c>
      <c r="C9339" s="25" t="s">
        <v>13</v>
      </c>
      <c r="D9339" s="5">
        <v>168293</v>
      </c>
      <c r="E9339" s="6">
        <v>39972</v>
      </c>
      <c r="F9339" s="5">
        <v>52</v>
      </c>
      <c r="G9339" s="5">
        <v>55900</v>
      </c>
    </row>
    <row r="9340" spans="2:7" x14ac:dyDescent="0.4">
      <c r="B9340" s="7">
        <v>181215</v>
      </c>
      <c r="C9340" s="5" t="s">
        <v>12</v>
      </c>
      <c r="D9340" s="5">
        <v>168294</v>
      </c>
      <c r="E9340" s="6">
        <v>39972</v>
      </c>
      <c r="F9340" s="5">
        <v>62</v>
      </c>
      <c r="G9340" s="5">
        <v>71300</v>
      </c>
    </row>
    <row r="9341" spans="2:7" x14ac:dyDescent="0.4">
      <c r="B9341" s="7">
        <v>181215</v>
      </c>
      <c r="C9341" s="5" t="s">
        <v>13</v>
      </c>
      <c r="D9341" s="5">
        <v>168295</v>
      </c>
      <c r="E9341" s="6">
        <v>39972</v>
      </c>
      <c r="F9341" s="5">
        <v>36</v>
      </c>
      <c r="G9341" s="5">
        <v>44100</v>
      </c>
    </row>
    <row r="9342" spans="2:7" x14ac:dyDescent="0.4">
      <c r="B9342" s="7">
        <v>181215</v>
      </c>
      <c r="C9342" s="5" t="s">
        <v>14</v>
      </c>
      <c r="D9342" s="5">
        <v>168296</v>
      </c>
      <c r="E9342" s="6">
        <v>39972</v>
      </c>
      <c r="F9342" s="5">
        <v>48</v>
      </c>
      <c r="G9342" s="5">
        <v>37440</v>
      </c>
    </row>
    <row r="9343" spans="2:7" x14ac:dyDescent="0.4">
      <c r="B9343" s="7">
        <v>181215</v>
      </c>
      <c r="C9343" s="5" t="s">
        <v>15</v>
      </c>
      <c r="D9343" s="5">
        <v>168297</v>
      </c>
      <c r="E9343" s="6">
        <v>39972</v>
      </c>
      <c r="F9343" s="5">
        <v>50</v>
      </c>
      <c r="G9343" s="5">
        <v>27400</v>
      </c>
    </row>
    <row r="9344" spans="2:7" x14ac:dyDescent="0.4">
      <c r="B9344" s="7">
        <v>181215</v>
      </c>
      <c r="C9344" s="5" t="s">
        <v>16</v>
      </c>
      <c r="D9344" s="5">
        <v>168298</v>
      </c>
      <c r="E9344" s="6">
        <v>39972</v>
      </c>
      <c r="F9344" s="5">
        <v>38</v>
      </c>
      <c r="G9344" s="5">
        <v>37962</v>
      </c>
    </row>
    <row r="9345" spans="2:7" x14ac:dyDescent="0.4">
      <c r="B9345" s="7">
        <v>181215</v>
      </c>
      <c r="C9345" s="5" t="s">
        <v>17</v>
      </c>
      <c r="D9345" s="5">
        <v>168299</v>
      </c>
      <c r="E9345" s="6">
        <v>39972</v>
      </c>
      <c r="F9345" s="5">
        <v>58</v>
      </c>
      <c r="G9345" s="5">
        <v>40600</v>
      </c>
    </row>
    <row r="9346" spans="2:7" x14ac:dyDescent="0.4">
      <c r="B9346" s="7">
        <v>181215</v>
      </c>
      <c r="C9346" s="5" t="s">
        <v>18</v>
      </c>
      <c r="D9346" s="5">
        <v>168300</v>
      </c>
      <c r="E9346" s="6">
        <v>39972</v>
      </c>
      <c r="F9346" s="5">
        <v>32</v>
      </c>
      <c r="G9346" s="5">
        <v>11456</v>
      </c>
    </row>
    <row r="9347" spans="2:7" x14ac:dyDescent="0.4">
      <c r="B9347" s="7">
        <v>161217</v>
      </c>
      <c r="C9347" s="5" t="s">
        <v>3</v>
      </c>
      <c r="D9347" s="5">
        <v>168301</v>
      </c>
      <c r="E9347" s="6">
        <v>39972</v>
      </c>
      <c r="F9347" s="5">
        <v>52</v>
      </c>
      <c r="G9347" s="5">
        <v>52000</v>
      </c>
    </row>
    <row r="9348" spans="2:7" x14ac:dyDescent="0.4">
      <c r="B9348" s="7">
        <v>161217</v>
      </c>
      <c r="C9348" s="5" t="s">
        <v>4</v>
      </c>
      <c r="D9348" s="5">
        <v>168302</v>
      </c>
      <c r="E9348" s="6">
        <v>39972</v>
      </c>
      <c r="F9348" s="5">
        <v>48</v>
      </c>
      <c r="G9348" s="5">
        <v>57600</v>
      </c>
    </row>
    <row r="9349" spans="2:7" x14ac:dyDescent="0.4">
      <c r="B9349" s="7">
        <v>161217</v>
      </c>
      <c r="C9349" s="5" t="s">
        <v>5</v>
      </c>
      <c r="D9349" s="5">
        <v>168303</v>
      </c>
      <c r="E9349" s="6">
        <v>39972</v>
      </c>
      <c r="F9349" s="5">
        <v>92</v>
      </c>
      <c r="G9349" s="5">
        <v>128800</v>
      </c>
    </row>
    <row r="9350" spans="2:7" x14ac:dyDescent="0.4">
      <c r="B9350" s="7">
        <v>161217</v>
      </c>
      <c r="C9350" s="5" t="s">
        <v>6</v>
      </c>
      <c r="D9350" s="5">
        <v>168304</v>
      </c>
      <c r="E9350" s="6">
        <v>39972</v>
      </c>
      <c r="F9350" s="5">
        <v>86</v>
      </c>
      <c r="G9350" s="5">
        <v>137600</v>
      </c>
    </row>
    <row r="9351" spans="2:7" x14ac:dyDescent="0.4">
      <c r="B9351" s="7">
        <v>161217</v>
      </c>
      <c r="C9351" s="5" t="s">
        <v>7</v>
      </c>
      <c r="D9351" s="5">
        <v>168305</v>
      </c>
      <c r="E9351" s="6">
        <v>39972</v>
      </c>
      <c r="F9351" s="5">
        <v>56</v>
      </c>
      <c r="G9351" s="5">
        <v>100800</v>
      </c>
    </row>
    <row r="9352" spans="2:7" x14ac:dyDescent="0.4">
      <c r="B9352" s="7">
        <v>161217</v>
      </c>
      <c r="C9352" s="5" t="s">
        <v>8</v>
      </c>
      <c r="D9352" s="5">
        <v>168306</v>
      </c>
      <c r="E9352" s="6">
        <v>39972</v>
      </c>
      <c r="F9352" s="5">
        <v>96</v>
      </c>
      <c r="G9352" s="5">
        <v>81600</v>
      </c>
    </row>
    <row r="9353" spans="2:7" x14ac:dyDescent="0.4">
      <c r="B9353" s="7">
        <v>161217</v>
      </c>
      <c r="C9353" s="5" t="s">
        <v>9</v>
      </c>
      <c r="D9353" s="5">
        <v>168307</v>
      </c>
      <c r="E9353" s="6">
        <v>39972</v>
      </c>
      <c r="F9353" s="5">
        <v>88</v>
      </c>
      <c r="G9353" s="5">
        <v>81400</v>
      </c>
    </row>
    <row r="9354" spans="2:7" x14ac:dyDescent="0.4">
      <c r="B9354" s="7">
        <v>161217</v>
      </c>
      <c r="C9354" s="5" t="s">
        <v>10</v>
      </c>
      <c r="D9354" s="5">
        <v>168308</v>
      </c>
      <c r="E9354" s="6">
        <v>39972</v>
      </c>
      <c r="F9354" s="5">
        <v>94</v>
      </c>
      <c r="G9354" s="5">
        <v>94000</v>
      </c>
    </row>
    <row r="9355" spans="2:7" x14ac:dyDescent="0.4">
      <c r="B9355" s="7">
        <v>161217</v>
      </c>
      <c r="C9355" s="25" t="s">
        <v>13</v>
      </c>
      <c r="D9355" s="5">
        <v>168309</v>
      </c>
      <c r="E9355" s="6">
        <v>39972</v>
      </c>
      <c r="F9355" s="5">
        <v>54</v>
      </c>
      <c r="G9355" s="5">
        <v>58050</v>
      </c>
    </row>
    <row r="9356" spans="2:7" x14ac:dyDescent="0.4">
      <c r="B9356" s="7">
        <v>161217</v>
      </c>
      <c r="C9356" s="5" t="s">
        <v>12</v>
      </c>
      <c r="D9356" s="5">
        <v>168310</v>
      </c>
      <c r="E9356" s="6">
        <v>39972</v>
      </c>
      <c r="F9356" s="5">
        <v>76</v>
      </c>
      <c r="G9356" s="5">
        <v>87400</v>
      </c>
    </row>
    <row r="9357" spans="2:7" x14ac:dyDescent="0.4">
      <c r="B9357" s="7">
        <v>161217</v>
      </c>
      <c r="C9357" s="5" t="s">
        <v>13</v>
      </c>
      <c r="D9357" s="5">
        <v>168311</v>
      </c>
      <c r="E9357" s="6">
        <v>39972</v>
      </c>
      <c r="F9357" s="5">
        <v>66</v>
      </c>
      <c r="G9357" s="5">
        <v>80850</v>
      </c>
    </row>
    <row r="9358" spans="2:7" x14ac:dyDescent="0.4">
      <c r="B9358" s="7">
        <v>161217</v>
      </c>
      <c r="C9358" s="5" t="s">
        <v>14</v>
      </c>
      <c r="D9358" s="5">
        <v>168312</v>
      </c>
      <c r="E9358" s="6">
        <v>39972</v>
      </c>
      <c r="F9358" s="5">
        <v>50</v>
      </c>
      <c r="G9358" s="5">
        <v>39000</v>
      </c>
    </row>
    <row r="9359" spans="2:7" x14ac:dyDescent="0.4">
      <c r="B9359" s="7">
        <v>161217</v>
      </c>
      <c r="C9359" s="5" t="s">
        <v>15</v>
      </c>
      <c r="D9359" s="5">
        <v>168313</v>
      </c>
      <c r="E9359" s="6">
        <v>39972</v>
      </c>
      <c r="F9359" s="5">
        <v>70</v>
      </c>
      <c r="G9359" s="5">
        <v>38360</v>
      </c>
    </row>
    <row r="9360" spans="2:7" x14ac:dyDescent="0.4">
      <c r="B9360" s="7">
        <v>161217</v>
      </c>
      <c r="C9360" s="5" t="s">
        <v>16</v>
      </c>
      <c r="D9360" s="5">
        <v>168314</v>
      </c>
      <c r="E9360" s="6">
        <v>39972</v>
      </c>
      <c r="F9360" s="5">
        <v>46</v>
      </c>
      <c r="G9360" s="5">
        <v>45954</v>
      </c>
    </row>
    <row r="9361" spans="2:7" x14ac:dyDescent="0.4">
      <c r="B9361" s="7">
        <v>161217</v>
      </c>
      <c r="C9361" s="5" t="s">
        <v>17</v>
      </c>
      <c r="D9361" s="5">
        <v>168315</v>
      </c>
      <c r="E9361" s="6">
        <v>39972</v>
      </c>
      <c r="F9361" s="5">
        <v>68</v>
      </c>
      <c r="G9361" s="5">
        <v>47600</v>
      </c>
    </row>
    <row r="9362" spans="2:7" x14ac:dyDescent="0.4">
      <c r="B9362" s="7">
        <v>161217</v>
      </c>
      <c r="C9362" s="5" t="s">
        <v>18</v>
      </c>
      <c r="D9362" s="5">
        <v>168316</v>
      </c>
      <c r="E9362" s="6">
        <v>39972</v>
      </c>
      <c r="F9362" s="5">
        <v>82</v>
      </c>
      <c r="G9362" s="5">
        <v>29356</v>
      </c>
    </row>
    <row r="9363" spans="2:7" x14ac:dyDescent="0.4">
      <c r="B9363" s="7">
        <v>171219</v>
      </c>
      <c r="C9363" s="5" t="s">
        <v>3</v>
      </c>
      <c r="D9363" s="5">
        <v>168317</v>
      </c>
      <c r="E9363" s="6">
        <v>39972</v>
      </c>
      <c r="F9363" s="5">
        <v>64</v>
      </c>
      <c r="G9363" s="5">
        <v>64000</v>
      </c>
    </row>
    <row r="9364" spans="2:7" x14ac:dyDescent="0.4">
      <c r="B9364" s="7">
        <v>171219</v>
      </c>
      <c r="C9364" s="5" t="s">
        <v>4</v>
      </c>
      <c r="D9364" s="5">
        <v>168318</v>
      </c>
      <c r="E9364" s="6">
        <v>39972</v>
      </c>
      <c r="F9364" s="5">
        <v>46</v>
      </c>
      <c r="G9364" s="5">
        <v>55200</v>
      </c>
    </row>
    <row r="9365" spans="2:7" x14ac:dyDescent="0.4">
      <c r="B9365" s="7">
        <v>171219</v>
      </c>
      <c r="C9365" s="5" t="s">
        <v>5</v>
      </c>
      <c r="D9365" s="5">
        <v>168319</v>
      </c>
      <c r="E9365" s="6">
        <v>39972</v>
      </c>
      <c r="F9365" s="5">
        <v>44</v>
      </c>
      <c r="G9365" s="5">
        <v>61600</v>
      </c>
    </row>
    <row r="9366" spans="2:7" x14ac:dyDescent="0.4">
      <c r="B9366" s="7">
        <v>171219</v>
      </c>
      <c r="C9366" s="5" t="s">
        <v>6</v>
      </c>
      <c r="D9366" s="5">
        <v>168320</v>
      </c>
      <c r="E9366" s="6">
        <v>39972</v>
      </c>
      <c r="F9366" s="5">
        <v>42</v>
      </c>
      <c r="G9366" s="5">
        <v>67200</v>
      </c>
    </row>
    <row r="9367" spans="2:7" x14ac:dyDescent="0.4">
      <c r="B9367" s="7">
        <v>171219</v>
      </c>
      <c r="C9367" s="5" t="s">
        <v>7</v>
      </c>
      <c r="D9367" s="5">
        <v>168321</v>
      </c>
      <c r="E9367" s="6">
        <v>39972</v>
      </c>
      <c r="F9367" s="5">
        <v>58</v>
      </c>
      <c r="G9367" s="5">
        <v>104400</v>
      </c>
    </row>
    <row r="9368" spans="2:7" x14ac:dyDescent="0.4">
      <c r="B9368" s="7">
        <v>171219</v>
      </c>
      <c r="C9368" s="5" t="s">
        <v>8</v>
      </c>
      <c r="D9368" s="5">
        <v>168322</v>
      </c>
      <c r="E9368" s="6">
        <v>39972</v>
      </c>
      <c r="F9368" s="5">
        <v>56</v>
      </c>
      <c r="G9368" s="5">
        <v>47600</v>
      </c>
    </row>
    <row r="9369" spans="2:7" x14ac:dyDescent="0.4">
      <c r="B9369" s="7">
        <v>171219</v>
      </c>
      <c r="C9369" s="5" t="s">
        <v>9</v>
      </c>
      <c r="D9369" s="5">
        <v>168323</v>
      </c>
      <c r="E9369" s="6">
        <v>39972</v>
      </c>
      <c r="F9369" s="5">
        <v>48</v>
      </c>
      <c r="G9369" s="5">
        <v>44400</v>
      </c>
    </row>
    <row r="9370" spans="2:7" x14ac:dyDescent="0.4">
      <c r="B9370" s="7">
        <v>171219</v>
      </c>
      <c r="C9370" s="5" t="s">
        <v>10</v>
      </c>
      <c r="D9370" s="5">
        <v>168324</v>
      </c>
      <c r="E9370" s="6">
        <v>39972</v>
      </c>
      <c r="F9370" s="5">
        <v>54</v>
      </c>
      <c r="G9370" s="5">
        <v>54000</v>
      </c>
    </row>
    <row r="9371" spans="2:7" x14ac:dyDescent="0.4">
      <c r="B9371" s="7">
        <v>171219</v>
      </c>
      <c r="C9371" s="25" t="s">
        <v>13</v>
      </c>
      <c r="D9371" s="5">
        <v>168325</v>
      </c>
      <c r="E9371" s="6">
        <v>39972</v>
      </c>
      <c r="F9371" s="5">
        <v>70</v>
      </c>
      <c r="G9371" s="5">
        <v>75250</v>
      </c>
    </row>
    <row r="9372" spans="2:7" x14ac:dyDescent="0.4">
      <c r="B9372" s="7">
        <v>171219</v>
      </c>
      <c r="C9372" s="5" t="s">
        <v>12</v>
      </c>
      <c r="D9372" s="5">
        <v>168326</v>
      </c>
      <c r="E9372" s="6">
        <v>39972</v>
      </c>
      <c r="F9372" s="5">
        <v>42</v>
      </c>
      <c r="G9372" s="5">
        <v>48300</v>
      </c>
    </row>
    <row r="9373" spans="2:7" x14ac:dyDescent="0.4">
      <c r="B9373" s="7">
        <v>171219</v>
      </c>
      <c r="C9373" s="5" t="s">
        <v>13</v>
      </c>
      <c r="D9373" s="5">
        <v>168327</v>
      </c>
      <c r="E9373" s="6">
        <v>39972</v>
      </c>
      <c r="F9373" s="5">
        <v>40</v>
      </c>
      <c r="G9373" s="5">
        <v>49000</v>
      </c>
    </row>
    <row r="9374" spans="2:7" x14ac:dyDescent="0.4">
      <c r="B9374" s="7">
        <v>171219</v>
      </c>
      <c r="C9374" s="5" t="s">
        <v>14</v>
      </c>
      <c r="D9374" s="5">
        <v>168328</v>
      </c>
      <c r="E9374" s="6">
        <v>39972</v>
      </c>
      <c r="F9374" s="5">
        <v>34</v>
      </c>
      <c r="G9374" s="5">
        <v>26520</v>
      </c>
    </row>
    <row r="9375" spans="2:7" x14ac:dyDescent="0.4">
      <c r="B9375" s="7">
        <v>171219</v>
      </c>
      <c r="C9375" s="5" t="s">
        <v>15</v>
      </c>
      <c r="D9375" s="5">
        <v>168329</v>
      </c>
      <c r="E9375" s="6">
        <v>39972</v>
      </c>
      <c r="F9375" s="5">
        <v>30</v>
      </c>
      <c r="G9375" s="5">
        <v>16440</v>
      </c>
    </row>
    <row r="9376" spans="2:7" x14ac:dyDescent="0.4">
      <c r="B9376" s="7">
        <v>171219</v>
      </c>
      <c r="C9376" s="5" t="s">
        <v>16</v>
      </c>
      <c r="D9376" s="5">
        <v>168330</v>
      </c>
      <c r="E9376" s="6">
        <v>39972</v>
      </c>
      <c r="F9376" s="5">
        <v>56</v>
      </c>
      <c r="G9376" s="5">
        <v>55944</v>
      </c>
    </row>
    <row r="9377" spans="2:7" x14ac:dyDescent="0.4">
      <c r="B9377" s="7">
        <v>171219</v>
      </c>
      <c r="C9377" s="5" t="s">
        <v>17</v>
      </c>
      <c r="D9377" s="5">
        <v>168331</v>
      </c>
      <c r="E9377" s="6">
        <v>39972</v>
      </c>
      <c r="F9377" s="5">
        <v>68</v>
      </c>
      <c r="G9377" s="5">
        <v>47600</v>
      </c>
    </row>
    <row r="9378" spans="2:7" x14ac:dyDescent="0.4">
      <c r="B9378" s="7">
        <v>171219</v>
      </c>
      <c r="C9378" s="5" t="s">
        <v>18</v>
      </c>
      <c r="D9378" s="5">
        <v>168332</v>
      </c>
      <c r="E9378" s="6">
        <v>39972</v>
      </c>
      <c r="F9378" s="5">
        <v>30</v>
      </c>
      <c r="G9378" s="5">
        <v>10740</v>
      </c>
    </row>
    <row r="9379" spans="2:7" x14ac:dyDescent="0.4">
      <c r="B9379" s="7">
        <v>191221</v>
      </c>
      <c r="C9379" s="5" t="s">
        <v>3</v>
      </c>
      <c r="D9379" s="5">
        <v>168333</v>
      </c>
      <c r="E9379" s="6">
        <v>39972</v>
      </c>
      <c r="F9379" s="5">
        <v>62</v>
      </c>
      <c r="G9379" s="5">
        <v>62000</v>
      </c>
    </row>
    <row r="9380" spans="2:7" x14ac:dyDescent="0.4">
      <c r="B9380" s="7">
        <v>191221</v>
      </c>
      <c r="C9380" s="5" t="s">
        <v>4</v>
      </c>
      <c r="D9380" s="5">
        <v>168334</v>
      </c>
      <c r="E9380" s="6">
        <v>39972</v>
      </c>
      <c r="F9380" s="5">
        <v>36</v>
      </c>
      <c r="G9380" s="5">
        <v>43200</v>
      </c>
    </row>
    <row r="9381" spans="2:7" x14ac:dyDescent="0.4">
      <c r="B9381" s="7">
        <v>191221</v>
      </c>
      <c r="C9381" s="5" t="s">
        <v>5</v>
      </c>
      <c r="D9381" s="5">
        <v>168335</v>
      </c>
      <c r="E9381" s="6">
        <v>39972</v>
      </c>
      <c r="F9381" s="5">
        <v>40</v>
      </c>
      <c r="G9381" s="5">
        <v>56000</v>
      </c>
    </row>
    <row r="9382" spans="2:7" x14ac:dyDescent="0.4">
      <c r="B9382" s="7">
        <v>191221</v>
      </c>
      <c r="C9382" s="5" t="s">
        <v>6</v>
      </c>
      <c r="D9382" s="5">
        <v>168336</v>
      </c>
      <c r="E9382" s="6">
        <v>39972</v>
      </c>
      <c r="F9382" s="5">
        <v>64</v>
      </c>
      <c r="G9382" s="5">
        <v>102400</v>
      </c>
    </row>
    <row r="9383" spans="2:7" x14ac:dyDescent="0.4">
      <c r="B9383" s="7">
        <v>191221</v>
      </c>
      <c r="C9383" s="5" t="s">
        <v>7</v>
      </c>
      <c r="D9383" s="5">
        <v>168337</v>
      </c>
      <c r="E9383" s="6">
        <v>39972</v>
      </c>
      <c r="F9383" s="5">
        <v>42</v>
      </c>
      <c r="G9383" s="5">
        <v>75600</v>
      </c>
    </row>
    <row r="9384" spans="2:7" x14ac:dyDescent="0.4">
      <c r="B9384" s="7">
        <v>191221</v>
      </c>
      <c r="C9384" s="5" t="s">
        <v>8</v>
      </c>
      <c r="D9384" s="5">
        <v>168338</v>
      </c>
      <c r="E9384" s="6">
        <v>39972</v>
      </c>
      <c r="F9384" s="5">
        <v>30</v>
      </c>
      <c r="G9384" s="5">
        <v>25500</v>
      </c>
    </row>
    <row r="9385" spans="2:7" x14ac:dyDescent="0.4">
      <c r="B9385" s="7">
        <v>191221</v>
      </c>
      <c r="C9385" s="5" t="s">
        <v>9</v>
      </c>
      <c r="D9385" s="5">
        <v>168339</v>
      </c>
      <c r="E9385" s="6">
        <v>39972</v>
      </c>
      <c r="F9385" s="5">
        <v>54</v>
      </c>
      <c r="G9385" s="5">
        <v>49950</v>
      </c>
    </row>
    <row r="9386" spans="2:7" x14ac:dyDescent="0.4">
      <c r="B9386" s="7">
        <v>191221</v>
      </c>
      <c r="C9386" s="5" t="s">
        <v>10</v>
      </c>
      <c r="D9386" s="5">
        <v>168340</v>
      </c>
      <c r="E9386" s="6">
        <v>39972</v>
      </c>
      <c r="F9386" s="5">
        <v>34</v>
      </c>
      <c r="G9386" s="5">
        <v>34000</v>
      </c>
    </row>
    <row r="9387" spans="2:7" x14ac:dyDescent="0.4">
      <c r="B9387" s="7">
        <v>191221</v>
      </c>
      <c r="C9387" s="25" t="s">
        <v>13</v>
      </c>
      <c r="D9387" s="5">
        <v>168341</v>
      </c>
      <c r="E9387" s="6">
        <v>39972</v>
      </c>
      <c r="F9387" s="5">
        <v>46</v>
      </c>
      <c r="G9387" s="5">
        <v>49450</v>
      </c>
    </row>
    <row r="9388" spans="2:7" x14ac:dyDescent="0.4">
      <c r="B9388" s="7">
        <v>191221</v>
      </c>
      <c r="C9388" s="5" t="s">
        <v>12</v>
      </c>
      <c r="D9388" s="5">
        <v>168342</v>
      </c>
      <c r="E9388" s="6">
        <v>39972</v>
      </c>
      <c r="F9388" s="5">
        <v>34</v>
      </c>
      <c r="G9388" s="5">
        <v>39100</v>
      </c>
    </row>
    <row r="9389" spans="2:7" x14ac:dyDescent="0.4">
      <c r="B9389" s="7">
        <v>191221</v>
      </c>
      <c r="C9389" s="5" t="s">
        <v>13</v>
      </c>
      <c r="D9389" s="5">
        <v>168343</v>
      </c>
      <c r="E9389" s="6">
        <v>39972</v>
      </c>
      <c r="F9389" s="5">
        <v>48</v>
      </c>
      <c r="G9389" s="5">
        <v>58800</v>
      </c>
    </row>
    <row r="9390" spans="2:7" x14ac:dyDescent="0.4">
      <c r="B9390" s="7">
        <v>191221</v>
      </c>
      <c r="C9390" s="5" t="s">
        <v>14</v>
      </c>
      <c r="D9390" s="5">
        <v>168344</v>
      </c>
      <c r="E9390" s="6">
        <v>39972</v>
      </c>
      <c r="F9390" s="5">
        <v>52</v>
      </c>
      <c r="G9390" s="5">
        <v>40560</v>
      </c>
    </row>
    <row r="9391" spans="2:7" x14ac:dyDescent="0.4">
      <c r="B9391" s="7">
        <v>191221</v>
      </c>
      <c r="C9391" s="5" t="s">
        <v>15</v>
      </c>
      <c r="D9391" s="5">
        <v>168345</v>
      </c>
      <c r="E9391" s="6">
        <v>39972</v>
      </c>
      <c r="F9391" s="5">
        <v>54</v>
      </c>
      <c r="G9391" s="5">
        <v>29592</v>
      </c>
    </row>
    <row r="9392" spans="2:7" x14ac:dyDescent="0.4">
      <c r="B9392" s="7">
        <v>191221</v>
      </c>
      <c r="C9392" s="5" t="s">
        <v>16</v>
      </c>
      <c r="D9392" s="5">
        <v>168346</v>
      </c>
      <c r="E9392" s="6">
        <v>39972</v>
      </c>
      <c r="F9392" s="5">
        <v>36</v>
      </c>
      <c r="G9392" s="5">
        <v>35964</v>
      </c>
    </row>
    <row r="9393" spans="2:7" x14ac:dyDescent="0.4">
      <c r="B9393" s="7">
        <v>191221</v>
      </c>
      <c r="C9393" s="5" t="s">
        <v>17</v>
      </c>
      <c r="D9393" s="5">
        <v>168347</v>
      </c>
      <c r="E9393" s="6">
        <v>39972</v>
      </c>
      <c r="F9393" s="5">
        <v>54</v>
      </c>
      <c r="G9393" s="5">
        <v>37800</v>
      </c>
    </row>
    <row r="9394" spans="2:7" x14ac:dyDescent="0.4">
      <c r="B9394" s="7">
        <v>191221</v>
      </c>
      <c r="C9394" s="5" t="s">
        <v>18</v>
      </c>
      <c r="D9394" s="5">
        <v>168348</v>
      </c>
      <c r="E9394" s="6">
        <v>39972</v>
      </c>
      <c r="F9394" s="5">
        <v>38</v>
      </c>
      <c r="G9394" s="5">
        <v>13604</v>
      </c>
    </row>
    <row r="9395" spans="2:7" x14ac:dyDescent="0.4">
      <c r="B9395" s="7">
        <v>141223</v>
      </c>
      <c r="C9395" s="5" t="s">
        <v>3</v>
      </c>
      <c r="D9395" s="5">
        <v>168349</v>
      </c>
      <c r="E9395" s="6">
        <v>39972</v>
      </c>
      <c r="F9395" s="5">
        <v>44</v>
      </c>
      <c r="G9395" s="5">
        <v>44000</v>
      </c>
    </row>
    <row r="9396" spans="2:7" x14ac:dyDescent="0.4">
      <c r="B9396" s="7">
        <v>141223</v>
      </c>
      <c r="C9396" s="5" t="s">
        <v>4</v>
      </c>
      <c r="D9396" s="5">
        <v>168350</v>
      </c>
      <c r="E9396" s="6">
        <v>39972</v>
      </c>
      <c r="F9396" s="5">
        <v>34</v>
      </c>
      <c r="G9396" s="5">
        <v>40800</v>
      </c>
    </row>
    <row r="9397" spans="2:7" x14ac:dyDescent="0.4">
      <c r="B9397" s="7">
        <v>141223</v>
      </c>
      <c r="C9397" s="5" t="s">
        <v>5</v>
      </c>
      <c r="D9397" s="5">
        <v>168351</v>
      </c>
      <c r="E9397" s="6">
        <v>39972</v>
      </c>
      <c r="F9397" s="5">
        <v>48</v>
      </c>
      <c r="G9397" s="5">
        <v>67200</v>
      </c>
    </row>
    <row r="9398" spans="2:7" x14ac:dyDescent="0.4">
      <c r="B9398" s="7">
        <v>141223</v>
      </c>
      <c r="C9398" s="5" t="s">
        <v>6</v>
      </c>
      <c r="D9398" s="5">
        <v>168352</v>
      </c>
      <c r="E9398" s="6">
        <v>39972</v>
      </c>
      <c r="F9398" s="5">
        <v>68</v>
      </c>
      <c r="G9398" s="5">
        <v>108800</v>
      </c>
    </row>
    <row r="9399" spans="2:7" x14ac:dyDescent="0.4">
      <c r="B9399" s="7">
        <v>141223</v>
      </c>
      <c r="C9399" s="5" t="s">
        <v>7</v>
      </c>
      <c r="D9399" s="5">
        <v>168353</v>
      </c>
      <c r="E9399" s="6">
        <v>39972</v>
      </c>
      <c r="F9399" s="5">
        <v>50</v>
      </c>
      <c r="G9399" s="5">
        <v>90000</v>
      </c>
    </row>
    <row r="9400" spans="2:7" x14ac:dyDescent="0.4">
      <c r="B9400" s="7">
        <v>141223</v>
      </c>
      <c r="C9400" s="5" t="s">
        <v>8</v>
      </c>
      <c r="D9400" s="5">
        <v>168354</v>
      </c>
      <c r="E9400" s="6">
        <v>39972</v>
      </c>
      <c r="F9400" s="5">
        <v>58</v>
      </c>
      <c r="G9400" s="5">
        <v>49300</v>
      </c>
    </row>
    <row r="9401" spans="2:7" x14ac:dyDescent="0.4">
      <c r="B9401" s="7">
        <v>141223</v>
      </c>
      <c r="C9401" s="5" t="s">
        <v>9</v>
      </c>
      <c r="D9401" s="5">
        <v>168355</v>
      </c>
      <c r="E9401" s="6">
        <v>39972</v>
      </c>
      <c r="F9401" s="5">
        <v>60</v>
      </c>
      <c r="G9401" s="5">
        <v>55500</v>
      </c>
    </row>
    <row r="9402" spans="2:7" x14ac:dyDescent="0.4">
      <c r="B9402" s="7">
        <v>141223</v>
      </c>
      <c r="C9402" s="5" t="s">
        <v>10</v>
      </c>
      <c r="D9402" s="5">
        <v>168356</v>
      </c>
      <c r="E9402" s="6">
        <v>39972</v>
      </c>
      <c r="F9402" s="5">
        <v>44</v>
      </c>
      <c r="G9402" s="5">
        <v>44000</v>
      </c>
    </row>
    <row r="9403" spans="2:7" x14ac:dyDescent="0.4">
      <c r="B9403" s="7">
        <v>141223</v>
      </c>
      <c r="C9403" s="25" t="s">
        <v>13</v>
      </c>
      <c r="D9403" s="5">
        <v>168357</v>
      </c>
      <c r="E9403" s="6">
        <v>39972</v>
      </c>
      <c r="F9403" s="5">
        <v>30</v>
      </c>
      <c r="G9403" s="5">
        <v>32250</v>
      </c>
    </row>
    <row r="9404" spans="2:7" x14ac:dyDescent="0.4">
      <c r="B9404" s="7">
        <v>141223</v>
      </c>
      <c r="C9404" s="5" t="s">
        <v>12</v>
      </c>
      <c r="D9404" s="5">
        <v>168358</v>
      </c>
      <c r="E9404" s="6">
        <v>39972</v>
      </c>
      <c r="F9404" s="5">
        <v>48</v>
      </c>
      <c r="G9404" s="5">
        <v>55200</v>
      </c>
    </row>
    <row r="9405" spans="2:7" x14ac:dyDescent="0.4">
      <c r="B9405" s="7">
        <v>141223</v>
      </c>
      <c r="C9405" s="5" t="s">
        <v>13</v>
      </c>
      <c r="D9405" s="5">
        <v>168359</v>
      </c>
      <c r="E9405" s="6">
        <v>39972</v>
      </c>
      <c r="F9405" s="5">
        <v>70</v>
      </c>
      <c r="G9405" s="5">
        <v>85750</v>
      </c>
    </row>
    <row r="9406" spans="2:7" x14ac:dyDescent="0.4">
      <c r="B9406" s="7">
        <v>141223</v>
      </c>
      <c r="C9406" s="5" t="s">
        <v>14</v>
      </c>
      <c r="D9406" s="5">
        <v>168360</v>
      </c>
      <c r="E9406" s="6">
        <v>39972</v>
      </c>
      <c r="F9406" s="5">
        <v>52</v>
      </c>
      <c r="G9406" s="5">
        <v>40560</v>
      </c>
    </row>
    <row r="9407" spans="2:7" x14ac:dyDescent="0.4">
      <c r="B9407" s="7">
        <v>141223</v>
      </c>
      <c r="C9407" s="5" t="s">
        <v>15</v>
      </c>
      <c r="D9407" s="5">
        <v>168361</v>
      </c>
      <c r="E9407" s="6">
        <v>39972</v>
      </c>
      <c r="F9407" s="5">
        <v>64</v>
      </c>
      <c r="G9407" s="5">
        <v>35072</v>
      </c>
    </row>
    <row r="9408" spans="2:7" x14ac:dyDescent="0.4">
      <c r="B9408" s="7">
        <v>141223</v>
      </c>
      <c r="C9408" s="5" t="s">
        <v>16</v>
      </c>
      <c r="D9408" s="5">
        <v>168362</v>
      </c>
      <c r="E9408" s="6">
        <v>39972</v>
      </c>
      <c r="F9408" s="5">
        <v>58</v>
      </c>
      <c r="G9408" s="5">
        <v>57942</v>
      </c>
    </row>
    <row r="9409" spans="2:7" x14ac:dyDescent="0.4">
      <c r="B9409" s="7">
        <v>141223</v>
      </c>
      <c r="C9409" s="5" t="s">
        <v>17</v>
      </c>
      <c r="D9409" s="5">
        <v>168363</v>
      </c>
      <c r="E9409" s="6">
        <v>39972</v>
      </c>
      <c r="F9409" s="5">
        <v>32</v>
      </c>
      <c r="G9409" s="5">
        <v>22400</v>
      </c>
    </row>
    <row r="9410" spans="2:7" x14ac:dyDescent="0.4">
      <c r="B9410" s="7">
        <v>141223</v>
      </c>
      <c r="C9410" s="5" t="s">
        <v>18</v>
      </c>
      <c r="D9410" s="5">
        <v>168364</v>
      </c>
      <c r="E9410" s="6">
        <v>39972</v>
      </c>
      <c r="F9410" s="5">
        <v>60</v>
      </c>
      <c r="G9410" s="5">
        <v>21480</v>
      </c>
    </row>
    <row r="9411" spans="2:7" x14ac:dyDescent="0.4">
      <c r="B9411" s="7">
        <v>111225</v>
      </c>
      <c r="C9411" s="5" t="s">
        <v>3</v>
      </c>
      <c r="D9411" s="5">
        <v>168365</v>
      </c>
      <c r="E9411" s="6">
        <v>39972</v>
      </c>
      <c r="F9411" s="5">
        <v>72</v>
      </c>
      <c r="G9411" s="5">
        <v>72000</v>
      </c>
    </row>
    <row r="9412" spans="2:7" x14ac:dyDescent="0.4">
      <c r="B9412" s="7">
        <v>111225</v>
      </c>
      <c r="C9412" s="5" t="s">
        <v>4</v>
      </c>
      <c r="D9412" s="5">
        <v>168366</v>
      </c>
      <c r="E9412" s="6">
        <v>39972</v>
      </c>
      <c r="F9412" s="5">
        <v>70</v>
      </c>
      <c r="G9412" s="5">
        <v>84000</v>
      </c>
    </row>
    <row r="9413" spans="2:7" x14ac:dyDescent="0.4">
      <c r="B9413" s="7">
        <v>111225</v>
      </c>
      <c r="C9413" s="5" t="s">
        <v>5</v>
      </c>
      <c r="D9413" s="5">
        <v>168367</v>
      </c>
      <c r="E9413" s="6">
        <v>39972</v>
      </c>
      <c r="F9413" s="5">
        <v>66</v>
      </c>
      <c r="G9413" s="5">
        <v>92400</v>
      </c>
    </row>
    <row r="9414" spans="2:7" x14ac:dyDescent="0.4">
      <c r="B9414" s="7">
        <v>111225</v>
      </c>
      <c r="C9414" s="5" t="s">
        <v>6</v>
      </c>
      <c r="D9414" s="5">
        <v>168368</v>
      </c>
      <c r="E9414" s="6">
        <v>39972</v>
      </c>
      <c r="F9414" s="5">
        <v>82</v>
      </c>
      <c r="G9414" s="5">
        <v>131200</v>
      </c>
    </row>
    <row r="9415" spans="2:7" x14ac:dyDescent="0.4">
      <c r="B9415" s="7">
        <v>111225</v>
      </c>
      <c r="C9415" s="5" t="s">
        <v>7</v>
      </c>
      <c r="D9415" s="5">
        <v>168369</v>
      </c>
      <c r="E9415" s="6">
        <v>39972</v>
      </c>
      <c r="F9415" s="5">
        <v>62</v>
      </c>
      <c r="G9415" s="5">
        <v>111600</v>
      </c>
    </row>
    <row r="9416" spans="2:7" x14ac:dyDescent="0.4">
      <c r="B9416" s="7">
        <v>111225</v>
      </c>
      <c r="C9416" s="5" t="s">
        <v>8</v>
      </c>
      <c r="D9416" s="5">
        <v>168370</v>
      </c>
      <c r="E9416" s="6">
        <v>39972</v>
      </c>
      <c r="F9416" s="5">
        <v>84</v>
      </c>
      <c r="G9416" s="5">
        <v>71400</v>
      </c>
    </row>
    <row r="9417" spans="2:7" x14ac:dyDescent="0.4">
      <c r="B9417" s="7">
        <v>111225</v>
      </c>
      <c r="C9417" s="5" t="s">
        <v>9</v>
      </c>
      <c r="D9417" s="5">
        <v>168371</v>
      </c>
      <c r="E9417" s="6">
        <v>39972</v>
      </c>
      <c r="F9417" s="5">
        <v>84</v>
      </c>
      <c r="G9417" s="5">
        <v>77700</v>
      </c>
    </row>
    <row r="9418" spans="2:7" x14ac:dyDescent="0.4">
      <c r="B9418" s="7">
        <v>111225</v>
      </c>
      <c r="C9418" s="5" t="s">
        <v>10</v>
      </c>
      <c r="D9418" s="5">
        <v>168372</v>
      </c>
      <c r="E9418" s="6">
        <v>39972</v>
      </c>
      <c r="F9418" s="5">
        <v>78</v>
      </c>
      <c r="G9418" s="5">
        <v>78000</v>
      </c>
    </row>
    <row r="9419" spans="2:7" x14ac:dyDescent="0.4">
      <c r="B9419" s="7">
        <v>111225</v>
      </c>
      <c r="C9419" s="25" t="s">
        <v>13</v>
      </c>
      <c r="D9419" s="5">
        <v>168373</v>
      </c>
      <c r="E9419" s="6">
        <v>39972</v>
      </c>
      <c r="F9419" s="5">
        <v>96</v>
      </c>
      <c r="G9419" s="5">
        <v>103200</v>
      </c>
    </row>
    <row r="9420" spans="2:7" x14ac:dyDescent="0.4">
      <c r="B9420" s="7">
        <v>111225</v>
      </c>
      <c r="C9420" s="5" t="s">
        <v>12</v>
      </c>
      <c r="D9420" s="5">
        <v>168374</v>
      </c>
      <c r="E9420" s="6">
        <v>39972</v>
      </c>
      <c r="F9420" s="5">
        <v>106</v>
      </c>
      <c r="G9420" s="5">
        <v>121900</v>
      </c>
    </row>
    <row r="9421" spans="2:7" x14ac:dyDescent="0.4">
      <c r="B9421" s="7">
        <v>111225</v>
      </c>
      <c r="C9421" s="5" t="s">
        <v>13</v>
      </c>
      <c r="D9421" s="5">
        <v>168375</v>
      </c>
      <c r="E9421" s="6">
        <v>39972</v>
      </c>
      <c r="F9421" s="5">
        <v>62</v>
      </c>
      <c r="G9421" s="5">
        <v>75950</v>
      </c>
    </row>
    <row r="9422" spans="2:7" x14ac:dyDescent="0.4">
      <c r="B9422" s="7">
        <v>111225</v>
      </c>
      <c r="C9422" s="5" t="s">
        <v>14</v>
      </c>
      <c r="D9422" s="5">
        <v>168376</v>
      </c>
      <c r="E9422" s="6">
        <v>39972</v>
      </c>
      <c r="F9422" s="5">
        <v>86</v>
      </c>
      <c r="G9422" s="5">
        <v>67080</v>
      </c>
    </row>
    <row r="9423" spans="2:7" x14ac:dyDescent="0.4">
      <c r="B9423" s="7">
        <v>111225</v>
      </c>
      <c r="C9423" s="5" t="s">
        <v>15</v>
      </c>
      <c r="D9423" s="5">
        <v>168377</v>
      </c>
      <c r="E9423" s="6">
        <v>39972</v>
      </c>
      <c r="F9423" s="5">
        <v>96</v>
      </c>
      <c r="G9423" s="5">
        <v>52608</v>
      </c>
    </row>
    <row r="9424" spans="2:7" x14ac:dyDescent="0.4">
      <c r="B9424" s="7">
        <v>111225</v>
      </c>
      <c r="C9424" s="5" t="s">
        <v>16</v>
      </c>
      <c r="D9424" s="5">
        <v>168378</v>
      </c>
      <c r="E9424" s="6">
        <v>39972</v>
      </c>
      <c r="F9424" s="5">
        <v>98</v>
      </c>
      <c r="G9424" s="5">
        <v>97902</v>
      </c>
    </row>
    <row r="9425" spans="2:7" x14ac:dyDescent="0.4">
      <c r="B9425" s="7">
        <v>111225</v>
      </c>
      <c r="C9425" s="5" t="s">
        <v>17</v>
      </c>
      <c r="D9425" s="5">
        <v>168379</v>
      </c>
      <c r="E9425" s="6">
        <v>39972</v>
      </c>
      <c r="F9425" s="5">
        <v>60</v>
      </c>
      <c r="G9425" s="5">
        <v>42000</v>
      </c>
    </row>
    <row r="9426" spans="2:7" x14ac:dyDescent="0.4">
      <c r="B9426" s="7">
        <v>111225</v>
      </c>
      <c r="C9426" s="5" t="s">
        <v>18</v>
      </c>
      <c r="D9426" s="5">
        <v>168380</v>
      </c>
      <c r="E9426" s="6">
        <v>39972</v>
      </c>
      <c r="F9426" s="5">
        <v>74</v>
      </c>
      <c r="G9426" s="5">
        <v>26492</v>
      </c>
    </row>
    <row r="9427" spans="2:7" x14ac:dyDescent="0.4">
      <c r="B9427" s="7">
        <v>161229</v>
      </c>
      <c r="C9427" s="5" t="s">
        <v>3</v>
      </c>
      <c r="D9427" s="5">
        <v>168381</v>
      </c>
      <c r="E9427" s="6">
        <v>39972</v>
      </c>
      <c r="F9427" s="5">
        <v>62</v>
      </c>
      <c r="G9427" s="5">
        <v>62000</v>
      </c>
    </row>
    <row r="9428" spans="2:7" x14ac:dyDescent="0.4">
      <c r="B9428" s="7">
        <v>161229</v>
      </c>
      <c r="C9428" s="5" t="s">
        <v>4</v>
      </c>
      <c r="D9428" s="5">
        <v>168382</v>
      </c>
      <c r="E9428" s="6">
        <v>39972</v>
      </c>
      <c r="F9428" s="5">
        <v>76</v>
      </c>
      <c r="G9428" s="5">
        <v>91200</v>
      </c>
    </row>
    <row r="9429" spans="2:7" x14ac:dyDescent="0.4">
      <c r="B9429" s="7">
        <v>161229</v>
      </c>
      <c r="C9429" s="5" t="s">
        <v>5</v>
      </c>
      <c r="D9429" s="5">
        <v>168383</v>
      </c>
      <c r="E9429" s="6">
        <v>39972</v>
      </c>
      <c r="F9429" s="5">
        <v>70</v>
      </c>
      <c r="G9429" s="5">
        <v>98000</v>
      </c>
    </row>
    <row r="9430" spans="2:7" x14ac:dyDescent="0.4">
      <c r="B9430" s="7">
        <v>161229</v>
      </c>
      <c r="C9430" s="5" t="s">
        <v>6</v>
      </c>
      <c r="D9430" s="5">
        <v>168384</v>
      </c>
      <c r="E9430" s="6">
        <v>39972</v>
      </c>
      <c r="F9430" s="5">
        <v>54</v>
      </c>
      <c r="G9430" s="5">
        <v>86400</v>
      </c>
    </row>
    <row r="9431" spans="2:7" x14ac:dyDescent="0.4">
      <c r="B9431" s="7">
        <v>161229</v>
      </c>
      <c r="C9431" s="5" t="s">
        <v>7</v>
      </c>
      <c r="D9431" s="5">
        <v>168385</v>
      </c>
      <c r="E9431" s="6">
        <v>39972</v>
      </c>
      <c r="F9431" s="5">
        <v>90</v>
      </c>
      <c r="G9431" s="5">
        <v>162000</v>
      </c>
    </row>
    <row r="9432" spans="2:7" x14ac:dyDescent="0.4">
      <c r="B9432" s="7">
        <v>161229</v>
      </c>
      <c r="C9432" s="5" t="s">
        <v>8</v>
      </c>
      <c r="D9432" s="5">
        <v>168386</v>
      </c>
      <c r="E9432" s="6">
        <v>39972</v>
      </c>
      <c r="F9432" s="5">
        <v>60</v>
      </c>
      <c r="G9432" s="5">
        <v>51000</v>
      </c>
    </row>
    <row r="9433" spans="2:7" x14ac:dyDescent="0.4">
      <c r="B9433" s="7">
        <v>161229</v>
      </c>
      <c r="C9433" s="5" t="s">
        <v>9</v>
      </c>
      <c r="D9433" s="5">
        <v>168387</v>
      </c>
      <c r="E9433" s="6">
        <v>39972</v>
      </c>
      <c r="F9433" s="5">
        <v>78</v>
      </c>
      <c r="G9433" s="5">
        <v>72150</v>
      </c>
    </row>
    <row r="9434" spans="2:7" x14ac:dyDescent="0.4">
      <c r="B9434" s="7">
        <v>161229</v>
      </c>
      <c r="C9434" s="5" t="s">
        <v>10</v>
      </c>
      <c r="D9434" s="5">
        <v>168388</v>
      </c>
      <c r="E9434" s="6">
        <v>39972</v>
      </c>
      <c r="F9434" s="5">
        <v>66</v>
      </c>
      <c r="G9434" s="5">
        <v>66000</v>
      </c>
    </row>
    <row r="9435" spans="2:7" x14ac:dyDescent="0.4">
      <c r="B9435" s="7">
        <v>161229</v>
      </c>
      <c r="C9435" s="25" t="s">
        <v>13</v>
      </c>
      <c r="D9435" s="5">
        <v>168389</v>
      </c>
      <c r="E9435" s="6">
        <v>39972</v>
      </c>
      <c r="F9435" s="5">
        <v>60</v>
      </c>
      <c r="G9435" s="5">
        <v>64500</v>
      </c>
    </row>
    <row r="9436" spans="2:7" x14ac:dyDescent="0.4">
      <c r="B9436" s="7">
        <v>161229</v>
      </c>
      <c r="C9436" s="5" t="s">
        <v>12</v>
      </c>
      <c r="D9436" s="5">
        <v>168390</v>
      </c>
      <c r="E9436" s="6">
        <v>39972</v>
      </c>
      <c r="F9436" s="5">
        <v>54</v>
      </c>
      <c r="G9436" s="5">
        <v>62100</v>
      </c>
    </row>
    <row r="9437" spans="2:7" x14ac:dyDescent="0.4">
      <c r="B9437" s="7">
        <v>161229</v>
      </c>
      <c r="C9437" s="5" t="s">
        <v>13</v>
      </c>
      <c r="D9437" s="5">
        <v>168391</v>
      </c>
      <c r="E9437" s="6">
        <v>39972</v>
      </c>
      <c r="F9437" s="5">
        <v>52</v>
      </c>
      <c r="G9437" s="5">
        <v>63700</v>
      </c>
    </row>
    <row r="9438" spans="2:7" x14ac:dyDescent="0.4">
      <c r="B9438" s="7">
        <v>161229</v>
      </c>
      <c r="C9438" s="5" t="s">
        <v>14</v>
      </c>
      <c r="D9438" s="5">
        <v>168392</v>
      </c>
      <c r="E9438" s="6">
        <v>39972</v>
      </c>
      <c r="F9438" s="5">
        <v>92</v>
      </c>
      <c r="G9438" s="5">
        <v>71760</v>
      </c>
    </row>
    <row r="9439" spans="2:7" x14ac:dyDescent="0.4">
      <c r="B9439" s="7">
        <v>161229</v>
      </c>
      <c r="C9439" s="5" t="s">
        <v>15</v>
      </c>
      <c r="D9439" s="5">
        <v>168393</v>
      </c>
      <c r="E9439" s="6">
        <v>39972</v>
      </c>
      <c r="F9439" s="5">
        <v>52</v>
      </c>
      <c r="G9439" s="5">
        <v>28496</v>
      </c>
    </row>
    <row r="9440" spans="2:7" x14ac:dyDescent="0.4">
      <c r="B9440" s="7">
        <v>161229</v>
      </c>
      <c r="C9440" s="5" t="s">
        <v>16</v>
      </c>
      <c r="D9440" s="5">
        <v>168394</v>
      </c>
      <c r="E9440" s="6">
        <v>39972</v>
      </c>
      <c r="F9440" s="5">
        <v>82</v>
      </c>
      <c r="G9440" s="5">
        <v>81918</v>
      </c>
    </row>
    <row r="9441" spans="2:7" x14ac:dyDescent="0.4">
      <c r="B9441" s="7">
        <v>161229</v>
      </c>
      <c r="C9441" s="5" t="s">
        <v>17</v>
      </c>
      <c r="D9441" s="5">
        <v>168395</v>
      </c>
      <c r="E9441" s="6">
        <v>39972</v>
      </c>
      <c r="F9441" s="5">
        <v>72</v>
      </c>
      <c r="G9441" s="5">
        <v>50400</v>
      </c>
    </row>
    <row r="9442" spans="2:7" x14ac:dyDescent="0.4">
      <c r="B9442" s="7">
        <v>161229</v>
      </c>
      <c r="C9442" s="5" t="s">
        <v>18</v>
      </c>
      <c r="D9442" s="5">
        <v>168396</v>
      </c>
      <c r="E9442" s="6">
        <v>39972</v>
      </c>
      <c r="F9442" s="5">
        <v>84</v>
      </c>
      <c r="G9442" s="5">
        <v>30072</v>
      </c>
    </row>
    <row r="9443" spans="2:7" x14ac:dyDescent="0.4">
      <c r="B9443" s="7">
        <v>181241</v>
      </c>
      <c r="C9443" s="5" t="s">
        <v>3</v>
      </c>
      <c r="D9443" s="5">
        <v>168397</v>
      </c>
      <c r="E9443" s="6">
        <v>39972</v>
      </c>
      <c r="F9443" s="5">
        <v>56</v>
      </c>
      <c r="G9443" s="5">
        <v>56000</v>
      </c>
    </row>
    <row r="9444" spans="2:7" x14ac:dyDescent="0.4">
      <c r="B9444" s="7">
        <v>181241</v>
      </c>
      <c r="C9444" s="5" t="s">
        <v>4</v>
      </c>
      <c r="D9444" s="5">
        <v>168398</v>
      </c>
      <c r="E9444" s="6">
        <v>39972</v>
      </c>
      <c r="F9444" s="5">
        <v>58</v>
      </c>
      <c r="G9444" s="5">
        <v>69600</v>
      </c>
    </row>
    <row r="9445" spans="2:7" x14ac:dyDescent="0.4">
      <c r="B9445" s="7">
        <v>181241</v>
      </c>
      <c r="C9445" s="5" t="s">
        <v>5</v>
      </c>
      <c r="D9445" s="5">
        <v>168399</v>
      </c>
      <c r="E9445" s="6">
        <v>39972</v>
      </c>
      <c r="F9445" s="5">
        <v>34</v>
      </c>
      <c r="G9445" s="5">
        <v>47600</v>
      </c>
    </row>
    <row r="9446" spans="2:7" x14ac:dyDescent="0.4">
      <c r="B9446" s="7">
        <v>181241</v>
      </c>
      <c r="C9446" s="5" t="s">
        <v>6</v>
      </c>
      <c r="D9446" s="5">
        <v>168400</v>
      </c>
      <c r="E9446" s="6">
        <v>39972</v>
      </c>
      <c r="F9446" s="5">
        <v>46</v>
      </c>
      <c r="G9446" s="5">
        <v>73600</v>
      </c>
    </row>
    <row r="9447" spans="2:7" x14ac:dyDescent="0.4">
      <c r="B9447" s="7">
        <v>181241</v>
      </c>
      <c r="C9447" s="5" t="s">
        <v>7</v>
      </c>
      <c r="D9447" s="5">
        <v>168401</v>
      </c>
      <c r="E9447" s="6">
        <v>39972</v>
      </c>
      <c r="F9447" s="5">
        <v>38</v>
      </c>
      <c r="G9447" s="5">
        <v>68400</v>
      </c>
    </row>
    <row r="9448" spans="2:7" x14ac:dyDescent="0.4">
      <c r="B9448" s="7">
        <v>181241</v>
      </c>
      <c r="C9448" s="5" t="s">
        <v>8</v>
      </c>
      <c r="D9448" s="5">
        <v>168402</v>
      </c>
      <c r="E9448" s="6">
        <v>39972</v>
      </c>
      <c r="F9448" s="5">
        <v>46</v>
      </c>
      <c r="G9448" s="5">
        <v>39100</v>
      </c>
    </row>
    <row r="9449" spans="2:7" x14ac:dyDescent="0.4">
      <c r="B9449" s="7">
        <v>181241</v>
      </c>
      <c r="C9449" s="5" t="s">
        <v>9</v>
      </c>
      <c r="D9449" s="5">
        <v>168403</v>
      </c>
      <c r="E9449" s="6">
        <v>39972</v>
      </c>
      <c r="F9449" s="5">
        <v>44</v>
      </c>
      <c r="G9449" s="5">
        <v>40700</v>
      </c>
    </row>
    <row r="9450" spans="2:7" x14ac:dyDescent="0.4">
      <c r="B9450" s="7">
        <v>181241</v>
      </c>
      <c r="C9450" s="5" t="s">
        <v>10</v>
      </c>
      <c r="D9450" s="5">
        <v>168404</v>
      </c>
      <c r="E9450" s="6">
        <v>39972</v>
      </c>
      <c r="F9450" s="5">
        <v>32</v>
      </c>
      <c r="G9450" s="5">
        <v>32000</v>
      </c>
    </row>
    <row r="9451" spans="2:7" x14ac:dyDescent="0.4">
      <c r="B9451" s="7">
        <v>181241</v>
      </c>
      <c r="C9451" s="25" t="s">
        <v>13</v>
      </c>
      <c r="D9451" s="5">
        <v>168405</v>
      </c>
      <c r="E9451" s="6">
        <v>39972</v>
      </c>
      <c r="F9451" s="5">
        <v>36</v>
      </c>
      <c r="G9451" s="5">
        <v>38700</v>
      </c>
    </row>
    <row r="9452" spans="2:7" x14ac:dyDescent="0.4">
      <c r="B9452" s="7">
        <v>181241</v>
      </c>
      <c r="C9452" s="5" t="s">
        <v>12</v>
      </c>
      <c r="D9452" s="5">
        <v>168406</v>
      </c>
      <c r="E9452" s="6">
        <v>39972</v>
      </c>
      <c r="F9452" s="5">
        <v>46</v>
      </c>
      <c r="G9452" s="5">
        <v>52900</v>
      </c>
    </row>
    <row r="9453" spans="2:7" x14ac:dyDescent="0.4">
      <c r="B9453" s="7">
        <v>181241</v>
      </c>
      <c r="C9453" s="5" t="s">
        <v>13</v>
      </c>
      <c r="D9453" s="5">
        <v>168407</v>
      </c>
      <c r="E9453" s="6">
        <v>39972</v>
      </c>
      <c r="F9453" s="5">
        <v>60</v>
      </c>
      <c r="G9453" s="5">
        <v>73500</v>
      </c>
    </row>
    <row r="9454" spans="2:7" x14ac:dyDescent="0.4">
      <c r="B9454" s="7">
        <v>181241</v>
      </c>
      <c r="C9454" s="5" t="s">
        <v>14</v>
      </c>
      <c r="D9454" s="5">
        <v>168408</v>
      </c>
      <c r="E9454" s="6">
        <v>39972</v>
      </c>
      <c r="F9454" s="5">
        <v>56</v>
      </c>
      <c r="G9454" s="5">
        <v>43680</v>
      </c>
    </row>
    <row r="9455" spans="2:7" x14ac:dyDescent="0.4">
      <c r="B9455" s="7">
        <v>181241</v>
      </c>
      <c r="C9455" s="5" t="s">
        <v>15</v>
      </c>
      <c r="D9455" s="5">
        <v>168409</v>
      </c>
      <c r="E9455" s="6">
        <v>39972</v>
      </c>
      <c r="F9455" s="5">
        <v>48</v>
      </c>
      <c r="G9455" s="5">
        <v>26304</v>
      </c>
    </row>
    <row r="9456" spans="2:7" x14ac:dyDescent="0.4">
      <c r="B9456" s="7">
        <v>181241</v>
      </c>
      <c r="C9456" s="5" t="s">
        <v>16</v>
      </c>
      <c r="D9456" s="5">
        <v>168410</v>
      </c>
      <c r="E9456" s="6">
        <v>39972</v>
      </c>
      <c r="F9456" s="5">
        <v>54</v>
      </c>
      <c r="G9456" s="5">
        <v>53946</v>
      </c>
    </row>
    <row r="9457" spans="2:7" x14ac:dyDescent="0.4">
      <c r="B9457" s="7">
        <v>181241</v>
      </c>
      <c r="C9457" s="5" t="s">
        <v>17</v>
      </c>
      <c r="D9457" s="5">
        <v>168411</v>
      </c>
      <c r="E9457" s="6">
        <v>39972</v>
      </c>
      <c r="F9457" s="5">
        <v>54</v>
      </c>
      <c r="G9457" s="5">
        <v>37800</v>
      </c>
    </row>
    <row r="9458" spans="2:7" x14ac:dyDescent="0.4">
      <c r="B9458" s="7">
        <v>181241</v>
      </c>
      <c r="C9458" s="5" t="s">
        <v>18</v>
      </c>
      <c r="D9458" s="5">
        <v>168412</v>
      </c>
      <c r="E9458" s="6">
        <v>39972</v>
      </c>
      <c r="F9458" s="5">
        <v>42</v>
      </c>
      <c r="G9458" s="5">
        <v>15036</v>
      </c>
    </row>
    <row r="9459" spans="2:7" x14ac:dyDescent="0.4">
      <c r="B9459" s="7">
        <v>111249</v>
      </c>
      <c r="C9459" s="5" t="s">
        <v>3</v>
      </c>
      <c r="D9459" s="5">
        <v>168413</v>
      </c>
      <c r="E9459" s="6">
        <v>39972</v>
      </c>
      <c r="F9459" s="5">
        <v>72</v>
      </c>
      <c r="G9459" s="5">
        <v>72000</v>
      </c>
    </row>
    <row r="9460" spans="2:7" x14ac:dyDescent="0.4">
      <c r="B9460" s="7">
        <v>111249</v>
      </c>
      <c r="C9460" s="5" t="s">
        <v>4</v>
      </c>
      <c r="D9460" s="5">
        <v>168414</v>
      </c>
      <c r="E9460" s="6">
        <v>39972</v>
      </c>
      <c r="F9460" s="5">
        <v>98</v>
      </c>
      <c r="G9460" s="5">
        <v>117600</v>
      </c>
    </row>
    <row r="9461" spans="2:7" x14ac:dyDescent="0.4">
      <c r="B9461" s="7">
        <v>111249</v>
      </c>
      <c r="C9461" s="5" t="s">
        <v>5</v>
      </c>
      <c r="D9461" s="5">
        <v>168415</v>
      </c>
      <c r="E9461" s="6">
        <v>39972</v>
      </c>
      <c r="F9461" s="5">
        <v>64</v>
      </c>
      <c r="G9461" s="5">
        <v>89600</v>
      </c>
    </row>
    <row r="9462" spans="2:7" x14ac:dyDescent="0.4">
      <c r="B9462" s="7">
        <v>111249</v>
      </c>
      <c r="C9462" s="5" t="s">
        <v>6</v>
      </c>
      <c r="D9462" s="5">
        <v>168416</v>
      </c>
      <c r="E9462" s="6">
        <v>39972</v>
      </c>
      <c r="F9462" s="5">
        <v>116</v>
      </c>
      <c r="G9462" s="5">
        <v>185600</v>
      </c>
    </row>
    <row r="9463" spans="2:7" x14ac:dyDescent="0.4">
      <c r="B9463" s="7">
        <v>111249</v>
      </c>
      <c r="C9463" s="5" t="s">
        <v>7</v>
      </c>
      <c r="D9463" s="5">
        <v>168417</v>
      </c>
      <c r="E9463" s="6">
        <v>39972</v>
      </c>
      <c r="F9463" s="5">
        <v>102</v>
      </c>
      <c r="G9463" s="5">
        <v>183600</v>
      </c>
    </row>
    <row r="9464" spans="2:7" x14ac:dyDescent="0.4">
      <c r="B9464" s="7">
        <v>111249</v>
      </c>
      <c r="C9464" s="5" t="s">
        <v>8</v>
      </c>
      <c r="D9464" s="5">
        <v>168418</v>
      </c>
      <c r="E9464" s="6">
        <v>39972</v>
      </c>
      <c r="F9464" s="5">
        <v>100</v>
      </c>
      <c r="G9464" s="5">
        <v>85000</v>
      </c>
    </row>
    <row r="9465" spans="2:7" x14ac:dyDescent="0.4">
      <c r="B9465" s="7">
        <v>111249</v>
      </c>
      <c r="C9465" s="5" t="s">
        <v>9</v>
      </c>
      <c r="D9465" s="5">
        <v>168419</v>
      </c>
      <c r="E9465" s="6">
        <v>39972</v>
      </c>
      <c r="F9465" s="5">
        <v>80</v>
      </c>
      <c r="G9465" s="5">
        <v>74000</v>
      </c>
    </row>
    <row r="9466" spans="2:7" x14ac:dyDescent="0.4">
      <c r="B9466" s="7">
        <v>111249</v>
      </c>
      <c r="C9466" s="5" t="s">
        <v>10</v>
      </c>
      <c r="D9466" s="5">
        <v>168420</v>
      </c>
      <c r="E9466" s="6">
        <v>39972</v>
      </c>
      <c r="F9466" s="5">
        <v>80</v>
      </c>
      <c r="G9466" s="5">
        <v>80000</v>
      </c>
    </row>
    <row r="9467" spans="2:7" x14ac:dyDescent="0.4">
      <c r="B9467" s="7">
        <v>111249</v>
      </c>
      <c r="C9467" s="25" t="s">
        <v>13</v>
      </c>
      <c r="D9467" s="5">
        <v>168421</v>
      </c>
      <c r="E9467" s="6">
        <v>39972</v>
      </c>
      <c r="F9467" s="5">
        <v>70</v>
      </c>
      <c r="G9467" s="5">
        <v>75250</v>
      </c>
    </row>
    <row r="9468" spans="2:7" x14ac:dyDescent="0.4">
      <c r="B9468" s="7">
        <v>111249</v>
      </c>
      <c r="C9468" s="5" t="s">
        <v>12</v>
      </c>
      <c r="D9468" s="5">
        <v>168422</v>
      </c>
      <c r="E9468" s="6">
        <v>39972</v>
      </c>
      <c r="F9468" s="5">
        <v>76</v>
      </c>
      <c r="G9468" s="5">
        <v>87400</v>
      </c>
    </row>
    <row r="9469" spans="2:7" x14ac:dyDescent="0.4">
      <c r="B9469" s="7">
        <v>111249</v>
      </c>
      <c r="C9469" s="5" t="s">
        <v>13</v>
      </c>
      <c r="D9469" s="5">
        <v>168423</v>
      </c>
      <c r="E9469" s="6">
        <v>39972</v>
      </c>
      <c r="F9469" s="5">
        <v>82</v>
      </c>
      <c r="G9469" s="5">
        <v>100450</v>
      </c>
    </row>
    <row r="9470" spans="2:7" x14ac:dyDescent="0.4">
      <c r="B9470" s="7">
        <v>111249</v>
      </c>
      <c r="C9470" s="5" t="s">
        <v>14</v>
      </c>
      <c r="D9470" s="5">
        <v>168424</v>
      </c>
      <c r="E9470" s="6">
        <v>39972</v>
      </c>
      <c r="F9470" s="5">
        <v>76</v>
      </c>
      <c r="G9470" s="5">
        <v>59280</v>
      </c>
    </row>
    <row r="9471" spans="2:7" x14ac:dyDescent="0.4">
      <c r="B9471" s="7">
        <v>111249</v>
      </c>
      <c r="C9471" s="5" t="s">
        <v>15</v>
      </c>
      <c r="D9471" s="5">
        <v>168425</v>
      </c>
      <c r="E9471" s="6">
        <v>39972</v>
      </c>
      <c r="F9471" s="5">
        <v>100</v>
      </c>
      <c r="G9471" s="5">
        <v>54800</v>
      </c>
    </row>
    <row r="9472" spans="2:7" x14ac:dyDescent="0.4">
      <c r="B9472" s="7">
        <v>111249</v>
      </c>
      <c r="C9472" s="5" t="s">
        <v>16</v>
      </c>
      <c r="D9472" s="5">
        <v>168426</v>
      </c>
      <c r="E9472" s="6">
        <v>39972</v>
      </c>
      <c r="F9472" s="5">
        <v>62</v>
      </c>
      <c r="G9472" s="5">
        <v>61938</v>
      </c>
    </row>
    <row r="9473" spans="2:7" x14ac:dyDescent="0.4">
      <c r="B9473" s="7">
        <v>111249</v>
      </c>
      <c r="C9473" s="5" t="s">
        <v>17</v>
      </c>
      <c r="D9473" s="5">
        <v>168427</v>
      </c>
      <c r="E9473" s="6">
        <v>39972</v>
      </c>
      <c r="F9473" s="5">
        <v>82</v>
      </c>
      <c r="G9473" s="5">
        <v>57400</v>
      </c>
    </row>
    <row r="9474" spans="2:7" x14ac:dyDescent="0.4">
      <c r="B9474" s="7">
        <v>111249</v>
      </c>
      <c r="C9474" s="5" t="s">
        <v>18</v>
      </c>
      <c r="D9474" s="5">
        <v>168428</v>
      </c>
      <c r="E9474" s="6">
        <v>39972</v>
      </c>
      <c r="F9474" s="5">
        <v>100</v>
      </c>
      <c r="G9474" s="5">
        <v>35800</v>
      </c>
    </row>
    <row r="9475" spans="2:7" x14ac:dyDescent="0.4">
      <c r="B9475" s="7">
        <v>171251</v>
      </c>
      <c r="C9475" s="5" t="s">
        <v>3</v>
      </c>
      <c r="D9475" s="5">
        <v>168429</v>
      </c>
      <c r="E9475" s="6">
        <v>39972</v>
      </c>
      <c r="F9475" s="5">
        <v>34</v>
      </c>
      <c r="G9475" s="5">
        <v>34000</v>
      </c>
    </row>
    <row r="9476" spans="2:7" x14ac:dyDescent="0.4">
      <c r="B9476" s="7">
        <v>171251</v>
      </c>
      <c r="C9476" s="5" t="s">
        <v>4</v>
      </c>
      <c r="D9476" s="5">
        <v>168430</v>
      </c>
      <c r="E9476" s="6">
        <v>39972</v>
      </c>
      <c r="F9476" s="5">
        <v>32</v>
      </c>
      <c r="G9476" s="5">
        <v>38400</v>
      </c>
    </row>
    <row r="9477" spans="2:7" x14ac:dyDescent="0.4">
      <c r="B9477" s="7">
        <v>171251</v>
      </c>
      <c r="C9477" s="5" t="s">
        <v>5</v>
      </c>
      <c r="D9477" s="5">
        <v>168431</v>
      </c>
      <c r="E9477" s="6">
        <v>39972</v>
      </c>
      <c r="F9477" s="5">
        <v>36</v>
      </c>
      <c r="G9477" s="5">
        <v>50400</v>
      </c>
    </row>
    <row r="9478" spans="2:7" x14ac:dyDescent="0.4">
      <c r="B9478" s="7">
        <v>171251</v>
      </c>
      <c r="C9478" s="5" t="s">
        <v>6</v>
      </c>
      <c r="D9478" s="5">
        <v>168432</v>
      </c>
      <c r="E9478" s="6">
        <v>39972</v>
      </c>
      <c r="F9478" s="5">
        <v>42</v>
      </c>
      <c r="G9478" s="5">
        <v>67200</v>
      </c>
    </row>
    <row r="9479" spans="2:7" x14ac:dyDescent="0.4">
      <c r="B9479" s="7">
        <v>171251</v>
      </c>
      <c r="C9479" s="5" t="s">
        <v>7</v>
      </c>
      <c r="D9479" s="5">
        <v>168433</v>
      </c>
      <c r="E9479" s="6">
        <v>39972</v>
      </c>
      <c r="F9479" s="5">
        <v>70</v>
      </c>
      <c r="G9479" s="5">
        <v>126000</v>
      </c>
    </row>
    <row r="9480" spans="2:7" x14ac:dyDescent="0.4">
      <c r="B9480" s="7">
        <v>171251</v>
      </c>
      <c r="C9480" s="5" t="s">
        <v>8</v>
      </c>
      <c r="D9480" s="5">
        <v>168434</v>
      </c>
      <c r="E9480" s="6">
        <v>39972</v>
      </c>
      <c r="F9480" s="5">
        <v>54</v>
      </c>
      <c r="G9480" s="5">
        <v>45900</v>
      </c>
    </row>
    <row r="9481" spans="2:7" x14ac:dyDescent="0.4">
      <c r="B9481" s="7">
        <v>171251</v>
      </c>
      <c r="C9481" s="5" t="s">
        <v>9</v>
      </c>
      <c r="D9481" s="5">
        <v>168435</v>
      </c>
      <c r="E9481" s="6">
        <v>39972</v>
      </c>
      <c r="F9481" s="5">
        <v>68</v>
      </c>
      <c r="G9481" s="5">
        <v>62900</v>
      </c>
    </row>
    <row r="9482" spans="2:7" x14ac:dyDescent="0.4">
      <c r="B9482" s="7">
        <v>171251</v>
      </c>
      <c r="C9482" s="5" t="s">
        <v>10</v>
      </c>
      <c r="D9482" s="5">
        <v>168436</v>
      </c>
      <c r="E9482" s="6">
        <v>39972</v>
      </c>
      <c r="F9482" s="5">
        <v>34</v>
      </c>
      <c r="G9482" s="5">
        <v>34000</v>
      </c>
    </row>
    <row r="9483" spans="2:7" x14ac:dyDescent="0.4">
      <c r="B9483" s="7">
        <v>171251</v>
      </c>
      <c r="C9483" s="25" t="s">
        <v>13</v>
      </c>
      <c r="D9483" s="5">
        <v>168437</v>
      </c>
      <c r="E9483" s="6">
        <v>39972</v>
      </c>
      <c r="F9483" s="5">
        <v>62</v>
      </c>
      <c r="G9483" s="5">
        <v>66650</v>
      </c>
    </row>
    <row r="9484" spans="2:7" x14ac:dyDescent="0.4">
      <c r="B9484" s="7">
        <v>171251</v>
      </c>
      <c r="C9484" s="5" t="s">
        <v>12</v>
      </c>
      <c r="D9484" s="5">
        <v>168438</v>
      </c>
      <c r="E9484" s="6">
        <v>39972</v>
      </c>
      <c r="F9484" s="5">
        <v>30</v>
      </c>
      <c r="G9484" s="5">
        <v>34500</v>
      </c>
    </row>
    <row r="9485" spans="2:7" x14ac:dyDescent="0.4">
      <c r="B9485" s="7">
        <v>171251</v>
      </c>
      <c r="C9485" s="5" t="s">
        <v>13</v>
      </c>
      <c r="D9485" s="5">
        <v>168439</v>
      </c>
      <c r="E9485" s="6">
        <v>39972</v>
      </c>
      <c r="F9485" s="5">
        <v>60</v>
      </c>
      <c r="G9485" s="5">
        <v>73500</v>
      </c>
    </row>
    <row r="9486" spans="2:7" x14ac:dyDescent="0.4">
      <c r="B9486" s="7">
        <v>171251</v>
      </c>
      <c r="C9486" s="5" t="s">
        <v>14</v>
      </c>
      <c r="D9486" s="5">
        <v>168440</v>
      </c>
      <c r="E9486" s="6">
        <v>39972</v>
      </c>
      <c r="F9486" s="5">
        <v>58</v>
      </c>
      <c r="G9486" s="5">
        <v>45240</v>
      </c>
    </row>
    <row r="9487" spans="2:7" x14ac:dyDescent="0.4">
      <c r="B9487" s="7">
        <v>171251</v>
      </c>
      <c r="C9487" s="5" t="s">
        <v>15</v>
      </c>
      <c r="D9487" s="5">
        <v>168441</v>
      </c>
      <c r="E9487" s="6">
        <v>39972</v>
      </c>
      <c r="F9487" s="5">
        <v>42</v>
      </c>
      <c r="G9487" s="5">
        <v>23016</v>
      </c>
    </row>
    <row r="9488" spans="2:7" x14ac:dyDescent="0.4">
      <c r="B9488" s="7">
        <v>171251</v>
      </c>
      <c r="C9488" s="5" t="s">
        <v>16</v>
      </c>
      <c r="D9488" s="5">
        <v>168442</v>
      </c>
      <c r="E9488" s="6">
        <v>39972</v>
      </c>
      <c r="F9488" s="5">
        <v>64</v>
      </c>
      <c r="G9488" s="5">
        <v>63936</v>
      </c>
    </row>
    <row r="9489" spans="2:7" x14ac:dyDescent="0.4">
      <c r="B9489" s="7">
        <v>171251</v>
      </c>
      <c r="C9489" s="5" t="s">
        <v>17</v>
      </c>
      <c r="D9489" s="5">
        <v>168443</v>
      </c>
      <c r="E9489" s="6">
        <v>39972</v>
      </c>
      <c r="F9489" s="5">
        <v>34</v>
      </c>
      <c r="G9489" s="5">
        <v>23800</v>
      </c>
    </row>
    <row r="9490" spans="2:7" x14ac:dyDescent="0.4">
      <c r="B9490" s="7">
        <v>171251</v>
      </c>
      <c r="C9490" s="5" t="s">
        <v>18</v>
      </c>
      <c r="D9490" s="5">
        <v>168444</v>
      </c>
      <c r="E9490" s="6">
        <v>39972</v>
      </c>
      <c r="F9490" s="5">
        <v>42</v>
      </c>
      <c r="G9490" s="5">
        <v>15036</v>
      </c>
    </row>
    <row r="9491" spans="2:7" x14ac:dyDescent="0.4">
      <c r="B9491" s="7">
        <v>181253</v>
      </c>
      <c r="C9491" s="5" t="s">
        <v>3</v>
      </c>
      <c r="D9491" s="5">
        <v>168445</v>
      </c>
      <c r="E9491" s="6">
        <v>39972</v>
      </c>
      <c r="F9491" s="5">
        <v>40</v>
      </c>
      <c r="G9491" s="5">
        <v>40000</v>
      </c>
    </row>
    <row r="9492" spans="2:7" x14ac:dyDescent="0.4">
      <c r="B9492" s="7">
        <v>181253</v>
      </c>
      <c r="C9492" s="5" t="s">
        <v>4</v>
      </c>
      <c r="D9492" s="5">
        <v>168446</v>
      </c>
      <c r="E9492" s="6">
        <v>39972</v>
      </c>
      <c r="F9492" s="5">
        <v>32</v>
      </c>
      <c r="G9492" s="5">
        <v>38400</v>
      </c>
    </row>
    <row r="9493" spans="2:7" x14ac:dyDescent="0.4">
      <c r="B9493" s="7">
        <v>181253</v>
      </c>
      <c r="C9493" s="5" t="s">
        <v>5</v>
      </c>
      <c r="D9493" s="5">
        <v>168447</v>
      </c>
      <c r="E9493" s="6">
        <v>39972</v>
      </c>
      <c r="F9493" s="5">
        <v>56</v>
      </c>
      <c r="G9493" s="5">
        <v>78400</v>
      </c>
    </row>
    <row r="9494" spans="2:7" x14ac:dyDescent="0.4">
      <c r="B9494" s="7">
        <v>181253</v>
      </c>
      <c r="C9494" s="5" t="s">
        <v>6</v>
      </c>
      <c r="D9494" s="5">
        <v>168448</v>
      </c>
      <c r="E9494" s="6">
        <v>39972</v>
      </c>
      <c r="F9494" s="5">
        <v>42</v>
      </c>
      <c r="G9494" s="5">
        <v>67200</v>
      </c>
    </row>
    <row r="9495" spans="2:7" x14ac:dyDescent="0.4">
      <c r="B9495" s="7">
        <v>181253</v>
      </c>
      <c r="C9495" s="5" t="s">
        <v>7</v>
      </c>
      <c r="D9495" s="5">
        <v>168449</v>
      </c>
      <c r="E9495" s="6">
        <v>39972</v>
      </c>
      <c r="F9495" s="5">
        <v>28</v>
      </c>
      <c r="G9495" s="5">
        <v>50400</v>
      </c>
    </row>
    <row r="9496" spans="2:7" x14ac:dyDescent="0.4">
      <c r="B9496" s="7">
        <v>181253</v>
      </c>
      <c r="C9496" s="5" t="s">
        <v>8</v>
      </c>
      <c r="D9496" s="5">
        <v>168450</v>
      </c>
      <c r="E9496" s="6">
        <v>39972</v>
      </c>
      <c r="F9496" s="5">
        <v>34</v>
      </c>
      <c r="G9496" s="5">
        <v>28900</v>
      </c>
    </row>
    <row r="9497" spans="2:7" x14ac:dyDescent="0.4">
      <c r="B9497" s="7">
        <v>181253</v>
      </c>
      <c r="C9497" s="5" t="s">
        <v>9</v>
      </c>
      <c r="D9497" s="5">
        <v>168451</v>
      </c>
      <c r="E9497" s="6">
        <v>39972</v>
      </c>
      <c r="F9497" s="5">
        <v>28</v>
      </c>
      <c r="G9497" s="5">
        <v>25900</v>
      </c>
    </row>
    <row r="9498" spans="2:7" x14ac:dyDescent="0.4">
      <c r="B9498" s="7">
        <v>181253</v>
      </c>
      <c r="C9498" s="5" t="s">
        <v>10</v>
      </c>
      <c r="D9498" s="5">
        <v>168452</v>
      </c>
      <c r="E9498" s="6">
        <v>39972</v>
      </c>
      <c r="F9498" s="5">
        <v>52</v>
      </c>
      <c r="G9498" s="5">
        <v>52000</v>
      </c>
    </row>
    <row r="9499" spans="2:7" x14ac:dyDescent="0.4">
      <c r="B9499" s="7">
        <v>181253</v>
      </c>
      <c r="C9499" s="25" t="s">
        <v>13</v>
      </c>
      <c r="D9499" s="5">
        <v>168453</v>
      </c>
      <c r="E9499" s="6">
        <v>39972</v>
      </c>
      <c r="F9499" s="5">
        <v>30</v>
      </c>
      <c r="G9499" s="5">
        <v>32250</v>
      </c>
    </row>
    <row r="9500" spans="2:7" x14ac:dyDescent="0.4">
      <c r="B9500" s="7">
        <v>181253</v>
      </c>
      <c r="C9500" s="5" t="s">
        <v>12</v>
      </c>
      <c r="D9500" s="5">
        <v>168454</v>
      </c>
      <c r="E9500" s="6">
        <v>39972</v>
      </c>
      <c r="F9500" s="5">
        <v>46</v>
      </c>
      <c r="G9500" s="5">
        <v>52900</v>
      </c>
    </row>
    <row r="9501" spans="2:7" x14ac:dyDescent="0.4">
      <c r="B9501" s="7">
        <v>181253</v>
      </c>
      <c r="C9501" s="5" t="s">
        <v>13</v>
      </c>
      <c r="D9501" s="5">
        <v>168455</v>
      </c>
      <c r="E9501" s="6">
        <v>39972</v>
      </c>
      <c r="F9501" s="5">
        <v>40</v>
      </c>
      <c r="G9501" s="5">
        <v>49000</v>
      </c>
    </row>
    <row r="9502" spans="2:7" x14ac:dyDescent="0.4">
      <c r="B9502" s="7">
        <v>181253</v>
      </c>
      <c r="C9502" s="5" t="s">
        <v>14</v>
      </c>
      <c r="D9502" s="5">
        <v>168456</v>
      </c>
      <c r="E9502" s="6">
        <v>39972</v>
      </c>
      <c r="F9502" s="5">
        <v>48</v>
      </c>
      <c r="G9502" s="5">
        <v>37440</v>
      </c>
    </row>
    <row r="9503" spans="2:7" x14ac:dyDescent="0.4">
      <c r="B9503" s="7">
        <v>181253</v>
      </c>
      <c r="C9503" s="5" t="s">
        <v>15</v>
      </c>
      <c r="D9503" s="5">
        <v>168457</v>
      </c>
      <c r="E9503" s="6">
        <v>39972</v>
      </c>
      <c r="F9503" s="5">
        <v>46</v>
      </c>
      <c r="G9503" s="5">
        <v>25208</v>
      </c>
    </row>
    <row r="9504" spans="2:7" x14ac:dyDescent="0.4">
      <c r="B9504" s="7">
        <v>181253</v>
      </c>
      <c r="C9504" s="5" t="s">
        <v>16</v>
      </c>
      <c r="D9504" s="5">
        <v>168458</v>
      </c>
      <c r="E9504" s="6">
        <v>39972</v>
      </c>
      <c r="F9504" s="5">
        <v>58</v>
      </c>
      <c r="G9504" s="5">
        <v>57942</v>
      </c>
    </row>
    <row r="9505" spans="2:7" x14ac:dyDescent="0.4">
      <c r="B9505" s="7">
        <v>181253</v>
      </c>
      <c r="C9505" s="5" t="s">
        <v>17</v>
      </c>
      <c r="D9505" s="5">
        <v>168459</v>
      </c>
      <c r="E9505" s="6">
        <v>39972</v>
      </c>
      <c r="F9505" s="5">
        <v>60</v>
      </c>
      <c r="G9505" s="5">
        <v>42000</v>
      </c>
    </row>
    <row r="9506" spans="2:7" x14ac:dyDescent="0.4">
      <c r="B9506" s="7">
        <v>181253</v>
      </c>
      <c r="C9506" s="5" t="s">
        <v>18</v>
      </c>
      <c r="D9506" s="5">
        <v>168460</v>
      </c>
      <c r="E9506" s="6">
        <v>39972</v>
      </c>
      <c r="F9506" s="5">
        <v>30</v>
      </c>
      <c r="G9506" s="5">
        <v>10740</v>
      </c>
    </row>
    <row r="9507" spans="2:7" x14ac:dyDescent="0.4">
      <c r="B9507" s="7">
        <v>181215</v>
      </c>
      <c r="C9507" s="5" t="s">
        <v>3</v>
      </c>
      <c r="D9507" s="5">
        <v>168461</v>
      </c>
      <c r="E9507" s="6">
        <v>40002</v>
      </c>
      <c r="F9507" s="5">
        <v>38</v>
      </c>
      <c r="G9507" s="5">
        <v>38000</v>
      </c>
    </row>
    <row r="9508" spans="2:7" x14ac:dyDescent="0.4">
      <c r="B9508" s="7">
        <v>181215</v>
      </c>
      <c r="C9508" s="5" t="s">
        <v>4</v>
      </c>
      <c r="D9508" s="5">
        <v>168462</v>
      </c>
      <c r="E9508" s="6">
        <v>40002</v>
      </c>
      <c r="F9508" s="5">
        <v>42</v>
      </c>
      <c r="G9508" s="5">
        <v>50400</v>
      </c>
    </row>
    <row r="9509" spans="2:7" x14ac:dyDescent="0.4">
      <c r="B9509" s="7">
        <v>181215</v>
      </c>
      <c r="C9509" s="5" t="s">
        <v>5</v>
      </c>
      <c r="D9509" s="5">
        <v>168463</v>
      </c>
      <c r="E9509" s="6">
        <v>40002</v>
      </c>
      <c r="F9509" s="5">
        <v>50</v>
      </c>
      <c r="G9509" s="5">
        <v>70000</v>
      </c>
    </row>
    <row r="9510" spans="2:7" x14ac:dyDescent="0.4">
      <c r="B9510" s="7">
        <v>181215</v>
      </c>
      <c r="C9510" s="5" t="s">
        <v>6</v>
      </c>
      <c r="D9510" s="5">
        <v>168464</v>
      </c>
      <c r="E9510" s="6">
        <v>40002</v>
      </c>
      <c r="F9510" s="5">
        <v>50</v>
      </c>
      <c r="G9510" s="5">
        <v>80000</v>
      </c>
    </row>
    <row r="9511" spans="2:7" x14ac:dyDescent="0.4">
      <c r="B9511" s="7">
        <v>181215</v>
      </c>
      <c r="C9511" s="5" t="s">
        <v>7</v>
      </c>
      <c r="D9511" s="5">
        <v>168465</v>
      </c>
      <c r="E9511" s="6">
        <v>40002</v>
      </c>
      <c r="F9511" s="5">
        <v>28</v>
      </c>
      <c r="G9511" s="5">
        <v>50400</v>
      </c>
    </row>
    <row r="9512" spans="2:7" x14ac:dyDescent="0.4">
      <c r="B9512" s="7">
        <v>181215</v>
      </c>
      <c r="C9512" s="5" t="s">
        <v>8</v>
      </c>
      <c r="D9512" s="5">
        <v>168466</v>
      </c>
      <c r="E9512" s="6">
        <v>40002</v>
      </c>
      <c r="F9512" s="5">
        <v>58</v>
      </c>
      <c r="G9512" s="5">
        <v>49300</v>
      </c>
    </row>
    <row r="9513" spans="2:7" x14ac:dyDescent="0.4">
      <c r="B9513" s="7">
        <v>181215</v>
      </c>
      <c r="C9513" s="5" t="s">
        <v>9</v>
      </c>
      <c r="D9513" s="5">
        <v>168467</v>
      </c>
      <c r="E9513" s="6">
        <v>40002</v>
      </c>
      <c r="F9513" s="5">
        <v>56</v>
      </c>
      <c r="G9513" s="5">
        <v>51800</v>
      </c>
    </row>
    <row r="9514" spans="2:7" x14ac:dyDescent="0.4">
      <c r="B9514" s="7">
        <v>181215</v>
      </c>
      <c r="C9514" s="5" t="s">
        <v>10</v>
      </c>
      <c r="D9514" s="5">
        <v>168468</v>
      </c>
      <c r="E9514" s="6">
        <v>40002</v>
      </c>
      <c r="F9514" s="5">
        <v>52</v>
      </c>
      <c r="G9514" s="5">
        <v>52000</v>
      </c>
    </row>
    <row r="9515" spans="2:7" x14ac:dyDescent="0.4">
      <c r="B9515" s="7">
        <v>181215</v>
      </c>
      <c r="C9515" s="25" t="s">
        <v>13</v>
      </c>
      <c r="D9515" s="5">
        <v>168469</v>
      </c>
      <c r="E9515" s="6">
        <v>40002</v>
      </c>
      <c r="F9515" s="5">
        <v>44</v>
      </c>
      <c r="G9515" s="5">
        <v>47300</v>
      </c>
    </row>
    <row r="9516" spans="2:7" x14ac:dyDescent="0.4">
      <c r="B9516" s="7">
        <v>181215</v>
      </c>
      <c r="C9516" s="5" t="s">
        <v>12</v>
      </c>
      <c r="D9516" s="5">
        <v>168470</v>
      </c>
      <c r="E9516" s="6">
        <v>40002</v>
      </c>
      <c r="F9516" s="5">
        <v>28</v>
      </c>
      <c r="G9516" s="5">
        <v>32200</v>
      </c>
    </row>
    <row r="9517" spans="2:7" x14ac:dyDescent="0.4">
      <c r="B9517" s="7">
        <v>181215</v>
      </c>
      <c r="C9517" s="5" t="s">
        <v>13</v>
      </c>
      <c r="D9517" s="5">
        <v>168471</v>
      </c>
      <c r="E9517" s="6">
        <v>40002</v>
      </c>
      <c r="F9517" s="5">
        <v>30</v>
      </c>
      <c r="G9517" s="5">
        <v>36750</v>
      </c>
    </row>
    <row r="9518" spans="2:7" x14ac:dyDescent="0.4">
      <c r="B9518" s="7">
        <v>181215</v>
      </c>
      <c r="C9518" s="5" t="s">
        <v>14</v>
      </c>
      <c r="D9518" s="5">
        <v>168472</v>
      </c>
      <c r="E9518" s="6">
        <v>40002</v>
      </c>
      <c r="F9518" s="5">
        <v>28</v>
      </c>
      <c r="G9518" s="5">
        <v>21840</v>
      </c>
    </row>
    <row r="9519" spans="2:7" x14ac:dyDescent="0.4">
      <c r="B9519" s="7">
        <v>181215</v>
      </c>
      <c r="C9519" s="5" t="s">
        <v>15</v>
      </c>
      <c r="D9519" s="5">
        <v>168473</v>
      </c>
      <c r="E9519" s="6">
        <v>40002</v>
      </c>
      <c r="F9519" s="5">
        <v>52</v>
      </c>
      <c r="G9519" s="5">
        <v>28496</v>
      </c>
    </row>
    <row r="9520" spans="2:7" x14ac:dyDescent="0.4">
      <c r="B9520" s="7">
        <v>181215</v>
      </c>
      <c r="C9520" s="5" t="s">
        <v>16</v>
      </c>
      <c r="D9520" s="5">
        <v>168474</v>
      </c>
      <c r="E9520" s="6">
        <v>40002</v>
      </c>
      <c r="F9520" s="5">
        <v>28</v>
      </c>
      <c r="G9520" s="5">
        <v>27972</v>
      </c>
    </row>
    <row r="9521" spans="2:7" x14ac:dyDescent="0.4">
      <c r="B9521" s="7">
        <v>181215</v>
      </c>
      <c r="C9521" s="5" t="s">
        <v>17</v>
      </c>
      <c r="D9521" s="5">
        <v>168475</v>
      </c>
      <c r="E9521" s="6">
        <v>40002</v>
      </c>
      <c r="F9521" s="5">
        <v>30</v>
      </c>
      <c r="G9521" s="5">
        <v>21000</v>
      </c>
    </row>
    <row r="9522" spans="2:7" x14ac:dyDescent="0.4">
      <c r="B9522" s="7">
        <v>181215</v>
      </c>
      <c r="C9522" s="5" t="s">
        <v>18</v>
      </c>
      <c r="D9522" s="5">
        <v>168476</v>
      </c>
      <c r="E9522" s="6">
        <v>40002</v>
      </c>
      <c r="F9522" s="5">
        <v>36</v>
      </c>
      <c r="G9522" s="5">
        <v>12888</v>
      </c>
    </row>
    <row r="9523" spans="2:7" x14ac:dyDescent="0.4">
      <c r="B9523" s="7">
        <v>161217</v>
      </c>
      <c r="C9523" s="5" t="s">
        <v>3</v>
      </c>
      <c r="D9523" s="5">
        <v>168477</v>
      </c>
      <c r="E9523" s="6">
        <v>40002</v>
      </c>
      <c r="F9523" s="5">
        <v>60</v>
      </c>
      <c r="G9523" s="5">
        <v>60000</v>
      </c>
    </row>
    <row r="9524" spans="2:7" x14ac:dyDescent="0.4">
      <c r="B9524" s="7">
        <v>161217</v>
      </c>
      <c r="C9524" s="5" t="s">
        <v>4</v>
      </c>
      <c r="D9524" s="5">
        <v>168478</v>
      </c>
      <c r="E9524" s="6">
        <v>40002</v>
      </c>
      <c r="F9524" s="5">
        <v>80</v>
      </c>
      <c r="G9524" s="5">
        <v>96000</v>
      </c>
    </row>
    <row r="9525" spans="2:7" x14ac:dyDescent="0.4">
      <c r="B9525" s="7">
        <v>161217</v>
      </c>
      <c r="C9525" s="5" t="s">
        <v>5</v>
      </c>
      <c r="D9525" s="5">
        <v>168479</v>
      </c>
      <c r="E9525" s="6">
        <v>40002</v>
      </c>
      <c r="F9525" s="5">
        <v>70</v>
      </c>
      <c r="G9525" s="5">
        <v>98000</v>
      </c>
    </row>
    <row r="9526" spans="2:7" x14ac:dyDescent="0.4">
      <c r="B9526" s="7">
        <v>161217</v>
      </c>
      <c r="C9526" s="5" t="s">
        <v>6</v>
      </c>
      <c r="D9526" s="5">
        <v>168480</v>
      </c>
      <c r="E9526" s="6">
        <v>40002</v>
      </c>
      <c r="F9526" s="5">
        <v>72</v>
      </c>
      <c r="G9526" s="5">
        <v>115200</v>
      </c>
    </row>
    <row r="9527" spans="2:7" x14ac:dyDescent="0.4">
      <c r="B9527" s="7">
        <v>161217</v>
      </c>
      <c r="C9527" s="5" t="s">
        <v>7</v>
      </c>
      <c r="D9527" s="5">
        <v>168481</v>
      </c>
      <c r="E9527" s="6">
        <v>40002</v>
      </c>
      <c r="F9527" s="5">
        <v>72</v>
      </c>
      <c r="G9527" s="5">
        <v>129600</v>
      </c>
    </row>
    <row r="9528" spans="2:7" x14ac:dyDescent="0.4">
      <c r="B9528" s="7">
        <v>161217</v>
      </c>
      <c r="C9528" s="5" t="s">
        <v>8</v>
      </c>
      <c r="D9528" s="5">
        <v>168482</v>
      </c>
      <c r="E9528" s="6">
        <v>40002</v>
      </c>
      <c r="F9528" s="5">
        <v>52</v>
      </c>
      <c r="G9528" s="5">
        <v>44200</v>
      </c>
    </row>
    <row r="9529" spans="2:7" x14ac:dyDescent="0.4">
      <c r="B9529" s="7">
        <v>161217</v>
      </c>
      <c r="C9529" s="5" t="s">
        <v>9</v>
      </c>
      <c r="D9529" s="5">
        <v>168483</v>
      </c>
      <c r="E9529" s="6">
        <v>40002</v>
      </c>
      <c r="F9529" s="5">
        <v>86</v>
      </c>
      <c r="G9529" s="5">
        <v>79550</v>
      </c>
    </row>
    <row r="9530" spans="2:7" x14ac:dyDescent="0.4">
      <c r="B9530" s="7">
        <v>161217</v>
      </c>
      <c r="C9530" s="5" t="s">
        <v>10</v>
      </c>
      <c r="D9530" s="5">
        <v>168484</v>
      </c>
      <c r="E9530" s="6">
        <v>40002</v>
      </c>
      <c r="F9530" s="5">
        <v>96</v>
      </c>
      <c r="G9530" s="5">
        <v>96000</v>
      </c>
    </row>
    <row r="9531" spans="2:7" x14ac:dyDescent="0.4">
      <c r="B9531" s="7">
        <v>161217</v>
      </c>
      <c r="C9531" s="25" t="s">
        <v>13</v>
      </c>
      <c r="D9531" s="5">
        <v>168485</v>
      </c>
      <c r="E9531" s="6">
        <v>40002</v>
      </c>
      <c r="F9531" s="5">
        <v>68</v>
      </c>
      <c r="G9531" s="5">
        <v>73100</v>
      </c>
    </row>
    <row r="9532" spans="2:7" x14ac:dyDescent="0.4">
      <c r="B9532" s="7">
        <v>161217</v>
      </c>
      <c r="C9532" s="5" t="s">
        <v>12</v>
      </c>
      <c r="D9532" s="5">
        <v>168486</v>
      </c>
      <c r="E9532" s="6">
        <v>40002</v>
      </c>
      <c r="F9532" s="5">
        <v>86</v>
      </c>
      <c r="G9532" s="5">
        <v>98900</v>
      </c>
    </row>
    <row r="9533" spans="2:7" x14ac:dyDescent="0.4">
      <c r="B9533" s="7">
        <v>161217</v>
      </c>
      <c r="C9533" s="5" t="s">
        <v>13</v>
      </c>
      <c r="D9533" s="5">
        <v>168487</v>
      </c>
      <c r="E9533" s="6">
        <v>40002</v>
      </c>
      <c r="F9533" s="5">
        <v>86</v>
      </c>
      <c r="G9533" s="5">
        <v>105350</v>
      </c>
    </row>
    <row r="9534" spans="2:7" x14ac:dyDescent="0.4">
      <c r="B9534" s="7">
        <v>161217</v>
      </c>
      <c r="C9534" s="5" t="s">
        <v>14</v>
      </c>
      <c r="D9534" s="5">
        <v>168488</v>
      </c>
      <c r="E9534" s="6">
        <v>40002</v>
      </c>
      <c r="F9534" s="5">
        <v>46</v>
      </c>
      <c r="G9534" s="5">
        <v>35880</v>
      </c>
    </row>
    <row r="9535" spans="2:7" x14ac:dyDescent="0.4">
      <c r="B9535" s="7">
        <v>161217</v>
      </c>
      <c r="C9535" s="5" t="s">
        <v>15</v>
      </c>
      <c r="D9535" s="5">
        <v>168489</v>
      </c>
      <c r="E9535" s="6">
        <v>40002</v>
      </c>
      <c r="F9535" s="5">
        <v>72</v>
      </c>
      <c r="G9535" s="5">
        <v>39456</v>
      </c>
    </row>
    <row r="9536" spans="2:7" x14ac:dyDescent="0.4">
      <c r="B9536" s="7">
        <v>161217</v>
      </c>
      <c r="C9536" s="5" t="s">
        <v>16</v>
      </c>
      <c r="D9536" s="5">
        <v>168490</v>
      </c>
      <c r="E9536" s="6">
        <v>40002</v>
      </c>
      <c r="F9536" s="5">
        <v>72</v>
      </c>
      <c r="G9536" s="5">
        <v>71928</v>
      </c>
    </row>
    <row r="9537" spans="2:7" x14ac:dyDescent="0.4">
      <c r="B9537" s="7">
        <v>161217</v>
      </c>
      <c r="C9537" s="5" t="s">
        <v>17</v>
      </c>
      <c r="D9537" s="5">
        <v>168491</v>
      </c>
      <c r="E9537" s="6">
        <v>40002</v>
      </c>
      <c r="F9537" s="5">
        <v>56</v>
      </c>
      <c r="G9537" s="5">
        <v>39200</v>
      </c>
    </row>
    <row r="9538" spans="2:7" x14ac:dyDescent="0.4">
      <c r="B9538" s="7">
        <v>161217</v>
      </c>
      <c r="C9538" s="5" t="s">
        <v>18</v>
      </c>
      <c r="D9538" s="5">
        <v>168492</v>
      </c>
      <c r="E9538" s="6">
        <v>40002</v>
      </c>
      <c r="F9538" s="5">
        <v>64</v>
      </c>
      <c r="G9538" s="5">
        <v>22912</v>
      </c>
    </row>
    <row r="9539" spans="2:7" x14ac:dyDescent="0.4">
      <c r="B9539" s="7">
        <v>171219</v>
      </c>
      <c r="C9539" s="5" t="s">
        <v>3</v>
      </c>
      <c r="D9539" s="5">
        <v>168493</v>
      </c>
      <c r="E9539" s="6">
        <v>40002</v>
      </c>
      <c r="F9539" s="5">
        <v>70</v>
      </c>
      <c r="G9539" s="5">
        <v>70000</v>
      </c>
    </row>
    <row r="9540" spans="2:7" x14ac:dyDescent="0.4">
      <c r="B9540" s="7">
        <v>171219</v>
      </c>
      <c r="C9540" s="5" t="s">
        <v>4</v>
      </c>
      <c r="D9540" s="5">
        <v>168494</v>
      </c>
      <c r="E9540" s="6">
        <v>40002</v>
      </c>
      <c r="F9540" s="5">
        <v>64</v>
      </c>
      <c r="G9540" s="5">
        <v>76800</v>
      </c>
    </row>
    <row r="9541" spans="2:7" x14ac:dyDescent="0.4">
      <c r="B9541" s="7">
        <v>171219</v>
      </c>
      <c r="C9541" s="5" t="s">
        <v>5</v>
      </c>
      <c r="D9541" s="5">
        <v>168495</v>
      </c>
      <c r="E9541" s="6">
        <v>40002</v>
      </c>
      <c r="F9541" s="5">
        <v>46</v>
      </c>
      <c r="G9541" s="5">
        <v>64400</v>
      </c>
    </row>
    <row r="9542" spans="2:7" x14ac:dyDescent="0.4">
      <c r="B9542" s="7">
        <v>171219</v>
      </c>
      <c r="C9542" s="5" t="s">
        <v>6</v>
      </c>
      <c r="D9542" s="5">
        <v>168496</v>
      </c>
      <c r="E9542" s="6">
        <v>40002</v>
      </c>
      <c r="F9542" s="5">
        <v>60</v>
      </c>
      <c r="G9542" s="5">
        <v>96000</v>
      </c>
    </row>
    <row r="9543" spans="2:7" x14ac:dyDescent="0.4">
      <c r="B9543" s="7">
        <v>171219</v>
      </c>
      <c r="C9543" s="5" t="s">
        <v>7</v>
      </c>
      <c r="D9543" s="5">
        <v>168497</v>
      </c>
      <c r="E9543" s="6">
        <v>40002</v>
      </c>
      <c r="F9543" s="5">
        <v>42</v>
      </c>
      <c r="G9543" s="5">
        <v>75600</v>
      </c>
    </row>
    <row r="9544" spans="2:7" x14ac:dyDescent="0.4">
      <c r="B9544" s="7">
        <v>171219</v>
      </c>
      <c r="C9544" s="5" t="s">
        <v>8</v>
      </c>
      <c r="D9544" s="5">
        <v>168498</v>
      </c>
      <c r="E9544" s="6">
        <v>40002</v>
      </c>
      <c r="F9544" s="5">
        <v>60</v>
      </c>
      <c r="G9544" s="5">
        <v>51000</v>
      </c>
    </row>
    <row r="9545" spans="2:7" x14ac:dyDescent="0.4">
      <c r="B9545" s="7">
        <v>171219</v>
      </c>
      <c r="C9545" s="5" t="s">
        <v>9</v>
      </c>
      <c r="D9545" s="5">
        <v>168499</v>
      </c>
      <c r="E9545" s="6">
        <v>40002</v>
      </c>
      <c r="F9545" s="5">
        <v>50</v>
      </c>
      <c r="G9545" s="5">
        <v>46250</v>
      </c>
    </row>
    <row r="9546" spans="2:7" x14ac:dyDescent="0.4">
      <c r="B9546" s="7">
        <v>171219</v>
      </c>
      <c r="C9546" s="5" t="s">
        <v>10</v>
      </c>
      <c r="D9546" s="5">
        <v>168500</v>
      </c>
      <c r="E9546" s="6">
        <v>40002</v>
      </c>
      <c r="F9546" s="5">
        <v>54</v>
      </c>
      <c r="G9546" s="5">
        <v>54000</v>
      </c>
    </row>
    <row r="9547" spans="2:7" x14ac:dyDescent="0.4">
      <c r="B9547" s="7">
        <v>171219</v>
      </c>
      <c r="C9547" s="25" t="s">
        <v>13</v>
      </c>
      <c r="D9547" s="5">
        <v>168501</v>
      </c>
      <c r="E9547" s="6">
        <v>40002</v>
      </c>
      <c r="F9547" s="5">
        <v>64</v>
      </c>
      <c r="G9547" s="5">
        <v>68800</v>
      </c>
    </row>
    <row r="9548" spans="2:7" x14ac:dyDescent="0.4">
      <c r="B9548" s="7">
        <v>171219</v>
      </c>
      <c r="C9548" s="5" t="s">
        <v>12</v>
      </c>
      <c r="D9548" s="5">
        <v>168502</v>
      </c>
      <c r="E9548" s="6">
        <v>40002</v>
      </c>
      <c r="F9548" s="5">
        <v>48</v>
      </c>
      <c r="G9548" s="5">
        <v>55200</v>
      </c>
    </row>
    <row r="9549" spans="2:7" x14ac:dyDescent="0.4">
      <c r="B9549" s="7">
        <v>171219</v>
      </c>
      <c r="C9549" s="5" t="s">
        <v>13</v>
      </c>
      <c r="D9549" s="5">
        <v>168503</v>
      </c>
      <c r="E9549" s="6">
        <v>40002</v>
      </c>
      <c r="F9549" s="5">
        <v>58</v>
      </c>
      <c r="G9549" s="5">
        <v>71050</v>
      </c>
    </row>
    <row r="9550" spans="2:7" x14ac:dyDescent="0.4">
      <c r="B9550" s="7">
        <v>171219</v>
      </c>
      <c r="C9550" s="5" t="s">
        <v>14</v>
      </c>
      <c r="D9550" s="5">
        <v>168504</v>
      </c>
      <c r="E9550" s="6">
        <v>40002</v>
      </c>
      <c r="F9550" s="5">
        <v>70</v>
      </c>
      <c r="G9550" s="5">
        <v>54600</v>
      </c>
    </row>
    <row r="9551" spans="2:7" x14ac:dyDescent="0.4">
      <c r="B9551" s="7">
        <v>171219</v>
      </c>
      <c r="C9551" s="5" t="s">
        <v>15</v>
      </c>
      <c r="D9551" s="5">
        <v>168505</v>
      </c>
      <c r="E9551" s="6">
        <v>40002</v>
      </c>
      <c r="F9551" s="5">
        <v>60</v>
      </c>
      <c r="G9551" s="5">
        <v>32880</v>
      </c>
    </row>
    <row r="9552" spans="2:7" x14ac:dyDescent="0.4">
      <c r="B9552" s="7">
        <v>171219</v>
      </c>
      <c r="C9552" s="5" t="s">
        <v>16</v>
      </c>
      <c r="D9552" s="5">
        <v>168506</v>
      </c>
      <c r="E9552" s="6">
        <v>40002</v>
      </c>
      <c r="F9552" s="5">
        <v>60</v>
      </c>
      <c r="G9552" s="5">
        <v>59940</v>
      </c>
    </row>
    <row r="9553" spans="2:7" x14ac:dyDescent="0.4">
      <c r="B9553" s="7">
        <v>171219</v>
      </c>
      <c r="C9553" s="5" t="s">
        <v>17</v>
      </c>
      <c r="D9553" s="5">
        <v>168507</v>
      </c>
      <c r="E9553" s="6">
        <v>40002</v>
      </c>
      <c r="F9553" s="5">
        <v>70</v>
      </c>
      <c r="G9553" s="5">
        <v>49000</v>
      </c>
    </row>
    <row r="9554" spans="2:7" x14ac:dyDescent="0.4">
      <c r="B9554" s="7">
        <v>171219</v>
      </c>
      <c r="C9554" s="5" t="s">
        <v>18</v>
      </c>
      <c r="D9554" s="5">
        <v>168508</v>
      </c>
      <c r="E9554" s="6">
        <v>40002</v>
      </c>
      <c r="F9554" s="5">
        <v>30</v>
      </c>
      <c r="G9554" s="5">
        <v>10740</v>
      </c>
    </row>
    <row r="9555" spans="2:7" x14ac:dyDescent="0.4">
      <c r="B9555" s="7">
        <v>191221</v>
      </c>
      <c r="C9555" s="5" t="s">
        <v>3</v>
      </c>
      <c r="D9555" s="5">
        <v>168509</v>
      </c>
      <c r="E9555" s="6">
        <v>40002</v>
      </c>
      <c r="F9555" s="5">
        <v>42</v>
      </c>
      <c r="G9555" s="5">
        <v>42000</v>
      </c>
    </row>
    <row r="9556" spans="2:7" x14ac:dyDescent="0.4">
      <c r="B9556" s="7">
        <v>191221</v>
      </c>
      <c r="C9556" s="5" t="s">
        <v>4</v>
      </c>
      <c r="D9556" s="5">
        <v>168510</v>
      </c>
      <c r="E9556" s="6">
        <v>40002</v>
      </c>
      <c r="F9556" s="5">
        <v>36</v>
      </c>
      <c r="G9556" s="5">
        <v>43200</v>
      </c>
    </row>
    <row r="9557" spans="2:7" x14ac:dyDescent="0.4">
      <c r="B9557" s="7">
        <v>191221</v>
      </c>
      <c r="C9557" s="5" t="s">
        <v>5</v>
      </c>
      <c r="D9557" s="5">
        <v>168511</v>
      </c>
      <c r="E9557" s="6">
        <v>40002</v>
      </c>
      <c r="F9557" s="5">
        <v>58</v>
      </c>
      <c r="G9557" s="5">
        <v>81200</v>
      </c>
    </row>
    <row r="9558" spans="2:7" x14ac:dyDescent="0.4">
      <c r="B9558" s="7">
        <v>191221</v>
      </c>
      <c r="C9558" s="5" t="s">
        <v>6</v>
      </c>
      <c r="D9558" s="5">
        <v>168512</v>
      </c>
      <c r="E9558" s="6">
        <v>40002</v>
      </c>
      <c r="F9558" s="5">
        <v>44</v>
      </c>
      <c r="G9558" s="5">
        <v>70400</v>
      </c>
    </row>
    <row r="9559" spans="2:7" x14ac:dyDescent="0.4">
      <c r="B9559" s="7">
        <v>191221</v>
      </c>
      <c r="C9559" s="5" t="s">
        <v>7</v>
      </c>
      <c r="D9559" s="5">
        <v>168513</v>
      </c>
      <c r="E9559" s="6">
        <v>40002</v>
      </c>
      <c r="F9559" s="5">
        <v>42</v>
      </c>
      <c r="G9559" s="5">
        <v>75600</v>
      </c>
    </row>
    <row r="9560" spans="2:7" x14ac:dyDescent="0.4">
      <c r="B9560" s="7">
        <v>191221</v>
      </c>
      <c r="C9560" s="5" t="s">
        <v>8</v>
      </c>
      <c r="D9560" s="5">
        <v>168514</v>
      </c>
      <c r="E9560" s="6">
        <v>40002</v>
      </c>
      <c r="F9560" s="5">
        <v>58</v>
      </c>
      <c r="G9560" s="5">
        <v>49300</v>
      </c>
    </row>
    <row r="9561" spans="2:7" x14ac:dyDescent="0.4">
      <c r="B9561" s="7">
        <v>191221</v>
      </c>
      <c r="C9561" s="5" t="s">
        <v>9</v>
      </c>
      <c r="D9561" s="5">
        <v>168515</v>
      </c>
      <c r="E9561" s="6">
        <v>40002</v>
      </c>
      <c r="F9561" s="5">
        <v>64</v>
      </c>
      <c r="G9561" s="5">
        <v>59200</v>
      </c>
    </row>
    <row r="9562" spans="2:7" x14ac:dyDescent="0.4">
      <c r="B9562" s="7">
        <v>191221</v>
      </c>
      <c r="C9562" s="5" t="s">
        <v>10</v>
      </c>
      <c r="D9562" s="5">
        <v>168516</v>
      </c>
      <c r="E9562" s="6">
        <v>40002</v>
      </c>
      <c r="F9562" s="5">
        <v>62</v>
      </c>
      <c r="G9562" s="5">
        <v>62000</v>
      </c>
    </row>
    <row r="9563" spans="2:7" x14ac:dyDescent="0.4">
      <c r="B9563" s="7">
        <v>191221</v>
      </c>
      <c r="C9563" s="25" t="s">
        <v>13</v>
      </c>
      <c r="D9563" s="5">
        <v>168517</v>
      </c>
      <c r="E9563" s="6">
        <v>40002</v>
      </c>
      <c r="F9563" s="5">
        <v>56</v>
      </c>
      <c r="G9563" s="5">
        <v>60200</v>
      </c>
    </row>
    <row r="9564" spans="2:7" x14ac:dyDescent="0.4">
      <c r="B9564" s="7">
        <v>191221</v>
      </c>
      <c r="C9564" s="5" t="s">
        <v>12</v>
      </c>
      <c r="D9564" s="5">
        <v>168518</v>
      </c>
      <c r="E9564" s="6">
        <v>40002</v>
      </c>
      <c r="F9564" s="5">
        <v>62</v>
      </c>
      <c r="G9564" s="5">
        <v>71300</v>
      </c>
    </row>
    <row r="9565" spans="2:7" x14ac:dyDescent="0.4">
      <c r="B9565" s="7">
        <v>191221</v>
      </c>
      <c r="C9565" s="5" t="s">
        <v>13</v>
      </c>
      <c r="D9565" s="5">
        <v>168519</v>
      </c>
      <c r="E9565" s="6">
        <v>40002</v>
      </c>
      <c r="F9565" s="5">
        <v>40</v>
      </c>
      <c r="G9565" s="5">
        <v>49000</v>
      </c>
    </row>
    <row r="9566" spans="2:7" x14ac:dyDescent="0.4">
      <c r="B9566" s="7">
        <v>191221</v>
      </c>
      <c r="C9566" s="5" t="s">
        <v>14</v>
      </c>
      <c r="D9566" s="5">
        <v>168520</v>
      </c>
      <c r="E9566" s="6">
        <v>40002</v>
      </c>
      <c r="F9566" s="5">
        <v>50</v>
      </c>
      <c r="G9566" s="5">
        <v>39000</v>
      </c>
    </row>
    <row r="9567" spans="2:7" x14ac:dyDescent="0.4">
      <c r="B9567" s="7">
        <v>191221</v>
      </c>
      <c r="C9567" s="5" t="s">
        <v>15</v>
      </c>
      <c r="D9567" s="5">
        <v>168521</v>
      </c>
      <c r="E9567" s="6">
        <v>40002</v>
      </c>
      <c r="F9567" s="5">
        <v>52</v>
      </c>
      <c r="G9567" s="5">
        <v>28496</v>
      </c>
    </row>
    <row r="9568" spans="2:7" x14ac:dyDescent="0.4">
      <c r="B9568" s="7">
        <v>191221</v>
      </c>
      <c r="C9568" s="5" t="s">
        <v>16</v>
      </c>
      <c r="D9568" s="5">
        <v>168522</v>
      </c>
      <c r="E9568" s="6">
        <v>40002</v>
      </c>
      <c r="F9568" s="5">
        <v>42</v>
      </c>
      <c r="G9568" s="5">
        <v>41958</v>
      </c>
    </row>
    <row r="9569" spans="2:7" x14ac:dyDescent="0.4">
      <c r="B9569" s="7">
        <v>191221</v>
      </c>
      <c r="C9569" s="5" t="s">
        <v>17</v>
      </c>
      <c r="D9569" s="5">
        <v>168523</v>
      </c>
      <c r="E9569" s="6">
        <v>40002</v>
      </c>
      <c r="F9569" s="5">
        <v>46</v>
      </c>
      <c r="G9569" s="5">
        <v>32200</v>
      </c>
    </row>
    <row r="9570" spans="2:7" x14ac:dyDescent="0.4">
      <c r="B9570" s="7">
        <v>191221</v>
      </c>
      <c r="C9570" s="5" t="s">
        <v>18</v>
      </c>
      <c r="D9570" s="5">
        <v>168524</v>
      </c>
      <c r="E9570" s="6">
        <v>40002</v>
      </c>
      <c r="F9570" s="5">
        <v>36</v>
      </c>
      <c r="G9570" s="5">
        <v>12888</v>
      </c>
    </row>
    <row r="9571" spans="2:7" x14ac:dyDescent="0.4">
      <c r="B9571" s="7">
        <v>141223</v>
      </c>
      <c r="C9571" s="5" t="s">
        <v>3</v>
      </c>
      <c r="D9571" s="5">
        <v>168525</v>
      </c>
      <c r="E9571" s="6">
        <v>40002</v>
      </c>
      <c r="F9571" s="5">
        <v>48</v>
      </c>
      <c r="G9571" s="5">
        <v>48000</v>
      </c>
    </row>
    <row r="9572" spans="2:7" x14ac:dyDescent="0.4">
      <c r="B9572" s="7">
        <v>141223</v>
      </c>
      <c r="C9572" s="5" t="s">
        <v>4</v>
      </c>
      <c r="D9572" s="5">
        <v>168526</v>
      </c>
      <c r="E9572" s="6">
        <v>40002</v>
      </c>
      <c r="F9572" s="5">
        <v>32</v>
      </c>
      <c r="G9572" s="5">
        <v>38400</v>
      </c>
    </row>
    <row r="9573" spans="2:7" x14ac:dyDescent="0.4">
      <c r="B9573" s="7">
        <v>141223</v>
      </c>
      <c r="C9573" s="5" t="s">
        <v>5</v>
      </c>
      <c r="D9573" s="5">
        <v>168527</v>
      </c>
      <c r="E9573" s="6">
        <v>40002</v>
      </c>
      <c r="F9573" s="5">
        <v>68</v>
      </c>
      <c r="G9573" s="5">
        <v>95200</v>
      </c>
    </row>
    <row r="9574" spans="2:7" x14ac:dyDescent="0.4">
      <c r="B9574" s="7">
        <v>141223</v>
      </c>
      <c r="C9574" s="5" t="s">
        <v>6</v>
      </c>
      <c r="D9574" s="5">
        <v>168528</v>
      </c>
      <c r="E9574" s="6">
        <v>40002</v>
      </c>
      <c r="F9574" s="5">
        <v>50</v>
      </c>
      <c r="G9574" s="5">
        <v>80000</v>
      </c>
    </row>
    <row r="9575" spans="2:7" x14ac:dyDescent="0.4">
      <c r="B9575" s="7">
        <v>141223</v>
      </c>
      <c r="C9575" s="5" t="s">
        <v>7</v>
      </c>
      <c r="D9575" s="5">
        <v>168529</v>
      </c>
      <c r="E9575" s="6">
        <v>40002</v>
      </c>
      <c r="F9575" s="5">
        <v>60</v>
      </c>
      <c r="G9575" s="5">
        <v>108000</v>
      </c>
    </row>
    <row r="9576" spans="2:7" x14ac:dyDescent="0.4">
      <c r="B9576" s="7">
        <v>141223</v>
      </c>
      <c r="C9576" s="5" t="s">
        <v>8</v>
      </c>
      <c r="D9576" s="5">
        <v>168530</v>
      </c>
      <c r="E9576" s="6">
        <v>40002</v>
      </c>
      <c r="F9576" s="5">
        <v>44</v>
      </c>
      <c r="G9576" s="5">
        <v>37400</v>
      </c>
    </row>
    <row r="9577" spans="2:7" x14ac:dyDescent="0.4">
      <c r="B9577" s="7">
        <v>141223</v>
      </c>
      <c r="C9577" s="5" t="s">
        <v>9</v>
      </c>
      <c r="D9577" s="5">
        <v>168531</v>
      </c>
      <c r="E9577" s="6">
        <v>40002</v>
      </c>
      <c r="F9577" s="5">
        <v>68</v>
      </c>
      <c r="G9577" s="5">
        <v>62900</v>
      </c>
    </row>
    <row r="9578" spans="2:7" x14ac:dyDescent="0.4">
      <c r="B9578" s="7">
        <v>141223</v>
      </c>
      <c r="C9578" s="5" t="s">
        <v>10</v>
      </c>
      <c r="D9578" s="5">
        <v>168532</v>
      </c>
      <c r="E9578" s="6">
        <v>40002</v>
      </c>
      <c r="F9578" s="5">
        <v>36</v>
      </c>
      <c r="G9578" s="5">
        <v>36000</v>
      </c>
    </row>
    <row r="9579" spans="2:7" x14ac:dyDescent="0.4">
      <c r="B9579" s="7">
        <v>141223</v>
      </c>
      <c r="C9579" s="25" t="s">
        <v>13</v>
      </c>
      <c r="D9579" s="5">
        <v>168533</v>
      </c>
      <c r="E9579" s="6">
        <v>40002</v>
      </c>
      <c r="F9579" s="5">
        <v>38</v>
      </c>
      <c r="G9579" s="5">
        <v>40850</v>
      </c>
    </row>
    <row r="9580" spans="2:7" x14ac:dyDescent="0.4">
      <c r="B9580" s="7">
        <v>141223</v>
      </c>
      <c r="C9580" s="5" t="s">
        <v>12</v>
      </c>
      <c r="D9580" s="5">
        <v>168534</v>
      </c>
      <c r="E9580" s="6">
        <v>40002</v>
      </c>
      <c r="F9580" s="5">
        <v>68</v>
      </c>
      <c r="G9580" s="5">
        <v>78200</v>
      </c>
    </row>
    <row r="9581" spans="2:7" x14ac:dyDescent="0.4">
      <c r="B9581" s="7">
        <v>141223</v>
      </c>
      <c r="C9581" s="5" t="s">
        <v>13</v>
      </c>
      <c r="D9581" s="5">
        <v>168535</v>
      </c>
      <c r="E9581" s="6">
        <v>40002</v>
      </c>
      <c r="F9581" s="5">
        <v>38</v>
      </c>
      <c r="G9581" s="5">
        <v>46550</v>
      </c>
    </row>
    <row r="9582" spans="2:7" x14ac:dyDescent="0.4">
      <c r="B9582" s="7">
        <v>141223</v>
      </c>
      <c r="C9582" s="5" t="s">
        <v>14</v>
      </c>
      <c r="D9582" s="5">
        <v>168536</v>
      </c>
      <c r="E9582" s="6">
        <v>40002</v>
      </c>
      <c r="F9582" s="5">
        <v>48</v>
      </c>
      <c r="G9582" s="5">
        <v>37440</v>
      </c>
    </row>
    <row r="9583" spans="2:7" x14ac:dyDescent="0.4">
      <c r="B9583" s="7">
        <v>141223</v>
      </c>
      <c r="C9583" s="5" t="s">
        <v>15</v>
      </c>
      <c r="D9583" s="5">
        <v>168537</v>
      </c>
      <c r="E9583" s="6">
        <v>40002</v>
      </c>
      <c r="F9583" s="5">
        <v>40</v>
      </c>
      <c r="G9583" s="5">
        <v>21920</v>
      </c>
    </row>
    <row r="9584" spans="2:7" x14ac:dyDescent="0.4">
      <c r="B9584" s="7">
        <v>141223</v>
      </c>
      <c r="C9584" s="5" t="s">
        <v>16</v>
      </c>
      <c r="D9584" s="5">
        <v>168538</v>
      </c>
      <c r="E9584" s="6">
        <v>40002</v>
      </c>
      <c r="F9584" s="5">
        <v>36</v>
      </c>
      <c r="G9584" s="5">
        <v>35964</v>
      </c>
    </row>
    <row r="9585" spans="2:7" x14ac:dyDescent="0.4">
      <c r="B9585" s="7">
        <v>141223</v>
      </c>
      <c r="C9585" s="5" t="s">
        <v>17</v>
      </c>
      <c r="D9585" s="5">
        <v>168539</v>
      </c>
      <c r="E9585" s="6">
        <v>40002</v>
      </c>
      <c r="F9585" s="5">
        <v>64</v>
      </c>
      <c r="G9585" s="5">
        <v>44800</v>
      </c>
    </row>
    <row r="9586" spans="2:7" x14ac:dyDescent="0.4">
      <c r="B9586" s="7">
        <v>141223</v>
      </c>
      <c r="C9586" s="5" t="s">
        <v>18</v>
      </c>
      <c r="D9586" s="5">
        <v>168540</v>
      </c>
      <c r="E9586" s="6">
        <v>40002</v>
      </c>
      <c r="F9586" s="5">
        <v>70</v>
      </c>
      <c r="G9586" s="5">
        <v>25060</v>
      </c>
    </row>
    <row r="9587" spans="2:7" x14ac:dyDescent="0.4">
      <c r="B9587" s="7">
        <v>111225</v>
      </c>
      <c r="C9587" s="5" t="s">
        <v>3</v>
      </c>
      <c r="D9587" s="5">
        <v>168541</v>
      </c>
      <c r="E9587" s="6">
        <v>40002</v>
      </c>
      <c r="F9587" s="5">
        <v>106</v>
      </c>
      <c r="G9587" s="5">
        <v>106000</v>
      </c>
    </row>
    <row r="9588" spans="2:7" x14ac:dyDescent="0.4">
      <c r="B9588" s="7">
        <v>111225</v>
      </c>
      <c r="C9588" s="5" t="s">
        <v>4</v>
      </c>
      <c r="D9588" s="5">
        <v>168542</v>
      </c>
      <c r="E9588" s="6">
        <v>40002</v>
      </c>
      <c r="F9588" s="5">
        <v>76</v>
      </c>
      <c r="G9588" s="5">
        <v>91200</v>
      </c>
    </row>
    <row r="9589" spans="2:7" x14ac:dyDescent="0.4">
      <c r="B9589" s="7">
        <v>111225</v>
      </c>
      <c r="C9589" s="5" t="s">
        <v>5</v>
      </c>
      <c r="D9589" s="5">
        <v>168543</v>
      </c>
      <c r="E9589" s="6">
        <v>40002</v>
      </c>
      <c r="F9589" s="5">
        <v>62</v>
      </c>
      <c r="G9589" s="5">
        <v>86800</v>
      </c>
    </row>
    <row r="9590" spans="2:7" x14ac:dyDescent="0.4">
      <c r="B9590" s="7">
        <v>111225</v>
      </c>
      <c r="C9590" s="5" t="s">
        <v>6</v>
      </c>
      <c r="D9590" s="5">
        <v>168544</v>
      </c>
      <c r="E9590" s="6">
        <v>40002</v>
      </c>
      <c r="F9590" s="5">
        <v>106</v>
      </c>
      <c r="G9590" s="5">
        <v>169600</v>
      </c>
    </row>
    <row r="9591" spans="2:7" x14ac:dyDescent="0.4">
      <c r="B9591" s="7">
        <v>111225</v>
      </c>
      <c r="C9591" s="5" t="s">
        <v>7</v>
      </c>
      <c r="D9591" s="5">
        <v>168545</v>
      </c>
      <c r="E9591" s="6">
        <v>40002</v>
      </c>
      <c r="F9591" s="5">
        <v>66</v>
      </c>
      <c r="G9591" s="5">
        <v>118800</v>
      </c>
    </row>
    <row r="9592" spans="2:7" x14ac:dyDescent="0.4">
      <c r="B9592" s="7">
        <v>111225</v>
      </c>
      <c r="C9592" s="5" t="s">
        <v>8</v>
      </c>
      <c r="D9592" s="5">
        <v>168546</v>
      </c>
      <c r="E9592" s="6">
        <v>40002</v>
      </c>
      <c r="F9592" s="5">
        <v>72</v>
      </c>
      <c r="G9592" s="5">
        <v>61200</v>
      </c>
    </row>
    <row r="9593" spans="2:7" x14ac:dyDescent="0.4">
      <c r="B9593" s="7">
        <v>111225</v>
      </c>
      <c r="C9593" s="5" t="s">
        <v>9</v>
      </c>
      <c r="D9593" s="5">
        <v>168547</v>
      </c>
      <c r="E9593" s="6">
        <v>40002</v>
      </c>
      <c r="F9593" s="5">
        <v>74</v>
      </c>
      <c r="G9593" s="5">
        <v>68450</v>
      </c>
    </row>
    <row r="9594" spans="2:7" x14ac:dyDescent="0.4">
      <c r="B9594" s="7">
        <v>111225</v>
      </c>
      <c r="C9594" s="5" t="s">
        <v>10</v>
      </c>
      <c r="D9594" s="5">
        <v>168548</v>
      </c>
      <c r="E9594" s="6">
        <v>40002</v>
      </c>
      <c r="F9594" s="5">
        <v>90</v>
      </c>
      <c r="G9594" s="5">
        <v>90000</v>
      </c>
    </row>
    <row r="9595" spans="2:7" x14ac:dyDescent="0.4">
      <c r="B9595" s="7">
        <v>111225</v>
      </c>
      <c r="C9595" s="25" t="s">
        <v>13</v>
      </c>
      <c r="D9595" s="5">
        <v>168549</v>
      </c>
      <c r="E9595" s="6">
        <v>40002</v>
      </c>
      <c r="F9595" s="5">
        <v>64</v>
      </c>
      <c r="G9595" s="5">
        <v>68800</v>
      </c>
    </row>
    <row r="9596" spans="2:7" x14ac:dyDescent="0.4">
      <c r="B9596" s="7">
        <v>111225</v>
      </c>
      <c r="C9596" s="5" t="s">
        <v>12</v>
      </c>
      <c r="D9596" s="5">
        <v>168550</v>
      </c>
      <c r="E9596" s="6">
        <v>40002</v>
      </c>
      <c r="F9596" s="5">
        <v>74</v>
      </c>
      <c r="G9596" s="5">
        <v>85100</v>
      </c>
    </row>
    <row r="9597" spans="2:7" x14ac:dyDescent="0.4">
      <c r="B9597" s="7">
        <v>111225</v>
      </c>
      <c r="C9597" s="5" t="s">
        <v>13</v>
      </c>
      <c r="D9597" s="5">
        <v>168551</v>
      </c>
      <c r="E9597" s="6">
        <v>40002</v>
      </c>
      <c r="F9597" s="5">
        <v>86</v>
      </c>
      <c r="G9597" s="5">
        <v>105350</v>
      </c>
    </row>
    <row r="9598" spans="2:7" x14ac:dyDescent="0.4">
      <c r="B9598" s="7">
        <v>111225</v>
      </c>
      <c r="C9598" s="5" t="s">
        <v>14</v>
      </c>
      <c r="D9598" s="5">
        <v>168552</v>
      </c>
      <c r="E9598" s="6">
        <v>40002</v>
      </c>
      <c r="F9598" s="5">
        <v>62</v>
      </c>
      <c r="G9598" s="5">
        <v>48360</v>
      </c>
    </row>
    <row r="9599" spans="2:7" x14ac:dyDescent="0.4">
      <c r="B9599" s="7">
        <v>111225</v>
      </c>
      <c r="C9599" s="5" t="s">
        <v>15</v>
      </c>
      <c r="D9599" s="5">
        <v>168553</v>
      </c>
      <c r="E9599" s="6">
        <v>40002</v>
      </c>
      <c r="F9599" s="5">
        <v>88</v>
      </c>
      <c r="G9599" s="5">
        <v>48224</v>
      </c>
    </row>
    <row r="9600" spans="2:7" x14ac:dyDescent="0.4">
      <c r="B9600" s="7">
        <v>111225</v>
      </c>
      <c r="C9600" s="5" t="s">
        <v>16</v>
      </c>
      <c r="D9600" s="5">
        <v>168554</v>
      </c>
      <c r="E9600" s="6">
        <v>40002</v>
      </c>
      <c r="F9600" s="5">
        <v>86</v>
      </c>
      <c r="G9600" s="5">
        <v>85914</v>
      </c>
    </row>
    <row r="9601" spans="2:7" x14ac:dyDescent="0.4">
      <c r="B9601" s="7">
        <v>111225</v>
      </c>
      <c r="C9601" s="5" t="s">
        <v>17</v>
      </c>
      <c r="D9601" s="5">
        <v>168555</v>
      </c>
      <c r="E9601" s="6">
        <v>40002</v>
      </c>
      <c r="F9601" s="5">
        <v>100</v>
      </c>
      <c r="G9601" s="5">
        <v>70000</v>
      </c>
    </row>
    <row r="9602" spans="2:7" x14ac:dyDescent="0.4">
      <c r="B9602" s="7">
        <v>111225</v>
      </c>
      <c r="C9602" s="5" t="s">
        <v>18</v>
      </c>
      <c r="D9602" s="5">
        <v>168556</v>
      </c>
      <c r="E9602" s="6">
        <v>40002</v>
      </c>
      <c r="F9602" s="5">
        <v>112</v>
      </c>
      <c r="G9602" s="5">
        <v>40096</v>
      </c>
    </row>
    <row r="9603" spans="2:7" x14ac:dyDescent="0.4">
      <c r="B9603" s="7">
        <v>161229</v>
      </c>
      <c r="C9603" s="5" t="s">
        <v>3</v>
      </c>
      <c r="D9603" s="5">
        <v>168557</v>
      </c>
      <c r="E9603" s="6">
        <v>40002</v>
      </c>
      <c r="F9603" s="5">
        <v>52</v>
      </c>
      <c r="G9603" s="5">
        <v>52000</v>
      </c>
    </row>
    <row r="9604" spans="2:7" x14ac:dyDescent="0.4">
      <c r="B9604" s="7">
        <v>161229</v>
      </c>
      <c r="C9604" s="5" t="s">
        <v>4</v>
      </c>
      <c r="D9604" s="5">
        <v>168558</v>
      </c>
      <c r="E9604" s="6">
        <v>40002</v>
      </c>
      <c r="F9604" s="5">
        <v>88</v>
      </c>
      <c r="G9604" s="5">
        <v>105600</v>
      </c>
    </row>
    <row r="9605" spans="2:7" x14ac:dyDescent="0.4">
      <c r="B9605" s="7">
        <v>161229</v>
      </c>
      <c r="C9605" s="5" t="s">
        <v>5</v>
      </c>
      <c r="D9605" s="5">
        <v>168559</v>
      </c>
      <c r="E9605" s="6">
        <v>40002</v>
      </c>
      <c r="F9605" s="5">
        <v>46</v>
      </c>
      <c r="G9605" s="5">
        <v>64400</v>
      </c>
    </row>
    <row r="9606" spans="2:7" x14ac:dyDescent="0.4">
      <c r="B9606" s="7">
        <v>161229</v>
      </c>
      <c r="C9606" s="5" t="s">
        <v>6</v>
      </c>
      <c r="D9606" s="5">
        <v>168560</v>
      </c>
      <c r="E9606" s="6">
        <v>40002</v>
      </c>
      <c r="F9606" s="5">
        <v>46</v>
      </c>
      <c r="G9606" s="5">
        <v>73600</v>
      </c>
    </row>
    <row r="9607" spans="2:7" x14ac:dyDescent="0.4">
      <c r="B9607" s="7">
        <v>161229</v>
      </c>
      <c r="C9607" s="5" t="s">
        <v>7</v>
      </c>
      <c r="D9607" s="5">
        <v>168561</v>
      </c>
      <c r="E9607" s="6">
        <v>40002</v>
      </c>
      <c r="F9607" s="5">
        <v>56</v>
      </c>
      <c r="G9607" s="5">
        <v>100800</v>
      </c>
    </row>
    <row r="9608" spans="2:7" x14ac:dyDescent="0.4">
      <c r="B9608" s="7">
        <v>161229</v>
      </c>
      <c r="C9608" s="5" t="s">
        <v>8</v>
      </c>
      <c r="D9608" s="5">
        <v>168562</v>
      </c>
      <c r="E9608" s="6">
        <v>40002</v>
      </c>
      <c r="F9608" s="5">
        <v>48</v>
      </c>
      <c r="G9608" s="5">
        <v>40800</v>
      </c>
    </row>
    <row r="9609" spans="2:7" x14ac:dyDescent="0.4">
      <c r="B9609" s="7">
        <v>161229</v>
      </c>
      <c r="C9609" s="5" t="s">
        <v>9</v>
      </c>
      <c r="D9609" s="5">
        <v>168563</v>
      </c>
      <c r="E9609" s="6">
        <v>40002</v>
      </c>
      <c r="F9609" s="5">
        <v>66</v>
      </c>
      <c r="G9609" s="5">
        <v>61050</v>
      </c>
    </row>
    <row r="9610" spans="2:7" x14ac:dyDescent="0.4">
      <c r="B9610" s="7">
        <v>161229</v>
      </c>
      <c r="C9610" s="5" t="s">
        <v>10</v>
      </c>
      <c r="D9610" s="5">
        <v>168564</v>
      </c>
      <c r="E9610" s="6">
        <v>40002</v>
      </c>
      <c r="F9610" s="5">
        <v>96</v>
      </c>
      <c r="G9610" s="5">
        <v>96000</v>
      </c>
    </row>
    <row r="9611" spans="2:7" x14ac:dyDescent="0.4">
      <c r="B9611" s="7">
        <v>161229</v>
      </c>
      <c r="C9611" s="25" t="s">
        <v>13</v>
      </c>
      <c r="D9611" s="5">
        <v>168565</v>
      </c>
      <c r="E9611" s="6">
        <v>40002</v>
      </c>
      <c r="F9611" s="5">
        <v>48</v>
      </c>
      <c r="G9611" s="5">
        <v>51600</v>
      </c>
    </row>
    <row r="9612" spans="2:7" x14ac:dyDescent="0.4">
      <c r="B9612" s="7">
        <v>161229</v>
      </c>
      <c r="C9612" s="5" t="s">
        <v>12</v>
      </c>
      <c r="D9612" s="5">
        <v>168566</v>
      </c>
      <c r="E9612" s="6">
        <v>40002</v>
      </c>
      <c r="F9612" s="5">
        <v>64</v>
      </c>
      <c r="G9612" s="5">
        <v>73600</v>
      </c>
    </row>
    <row r="9613" spans="2:7" x14ac:dyDescent="0.4">
      <c r="B9613" s="7">
        <v>161229</v>
      </c>
      <c r="C9613" s="5" t="s">
        <v>13</v>
      </c>
      <c r="D9613" s="5">
        <v>168567</v>
      </c>
      <c r="E9613" s="6">
        <v>40002</v>
      </c>
      <c r="F9613" s="5">
        <v>58</v>
      </c>
      <c r="G9613" s="5">
        <v>71050</v>
      </c>
    </row>
    <row r="9614" spans="2:7" x14ac:dyDescent="0.4">
      <c r="B9614" s="7">
        <v>161229</v>
      </c>
      <c r="C9614" s="5" t="s">
        <v>14</v>
      </c>
      <c r="D9614" s="5">
        <v>168568</v>
      </c>
      <c r="E9614" s="6">
        <v>40002</v>
      </c>
      <c r="F9614" s="5">
        <v>74</v>
      </c>
      <c r="G9614" s="5">
        <v>57720</v>
      </c>
    </row>
    <row r="9615" spans="2:7" x14ac:dyDescent="0.4">
      <c r="B9615" s="7">
        <v>161229</v>
      </c>
      <c r="C9615" s="5" t="s">
        <v>15</v>
      </c>
      <c r="D9615" s="5">
        <v>168569</v>
      </c>
      <c r="E9615" s="6">
        <v>40002</v>
      </c>
      <c r="F9615" s="5">
        <v>54</v>
      </c>
      <c r="G9615" s="5">
        <v>29592</v>
      </c>
    </row>
    <row r="9616" spans="2:7" x14ac:dyDescent="0.4">
      <c r="B9616" s="7">
        <v>161229</v>
      </c>
      <c r="C9616" s="5" t="s">
        <v>16</v>
      </c>
      <c r="D9616" s="5">
        <v>168570</v>
      </c>
      <c r="E9616" s="6">
        <v>40002</v>
      </c>
      <c r="F9616" s="5">
        <v>78</v>
      </c>
      <c r="G9616" s="5">
        <v>77922</v>
      </c>
    </row>
    <row r="9617" spans="2:7" x14ac:dyDescent="0.4">
      <c r="B9617" s="7">
        <v>161229</v>
      </c>
      <c r="C9617" s="5" t="s">
        <v>17</v>
      </c>
      <c r="D9617" s="5">
        <v>168571</v>
      </c>
      <c r="E9617" s="6">
        <v>40002</v>
      </c>
      <c r="F9617" s="5">
        <v>88</v>
      </c>
      <c r="G9617" s="5">
        <v>61600</v>
      </c>
    </row>
    <row r="9618" spans="2:7" x14ac:dyDescent="0.4">
      <c r="B9618" s="7">
        <v>161229</v>
      </c>
      <c r="C9618" s="5" t="s">
        <v>18</v>
      </c>
      <c r="D9618" s="5">
        <v>168572</v>
      </c>
      <c r="E9618" s="6">
        <v>40002</v>
      </c>
      <c r="F9618" s="5">
        <v>82</v>
      </c>
      <c r="G9618" s="5">
        <v>29356</v>
      </c>
    </row>
    <row r="9619" spans="2:7" x14ac:dyDescent="0.4">
      <c r="B9619" s="7">
        <v>181241</v>
      </c>
      <c r="C9619" s="5" t="s">
        <v>3</v>
      </c>
      <c r="D9619" s="5">
        <v>168573</v>
      </c>
      <c r="E9619" s="6">
        <v>40002</v>
      </c>
      <c r="F9619" s="5">
        <v>36</v>
      </c>
      <c r="G9619" s="5">
        <v>36000</v>
      </c>
    </row>
    <row r="9620" spans="2:7" x14ac:dyDescent="0.4">
      <c r="B9620" s="7">
        <v>181241</v>
      </c>
      <c r="C9620" s="5" t="s">
        <v>4</v>
      </c>
      <c r="D9620" s="5">
        <v>168574</v>
      </c>
      <c r="E9620" s="6">
        <v>40002</v>
      </c>
      <c r="F9620" s="5">
        <v>58</v>
      </c>
      <c r="G9620" s="5">
        <v>69600</v>
      </c>
    </row>
    <row r="9621" spans="2:7" x14ac:dyDescent="0.4">
      <c r="B9621" s="7">
        <v>181241</v>
      </c>
      <c r="C9621" s="5" t="s">
        <v>5</v>
      </c>
      <c r="D9621" s="5">
        <v>168575</v>
      </c>
      <c r="E9621" s="6">
        <v>40002</v>
      </c>
      <c r="F9621" s="5">
        <v>34</v>
      </c>
      <c r="G9621" s="5">
        <v>47600</v>
      </c>
    </row>
    <row r="9622" spans="2:7" x14ac:dyDescent="0.4">
      <c r="B9622" s="7">
        <v>181241</v>
      </c>
      <c r="C9622" s="5" t="s">
        <v>6</v>
      </c>
      <c r="D9622" s="5">
        <v>168576</v>
      </c>
      <c r="E9622" s="6">
        <v>40002</v>
      </c>
      <c r="F9622" s="5">
        <v>30</v>
      </c>
      <c r="G9622" s="5">
        <v>48000</v>
      </c>
    </row>
    <row r="9623" spans="2:7" x14ac:dyDescent="0.4">
      <c r="B9623" s="7">
        <v>181241</v>
      </c>
      <c r="C9623" s="5" t="s">
        <v>7</v>
      </c>
      <c r="D9623" s="5">
        <v>168577</v>
      </c>
      <c r="E9623" s="6">
        <v>40002</v>
      </c>
      <c r="F9623" s="5">
        <v>60</v>
      </c>
      <c r="G9623" s="5">
        <v>108000</v>
      </c>
    </row>
    <row r="9624" spans="2:7" x14ac:dyDescent="0.4">
      <c r="B9624" s="7">
        <v>181241</v>
      </c>
      <c r="C9624" s="5" t="s">
        <v>8</v>
      </c>
      <c r="D9624" s="5">
        <v>168578</v>
      </c>
      <c r="E9624" s="6">
        <v>40002</v>
      </c>
      <c r="F9624" s="5">
        <v>60</v>
      </c>
      <c r="G9624" s="5">
        <v>51000</v>
      </c>
    </row>
    <row r="9625" spans="2:7" x14ac:dyDescent="0.4">
      <c r="B9625" s="7">
        <v>181241</v>
      </c>
      <c r="C9625" s="5" t="s">
        <v>9</v>
      </c>
      <c r="D9625" s="5">
        <v>168579</v>
      </c>
      <c r="E9625" s="6">
        <v>40002</v>
      </c>
      <c r="F9625" s="5">
        <v>36</v>
      </c>
      <c r="G9625" s="5">
        <v>33300</v>
      </c>
    </row>
    <row r="9626" spans="2:7" x14ac:dyDescent="0.4">
      <c r="B9626" s="7">
        <v>181241</v>
      </c>
      <c r="C9626" s="5" t="s">
        <v>10</v>
      </c>
      <c r="D9626" s="5">
        <v>168580</v>
      </c>
      <c r="E9626" s="6">
        <v>40002</v>
      </c>
      <c r="F9626" s="5">
        <v>56</v>
      </c>
      <c r="G9626" s="5">
        <v>56000</v>
      </c>
    </row>
    <row r="9627" spans="2:7" x14ac:dyDescent="0.4">
      <c r="B9627" s="7">
        <v>181241</v>
      </c>
      <c r="C9627" s="25" t="s">
        <v>13</v>
      </c>
      <c r="D9627" s="5">
        <v>168581</v>
      </c>
      <c r="E9627" s="6">
        <v>40002</v>
      </c>
      <c r="F9627" s="5">
        <v>32</v>
      </c>
      <c r="G9627" s="5">
        <v>34400</v>
      </c>
    </row>
    <row r="9628" spans="2:7" x14ac:dyDescent="0.4">
      <c r="B9628" s="7">
        <v>181241</v>
      </c>
      <c r="C9628" s="5" t="s">
        <v>12</v>
      </c>
      <c r="D9628" s="5">
        <v>168582</v>
      </c>
      <c r="E9628" s="6">
        <v>40002</v>
      </c>
      <c r="F9628" s="5">
        <v>28</v>
      </c>
      <c r="G9628" s="5">
        <v>32200</v>
      </c>
    </row>
    <row r="9629" spans="2:7" x14ac:dyDescent="0.4">
      <c r="B9629" s="7">
        <v>181241</v>
      </c>
      <c r="C9629" s="5" t="s">
        <v>13</v>
      </c>
      <c r="D9629" s="5">
        <v>168583</v>
      </c>
      <c r="E9629" s="6">
        <v>40002</v>
      </c>
      <c r="F9629" s="5">
        <v>28</v>
      </c>
      <c r="G9629" s="5">
        <v>34300</v>
      </c>
    </row>
    <row r="9630" spans="2:7" x14ac:dyDescent="0.4">
      <c r="B9630" s="7">
        <v>181241</v>
      </c>
      <c r="C9630" s="5" t="s">
        <v>14</v>
      </c>
      <c r="D9630" s="5">
        <v>168584</v>
      </c>
      <c r="E9630" s="6">
        <v>40002</v>
      </c>
      <c r="F9630" s="5">
        <v>52</v>
      </c>
      <c r="G9630" s="5">
        <v>40560</v>
      </c>
    </row>
    <row r="9631" spans="2:7" x14ac:dyDescent="0.4">
      <c r="B9631" s="7">
        <v>181241</v>
      </c>
      <c r="C9631" s="5" t="s">
        <v>15</v>
      </c>
      <c r="D9631" s="5">
        <v>168585</v>
      </c>
      <c r="E9631" s="6">
        <v>40002</v>
      </c>
      <c r="F9631" s="5">
        <v>38</v>
      </c>
      <c r="G9631" s="5">
        <v>20824</v>
      </c>
    </row>
    <row r="9632" spans="2:7" x14ac:dyDescent="0.4">
      <c r="B9632" s="7">
        <v>181241</v>
      </c>
      <c r="C9632" s="5" t="s">
        <v>16</v>
      </c>
      <c r="D9632" s="5">
        <v>168586</v>
      </c>
      <c r="E9632" s="6">
        <v>40002</v>
      </c>
      <c r="F9632" s="5">
        <v>38</v>
      </c>
      <c r="G9632" s="5">
        <v>37962</v>
      </c>
    </row>
    <row r="9633" spans="2:7" x14ac:dyDescent="0.4">
      <c r="B9633" s="7">
        <v>181241</v>
      </c>
      <c r="C9633" s="5" t="s">
        <v>17</v>
      </c>
      <c r="D9633" s="5">
        <v>168587</v>
      </c>
      <c r="E9633" s="6">
        <v>40002</v>
      </c>
      <c r="F9633" s="5">
        <v>34</v>
      </c>
      <c r="G9633" s="5">
        <v>23800</v>
      </c>
    </row>
    <row r="9634" spans="2:7" x14ac:dyDescent="0.4">
      <c r="B9634" s="7">
        <v>181241</v>
      </c>
      <c r="C9634" s="5" t="s">
        <v>18</v>
      </c>
      <c r="D9634" s="5">
        <v>168588</v>
      </c>
      <c r="E9634" s="6">
        <v>40002</v>
      </c>
      <c r="F9634" s="5">
        <v>36</v>
      </c>
      <c r="G9634" s="5">
        <v>12888</v>
      </c>
    </row>
    <row r="9635" spans="2:7" x14ac:dyDescent="0.4">
      <c r="B9635" s="7">
        <v>111249</v>
      </c>
      <c r="C9635" s="5" t="s">
        <v>3</v>
      </c>
      <c r="D9635" s="5">
        <v>168589</v>
      </c>
      <c r="E9635" s="6">
        <v>40002</v>
      </c>
      <c r="F9635" s="5">
        <v>84</v>
      </c>
      <c r="G9635" s="5">
        <v>84000</v>
      </c>
    </row>
    <row r="9636" spans="2:7" x14ac:dyDescent="0.4">
      <c r="B9636" s="7">
        <v>111249</v>
      </c>
      <c r="C9636" s="5" t="s">
        <v>4</v>
      </c>
      <c r="D9636" s="5">
        <v>168590</v>
      </c>
      <c r="E9636" s="6">
        <v>40002</v>
      </c>
      <c r="F9636" s="5">
        <v>116</v>
      </c>
      <c r="G9636" s="5">
        <v>139200</v>
      </c>
    </row>
    <row r="9637" spans="2:7" x14ac:dyDescent="0.4">
      <c r="B9637" s="7">
        <v>111249</v>
      </c>
      <c r="C9637" s="5" t="s">
        <v>5</v>
      </c>
      <c r="D9637" s="5">
        <v>168591</v>
      </c>
      <c r="E9637" s="6">
        <v>40002</v>
      </c>
      <c r="F9637" s="5">
        <v>72</v>
      </c>
      <c r="G9637" s="5">
        <v>100800</v>
      </c>
    </row>
    <row r="9638" spans="2:7" x14ac:dyDescent="0.4">
      <c r="B9638" s="7">
        <v>111249</v>
      </c>
      <c r="C9638" s="5" t="s">
        <v>6</v>
      </c>
      <c r="D9638" s="5">
        <v>168592</v>
      </c>
      <c r="E9638" s="6">
        <v>40002</v>
      </c>
      <c r="F9638" s="5">
        <v>74</v>
      </c>
      <c r="G9638" s="5">
        <v>118400</v>
      </c>
    </row>
    <row r="9639" spans="2:7" x14ac:dyDescent="0.4">
      <c r="B9639" s="7">
        <v>111249</v>
      </c>
      <c r="C9639" s="5" t="s">
        <v>7</v>
      </c>
      <c r="D9639" s="5">
        <v>168593</v>
      </c>
      <c r="E9639" s="6">
        <v>40002</v>
      </c>
      <c r="F9639" s="5">
        <v>94</v>
      </c>
      <c r="G9639" s="5">
        <v>169200</v>
      </c>
    </row>
    <row r="9640" spans="2:7" x14ac:dyDescent="0.4">
      <c r="B9640" s="7">
        <v>111249</v>
      </c>
      <c r="C9640" s="5" t="s">
        <v>8</v>
      </c>
      <c r="D9640" s="5">
        <v>168594</v>
      </c>
      <c r="E9640" s="6">
        <v>40002</v>
      </c>
      <c r="F9640" s="5">
        <v>68</v>
      </c>
      <c r="G9640" s="5">
        <v>57800</v>
      </c>
    </row>
    <row r="9641" spans="2:7" x14ac:dyDescent="0.4">
      <c r="B9641" s="7">
        <v>111249</v>
      </c>
      <c r="C9641" s="5" t="s">
        <v>9</v>
      </c>
      <c r="D9641" s="5">
        <v>168595</v>
      </c>
      <c r="E9641" s="6">
        <v>40002</v>
      </c>
      <c r="F9641" s="5">
        <v>60</v>
      </c>
      <c r="G9641" s="5">
        <v>55500</v>
      </c>
    </row>
    <row r="9642" spans="2:7" x14ac:dyDescent="0.4">
      <c r="B9642" s="7">
        <v>111249</v>
      </c>
      <c r="C9642" s="5" t="s">
        <v>10</v>
      </c>
      <c r="D9642" s="5">
        <v>168596</v>
      </c>
      <c r="E9642" s="6">
        <v>40002</v>
      </c>
      <c r="F9642" s="5">
        <v>94</v>
      </c>
      <c r="G9642" s="5">
        <v>94000</v>
      </c>
    </row>
    <row r="9643" spans="2:7" x14ac:dyDescent="0.4">
      <c r="B9643" s="7">
        <v>111249</v>
      </c>
      <c r="C9643" s="25" t="s">
        <v>13</v>
      </c>
      <c r="D9643" s="5">
        <v>168597</v>
      </c>
      <c r="E9643" s="6">
        <v>40002</v>
      </c>
      <c r="F9643" s="5">
        <v>102</v>
      </c>
      <c r="G9643" s="5">
        <v>109650</v>
      </c>
    </row>
    <row r="9644" spans="2:7" x14ac:dyDescent="0.4">
      <c r="B9644" s="7">
        <v>111249</v>
      </c>
      <c r="C9644" s="5" t="s">
        <v>12</v>
      </c>
      <c r="D9644" s="5">
        <v>168598</v>
      </c>
      <c r="E9644" s="6">
        <v>40002</v>
      </c>
      <c r="F9644" s="5">
        <v>84</v>
      </c>
      <c r="G9644" s="5">
        <v>96600</v>
      </c>
    </row>
    <row r="9645" spans="2:7" x14ac:dyDescent="0.4">
      <c r="B9645" s="7">
        <v>111249</v>
      </c>
      <c r="C9645" s="5" t="s">
        <v>13</v>
      </c>
      <c r="D9645" s="5">
        <v>168599</v>
      </c>
      <c r="E9645" s="6">
        <v>40002</v>
      </c>
      <c r="F9645" s="5">
        <v>86</v>
      </c>
      <c r="G9645" s="5">
        <v>105350</v>
      </c>
    </row>
    <row r="9646" spans="2:7" x14ac:dyDescent="0.4">
      <c r="B9646" s="7">
        <v>111249</v>
      </c>
      <c r="C9646" s="5" t="s">
        <v>14</v>
      </c>
      <c r="D9646" s="5">
        <v>168600</v>
      </c>
      <c r="E9646" s="6">
        <v>40002</v>
      </c>
      <c r="F9646" s="5">
        <v>80</v>
      </c>
      <c r="G9646" s="5">
        <v>62400</v>
      </c>
    </row>
    <row r="9647" spans="2:7" x14ac:dyDescent="0.4">
      <c r="B9647" s="7">
        <v>111249</v>
      </c>
      <c r="C9647" s="5" t="s">
        <v>15</v>
      </c>
      <c r="D9647" s="5">
        <v>168601</v>
      </c>
      <c r="E9647" s="6">
        <v>40002</v>
      </c>
      <c r="F9647" s="5">
        <v>80</v>
      </c>
      <c r="G9647" s="5">
        <v>43840</v>
      </c>
    </row>
    <row r="9648" spans="2:7" x14ac:dyDescent="0.4">
      <c r="B9648" s="7">
        <v>111249</v>
      </c>
      <c r="C9648" s="5" t="s">
        <v>16</v>
      </c>
      <c r="D9648" s="5">
        <v>168602</v>
      </c>
      <c r="E9648" s="6">
        <v>40002</v>
      </c>
      <c r="F9648" s="5">
        <v>82</v>
      </c>
      <c r="G9648" s="5">
        <v>81918</v>
      </c>
    </row>
    <row r="9649" spans="2:7" x14ac:dyDescent="0.4">
      <c r="B9649" s="7">
        <v>111249</v>
      </c>
      <c r="C9649" s="5" t="s">
        <v>17</v>
      </c>
      <c r="D9649" s="5">
        <v>168603</v>
      </c>
      <c r="E9649" s="6">
        <v>40002</v>
      </c>
      <c r="F9649" s="5">
        <v>68</v>
      </c>
      <c r="G9649" s="5">
        <v>47600</v>
      </c>
    </row>
    <row r="9650" spans="2:7" x14ac:dyDescent="0.4">
      <c r="B9650" s="7">
        <v>111249</v>
      </c>
      <c r="C9650" s="5" t="s">
        <v>18</v>
      </c>
      <c r="D9650" s="5">
        <v>168604</v>
      </c>
      <c r="E9650" s="6">
        <v>40002</v>
      </c>
      <c r="F9650" s="5">
        <v>102</v>
      </c>
      <c r="G9650" s="5">
        <v>36516</v>
      </c>
    </row>
    <row r="9651" spans="2:7" x14ac:dyDescent="0.4">
      <c r="B9651" s="7">
        <v>171251</v>
      </c>
      <c r="C9651" s="5" t="s">
        <v>3</v>
      </c>
      <c r="D9651" s="5">
        <v>168605</v>
      </c>
      <c r="E9651" s="6">
        <v>40002</v>
      </c>
      <c r="F9651" s="5">
        <v>32</v>
      </c>
      <c r="G9651" s="5">
        <v>32000</v>
      </c>
    </row>
    <row r="9652" spans="2:7" x14ac:dyDescent="0.4">
      <c r="B9652" s="7">
        <v>171251</v>
      </c>
      <c r="C9652" s="5" t="s">
        <v>4</v>
      </c>
      <c r="D9652" s="5">
        <v>168606</v>
      </c>
      <c r="E9652" s="6">
        <v>40002</v>
      </c>
      <c r="F9652" s="5">
        <v>62</v>
      </c>
      <c r="G9652" s="5">
        <v>74400</v>
      </c>
    </row>
    <row r="9653" spans="2:7" x14ac:dyDescent="0.4">
      <c r="B9653" s="7">
        <v>171251</v>
      </c>
      <c r="C9653" s="5" t="s">
        <v>5</v>
      </c>
      <c r="D9653" s="5">
        <v>168607</v>
      </c>
      <c r="E9653" s="6">
        <v>40002</v>
      </c>
      <c r="F9653" s="5">
        <v>66</v>
      </c>
      <c r="G9653" s="5">
        <v>92400</v>
      </c>
    </row>
    <row r="9654" spans="2:7" x14ac:dyDescent="0.4">
      <c r="B9654" s="7">
        <v>171251</v>
      </c>
      <c r="C9654" s="5" t="s">
        <v>6</v>
      </c>
      <c r="D9654" s="5">
        <v>168608</v>
      </c>
      <c r="E9654" s="6">
        <v>40002</v>
      </c>
      <c r="F9654" s="5">
        <v>34</v>
      </c>
      <c r="G9654" s="5">
        <v>54400</v>
      </c>
    </row>
    <row r="9655" spans="2:7" x14ac:dyDescent="0.4">
      <c r="B9655" s="7">
        <v>171251</v>
      </c>
      <c r="C9655" s="5" t="s">
        <v>7</v>
      </c>
      <c r="D9655" s="5">
        <v>168609</v>
      </c>
      <c r="E9655" s="6">
        <v>40002</v>
      </c>
      <c r="F9655" s="5">
        <v>58</v>
      </c>
      <c r="G9655" s="5">
        <v>104400</v>
      </c>
    </row>
    <row r="9656" spans="2:7" x14ac:dyDescent="0.4">
      <c r="B9656" s="7">
        <v>171251</v>
      </c>
      <c r="C9656" s="5" t="s">
        <v>8</v>
      </c>
      <c r="D9656" s="5">
        <v>168610</v>
      </c>
      <c r="E9656" s="6">
        <v>40002</v>
      </c>
      <c r="F9656" s="5">
        <v>38</v>
      </c>
      <c r="G9656" s="5">
        <v>32300</v>
      </c>
    </row>
    <row r="9657" spans="2:7" x14ac:dyDescent="0.4">
      <c r="B9657" s="7">
        <v>171251</v>
      </c>
      <c r="C9657" s="5" t="s">
        <v>9</v>
      </c>
      <c r="D9657" s="5">
        <v>168611</v>
      </c>
      <c r="E9657" s="6">
        <v>40002</v>
      </c>
      <c r="F9657" s="5">
        <v>30</v>
      </c>
      <c r="G9657" s="5">
        <v>27750</v>
      </c>
    </row>
    <row r="9658" spans="2:7" x14ac:dyDescent="0.4">
      <c r="B9658" s="7">
        <v>171251</v>
      </c>
      <c r="C9658" s="5" t="s">
        <v>10</v>
      </c>
      <c r="D9658" s="5">
        <v>168612</v>
      </c>
      <c r="E9658" s="6">
        <v>40002</v>
      </c>
      <c r="F9658" s="5">
        <v>38</v>
      </c>
      <c r="G9658" s="5">
        <v>38000</v>
      </c>
    </row>
    <row r="9659" spans="2:7" x14ac:dyDescent="0.4">
      <c r="B9659" s="7">
        <v>171251</v>
      </c>
      <c r="C9659" s="25" t="s">
        <v>13</v>
      </c>
      <c r="D9659" s="5">
        <v>168613</v>
      </c>
      <c r="E9659" s="6">
        <v>40002</v>
      </c>
      <c r="F9659" s="5">
        <v>42</v>
      </c>
      <c r="G9659" s="5">
        <v>45150</v>
      </c>
    </row>
    <row r="9660" spans="2:7" x14ac:dyDescent="0.4">
      <c r="B9660" s="7">
        <v>171251</v>
      </c>
      <c r="C9660" s="5" t="s">
        <v>12</v>
      </c>
      <c r="D9660" s="5">
        <v>168614</v>
      </c>
      <c r="E9660" s="6">
        <v>40002</v>
      </c>
      <c r="F9660" s="5">
        <v>66</v>
      </c>
      <c r="G9660" s="5">
        <v>75900</v>
      </c>
    </row>
    <row r="9661" spans="2:7" x14ac:dyDescent="0.4">
      <c r="B9661" s="7">
        <v>171251</v>
      </c>
      <c r="C9661" s="5" t="s">
        <v>13</v>
      </c>
      <c r="D9661" s="5">
        <v>168615</v>
      </c>
      <c r="E9661" s="6">
        <v>40002</v>
      </c>
      <c r="F9661" s="5">
        <v>54</v>
      </c>
      <c r="G9661" s="5">
        <v>66150</v>
      </c>
    </row>
    <row r="9662" spans="2:7" x14ac:dyDescent="0.4">
      <c r="B9662" s="7">
        <v>171251</v>
      </c>
      <c r="C9662" s="5" t="s">
        <v>14</v>
      </c>
      <c r="D9662" s="5">
        <v>168616</v>
      </c>
      <c r="E9662" s="6">
        <v>40002</v>
      </c>
      <c r="F9662" s="5">
        <v>54</v>
      </c>
      <c r="G9662" s="5">
        <v>42120</v>
      </c>
    </row>
    <row r="9663" spans="2:7" x14ac:dyDescent="0.4">
      <c r="B9663" s="7">
        <v>171251</v>
      </c>
      <c r="C9663" s="5" t="s">
        <v>15</v>
      </c>
      <c r="D9663" s="5">
        <v>168617</v>
      </c>
      <c r="E9663" s="6">
        <v>40002</v>
      </c>
      <c r="F9663" s="5">
        <v>68</v>
      </c>
      <c r="G9663" s="5">
        <v>37264</v>
      </c>
    </row>
    <row r="9664" spans="2:7" x14ac:dyDescent="0.4">
      <c r="B9664" s="7">
        <v>171251</v>
      </c>
      <c r="C9664" s="5" t="s">
        <v>16</v>
      </c>
      <c r="D9664" s="5">
        <v>168618</v>
      </c>
      <c r="E9664" s="6">
        <v>40002</v>
      </c>
      <c r="F9664" s="5">
        <v>34</v>
      </c>
      <c r="G9664" s="5">
        <v>33966</v>
      </c>
    </row>
    <row r="9665" spans="2:7" x14ac:dyDescent="0.4">
      <c r="B9665" s="7">
        <v>171251</v>
      </c>
      <c r="C9665" s="5" t="s">
        <v>17</v>
      </c>
      <c r="D9665" s="5">
        <v>168619</v>
      </c>
      <c r="E9665" s="6">
        <v>40002</v>
      </c>
      <c r="F9665" s="5">
        <v>36</v>
      </c>
      <c r="G9665" s="5">
        <v>25200</v>
      </c>
    </row>
    <row r="9666" spans="2:7" x14ac:dyDescent="0.4">
      <c r="B9666" s="7">
        <v>171251</v>
      </c>
      <c r="C9666" s="5" t="s">
        <v>18</v>
      </c>
      <c r="D9666" s="5">
        <v>168620</v>
      </c>
      <c r="E9666" s="6">
        <v>40002</v>
      </c>
      <c r="F9666" s="5">
        <v>56</v>
      </c>
      <c r="G9666" s="5">
        <v>20048</v>
      </c>
    </row>
    <row r="9667" spans="2:7" x14ac:dyDescent="0.4">
      <c r="B9667" s="7">
        <v>181253</v>
      </c>
      <c r="C9667" s="5" t="s">
        <v>3</v>
      </c>
      <c r="D9667" s="5">
        <v>168621</v>
      </c>
      <c r="E9667" s="6">
        <v>40002</v>
      </c>
      <c r="F9667" s="5">
        <v>54</v>
      </c>
      <c r="G9667" s="5">
        <v>54000</v>
      </c>
    </row>
    <row r="9668" spans="2:7" x14ac:dyDescent="0.4">
      <c r="B9668" s="7">
        <v>181253</v>
      </c>
      <c r="C9668" s="5" t="s">
        <v>4</v>
      </c>
      <c r="D9668" s="5">
        <v>168622</v>
      </c>
      <c r="E9668" s="6">
        <v>40002</v>
      </c>
      <c r="F9668" s="5">
        <v>38</v>
      </c>
      <c r="G9668" s="5">
        <v>45600</v>
      </c>
    </row>
    <row r="9669" spans="2:7" x14ac:dyDescent="0.4">
      <c r="B9669" s="7">
        <v>181253</v>
      </c>
      <c r="C9669" s="5" t="s">
        <v>5</v>
      </c>
      <c r="D9669" s="5">
        <v>168623</v>
      </c>
      <c r="E9669" s="6">
        <v>40002</v>
      </c>
      <c r="F9669" s="5">
        <v>36</v>
      </c>
      <c r="G9669" s="5">
        <v>50400</v>
      </c>
    </row>
    <row r="9670" spans="2:7" x14ac:dyDescent="0.4">
      <c r="B9670" s="7">
        <v>181253</v>
      </c>
      <c r="C9670" s="5" t="s">
        <v>6</v>
      </c>
      <c r="D9670" s="5">
        <v>168624</v>
      </c>
      <c r="E9670" s="6">
        <v>40002</v>
      </c>
      <c r="F9670" s="5">
        <v>38</v>
      </c>
      <c r="G9670" s="5">
        <v>60800</v>
      </c>
    </row>
    <row r="9671" spans="2:7" x14ac:dyDescent="0.4">
      <c r="B9671" s="7">
        <v>181253</v>
      </c>
      <c r="C9671" s="5" t="s">
        <v>7</v>
      </c>
      <c r="D9671" s="5">
        <v>168625</v>
      </c>
      <c r="E9671" s="6">
        <v>40002</v>
      </c>
      <c r="F9671" s="5">
        <v>60</v>
      </c>
      <c r="G9671" s="5">
        <v>108000</v>
      </c>
    </row>
    <row r="9672" spans="2:7" x14ac:dyDescent="0.4">
      <c r="B9672" s="7">
        <v>181253</v>
      </c>
      <c r="C9672" s="5" t="s">
        <v>8</v>
      </c>
      <c r="D9672" s="5">
        <v>168626</v>
      </c>
      <c r="E9672" s="6">
        <v>40002</v>
      </c>
      <c r="F9672" s="5">
        <v>58</v>
      </c>
      <c r="G9672" s="5">
        <v>49300</v>
      </c>
    </row>
    <row r="9673" spans="2:7" x14ac:dyDescent="0.4">
      <c r="B9673" s="7">
        <v>181253</v>
      </c>
      <c r="C9673" s="5" t="s">
        <v>9</v>
      </c>
      <c r="D9673" s="5">
        <v>168627</v>
      </c>
      <c r="E9673" s="6">
        <v>40002</v>
      </c>
      <c r="F9673" s="5">
        <v>60</v>
      </c>
      <c r="G9673" s="5">
        <v>55500</v>
      </c>
    </row>
    <row r="9674" spans="2:7" x14ac:dyDescent="0.4">
      <c r="B9674" s="7">
        <v>181253</v>
      </c>
      <c r="C9674" s="5" t="s">
        <v>10</v>
      </c>
      <c r="D9674" s="5">
        <v>168628</v>
      </c>
      <c r="E9674" s="6">
        <v>40002</v>
      </c>
      <c r="F9674" s="5">
        <v>48</v>
      </c>
      <c r="G9674" s="5">
        <v>48000</v>
      </c>
    </row>
    <row r="9675" spans="2:7" x14ac:dyDescent="0.4">
      <c r="B9675" s="7">
        <v>181253</v>
      </c>
      <c r="C9675" s="25" t="s">
        <v>13</v>
      </c>
      <c r="D9675" s="5">
        <v>168629</v>
      </c>
      <c r="E9675" s="6">
        <v>40002</v>
      </c>
      <c r="F9675" s="5">
        <v>52</v>
      </c>
      <c r="G9675" s="5">
        <v>55900</v>
      </c>
    </row>
    <row r="9676" spans="2:7" x14ac:dyDescent="0.4">
      <c r="B9676" s="7">
        <v>181253</v>
      </c>
      <c r="C9676" s="5" t="s">
        <v>12</v>
      </c>
      <c r="D9676" s="5">
        <v>168630</v>
      </c>
      <c r="E9676" s="6">
        <v>40002</v>
      </c>
      <c r="F9676" s="5">
        <v>62</v>
      </c>
      <c r="G9676" s="5">
        <v>71300</v>
      </c>
    </row>
    <row r="9677" spans="2:7" x14ac:dyDescent="0.4">
      <c r="B9677" s="7">
        <v>181253</v>
      </c>
      <c r="C9677" s="5" t="s">
        <v>13</v>
      </c>
      <c r="D9677" s="5">
        <v>168631</v>
      </c>
      <c r="E9677" s="6">
        <v>40002</v>
      </c>
      <c r="F9677" s="5">
        <v>48</v>
      </c>
      <c r="G9677" s="5">
        <v>58800</v>
      </c>
    </row>
    <row r="9678" spans="2:7" x14ac:dyDescent="0.4">
      <c r="B9678" s="7">
        <v>181253</v>
      </c>
      <c r="C9678" s="5" t="s">
        <v>14</v>
      </c>
      <c r="D9678" s="5">
        <v>168632</v>
      </c>
      <c r="E9678" s="6">
        <v>40002</v>
      </c>
      <c r="F9678" s="5">
        <v>54</v>
      </c>
      <c r="G9678" s="5">
        <v>42120</v>
      </c>
    </row>
    <row r="9679" spans="2:7" x14ac:dyDescent="0.4">
      <c r="B9679" s="7">
        <v>181253</v>
      </c>
      <c r="C9679" s="5" t="s">
        <v>15</v>
      </c>
      <c r="D9679" s="5">
        <v>168633</v>
      </c>
      <c r="E9679" s="6">
        <v>40002</v>
      </c>
      <c r="F9679" s="5">
        <v>56</v>
      </c>
      <c r="G9679" s="5">
        <v>30688</v>
      </c>
    </row>
    <row r="9680" spans="2:7" x14ac:dyDescent="0.4">
      <c r="B9680" s="7">
        <v>181253</v>
      </c>
      <c r="C9680" s="5" t="s">
        <v>16</v>
      </c>
      <c r="D9680" s="5">
        <v>168634</v>
      </c>
      <c r="E9680" s="6">
        <v>40002</v>
      </c>
      <c r="F9680" s="5">
        <v>54</v>
      </c>
      <c r="G9680" s="5">
        <v>53946</v>
      </c>
    </row>
    <row r="9681" spans="2:7" x14ac:dyDescent="0.4">
      <c r="B9681" s="7">
        <v>181253</v>
      </c>
      <c r="C9681" s="5" t="s">
        <v>17</v>
      </c>
      <c r="D9681" s="5">
        <v>168635</v>
      </c>
      <c r="E9681" s="6">
        <v>40002</v>
      </c>
      <c r="F9681" s="5">
        <v>60</v>
      </c>
      <c r="G9681" s="5">
        <v>42000</v>
      </c>
    </row>
    <row r="9682" spans="2:7" x14ac:dyDescent="0.4">
      <c r="B9682" s="7">
        <v>181253</v>
      </c>
      <c r="C9682" s="5" t="s">
        <v>18</v>
      </c>
      <c r="D9682" s="5">
        <v>168636</v>
      </c>
      <c r="E9682" s="6">
        <v>40002</v>
      </c>
      <c r="F9682" s="5">
        <v>50</v>
      </c>
      <c r="G9682" s="5">
        <v>17900</v>
      </c>
    </row>
    <row r="9683" spans="2:7" x14ac:dyDescent="0.4">
      <c r="B9683" s="7">
        <v>181215</v>
      </c>
      <c r="C9683" s="5" t="s">
        <v>3</v>
      </c>
      <c r="D9683" s="5">
        <v>168637</v>
      </c>
      <c r="E9683" s="6">
        <v>40033</v>
      </c>
      <c r="F9683" s="5">
        <v>48</v>
      </c>
      <c r="G9683" s="5">
        <v>48000</v>
      </c>
    </row>
    <row r="9684" spans="2:7" x14ac:dyDescent="0.4">
      <c r="B9684" s="7">
        <v>181215</v>
      </c>
      <c r="C9684" s="5" t="s">
        <v>4</v>
      </c>
      <c r="D9684" s="5">
        <v>168638</v>
      </c>
      <c r="E9684" s="6">
        <v>40033</v>
      </c>
      <c r="F9684" s="5">
        <v>52</v>
      </c>
      <c r="G9684" s="5">
        <v>62400</v>
      </c>
    </row>
    <row r="9685" spans="2:7" x14ac:dyDescent="0.4">
      <c r="B9685" s="7">
        <v>181215</v>
      </c>
      <c r="C9685" s="5" t="s">
        <v>5</v>
      </c>
      <c r="D9685" s="5">
        <v>168639</v>
      </c>
      <c r="E9685" s="6">
        <v>40033</v>
      </c>
      <c r="F9685" s="5">
        <v>52</v>
      </c>
      <c r="G9685" s="5">
        <v>72800</v>
      </c>
    </row>
    <row r="9686" spans="2:7" x14ac:dyDescent="0.4">
      <c r="B9686" s="7">
        <v>181215</v>
      </c>
      <c r="C9686" s="5" t="s">
        <v>6</v>
      </c>
      <c r="D9686" s="5">
        <v>168640</v>
      </c>
      <c r="E9686" s="6">
        <v>40033</v>
      </c>
      <c r="F9686" s="5">
        <v>60</v>
      </c>
      <c r="G9686" s="5">
        <v>96000</v>
      </c>
    </row>
    <row r="9687" spans="2:7" x14ac:dyDescent="0.4">
      <c r="B9687" s="7">
        <v>181215</v>
      </c>
      <c r="C9687" s="5" t="s">
        <v>7</v>
      </c>
      <c r="D9687" s="5">
        <v>168641</v>
      </c>
      <c r="E9687" s="6">
        <v>40033</v>
      </c>
      <c r="F9687" s="5">
        <v>36</v>
      </c>
      <c r="G9687" s="5">
        <v>64800</v>
      </c>
    </row>
    <row r="9688" spans="2:7" x14ac:dyDescent="0.4">
      <c r="B9688" s="7">
        <v>181215</v>
      </c>
      <c r="C9688" s="5" t="s">
        <v>8</v>
      </c>
      <c r="D9688" s="5">
        <v>168642</v>
      </c>
      <c r="E9688" s="6">
        <v>40033</v>
      </c>
      <c r="F9688" s="5">
        <v>34</v>
      </c>
      <c r="G9688" s="5">
        <v>28900</v>
      </c>
    </row>
    <row r="9689" spans="2:7" x14ac:dyDescent="0.4">
      <c r="B9689" s="7">
        <v>181215</v>
      </c>
      <c r="C9689" s="5" t="s">
        <v>9</v>
      </c>
      <c r="D9689" s="5">
        <v>168643</v>
      </c>
      <c r="E9689" s="6">
        <v>40033</v>
      </c>
      <c r="F9689" s="5">
        <v>50</v>
      </c>
      <c r="G9689" s="5">
        <v>46250</v>
      </c>
    </row>
    <row r="9690" spans="2:7" x14ac:dyDescent="0.4">
      <c r="B9690" s="7">
        <v>181215</v>
      </c>
      <c r="C9690" s="5" t="s">
        <v>10</v>
      </c>
      <c r="D9690" s="5">
        <v>168644</v>
      </c>
      <c r="E9690" s="6">
        <v>40033</v>
      </c>
      <c r="F9690" s="5">
        <v>32</v>
      </c>
      <c r="G9690" s="5">
        <v>32000</v>
      </c>
    </row>
    <row r="9691" spans="2:7" x14ac:dyDescent="0.4">
      <c r="B9691" s="7">
        <v>181215</v>
      </c>
      <c r="C9691" s="25" t="s">
        <v>13</v>
      </c>
      <c r="D9691" s="5">
        <v>168645</v>
      </c>
      <c r="E9691" s="6">
        <v>40033</v>
      </c>
      <c r="F9691" s="5">
        <v>60</v>
      </c>
      <c r="G9691" s="5">
        <v>64500</v>
      </c>
    </row>
    <row r="9692" spans="2:7" x14ac:dyDescent="0.4">
      <c r="B9692" s="7">
        <v>181215</v>
      </c>
      <c r="C9692" s="5" t="s">
        <v>12</v>
      </c>
      <c r="D9692" s="5">
        <v>168646</v>
      </c>
      <c r="E9692" s="6">
        <v>40033</v>
      </c>
      <c r="F9692" s="5">
        <v>48</v>
      </c>
      <c r="G9692" s="5">
        <v>55200</v>
      </c>
    </row>
    <row r="9693" spans="2:7" x14ac:dyDescent="0.4">
      <c r="B9693" s="7">
        <v>181215</v>
      </c>
      <c r="C9693" s="5" t="s">
        <v>13</v>
      </c>
      <c r="D9693" s="5">
        <v>168647</v>
      </c>
      <c r="E9693" s="6">
        <v>40033</v>
      </c>
      <c r="F9693" s="5">
        <v>58</v>
      </c>
      <c r="G9693" s="5">
        <v>71050</v>
      </c>
    </row>
    <row r="9694" spans="2:7" x14ac:dyDescent="0.4">
      <c r="B9694" s="7">
        <v>181215</v>
      </c>
      <c r="C9694" s="5" t="s">
        <v>14</v>
      </c>
      <c r="D9694" s="5">
        <v>168648</v>
      </c>
      <c r="E9694" s="6">
        <v>40033</v>
      </c>
      <c r="F9694" s="5">
        <v>48</v>
      </c>
      <c r="G9694" s="5">
        <v>37440</v>
      </c>
    </row>
    <row r="9695" spans="2:7" x14ac:dyDescent="0.4">
      <c r="B9695" s="7">
        <v>181215</v>
      </c>
      <c r="C9695" s="5" t="s">
        <v>15</v>
      </c>
      <c r="D9695" s="5">
        <v>168649</v>
      </c>
      <c r="E9695" s="6">
        <v>40033</v>
      </c>
      <c r="F9695" s="5">
        <v>34</v>
      </c>
      <c r="G9695" s="5">
        <v>18632</v>
      </c>
    </row>
    <row r="9696" spans="2:7" x14ac:dyDescent="0.4">
      <c r="B9696" s="7">
        <v>181215</v>
      </c>
      <c r="C9696" s="5" t="s">
        <v>16</v>
      </c>
      <c r="D9696" s="5">
        <v>168650</v>
      </c>
      <c r="E9696" s="6">
        <v>40033</v>
      </c>
      <c r="F9696" s="5">
        <v>30</v>
      </c>
      <c r="G9696" s="5">
        <v>29970</v>
      </c>
    </row>
    <row r="9697" spans="2:7" x14ac:dyDescent="0.4">
      <c r="B9697" s="7">
        <v>181215</v>
      </c>
      <c r="C9697" s="5" t="s">
        <v>17</v>
      </c>
      <c r="D9697" s="5">
        <v>168651</v>
      </c>
      <c r="E9697" s="6">
        <v>40033</v>
      </c>
      <c r="F9697" s="5">
        <v>48</v>
      </c>
      <c r="G9697" s="5">
        <v>33600</v>
      </c>
    </row>
    <row r="9698" spans="2:7" x14ac:dyDescent="0.4">
      <c r="B9698" s="7">
        <v>181215</v>
      </c>
      <c r="C9698" s="5" t="s">
        <v>18</v>
      </c>
      <c r="D9698" s="5">
        <v>168652</v>
      </c>
      <c r="E9698" s="6">
        <v>40033</v>
      </c>
      <c r="F9698" s="5">
        <v>50</v>
      </c>
      <c r="G9698" s="5">
        <v>17900</v>
      </c>
    </row>
    <row r="9699" spans="2:7" x14ac:dyDescent="0.4">
      <c r="B9699" s="7">
        <v>161217</v>
      </c>
      <c r="C9699" s="5" t="s">
        <v>3</v>
      </c>
      <c r="D9699" s="5">
        <v>168653</v>
      </c>
      <c r="E9699" s="6">
        <v>40033</v>
      </c>
      <c r="F9699" s="5">
        <v>76</v>
      </c>
      <c r="G9699" s="5">
        <v>76000</v>
      </c>
    </row>
    <row r="9700" spans="2:7" x14ac:dyDescent="0.4">
      <c r="B9700" s="7">
        <v>161217</v>
      </c>
      <c r="C9700" s="5" t="s">
        <v>4</v>
      </c>
      <c r="D9700" s="5">
        <v>168654</v>
      </c>
      <c r="E9700" s="6">
        <v>40033</v>
      </c>
      <c r="F9700" s="5">
        <v>72</v>
      </c>
      <c r="G9700" s="5">
        <v>86400</v>
      </c>
    </row>
    <row r="9701" spans="2:7" x14ac:dyDescent="0.4">
      <c r="B9701" s="7">
        <v>161217</v>
      </c>
      <c r="C9701" s="5" t="s">
        <v>5</v>
      </c>
      <c r="D9701" s="5">
        <v>168655</v>
      </c>
      <c r="E9701" s="6">
        <v>40033</v>
      </c>
      <c r="F9701" s="5">
        <v>86</v>
      </c>
      <c r="G9701" s="5">
        <v>120400</v>
      </c>
    </row>
    <row r="9702" spans="2:7" x14ac:dyDescent="0.4">
      <c r="B9702" s="7">
        <v>161217</v>
      </c>
      <c r="C9702" s="5" t="s">
        <v>6</v>
      </c>
      <c r="D9702" s="5">
        <v>168656</v>
      </c>
      <c r="E9702" s="6">
        <v>40033</v>
      </c>
      <c r="F9702" s="5">
        <v>56</v>
      </c>
      <c r="G9702" s="5">
        <v>89600</v>
      </c>
    </row>
    <row r="9703" spans="2:7" x14ac:dyDescent="0.4">
      <c r="B9703" s="7">
        <v>161217</v>
      </c>
      <c r="C9703" s="5" t="s">
        <v>7</v>
      </c>
      <c r="D9703" s="5">
        <v>168657</v>
      </c>
      <c r="E9703" s="6">
        <v>40033</v>
      </c>
      <c r="F9703" s="5">
        <v>46</v>
      </c>
      <c r="G9703" s="5">
        <v>82800</v>
      </c>
    </row>
    <row r="9704" spans="2:7" x14ac:dyDescent="0.4">
      <c r="B9704" s="7">
        <v>161217</v>
      </c>
      <c r="C9704" s="5" t="s">
        <v>8</v>
      </c>
      <c r="D9704" s="5">
        <v>168658</v>
      </c>
      <c r="E9704" s="6">
        <v>40033</v>
      </c>
      <c r="F9704" s="5">
        <v>72</v>
      </c>
      <c r="G9704" s="5">
        <v>61200</v>
      </c>
    </row>
    <row r="9705" spans="2:7" x14ac:dyDescent="0.4">
      <c r="B9705" s="7">
        <v>161217</v>
      </c>
      <c r="C9705" s="5" t="s">
        <v>9</v>
      </c>
      <c r="D9705" s="5">
        <v>168659</v>
      </c>
      <c r="E9705" s="6">
        <v>40033</v>
      </c>
      <c r="F9705" s="5">
        <v>60</v>
      </c>
      <c r="G9705" s="5">
        <v>55500</v>
      </c>
    </row>
    <row r="9706" spans="2:7" x14ac:dyDescent="0.4">
      <c r="B9706" s="7">
        <v>161217</v>
      </c>
      <c r="C9706" s="5" t="s">
        <v>10</v>
      </c>
      <c r="D9706" s="5">
        <v>168660</v>
      </c>
      <c r="E9706" s="6">
        <v>40033</v>
      </c>
      <c r="F9706" s="5">
        <v>68</v>
      </c>
      <c r="G9706" s="5">
        <v>68000</v>
      </c>
    </row>
    <row r="9707" spans="2:7" x14ac:dyDescent="0.4">
      <c r="B9707" s="7">
        <v>161217</v>
      </c>
      <c r="C9707" s="25" t="s">
        <v>13</v>
      </c>
      <c r="D9707" s="5">
        <v>168661</v>
      </c>
      <c r="E9707" s="6">
        <v>40033</v>
      </c>
      <c r="F9707" s="5">
        <v>62</v>
      </c>
      <c r="G9707" s="5">
        <v>66650</v>
      </c>
    </row>
    <row r="9708" spans="2:7" x14ac:dyDescent="0.4">
      <c r="B9708" s="7">
        <v>161217</v>
      </c>
      <c r="C9708" s="5" t="s">
        <v>12</v>
      </c>
      <c r="D9708" s="5">
        <v>168662</v>
      </c>
      <c r="E9708" s="6">
        <v>40033</v>
      </c>
      <c r="F9708" s="5">
        <v>84</v>
      </c>
      <c r="G9708" s="5">
        <v>96600</v>
      </c>
    </row>
    <row r="9709" spans="2:7" x14ac:dyDescent="0.4">
      <c r="B9709" s="7">
        <v>161217</v>
      </c>
      <c r="C9709" s="5" t="s">
        <v>13</v>
      </c>
      <c r="D9709" s="5">
        <v>168663</v>
      </c>
      <c r="E9709" s="6">
        <v>40033</v>
      </c>
      <c r="F9709" s="5">
        <v>56</v>
      </c>
      <c r="G9709" s="5">
        <v>68600</v>
      </c>
    </row>
    <row r="9710" spans="2:7" x14ac:dyDescent="0.4">
      <c r="B9710" s="7">
        <v>161217</v>
      </c>
      <c r="C9710" s="5" t="s">
        <v>14</v>
      </c>
      <c r="D9710" s="5">
        <v>168664</v>
      </c>
      <c r="E9710" s="6">
        <v>40033</v>
      </c>
      <c r="F9710" s="5">
        <v>92</v>
      </c>
      <c r="G9710" s="5">
        <v>71760</v>
      </c>
    </row>
    <row r="9711" spans="2:7" x14ac:dyDescent="0.4">
      <c r="B9711" s="7">
        <v>161217</v>
      </c>
      <c r="C9711" s="5" t="s">
        <v>15</v>
      </c>
      <c r="D9711" s="5">
        <v>168665</v>
      </c>
      <c r="E9711" s="6">
        <v>40033</v>
      </c>
      <c r="F9711" s="5">
        <v>64</v>
      </c>
      <c r="G9711" s="5">
        <v>35072</v>
      </c>
    </row>
    <row r="9712" spans="2:7" x14ac:dyDescent="0.4">
      <c r="B9712" s="7">
        <v>161217</v>
      </c>
      <c r="C9712" s="5" t="s">
        <v>16</v>
      </c>
      <c r="D9712" s="5">
        <v>168666</v>
      </c>
      <c r="E9712" s="6">
        <v>40033</v>
      </c>
      <c r="F9712" s="5">
        <v>46</v>
      </c>
      <c r="G9712" s="5">
        <v>45954</v>
      </c>
    </row>
    <row r="9713" spans="2:7" x14ac:dyDescent="0.4">
      <c r="B9713" s="7">
        <v>161217</v>
      </c>
      <c r="C9713" s="5" t="s">
        <v>17</v>
      </c>
      <c r="D9713" s="5">
        <v>168667</v>
      </c>
      <c r="E9713" s="6">
        <v>40033</v>
      </c>
      <c r="F9713" s="5">
        <v>64</v>
      </c>
      <c r="G9713" s="5">
        <v>44800</v>
      </c>
    </row>
    <row r="9714" spans="2:7" x14ac:dyDescent="0.4">
      <c r="B9714" s="7">
        <v>161217</v>
      </c>
      <c r="C9714" s="5" t="s">
        <v>18</v>
      </c>
      <c r="D9714" s="5">
        <v>168668</v>
      </c>
      <c r="E9714" s="6">
        <v>40033</v>
      </c>
      <c r="F9714" s="5">
        <v>90</v>
      </c>
      <c r="G9714" s="5">
        <v>32220</v>
      </c>
    </row>
    <row r="9715" spans="2:7" x14ac:dyDescent="0.4">
      <c r="B9715" s="7">
        <v>171219</v>
      </c>
      <c r="C9715" s="5" t="s">
        <v>3</v>
      </c>
      <c r="D9715" s="5">
        <v>168669</v>
      </c>
      <c r="E9715" s="6">
        <v>40033</v>
      </c>
      <c r="F9715" s="5">
        <v>40</v>
      </c>
      <c r="G9715" s="5">
        <v>40000</v>
      </c>
    </row>
    <row r="9716" spans="2:7" x14ac:dyDescent="0.4">
      <c r="B9716" s="7">
        <v>171219</v>
      </c>
      <c r="C9716" s="5" t="s">
        <v>4</v>
      </c>
      <c r="D9716" s="5">
        <v>168670</v>
      </c>
      <c r="E9716" s="6">
        <v>40033</v>
      </c>
      <c r="F9716" s="5">
        <v>48</v>
      </c>
      <c r="G9716" s="5">
        <v>57600</v>
      </c>
    </row>
    <row r="9717" spans="2:7" x14ac:dyDescent="0.4">
      <c r="B9717" s="7">
        <v>171219</v>
      </c>
      <c r="C9717" s="5" t="s">
        <v>5</v>
      </c>
      <c r="D9717" s="5">
        <v>168671</v>
      </c>
      <c r="E9717" s="6">
        <v>40033</v>
      </c>
      <c r="F9717" s="5">
        <v>44</v>
      </c>
      <c r="G9717" s="5">
        <v>61600</v>
      </c>
    </row>
    <row r="9718" spans="2:7" x14ac:dyDescent="0.4">
      <c r="B9718" s="7">
        <v>171219</v>
      </c>
      <c r="C9718" s="5" t="s">
        <v>6</v>
      </c>
      <c r="D9718" s="5">
        <v>168672</v>
      </c>
      <c r="E9718" s="6">
        <v>40033</v>
      </c>
      <c r="F9718" s="5">
        <v>54</v>
      </c>
      <c r="G9718" s="5">
        <v>86400</v>
      </c>
    </row>
    <row r="9719" spans="2:7" x14ac:dyDescent="0.4">
      <c r="B9719" s="7">
        <v>171219</v>
      </c>
      <c r="C9719" s="5" t="s">
        <v>7</v>
      </c>
      <c r="D9719" s="5">
        <v>168673</v>
      </c>
      <c r="E9719" s="6">
        <v>40033</v>
      </c>
      <c r="F9719" s="5">
        <v>54</v>
      </c>
      <c r="G9719" s="5">
        <v>97200</v>
      </c>
    </row>
    <row r="9720" spans="2:7" x14ac:dyDescent="0.4">
      <c r="B9720" s="7">
        <v>171219</v>
      </c>
      <c r="C9720" s="5" t="s">
        <v>8</v>
      </c>
      <c r="D9720" s="5">
        <v>168674</v>
      </c>
      <c r="E9720" s="6">
        <v>40033</v>
      </c>
      <c r="F9720" s="5">
        <v>42</v>
      </c>
      <c r="G9720" s="5">
        <v>35700</v>
      </c>
    </row>
    <row r="9721" spans="2:7" x14ac:dyDescent="0.4">
      <c r="B9721" s="7">
        <v>171219</v>
      </c>
      <c r="C9721" s="5" t="s">
        <v>9</v>
      </c>
      <c r="D9721" s="5">
        <v>168675</v>
      </c>
      <c r="E9721" s="6">
        <v>40033</v>
      </c>
      <c r="F9721" s="5">
        <v>42</v>
      </c>
      <c r="G9721" s="5">
        <v>38850</v>
      </c>
    </row>
    <row r="9722" spans="2:7" x14ac:dyDescent="0.4">
      <c r="B9722" s="7">
        <v>171219</v>
      </c>
      <c r="C9722" s="5" t="s">
        <v>10</v>
      </c>
      <c r="D9722" s="5">
        <v>168676</v>
      </c>
      <c r="E9722" s="6">
        <v>40033</v>
      </c>
      <c r="F9722" s="5">
        <v>40</v>
      </c>
      <c r="G9722" s="5">
        <v>40000</v>
      </c>
    </row>
    <row r="9723" spans="2:7" x14ac:dyDescent="0.4">
      <c r="B9723" s="7">
        <v>171219</v>
      </c>
      <c r="C9723" s="25" t="s">
        <v>13</v>
      </c>
      <c r="D9723" s="5">
        <v>168677</v>
      </c>
      <c r="E9723" s="6">
        <v>40033</v>
      </c>
      <c r="F9723" s="5">
        <v>46</v>
      </c>
      <c r="G9723" s="5">
        <v>49450</v>
      </c>
    </row>
    <row r="9724" spans="2:7" x14ac:dyDescent="0.4">
      <c r="B9724" s="7">
        <v>171219</v>
      </c>
      <c r="C9724" s="5" t="s">
        <v>12</v>
      </c>
      <c r="D9724" s="5">
        <v>168678</v>
      </c>
      <c r="E9724" s="6">
        <v>40033</v>
      </c>
      <c r="F9724" s="5">
        <v>68</v>
      </c>
      <c r="G9724" s="5">
        <v>78200</v>
      </c>
    </row>
    <row r="9725" spans="2:7" x14ac:dyDescent="0.4">
      <c r="B9725" s="7">
        <v>171219</v>
      </c>
      <c r="C9725" s="5" t="s">
        <v>13</v>
      </c>
      <c r="D9725" s="5">
        <v>168679</v>
      </c>
      <c r="E9725" s="6">
        <v>40033</v>
      </c>
      <c r="F9725" s="5">
        <v>50</v>
      </c>
      <c r="G9725" s="5">
        <v>61250</v>
      </c>
    </row>
    <row r="9726" spans="2:7" x14ac:dyDescent="0.4">
      <c r="B9726" s="7">
        <v>171219</v>
      </c>
      <c r="C9726" s="5" t="s">
        <v>14</v>
      </c>
      <c r="D9726" s="5">
        <v>168680</v>
      </c>
      <c r="E9726" s="6">
        <v>40033</v>
      </c>
      <c r="F9726" s="5">
        <v>66</v>
      </c>
      <c r="G9726" s="5">
        <v>51480</v>
      </c>
    </row>
    <row r="9727" spans="2:7" x14ac:dyDescent="0.4">
      <c r="B9727" s="7">
        <v>171219</v>
      </c>
      <c r="C9727" s="5" t="s">
        <v>15</v>
      </c>
      <c r="D9727" s="5">
        <v>168681</v>
      </c>
      <c r="E9727" s="6">
        <v>40033</v>
      </c>
      <c r="F9727" s="5">
        <v>30</v>
      </c>
      <c r="G9727" s="5">
        <v>16440</v>
      </c>
    </row>
    <row r="9728" spans="2:7" x14ac:dyDescent="0.4">
      <c r="B9728" s="7">
        <v>171219</v>
      </c>
      <c r="C9728" s="5" t="s">
        <v>16</v>
      </c>
      <c r="D9728" s="5">
        <v>168682</v>
      </c>
      <c r="E9728" s="6">
        <v>40033</v>
      </c>
      <c r="F9728" s="5">
        <v>56</v>
      </c>
      <c r="G9728" s="5">
        <v>55944</v>
      </c>
    </row>
    <row r="9729" spans="2:7" x14ac:dyDescent="0.4">
      <c r="B9729" s="7">
        <v>171219</v>
      </c>
      <c r="C9729" s="5" t="s">
        <v>17</v>
      </c>
      <c r="D9729" s="5">
        <v>168683</v>
      </c>
      <c r="E9729" s="6">
        <v>40033</v>
      </c>
      <c r="F9729" s="5">
        <v>62</v>
      </c>
      <c r="G9729" s="5">
        <v>43400</v>
      </c>
    </row>
    <row r="9730" spans="2:7" x14ac:dyDescent="0.4">
      <c r="B9730" s="7">
        <v>171219</v>
      </c>
      <c r="C9730" s="5" t="s">
        <v>18</v>
      </c>
      <c r="D9730" s="5">
        <v>168684</v>
      </c>
      <c r="E9730" s="6">
        <v>40033</v>
      </c>
      <c r="F9730" s="5">
        <v>62</v>
      </c>
      <c r="G9730" s="5">
        <v>22196</v>
      </c>
    </row>
    <row r="9731" spans="2:7" x14ac:dyDescent="0.4">
      <c r="B9731" s="7">
        <v>191221</v>
      </c>
      <c r="C9731" s="5" t="s">
        <v>3</v>
      </c>
      <c r="D9731" s="5">
        <v>168685</v>
      </c>
      <c r="E9731" s="6">
        <v>40033</v>
      </c>
      <c r="F9731" s="5">
        <v>40</v>
      </c>
      <c r="G9731" s="5">
        <v>40000</v>
      </c>
    </row>
    <row r="9732" spans="2:7" x14ac:dyDescent="0.4">
      <c r="B9732" s="7">
        <v>191221</v>
      </c>
      <c r="C9732" s="5" t="s">
        <v>4</v>
      </c>
      <c r="D9732" s="5">
        <v>168686</v>
      </c>
      <c r="E9732" s="6">
        <v>40033</v>
      </c>
      <c r="F9732" s="5">
        <v>48</v>
      </c>
      <c r="G9732" s="5">
        <v>57600</v>
      </c>
    </row>
    <row r="9733" spans="2:7" x14ac:dyDescent="0.4">
      <c r="B9733" s="7">
        <v>191221</v>
      </c>
      <c r="C9733" s="5" t="s">
        <v>5</v>
      </c>
      <c r="D9733" s="5">
        <v>168687</v>
      </c>
      <c r="E9733" s="6">
        <v>40033</v>
      </c>
      <c r="F9733" s="5">
        <v>48</v>
      </c>
      <c r="G9733" s="5">
        <v>67200</v>
      </c>
    </row>
    <row r="9734" spans="2:7" x14ac:dyDescent="0.4">
      <c r="B9734" s="7">
        <v>191221</v>
      </c>
      <c r="C9734" s="5" t="s">
        <v>6</v>
      </c>
      <c r="D9734" s="5">
        <v>168688</v>
      </c>
      <c r="E9734" s="6">
        <v>40033</v>
      </c>
      <c r="F9734" s="5">
        <v>68</v>
      </c>
      <c r="G9734" s="5">
        <v>108800</v>
      </c>
    </row>
    <row r="9735" spans="2:7" x14ac:dyDescent="0.4">
      <c r="B9735" s="7">
        <v>191221</v>
      </c>
      <c r="C9735" s="5" t="s">
        <v>7</v>
      </c>
      <c r="D9735" s="5">
        <v>168689</v>
      </c>
      <c r="E9735" s="6">
        <v>40033</v>
      </c>
      <c r="F9735" s="5">
        <v>62</v>
      </c>
      <c r="G9735" s="5">
        <v>111600</v>
      </c>
    </row>
    <row r="9736" spans="2:7" x14ac:dyDescent="0.4">
      <c r="B9736" s="7">
        <v>191221</v>
      </c>
      <c r="C9736" s="5" t="s">
        <v>8</v>
      </c>
      <c r="D9736" s="5">
        <v>168690</v>
      </c>
      <c r="E9736" s="6">
        <v>40033</v>
      </c>
      <c r="F9736" s="5">
        <v>46</v>
      </c>
      <c r="G9736" s="5">
        <v>39100</v>
      </c>
    </row>
    <row r="9737" spans="2:7" x14ac:dyDescent="0.4">
      <c r="B9737" s="7">
        <v>191221</v>
      </c>
      <c r="C9737" s="5" t="s">
        <v>9</v>
      </c>
      <c r="D9737" s="5">
        <v>168691</v>
      </c>
      <c r="E9737" s="6">
        <v>40033</v>
      </c>
      <c r="F9737" s="5">
        <v>42</v>
      </c>
      <c r="G9737" s="5">
        <v>38850</v>
      </c>
    </row>
    <row r="9738" spans="2:7" x14ac:dyDescent="0.4">
      <c r="B9738" s="7">
        <v>191221</v>
      </c>
      <c r="C9738" s="5" t="s">
        <v>10</v>
      </c>
      <c r="D9738" s="5">
        <v>168692</v>
      </c>
      <c r="E9738" s="6">
        <v>40033</v>
      </c>
      <c r="F9738" s="5">
        <v>56</v>
      </c>
      <c r="G9738" s="5">
        <v>56000</v>
      </c>
    </row>
    <row r="9739" spans="2:7" x14ac:dyDescent="0.4">
      <c r="B9739" s="7">
        <v>191221</v>
      </c>
      <c r="C9739" s="25" t="s">
        <v>13</v>
      </c>
      <c r="D9739" s="5">
        <v>168693</v>
      </c>
      <c r="E9739" s="6">
        <v>40033</v>
      </c>
      <c r="F9739" s="5">
        <v>30</v>
      </c>
      <c r="G9739" s="5">
        <v>32250</v>
      </c>
    </row>
    <row r="9740" spans="2:7" x14ac:dyDescent="0.4">
      <c r="B9740" s="7">
        <v>191221</v>
      </c>
      <c r="C9740" s="5" t="s">
        <v>12</v>
      </c>
      <c r="D9740" s="5">
        <v>168694</v>
      </c>
      <c r="E9740" s="6">
        <v>40033</v>
      </c>
      <c r="F9740" s="5">
        <v>54</v>
      </c>
      <c r="G9740" s="5">
        <v>62100</v>
      </c>
    </row>
    <row r="9741" spans="2:7" x14ac:dyDescent="0.4">
      <c r="B9741" s="7">
        <v>191221</v>
      </c>
      <c r="C9741" s="5" t="s">
        <v>13</v>
      </c>
      <c r="D9741" s="5">
        <v>168695</v>
      </c>
      <c r="E9741" s="6">
        <v>40033</v>
      </c>
      <c r="F9741" s="5">
        <v>70</v>
      </c>
      <c r="G9741" s="5">
        <v>85750</v>
      </c>
    </row>
    <row r="9742" spans="2:7" x14ac:dyDescent="0.4">
      <c r="B9742" s="7">
        <v>191221</v>
      </c>
      <c r="C9742" s="5" t="s">
        <v>14</v>
      </c>
      <c r="D9742" s="5">
        <v>168696</v>
      </c>
      <c r="E9742" s="6">
        <v>40033</v>
      </c>
      <c r="F9742" s="5">
        <v>64</v>
      </c>
      <c r="G9742" s="5">
        <v>49920</v>
      </c>
    </row>
    <row r="9743" spans="2:7" x14ac:dyDescent="0.4">
      <c r="B9743" s="7">
        <v>191221</v>
      </c>
      <c r="C9743" s="5" t="s">
        <v>15</v>
      </c>
      <c r="D9743" s="5">
        <v>168697</v>
      </c>
      <c r="E9743" s="6">
        <v>40033</v>
      </c>
      <c r="F9743" s="5">
        <v>70</v>
      </c>
      <c r="G9743" s="5">
        <v>38360</v>
      </c>
    </row>
    <row r="9744" spans="2:7" x14ac:dyDescent="0.4">
      <c r="B9744" s="7">
        <v>191221</v>
      </c>
      <c r="C9744" s="5" t="s">
        <v>16</v>
      </c>
      <c r="D9744" s="5">
        <v>168698</v>
      </c>
      <c r="E9744" s="6">
        <v>40033</v>
      </c>
      <c r="F9744" s="5">
        <v>48</v>
      </c>
      <c r="G9744" s="5">
        <v>47952</v>
      </c>
    </row>
    <row r="9745" spans="2:7" x14ac:dyDescent="0.4">
      <c r="B9745" s="7">
        <v>191221</v>
      </c>
      <c r="C9745" s="5" t="s">
        <v>17</v>
      </c>
      <c r="D9745" s="5">
        <v>168699</v>
      </c>
      <c r="E9745" s="6">
        <v>40033</v>
      </c>
      <c r="F9745" s="5">
        <v>54</v>
      </c>
      <c r="G9745" s="5">
        <v>37800</v>
      </c>
    </row>
    <row r="9746" spans="2:7" x14ac:dyDescent="0.4">
      <c r="B9746" s="7">
        <v>191221</v>
      </c>
      <c r="C9746" s="5" t="s">
        <v>18</v>
      </c>
      <c r="D9746" s="5">
        <v>168700</v>
      </c>
      <c r="E9746" s="6">
        <v>40033</v>
      </c>
      <c r="F9746" s="5">
        <v>32</v>
      </c>
      <c r="G9746" s="5">
        <v>11456</v>
      </c>
    </row>
    <row r="9747" spans="2:7" x14ac:dyDescent="0.4">
      <c r="B9747" s="7">
        <v>141223</v>
      </c>
      <c r="C9747" s="5" t="s">
        <v>3</v>
      </c>
      <c r="D9747" s="5">
        <v>168701</v>
      </c>
      <c r="E9747" s="6">
        <v>40033</v>
      </c>
      <c r="F9747" s="5">
        <v>48</v>
      </c>
      <c r="G9747" s="5">
        <v>48000</v>
      </c>
    </row>
    <row r="9748" spans="2:7" x14ac:dyDescent="0.4">
      <c r="B9748" s="7">
        <v>141223</v>
      </c>
      <c r="C9748" s="5" t="s">
        <v>4</v>
      </c>
      <c r="D9748" s="5">
        <v>168702</v>
      </c>
      <c r="E9748" s="6">
        <v>40033</v>
      </c>
      <c r="F9748" s="5">
        <v>62</v>
      </c>
      <c r="G9748" s="5">
        <v>74400</v>
      </c>
    </row>
    <row r="9749" spans="2:7" x14ac:dyDescent="0.4">
      <c r="B9749" s="7">
        <v>141223</v>
      </c>
      <c r="C9749" s="5" t="s">
        <v>5</v>
      </c>
      <c r="D9749" s="5">
        <v>168703</v>
      </c>
      <c r="E9749" s="6">
        <v>40033</v>
      </c>
      <c r="F9749" s="5">
        <v>48</v>
      </c>
      <c r="G9749" s="5">
        <v>67200</v>
      </c>
    </row>
    <row r="9750" spans="2:7" x14ac:dyDescent="0.4">
      <c r="B9750" s="7">
        <v>141223</v>
      </c>
      <c r="C9750" s="5" t="s">
        <v>6</v>
      </c>
      <c r="D9750" s="5">
        <v>168704</v>
      </c>
      <c r="E9750" s="6">
        <v>40033</v>
      </c>
      <c r="F9750" s="5">
        <v>36</v>
      </c>
      <c r="G9750" s="5">
        <v>57600</v>
      </c>
    </row>
    <row r="9751" spans="2:7" x14ac:dyDescent="0.4">
      <c r="B9751" s="7">
        <v>141223</v>
      </c>
      <c r="C9751" s="5" t="s">
        <v>7</v>
      </c>
      <c r="D9751" s="5">
        <v>168705</v>
      </c>
      <c r="E9751" s="6">
        <v>40033</v>
      </c>
      <c r="F9751" s="5">
        <v>52</v>
      </c>
      <c r="G9751" s="5">
        <v>93600</v>
      </c>
    </row>
    <row r="9752" spans="2:7" x14ac:dyDescent="0.4">
      <c r="B9752" s="7">
        <v>141223</v>
      </c>
      <c r="C9752" s="5" t="s">
        <v>8</v>
      </c>
      <c r="D9752" s="5">
        <v>168706</v>
      </c>
      <c r="E9752" s="6">
        <v>40033</v>
      </c>
      <c r="F9752" s="5">
        <v>62</v>
      </c>
      <c r="G9752" s="5">
        <v>52700</v>
      </c>
    </row>
    <row r="9753" spans="2:7" x14ac:dyDescent="0.4">
      <c r="B9753" s="7">
        <v>141223</v>
      </c>
      <c r="C9753" s="5" t="s">
        <v>9</v>
      </c>
      <c r="D9753" s="5">
        <v>168707</v>
      </c>
      <c r="E9753" s="6">
        <v>40033</v>
      </c>
      <c r="F9753" s="5">
        <v>36</v>
      </c>
      <c r="G9753" s="5">
        <v>33300</v>
      </c>
    </row>
    <row r="9754" spans="2:7" x14ac:dyDescent="0.4">
      <c r="B9754" s="7">
        <v>141223</v>
      </c>
      <c r="C9754" s="5" t="s">
        <v>10</v>
      </c>
      <c r="D9754" s="5">
        <v>168708</v>
      </c>
      <c r="E9754" s="6">
        <v>40033</v>
      </c>
      <c r="F9754" s="5">
        <v>70</v>
      </c>
      <c r="G9754" s="5">
        <v>70000</v>
      </c>
    </row>
    <row r="9755" spans="2:7" x14ac:dyDescent="0.4">
      <c r="B9755" s="7">
        <v>141223</v>
      </c>
      <c r="C9755" s="25" t="s">
        <v>13</v>
      </c>
      <c r="D9755" s="5">
        <v>168709</v>
      </c>
      <c r="E9755" s="6">
        <v>40033</v>
      </c>
      <c r="F9755" s="5">
        <v>36</v>
      </c>
      <c r="G9755" s="5">
        <v>38700</v>
      </c>
    </row>
    <row r="9756" spans="2:7" x14ac:dyDescent="0.4">
      <c r="B9756" s="7">
        <v>141223</v>
      </c>
      <c r="C9756" s="5" t="s">
        <v>12</v>
      </c>
      <c r="D9756" s="5">
        <v>168710</v>
      </c>
      <c r="E9756" s="6">
        <v>40033</v>
      </c>
      <c r="F9756" s="5">
        <v>58</v>
      </c>
      <c r="G9756" s="5">
        <v>66700</v>
      </c>
    </row>
    <row r="9757" spans="2:7" x14ac:dyDescent="0.4">
      <c r="B9757" s="7">
        <v>141223</v>
      </c>
      <c r="C9757" s="5" t="s">
        <v>13</v>
      </c>
      <c r="D9757" s="5">
        <v>168711</v>
      </c>
      <c r="E9757" s="6">
        <v>40033</v>
      </c>
      <c r="F9757" s="5">
        <v>34</v>
      </c>
      <c r="G9757" s="5">
        <v>41650</v>
      </c>
    </row>
    <row r="9758" spans="2:7" x14ac:dyDescent="0.4">
      <c r="B9758" s="7">
        <v>141223</v>
      </c>
      <c r="C9758" s="5" t="s">
        <v>14</v>
      </c>
      <c r="D9758" s="5">
        <v>168712</v>
      </c>
      <c r="E9758" s="6">
        <v>40033</v>
      </c>
      <c r="F9758" s="5">
        <v>46</v>
      </c>
      <c r="G9758" s="5">
        <v>35880</v>
      </c>
    </row>
    <row r="9759" spans="2:7" x14ac:dyDescent="0.4">
      <c r="B9759" s="7">
        <v>141223</v>
      </c>
      <c r="C9759" s="5" t="s">
        <v>15</v>
      </c>
      <c r="D9759" s="5">
        <v>168713</v>
      </c>
      <c r="E9759" s="6">
        <v>40033</v>
      </c>
      <c r="F9759" s="5">
        <v>44</v>
      </c>
      <c r="G9759" s="5">
        <v>24112</v>
      </c>
    </row>
    <row r="9760" spans="2:7" x14ac:dyDescent="0.4">
      <c r="B9760" s="7">
        <v>141223</v>
      </c>
      <c r="C9760" s="5" t="s">
        <v>16</v>
      </c>
      <c r="D9760" s="5">
        <v>168714</v>
      </c>
      <c r="E9760" s="6">
        <v>40033</v>
      </c>
      <c r="F9760" s="5">
        <v>70</v>
      </c>
      <c r="G9760" s="5">
        <v>69930</v>
      </c>
    </row>
    <row r="9761" spans="2:7" x14ac:dyDescent="0.4">
      <c r="B9761" s="7">
        <v>141223</v>
      </c>
      <c r="C9761" s="5" t="s">
        <v>17</v>
      </c>
      <c r="D9761" s="5">
        <v>168715</v>
      </c>
      <c r="E9761" s="6">
        <v>40033</v>
      </c>
      <c r="F9761" s="5">
        <v>64</v>
      </c>
      <c r="G9761" s="5">
        <v>44800</v>
      </c>
    </row>
    <row r="9762" spans="2:7" x14ac:dyDescent="0.4">
      <c r="B9762" s="7">
        <v>141223</v>
      </c>
      <c r="C9762" s="5" t="s">
        <v>18</v>
      </c>
      <c r="D9762" s="5">
        <v>168716</v>
      </c>
      <c r="E9762" s="6">
        <v>40033</v>
      </c>
      <c r="F9762" s="5">
        <v>54</v>
      </c>
      <c r="G9762" s="5">
        <v>19332</v>
      </c>
    </row>
    <row r="9763" spans="2:7" x14ac:dyDescent="0.4">
      <c r="B9763" s="7">
        <v>111225</v>
      </c>
      <c r="C9763" s="5" t="s">
        <v>3</v>
      </c>
      <c r="D9763" s="5">
        <v>168717</v>
      </c>
      <c r="E9763" s="6">
        <v>40033</v>
      </c>
      <c r="F9763" s="5">
        <v>66</v>
      </c>
      <c r="G9763" s="5">
        <v>66000</v>
      </c>
    </row>
    <row r="9764" spans="2:7" x14ac:dyDescent="0.4">
      <c r="B9764" s="7">
        <v>111225</v>
      </c>
      <c r="C9764" s="5" t="s">
        <v>4</v>
      </c>
      <c r="D9764" s="5">
        <v>168718</v>
      </c>
      <c r="E9764" s="6">
        <v>40033</v>
      </c>
      <c r="F9764" s="5">
        <v>108</v>
      </c>
      <c r="G9764" s="5">
        <v>129600</v>
      </c>
    </row>
    <row r="9765" spans="2:7" x14ac:dyDescent="0.4">
      <c r="B9765" s="7">
        <v>111225</v>
      </c>
      <c r="C9765" s="5" t="s">
        <v>5</v>
      </c>
      <c r="D9765" s="5">
        <v>168719</v>
      </c>
      <c r="E9765" s="6">
        <v>40033</v>
      </c>
      <c r="F9765" s="5">
        <v>110</v>
      </c>
      <c r="G9765" s="5">
        <v>154000</v>
      </c>
    </row>
    <row r="9766" spans="2:7" x14ac:dyDescent="0.4">
      <c r="B9766" s="7">
        <v>111225</v>
      </c>
      <c r="C9766" s="5" t="s">
        <v>6</v>
      </c>
      <c r="D9766" s="5">
        <v>168720</v>
      </c>
      <c r="E9766" s="6">
        <v>40033</v>
      </c>
      <c r="F9766" s="5">
        <v>90</v>
      </c>
      <c r="G9766" s="5">
        <v>144000</v>
      </c>
    </row>
    <row r="9767" spans="2:7" x14ac:dyDescent="0.4">
      <c r="B9767" s="7">
        <v>111225</v>
      </c>
      <c r="C9767" s="5" t="s">
        <v>7</v>
      </c>
      <c r="D9767" s="5">
        <v>168721</v>
      </c>
      <c r="E9767" s="6">
        <v>40033</v>
      </c>
      <c r="F9767" s="5">
        <v>66</v>
      </c>
      <c r="G9767" s="5">
        <v>118800</v>
      </c>
    </row>
    <row r="9768" spans="2:7" x14ac:dyDescent="0.4">
      <c r="B9768" s="7">
        <v>111225</v>
      </c>
      <c r="C9768" s="5" t="s">
        <v>8</v>
      </c>
      <c r="D9768" s="5">
        <v>168722</v>
      </c>
      <c r="E9768" s="6">
        <v>40033</v>
      </c>
      <c r="F9768" s="5">
        <v>102</v>
      </c>
      <c r="G9768" s="5">
        <v>86700</v>
      </c>
    </row>
    <row r="9769" spans="2:7" x14ac:dyDescent="0.4">
      <c r="B9769" s="7">
        <v>111225</v>
      </c>
      <c r="C9769" s="5" t="s">
        <v>9</v>
      </c>
      <c r="D9769" s="5">
        <v>168723</v>
      </c>
      <c r="E9769" s="6">
        <v>40033</v>
      </c>
      <c r="F9769" s="5">
        <v>64</v>
      </c>
      <c r="G9769" s="5">
        <v>59200</v>
      </c>
    </row>
    <row r="9770" spans="2:7" x14ac:dyDescent="0.4">
      <c r="B9770" s="7">
        <v>111225</v>
      </c>
      <c r="C9770" s="5" t="s">
        <v>10</v>
      </c>
      <c r="D9770" s="5">
        <v>168724</v>
      </c>
      <c r="E9770" s="6">
        <v>40033</v>
      </c>
      <c r="F9770" s="5">
        <v>104</v>
      </c>
      <c r="G9770" s="5">
        <v>104000</v>
      </c>
    </row>
    <row r="9771" spans="2:7" x14ac:dyDescent="0.4">
      <c r="B9771" s="7">
        <v>111225</v>
      </c>
      <c r="C9771" s="25" t="s">
        <v>13</v>
      </c>
      <c r="D9771" s="5">
        <v>168725</v>
      </c>
      <c r="E9771" s="6">
        <v>40033</v>
      </c>
      <c r="F9771" s="5">
        <v>70</v>
      </c>
      <c r="G9771" s="5">
        <v>75250</v>
      </c>
    </row>
    <row r="9772" spans="2:7" x14ac:dyDescent="0.4">
      <c r="B9772" s="7">
        <v>111225</v>
      </c>
      <c r="C9772" s="5" t="s">
        <v>12</v>
      </c>
      <c r="D9772" s="5">
        <v>168726</v>
      </c>
      <c r="E9772" s="6">
        <v>40033</v>
      </c>
      <c r="F9772" s="5">
        <v>72</v>
      </c>
      <c r="G9772" s="5">
        <v>82800</v>
      </c>
    </row>
    <row r="9773" spans="2:7" x14ac:dyDescent="0.4">
      <c r="B9773" s="7">
        <v>111225</v>
      </c>
      <c r="C9773" s="5" t="s">
        <v>13</v>
      </c>
      <c r="D9773" s="5">
        <v>168727</v>
      </c>
      <c r="E9773" s="6">
        <v>40033</v>
      </c>
      <c r="F9773" s="5">
        <v>94</v>
      </c>
      <c r="G9773" s="5">
        <v>115150</v>
      </c>
    </row>
    <row r="9774" spans="2:7" x14ac:dyDescent="0.4">
      <c r="B9774" s="7">
        <v>111225</v>
      </c>
      <c r="C9774" s="5" t="s">
        <v>14</v>
      </c>
      <c r="D9774" s="5">
        <v>168728</v>
      </c>
      <c r="E9774" s="6">
        <v>40033</v>
      </c>
      <c r="F9774" s="5">
        <v>88</v>
      </c>
      <c r="G9774" s="5">
        <v>68640</v>
      </c>
    </row>
    <row r="9775" spans="2:7" x14ac:dyDescent="0.4">
      <c r="B9775" s="7">
        <v>111225</v>
      </c>
      <c r="C9775" s="5" t="s">
        <v>15</v>
      </c>
      <c r="D9775" s="5">
        <v>168729</v>
      </c>
      <c r="E9775" s="6">
        <v>40033</v>
      </c>
      <c r="F9775" s="5">
        <v>88</v>
      </c>
      <c r="G9775" s="5">
        <v>48224</v>
      </c>
    </row>
    <row r="9776" spans="2:7" x14ac:dyDescent="0.4">
      <c r="B9776" s="7">
        <v>111225</v>
      </c>
      <c r="C9776" s="5" t="s">
        <v>16</v>
      </c>
      <c r="D9776" s="5">
        <v>168730</v>
      </c>
      <c r="E9776" s="6">
        <v>40033</v>
      </c>
      <c r="F9776" s="5">
        <v>74</v>
      </c>
      <c r="G9776" s="5">
        <v>73926</v>
      </c>
    </row>
    <row r="9777" spans="2:7" x14ac:dyDescent="0.4">
      <c r="B9777" s="7">
        <v>111225</v>
      </c>
      <c r="C9777" s="5" t="s">
        <v>17</v>
      </c>
      <c r="D9777" s="5">
        <v>168731</v>
      </c>
      <c r="E9777" s="6">
        <v>40033</v>
      </c>
      <c r="F9777" s="5">
        <v>100</v>
      </c>
      <c r="G9777" s="5">
        <v>70000</v>
      </c>
    </row>
    <row r="9778" spans="2:7" x14ac:dyDescent="0.4">
      <c r="B9778" s="7">
        <v>111225</v>
      </c>
      <c r="C9778" s="5" t="s">
        <v>18</v>
      </c>
      <c r="D9778" s="5">
        <v>168732</v>
      </c>
      <c r="E9778" s="6">
        <v>40033</v>
      </c>
      <c r="F9778" s="5">
        <v>96</v>
      </c>
      <c r="G9778" s="5">
        <v>34368</v>
      </c>
    </row>
    <row r="9779" spans="2:7" x14ac:dyDescent="0.4">
      <c r="B9779" s="7">
        <v>161229</v>
      </c>
      <c r="C9779" s="5" t="s">
        <v>3</v>
      </c>
      <c r="D9779" s="5">
        <v>168733</v>
      </c>
      <c r="E9779" s="6">
        <v>40033</v>
      </c>
      <c r="F9779" s="5">
        <v>78</v>
      </c>
      <c r="G9779" s="5">
        <v>78000</v>
      </c>
    </row>
    <row r="9780" spans="2:7" x14ac:dyDescent="0.4">
      <c r="B9780" s="7">
        <v>161229</v>
      </c>
      <c r="C9780" s="5" t="s">
        <v>4</v>
      </c>
      <c r="D9780" s="5">
        <v>168734</v>
      </c>
      <c r="E9780" s="6">
        <v>40033</v>
      </c>
      <c r="F9780" s="5">
        <v>70</v>
      </c>
      <c r="G9780" s="5">
        <v>84000</v>
      </c>
    </row>
    <row r="9781" spans="2:7" x14ac:dyDescent="0.4">
      <c r="B9781" s="7">
        <v>161229</v>
      </c>
      <c r="C9781" s="5" t="s">
        <v>5</v>
      </c>
      <c r="D9781" s="5">
        <v>168735</v>
      </c>
      <c r="E9781" s="6">
        <v>40033</v>
      </c>
      <c r="F9781" s="5">
        <v>78</v>
      </c>
      <c r="G9781" s="5">
        <v>109200</v>
      </c>
    </row>
    <row r="9782" spans="2:7" x14ac:dyDescent="0.4">
      <c r="B9782" s="7">
        <v>161229</v>
      </c>
      <c r="C9782" s="5" t="s">
        <v>6</v>
      </c>
      <c r="D9782" s="5">
        <v>168736</v>
      </c>
      <c r="E9782" s="6">
        <v>40033</v>
      </c>
      <c r="F9782" s="5">
        <v>76</v>
      </c>
      <c r="G9782" s="5">
        <v>121600</v>
      </c>
    </row>
    <row r="9783" spans="2:7" x14ac:dyDescent="0.4">
      <c r="B9783" s="7">
        <v>161229</v>
      </c>
      <c r="C9783" s="5" t="s">
        <v>7</v>
      </c>
      <c r="D9783" s="5">
        <v>168737</v>
      </c>
      <c r="E9783" s="6">
        <v>40033</v>
      </c>
      <c r="F9783" s="5">
        <v>96</v>
      </c>
      <c r="G9783" s="5">
        <v>172800</v>
      </c>
    </row>
    <row r="9784" spans="2:7" x14ac:dyDescent="0.4">
      <c r="B9784" s="7">
        <v>161229</v>
      </c>
      <c r="C9784" s="5" t="s">
        <v>8</v>
      </c>
      <c r="D9784" s="5">
        <v>168738</v>
      </c>
      <c r="E9784" s="6">
        <v>40033</v>
      </c>
      <c r="F9784" s="5">
        <v>88</v>
      </c>
      <c r="G9784" s="5">
        <v>74800</v>
      </c>
    </row>
    <row r="9785" spans="2:7" x14ac:dyDescent="0.4">
      <c r="B9785" s="7">
        <v>161229</v>
      </c>
      <c r="C9785" s="5" t="s">
        <v>9</v>
      </c>
      <c r="D9785" s="5">
        <v>168739</v>
      </c>
      <c r="E9785" s="6">
        <v>40033</v>
      </c>
      <c r="F9785" s="5">
        <v>66</v>
      </c>
      <c r="G9785" s="5">
        <v>61050</v>
      </c>
    </row>
    <row r="9786" spans="2:7" x14ac:dyDescent="0.4">
      <c r="B9786" s="7">
        <v>161229</v>
      </c>
      <c r="C9786" s="5" t="s">
        <v>10</v>
      </c>
      <c r="D9786" s="5">
        <v>168740</v>
      </c>
      <c r="E9786" s="6">
        <v>40033</v>
      </c>
      <c r="F9786" s="5">
        <v>92</v>
      </c>
      <c r="G9786" s="5">
        <v>92000</v>
      </c>
    </row>
    <row r="9787" spans="2:7" x14ac:dyDescent="0.4">
      <c r="B9787" s="7">
        <v>161229</v>
      </c>
      <c r="C9787" s="25" t="s">
        <v>13</v>
      </c>
      <c r="D9787" s="5">
        <v>168741</v>
      </c>
      <c r="E9787" s="6">
        <v>40033</v>
      </c>
      <c r="F9787" s="5">
        <v>76</v>
      </c>
      <c r="G9787" s="5">
        <v>81700</v>
      </c>
    </row>
    <row r="9788" spans="2:7" x14ac:dyDescent="0.4">
      <c r="B9788" s="7">
        <v>161229</v>
      </c>
      <c r="C9788" s="5" t="s">
        <v>12</v>
      </c>
      <c r="D9788" s="5">
        <v>168742</v>
      </c>
      <c r="E9788" s="6">
        <v>40033</v>
      </c>
      <c r="F9788" s="5">
        <v>76</v>
      </c>
      <c r="G9788" s="5">
        <v>87400</v>
      </c>
    </row>
    <row r="9789" spans="2:7" x14ac:dyDescent="0.4">
      <c r="B9789" s="7">
        <v>161229</v>
      </c>
      <c r="C9789" s="5" t="s">
        <v>13</v>
      </c>
      <c r="D9789" s="5">
        <v>168743</v>
      </c>
      <c r="E9789" s="6">
        <v>40033</v>
      </c>
      <c r="F9789" s="5">
        <v>66</v>
      </c>
      <c r="G9789" s="5">
        <v>80850</v>
      </c>
    </row>
    <row r="9790" spans="2:7" x14ac:dyDescent="0.4">
      <c r="B9790" s="7">
        <v>161229</v>
      </c>
      <c r="C9790" s="5" t="s">
        <v>14</v>
      </c>
      <c r="D9790" s="5">
        <v>168744</v>
      </c>
      <c r="E9790" s="6">
        <v>40033</v>
      </c>
      <c r="F9790" s="5">
        <v>56</v>
      </c>
      <c r="G9790" s="5">
        <v>43680</v>
      </c>
    </row>
    <row r="9791" spans="2:7" x14ac:dyDescent="0.4">
      <c r="B9791" s="7">
        <v>161229</v>
      </c>
      <c r="C9791" s="5" t="s">
        <v>15</v>
      </c>
      <c r="D9791" s="5">
        <v>168745</v>
      </c>
      <c r="E9791" s="6">
        <v>40033</v>
      </c>
      <c r="F9791" s="5">
        <v>50</v>
      </c>
      <c r="G9791" s="5">
        <v>27400</v>
      </c>
    </row>
    <row r="9792" spans="2:7" x14ac:dyDescent="0.4">
      <c r="B9792" s="7">
        <v>161229</v>
      </c>
      <c r="C9792" s="5" t="s">
        <v>16</v>
      </c>
      <c r="D9792" s="5">
        <v>168746</v>
      </c>
      <c r="E9792" s="6">
        <v>40033</v>
      </c>
      <c r="F9792" s="5">
        <v>66</v>
      </c>
      <c r="G9792" s="5">
        <v>65934</v>
      </c>
    </row>
    <row r="9793" spans="2:7" x14ac:dyDescent="0.4">
      <c r="B9793" s="7">
        <v>161229</v>
      </c>
      <c r="C9793" s="5" t="s">
        <v>17</v>
      </c>
      <c r="D9793" s="5">
        <v>168747</v>
      </c>
      <c r="E9793" s="6">
        <v>40033</v>
      </c>
      <c r="F9793" s="5">
        <v>90</v>
      </c>
      <c r="G9793" s="5">
        <v>63000</v>
      </c>
    </row>
    <row r="9794" spans="2:7" x14ac:dyDescent="0.4">
      <c r="B9794" s="7">
        <v>161229</v>
      </c>
      <c r="C9794" s="5" t="s">
        <v>18</v>
      </c>
      <c r="D9794" s="5">
        <v>168748</v>
      </c>
      <c r="E9794" s="6">
        <v>40033</v>
      </c>
      <c r="F9794" s="5">
        <v>76</v>
      </c>
      <c r="G9794" s="5">
        <v>27208</v>
      </c>
    </row>
    <row r="9795" spans="2:7" x14ac:dyDescent="0.4">
      <c r="B9795" s="7">
        <v>181241</v>
      </c>
      <c r="C9795" s="5" t="s">
        <v>3</v>
      </c>
      <c r="D9795" s="5">
        <v>168749</v>
      </c>
      <c r="E9795" s="6">
        <v>40033</v>
      </c>
      <c r="F9795" s="5">
        <v>50</v>
      </c>
      <c r="G9795" s="5">
        <v>50000</v>
      </c>
    </row>
    <row r="9796" spans="2:7" x14ac:dyDescent="0.4">
      <c r="B9796" s="7">
        <v>181241</v>
      </c>
      <c r="C9796" s="5" t="s">
        <v>4</v>
      </c>
      <c r="D9796" s="5">
        <v>168750</v>
      </c>
      <c r="E9796" s="6">
        <v>40033</v>
      </c>
      <c r="F9796" s="5">
        <v>46</v>
      </c>
      <c r="G9796" s="5">
        <v>55200</v>
      </c>
    </row>
    <row r="9797" spans="2:7" x14ac:dyDescent="0.4">
      <c r="B9797" s="7">
        <v>181241</v>
      </c>
      <c r="C9797" s="5" t="s">
        <v>5</v>
      </c>
      <c r="D9797" s="5">
        <v>168751</v>
      </c>
      <c r="E9797" s="6">
        <v>40033</v>
      </c>
      <c r="F9797" s="5">
        <v>54</v>
      </c>
      <c r="G9797" s="5">
        <v>75600</v>
      </c>
    </row>
    <row r="9798" spans="2:7" x14ac:dyDescent="0.4">
      <c r="B9798" s="7">
        <v>181241</v>
      </c>
      <c r="C9798" s="5" t="s">
        <v>6</v>
      </c>
      <c r="D9798" s="5">
        <v>168752</v>
      </c>
      <c r="E9798" s="6">
        <v>40033</v>
      </c>
      <c r="F9798" s="5">
        <v>30</v>
      </c>
      <c r="G9798" s="5">
        <v>48000</v>
      </c>
    </row>
    <row r="9799" spans="2:7" x14ac:dyDescent="0.4">
      <c r="B9799" s="7">
        <v>181241</v>
      </c>
      <c r="C9799" s="5" t="s">
        <v>7</v>
      </c>
      <c r="D9799" s="5">
        <v>168753</v>
      </c>
      <c r="E9799" s="6">
        <v>40033</v>
      </c>
      <c r="F9799" s="5">
        <v>60</v>
      </c>
      <c r="G9799" s="5">
        <v>108000</v>
      </c>
    </row>
    <row r="9800" spans="2:7" x14ac:dyDescent="0.4">
      <c r="B9800" s="7">
        <v>181241</v>
      </c>
      <c r="C9800" s="5" t="s">
        <v>8</v>
      </c>
      <c r="D9800" s="5">
        <v>168754</v>
      </c>
      <c r="E9800" s="6">
        <v>40033</v>
      </c>
      <c r="F9800" s="5">
        <v>58</v>
      </c>
      <c r="G9800" s="5">
        <v>49300</v>
      </c>
    </row>
    <row r="9801" spans="2:7" x14ac:dyDescent="0.4">
      <c r="B9801" s="7">
        <v>181241</v>
      </c>
      <c r="C9801" s="5" t="s">
        <v>9</v>
      </c>
      <c r="D9801" s="5">
        <v>168755</v>
      </c>
      <c r="E9801" s="6">
        <v>40033</v>
      </c>
      <c r="F9801" s="5">
        <v>54</v>
      </c>
      <c r="G9801" s="5">
        <v>49950</v>
      </c>
    </row>
    <row r="9802" spans="2:7" x14ac:dyDescent="0.4">
      <c r="B9802" s="7">
        <v>181241</v>
      </c>
      <c r="C9802" s="5" t="s">
        <v>10</v>
      </c>
      <c r="D9802" s="5">
        <v>168756</v>
      </c>
      <c r="E9802" s="6">
        <v>40033</v>
      </c>
      <c r="F9802" s="5">
        <v>40</v>
      </c>
      <c r="G9802" s="5">
        <v>40000</v>
      </c>
    </row>
    <row r="9803" spans="2:7" x14ac:dyDescent="0.4">
      <c r="B9803" s="7">
        <v>181241</v>
      </c>
      <c r="C9803" s="25" t="s">
        <v>13</v>
      </c>
      <c r="D9803" s="5">
        <v>168757</v>
      </c>
      <c r="E9803" s="6">
        <v>40033</v>
      </c>
      <c r="F9803" s="5">
        <v>36</v>
      </c>
      <c r="G9803" s="5">
        <v>38700</v>
      </c>
    </row>
    <row r="9804" spans="2:7" x14ac:dyDescent="0.4">
      <c r="B9804" s="7">
        <v>181241</v>
      </c>
      <c r="C9804" s="5" t="s">
        <v>12</v>
      </c>
      <c r="D9804" s="5">
        <v>168758</v>
      </c>
      <c r="E9804" s="6">
        <v>40033</v>
      </c>
      <c r="F9804" s="5">
        <v>42</v>
      </c>
      <c r="G9804" s="5">
        <v>48300</v>
      </c>
    </row>
    <row r="9805" spans="2:7" x14ac:dyDescent="0.4">
      <c r="B9805" s="7">
        <v>181241</v>
      </c>
      <c r="C9805" s="5" t="s">
        <v>13</v>
      </c>
      <c r="D9805" s="5">
        <v>168759</v>
      </c>
      <c r="E9805" s="6">
        <v>40033</v>
      </c>
      <c r="F9805" s="5">
        <v>52</v>
      </c>
      <c r="G9805" s="5">
        <v>63700</v>
      </c>
    </row>
    <row r="9806" spans="2:7" x14ac:dyDescent="0.4">
      <c r="B9806" s="7">
        <v>181241</v>
      </c>
      <c r="C9806" s="5" t="s">
        <v>14</v>
      </c>
      <c r="D9806" s="5">
        <v>168760</v>
      </c>
      <c r="E9806" s="6">
        <v>40033</v>
      </c>
      <c r="F9806" s="5">
        <v>60</v>
      </c>
      <c r="G9806" s="5">
        <v>46800</v>
      </c>
    </row>
    <row r="9807" spans="2:7" x14ac:dyDescent="0.4">
      <c r="B9807" s="7">
        <v>181241</v>
      </c>
      <c r="C9807" s="5" t="s">
        <v>15</v>
      </c>
      <c r="D9807" s="5">
        <v>168761</v>
      </c>
      <c r="E9807" s="6">
        <v>40033</v>
      </c>
      <c r="F9807" s="5">
        <v>58</v>
      </c>
      <c r="G9807" s="5">
        <v>31784</v>
      </c>
    </row>
    <row r="9808" spans="2:7" x14ac:dyDescent="0.4">
      <c r="B9808" s="7">
        <v>181241</v>
      </c>
      <c r="C9808" s="5" t="s">
        <v>16</v>
      </c>
      <c r="D9808" s="5">
        <v>168762</v>
      </c>
      <c r="E9808" s="6">
        <v>40033</v>
      </c>
      <c r="F9808" s="5">
        <v>56</v>
      </c>
      <c r="G9808" s="5">
        <v>55944</v>
      </c>
    </row>
    <row r="9809" spans="2:7" x14ac:dyDescent="0.4">
      <c r="B9809" s="7">
        <v>181241</v>
      </c>
      <c r="C9809" s="5" t="s">
        <v>17</v>
      </c>
      <c r="D9809" s="5">
        <v>168763</v>
      </c>
      <c r="E9809" s="6">
        <v>40033</v>
      </c>
      <c r="F9809" s="5">
        <v>62</v>
      </c>
      <c r="G9809" s="5">
        <v>43400</v>
      </c>
    </row>
    <row r="9810" spans="2:7" x14ac:dyDescent="0.4">
      <c r="B9810" s="7">
        <v>181241</v>
      </c>
      <c r="C9810" s="5" t="s">
        <v>18</v>
      </c>
      <c r="D9810" s="5">
        <v>168764</v>
      </c>
      <c r="E9810" s="6">
        <v>40033</v>
      </c>
      <c r="F9810" s="5">
        <v>34</v>
      </c>
      <c r="G9810" s="5">
        <v>12172</v>
      </c>
    </row>
    <row r="9811" spans="2:7" x14ac:dyDescent="0.4">
      <c r="B9811" s="7">
        <v>111249</v>
      </c>
      <c r="C9811" s="5" t="s">
        <v>3</v>
      </c>
      <c r="D9811" s="5">
        <v>168765</v>
      </c>
      <c r="E9811" s="6">
        <v>40033</v>
      </c>
      <c r="F9811" s="5">
        <v>70</v>
      </c>
      <c r="G9811" s="5">
        <v>70000</v>
      </c>
    </row>
    <row r="9812" spans="2:7" x14ac:dyDescent="0.4">
      <c r="B9812" s="7">
        <v>111249</v>
      </c>
      <c r="C9812" s="5" t="s">
        <v>4</v>
      </c>
      <c r="D9812" s="5">
        <v>168766</v>
      </c>
      <c r="E9812" s="6">
        <v>40033</v>
      </c>
      <c r="F9812" s="5">
        <v>78</v>
      </c>
      <c r="G9812" s="5">
        <v>93600</v>
      </c>
    </row>
    <row r="9813" spans="2:7" x14ac:dyDescent="0.4">
      <c r="B9813" s="7">
        <v>111249</v>
      </c>
      <c r="C9813" s="5" t="s">
        <v>5</v>
      </c>
      <c r="D9813" s="5">
        <v>168767</v>
      </c>
      <c r="E9813" s="6">
        <v>40033</v>
      </c>
      <c r="F9813" s="5">
        <v>94</v>
      </c>
      <c r="G9813" s="5">
        <v>131600</v>
      </c>
    </row>
    <row r="9814" spans="2:7" x14ac:dyDescent="0.4">
      <c r="B9814" s="7">
        <v>111249</v>
      </c>
      <c r="C9814" s="5" t="s">
        <v>6</v>
      </c>
      <c r="D9814" s="5">
        <v>168768</v>
      </c>
      <c r="E9814" s="6">
        <v>40033</v>
      </c>
      <c r="F9814" s="5">
        <v>116</v>
      </c>
      <c r="G9814" s="5">
        <v>185600</v>
      </c>
    </row>
    <row r="9815" spans="2:7" x14ac:dyDescent="0.4">
      <c r="B9815" s="7">
        <v>111249</v>
      </c>
      <c r="C9815" s="5" t="s">
        <v>7</v>
      </c>
      <c r="D9815" s="5">
        <v>168769</v>
      </c>
      <c r="E9815" s="6">
        <v>40033</v>
      </c>
      <c r="F9815" s="5">
        <v>112</v>
      </c>
      <c r="G9815" s="5">
        <v>201600</v>
      </c>
    </row>
    <row r="9816" spans="2:7" x14ac:dyDescent="0.4">
      <c r="B9816" s="7">
        <v>111249</v>
      </c>
      <c r="C9816" s="5" t="s">
        <v>8</v>
      </c>
      <c r="D9816" s="5">
        <v>168770</v>
      </c>
      <c r="E9816" s="6">
        <v>40033</v>
      </c>
      <c r="F9816" s="5">
        <v>108</v>
      </c>
      <c r="G9816" s="5">
        <v>91800</v>
      </c>
    </row>
    <row r="9817" spans="2:7" x14ac:dyDescent="0.4">
      <c r="B9817" s="7">
        <v>111249</v>
      </c>
      <c r="C9817" s="5" t="s">
        <v>9</v>
      </c>
      <c r="D9817" s="5">
        <v>168771</v>
      </c>
      <c r="E9817" s="6">
        <v>40033</v>
      </c>
      <c r="F9817" s="5">
        <v>66</v>
      </c>
      <c r="G9817" s="5">
        <v>61050</v>
      </c>
    </row>
    <row r="9818" spans="2:7" x14ac:dyDescent="0.4">
      <c r="B9818" s="7">
        <v>111249</v>
      </c>
      <c r="C9818" s="5" t="s">
        <v>10</v>
      </c>
      <c r="D9818" s="5">
        <v>168772</v>
      </c>
      <c r="E9818" s="6">
        <v>40033</v>
      </c>
      <c r="F9818" s="5">
        <v>92</v>
      </c>
      <c r="G9818" s="5">
        <v>92000</v>
      </c>
    </row>
    <row r="9819" spans="2:7" x14ac:dyDescent="0.4">
      <c r="B9819" s="7">
        <v>111249</v>
      </c>
      <c r="C9819" s="25" t="s">
        <v>13</v>
      </c>
      <c r="D9819" s="5">
        <v>168773</v>
      </c>
      <c r="E9819" s="6">
        <v>40033</v>
      </c>
      <c r="F9819" s="5">
        <v>68</v>
      </c>
      <c r="G9819" s="5">
        <v>73100</v>
      </c>
    </row>
    <row r="9820" spans="2:7" x14ac:dyDescent="0.4">
      <c r="B9820" s="7">
        <v>111249</v>
      </c>
      <c r="C9820" s="5" t="s">
        <v>12</v>
      </c>
      <c r="D9820" s="5">
        <v>168774</v>
      </c>
      <c r="E9820" s="6">
        <v>40033</v>
      </c>
      <c r="F9820" s="5">
        <v>90</v>
      </c>
      <c r="G9820" s="5">
        <v>103500</v>
      </c>
    </row>
    <row r="9821" spans="2:7" x14ac:dyDescent="0.4">
      <c r="B9821" s="7">
        <v>111249</v>
      </c>
      <c r="C9821" s="5" t="s">
        <v>13</v>
      </c>
      <c r="D9821" s="5">
        <v>168775</v>
      </c>
      <c r="E9821" s="6">
        <v>40033</v>
      </c>
      <c r="F9821" s="5">
        <v>114</v>
      </c>
      <c r="G9821" s="5">
        <v>139650</v>
      </c>
    </row>
    <row r="9822" spans="2:7" x14ac:dyDescent="0.4">
      <c r="B9822" s="7">
        <v>111249</v>
      </c>
      <c r="C9822" s="5" t="s">
        <v>14</v>
      </c>
      <c r="D9822" s="5">
        <v>168776</v>
      </c>
      <c r="E9822" s="6">
        <v>40033</v>
      </c>
      <c r="F9822" s="5">
        <v>78</v>
      </c>
      <c r="G9822" s="5">
        <v>60840</v>
      </c>
    </row>
    <row r="9823" spans="2:7" x14ac:dyDescent="0.4">
      <c r="B9823" s="7">
        <v>111249</v>
      </c>
      <c r="C9823" s="5" t="s">
        <v>15</v>
      </c>
      <c r="D9823" s="5">
        <v>168777</v>
      </c>
      <c r="E9823" s="6">
        <v>40033</v>
      </c>
      <c r="F9823" s="5">
        <v>66</v>
      </c>
      <c r="G9823" s="5">
        <v>36168</v>
      </c>
    </row>
    <row r="9824" spans="2:7" x14ac:dyDescent="0.4">
      <c r="B9824" s="7">
        <v>111249</v>
      </c>
      <c r="C9824" s="5" t="s">
        <v>16</v>
      </c>
      <c r="D9824" s="5">
        <v>168778</v>
      </c>
      <c r="E9824" s="6">
        <v>40033</v>
      </c>
      <c r="F9824" s="5">
        <v>70</v>
      </c>
      <c r="G9824" s="5">
        <v>69930</v>
      </c>
    </row>
    <row r="9825" spans="2:7" x14ac:dyDescent="0.4">
      <c r="B9825" s="7">
        <v>111249</v>
      </c>
      <c r="C9825" s="5" t="s">
        <v>17</v>
      </c>
      <c r="D9825" s="5">
        <v>168779</v>
      </c>
      <c r="E9825" s="6">
        <v>40033</v>
      </c>
      <c r="F9825" s="5">
        <v>64</v>
      </c>
      <c r="G9825" s="5">
        <v>44800</v>
      </c>
    </row>
    <row r="9826" spans="2:7" x14ac:dyDescent="0.4">
      <c r="B9826" s="7">
        <v>111249</v>
      </c>
      <c r="C9826" s="5" t="s">
        <v>18</v>
      </c>
      <c r="D9826" s="5">
        <v>168780</v>
      </c>
      <c r="E9826" s="6">
        <v>40033</v>
      </c>
      <c r="F9826" s="5">
        <v>78</v>
      </c>
      <c r="G9826" s="5">
        <v>27924</v>
      </c>
    </row>
    <row r="9827" spans="2:7" x14ac:dyDescent="0.4">
      <c r="B9827" s="7">
        <v>171251</v>
      </c>
      <c r="C9827" s="5" t="s">
        <v>3</v>
      </c>
      <c r="D9827" s="5">
        <v>168781</v>
      </c>
      <c r="E9827" s="6">
        <v>40033</v>
      </c>
      <c r="F9827" s="5">
        <v>42</v>
      </c>
      <c r="G9827" s="5">
        <v>42000</v>
      </c>
    </row>
    <row r="9828" spans="2:7" x14ac:dyDescent="0.4">
      <c r="B9828" s="7">
        <v>171251</v>
      </c>
      <c r="C9828" s="5" t="s">
        <v>4</v>
      </c>
      <c r="D9828" s="5">
        <v>168782</v>
      </c>
      <c r="E9828" s="6">
        <v>40033</v>
      </c>
      <c r="F9828" s="5">
        <v>42</v>
      </c>
      <c r="G9828" s="5">
        <v>50400</v>
      </c>
    </row>
    <row r="9829" spans="2:7" x14ac:dyDescent="0.4">
      <c r="B9829" s="7">
        <v>171251</v>
      </c>
      <c r="C9829" s="5" t="s">
        <v>5</v>
      </c>
      <c r="D9829" s="5">
        <v>168783</v>
      </c>
      <c r="E9829" s="6">
        <v>40033</v>
      </c>
      <c r="F9829" s="5">
        <v>60</v>
      </c>
      <c r="G9829" s="5">
        <v>84000</v>
      </c>
    </row>
    <row r="9830" spans="2:7" x14ac:dyDescent="0.4">
      <c r="B9830" s="7">
        <v>171251</v>
      </c>
      <c r="C9830" s="5" t="s">
        <v>6</v>
      </c>
      <c r="D9830" s="5">
        <v>168784</v>
      </c>
      <c r="E9830" s="6">
        <v>40033</v>
      </c>
      <c r="F9830" s="5">
        <v>54</v>
      </c>
      <c r="G9830" s="5">
        <v>86400</v>
      </c>
    </row>
    <row r="9831" spans="2:7" x14ac:dyDescent="0.4">
      <c r="B9831" s="7">
        <v>171251</v>
      </c>
      <c r="C9831" s="5" t="s">
        <v>7</v>
      </c>
      <c r="D9831" s="5">
        <v>168785</v>
      </c>
      <c r="E9831" s="6">
        <v>40033</v>
      </c>
      <c r="F9831" s="5">
        <v>36</v>
      </c>
      <c r="G9831" s="5">
        <v>64800</v>
      </c>
    </row>
    <row r="9832" spans="2:7" x14ac:dyDescent="0.4">
      <c r="B9832" s="7">
        <v>171251</v>
      </c>
      <c r="C9832" s="5" t="s">
        <v>8</v>
      </c>
      <c r="D9832" s="5">
        <v>168786</v>
      </c>
      <c r="E9832" s="6">
        <v>40033</v>
      </c>
      <c r="F9832" s="5">
        <v>32</v>
      </c>
      <c r="G9832" s="5">
        <v>27200</v>
      </c>
    </row>
    <row r="9833" spans="2:7" x14ac:dyDescent="0.4">
      <c r="B9833" s="7">
        <v>171251</v>
      </c>
      <c r="C9833" s="5" t="s">
        <v>9</v>
      </c>
      <c r="D9833" s="5">
        <v>168787</v>
      </c>
      <c r="E9833" s="6">
        <v>40033</v>
      </c>
      <c r="F9833" s="5">
        <v>54</v>
      </c>
      <c r="G9833" s="5">
        <v>49950</v>
      </c>
    </row>
    <row r="9834" spans="2:7" x14ac:dyDescent="0.4">
      <c r="B9834" s="7">
        <v>171251</v>
      </c>
      <c r="C9834" s="5" t="s">
        <v>10</v>
      </c>
      <c r="D9834" s="5">
        <v>168788</v>
      </c>
      <c r="E9834" s="6">
        <v>40033</v>
      </c>
      <c r="F9834" s="5">
        <v>70</v>
      </c>
      <c r="G9834" s="5">
        <v>70000</v>
      </c>
    </row>
    <row r="9835" spans="2:7" x14ac:dyDescent="0.4">
      <c r="B9835" s="7">
        <v>171251</v>
      </c>
      <c r="C9835" s="25" t="s">
        <v>13</v>
      </c>
      <c r="D9835" s="5">
        <v>168789</v>
      </c>
      <c r="E9835" s="6">
        <v>40033</v>
      </c>
      <c r="F9835" s="5">
        <v>56</v>
      </c>
      <c r="G9835" s="5">
        <v>60200</v>
      </c>
    </row>
    <row r="9836" spans="2:7" x14ac:dyDescent="0.4">
      <c r="B9836" s="7">
        <v>171251</v>
      </c>
      <c r="C9836" s="5" t="s">
        <v>12</v>
      </c>
      <c r="D9836" s="5">
        <v>168790</v>
      </c>
      <c r="E9836" s="6">
        <v>40033</v>
      </c>
      <c r="F9836" s="5">
        <v>32</v>
      </c>
      <c r="G9836" s="5">
        <v>36800</v>
      </c>
    </row>
    <row r="9837" spans="2:7" x14ac:dyDescent="0.4">
      <c r="B9837" s="7">
        <v>171251</v>
      </c>
      <c r="C9837" s="5" t="s">
        <v>13</v>
      </c>
      <c r="D9837" s="5">
        <v>168791</v>
      </c>
      <c r="E9837" s="6">
        <v>40033</v>
      </c>
      <c r="F9837" s="5">
        <v>68</v>
      </c>
      <c r="G9837" s="5">
        <v>83300</v>
      </c>
    </row>
    <row r="9838" spans="2:7" x14ac:dyDescent="0.4">
      <c r="B9838" s="7">
        <v>171251</v>
      </c>
      <c r="C9838" s="5" t="s">
        <v>14</v>
      </c>
      <c r="D9838" s="5">
        <v>168792</v>
      </c>
      <c r="E9838" s="6">
        <v>40033</v>
      </c>
      <c r="F9838" s="5">
        <v>40</v>
      </c>
      <c r="G9838" s="5">
        <v>31200</v>
      </c>
    </row>
    <row r="9839" spans="2:7" x14ac:dyDescent="0.4">
      <c r="B9839" s="7">
        <v>171251</v>
      </c>
      <c r="C9839" s="5" t="s">
        <v>15</v>
      </c>
      <c r="D9839" s="5">
        <v>168793</v>
      </c>
      <c r="E9839" s="6">
        <v>40033</v>
      </c>
      <c r="F9839" s="5">
        <v>32</v>
      </c>
      <c r="G9839" s="5">
        <v>17536</v>
      </c>
    </row>
    <row r="9840" spans="2:7" x14ac:dyDescent="0.4">
      <c r="B9840" s="7">
        <v>171251</v>
      </c>
      <c r="C9840" s="5" t="s">
        <v>16</v>
      </c>
      <c r="D9840" s="5">
        <v>168794</v>
      </c>
      <c r="E9840" s="6">
        <v>40033</v>
      </c>
      <c r="F9840" s="5">
        <v>44</v>
      </c>
      <c r="G9840" s="5">
        <v>43956</v>
      </c>
    </row>
    <row r="9841" spans="2:7" x14ac:dyDescent="0.4">
      <c r="B9841" s="7">
        <v>171251</v>
      </c>
      <c r="C9841" s="5" t="s">
        <v>17</v>
      </c>
      <c r="D9841" s="5">
        <v>168795</v>
      </c>
      <c r="E9841" s="6">
        <v>40033</v>
      </c>
      <c r="F9841" s="5">
        <v>50</v>
      </c>
      <c r="G9841" s="5">
        <v>35000</v>
      </c>
    </row>
    <row r="9842" spans="2:7" x14ac:dyDescent="0.4">
      <c r="B9842" s="7">
        <v>171251</v>
      </c>
      <c r="C9842" s="5" t="s">
        <v>18</v>
      </c>
      <c r="D9842" s="5">
        <v>168796</v>
      </c>
      <c r="E9842" s="6">
        <v>40033</v>
      </c>
      <c r="F9842" s="5">
        <v>38</v>
      </c>
      <c r="G9842" s="5">
        <v>13604</v>
      </c>
    </row>
    <row r="9843" spans="2:7" x14ac:dyDescent="0.4">
      <c r="B9843" s="7">
        <v>181253</v>
      </c>
      <c r="C9843" s="5" t="s">
        <v>3</v>
      </c>
      <c r="D9843" s="5">
        <v>168797</v>
      </c>
      <c r="E9843" s="6">
        <v>40033</v>
      </c>
      <c r="F9843" s="5">
        <v>44</v>
      </c>
      <c r="G9843" s="5">
        <v>44000</v>
      </c>
    </row>
    <row r="9844" spans="2:7" x14ac:dyDescent="0.4">
      <c r="B9844" s="7">
        <v>181253</v>
      </c>
      <c r="C9844" s="5" t="s">
        <v>4</v>
      </c>
      <c r="D9844" s="5">
        <v>168798</v>
      </c>
      <c r="E9844" s="6">
        <v>40033</v>
      </c>
      <c r="F9844" s="5">
        <v>32</v>
      </c>
      <c r="G9844" s="5">
        <v>38400</v>
      </c>
    </row>
    <row r="9845" spans="2:7" x14ac:dyDescent="0.4">
      <c r="B9845" s="7">
        <v>181253</v>
      </c>
      <c r="C9845" s="5" t="s">
        <v>5</v>
      </c>
      <c r="D9845" s="5">
        <v>168799</v>
      </c>
      <c r="E9845" s="6">
        <v>40033</v>
      </c>
      <c r="F9845" s="5">
        <v>28</v>
      </c>
      <c r="G9845" s="5">
        <v>39200</v>
      </c>
    </row>
    <row r="9846" spans="2:7" x14ac:dyDescent="0.4">
      <c r="B9846" s="7">
        <v>181253</v>
      </c>
      <c r="C9846" s="5" t="s">
        <v>6</v>
      </c>
      <c r="D9846" s="5">
        <v>168800</v>
      </c>
      <c r="E9846" s="6">
        <v>40033</v>
      </c>
      <c r="F9846" s="5">
        <v>38</v>
      </c>
      <c r="G9846" s="5">
        <v>60800</v>
      </c>
    </row>
    <row r="9847" spans="2:7" x14ac:dyDescent="0.4">
      <c r="B9847" s="7">
        <v>181253</v>
      </c>
      <c r="C9847" s="5" t="s">
        <v>7</v>
      </c>
      <c r="D9847" s="5">
        <v>168801</v>
      </c>
      <c r="E9847" s="6">
        <v>40033</v>
      </c>
      <c r="F9847" s="5">
        <v>34</v>
      </c>
      <c r="G9847" s="5">
        <v>61200</v>
      </c>
    </row>
    <row r="9848" spans="2:7" x14ac:dyDescent="0.4">
      <c r="B9848" s="7">
        <v>181253</v>
      </c>
      <c r="C9848" s="5" t="s">
        <v>8</v>
      </c>
      <c r="D9848" s="5">
        <v>168802</v>
      </c>
      <c r="E9848" s="6">
        <v>40033</v>
      </c>
      <c r="F9848" s="5">
        <v>28</v>
      </c>
      <c r="G9848" s="5">
        <v>23800</v>
      </c>
    </row>
    <row r="9849" spans="2:7" x14ac:dyDescent="0.4">
      <c r="B9849" s="7">
        <v>181253</v>
      </c>
      <c r="C9849" s="5" t="s">
        <v>9</v>
      </c>
      <c r="D9849" s="5">
        <v>168803</v>
      </c>
      <c r="E9849" s="6">
        <v>40033</v>
      </c>
      <c r="F9849" s="5">
        <v>44</v>
      </c>
      <c r="G9849" s="5">
        <v>40700</v>
      </c>
    </row>
    <row r="9850" spans="2:7" x14ac:dyDescent="0.4">
      <c r="B9850" s="7">
        <v>181253</v>
      </c>
      <c r="C9850" s="5" t="s">
        <v>10</v>
      </c>
      <c r="D9850" s="5">
        <v>168804</v>
      </c>
      <c r="E9850" s="6">
        <v>40033</v>
      </c>
      <c r="F9850" s="5">
        <v>42</v>
      </c>
      <c r="G9850" s="5">
        <v>42000</v>
      </c>
    </row>
    <row r="9851" spans="2:7" x14ac:dyDescent="0.4">
      <c r="B9851" s="7">
        <v>181253</v>
      </c>
      <c r="C9851" s="25" t="s">
        <v>13</v>
      </c>
      <c r="D9851" s="5">
        <v>168805</v>
      </c>
      <c r="E9851" s="6">
        <v>40033</v>
      </c>
      <c r="F9851" s="5">
        <v>34</v>
      </c>
      <c r="G9851" s="5">
        <v>36550</v>
      </c>
    </row>
    <row r="9852" spans="2:7" x14ac:dyDescent="0.4">
      <c r="B9852" s="7">
        <v>181253</v>
      </c>
      <c r="C9852" s="5" t="s">
        <v>12</v>
      </c>
      <c r="D9852" s="5">
        <v>168806</v>
      </c>
      <c r="E9852" s="6">
        <v>40033</v>
      </c>
      <c r="F9852" s="5">
        <v>36</v>
      </c>
      <c r="G9852" s="5">
        <v>41400</v>
      </c>
    </row>
    <row r="9853" spans="2:7" x14ac:dyDescent="0.4">
      <c r="B9853" s="7">
        <v>181253</v>
      </c>
      <c r="C9853" s="5" t="s">
        <v>13</v>
      </c>
      <c r="D9853" s="5">
        <v>168807</v>
      </c>
      <c r="E9853" s="6">
        <v>40033</v>
      </c>
      <c r="F9853" s="5">
        <v>44</v>
      </c>
      <c r="G9853" s="5">
        <v>53900</v>
      </c>
    </row>
    <row r="9854" spans="2:7" x14ac:dyDescent="0.4">
      <c r="B9854" s="7">
        <v>181253</v>
      </c>
      <c r="C9854" s="5" t="s">
        <v>14</v>
      </c>
      <c r="D9854" s="5">
        <v>168808</v>
      </c>
      <c r="E9854" s="6">
        <v>40033</v>
      </c>
      <c r="F9854" s="5">
        <v>56</v>
      </c>
      <c r="G9854" s="5">
        <v>43680</v>
      </c>
    </row>
    <row r="9855" spans="2:7" x14ac:dyDescent="0.4">
      <c r="B9855" s="7">
        <v>181253</v>
      </c>
      <c r="C9855" s="5" t="s">
        <v>15</v>
      </c>
      <c r="D9855" s="5">
        <v>168809</v>
      </c>
      <c r="E9855" s="6">
        <v>40033</v>
      </c>
      <c r="F9855" s="5">
        <v>38</v>
      </c>
      <c r="G9855" s="5">
        <v>20824</v>
      </c>
    </row>
    <row r="9856" spans="2:7" x14ac:dyDescent="0.4">
      <c r="B9856" s="7">
        <v>181253</v>
      </c>
      <c r="C9856" s="5" t="s">
        <v>16</v>
      </c>
      <c r="D9856" s="5">
        <v>168810</v>
      </c>
      <c r="E9856" s="6">
        <v>40033</v>
      </c>
      <c r="F9856" s="5">
        <v>48</v>
      </c>
      <c r="G9856" s="5">
        <v>47952</v>
      </c>
    </row>
    <row r="9857" spans="2:7" x14ac:dyDescent="0.4">
      <c r="B9857" s="7">
        <v>181253</v>
      </c>
      <c r="C9857" s="5" t="s">
        <v>17</v>
      </c>
      <c r="D9857" s="5">
        <v>168811</v>
      </c>
      <c r="E9857" s="6">
        <v>40033</v>
      </c>
      <c r="F9857" s="5">
        <v>50</v>
      </c>
      <c r="G9857" s="5">
        <v>35000</v>
      </c>
    </row>
    <row r="9858" spans="2:7" x14ac:dyDescent="0.4">
      <c r="B9858" s="7">
        <v>181253</v>
      </c>
      <c r="C9858" s="5" t="s">
        <v>18</v>
      </c>
      <c r="D9858" s="5">
        <v>168812</v>
      </c>
      <c r="E9858" s="6">
        <v>40033</v>
      </c>
      <c r="F9858" s="5">
        <v>38</v>
      </c>
      <c r="G9858" s="5">
        <v>13604</v>
      </c>
    </row>
    <row r="9859" spans="2:7" x14ac:dyDescent="0.4">
      <c r="B9859" s="7">
        <v>181215</v>
      </c>
      <c r="C9859" s="5" t="s">
        <v>3</v>
      </c>
      <c r="D9859" s="5">
        <v>168813</v>
      </c>
      <c r="E9859" s="6">
        <v>40064</v>
      </c>
      <c r="F9859" s="5">
        <v>40</v>
      </c>
      <c r="G9859" s="5">
        <v>40000</v>
      </c>
    </row>
    <row r="9860" spans="2:7" x14ac:dyDescent="0.4">
      <c r="B9860" s="7">
        <v>181215</v>
      </c>
      <c r="C9860" s="5" t="s">
        <v>4</v>
      </c>
      <c r="D9860" s="5">
        <v>168814</v>
      </c>
      <c r="E9860" s="6">
        <v>40064</v>
      </c>
      <c r="F9860" s="5">
        <v>56</v>
      </c>
      <c r="G9860" s="5">
        <v>67200</v>
      </c>
    </row>
    <row r="9861" spans="2:7" x14ac:dyDescent="0.4">
      <c r="B9861" s="7">
        <v>181215</v>
      </c>
      <c r="C9861" s="5" t="s">
        <v>5</v>
      </c>
      <c r="D9861" s="5">
        <v>168815</v>
      </c>
      <c r="E9861" s="6">
        <v>40064</v>
      </c>
      <c r="F9861" s="5">
        <v>44</v>
      </c>
      <c r="G9861" s="5">
        <v>61600</v>
      </c>
    </row>
    <row r="9862" spans="2:7" x14ac:dyDescent="0.4">
      <c r="B9862" s="7">
        <v>181215</v>
      </c>
      <c r="C9862" s="5" t="s">
        <v>6</v>
      </c>
      <c r="D9862" s="5">
        <v>168816</v>
      </c>
      <c r="E9862" s="6">
        <v>40064</v>
      </c>
      <c r="F9862" s="5">
        <v>28</v>
      </c>
      <c r="G9862" s="5">
        <v>44800</v>
      </c>
    </row>
    <row r="9863" spans="2:7" x14ac:dyDescent="0.4">
      <c r="B9863" s="7">
        <v>181215</v>
      </c>
      <c r="C9863" s="5" t="s">
        <v>7</v>
      </c>
      <c r="D9863" s="5">
        <v>168817</v>
      </c>
      <c r="E9863" s="6">
        <v>40064</v>
      </c>
      <c r="F9863" s="5">
        <v>52</v>
      </c>
      <c r="G9863" s="5">
        <v>93600</v>
      </c>
    </row>
    <row r="9864" spans="2:7" x14ac:dyDescent="0.4">
      <c r="B9864" s="7">
        <v>181215</v>
      </c>
      <c r="C9864" s="5" t="s">
        <v>8</v>
      </c>
      <c r="D9864" s="5">
        <v>168818</v>
      </c>
      <c r="E9864" s="6">
        <v>40064</v>
      </c>
      <c r="F9864" s="5">
        <v>48</v>
      </c>
      <c r="G9864" s="5">
        <v>40800</v>
      </c>
    </row>
    <row r="9865" spans="2:7" x14ac:dyDescent="0.4">
      <c r="B9865" s="7">
        <v>181215</v>
      </c>
      <c r="C9865" s="5" t="s">
        <v>9</v>
      </c>
      <c r="D9865" s="5">
        <v>168819</v>
      </c>
      <c r="E9865" s="6">
        <v>40064</v>
      </c>
      <c r="F9865" s="5">
        <v>48</v>
      </c>
      <c r="G9865" s="5">
        <v>44400</v>
      </c>
    </row>
    <row r="9866" spans="2:7" x14ac:dyDescent="0.4">
      <c r="B9866" s="7">
        <v>181215</v>
      </c>
      <c r="C9866" s="5" t="s">
        <v>10</v>
      </c>
      <c r="D9866" s="5">
        <v>168820</v>
      </c>
      <c r="E9866" s="6">
        <v>40064</v>
      </c>
      <c r="F9866" s="5">
        <v>30</v>
      </c>
      <c r="G9866" s="5">
        <v>30000</v>
      </c>
    </row>
    <row r="9867" spans="2:7" x14ac:dyDescent="0.4">
      <c r="B9867" s="7">
        <v>181215</v>
      </c>
      <c r="C9867" s="25" t="s">
        <v>13</v>
      </c>
      <c r="D9867" s="5">
        <v>168821</v>
      </c>
      <c r="E9867" s="6">
        <v>40064</v>
      </c>
      <c r="F9867" s="5">
        <v>50</v>
      </c>
      <c r="G9867" s="5">
        <v>53750</v>
      </c>
    </row>
    <row r="9868" spans="2:7" x14ac:dyDescent="0.4">
      <c r="B9868" s="7">
        <v>181215</v>
      </c>
      <c r="C9868" s="5" t="s">
        <v>12</v>
      </c>
      <c r="D9868" s="5">
        <v>168822</v>
      </c>
      <c r="E9868" s="6">
        <v>40064</v>
      </c>
      <c r="F9868" s="5">
        <v>54</v>
      </c>
      <c r="G9868" s="5">
        <v>62100</v>
      </c>
    </row>
    <row r="9869" spans="2:7" x14ac:dyDescent="0.4">
      <c r="B9869" s="7">
        <v>181215</v>
      </c>
      <c r="C9869" s="5" t="s">
        <v>13</v>
      </c>
      <c r="D9869" s="5">
        <v>168823</v>
      </c>
      <c r="E9869" s="6">
        <v>40064</v>
      </c>
      <c r="F9869" s="5">
        <v>60</v>
      </c>
      <c r="G9869" s="5">
        <v>73500</v>
      </c>
    </row>
    <row r="9870" spans="2:7" x14ac:dyDescent="0.4">
      <c r="B9870" s="7">
        <v>181215</v>
      </c>
      <c r="C9870" s="5" t="s">
        <v>14</v>
      </c>
      <c r="D9870" s="5">
        <v>168824</v>
      </c>
      <c r="E9870" s="6">
        <v>40064</v>
      </c>
      <c r="F9870" s="5">
        <v>42</v>
      </c>
      <c r="G9870" s="5">
        <v>32760</v>
      </c>
    </row>
    <row r="9871" spans="2:7" x14ac:dyDescent="0.4">
      <c r="B9871" s="7">
        <v>181215</v>
      </c>
      <c r="C9871" s="5" t="s">
        <v>15</v>
      </c>
      <c r="D9871" s="5">
        <v>168825</v>
      </c>
      <c r="E9871" s="6">
        <v>40064</v>
      </c>
      <c r="F9871" s="5">
        <v>56</v>
      </c>
      <c r="G9871" s="5">
        <v>30688</v>
      </c>
    </row>
    <row r="9872" spans="2:7" x14ac:dyDescent="0.4">
      <c r="B9872" s="7">
        <v>181215</v>
      </c>
      <c r="C9872" s="5" t="s">
        <v>16</v>
      </c>
      <c r="D9872" s="5">
        <v>168826</v>
      </c>
      <c r="E9872" s="6">
        <v>40064</v>
      </c>
      <c r="F9872" s="5">
        <v>34</v>
      </c>
      <c r="G9872" s="5">
        <v>33966</v>
      </c>
    </row>
    <row r="9873" spans="2:7" x14ac:dyDescent="0.4">
      <c r="B9873" s="7">
        <v>181215</v>
      </c>
      <c r="C9873" s="5" t="s">
        <v>17</v>
      </c>
      <c r="D9873" s="5">
        <v>168827</v>
      </c>
      <c r="E9873" s="6">
        <v>40064</v>
      </c>
      <c r="F9873" s="5">
        <v>40</v>
      </c>
      <c r="G9873" s="5">
        <v>28000</v>
      </c>
    </row>
    <row r="9874" spans="2:7" x14ac:dyDescent="0.4">
      <c r="B9874" s="7">
        <v>181215</v>
      </c>
      <c r="C9874" s="5" t="s">
        <v>18</v>
      </c>
      <c r="D9874" s="5">
        <v>168828</v>
      </c>
      <c r="E9874" s="6">
        <v>40064</v>
      </c>
      <c r="F9874" s="5">
        <v>36</v>
      </c>
      <c r="G9874" s="5">
        <v>12888</v>
      </c>
    </row>
    <row r="9875" spans="2:7" x14ac:dyDescent="0.4">
      <c r="B9875" s="7">
        <v>161217</v>
      </c>
      <c r="C9875" s="5" t="s">
        <v>3</v>
      </c>
      <c r="D9875" s="5">
        <v>168829</v>
      </c>
      <c r="E9875" s="6">
        <v>40064</v>
      </c>
      <c r="F9875" s="5">
        <v>94</v>
      </c>
      <c r="G9875" s="5">
        <v>94000</v>
      </c>
    </row>
    <row r="9876" spans="2:7" x14ac:dyDescent="0.4">
      <c r="B9876" s="7">
        <v>161217</v>
      </c>
      <c r="C9876" s="5" t="s">
        <v>4</v>
      </c>
      <c r="D9876" s="5">
        <v>168830</v>
      </c>
      <c r="E9876" s="6">
        <v>40064</v>
      </c>
      <c r="F9876" s="5">
        <v>78</v>
      </c>
      <c r="G9876" s="5">
        <v>93600</v>
      </c>
    </row>
    <row r="9877" spans="2:7" x14ac:dyDescent="0.4">
      <c r="B9877" s="7">
        <v>161217</v>
      </c>
      <c r="C9877" s="5" t="s">
        <v>5</v>
      </c>
      <c r="D9877" s="5">
        <v>168831</v>
      </c>
      <c r="E9877" s="6">
        <v>40064</v>
      </c>
      <c r="F9877" s="5">
        <v>70</v>
      </c>
      <c r="G9877" s="5">
        <v>98000</v>
      </c>
    </row>
    <row r="9878" spans="2:7" x14ac:dyDescent="0.4">
      <c r="B9878" s="7">
        <v>161217</v>
      </c>
      <c r="C9878" s="5" t="s">
        <v>6</v>
      </c>
      <c r="D9878" s="5">
        <v>168832</v>
      </c>
      <c r="E9878" s="6">
        <v>40064</v>
      </c>
      <c r="F9878" s="5">
        <v>80</v>
      </c>
      <c r="G9878" s="5">
        <v>128000</v>
      </c>
    </row>
    <row r="9879" spans="2:7" x14ac:dyDescent="0.4">
      <c r="B9879" s="7">
        <v>161217</v>
      </c>
      <c r="C9879" s="5" t="s">
        <v>7</v>
      </c>
      <c r="D9879" s="5">
        <v>168833</v>
      </c>
      <c r="E9879" s="6">
        <v>40064</v>
      </c>
      <c r="F9879" s="5">
        <v>82</v>
      </c>
      <c r="G9879" s="5">
        <v>147600</v>
      </c>
    </row>
    <row r="9880" spans="2:7" x14ac:dyDescent="0.4">
      <c r="B9880" s="7">
        <v>161217</v>
      </c>
      <c r="C9880" s="5" t="s">
        <v>8</v>
      </c>
      <c r="D9880" s="5">
        <v>168834</v>
      </c>
      <c r="E9880" s="6">
        <v>40064</v>
      </c>
      <c r="F9880" s="5">
        <v>82</v>
      </c>
      <c r="G9880" s="5">
        <v>69700</v>
      </c>
    </row>
    <row r="9881" spans="2:7" x14ac:dyDescent="0.4">
      <c r="B9881" s="7">
        <v>161217</v>
      </c>
      <c r="C9881" s="5" t="s">
        <v>9</v>
      </c>
      <c r="D9881" s="5">
        <v>168835</v>
      </c>
      <c r="E9881" s="6">
        <v>40064</v>
      </c>
      <c r="F9881" s="5">
        <v>82</v>
      </c>
      <c r="G9881" s="5">
        <v>75850</v>
      </c>
    </row>
    <row r="9882" spans="2:7" x14ac:dyDescent="0.4">
      <c r="B9882" s="7">
        <v>161217</v>
      </c>
      <c r="C9882" s="5" t="s">
        <v>10</v>
      </c>
      <c r="D9882" s="5">
        <v>168836</v>
      </c>
      <c r="E9882" s="6">
        <v>40064</v>
      </c>
      <c r="F9882" s="5">
        <v>52</v>
      </c>
      <c r="G9882" s="5">
        <v>52000</v>
      </c>
    </row>
    <row r="9883" spans="2:7" x14ac:dyDescent="0.4">
      <c r="B9883" s="7">
        <v>161217</v>
      </c>
      <c r="C9883" s="25" t="s">
        <v>13</v>
      </c>
      <c r="D9883" s="5">
        <v>168837</v>
      </c>
      <c r="E9883" s="6">
        <v>40064</v>
      </c>
      <c r="F9883" s="5">
        <v>52</v>
      </c>
      <c r="G9883" s="5">
        <v>55900</v>
      </c>
    </row>
    <row r="9884" spans="2:7" x14ac:dyDescent="0.4">
      <c r="B9884" s="7">
        <v>161217</v>
      </c>
      <c r="C9884" s="5" t="s">
        <v>12</v>
      </c>
      <c r="D9884" s="5">
        <v>168838</v>
      </c>
      <c r="E9884" s="6">
        <v>40064</v>
      </c>
      <c r="F9884" s="5">
        <v>70</v>
      </c>
      <c r="G9884" s="5">
        <v>80500</v>
      </c>
    </row>
    <row r="9885" spans="2:7" x14ac:dyDescent="0.4">
      <c r="B9885" s="7">
        <v>161217</v>
      </c>
      <c r="C9885" s="5" t="s">
        <v>13</v>
      </c>
      <c r="D9885" s="5">
        <v>168839</v>
      </c>
      <c r="E9885" s="6">
        <v>40064</v>
      </c>
      <c r="F9885" s="5">
        <v>80</v>
      </c>
      <c r="G9885" s="5">
        <v>98000</v>
      </c>
    </row>
    <row r="9886" spans="2:7" x14ac:dyDescent="0.4">
      <c r="B9886" s="7">
        <v>161217</v>
      </c>
      <c r="C9886" s="5" t="s">
        <v>14</v>
      </c>
      <c r="D9886" s="5">
        <v>168840</v>
      </c>
      <c r="E9886" s="6">
        <v>40064</v>
      </c>
      <c r="F9886" s="5">
        <v>78</v>
      </c>
      <c r="G9886" s="5">
        <v>60840</v>
      </c>
    </row>
    <row r="9887" spans="2:7" x14ac:dyDescent="0.4">
      <c r="B9887" s="7">
        <v>161217</v>
      </c>
      <c r="C9887" s="5" t="s">
        <v>15</v>
      </c>
      <c r="D9887" s="5">
        <v>168841</v>
      </c>
      <c r="E9887" s="6">
        <v>40064</v>
      </c>
      <c r="F9887" s="5">
        <v>78</v>
      </c>
      <c r="G9887" s="5">
        <v>42744</v>
      </c>
    </row>
    <row r="9888" spans="2:7" x14ac:dyDescent="0.4">
      <c r="B9888" s="7">
        <v>161217</v>
      </c>
      <c r="C9888" s="5" t="s">
        <v>16</v>
      </c>
      <c r="D9888" s="5">
        <v>168842</v>
      </c>
      <c r="E9888" s="6">
        <v>40064</v>
      </c>
      <c r="F9888" s="5">
        <v>92</v>
      </c>
      <c r="G9888" s="5">
        <v>91908</v>
      </c>
    </row>
    <row r="9889" spans="2:7" x14ac:dyDescent="0.4">
      <c r="B9889" s="7">
        <v>161217</v>
      </c>
      <c r="C9889" s="5" t="s">
        <v>17</v>
      </c>
      <c r="D9889" s="5">
        <v>168843</v>
      </c>
      <c r="E9889" s="6">
        <v>40064</v>
      </c>
      <c r="F9889" s="5">
        <v>80</v>
      </c>
      <c r="G9889" s="5">
        <v>56000</v>
      </c>
    </row>
    <row r="9890" spans="2:7" x14ac:dyDescent="0.4">
      <c r="B9890" s="7">
        <v>161217</v>
      </c>
      <c r="C9890" s="5" t="s">
        <v>18</v>
      </c>
      <c r="D9890" s="5">
        <v>168844</v>
      </c>
      <c r="E9890" s="6">
        <v>40064</v>
      </c>
      <c r="F9890" s="5">
        <v>50</v>
      </c>
      <c r="G9890" s="5">
        <v>17900</v>
      </c>
    </row>
    <row r="9891" spans="2:7" x14ac:dyDescent="0.4">
      <c r="B9891" s="7">
        <v>171219</v>
      </c>
      <c r="C9891" s="5" t="s">
        <v>3</v>
      </c>
      <c r="D9891" s="5">
        <v>168845</v>
      </c>
      <c r="E9891" s="6">
        <v>40064</v>
      </c>
      <c r="F9891" s="5">
        <v>46</v>
      </c>
      <c r="G9891" s="5">
        <v>46000</v>
      </c>
    </row>
    <row r="9892" spans="2:7" x14ac:dyDescent="0.4">
      <c r="B9892" s="7">
        <v>171219</v>
      </c>
      <c r="C9892" s="5" t="s">
        <v>4</v>
      </c>
      <c r="D9892" s="5">
        <v>168846</v>
      </c>
      <c r="E9892" s="6">
        <v>40064</v>
      </c>
      <c r="F9892" s="5">
        <v>32</v>
      </c>
      <c r="G9892" s="5">
        <v>38400</v>
      </c>
    </row>
    <row r="9893" spans="2:7" x14ac:dyDescent="0.4">
      <c r="B9893" s="7">
        <v>171219</v>
      </c>
      <c r="C9893" s="5" t="s">
        <v>5</v>
      </c>
      <c r="D9893" s="5">
        <v>168847</v>
      </c>
      <c r="E9893" s="6">
        <v>40064</v>
      </c>
      <c r="F9893" s="5">
        <v>56</v>
      </c>
      <c r="G9893" s="5">
        <v>78400</v>
      </c>
    </row>
    <row r="9894" spans="2:7" x14ac:dyDescent="0.4">
      <c r="B9894" s="7">
        <v>171219</v>
      </c>
      <c r="C9894" s="5" t="s">
        <v>6</v>
      </c>
      <c r="D9894" s="5">
        <v>168848</v>
      </c>
      <c r="E9894" s="6">
        <v>40064</v>
      </c>
      <c r="F9894" s="5">
        <v>52</v>
      </c>
      <c r="G9894" s="5">
        <v>83200</v>
      </c>
    </row>
    <row r="9895" spans="2:7" x14ac:dyDescent="0.4">
      <c r="B9895" s="7">
        <v>171219</v>
      </c>
      <c r="C9895" s="5" t="s">
        <v>7</v>
      </c>
      <c r="D9895" s="5">
        <v>168849</v>
      </c>
      <c r="E9895" s="6">
        <v>40064</v>
      </c>
      <c r="F9895" s="5">
        <v>48</v>
      </c>
      <c r="G9895" s="5">
        <v>86400</v>
      </c>
    </row>
    <row r="9896" spans="2:7" x14ac:dyDescent="0.4">
      <c r="B9896" s="7">
        <v>171219</v>
      </c>
      <c r="C9896" s="5" t="s">
        <v>8</v>
      </c>
      <c r="D9896" s="5">
        <v>168850</v>
      </c>
      <c r="E9896" s="6">
        <v>40064</v>
      </c>
      <c r="F9896" s="5">
        <v>60</v>
      </c>
      <c r="G9896" s="5">
        <v>51000</v>
      </c>
    </row>
    <row r="9897" spans="2:7" x14ac:dyDescent="0.4">
      <c r="B9897" s="7">
        <v>171219</v>
      </c>
      <c r="C9897" s="5" t="s">
        <v>9</v>
      </c>
      <c r="D9897" s="5">
        <v>168851</v>
      </c>
      <c r="E9897" s="6">
        <v>40064</v>
      </c>
      <c r="F9897" s="5">
        <v>32</v>
      </c>
      <c r="G9897" s="5">
        <v>29600</v>
      </c>
    </row>
    <row r="9898" spans="2:7" x14ac:dyDescent="0.4">
      <c r="B9898" s="7">
        <v>171219</v>
      </c>
      <c r="C9898" s="5" t="s">
        <v>10</v>
      </c>
      <c r="D9898" s="5">
        <v>168852</v>
      </c>
      <c r="E9898" s="6">
        <v>40064</v>
      </c>
      <c r="F9898" s="5">
        <v>40</v>
      </c>
      <c r="G9898" s="5">
        <v>40000</v>
      </c>
    </row>
    <row r="9899" spans="2:7" x14ac:dyDescent="0.4">
      <c r="B9899" s="7">
        <v>171219</v>
      </c>
      <c r="C9899" s="25" t="s">
        <v>13</v>
      </c>
      <c r="D9899" s="5">
        <v>168853</v>
      </c>
      <c r="E9899" s="6">
        <v>40064</v>
      </c>
      <c r="F9899" s="5">
        <v>64</v>
      </c>
      <c r="G9899" s="5">
        <v>68800</v>
      </c>
    </row>
    <row r="9900" spans="2:7" x14ac:dyDescent="0.4">
      <c r="B9900" s="7">
        <v>171219</v>
      </c>
      <c r="C9900" s="5" t="s">
        <v>12</v>
      </c>
      <c r="D9900" s="5">
        <v>168854</v>
      </c>
      <c r="E9900" s="6">
        <v>40064</v>
      </c>
      <c r="F9900" s="5">
        <v>48</v>
      </c>
      <c r="G9900" s="5">
        <v>55200</v>
      </c>
    </row>
    <row r="9901" spans="2:7" x14ac:dyDescent="0.4">
      <c r="B9901" s="7">
        <v>171219</v>
      </c>
      <c r="C9901" s="5" t="s">
        <v>13</v>
      </c>
      <c r="D9901" s="5">
        <v>168855</v>
      </c>
      <c r="E9901" s="6">
        <v>40064</v>
      </c>
      <c r="F9901" s="5">
        <v>48</v>
      </c>
      <c r="G9901" s="5">
        <v>58800</v>
      </c>
    </row>
    <row r="9902" spans="2:7" x14ac:dyDescent="0.4">
      <c r="B9902" s="7">
        <v>171219</v>
      </c>
      <c r="C9902" s="5" t="s">
        <v>14</v>
      </c>
      <c r="D9902" s="5">
        <v>168856</v>
      </c>
      <c r="E9902" s="6">
        <v>40064</v>
      </c>
      <c r="F9902" s="5">
        <v>48</v>
      </c>
      <c r="G9902" s="5">
        <v>37440</v>
      </c>
    </row>
    <row r="9903" spans="2:7" x14ac:dyDescent="0.4">
      <c r="B9903" s="7">
        <v>171219</v>
      </c>
      <c r="C9903" s="5" t="s">
        <v>15</v>
      </c>
      <c r="D9903" s="5">
        <v>168857</v>
      </c>
      <c r="E9903" s="6">
        <v>40064</v>
      </c>
      <c r="F9903" s="5">
        <v>36</v>
      </c>
      <c r="G9903" s="5">
        <v>19728</v>
      </c>
    </row>
    <row r="9904" spans="2:7" x14ac:dyDescent="0.4">
      <c r="B9904" s="7">
        <v>171219</v>
      </c>
      <c r="C9904" s="5" t="s">
        <v>16</v>
      </c>
      <c r="D9904" s="5">
        <v>168858</v>
      </c>
      <c r="E9904" s="6">
        <v>40064</v>
      </c>
      <c r="F9904" s="5">
        <v>54</v>
      </c>
      <c r="G9904" s="5">
        <v>53946</v>
      </c>
    </row>
    <row r="9905" spans="2:7" x14ac:dyDescent="0.4">
      <c r="B9905" s="7">
        <v>171219</v>
      </c>
      <c r="C9905" s="5" t="s">
        <v>17</v>
      </c>
      <c r="D9905" s="5">
        <v>168859</v>
      </c>
      <c r="E9905" s="6">
        <v>40064</v>
      </c>
      <c r="F9905" s="5">
        <v>64</v>
      </c>
      <c r="G9905" s="5">
        <v>44800</v>
      </c>
    </row>
    <row r="9906" spans="2:7" x14ac:dyDescent="0.4">
      <c r="B9906" s="7">
        <v>171219</v>
      </c>
      <c r="C9906" s="5" t="s">
        <v>18</v>
      </c>
      <c r="D9906" s="5">
        <v>168860</v>
      </c>
      <c r="E9906" s="6">
        <v>40064</v>
      </c>
      <c r="F9906" s="5">
        <v>66</v>
      </c>
      <c r="G9906" s="5">
        <v>23628</v>
      </c>
    </row>
    <row r="9907" spans="2:7" x14ac:dyDescent="0.4">
      <c r="B9907" s="7">
        <v>191221</v>
      </c>
      <c r="C9907" s="5" t="s">
        <v>3</v>
      </c>
      <c r="D9907" s="5">
        <v>168861</v>
      </c>
      <c r="E9907" s="6">
        <v>40064</v>
      </c>
      <c r="F9907" s="5">
        <v>32</v>
      </c>
      <c r="G9907" s="5">
        <v>32000</v>
      </c>
    </row>
    <row r="9908" spans="2:7" x14ac:dyDescent="0.4">
      <c r="B9908" s="7">
        <v>191221</v>
      </c>
      <c r="C9908" s="5" t="s">
        <v>4</v>
      </c>
      <c r="D9908" s="5">
        <v>168862</v>
      </c>
      <c r="E9908" s="6">
        <v>40064</v>
      </c>
      <c r="F9908" s="5">
        <v>58</v>
      </c>
      <c r="G9908" s="5">
        <v>69600</v>
      </c>
    </row>
    <row r="9909" spans="2:7" x14ac:dyDescent="0.4">
      <c r="B9909" s="7">
        <v>191221</v>
      </c>
      <c r="C9909" s="5" t="s">
        <v>5</v>
      </c>
      <c r="D9909" s="5">
        <v>168863</v>
      </c>
      <c r="E9909" s="6">
        <v>40064</v>
      </c>
      <c r="F9909" s="5">
        <v>60</v>
      </c>
      <c r="G9909" s="5">
        <v>84000</v>
      </c>
    </row>
    <row r="9910" spans="2:7" x14ac:dyDescent="0.4">
      <c r="B9910" s="7">
        <v>191221</v>
      </c>
      <c r="C9910" s="5" t="s">
        <v>6</v>
      </c>
      <c r="D9910" s="5">
        <v>168864</v>
      </c>
      <c r="E9910" s="6">
        <v>40064</v>
      </c>
      <c r="F9910" s="5">
        <v>32</v>
      </c>
      <c r="G9910" s="5">
        <v>51200</v>
      </c>
    </row>
    <row r="9911" spans="2:7" x14ac:dyDescent="0.4">
      <c r="B9911" s="7">
        <v>191221</v>
      </c>
      <c r="C9911" s="5" t="s">
        <v>7</v>
      </c>
      <c r="D9911" s="5">
        <v>168865</v>
      </c>
      <c r="E9911" s="6">
        <v>40064</v>
      </c>
      <c r="F9911" s="5">
        <v>46</v>
      </c>
      <c r="G9911" s="5">
        <v>82800</v>
      </c>
    </row>
    <row r="9912" spans="2:7" x14ac:dyDescent="0.4">
      <c r="B9912" s="7">
        <v>191221</v>
      </c>
      <c r="C9912" s="5" t="s">
        <v>8</v>
      </c>
      <c r="D9912" s="5">
        <v>168866</v>
      </c>
      <c r="E9912" s="6">
        <v>40064</v>
      </c>
      <c r="F9912" s="5">
        <v>36</v>
      </c>
      <c r="G9912" s="5">
        <v>30600</v>
      </c>
    </row>
    <row r="9913" spans="2:7" x14ac:dyDescent="0.4">
      <c r="B9913" s="7">
        <v>191221</v>
      </c>
      <c r="C9913" s="5" t="s">
        <v>9</v>
      </c>
      <c r="D9913" s="5">
        <v>168867</v>
      </c>
      <c r="E9913" s="6">
        <v>40064</v>
      </c>
      <c r="F9913" s="5">
        <v>68</v>
      </c>
      <c r="G9913" s="5">
        <v>62900</v>
      </c>
    </row>
    <row r="9914" spans="2:7" x14ac:dyDescent="0.4">
      <c r="B9914" s="7">
        <v>191221</v>
      </c>
      <c r="C9914" s="5" t="s">
        <v>10</v>
      </c>
      <c r="D9914" s="5">
        <v>168868</v>
      </c>
      <c r="E9914" s="6">
        <v>40064</v>
      </c>
      <c r="F9914" s="5">
        <v>36</v>
      </c>
      <c r="G9914" s="5">
        <v>36000</v>
      </c>
    </row>
    <row r="9915" spans="2:7" x14ac:dyDescent="0.4">
      <c r="B9915" s="7">
        <v>191221</v>
      </c>
      <c r="C9915" s="25" t="s">
        <v>13</v>
      </c>
      <c r="D9915" s="5">
        <v>168869</v>
      </c>
      <c r="E9915" s="6">
        <v>40064</v>
      </c>
      <c r="F9915" s="5">
        <v>44</v>
      </c>
      <c r="G9915" s="5">
        <v>47300</v>
      </c>
    </row>
    <row r="9916" spans="2:7" x14ac:dyDescent="0.4">
      <c r="B9916" s="7">
        <v>191221</v>
      </c>
      <c r="C9916" s="5" t="s">
        <v>12</v>
      </c>
      <c r="D9916" s="5">
        <v>168870</v>
      </c>
      <c r="E9916" s="6">
        <v>40064</v>
      </c>
      <c r="F9916" s="5">
        <v>32</v>
      </c>
      <c r="G9916" s="5">
        <v>36800</v>
      </c>
    </row>
    <row r="9917" spans="2:7" x14ac:dyDescent="0.4">
      <c r="B9917" s="7">
        <v>191221</v>
      </c>
      <c r="C9917" s="5" t="s">
        <v>13</v>
      </c>
      <c r="D9917" s="5">
        <v>168871</v>
      </c>
      <c r="E9917" s="6">
        <v>40064</v>
      </c>
      <c r="F9917" s="5">
        <v>36</v>
      </c>
      <c r="G9917" s="5">
        <v>44100</v>
      </c>
    </row>
    <row r="9918" spans="2:7" x14ac:dyDescent="0.4">
      <c r="B9918" s="7">
        <v>191221</v>
      </c>
      <c r="C9918" s="5" t="s">
        <v>14</v>
      </c>
      <c r="D9918" s="5">
        <v>168872</v>
      </c>
      <c r="E9918" s="6">
        <v>40064</v>
      </c>
      <c r="F9918" s="5">
        <v>68</v>
      </c>
      <c r="G9918" s="5">
        <v>53040</v>
      </c>
    </row>
    <row r="9919" spans="2:7" x14ac:dyDescent="0.4">
      <c r="B9919" s="7">
        <v>191221</v>
      </c>
      <c r="C9919" s="5" t="s">
        <v>15</v>
      </c>
      <c r="D9919" s="5">
        <v>168873</v>
      </c>
      <c r="E9919" s="6">
        <v>40064</v>
      </c>
      <c r="F9919" s="5">
        <v>70</v>
      </c>
      <c r="G9919" s="5">
        <v>38360</v>
      </c>
    </row>
    <row r="9920" spans="2:7" x14ac:dyDescent="0.4">
      <c r="B9920" s="7">
        <v>191221</v>
      </c>
      <c r="C9920" s="5" t="s">
        <v>16</v>
      </c>
      <c r="D9920" s="5">
        <v>168874</v>
      </c>
      <c r="E9920" s="6">
        <v>40064</v>
      </c>
      <c r="F9920" s="5">
        <v>48</v>
      </c>
      <c r="G9920" s="5">
        <v>47952</v>
      </c>
    </row>
    <row r="9921" spans="2:7" x14ac:dyDescent="0.4">
      <c r="B9921" s="7">
        <v>191221</v>
      </c>
      <c r="C9921" s="5" t="s">
        <v>17</v>
      </c>
      <c r="D9921" s="5">
        <v>168875</v>
      </c>
      <c r="E9921" s="6">
        <v>40064</v>
      </c>
      <c r="F9921" s="5">
        <v>46</v>
      </c>
      <c r="G9921" s="5">
        <v>32200</v>
      </c>
    </row>
    <row r="9922" spans="2:7" x14ac:dyDescent="0.4">
      <c r="B9922" s="7">
        <v>191221</v>
      </c>
      <c r="C9922" s="5" t="s">
        <v>18</v>
      </c>
      <c r="D9922" s="5">
        <v>168876</v>
      </c>
      <c r="E9922" s="6">
        <v>40064</v>
      </c>
      <c r="F9922" s="5">
        <v>38</v>
      </c>
      <c r="G9922" s="5">
        <v>13604</v>
      </c>
    </row>
    <row r="9923" spans="2:7" x14ac:dyDescent="0.4">
      <c r="B9923" s="7">
        <v>141223</v>
      </c>
      <c r="C9923" s="5" t="s">
        <v>3</v>
      </c>
      <c r="D9923" s="5">
        <v>168877</v>
      </c>
      <c r="E9923" s="6">
        <v>40064</v>
      </c>
      <c r="F9923" s="5">
        <v>56</v>
      </c>
      <c r="G9923" s="5">
        <v>56000</v>
      </c>
    </row>
    <row r="9924" spans="2:7" x14ac:dyDescent="0.4">
      <c r="B9924" s="7">
        <v>141223</v>
      </c>
      <c r="C9924" s="5" t="s">
        <v>4</v>
      </c>
      <c r="D9924" s="5">
        <v>168878</v>
      </c>
      <c r="E9924" s="6">
        <v>40064</v>
      </c>
      <c r="F9924" s="5">
        <v>54</v>
      </c>
      <c r="G9924" s="5">
        <v>64800</v>
      </c>
    </row>
    <row r="9925" spans="2:7" x14ac:dyDescent="0.4">
      <c r="B9925" s="7">
        <v>141223</v>
      </c>
      <c r="C9925" s="5" t="s">
        <v>5</v>
      </c>
      <c r="D9925" s="5">
        <v>168879</v>
      </c>
      <c r="E9925" s="6">
        <v>40064</v>
      </c>
      <c r="F9925" s="5">
        <v>64</v>
      </c>
      <c r="G9925" s="5">
        <v>89600</v>
      </c>
    </row>
    <row r="9926" spans="2:7" x14ac:dyDescent="0.4">
      <c r="B9926" s="7">
        <v>141223</v>
      </c>
      <c r="C9926" s="5" t="s">
        <v>6</v>
      </c>
      <c r="D9926" s="5">
        <v>168880</v>
      </c>
      <c r="E9926" s="6">
        <v>40064</v>
      </c>
      <c r="F9926" s="5">
        <v>32</v>
      </c>
      <c r="G9926" s="5">
        <v>51200</v>
      </c>
    </row>
    <row r="9927" spans="2:7" x14ac:dyDescent="0.4">
      <c r="B9927" s="7">
        <v>141223</v>
      </c>
      <c r="C9927" s="5" t="s">
        <v>7</v>
      </c>
      <c r="D9927" s="5">
        <v>168881</v>
      </c>
      <c r="E9927" s="6">
        <v>40064</v>
      </c>
      <c r="F9927" s="5">
        <v>44</v>
      </c>
      <c r="G9927" s="5">
        <v>79200</v>
      </c>
    </row>
    <row r="9928" spans="2:7" x14ac:dyDescent="0.4">
      <c r="B9928" s="7">
        <v>141223</v>
      </c>
      <c r="C9928" s="5" t="s">
        <v>8</v>
      </c>
      <c r="D9928" s="5">
        <v>168882</v>
      </c>
      <c r="E9928" s="6">
        <v>40064</v>
      </c>
      <c r="F9928" s="5">
        <v>60</v>
      </c>
      <c r="G9928" s="5">
        <v>51000</v>
      </c>
    </row>
    <row r="9929" spans="2:7" x14ac:dyDescent="0.4">
      <c r="B9929" s="7">
        <v>141223</v>
      </c>
      <c r="C9929" s="5" t="s">
        <v>9</v>
      </c>
      <c r="D9929" s="5">
        <v>168883</v>
      </c>
      <c r="E9929" s="6">
        <v>40064</v>
      </c>
      <c r="F9929" s="5">
        <v>32</v>
      </c>
      <c r="G9929" s="5">
        <v>29600</v>
      </c>
    </row>
    <row r="9930" spans="2:7" x14ac:dyDescent="0.4">
      <c r="B9930" s="7">
        <v>141223</v>
      </c>
      <c r="C9930" s="5" t="s">
        <v>10</v>
      </c>
      <c r="D9930" s="5">
        <v>168884</v>
      </c>
      <c r="E9930" s="6">
        <v>40064</v>
      </c>
      <c r="F9930" s="5">
        <v>68</v>
      </c>
      <c r="G9930" s="5">
        <v>68000</v>
      </c>
    </row>
    <row r="9931" spans="2:7" x14ac:dyDescent="0.4">
      <c r="B9931" s="7">
        <v>141223</v>
      </c>
      <c r="C9931" s="25" t="s">
        <v>13</v>
      </c>
      <c r="D9931" s="5">
        <v>168885</v>
      </c>
      <c r="E9931" s="6">
        <v>40064</v>
      </c>
      <c r="F9931" s="5">
        <v>50</v>
      </c>
      <c r="G9931" s="5">
        <v>53750</v>
      </c>
    </row>
    <row r="9932" spans="2:7" x14ac:dyDescent="0.4">
      <c r="B9932" s="7">
        <v>141223</v>
      </c>
      <c r="C9932" s="5" t="s">
        <v>12</v>
      </c>
      <c r="D9932" s="5">
        <v>168886</v>
      </c>
      <c r="E9932" s="6">
        <v>40064</v>
      </c>
      <c r="F9932" s="5">
        <v>64</v>
      </c>
      <c r="G9932" s="5">
        <v>73600</v>
      </c>
    </row>
    <row r="9933" spans="2:7" x14ac:dyDescent="0.4">
      <c r="B9933" s="7">
        <v>141223</v>
      </c>
      <c r="C9933" s="5" t="s">
        <v>13</v>
      </c>
      <c r="D9933" s="5">
        <v>168887</v>
      </c>
      <c r="E9933" s="6">
        <v>40064</v>
      </c>
      <c r="F9933" s="5">
        <v>30</v>
      </c>
      <c r="G9933" s="5">
        <v>36750</v>
      </c>
    </row>
    <row r="9934" spans="2:7" x14ac:dyDescent="0.4">
      <c r="B9934" s="7">
        <v>141223</v>
      </c>
      <c r="C9934" s="5" t="s">
        <v>14</v>
      </c>
      <c r="D9934" s="5">
        <v>168888</v>
      </c>
      <c r="E9934" s="6">
        <v>40064</v>
      </c>
      <c r="F9934" s="5">
        <v>48</v>
      </c>
      <c r="G9934" s="5">
        <v>37440</v>
      </c>
    </row>
    <row r="9935" spans="2:7" x14ac:dyDescent="0.4">
      <c r="B9935" s="7">
        <v>141223</v>
      </c>
      <c r="C9935" s="5" t="s">
        <v>15</v>
      </c>
      <c r="D9935" s="5">
        <v>168889</v>
      </c>
      <c r="E9935" s="6">
        <v>40064</v>
      </c>
      <c r="F9935" s="5">
        <v>70</v>
      </c>
      <c r="G9935" s="5">
        <v>38360</v>
      </c>
    </row>
    <row r="9936" spans="2:7" x14ac:dyDescent="0.4">
      <c r="B9936" s="7">
        <v>141223</v>
      </c>
      <c r="C9936" s="5" t="s">
        <v>16</v>
      </c>
      <c r="D9936" s="5">
        <v>168890</v>
      </c>
      <c r="E9936" s="6">
        <v>40064</v>
      </c>
      <c r="F9936" s="5">
        <v>64</v>
      </c>
      <c r="G9936" s="5">
        <v>63936</v>
      </c>
    </row>
    <row r="9937" spans="2:7" x14ac:dyDescent="0.4">
      <c r="B9937" s="7">
        <v>141223</v>
      </c>
      <c r="C9937" s="5" t="s">
        <v>17</v>
      </c>
      <c r="D9937" s="5">
        <v>168891</v>
      </c>
      <c r="E9937" s="6">
        <v>40064</v>
      </c>
      <c r="F9937" s="5">
        <v>32</v>
      </c>
      <c r="G9937" s="5">
        <v>22400</v>
      </c>
    </row>
    <row r="9938" spans="2:7" x14ac:dyDescent="0.4">
      <c r="B9938" s="7">
        <v>141223</v>
      </c>
      <c r="C9938" s="5" t="s">
        <v>18</v>
      </c>
      <c r="D9938" s="5">
        <v>168892</v>
      </c>
      <c r="E9938" s="6">
        <v>40064</v>
      </c>
      <c r="F9938" s="5">
        <v>54</v>
      </c>
      <c r="G9938" s="5">
        <v>19332</v>
      </c>
    </row>
    <row r="9939" spans="2:7" x14ac:dyDescent="0.4">
      <c r="B9939" s="7">
        <v>111225</v>
      </c>
      <c r="C9939" s="5" t="s">
        <v>3</v>
      </c>
      <c r="D9939" s="5">
        <v>168893</v>
      </c>
      <c r="E9939" s="6">
        <v>40064</v>
      </c>
      <c r="F9939" s="5">
        <v>64</v>
      </c>
      <c r="G9939" s="5">
        <v>64000</v>
      </c>
    </row>
    <row r="9940" spans="2:7" x14ac:dyDescent="0.4">
      <c r="B9940" s="7">
        <v>111225</v>
      </c>
      <c r="C9940" s="5" t="s">
        <v>4</v>
      </c>
      <c r="D9940" s="5">
        <v>168894</v>
      </c>
      <c r="E9940" s="6">
        <v>40064</v>
      </c>
      <c r="F9940" s="5">
        <v>60</v>
      </c>
      <c r="G9940" s="5">
        <v>72000</v>
      </c>
    </row>
    <row r="9941" spans="2:7" x14ac:dyDescent="0.4">
      <c r="B9941" s="7">
        <v>111225</v>
      </c>
      <c r="C9941" s="5" t="s">
        <v>5</v>
      </c>
      <c r="D9941" s="5">
        <v>168895</v>
      </c>
      <c r="E9941" s="6">
        <v>40064</v>
      </c>
      <c r="F9941" s="5">
        <v>78</v>
      </c>
      <c r="G9941" s="5">
        <v>109200</v>
      </c>
    </row>
    <row r="9942" spans="2:7" x14ac:dyDescent="0.4">
      <c r="B9942" s="7">
        <v>111225</v>
      </c>
      <c r="C9942" s="5" t="s">
        <v>6</v>
      </c>
      <c r="D9942" s="5">
        <v>168896</v>
      </c>
      <c r="E9942" s="6">
        <v>40064</v>
      </c>
      <c r="F9942" s="5">
        <v>88</v>
      </c>
      <c r="G9942" s="5">
        <v>140800</v>
      </c>
    </row>
    <row r="9943" spans="2:7" x14ac:dyDescent="0.4">
      <c r="B9943" s="7">
        <v>111225</v>
      </c>
      <c r="C9943" s="5" t="s">
        <v>7</v>
      </c>
      <c r="D9943" s="5">
        <v>168897</v>
      </c>
      <c r="E9943" s="6">
        <v>40064</v>
      </c>
      <c r="F9943" s="5">
        <v>70</v>
      </c>
      <c r="G9943" s="5">
        <v>126000</v>
      </c>
    </row>
    <row r="9944" spans="2:7" x14ac:dyDescent="0.4">
      <c r="B9944" s="7">
        <v>111225</v>
      </c>
      <c r="C9944" s="5" t="s">
        <v>8</v>
      </c>
      <c r="D9944" s="5">
        <v>168898</v>
      </c>
      <c r="E9944" s="6">
        <v>40064</v>
      </c>
      <c r="F9944" s="5">
        <v>92</v>
      </c>
      <c r="G9944" s="5">
        <v>78200</v>
      </c>
    </row>
    <row r="9945" spans="2:7" x14ac:dyDescent="0.4">
      <c r="B9945" s="7">
        <v>111225</v>
      </c>
      <c r="C9945" s="5" t="s">
        <v>9</v>
      </c>
      <c r="D9945" s="5">
        <v>168899</v>
      </c>
      <c r="E9945" s="6">
        <v>40064</v>
      </c>
      <c r="F9945" s="5">
        <v>74</v>
      </c>
      <c r="G9945" s="5">
        <v>68450</v>
      </c>
    </row>
    <row r="9946" spans="2:7" x14ac:dyDescent="0.4">
      <c r="B9946" s="7">
        <v>111225</v>
      </c>
      <c r="C9946" s="5" t="s">
        <v>10</v>
      </c>
      <c r="D9946" s="5">
        <v>168900</v>
      </c>
      <c r="E9946" s="6">
        <v>40064</v>
      </c>
      <c r="F9946" s="5">
        <v>114</v>
      </c>
      <c r="G9946" s="5">
        <v>114000</v>
      </c>
    </row>
    <row r="9947" spans="2:7" x14ac:dyDescent="0.4">
      <c r="B9947" s="7">
        <v>111225</v>
      </c>
      <c r="C9947" s="25" t="s">
        <v>13</v>
      </c>
      <c r="D9947" s="5">
        <v>168901</v>
      </c>
      <c r="E9947" s="6">
        <v>40064</v>
      </c>
      <c r="F9947" s="5">
        <v>78</v>
      </c>
      <c r="G9947" s="5">
        <v>83850</v>
      </c>
    </row>
    <row r="9948" spans="2:7" x14ac:dyDescent="0.4">
      <c r="B9948" s="7">
        <v>111225</v>
      </c>
      <c r="C9948" s="5" t="s">
        <v>12</v>
      </c>
      <c r="D9948" s="5">
        <v>168902</v>
      </c>
      <c r="E9948" s="6">
        <v>40064</v>
      </c>
      <c r="F9948" s="5">
        <v>100</v>
      </c>
      <c r="G9948" s="5">
        <v>115000</v>
      </c>
    </row>
    <row r="9949" spans="2:7" x14ac:dyDescent="0.4">
      <c r="B9949" s="7">
        <v>111225</v>
      </c>
      <c r="C9949" s="5" t="s">
        <v>13</v>
      </c>
      <c r="D9949" s="5">
        <v>168903</v>
      </c>
      <c r="E9949" s="6">
        <v>40064</v>
      </c>
      <c r="F9949" s="5">
        <v>90</v>
      </c>
      <c r="G9949" s="5">
        <v>110250</v>
      </c>
    </row>
    <row r="9950" spans="2:7" x14ac:dyDescent="0.4">
      <c r="B9950" s="7">
        <v>111225</v>
      </c>
      <c r="C9950" s="5" t="s">
        <v>14</v>
      </c>
      <c r="D9950" s="5">
        <v>168904</v>
      </c>
      <c r="E9950" s="6">
        <v>40064</v>
      </c>
      <c r="F9950" s="5">
        <v>96</v>
      </c>
      <c r="G9950" s="5">
        <v>74880</v>
      </c>
    </row>
    <row r="9951" spans="2:7" x14ac:dyDescent="0.4">
      <c r="B9951" s="7">
        <v>111225</v>
      </c>
      <c r="C9951" s="5" t="s">
        <v>15</v>
      </c>
      <c r="D9951" s="5">
        <v>168905</v>
      </c>
      <c r="E9951" s="6">
        <v>40064</v>
      </c>
      <c r="F9951" s="5">
        <v>74</v>
      </c>
      <c r="G9951" s="5">
        <v>40552</v>
      </c>
    </row>
    <row r="9952" spans="2:7" x14ac:dyDescent="0.4">
      <c r="B9952" s="7">
        <v>111225</v>
      </c>
      <c r="C9952" s="5" t="s">
        <v>16</v>
      </c>
      <c r="D9952" s="5">
        <v>168906</v>
      </c>
      <c r="E9952" s="6">
        <v>40064</v>
      </c>
      <c r="F9952" s="5">
        <v>86</v>
      </c>
      <c r="G9952" s="5">
        <v>85914</v>
      </c>
    </row>
    <row r="9953" spans="2:7" x14ac:dyDescent="0.4">
      <c r="B9953" s="7">
        <v>111225</v>
      </c>
      <c r="C9953" s="5" t="s">
        <v>17</v>
      </c>
      <c r="D9953" s="5">
        <v>168907</v>
      </c>
      <c r="E9953" s="6">
        <v>40064</v>
      </c>
      <c r="F9953" s="5">
        <v>108</v>
      </c>
      <c r="G9953" s="5">
        <v>75600</v>
      </c>
    </row>
    <row r="9954" spans="2:7" x14ac:dyDescent="0.4">
      <c r="B9954" s="7">
        <v>111225</v>
      </c>
      <c r="C9954" s="5" t="s">
        <v>18</v>
      </c>
      <c r="D9954" s="5">
        <v>168908</v>
      </c>
      <c r="E9954" s="6">
        <v>40064</v>
      </c>
      <c r="F9954" s="5">
        <v>66</v>
      </c>
      <c r="G9954" s="5">
        <v>23628</v>
      </c>
    </row>
    <row r="9955" spans="2:7" x14ac:dyDescent="0.4">
      <c r="B9955" s="7">
        <v>161229</v>
      </c>
      <c r="C9955" s="5" t="s">
        <v>3</v>
      </c>
      <c r="D9955" s="5">
        <v>168909</v>
      </c>
      <c r="E9955" s="6">
        <v>40064</v>
      </c>
      <c r="F9955" s="5">
        <v>74</v>
      </c>
      <c r="G9955" s="5">
        <v>74000</v>
      </c>
    </row>
    <row r="9956" spans="2:7" x14ac:dyDescent="0.4">
      <c r="B9956" s="7">
        <v>161229</v>
      </c>
      <c r="C9956" s="5" t="s">
        <v>4</v>
      </c>
      <c r="D9956" s="5">
        <v>168910</v>
      </c>
      <c r="E9956" s="6">
        <v>40064</v>
      </c>
      <c r="F9956" s="5">
        <v>64</v>
      </c>
      <c r="G9956" s="5">
        <v>76800</v>
      </c>
    </row>
    <row r="9957" spans="2:7" x14ac:dyDescent="0.4">
      <c r="B9957" s="7">
        <v>161229</v>
      </c>
      <c r="C9957" s="5" t="s">
        <v>5</v>
      </c>
      <c r="D9957" s="5">
        <v>168911</v>
      </c>
      <c r="E9957" s="6">
        <v>40064</v>
      </c>
      <c r="F9957" s="5">
        <v>86</v>
      </c>
      <c r="G9957" s="5">
        <v>120400</v>
      </c>
    </row>
    <row r="9958" spans="2:7" x14ac:dyDescent="0.4">
      <c r="B9958" s="7">
        <v>161229</v>
      </c>
      <c r="C9958" s="5" t="s">
        <v>6</v>
      </c>
      <c r="D9958" s="5">
        <v>168912</v>
      </c>
      <c r="E9958" s="6">
        <v>40064</v>
      </c>
      <c r="F9958" s="5">
        <v>80</v>
      </c>
      <c r="G9958" s="5">
        <v>128000</v>
      </c>
    </row>
    <row r="9959" spans="2:7" x14ac:dyDescent="0.4">
      <c r="B9959" s="7">
        <v>161229</v>
      </c>
      <c r="C9959" s="5" t="s">
        <v>7</v>
      </c>
      <c r="D9959" s="5">
        <v>168913</v>
      </c>
      <c r="E9959" s="6">
        <v>40064</v>
      </c>
      <c r="F9959" s="5">
        <v>56</v>
      </c>
      <c r="G9959" s="5">
        <v>100800</v>
      </c>
    </row>
    <row r="9960" spans="2:7" x14ac:dyDescent="0.4">
      <c r="B9960" s="7">
        <v>161229</v>
      </c>
      <c r="C9960" s="5" t="s">
        <v>8</v>
      </c>
      <c r="D9960" s="5">
        <v>168914</v>
      </c>
      <c r="E9960" s="6">
        <v>40064</v>
      </c>
      <c r="F9960" s="5">
        <v>94</v>
      </c>
      <c r="G9960" s="5">
        <v>79900</v>
      </c>
    </row>
    <row r="9961" spans="2:7" x14ac:dyDescent="0.4">
      <c r="B9961" s="7">
        <v>161229</v>
      </c>
      <c r="C9961" s="5" t="s">
        <v>9</v>
      </c>
      <c r="D9961" s="5">
        <v>168915</v>
      </c>
      <c r="E9961" s="6">
        <v>40064</v>
      </c>
      <c r="F9961" s="5">
        <v>84</v>
      </c>
      <c r="G9961" s="5">
        <v>77700</v>
      </c>
    </row>
    <row r="9962" spans="2:7" x14ac:dyDescent="0.4">
      <c r="B9962" s="7">
        <v>161229</v>
      </c>
      <c r="C9962" s="5" t="s">
        <v>10</v>
      </c>
      <c r="D9962" s="5">
        <v>168916</v>
      </c>
      <c r="E9962" s="6">
        <v>40064</v>
      </c>
      <c r="F9962" s="5">
        <v>86</v>
      </c>
      <c r="G9962" s="5">
        <v>86000</v>
      </c>
    </row>
    <row r="9963" spans="2:7" x14ac:dyDescent="0.4">
      <c r="B9963" s="7">
        <v>161229</v>
      </c>
      <c r="C9963" s="25" t="s">
        <v>13</v>
      </c>
      <c r="D9963" s="5">
        <v>168917</v>
      </c>
      <c r="E9963" s="6">
        <v>40064</v>
      </c>
      <c r="F9963" s="5">
        <v>52</v>
      </c>
      <c r="G9963" s="5">
        <v>55900</v>
      </c>
    </row>
    <row r="9964" spans="2:7" x14ac:dyDescent="0.4">
      <c r="B9964" s="7">
        <v>161229</v>
      </c>
      <c r="C9964" s="5" t="s">
        <v>12</v>
      </c>
      <c r="D9964" s="5">
        <v>168918</v>
      </c>
      <c r="E9964" s="6">
        <v>40064</v>
      </c>
      <c r="F9964" s="5">
        <v>82</v>
      </c>
      <c r="G9964" s="5">
        <v>94300</v>
      </c>
    </row>
    <row r="9965" spans="2:7" x14ac:dyDescent="0.4">
      <c r="B9965" s="7">
        <v>161229</v>
      </c>
      <c r="C9965" s="5" t="s">
        <v>13</v>
      </c>
      <c r="D9965" s="5">
        <v>168919</v>
      </c>
      <c r="E9965" s="6">
        <v>40064</v>
      </c>
      <c r="F9965" s="5">
        <v>64</v>
      </c>
      <c r="G9965" s="5">
        <v>78400</v>
      </c>
    </row>
    <row r="9966" spans="2:7" x14ac:dyDescent="0.4">
      <c r="B9966" s="7">
        <v>161229</v>
      </c>
      <c r="C9966" s="5" t="s">
        <v>14</v>
      </c>
      <c r="D9966" s="5">
        <v>168920</v>
      </c>
      <c r="E9966" s="6">
        <v>40064</v>
      </c>
      <c r="F9966" s="5">
        <v>66</v>
      </c>
      <c r="G9966" s="5">
        <v>51480</v>
      </c>
    </row>
    <row r="9967" spans="2:7" x14ac:dyDescent="0.4">
      <c r="B9967" s="7">
        <v>161229</v>
      </c>
      <c r="C9967" s="5" t="s">
        <v>15</v>
      </c>
      <c r="D9967" s="5">
        <v>168921</v>
      </c>
      <c r="E9967" s="6">
        <v>40064</v>
      </c>
      <c r="F9967" s="5">
        <v>54</v>
      </c>
      <c r="G9967" s="5">
        <v>29592</v>
      </c>
    </row>
    <row r="9968" spans="2:7" x14ac:dyDescent="0.4">
      <c r="B9968" s="7">
        <v>161229</v>
      </c>
      <c r="C9968" s="5" t="s">
        <v>16</v>
      </c>
      <c r="D9968" s="5">
        <v>168922</v>
      </c>
      <c r="E9968" s="6">
        <v>40064</v>
      </c>
      <c r="F9968" s="5">
        <v>56</v>
      </c>
      <c r="G9968" s="5">
        <v>55944</v>
      </c>
    </row>
    <row r="9969" spans="2:7" x14ac:dyDescent="0.4">
      <c r="B9969" s="7">
        <v>161229</v>
      </c>
      <c r="C9969" s="5" t="s">
        <v>17</v>
      </c>
      <c r="D9969" s="5">
        <v>168923</v>
      </c>
      <c r="E9969" s="6">
        <v>40064</v>
      </c>
      <c r="F9969" s="5">
        <v>52</v>
      </c>
      <c r="G9969" s="5">
        <v>36400</v>
      </c>
    </row>
    <row r="9970" spans="2:7" x14ac:dyDescent="0.4">
      <c r="B9970" s="7">
        <v>161229</v>
      </c>
      <c r="C9970" s="5" t="s">
        <v>18</v>
      </c>
      <c r="D9970" s="5">
        <v>168924</v>
      </c>
      <c r="E9970" s="6">
        <v>40064</v>
      </c>
      <c r="F9970" s="5">
        <v>92</v>
      </c>
      <c r="G9970" s="5">
        <v>32936</v>
      </c>
    </row>
    <row r="9971" spans="2:7" x14ac:dyDescent="0.4">
      <c r="B9971" s="7">
        <v>181241</v>
      </c>
      <c r="C9971" s="5" t="s">
        <v>3</v>
      </c>
      <c r="D9971" s="5">
        <v>168925</v>
      </c>
      <c r="E9971" s="6">
        <v>40064</v>
      </c>
      <c r="F9971" s="5">
        <v>46</v>
      </c>
      <c r="G9971" s="5">
        <v>46000</v>
      </c>
    </row>
    <row r="9972" spans="2:7" x14ac:dyDescent="0.4">
      <c r="B9972" s="7">
        <v>181241</v>
      </c>
      <c r="C9972" s="5" t="s">
        <v>4</v>
      </c>
      <c r="D9972" s="5">
        <v>168926</v>
      </c>
      <c r="E9972" s="6">
        <v>40064</v>
      </c>
      <c r="F9972" s="5">
        <v>40</v>
      </c>
      <c r="G9972" s="5">
        <v>48000</v>
      </c>
    </row>
    <row r="9973" spans="2:7" x14ac:dyDescent="0.4">
      <c r="B9973" s="7">
        <v>181241</v>
      </c>
      <c r="C9973" s="5" t="s">
        <v>5</v>
      </c>
      <c r="D9973" s="5">
        <v>168927</v>
      </c>
      <c r="E9973" s="6">
        <v>40064</v>
      </c>
      <c r="F9973" s="5">
        <v>28</v>
      </c>
      <c r="G9973" s="5">
        <v>39200</v>
      </c>
    </row>
    <row r="9974" spans="2:7" x14ac:dyDescent="0.4">
      <c r="B9974" s="7">
        <v>181241</v>
      </c>
      <c r="C9974" s="5" t="s">
        <v>6</v>
      </c>
      <c r="D9974" s="5">
        <v>168928</v>
      </c>
      <c r="E9974" s="6">
        <v>40064</v>
      </c>
      <c r="F9974" s="5">
        <v>28</v>
      </c>
      <c r="G9974" s="5">
        <v>44800</v>
      </c>
    </row>
    <row r="9975" spans="2:7" x14ac:dyDescent="0.4">
      <c r="B9975" s="7">
        <v>181241</v>
      </c>
      <c r="C9975" s="5" t="s">
        <v>7</v>
      </c>
      <c r="D9975" s="5">
        <v>168929</v>
      </c>
      <c r="E9975" s="6">
        <v>40064</v>
      </c>
      <c r="F9975" s="5">
        <v>60</v>
      </c>
      <c r="G9975" s="5">
        <v>108000</v>
      </c>
    </row>
    <row r="9976" spans="2:7" x14ac:dyDescent="0.4">
      <c r="B9976" s="7">
        <v>181241</v>
      </c>
      <c r="C9976" s="5" t="s">
        <v>8</v>
      </c>
      <c r="D9976" s="5">
        <v>168930</v>
      </c>
      <c r="E9976" s="6">
        <v>40064</v>
      </c>
      <c r="F9976" s="5">
        <v>40</v>
      </c>
      <c r="G9976" s="5">
        <v>34000</v>
      </c>
    </row>
    <row r="9977" spans="2:7" x14ac:dyDescent="0.4">
      <c r="B9977" s="7">
        <v>181241</v>
      </c>
      <c r="C9977" s="5" t="s">
        <v>9</v>
      </c>
      <c r="D9977" s="5">
        <v>168931</v>
      </c>
      <c r="E9977" s="6">
        <v>40064</v>
      </c>
      <c r="F9977" s="5">
        <v>58</v>
      </c>
      <c r="G9977" s="5">
        <v>53650</v>
      </c>
    </row>
    <row r="9978" spans="2:7" x14ac:dyDescent="0.4">
      <c r="B9978" s="7">
        <v>181241</v>
      </c>
      <c r="C9978" s="5" t="s">
        <v>10</v>
      </c>
      <c r="D9978" s="5">
        <v>168932</v>
      </c>
      <c r="E9978" s="6">
        <v>40064</v>
      </c>
      <c r="F9978" s="5">
        <v>34</v>
      </c>
      <c r="G9978" s="5">
        <v>34000</v>
      </c>
    </row>
    <row r="9979" spans="2:7" x14ac:dyDescent="0.4">
      <c r="B9979" s="7">
        <v>181241</v>
      </c>
      <c r="C9979" s="25" t="s">
        <v>13</v>
      </c>
      <c r="D9979" s="5">
        <v>168933</v>
      </c>
      <c r="E9979" s="6">
        <v>40064</v>
      </c>
      <c r="F9979" s="5">
        <v>42</v>
      </c>
      <c r="G9979" s="5">
        <v>45150</v>
      </c>
    </row>
    <row r="9980" spans="2:7" x14ac:dyDescent="0.4">
      <c r="B9980" s="7">
        <v>181241</v>
      </c>
      <c r="C9980" s="5" t="s">
        <v>12</v>
      </c>
      <c r="D9980" s="5">
        <v>168934</v>
      </c>
      <c r="E9980" s="6">
        <v>40064</v>
      </c>
      <c r="F9980" s="5">
        <v>36</v>
      </c>
      <c r="G9980" s="5">
        <v>41400</v>
      </c>
    </row>
    <row r="9981" spans="2:7" x14ac:dyDescent="0.4">
      <c r="B9981" s="7">
        <v>181241</v>
      </c>
      <c r="C9981" s="5" t="s">
        <v>13</v>
      </c>
      <c r="D9981" s="5">
        <v>168935</v>
      </c>
      <c r="E9981" s="6">
        <v>40064</v>
      </c>
      <c r="F9981" s="5">
        <v>44</v>
      </c>
      <c r="G9981" s="5">
        <v>53900</v>
      </c>
    </row>
    <row r="9982" spans="2:7" x14ac:dyDescent="0.4">
      <c r="B9982" s="7">
        <v>181241</v>
      </c>
      <c r="C9982" s="5" t="s">
        <v>14</v>
      </c>
      <c r="D9982" s="5">
        <v>168936</v>
      </c>
      <c r="E9982" s="6">
        <v>40064</v>
      </c>
      <c r="F9982" s="5">
        <v>56</v>
      </c>
      <c r="G9982" s="5">
        <v>43680</v>
      </c>
    </row>
    <row r="9983" spans="2:7" x14ac:dyDescent="0.4">
      <c r="B9983" s="7">
        <v>181241</v>
      </c>
      <c r="C9983" s="5" t="s">
        <v>15</v>
      </c>
      <c r="D9983" s="5">
        <v>168937</v>
      </c>
      <c r="E9983" s="6">
        <v>40064</v>
      </c>
      <c r="F9983" s="5">
        <v>40</v>
      </c>
      <c r="G9983" s="5">
        <v>21920</v>
      </c>
    </row>
    <row r="9984" spans="2:7" x14ac:dyDescent="0.4">
      <c r="B9984" s="7">
        <v>181241</v>
      </c>
      <c r="C9984" s="5" t="s">
        <v>16</v>
      </c>
      <c r="D9984" s="5">
        <v>168938</v>
      </c>
      <c r="E9984" s="6">
        <v>40064</v>
      </c>
      <c r="F9984" s="5">
        <v>36</v>
      </c>
      <c r="G9984" s="5">
        <v>35964</v>
      </c>
    </row>
    <row r="9985" spans="2:7" x14ac:dyDescent="0.4">
      <c r="B9985" s="7">
        <v>181241</v>
      </c>
      <c r="C9985" s="5" t="s">
        <v>17</v>
      </c>
      <c r="D9985" s="5">
        <v>168939</v>
      </c>
      <c r="E9985" s="6">
        <v>40064</v>
      </c>
      <c r="F9985" s="5">
        <v>38</v>
      </c>
      <c r="G9985" s="5">
        <v>26600</v>
      </c>
    </row>
    <row r="9986" spans="2:7" x14ac:dyDescent="0.4">
      <c r="B9986" s="7">
        <v>181241</v>
      </c>
      <c r="C9986" s="5" t="s">
        <v>18</v>
      </c>
      <c r="D9986" s="5">
        <v>168940</v>
      </c>
      <c r="E9986" s="6">
        <v>40064</v>
      </c>
      <c r="F9986" s="5">
        <v>42</v>
      </c>
      <c r="G9986" s="5">
        <v>15036</v>
      </c>
    </row>
    <row r="9987" spans="2:7" x14ac:dyDescent="0.4">
      <c r="B9987" s="7">
        <v>111249</v>
      </c>
      <c r="C9987" s="5" t="s">
        <v>3</v>
      </c>
      <c r="D9987" s="5">
        <v>168941</v>
      </c>
      <c r="E9987" s="6">
        <v>40064</v>
      </c>
      <c r="F9987" s="5">
        <v>96</v>
      </c>
      <c r="G9987" s="5">
        <v>96000</v>
      </c>
    </row>
    <row r="9988" spans="2:7" x14ac:dyDescent="0.4">
      <c r="B9988" s="7">
        <v>111249</v>
      </c>
      <c r="C9988" s="5" t="s">
        <v>4</v>
      </c>
      <c r="D9988" s="5">
        <v>168942</v>
      </c>
      <c r="E9988" s="6">
        <v>40064</v>
      </c>
      <c r="F9988" s="5">
        <v>64</v>
      </c>
      <c r="G9988" s="5">
        <v>76800</v>
      </c>
    </row>
    <row r="9989" spans="2:7" x14ac:dyDescent="0.4">
      <c r="B9989" s="7">
        <v>111249</v>
      </c>
      <c r="C9989" s="5" t="s">
        <v>5</v>
      </c>
      <c r="D9989" s="5">
        <v>168943</v>
      </c>
      <c r="E9989" s="6">
        <v>40064</v>
      </c>
      <c r="F9989" s="5">
        <v>66</v>
      </c>
      <c r="G9989" s="5">
        <v>92400</v>
      </c>
    </row>
    <row r="9990" spans="2:7" x14ac:dyDescent="0.4">
      <c r="B9990" s="7">
        <v>111249</v>
      </c>
      <c r="C9990" s="5" t="s">
        <v>6</v>
      </c>
      <c r="D9990" s="5">
        <v>168944</v>
      </c>
      <c r="E9990" s="6">
        <v>40064</v>
      </c>
      <c r="F9990" s="5">
        <v>80</v>
      </c>
      <c r="G9990" s="5">
        <v>128000</v>
      </c>
    </row>
    <row r="9991" spans="2:7" x14ac:dyDescent="0.4">
      <c r="B9991" s="7">
        <v>111249</v>
      </c>
      <c r="C9991" s="5" t="s">
        <v>7</v>
      </c>
      <c r="D9991" s="5">
        <v>168945</v>
      </c>
      <c r="E9991" s="6">
        <v>40064</v>
      </c>
      <c r="F9991" s="5">
        <v>62</v>
      </c>
      <c r="G9991" s="5">
        <v>111600</v>
      </c>
    </row>
    <row r="9992" spans="2:7" x14ac:dyDescent="0.4">
      <c r="B9992" s="7">
        <v>111249</v>
      </c>
      <c r="C9992" s="5" t="s">
        <v>8</v>
      </c>
      <c r="D9992" s="5">
        <v>168946</v>
      </c>
      <c r="E9992" s="6">
        <v>40064</v>
      </c>
      <c r="F9992" s="5">
        <v>96</v>
      </c>
      <c r="G9992" s="5">
        <v>81600</v>
      </c>
    </row>
    <row r="9993" spans="2:7" x14ac:dyDescent="0.4">
      <c r="B9993" s="7">
        <v>111249</v>
      </c>
      <c r="C9993" s="5" t="s">
        <v>9</v>
      </c>
      <c r="D9993" s="5">
        <v>168947</v>
      </c>
      <c r="E9993" s="6">
        <v>40064</v>
      </c>
      <c r="F9993" s="5">
        <v>78</v>
      </c>
      <c r="G9993" s="5">
        <v>72150</v>
      </c>
    </row>
    <row r="9994" spans="2:7" x14ac:dyDescent="0.4">
      <c r="B9994" s="7">
        <v>111249</v>
      </c>
      <c r="C9994" s="5" t="s">
        <v>10</v>
      </c>
      <c r="D9994" s="5">
        <v>168948</v>
      </c>
      <c r="E9994" s="6">
        <v>40064</v>
      </c>
      <c r="F9994" s="5">
        <v>76</v>
      </c>
      <c r="G9994" s="5">
        <v>76000</v>
      </c>
    </row>
    <row r="9995" spans="2:7" x14ac:dyDescent="0.4">
      <c r="B9995" s="7">
        <v>111249</v>
      </c>
      <c r="C9995" s="25" t="s">
        <v>13</v>
      </c>
      <c r="D9995" s="5">
        <v>168949</v>
      </c>
      <c r="E9995" s="6">
        <v>40064</v>
      </c>
      <c r="F9995" s="5">
        <v>62</v>
      </c>
      <c r="G9995" s="5">
        <v>66650</v>
      </c>
    </row>
    <row r="9996" spans="2:7" x14ac:dyDescent="0.4">
      <c r="B9996" s="7">
        <v>111249</v>
      </c>
      <c r="C9996" s="5" t="s">
        <v>12</v>
      </c>
      <c r="D9996" s="5">
        <v>168950</v>
      </c>
      <c r="E9996" s="6">
        <v>40064</v>
      </c>
      <c r="F9996" s="5">
        <v>110</v>
      </c>
      <c r="G9996" s="5">
        <v>126500</v>
      </c>
    </row>
    <row r="9997" spans="2:7" x14ac:dyDescent="0.4">
      <c r="B9997" s="7">
        <v>111249</v>
      </c>
      <c r="C9997" s="5" t="s">
        <v>13</v>
      </c>
      <c r="D9997" s="5">
        <v>168951</v>
      </c>
      <c r="E9997" s="6">
        <v>40064</v>
      </c>
      <c r="F9997" s="5">
        <v>68</v>
      </c>
      <c r="G9997" s="5">
        <v>83300</v>
      </c>
    </row>
    <row r="9998" spans="2:7" x14ac:dyDescent="0.4">
      <c r="B9998" s="7">
        <v>111249</v>
      </c>
      <c r="C9998" s="5" t="s">
        <v>14</v>
      </c>
      <c r="D9998" s="5">
        <v>168952</v>
      </c>
      <c r="E9998" s="6">
        <v>40064</v>
      </c>
      <c r="F9998" s="5">
        <v>78</v>
      </c>
      <c r="G9998" s="5">
        <v>60840</v>
      </c>
    </row>
    <row r="9999" spans="2:7" x14ac:dyDescent="0.4">
      <c r="B9999" s="7">
        <v>111249</v>
      </c>
      <c r="C9999" s="5" t="s">
        <v>15</v>
      </c>
      <c r="D9999" s="5">
        <v>168953</v>
      </c>
      <c r="E9999" s="6">
        <v>40064</v>
      </c>
      <c r="F9999" s="5">
        <v>96</v>
      </c>
      <c r="G9999" s="5">
        <v>52608</v>
      </c>
    </row>
    <row r="10000" spans="2:7" x14ac:dyDescent="0.4">
      <c r="B10000" s="7">
        <v>111249</v>
      </c>
      <c r="C10000" s="5" t="s">
        <v>16</v>
      </c>
      <c r="D10000" s="5">
        <v>168954</v>
      </c>
      <c r="E10000" s="6">
        <v>40064</v>
      </c>
      <c r="F10000" s="5">
        <v>114</v>
      </c>
      <c r="G10000" s="5">
        <v>113886</v>
      </c>
    </row>
    <row r="10001" spans="2:7" x14ac:dyDescent="0.4">
      <c r="B10001" s="7">
        <v>111249</v>
      </c>
      <c r="C10001" s="5" t="s">
        <v>17</v>
      </c>
      <c r="D10001" s="5">
        <v>168955</v>
      </c>
      <c r="E10001" s="6">
        <v>40064</v>
      </c>
      <c r="F10001" s="5">
        <v>72</v>
      </c>
      <c r="G10001" s="5">
        <v>50400</v>
      </c>
    </row>
    <row r="10002" spans="2:7" x14ac:dyDescent="0.4">
      <c r="B10002" s="7">
        <v>111249</v>
      </c>
      <c r="C10002" s="5" t="s">
        <v>18</v>
      </c>
      <c r="D10002" s="5">
        <v>168956</v>
      </c>
      <c r="E10002" s="6">
        <v>40064</v>
      </c>
      <c r="F10002" s="5">
        <v>82</v>
      </c>
      <c r="G10002" s="5">
        <v>29356</v>
      </c>
    </row>
    <row r="10003" spans="2:7" x14ac:dyDescent="0.4">
      <c r="B10003" s="7">
        <v>171251</v>
      </c>
      <c r="C10003" s="5" t="s">
        <v>3</v>
      </c>
      <c r="D10003" s="5">
        <v>168957</v>
      </c>
      <c r="E10003" s="6">
        <v>40064</v>
      </c>
      <c r="F10003" s="5">
        <v>62</v>
      </c>
      <c r="G10003" s="5">
        <v>62000</v>
      </c>
    </row>
    <row r="10004" spans="2:7" x14ac:dyDescent="0.4">
      <c r="B10004" s="7">
        <v>171251</v>
      </c>
      <c r="C10004" s="5" t="s">
        <v>4</v>
      </c>
      <c r="D10004" s="5">
        <v>168958</v>
      </c>
      <c r="E10004" s="6">
        <v>40064</v>
      </c>
      <c r="F10004" s="5">
        <v>54</v>
      </c>
      <c r="G10004" s="5">
        <v>64800</v>
      </c>
    </row>
    <row r="10005" spans="2:7" x14ac:dyDescent="0.4">
      <c r="B10005" s="7">
        <v>171251</v>
      </c>
      <c r="C10005" s="5" t="s">
        <v>5</v>
      </c>
      <c r="D10005" s="5">
        <v>168959</v>
      </c>
      <c r="E10005" s="6">
        <v>40064</v>
      </c>
      <c r="F10005" s="5">
        <v>46</v>
      </c>
      <c r="G10005" s="5">
        <v>64400</v>
      </c>
    </row>
    <row r="10006" spans="2:7" x14ac:dyDescent="0.4">
      <c r="B10006" s="7">
        <v>171251</v>
      </c>
      <c r="C10006" s="5" t="s">
        <v>6</v>
      </c>
      <c r="D10006" s="5">
        <v>168960</v>
      </c>
      <c r="E10006" s="6">
        <v>40064</v>
      </c>
      <c r="F10006" s="5">
        <v>58</v>
      </c>
      <c r="G10006" s="5">
        <v>92800</v>
      </c>
    </row>
    <row r="10007" spans="2:7" x14ac:dyDescent="0.4">
      <c r="B10007" s="7">
        <v>171251</v>
      </c>
      <c r="C10007" s="5" t="s">
        <v>7</v>
      </c>
      <c r="D10007" s="5">
        <v>168961</v>
      </c>
      <c r="E10007" s="6">
        <v>40064</v>
      </c>
      <c r="F10007" s="5">
        <v>52</v>
      </c>
      <c r="G10007" s="5">
        <v>93600</v>
      </c>
    </row>
    <row r="10008" spans="2:7" x14ac:dyDescent="0.4">
      <c r="B10008" s="7">
        <v>171251</v>
      </c>
      <c r="C10008" s="5" t="s">
        <v>8</v>
      </c>
      <c r="D10008" s="5">
        <v>168962</v>
      </c>
      <c r="E10008" s="6">
        <v>40064</v>
      </c>
      <c r="F10008" s="5">
        <v>60</v>
      </c>
      <c r="G10008" s="5">
        <v>51000</v>
      </c>
    </row>
    <row r="10009" spans="2:7" x14ac:dyDescent="0.4">
      <c r="B10009" s="7">
        <v>171251</v>
      </c>
      <c r="C10009" s="5" t="s">
        <v>9</v>
      </c>
      <c r="D10009" s="5">
        <v>168963</v>
      </c>
      <c r="E10009" s="6">
        <v>40064</v>
      </c>
      <c r="F10009" s="5">
        <v>68</v>
      </c>
      <c r="G10009" s="5">
        <v>62900</v>
      </c>
    </row>
    <row r="10010" spans="2:7" x14ac:dyDescent="0.4">
      <c r="B10010" s="7">
        <v>171251</v>
      </c>
      <c r="C10010" s="5" t="s">
        <v>10</v>
      </c>
      <c r="D10010" s="5">
        <v>168964</v>
      </c>
      <c r="E10010" s="6">
        <v>40064</v>
      </c>
      <c r="F10010" s="5">
        <v>44</v>
      </c>
      <c r="G10010" s="5">
        <v>44000</v>
      </c>
    </row>
    <row r="10011" spans="2:7" x14ac:dyDescent="0.4">
      <c r="B10011" s="7">
        <v>171251</v>
      </c>
      <c r="C10011" s="25" t="s">
        <v>13</v>
      </c>
      <c r="D10011" s="5">
        <v>168965</v>
      </c>
      <c r="E10011" s="6">
        <v>40064</v>
      </c>
      <c r="F10011" s="5">
        <v>30</v>
      </c>
      <c r="G10011" s="5">
        <v>32250</v>
      </c>
    </row>
    <row r="10012" spans="2:7" x14ac:dyDescent="0.4">
      <c r="B10012" s="7">
        <v>171251</v>
      </c>
      <c r="C10012" s="5" t="s">
        <v>12</v>
      </c>
      <c r="D10012" s="5">
        <v>168966</v>
      </c>
      <c r="E10012" s="6">
        <v>40064</v>
      </c>
      <c r="F10012" s="5">
        <v>50</v>
      </c>
      <c r="G10012" s="5">
        <v>57500</v>
      </c>
    </row>
    <row r="10013" spans="2:7" x14ac:dyDescent="0.4">
      <c r="B10013" s="7">
        <v>171251</v>
      </c>
      <c r="C10013" s="5" t="s">
        <v>13</v>
      </c>
      <c r="D10013" s="5">
        <v>168967</v>
      </c>
      <c r="E10013" s="6">
        <v>40064</v>
      </c>
      <c r="F10013" s="5">
        <v>60</v>
      </c>
      <c r="G10013" s="5">
        <v>73500</v>
      </c>
    </row>
    <row r="10014" spans="2:7" x14ac:dyDescent="0.4">
      <c r="B10014" s="7">
        <v>171251</v>
      </c>
      <c r="C10014" s="5" t="s">
        <v>14</v>
      </c>
      <c r="D10014" s="5">
        <v>168968</v>
      </c>
      <c r="E10014" s="6">
        <v>40064</v>
      </c>
      <c r="F10014" s="5">
        <v>50</v>
      </c>
      <c r="G10014" s="5">
        <v>39000</v>
      </c>
    </row>
    <row r="10015" spans="2:7" x14ac:dyDescent="0.4">
      <c r="B10015" s="7">
        <v>171251</v>
      </c>
      <c r="C10015" s="5" t="s">
        <v>15</v>
      </c>
      <c r="D10015" s="5">
        <v>168969</v>
      </c>
      <c r="E10015" s="6">
        <v>40064</v>
      </c>
      <c r="F10015" s="5">
        <v>38</v>
      </c>
      <c r="G10015" s="5">
        <v>20824</v>
      </c>
    </row>
    <row r="10016" spans="2:7" x14ac:dyDescent="0.4">
      <c r="B10016" s="7">
        <v>171251</v>
      </c>
      <c r="C10016" s="5" t="s">
        <v>16</v>
      </c>
      <c r="D10016" s="5">
        <v>168970</v>
      </c>
      <c r="E10016" s="6">
        <v>40064</v>
      </c>
      <c r="F10016" s="5">
        <v>32</v>
      </c>
      <c r="G10016" s="5">
        <v>31968</v>
      </c>
    </row>
    <row r="10017" spans="2:7" x14ac:dyDescent="0.4">
      <c r="B10017" s="7">
        <v>171251</v>
      </c>
      <c r="C10017" s="5" t="s">
        <v>17</v>
      </c>
      <c r="D10017" s="5">
        <v>168971</v>
      </c>
      <c r="E10017" s="6">
        <v>40064</v>
      </c>
      <c r="F10017" s="5">
        <v>64</v>
      </c>
      <c r="G10017" s="5">
        <v>44800</v>
      </c>
    </row>
    <row r="10018" spans="2:7" x14ac:dyDescent="0.4">
      <c r="B10018" s="7">
        <v>171251</v>
      </c>
      <c r="C10018" s="5" t="s">
        <v>18</v>
      </c>
      <c r="D10018" s="5">
        <v>168972</v>
      </c>
      <c r="E10018" s="6">
        <v>40064</v>
      </c>
      <c r="F10018" s="5">
        <v>58</v>
      </c>
      <c r="G10018" s="5">
        <v>20764</v>
      </c>
    </row>
    <row r="10019" spans="2:7" x14ac:dyDescent="0.4">
      <c r="B10019" s="7">
        <v>181253</v>
      </c>
      <c r="C10019" s="5" t="s">
        <v>3</v>
      </c>
      <c r="D10019" s="5">
        <v>168973</v>
      </c>
      <c r="E10019" s="6">
        <v>40064</v>
      </c>
      <c r="F10019" s="5">
        <v>34</v>
      </c>
      <c r="G10019" s="5">
        <v>34000</v>
      </c>
    </row>
    <row r="10020" spans="2:7" x14ac:dyDescent="0.4">
      <c r="B10020" s="7">
        <v>181253</v>
      </c>
      <c r="C10020" s="5" t="s">
        <v>4</v>
      </c>
      <c r="D10020" s="5">
        <v>168974</v>
      </c>
      <c r="E10020" s="6">
        <v>40064</v>
      </c>
      <c r="F10020" s="5">
        <v>44</v>
      </c>
      <c r="G10020" s="5">
        <v>52800</v>
      </c>
    </row>
    <row r="10021" spans="2:7" x14ac:dyDescent="0.4">
      <c r="B10021" s="7">
        <v>181253</v>
      </c>
      <c r="C10021" s="5" t="s">
        <v>5</v>
      </c>
      <c r="D10021" s="5">
        <v>168975</v>
      </c>
      <c r="E10021" s="6">
        <v>40064</v>
      </c>
      <c r="F10021" s="5">
        <v>44</v>
      </c>
      <c r="G10021" s="5">
        <v>61600</v>
      </c>
    </row>
    <row r="10022" spans="2:7" x14ac:dyDescent="0.4">
      <c r="B10022" s="7">
        <v>181253</v>
      </c>
      <c r="C10022" s="5" t="s">
        <v>6</v>
      </c>
      <c r="D10022" s="5">
        <v>168976</v>
      </c>
      <c r="E10022" s="6">
        <v>40064</v>
      </c>
      <c r="F10022" s="5">
        <v>34</v>
      </c>
      <c r="G10022" s="5">
        <v>54400</v>
      </c>
    </row>
    <row r="10023" spans="2:7" x14ac:dyDescent="0.4">
      <c r="B10023" s="7">
        <v>181253</v>
      </c>
      <c r="C10023" s="5" t="s">
        <v>7</v>
      </c>
      <c r="D10023" s="5">
        <v>168977</v>
      </c>
      <c r="E10023" s="6">
        <v>40064</v>
      </c>
      <c r="F10023" s="5">
        <v>52</v>
      </c>
      <c r="G10023" s="5">
        <v>93600</v>
      </c>
    </row>
    <row r="10024" spans="2:7" x14ac:dyDescent="0.4">
      <c r="B10024" s="7">
        <v>181253</v>
      </c>
      <c r="C10024" s="5" t="s">
        <v>8</v>
      </c>
      <c r="D10024" s="5">
        <v>168978</v>
      </c>
      <c r="E10024" s="6">
        <v>40064</v>
      </c>
      <c r="F10024" s="5">
        <v>28</v>
      </c>
      <c r="G10024" s="5">
        <v>23800</v>
      </c>
    </row>
    <row r="10025" spans="2:7" x14ac:dyDescent="0.4">
      <c r="B10025" s="7">
        <v>181253</v>
      </c>
      <c r="C10025" s="5" t="s">
        <v>9</v>
      </c>
      <c r="D10025" s="5">
        <v>168979</v>
      </c>
      <c r="E10025" s="6">
        <v>40064</v>
      </c>
      <c r="F10025" s="5">
        <v>60</v>
      </c>
      <c r="G10025" s="5">
        <v>55500</v>
      </c>
    </row>
    <row r="10026" spans="2:7" x14ac:dyDescent="0.4">
      <c r="B10026" s="7">
        <v>181253</v>
      </c>
      <c r="C10026" s="5" t="s">
        <v>10</v>
      </c>
      <c r="D10026" s="5">
        <v>168980</v>
      </c>
      <c r="E10026" s="6">
        <v>40064</v>
      </c>
      <c r="F10026" s="5">
        <v>60</v>
      </c>
      <c r="G10026" s="5">
        <v>60000</v>
      </c>
    </row>
    <row r="10027" spans="2:7" x14ac:dyDescent="0.4">
      <c r="B10027" s="7">
        <v>181253</v>
      </c>
      <c r="C10027" s="25" t="s">
        <v>13</v>
      </c>
      <c r="D10027" s="5">
        <v>168981</v>
      </c>
      <c r="E10027" s="6">
        <v>40064</v>
      </c>
      <c r="F10027" s="5">
        <v>50</v>
      </c>
      <c r="G10027" s="5">
        <v>53750</v>
      </c>
    </row>
    <row r="10028" spans="2:7" x14ac:dyDescent="0.4">
      <c r="B10028" s="7">
        <v>181253</v>
      </c>
      <c r="C10028" s="5" t="s">
        <v>12</v>
      </c>
      <c r="D10028" s="5">
        <v>168982</v>
      </c>
      <c r="E10028" s="6">
        <v>40064</v>
      </c>
      <c r="F10028" s="5">
        <v>30</v>
      </c>
      <c r="G10028" s="5">
        <v>34500</v>
      </c>
    </row>
    <row r="10029" spans="2:7" x14ac:dyDescent="0.4">
      <c r="B10029" s="7">
        <v>181253</v>
      </c>
      <c r="C10029" s="5" t="s">
        <v>13</v>
      </c>
      <c r="D10029" s="5">
        <v>168983</v>
      </c>
      <c r="E10029" s="6">
        <v>40064</v>
      </c>
      <c r="F10029" s="5">
        <v>62</v>
      </c>
      <c r="G10029" s="5">
        <v>75950</v>
      </c>
    </row>
    <row r="10030" spans="2:7" x14ac:dyDescent="0.4">
      <c r="B10030" s="7">
        <v>181253</v>
      </c>
      <c r="C10030" s="5" t="s">
        <v>14</v>
      </c>
      <c r="D10030" s="5">
        <v>168984</v>
      </c>
      <c r="E10030" s="6">
        <v>40064</v>
      </c>
      <c r="F10030" s="5">
        <v>36</v>
      </c>
      <c r="G10030" s="5">
        <v>28080</v>
      </c>
    </row>
    <row r="10031" spans="2:7" x14ac:dyDescent="0.4">
      <c r="B10031" s="7">
        <v>181253</v>
      </c>
      <c r="C10031" s="5" t="s">
        <v>15</v>
      </c>
      <c r="D10031" s="5">
        <v>168985</v>
      </c>
      <c r="E10031" s="6">
        <v>40064</v>
      </c>
      <c r="F10031" s="5">
        <v>38</v>
      </c>
      <c r="G10031" s="5">
        <v>20824</v>
      </c>
    </row>
    <row r="10032" spans="2:7" x14ac:dyDescent="0.4">
      <c r="B10032" s="7">
        <v>181253</v>
      </c>
      <c r="C10032" s="5" t="s">
        <v>16</v>
      </c>
      <c r="D10032" s="5">
        <v>168986</v>
      </c>
      <c r="E10032" s="6">
        <v>40064</v>
      </c>
      <c r="F10032" s="5">
        <v>42</v>
      </c>
      <c r="G10032" s="5">
        <v>41958</v>
      </c>
    </row>
    <row r="10033" spans="2:7" x14ac:dyDescent="0.4">
      <c r="B10033" s="7">
        <v>181253</v>
      </c>
      <c r="C10033" s="5" t="s">
        <v>17</v>
      </c>
      <c r="D10033" s="5">
        <v>168987</v>
      </c>
      <c r="E10033" s="6">
        <v>40064</v>
      </c>
      <c r="F10033" s="5">
        <v>44</v>
      </c>
      <c r="G10033" s="5">
        <v>30800</v>
      </c>
    </row>
    <row r="10034" spans="2:7" x14ac:dyDescent="0.4">
      <c r="B10034" s="7">
        <v>181253</v>
      </c>
      <c r="C10034" s="5" t="s">
        <v>18</v>
      </c>
      <c r="D10034" s="5">
        <v>168988</v>
      </c>
      <c r="E10034" s="6">
        <v>40064</v>
      </c>
      <c r="F10034" s="5">
        <v>46</v>
      </c>
      <c r="G10034" s="5">
        <v>16468</v>
      </c>
    </row>
    <row r="10035" spans="2:7" x14ac:dyDescent="0.4">
      <c r="B10035" s="7">
        <v>181215</v>
      </c>
      <c r="C10035" s="5" t="s">
        <v>3</v>
      </c>
      <c r="D10035" s="5">
        <v>168989</v>
      </c>
      <c r="E10035" s="6">
        <v>40094</v>
      </c>
      <c r="F10035" s="5">
        <v>36</v>
      </c>
      <c r="G10035" s="5">
        <v>36000</v>
      </c>
    </row>
    <row r="10036" spans="2:7" x14ac:dyDescent="0.4">
      <c r="B10036" s="7">
        <v>181215</v>
      </c>
      <c r="C10036" s="5" t="s">
        <v>4</v>
      </c>
      <c r="D10036" s="5">
        <v>168990</v>
      </c>
      <c r="E10036" s="6">
        <v>40094</v>
      </c>
      <c r="F10036" s="5">
        <v>44</v>
      </c>
      <c r="G10036" s="5">
        <v>52800</v>
      </c>
    </row>
    <row r="10037" spans="2:7" x14ac:dyDescent="0.4">
      <c r="B10037" s="7">
        <v>181215</v>
      </c>
      <c r="C10037" s="5" t="s">
        <v>5</v>
      </c>
      <c r="D10037" s="5">
        <v>168991</v>
      </c>
      <c r="E10037" s="6">
        <v>40094</v>
      </c>
      <c r="F10037" s="5">
        <v>32</v>
      </c>
      <c r="G10037" s="5">
        <v>44800</v>
      </c>
    </row>
    <row r="10038" spans="2:7" x14ac:dyDescent="0.4">
      <c r="B10038" s="7">
        <v>181215</v>
      </c>
      <c r="C10038" s="5" t="s">
        <v>6</v>
      </c>
      <c r="D10038" s="5">
        <v>168992</v>
      </c>
      <c r="E10038" s="6">
        <v>40094</v>
      </c>
      <c r="F10038" s="5">
        <v>44</v>
      </c>
      <c r="G10038" s="5">
        <v>70400</v>
      </c>
    </row>
    <row r="10039" spans="2:7" x14ac:dyDescent="0.4">
      <c r="B10039" s="7">
        <v>181215</v>
      </c>
      <c r="C10039" s="5" t="s">
        <v>7</v>
      </c>
      <c r="D10039" s="5">
        <v>168993</v>
      </c>
      <c r="E10039" s="6">
        <v>40094</v>
      </c>
      <c r="F10039" s="5">
        <v>60</v>
      </c>
      <c r="G10039" s="5">
        <v>108000</v>
      </c>
    </row>
    <row r="10040" spans="2:7" x14ac:dyDescent="0.4">
      <c r="B10040" s="7">
        <v>181215</v>
      </c>
      <c r="C10040" s="5" t="s">
        <v>8</v>
      </c>
      <c r="D10040" s="5">
        <v>168994</v>
      </c>
      <c r="E10040" s="6">
        <v>40094</v>
      </c>
      <c r="F10040" s="5">
        <v>28</v>
      </c>
      <c r="G10040" s="5">
        <v>23800</v>
      </c>
    </row>
    <row r="10041" spans="2:7" x14ac:dyDescent="0.4">
      <c r="B10041" s="7">
        <v>181215</v>
      </c>
      <c r="C10041" s="5" t="s">
        <v>9</v>
      </c>
      <c r="D10041" s="5">
        <v>168995</v>
      </c>
      <c r="E10041" s="6">
        <v>40094</v>
      </c>
      <c r="F10041" s="5">
        <v>48</v>
      </c>
      <c r="G10041" s="5">
        <v>44400</v>
      </c>
    </row>
    <row r="10042" spans="2:7" x14ac:dyDescent="0.4">
      <c r="B10042" s="7">
        <v>181215</v>
      </c>
      <c r="C10042" s="5" t="s">
        <v>10</v>
      </c>
      <c r="D10042" s="5">
        <v>168996</v>
      </c>
      <c r="E10042" s="6">
        <v>40094</v>
      </c>
      <c r="F10042" s="5">
        <v>58</v>
      </c>
      <c r="G10042" s="5">
        <v>58000</v>
      </c>
    </row>
    <row r="10043" spans="2:7" x14ac:dyDescent="0.4">
      <c r="B10043" s="7">
        <v>181215</v>
      </c>
      <c r="C10043" s="25" t="s">
        <v>13</v>
      </c>
      <c r="D10043" s="5">
        <v>168997</v>
      </c>
      <c r="E10043" s="6">
        <v>40094</v>
      </c>
      <c r="F10043" s="5">
        <v>46</v>
      </c>
      <c r="G10043" s="5">
        <v>49450</v>
      </c>
    </row>
    <row r="10044" spans="2:7" x14ac:dyDescent="0.4">
      <c r="B10044" s="7">
        <v>181215</v>
      </c>
      <c r="C10044" s="5" t="s">
        <v>12</v>
      </c>
      <c r="D10044" s="5">
        <v>168998</v>
      </c>
      <c r="E10044" s="6">
        <v>40094</v>
      </c>
      <c r="F10044" s="5">
        <v>32</v>
      </c>
      <c r="G10044" s="5">
        <v>36800</v>
      </c>
    </row>
    <row r="10045" spans="2:7" x14ac:dyDescent="0.4">
      <c r="B10045" s="7">
        <v>181215</v>
      </c>
      <c r="C10045" s="5" t="s">
        <v>13</v>
      </c>
      <c r="D10045" s="5">
        <v>168999</v>
      </c>
      <c r="E10045" s="6">
        <v>40094</v>
      </c>
      <c r="F10045" s="5">
        <v>58</v>
      </c>
      <c r="G10045" s="5">
        <v>71050</v>
      </c>
    </row>
    <row r="10046" spans="2:7" x14ac:dyDescent="0.4">
      <c r="B10046" s="7">
        <v>181215</v>
      </c>
      <c r="C10046" s="5" t="s">
        <v>14</v>
      </c>
      <c r="D10046" s="5">
        <v>169000</v>
      </c>
      <c r="E10046" s="6">
        <v>40094</v>
      </c>
      <c r="F10046" s="5">
        <v>52</v>
      </c>
      <c r="G10046" s="5">
        <v>40560</v>
      </c>
    </row>
    <row r="10047" spans="2:7" x14ac:dyDescent="0.4">
      <c r="B10047" s="7">
        <v>181215</v>
      </c>
      <c r="C10047" s="5" t="s">
        <v>15</v>
      </c>
      <c r="D10047" s="5">
        <v>169001</v>
      </c>
      <c r="E10047" s="6">
        <v>40094</v>
      </c>
      <c r="F10047" s="5">
        <v>50</v>
      </c>
      <c r="G10047" s="5">
        <v>27400</v>
      </c>
    </row>
    <row r="10048" spans="2:7" x14ac:dyDescent="0.4">
      <c r="B10048" s="7">
        <v>181215</v>
      </c>
      <c r="C10048" s="5" t="s">
        <v>16</v>
      </c>
      <c r="D10048" s="5">
        <v>169002</v>
      </c>
      <c r="E10048" s="6">
        <v>40094</v>
      </c>
      <c r="F10048" s="5">
        <v>34</v>
      </c>
      <c r="G10048" s="5">
        <v>33966</v>
      </c>
    </row>
    <row r="10049" spans="2:7" x14ac:dyDescent="0.4">
      <c r="B10049" s="7">
        <v>181215</v>
      </c>
      <c r="C10049" s="5" t="s">
        <v>17</v>
      </c>
      <c r="D10049" s="5">
        <v>169003</v>
      </c>
      <c r="E10049" s="6">
        <v>40094</v>
      </c>
      <c r="F10049" s="5">
        <v>50</v>
      </c>
      <c r="G10049" s="5">
        <v>35000</v>
      </c>
    </row>
    <row r="10050" spans="2:7" x14ac:dyDescent="0.4">
      <c r="B10050" s="7">
        <v>181215</v>
      </c>
      <c r="C10050" s="5" t="s">
        <v>18</v>
      </c>
      <c r="D10050" s="5">
        <v>169004</v>
      </c>
      <c r="E10050" s="6">
        <v>40094</v>
      </c>
      <c r="F10050" s="5">
        <v>40</v>
      </c>
      <c r="G10050" s="5">
        <v>14320</v>
      </c>
    </row>
    <row r="10051" spans="2:7" x14ac:dyDescent="0.4">
      <c r="B10051" s="7">
        <v>161217</v>
      </c>
      <c r="C10051" s="5" t="s">
        <v>3</v>
      </c>
      <c r="D10051" s="5">
        <v>169005</v>
      </c>
      <c r="E10051" s="6">
        <v>40094</v>
      </c>
      <c r="F10051" s="5">
        <v>78</v>
      </c>
      <c r="G10051" s="5">
        <v>78000</v>
      </c>
    </row>
    <row r="10052" spans="2:7" x14ac:dyDescent="0.4">
      <c r="B10052" s="7">
        <v>161217</v>
      </c>
      <c r="C10052" s="5" t="s">
        <v>4</v>
      </c>
      <c r="D10052" s="5">
        <v>169006</v>
      </c>
      <c r="E10052" s="6">
        <v>40094</v>
      </c>
      <c r="F10052" s="5">
        <v>70</v>
      </c>
      <c r="G10052" s="5">
        <v>84000</v>
      </c>
    </row>
    <row r="10053" spans="2:7" x14ac:dyDescent="0.4">
      <c r="B10053" s="7">
        <v>161217</v>
      </c>
      <c r="C10053" s="5" t="s">
        <v>5</v>
      </c>
      <c r="D10053" s="5">
        <v>169007</v>
      </c>
      <c r="E10053" s="6">
        <v>40094</v>
      </c>
      <c r="F10053" s="5">
        <v>72</v>
      </c>
      <c r="G10053" s="5">
        <v>100800</v>
      </c>
    </row>
    <row r="10054" spans="2:7" x14ac:dyDescent="0.4">
      <c r="B10054" s="7">
        <v>161217</v>
      </c>
      <c r="C10054" s="5" t="s">
        <v>6</v>
      </c>
      <c r="D10054" s="5">
        <v>169008</v>
      </c>
      <c r="E10054" s="6">
        <v>40094</v>
      </c>
      <c r="F10054" s="5">
        <v>58</v>
      </c>
      <c r="G10054" s="5">
        <v>92800</v>
      </c>
    </row>
    <row r="10055" spans="2:7" x14ac:dyDescent="0.4">
      <c r="B10055" s="7">
        <v>161217</v>
      </c>
      <c r="C10055" s="5" t="s">
        <v>7</v>
      </c>
      <c r="D10055" s="5">
        <v>169009</v>
      </c>
      <c r="E10055" s="6">
        <v>40094</v>
      </c>
      <c r="F10055" s="5">
        <v>50</v>
      </c>
      <c r="G10055" s="5">
        <v>90000</v>
      </c>
    </row>
    <row r="10056" spans="2:7" x14ac:dyDescent="0.4">
      <c r="B10056" s="7">
        <v>161217</v>
      </c>
      <c r="C10056" s="5" t="s">
        <v>8</v>
      </c>
      <c r="D10056" s="5">
        <v>169010</v>
      </c>
      <c r="E10056" s="6">
        <v>40094</v>
      </c>
      <c r="F10056" s="5">
        <v>70</v>
      </c>
      <c r="G10056" s="5">
        <v>59500</v>
      </c>
    </row>
    <row r="10057" spans="2:7" x14ac:dyDescent="0.4">
      <c r="B10057" s="7">
        <v>161217</v>
      </c>
      <c r="C10057" s="5" t="s">
        <v>9</v>
      </c>
      <c r="D10057" s="5">
        <v>169011</v>
      </c>
      <c r="E10057" s="6">
        <v>40094</v>
      </c>
      <c r="F10057" s="5">
        <v>82</v>
      </c>
      <c r="G10057" s="5">
        <v>75850</v>
      </c>
    </row>
    <row r="10058" spans="2:7" x14ac:dyDescent="0.4">
      <c r="B10058" s="7">
        <v>161217</v>
      </c>
      <c r="C10058" s="5" t="s">
        <v>10</v>
      </c>
      <c r="D10058" s="5">
        <v>169012</v>
      </c>
      <c r="E10058" s="6">
        <v>40094</v>
      </c>
      <c r="F10058" s="5">
        <v>60</v>
      </c>
      <c r="G10058" s="5">
        <v>60000</v>
      </c>
    </row>
    <row r="10059" spans="2:7" x14ac:dyDescent="0.4">
      <c r="B10059" s="7">
        <v>161217</v>
      </c>
      <c r="C10059" s="25" t="s">
        <v>13</v>
      </c>
      <c r="D10059" s="5">
        <v>169013</v>
      </c>
      <c r="E10059" s="6">
        <v>40094</v>
      </c>
      <c r="F10059" s="5">
        <v>68</v>
      </c>
      <c r="G10059" s="5">
        <v>73100</v>
      </c>
    </row>
    <row r="10060" spans="2:7" x14ac:dyDescent="0.4">
      <c r="B10060" s="7">
        <v>161217</v>
      </c>
      <c r="C10060" s="5" t="s">
        <v>12</v>
      </c>
      <c r="D10060" s="5">
        <v>169014</v>
      </c>
      <c r="E10060" s="6">
        <v>40094</v>
      </c>
      <c r="F10060" s="5">
        <v>54</v>
      </c>
      <c r="G10060" s="5">
        <v>62100</v>
      </c>
    </row>
    <row r="10061" spans="2:7" x14ac:dyDescent="0.4">
      <c r="B10061" s="7">
        <v>161217</v>
      </c>
      <c r="C10061" s="5" t="s">
        <v>13</v>
      </c>
      <c r="D10061" s="5">
        <v>169015</v>
      </c>
      <c r="E10061" s="6">
        <v>40094</v>
      </c>
      <c r="F10061" s="5">
        <v>74</v>
      </c>
      <c r="G10061" s="5">
        <v>90650</v>
      </c>
    </row>
    <row r="10062" spans="2:7" x14ac:dyDescent="0.4">
      <c r="B10062" s="7">
        <v>161217</v>
      </c>
      <c r="C10062" s="5" t="s">
        <v>14</v>
      </c>
      <c r="D10062" s="5">
        <v>169016</v>
      </c>
      <c r="E10062" s="6">
        <v>40094</v>
      </c>
      <c r="F10062" s="5">
        <v>60</v>
      </c>
      <c r="G10062" s="5">
        <v>46800</v>
      </c>
    </row>
    <row r="10063" spans="2:7" x14ac:dyDescent="0.4">
      <c r="B10063" s="7">
        <v>161217</v>
      </c>
      <c r="C10063" s="5" t="s">
        <v>15</v>
      </c>
      <c r="D10063" s="5">
        <v>169017</v>
      </c>
      <c r="E10063" s="6">
        <v>40094</v>
      </c>
      <c r="F10063" s="5">
        <v>50</v>
      </c>
      <c r="G10063" s="5">
        <v>27400</v>
      </c>
    </row>
    <row r="10064" spans="2:7" x14ac:dyDescent="0.4">
      <c r="B10064" s="7">
        <v>161217</v>
      </c>
      <c r="C10064" s="5" t="s">
        <v>16</v>
      </c>
      <c r="D10064" s="5">
        <v>169018</v>
      </c>
      <c r="E10064" s="6">
        <v>40094</v>
      </c>
      <c r="F10064" s="5">
        <v>88</v>
      </c>
      <c r="G10064" s="5">
        <v>87912</v>
      </c>
    </row>
    <row r="10065" spans="2:7" x14ac:dyDescent="0.4">
      <c r="B10065" s="7">
        <v>161217</v>
      </c>
      <c r="C10065" s="5" t="s">
        <v>17</v>
      </c>
      <c r="D10065" s="5">
        <v>169019</v>
      </c>
      <c r="E10065" s="6">
        <v>40094</v>
      </c>
      <c r="F10065" s="5">
        <v>52</v>
      </c>
      <c r="G10065" s="5">
        <v>36400</v>
      </c>
    </row>
    <row r="10066" spans="2:7" x14ac:dyDescent="0.4">
      <c r="B10066" s="7">
        <v>161217</v>
      </c>
      <c r="C10066" s="5" t="s">
        <v>18</v>
      </c>
      <c r="D10066" s="5">
        <v>169020</v>
      </c>
      <c r="E10066" s="6">
        <v>40094</v>
      </c>
      <c r="F10066" s="5">
        <v>92</v>
      </c>
      <c r="G10066" s="5">
        <v>32936</v>
      </c>
    </row>
    <row r="10067" spans="2:7" x14ac:dyDescent="0.4">
      <c r="B10067" s="7">
        <v>171219</v>
      </c>
      <c r="C10067" s="5" t="s">
        <v>3</v>
      </c>
      <c r="D10067" s="5">
        <v>169021</v>
      </c>
      <c r="E10067" s="6">
        <v>40094</v>
      </c>
      <c r="F10067" s="5">
        <v>42</v>
      </c>
      <c r="G10067" s="5">
        <v>42000</v>
      </c>
    </row>
    <row r="10068" spans="2:7" x14ac:dyDescent="0.4">
      <c r="B10068" s="7">
        <v>171219</v>
      </c>
      <c r="C10068" s="5" t="s">
        <v>4</v>
      </c>
      <c r="D10068" s="5">
        <v>169022</v>
      </c>
      <c r="E10068" s="6">
        <v>40094</v>
      </c>
      <c r="F10068" s="5">
        <v>60</v>
      </c>
      <c r="G10068" s="5">
        <v>72000</v>
      </c>
    </row>
    <row r="10069" spans="2:7" x14ac:dyDescent="0.4">
      <c r="B10069" s="7">
        <v>171219</v>
      </c>
      <c r="C10069" s="5" t="s">
        <v>5</v>
      </c>
      <c r="D10069" s="5">
        <v>169023</v>
      </c>
      <c r="E10069" s="6">
        <v>40094</v>
      </c>
      <c r="F10069" s="5">
        <v>68</v>
      </c>
      <c r="G10069" s="5">
        <v>95200</v>
      </c>
    </row>
    <row r="10070" spans="2:7" x14ac:dyDescent="0.4">
      <c r="B10070" s="7">
        <v>171219</v>
      </c>
      <c r="C10070" s="5" t="s">
        <v>6</v>
      </c>
      <c r="D10070" s="5">
        <v>169024</v>
      </c>
      <c r="E10070" s="6">
        <v>40094</v>
      </c>
      <c r="F10070" s="5">
        <v>50</v>
      </c>
      <c r="G10070" s="5">
        <v>80000</v>
      </c>
    </row>
    <row r="10071" spans="2:7" x14ac:dyDescent="0.4">
      <c r="B10071" s="7">
        <v>171219</v>
      </c>
      <c r="C10071" s="5" t="s">
        <v>7</v>
      </c>
      <c r="D10071" s="5">
        <v>169025</v>
      </c>
      <c r="E10071" s="6">
        <v>40094</v>
      </c>
      <c r="F10071" s="5">
        <v>32</v>
      </c>
      <c r="G10071" s="5">
        <v>57600</v>
      </c>
    </row>
    <row r="10072" spans="2:7" x14ac:dyDescent="0.4">
      <c r="B10072" s="7">
        <v>171219</v>
      </c>
      <c r="C10072" s="5" t="s">
        <v>8</v>
      </c>
      <c r="D10072" s="5">
        <v>169026</v>
      </c>
      <c r="E10072" s="6">
        <v>40094</v>
      </c>
      <c r="F10072" s="5">
        <v>48</v>
      </c>
      <c r="G10072" s="5">
        <v>40800</v>
      </c>
    </row>
    <row r="10073" spans="2:7" x14ac:dyDescent="0.4">
      <c r="B10073" s="7">
        <v>171219</v>
      </c>
      <c r="C10073" s="5" t="s">
        <v>9</v>
      </c>
      <c r="D10073" s="5">
        <v>169027</v>
      </c>
      <c r="E10073" s="6">
        <v>40094</v>
      </c>
      <c r="F10073" s="5">
        <v>32</v>
      </c>
      <c r="G10073" s="5">
        <v>29600</v>
      </c>
    </row>
    <row r="10074" spans="2:7" x14ac:dyDescent="0.4">
      <c r="B10074" s="7">
        <v>171219</v>
      </c>
      <c r="C10074" s="5" t="s">
        <v>10</v>
      </c>
      <c r="D10074" s="5">
        <v>169028</v>
      </c>
      <c r="E10074" s="6">
        <v>40094</v>
      </c>
      <c r="F10074" s="5">
        <v>48</v>
      </c>
      <c r="G10074" s="5">
        <v>48000</v>
      </c>
    </row>
    <row r="10075" spans="2:7" x14ac:dyDescent="0.4">
      <c r="B10075" s="7">
        <v>171219</v>
      </c>
      <c r="C10075" s="25" t="s">
        <v>13</v>
      </c>
      <c r="D10075" s="5">
        <v>169029</v>
      </c>
      <c r="E10075" s="6">
        <v>40094</v>
      </c>
      <c r="F10075" s="5">
        <v>48</v>
      </c>
      <c r="G10075" s="5">
        <v>51600</v>
      </c>
    </row>
    <row r="10076" spans="2:7" x14ac:dyDescent="0.4">
      <c r="B10076" s="7">
        <v>171219</v>
      </c>
      <c r="C10076" s="5" t="s">
        <v>12</v>
      </c>
      <c r="D10076" s="5">
        <v>169030</v>
      </c>
      <c r="E10076" s="6">
        <v>40094</v>
      </c>
      <c r="F10076" s="5">
        <v>32</v>
      </c>
      <c r="G10076" s="5">
        <v>36800</v>
      </c>
    </row>
    <row r="10077" spans="2:7" x14ac:dyDescent="0.4">
      <c r="B10077" s="7">
        <v>171219</v>
      </c>
      <c r="C10077" s="5" t="s">
        <v>13</v>
      </c>
      <c r="D10077" s="5">
        <v>169031</v>
      </c>
      <c r="E10077" s="6">
        <v>40094</v>
      </c>
      <c r="F10077" s="5">
        <v>52</v>
      </c>
      <c r="G10077" s="5">
        <v>63700</v>
      </c>
    </row>
    <row r="10078" spans="2:7" x14ac:dyDescent="0.4">
      <c r="B10078" s="7">
        <v>171219</v>
      </c>
      <c r="C10078" s="5" t="s">
        <v>14</v>
      </c>
      <c r="D10078" s="5">
        <v>169032</v>
      </c>
      <c r="E10078" s="6">
        <v>40094</v>
      </c>
      <c r="F10078" s="5">
        <v>52</v>
      </c>
      <c r="G10078" s="5">
        <v>40560</v>
      </c>
    </row>
    <row r="10079" spans="2:7" x14ac:dyDescent="0.4">
      <c r="B10079" s="7">
        <v>171219</v>
      </c>
      <c r="C10079" s="5" t="s">
        <v>15</v>
      </c>
      <c r="D10079" s="5">
        <v>169033</v>
      </c>
      <c r="E10079" s="6">
        <v>40094</v>
      </c>
      <c r="F10079" s="5">
        <v>58</v>
      </c>
      <c r="G10079" s="5">
        <v>31784</v>
      </c>
    </row>
    <row r="10080" spans="2:7" x14ac:dyDescent="0.4">
      <c r="B10080" s="7">
        <v>171219</v>
      </c>
      <c r="C10080" s="5" t="s">
        <v>16</v>
      </c>
      <c r="D10080" s="5">
        <v>169034</v>
      </c>
      <c r="E10080" s="6">
        <v>40094</v>
      </c>
      <c r="F10080" s="5">
        <v>70</v>
      </c>
      <c r="G10080" s="5">
        <v>69930</v>
      </c>
    </row>
    <row r="10081" spans="2:7" x14ac:dyDescent="0.4">
      <c r="B10081" s="7">
        <v>171219</v>
      </c>
      <c r="C10081" s="5" t="s">
        <v>17</v>
      </c>
      <c r="D10081" s="5">
        <v>169035</v>
      </c>
      <c r="E10081" s="6">
        <v>40094</v>
      </c>
      <c r="F10081" s="5">
        <v>68</v>
      </c>
      <c r="G10081" s="5">
        <v>47600</v>
      </c>
    </row>
    <row r="10082" spans="2:7" x14ac:dyDescent="0.4">
      <c r="B10082" s="7">
        <v>171219</v>
      </c>
      <c r="C10082" s="5" t="s">
        <v>18</v>
      </c>
      <c r="D10082" s="5">
        <v>169036</v>
      </c>
      <c r="E10082" s="6">
        <v>40094</v>
      </c>
      <c r="F10082" s="5">
        <v>32</v>
      </c>
      <c r="G10082" s="5">
        <v>11456</v>
      </c>
    </row>
    <row r="10083" spans="2:7" x14ac:dyDescent="0.4">
      <c r="B10083" s="7">
        <v>191221</v>
      </c>
      <c r="C10083" s="5" t="s">
        <v>3</v>
      </c>
      <c r="D10083" s="5">
        <v>169037</v>
      </c>
      <c r="E10083" s="6">
        <v>40094</v>
      </c>
      <c r="F10083" s="5">
        <v>48</v>
      </c>
      <c r="G10083" s="5">
        <v>48000</v>
      </c>
    </row>
    <row r="10084" spans="2:7" x14ac:dyDescent="0.4">
      <c r="B10084" s="7">
        <v>191221</v>
      </c>
      <c r="C10084" s="5" t="s">
        <v>4</v>
      </c>
      <c r="D10084" s="5">
        <v>169038</v>
      </c>
      <c r="E10084" s="6">
        <v>40094</v>
      </c>
      <c r="F10084" s="5">
        <v>60</v>
      </c>
      <c r="G10084" s="5">
        <v>72000</v>
      </c>
    </row>
    <row r="10085" spans="2:7" x14ac:dyDescent="0.4">
      <c r="B10085" s="7">
        <v>191221</v>
      </c>
      <c r="C10085" s="5" t="s">
        <v>5</v>
      </c>
      <c r="D10085" s="5">
        <v>169039</v>
      </c>
      <c r="E10085" s="6">
        <v>40094</v>
      </c>
      <c r="F10085" s="5">
        <v>68</v>
      </c>
      <c r="G10085" s="5">
        <v>95200</v>
      </c>
    </row>
    <row r="10086" spans="2:7" x14ac:dyDescent="0.4">
      <c r="B10086" s="7">
        <v>191221</v>
      </c>
      <c r="C10086" s="5" t="s">
        <v>6</v>
      </c>
      <c r="D10086" s="5">
        <v>169040</v>
      </c>
      <c r="E10086" s="6">
        <v>40094</v>
      </c>
      <c r="F10086" s="5">
        <v>48</v>
      </c>
      <c r="G10086" s="5">
        <v>76800</v>
      </c>
    </row>
    <row r="10087" spans="2:7" x14ac:dyDescent="0.4">
      <c r="B10087" s="7">
        <v>191221</v>
      </c>
      <c r="C10087" s="5" t="s">
        <v>7</v>
      </c>
      <c r="D10087" s="5">
        <v>169041</v>
      </c>
      <c r="E10087" s="6">
        <v>40094</v>
      </c>
      <c r="F10087" s="5">
        <v>36</v>
      </c>
      <c r="G10087" s="5">
        <v>64800</v>
      </c>
    </row>
    <row r="10088" spans="2:7" x14ac:dyDescent="0.4">
      <c r="B10088" s="7">
        <v>191221</v>
      </c>
      <c r="C10088" s="5" t="s">
        <v>8</v>
      </c>
      <c r="D10088" s="5">
        <v>169042</v>
      </c>
      <c r="E10088" s="6">
        <v>40094</v>
      </c>
      <c r="F10088" s="5">
        <v>38</v>
      </c>
      <c r="G10088" s="5">
        <v>32300</v>
      </c>
    </row>
    <row r="10089" spans="2:7" x14ac:dyDescent="0.4">
      <c r="B10089" s="7">
        <v>191221</v>
      </c>
      <c r="C10089" s="5" t="s">
        <v>9</v>
      </c>
      <c r="D10089" s="5">
        <v>169043</v>
      </c>
      <c r="E10089" s="6">
        <v>40094</v>
      </c>
      <c r="F10089" s="5">
        <v>64</v>
      </c>
      <c r="G10089" s="5">
        <v>59200</v>
      </c>
    </row>
    <row r="10090" spans="2:7" x14ac:dyDescent="0.4">
      <c r="B10090" s="7">
        <v>191221</v>
      </c>
      <c r="C10090" s="5" t="s">
        <v>10</v>
      </c>
      <c r="D10090" s="5">
        <v>169044</v>
      </c>
      <c r="E10090" s="6">
        <v>40094</v>
      </c>
      <c r="F10090" s="5">
        <v>66</v>
      </c>
      <c r="G10090" s="5">
        <v>66000</v>
      </c>
    </row>
    <row r="10091" spans="2:7" x14ac:dyDescent="0.4">
      <c r="B10091" s="7">
        <v>191221</v>
      </c>
      <c r="C10091" s="25" t="s">
        <v>13</v>
      </c>
      <c r="D10091" s="5">
        <v>169045</v>
      </c>
      <c r="E10091" s="6">
        <v>40094</v>
      </c>
      <c r="F10091" s="5">
        <v>62</v>
      </c>
      <c r="G10091" s="5">
        <v>66650</v>
      </c>
    </row>
    <row r="10092" spans="2:7" x14ac:dyDescent="0.4">
      <c r="B10092" s="7">
        <v>191221</v>
      </c>
      <c r="C10092" s="5" t="s">
        <v>12</v>
      </c>
      <c r="D10092" s="5">
        <v>169046</v>
      </c>
      <c r="E10092" s="6">
        <v>40094</v>
      </c>
      <c r="F10092" s="5">
        <v>64</v>
      </c>
      <c r="G10092" s="5">
        <v>73600</v>
      </c>
    </row>
    <row r="10093" spans="2:7" x14ac:dyDescent="0.4">
      <c r="B10093" s="7">
        <v>191221</v>
      </c>
      <c r="C10093" s="5" t="s">
        <v>13</v>
      </c>
      <c r="D10093" s="5">
        <v>169047</v>
      </c>
      <c r="E10093" s="6">
        <v>40094</v>
      </c>
      <c r="F10093" s="5">
        <v>52</v>
      </c>
      <c r="G10093" s="5">
        <v>63700</v>
      </c>
    </row>
    <row r="10094" spans="2:7" x14ac:dyDescent="0.4">
      <c r="B10094" s="7">
        <v>191221</v>
      </c>
      <c r="C10094" s="5" t="s">
        <v>14</v>
      </c>
      <c r="D10094" s="5">
        <v>169048</v>
      </c>
      <c r="E10094" s="6">
        <v>40094</v>
      </c>
      <c r="F10094" s="5">
        <v>44</v>
      </c>
      <c r="G10094" s="5">
        <v>34320</v>
      </c>
    </row>
    <row r="10095" spans="2:7" x14ac:dyDescent="0.4">
      <c r="B10095" s="7">
        <v>191221</v>
      </c>
      <c r="C10095" s="5" t="s">
        <v>15</v>
      </c>
      <c r="D10095" s="5">
        <v>169049</v>
      </c>
      <c r="E10095" s="6">
        <v>40094</v>
      </c>
      <c r="F10095" s="5">
        <v>64</v>
      </c>
      <c r="G10095" s="5">
        <v>35072</v>
      </c>
    </row>
    <row r="10096" spans="2:7" x14ac:dyDescent="0.4">
      <c r="B10096" s="7">
        <v>191221</v>
      </c>
      <c r="C10096" s="5" t="s">
        <v>16</v>
      </c>
      <c r="D10096" s="5">
        <v>169050</v>
      </c>
      <c r="E10096" s="6">
        <v>40094</v>
      </c>
      <c r="F10096" s="5">
        <v>52</v>
      </c>
      <c r="G10096" s="5">
        <v>51948</v>
      </c>
    </row>
    <row r="10097" spans="2:7" x14ac:dyDescent="0.4">
      <c r="B10097" s="7">
        <v>191221</v>
      </c>
      <c r="C10097" s="5" t="s">
        <v>17</v>
      </c>
      <c r="D10097" s="5">
        <v>169051</v>
      </c>
      <c r="E10097" s="6">
        <v>40094</v>
      </c>
      <c r="F10097" s="5">
        <v>40</v>
      </c>
      <c r="G10097" s="5">
        <v>28000</v>
      </c>
    </row>
    <row r="10098" spans="2:7" x14ac:dyDescent="0.4">
      <c r="B10098" s="7">
        <v>191221</v>
      </c>
      <c r="C10098" s="5" t="s">
        <v>18</v>
      </c>
      <c r="D10098" s="5">
        <v>169052</v>
      </c>
      <c r="E10098" s="6">
        <v>40094</v>
      </c>
      <c r="F10098" s="5">
        <v>32</v>
      </c>
      <c r="G10098" s="5">
        <v>11456</v>
      </c>
    </row>
    <row r="10099" spans="2:7" x14ac:dyDescent="0.4">
      <c r="B10099" s="7">
        <v>141223</v>
      </c>
      <c r="C10099" s="5" t="s">
        <v>3</v>
      </c>
      <c r="D10099" s="5">
        <v>169053</v>
      </c>
      <c r="E10099" s="6">
        <v>40094</v>
      </c>
      <c r="F10099" s="5">
        <v>46</v>
      </c>
      <c r="G10099" s="5">
        <v>46000</v>
      </c>
    </row>
    <row r="10100" spans="2:7" x14ac:dyDescent="0.4">
      <c r="B10100" s="7">
        <v>141223</v>
      </c>
      <c r="C10100" s="5" t="s">
        <v>4</v>
      </c>
      <c r="D10100" s="5">
        <v>169054</v>
      </c>
      <c r="E10100" s="6">
        <v>40094</v>
      </c>
      <c r="F10100" s="5">
        <v>38</v>
      </c>
      <c r="G10100" s="5">
        <v>45600</v>
      </c>
    </row>
    <row r="10101" spans="2:7" x14ac:dyDescent="0.4">
      <c r="B10101" s="7">
        <v>141223</v>
      </c>
      <c r="C10101" s="5" t="s">
        <v>5</v>
      </c>
      <c r="D10101" s="5">
        <v>169055</v>
      </c>
      <c r="E10101" s="6">
        <v>40094</v>
      </c>
      <c r="F10101" s="5">
        <v>46</v>
      </c>
      <c r="G10101" s="5">
        <v>64400</v>
      </c>
    </row>
    <row r="10102" spans="2:7" x14ac:dyDescent="0.4">
      <c r="B10102" s="7">
        <v>141223</v>
      </c>
      <c r="C10102" s="5" t="s">
        <v>6</v>
      </c>
      <c r="D10102" s="5">
        <v>169056</v>
      </c>
      <c r="E10102" s="6">
        <v>40094</v>
      </c>
      <c r="F10102" s="5">
        <v>58</v>
      </c>
      <c r="G10102" s="5">
        <v>92800</v>
      </c>
    </row>
    <row r="10103" spans="2:7" x14ac:dyDescent="0.4">
      <c r="B10103" s="7">
        <v>141223</v>
      </c>
      <c r="C10103" s="5" t="s">
        <v>7</v>
      </c>
      <c r="D10103" s="5">
        <v>169057</v>
      </c>
      <c r="E10103" s="6">
        <v>40094</v>
      </c>
      <c r="F10103" s="5">
        <v>62</v>
      </c>
      <c r="G10103" s="5">
        <v>111600</v>
      </c>
    </row>
    <row r="10104" spans="2:7" x14ac:dyDescent="0.4">
      <c r="B10104" s="7">
        <v>141223</v>
      </c>
      <c r="C10104" s="5" t="s">
        <v>8</v>
      </c>
      <c r="D10104" s="5">
        <v>169058</v>
      </c>
      <c r="E10104" s="6">
        <v>40094</v>
      </c>
      <c r="F10104" s="5">
        <v>44</v>
      </c>
      <c r="G10104" s="5">
        <v>37400</v>
      </c>
    </row>
    <row r="10105" spans="2:7" x14ac:dyDescent="0.4">
      <c r="B10105" s="7">
        <v>141223</v>
      </c>
      <c r="C10105" s="5" t="s">
        <v>9</v>
      </c>
      <c r="D10105" s="5">
        <v>169059</v>
      </c>
      <c r="E10105" s="6">
        <v>40094</v>
      </c>
      <c r="F10105" s="5">
        <v>46</v>
      </c>
      <c r="G10105" s="5">
        <v>42550</v>
      </c>
    </row>
    <row r="10106" spans="2:7" x14ac:dyDescent="0.4">
      <c r="B10106" s="7">
        <v>141223</v>
      </c>
      <c r="C10106" s="5" t="s">
        <v>10</v>
      </c>
      <c r="D10106" s="5">
        <v>169060</v>
      </c>
      <c r="E10106" s="6">
        <v>40094</v>
      </c>
      <c r="F10106" s="5">
        <v>48</v>
      </c>
      <c r="G10106" s="5">
        <v>48000</v>
      </c>
    </row>
    <row r="10107" spans="2:7" x14ac:dyDescent="0.4">
      <c r="B10107" s="7">
        <v>141223</v>
      </c>
      <c r="C10107" s="25" t="s">
        <v>13</v>
      </c>
      <c r="D10107" s="5">
        <v>169061</v>
      </c>
      <c r="E10107" s="6">
        <v>40094</v>
      </c>
      <c r="F10107" s="5">
        <v>32</v>
      </c>
      <c r="G10107" s="5">
        <v>34400</v>
      </c>
    </row>
    <row r="10108" spans="2:7" x14ac:dyDescent="0.4">
      <c r="B10108" s="7">
        <v>141223</v>
      </c>
      <c r="C10108" s="5" t="s">
        <v>12</v>
      </c>
      <c r="D10108" s="5">
        <v>169062</v>
      </c>
      <c r="E10108" s="6">
        <v>40094</v>
      </c>
      <c r="F10108" s="5">
        <v>68</v>
      </c>
      <c r="G10108" s="5">
        <v>78200</v>
      </c>
    </row>
    <row r="10109" spans="2:7" x14ac:dyDescent="0.4">
      <c r="B10109" s="7">
        <v>141223</v>
      </c>
      <c r="C10109" s="5" t="s">
        <v>13</v>
      </c>
      <c r="D10109" s="5">
        <v>169063</v>
      </c>
      <c r="E10109" s="6">
        <v>40094</v>
      </c>
      <c r="F10109" s="5">
        <v>48</v>
      </c>
      <c r="G10109" s="5">
        <v>58800</v>
      </c>
    </row>
    <row r="10110" spans="2:7" x14ac:dyDescent="0.4">
      <c r="B10110" s="7">
        <v>141223</v>
      </c>
      <c r="C10110" s="5" t="s">
        <v>14</v>
      </c>
      <c r="D10110" s="5">
        <v>169064</v>
      </c>
      <c r="E10110" s="6">
        <v>40094</v>
      </c>
      <c r="F10110" s="5">
        <v>68</v>
      </c>
      <c r="G10110" s="5">
        <v>53040</v>
      </c>
    </row>
    <row r="10111" spans="2:7" x14ac:dyDescent="0.4">
      <c r="B10111" s="7">
        <v>141223</v>
      </c>
      <c r="C10111" s="5" t="s">
        <v>15</v>
      </c>
      <c r="D10111" s="5">
        <v>169065</v>
      </c>
      <c r="E10111" s="6">
        <v>40094</v>
      </c>
      <c r="F10111" s="5">
        <v>36</v>
      </c>
      <c r="G10111" s="5">
        <v>19728</v>
      </c>
    </row>
    <row r="10112" spans="2:7" x14ac:dyDescent="0.4">
      <c r="B10112" s="7">
        <v>141223</v>
      </c>
      <c r="C10112" s="5" t="s">
        <v>16</v>
      </c>
      <c r="D10112" s="5">
        <v>169066</v>
      </c>
      <c r="E10112" s="6">
        <v>40094</v>
      </c>
      <c r="F10112" s="5">
        <v>56</v>
      </c>
      <c r="G10112" s="5">
        <v>55944</v>
      </c>
    </row>
    <row r="10113" spans="2:7" x14ac:dyDescent="0.4">
      <c r="B10113" s="7">
        <v>141223</v>
      </c>
      <c r="C10113" s="5" t="s">
        <v>17</v>
      </c>
      <c r="D10113" s="5">
        <v>169067</v>
      </c>
      <c r="E10113" s="6">
        <v>40094</v>
      </c>
      <c r="F10113" s="5">
        <v>60</v>
      </c>
      <c r="G10113" s="5">
        <v>42000</v>
      </c>
    </row>
    <row r="10114" spans="2:7" x14ac:dyDescent="0.4">
      <c r="B10114" s="7">
        <v>141223</v>
      </c>
      <c r="C10114" s="5" t="s">
        <v>18</v>
      </c>
      <c r="D10114" s="5">
        <v>169068</v>
      </c>
      <c r="E10114" s="6">
        <v>40094</v>
      </c>
      <c r="F10114" s="5">
        <v>40</v>
      </c>
      <c r="G10114" s="5">
        <v>14320</v>
      </c>
    </row>
    <row r="10115" spans="2:7" x14ac:dyDescent="0.4">
      <c r="B10115" s="7">
        <v>111225</v>
      </c>
      <c r="C10115" s="5" t="s">
        <v>3</v>
      </c>
      <c r="D10115" s="5">
        <v>169069</v>
      </c>
      <c r="E10115" s="6">
        <v>40094</v>
      </c>
      <c r="F10115" s="5">
        <v>112</v>
      </c>
      <c r="G10115" s="5">
        <v>112000</v>
      </c>
    </row>
    <row r="10116" spans="2:7" x14ac:dyDescent="0.4">
      <c r="B10116" s="7">
        <v>111225</v>
      </c>
      <c r="C10116" s="5" t="s">
        <v>4</v>
      </c>
      <c r="D10116" s="5">
        <v>169070</v>
      </c>
      <c r="E10116" s="6">
        <v>40094</v>
      </c>
      <c r="F10116" s="5">
        <v>64</v>
      </c>
      <c r="G10116" s="5">
        <v>76800</v>
      </c>
    </row>
    <row r="10117" spans="2:7" x14ac:dyDescent="0.4">
      <c r="B10117" s="7">
        <v>111225</v>
      </c>
      <c r="C10117" s="5" t="s">
        <v>5</v>
      </c>
      <c r="D10117" s="5">
        <v>169071</v>
      </c>
      <c r="E10117" s="6">
        <v>40094</v>
      </c>
      <c r="F10117" s="5">
        <v>78</v>
      </c>
      <c r="G10117" s="5">
        <v>109200</v>
      </c>
    </row>
    <row r="10118" spans="2:7" x14ac:dyDescent="0.4">
      <c r="B10118" s="7">
        <v>111225</v>
      </c>
      <c r="C10118" s="5" t="s">
        <v>6</v>
      </c>
      <c r="D10118" s="5">
        <v>169072</v>
      </c>
      <c r="E10118" s="6">
        <v>40094</v>
      </c>
      <c r="F10118" s="5">
        <v>112</v>
      </c>
      <c r="G10118" s="5">
        <v>179200</v>
      </c>
    </row>
    <row r="10119" spans="2:7" x14ac:dyDescent="0.4">
      <c r="B10119" s="7">
        <v>111225</v>
      </c>
      <c r="C10119" s="5" t="s">
        <v>7</v>
      </c>
      <c r="D10119" s="5">
        <v>169073</v>
      </c>
      <c r="E10119" s="6">
        <v>40094</v>
      </c>
      <c r="F10119" s="5">
        <v>102</v>
      </c>
      <c r="G10119" s="5">
        <v>183600</v>
      </c>
    </row>
    <row r="10120" spans="2:7" x14ac:dyDescent="0.4">
      <c r="B10120" s="7">
        <v>111225</v>
      </c>
      <c r="C10120" s="5" t="s">
        <v>8</v>
      </c>
      <c r="D10120" s="5">
        <v>169074</v>
      </c>
      <c r="E10120" s="6">
        <v>40094</v>
      </c>
      <c r="F10120" s="5">
        <v>90</v>
      </c>
      <c r="G10120" s="5">
        <v>76500</v>
      </c>
    </row>
    <row r="10121" spans="2:7" x14ac:dyDescent="0.4">
      <c r="B10121" s="7">
        <v>111225</v>
      </c>
      <c r="C10121" s="5" t="s">
        <v>9</v>
      </c>
      <c r="D10121" s="5">
        <v>169075</v>
      </c>
      <c r="E10121" s="6">
        <v>40094</v>
      </c>
      <c r="F10121" s="5">
        <v>86</v>
      </c>
      <c r="G10121" s="5">
        <v>79550</v>
      </c>
    </row>
    <row r="10122" spans="2:7" x14ac:dyDescent="0.4">
      <c r="B10122" s="7">
        <v>111225</v>
      </c>
      <c r="C10122" s="5" t="s">
        <v>10</v>
      </c>
      <c r="D10122" s="5">
        <v>169076</v>
      </c>
      <c r="E10122" s="6">
        <v>40094</v>
      </c>
      <c r="F10122" s="5">
        <v>74</v>
      </c>
      <c r="G10122" s="5">
        <v>74000</v>
      </c>
    </row>
    <row r="10123" spans="2:7" x14ac:dyDescent="0.4">
      <c r="B10123" s="7">
        <v>111225</v>
      </c>
      <c r="C10123" s="25" t="s">
        <v>13</v>
      </c>
      <c r="D10123" s="5">
        <v>169077</v>
      </c>
      <c r="E10123" s="6">
        <v>40094</v>
      </c>
      <c r="F10123" s="5">
        <v>64</v>
      </c>
      <c r="G10123" s="5">
        <v>68800</v>
      </c>
    </row>
    <row r="10124" spans="2:7" x14ac:dyDescent="0.4">
      <c r="B10124" s="7">
        <v>111225</v>
      </c>
      <c r="C10124" s="5" t="s">
        <v>12</v>
      </c>
      <c r="D10124" s="5">
        <v>169078</v>
      </c>
      <c r="E10124" s="6">
        <v>40094</v>
      </c>
      <c r="F10124" s="5">
        <v>112</v>
      </c>
      <c r="G10124" s="5">
        <v>128800</v>
      </c>
    </row>
    <row r="10125" spans="2:7" x14ac:dyDescent="0.4">
      <c r="B10125" s="7">
        <v>111225</v>
      </c>
      <c r="C10125" s="5" t="s">
        <v>13</v>
      </c>
      <c r="D10125" s="5">
        <v>169079</v>
      </c>
      <c r="E10125" s="6">
        <v>40094</v>
      </c>
      <c r="F10125" s="5">
        <v>90</v>
      </c>
      <c r="G10125" s="5">
        <v>110250</v>
      </c>
    </row>
    <row r="10126" spans="2:7" x14ac:dyDescent="0.4">
      <c r="B10126" s="7">
        <v>111225</v>
      </c>
      <c r="C10126" s="5" t="s">
        <v>14</v>
      </c>
      <c r="D10126" s="5">
        <v>169080</v>
      </c>
      <c r="E10126" s="6">
        <v>40094</v>
      </c>
      <c r="F10126" s="5">
        <v>92</v>
      </c>
      <c r="G10126" s="5">
        <v>71760</v>
      </c>
    </row>
    <row r="10127" spans="2:7" x14ac:dyDescent="0.4">
      <c r="B10127" s="7">
        <v>111225</v>
      </c>
      <c r="C10127" s="5" t="s">
        <v>15</v>
      </c>
      <c r="D10127" s="5">
        <v>169081</v>
      </c>
      <c r="E10127" s="6">
        <v>40094</v>
      </c>
      <c r="F10127" s="5">
        <v>88</v>
      </c>
      <c r="G10127" s="5">
        <v>48224</v>
      </c>
    </row>
    <row r="10128" spans="2:7" x14ac:dyDescent="0.4">
      <c r="B10128" s="7">
        <v>111225</v>
      </c>
      <c r="C10128" s="5" t="s">
        <v>16</v>
      </c>
      <c r="D10128" s="5">
        <v>169082</v>
      </c>
      <c r="E10128" s="6">
        <v>40094</v>
      </c>
      <c r="F10128" s="5">
        <v>100</v>
      </c>
      <c r="G10128" s="5">
        <v>99900</v>
      </c>
    </row>
    <row r="10129" spans="2:7" x14ac:dyDescent="0.4">
      <c r="B10129" s="7">
        <v>111225</v>
      </c>
      <c r="C10129" s="5" t="s">
        <v>17</v>
      </c>
      <c r="D10129" s="5">
        <v>169083</v>
      </c>
      <c r="E10129" s="6">
        <v>40094</v>
      </c>
      <c r="F10129" s="5">
        <v>64</v>
      </c>
      <c r="G10129" s="5">
        <v>44800</v>
      </c>
    </row>
    <row r="10130" spans="2:7" x14ac:dyDescent="0.4">
      <c r="B10130" s="7">
        <v>111225</v>
      </c>
      <c r="C10130" s="5" t="s">
        <v>18</v>
      </c>
      <c r="D10130" s="5">
        <v>169084</v>
      </c>
      <c r="E10130" s="6">
        <v>40094</v>
      </c>
      <c r="F10130" s="5">
        <v>84</v>
      </c>
      <c r="G10130" s="5">
        <v>30072</v>
      </c>
    </row>
    <row r="10131" spans="2:7" x14ac:dyDescent="0.4">
      <c r="B10131" s="7">
        <v>161229</v>
      </c>
      <c r="C10131" s="5" t="s">
        <v>3</v>
      </c>
      <c r="D10131" s="5">
        <v>169085</v>
      </c>
      <c r="E10131" s="6">
        <v>40094</v>
      </c>
      <c r="F10131" s="5">
        <v>92</v>
      </c>
      <c r="G10131" s="5">
        <v>92000</v>
      </c>
    </row>
    <row r="10132" spans="2:7" x14ac:dyDescent="0.4">
      <c r="B10132" s="7">
        <v>161229</v>
      </c>
      <c r="C10132" s="5" t="s">
        <v>4</v>
      </c>
      <c r="D10132" s="5">
        <v>169086</v>
      </c>
      <c r="E10132" s="6">
        <v>40094</v>
      </c>
      <c r="F10132" s="5">
        <v>76</v>
      </c>
      <c r="G10132" s="5">
        <v>91200</v>
      </c>
    </row>
    <row r="10133" spans="2:7" x14ac:dyDescent="0.4">
      <c r="B10133" s="7">
        <v>161229</v>
      </c>
      <c r="C10133" s="5" t="s">
        <v>5</v>
      </c>
      <c r="D10133" s="5">
        <v>169087</v>
      </c>
      <c r="E10133" s="6">
        <v>40094</v>
      </c>
      <c r="F10133" s="5">
        <v>54</v>
      </c>
      <c r="G10133" s="5">
        <v>75600</v>
      </c>
    </row>
    <row r="10134" spans="2:7" x14ac:dyDescent="0.4">
      <c r="B10134" s="7">
        <v>161229</v>
      </c>
      <c r="C10134" s="5" t="s">
        <v>6</v>
      </c>
      <c r="D10134" s="5">
        <v>169088</v>
      </c>
      <c r="E10134" s="6">
        <v>40094</v>
      </c>
      <c r="F10134" s="5">
        <v>52</v>
      </c>
      <c r="G10134" s="5">
        <v>83200</v>
      </c>
    </row>
    <row r="10135" spans="2:7" x14ac:dyDescent="0.4">
      <c r="B10135" s="7">
        <v>161229</v>
      </c>
      <c r="C10135" s="5" t="s">
        <v>7</v>
      </c>
      <c r="D10135" s="5">
        <v>169089</v>
      </c>
      <c r="E10135" s="6">
        <v>40094</v>
      </c>
      <c r="F10135" s="5">
        <v>46</v>
      </c>
      <c r="G10135" s="5">
        <v>82800</v>
      </c>
    </row>
    <row r="10136" spans="2:7" x14ac:dyDescent="0.4">
      <c r="B10136" s="7">
        <v>161229</v>
      </c>
      <c r="C10136" s="5" t="s">
        <v>8</v>
      </c>
      <c r="D10136" s="5">
        <v>169090</v>
      </c>
      <c r="E10136" s="6">
        <v>40094</v>
      </c>
      <c r="F10136" s="5">
        <v>92</v>
      </c>
      <c r="G10136" s="5">
        <v>78200</v>
      </c>
    </row>
    <row r="10137" spans="2:7" x14ac:dyDescent="0.4">
      <c r="B10137" s="7">
        <v>161229</v>
      </c>
      <c r="C10137" s="5" t="s">
        <v>9</v>
      </c>
      <c r="D10137" s="5">
        <v>169091</v>
      </c>
      <c r="E10137" s="6">
        <v>40094</v>
      </c>
      <c r="F10137" s="5">
        <v>88</v>
      </c>
      <c r="G10137" s="5">
        <v>81400</v>
      </c>
    </row>
    <row r="10138" spans="2:7" x14ac:dyDescent="0.4">
      <c r="B10138" s="7">
        <v>161229</v>
      </c>
      <c r="C10138" s="5" t="s">
        <v>10</v>
      </c>
      <c r="D10138" s="5">
        <v>169092</v>
      </c>
      <c r="E10138" s="6">
        <v>40094</v>
      </c>
      <c r="F10138" s="5">
        <v>72</v>
      </c>
      <c r="G10138" s="5">
        <v>72000</v>
      </c>
    </row>
    <row r="10139" spans="2:7" x14ac:dyDescent="0.4">
      <c r="B10139" s="7">
        <v>161229</v>
      </c>
      <c r="C10139" s="25" t="s">
        <v>13</v>
      </c>
      <c r="D10139" s="5">
        <v>169093</v>
      </c>
      <c r="E10139" s="6">
        <v>40094</v>
      </c>
      <c r="F10139" s="5">
        <v>88</v>
      </c>
      <c r="G10139" s="5">
        <v>94600</v>
      </c>
    </row>
    <row r="10140" spans="2:7" x14ac:dyDescent="0.4">
      <c r="B10140" s="7">
        <v>161229</v>
      </c>
      <c r="C10140" s="5" t="s">
        <v>12</v>
      </c>
      <c r="D10140" s="5">
        <v>169094</v>
      </c>
      <c r="E10140" s="6">
        <v>40094</v>
      </c>
      <c r="F10140" s="5">
        <v>78</v>
      </c>
      <c r="G10140" s="5">
        <v>89700</v>
      </c>
    </row>
    <row r="10141" spans="2:7" x14ac:dyDescent="0.4">
      <c r="B10141" s="7">
        <v>161229</v>
      </c>
      <c r="C10141" s="5" t="s">
        <v>13</v>
      </c>
      <c r="D10141" s="5">
        <v>169095</v>
      </c>
      <c r="E10141" s="6">
        <v>40094</v>
      </c>
      <c r="F10141" s="5">
        <v>58</v>
      </c>
      <c r="G10141" s="5">
        <v>71050</v>
      </c>
    </row>
    <row r="10142" spans="2:7" x14ac:dyDescent="0.4">
      <c r="B10142" s="7">
        <v>161229</v>
      </c>
      <c r="C10142" s="5" t="s">
        <v>14</v>
      </c>
      <c r="D10142" s="5">
        <v>169096</v>
      </c>
      <c r="E10142" s="6">
        <v>40094</v>
      </c>
      <c r="F10142" s="5">
        <v>92</v>
      </c>
      <c r="G10142" s="5">
        <v>71760</v>
      </c>
    </row>
    <row r="10143" spans="2:7" x14ac:dyDescent="0.4">
      <c r="B10143" s="7">
        <v>161229</v>
      </c>
      <c r="C10143" s="5" t="s">
        <v>15</v>
      </c>
      <c r="D10143" s="5">
        <v>169097</v>
      </c>
      <c r="E10143" s="6">
        <v>40094</v>
      </c>
      <c r="F10143" s="5">
        <v>96</v>
      </c>
      <c r="G10143" s="5">
        <v>52608</v>
      </c>
    </row>
    <row r="10144" spans="2:7" x14ac:dyDescent="0.4">
      <c r="B10144" s="7">
        <v>161229</v>
      </c>
      <c r="C10144" s="5" t="s">
        <v>16</v>
      </c>
      <c r="D10144" s="5">
        <v>169098</v>
      </c>
      <c r="E10144" s="6">
        <v>40094</v>
      </c>
      <c r="F10144" s="5">
        <v>68</v>
      </c>
      <c r="G10144" s="5">
        <v>67932</v>
      </c>
    </row>
    <row r="10145" spans="2:7" x14ac:dyDescent="0.4">
      <c r="B10145" s="7">
        <v>161229</v>
      </c>
      <c r="C10145" s="5" t="s">
        <v>17</v>
      </c>
      <c r="D10145" s="5">
        <v>169099</v>
      </c>
      <c r="E10145" s="6">
        <v>40094</v>
      </c>
      <c r="F10145" s="5">
        <v>60</v>
      </c>
      <c r="G10145" s="5">
        <v>42000</v>
      </c>
    </row>
    <row r="10146" spans="2:7" x14ac:dyDescent="0.4">
      <c r="B10146" s="7">
        <v>161229</v>
      </c>
      <c r="C10146" s="5" t="s">
        <v>18</v>
      </c>
      <c r="D10146" s="5">
        <v>169100</v>
      </c>
      <c r="E10146" s="6">
        <v>40094</v>
      </c>
      <c r="F10146" s="5">
        <v>70</v>
      </c>
      <c r="G10146" s="5">
        <v>25060</v>
      </c>
    </row>
    <row r="10147" spans="2:7" x14ac:dyDescent="0.4">
      <c r="B10147" s="7">
        <v>181241</v>
      </c>
      <c r="C10147" s="5" t="s">
        <v>3</v>
      </c>
      <c r="D10147" s="5">
        <v>169101</v>
      </c>
      <c r="E10147" s="6">
        <v>40094</v>
      </c>
      <c r="F10147" s="5">
        <v>46</v>
      </c>
      <c r="G10147" s="5">
        <v>46000</v>
      </c>
    </row>
    <row r="10148" spans="2:7" x14ac:dyDescent="0.4">
      <c r="B10148" s="7">
        <v>181241</v>
      </c>
      <c r="C10148" s="5" t="s">
        <v>4</v>
      </c>
      <c r="D10148" s="5">
        <v>169102</v>
      </c>
      <c r="E10148" s="6">
        <v>40094</v>
      </c>
      <c r="F10148" s="5">
        <v>36</v>
      </c>
      <c r="G10148" s="5">
        <v>43200</v>
      </c>
    </row>
    <row r="10149" spans="2:7" x14ac:dyDescent="0.4">
      <c r="B10149" s="7">
        <v>181241</v>
      </c>
      <c r="C10149" s="5" t="s">
        <v>5</v>
      </c>
      <c r="D10149" s="5">
        <v>169103</v>
      </c>
      <c r="E10149" s="6">
        <v>40094</v>
      </c>
      <c r="F10149" s="5">
        <v>42</v>
      </c>
      <c r="G10149" s="5">
        <v>58800</v>
      </c>
    </row>
    <row r="10150" spans="2:7" x14ac:dyDescent="0.4">
      <c r="B10150" s="7">
        <v>181241</v>
      </c>
      <c r="C10150" s="5" t="s">
        <v>6</v>
      </c>
      <c r="D10150" s="5">
        <v>169104</v>
      </c>
      <c r="E10150" s="6">
        <v>40094</v>
      </c>
      <c r="F10150" s="5">
        <v>48</v>
      </c>
      <c r="G10150" s="5">
        <v>76800</v>
      </c>
    </row>
    <row r="10151" spans="2:7" x14ac:dyDescent="0.4">
      <c r="B10151" s="7">
        <v>181241</v>
      </c>
      <c r="C10151" s="5" t="s">
        <v>7</v>
      </c>
      <c r="D10151" s="5">
        <v>169105</v>
      </c>
      <c r="E10151" s="6">
        <v>40094</v>
      </c>
      <c r="F10151" s="5">
        <v>56</v>
      </c>
      <c r="G10151" s="5">
        <v>100800</v>
      </c>
    </row>
    <row r="10152" spans="2:7" x14ac:dyDescent="0.4">
      <c r="B10152" s="7">
        <v>181241</v>
      </c>
      <c r="C10152" s="5" t="s">
        <v>8</v>
      </c>
      <c r="D10152" s="5">
        <v>169106</v>
      </c>
      <c r="E10152" s="6">
        <v>40094</v>
      </c>
      <c r="F10152" s="5">
        <v>52</v>
      </c>
      <c r="G10152" s="5">
        <v>44200</v>
      </c>
    </row>
    <row r="10153" spans="2:7" x14ac:dyDescent="0.4">
      <c r="B10153" s="7">
        <v>181241</v>
      </c>
      <c r="C10153" s="5" t="s">
        <v>9</v>
      </c>
      <c r="D10153" s="5">
        <v>169107</v>
      </c>
      <c r="E10153" s="6">
        <v>40094</v>
      </c>
      <c r="F10153" s="5">
        <v>52</v>
      </c>
      <c r="G10153" s="5">
        <v>48100</v>
      </c>
    </row>
    <row r="10154" spans="2:7" x14ac:dyDescent="0.4">
      <c r="B10154" s="7">
        <v>181241</v>
      </c>
      <c r="C10154" s="5" t="s">
        <v>10</v>
      </c>
      <c r="D10154" s="5">
        <v>169108</v>
      </c>
      <c r="E10154" s="6">
        <v>40094</v>
      </c>
      <c r="F10154" s="5">
        <v>58</v>
      </c>
      <c r="G10154" s="5">
        <v>58000</v>
      </c>
    </row>
    <row r="10155" spans="2:7" x14ac:dyDescent="0.4">
      <c r="B10155" s="7">
        <v>181241</v>
      </c>
      <c r="C10155" s="25" t="s">
        <v>13</v>
      </c>
      <c r="D10155" s="5">
        <v>169109</v>
      </c>
      <c r="E10155" s="6">
        <v>40094</v>
      </c>
      <c r="F10155" s="5">
        <v>52</v>
      </c>
      <c r="G10155" s="5">
        <v>55900</v>
      </c>
    </row>
    <row r="10156" spans="2:7" x14ac:dyDescent="0.4">
      <c r="B10156" s="7">
        <v>181241</v>
      </c>
      <c r="C10156" s="5" t="s">
        <v>12</v>
      </c>
      <c r="D10156" s="5">
        <v>169110</v>
      </c>
      <c r="E10156" s="6">
        <v>40094</v>
      </c>
      <c r="F10156" s="5">
        <v>34</v>
      </c>
      <c r="G10156" s="5">
        <v>39100</v>
      </c>
    </row>
    <row r="10157" spans="2:7" x14ac:dyDescent="0.4">
      <c r="B10157" s="7">
        <v>181241</v>
      </c>
      <c r="C10157" s="5" t="s">
        <v>13</v>
      </c>
      <c r="D10157" s="5">
        <v>169111</v>
      </c>
      <c r="E10157" s="6">
        <v>40094</v>
      </c>
      <c r="F10157" s="5">
        <v>36</v>
      </c>
      <c r="G10157" s="5">
        <v>44100</v>
      </c>
    </row>
    <row r="10158" spans="2:7" x14ac:dyDescent="0.4">
      <c r="B10158" s="7">
        <v>181241</v>
      </c>
      <c r="C10158" s="5" t="s">
        <v>14</v>
      </c>
      <c r="D10158" s="5">
        <v>169112</v>
      </c>
      <c r="E10158" s="6">
        <v>40094</v>
      </c>
      <c r="F10158" s="5">
        <v>58</v>
      </c>
      <c r="G10158" s="5">
        <v>45240</v>
      </c>
    </row>
    <row r="10159" spans="2:7" x14ac:dyDescent="0.4">
      <c r="B10159" s="7">
        <v>181241</v>
      </c>
      <c r="C10159" s="5" t="s">
        <v>15</v>
      </c>
      <c r="D10159" s="5">
        <v>169113</v>
      </c>
      <c r="E10159" s="6">
        <v>40094</v>
      </c>
      <c r="F10159" s="5">
        <v>62</v>
      </c>
      <c r="G10159" s="5">
        <v>33976</v>
      </c>
    </row>
    <row r="10160" spans="2:7" x14ac:dyDescent="0.4">
      <c r="B10160" s="7">
        <v>181241</v>
      </c>
      <c r="C10160" s="5" t="s">
        <v>16</v>
      </c>
      <c r="D10160" s="5">
        <v>169114</v>
      </c>
      <c r="E10160" s="6">
        <v>40094</v>
      </c>
      <c r="F10160" s="5">
        <v>52</v>
      </c>
      <c r="G10160" s="5">
        <v>51948</v>
      </c>
    </row>
    <row r="10161" spans="2:7" x14ac:dyDescent="0.4">
      <c r="B10161" s="7">
        <v>181241</v>
      </c>
      <c r="C10161" s="5" t="s">
        <v>17</v>
      </c>
      <c r="D10161" s="5">
        <v>169115</v>
      </c>
      <c r="E10161" s="6">
        <v>40094</v>
      </c>
      <c r="F10161" s="5">
        <v>50</v>
      </c>
      <c r="G10161" s="5">
        <v>35000</v>
      </c>
    </row>
    <row r="10162" spans="2:7" x14ac:dyDescent="0.4">
      <c r="B10162" s="7">
        <v>181241</v>
      </c>
      <c r="C10162" s="5" t="s">
        <v>18</v>
      </c>
      <c r="D10162" s="5">
        <v>169116</v>
      </c>
      <c r="E10162" s="6">
        <v>40094</v>
      </c>
      <c r="F10162" s="5">
        <v>48</v>
      </c>
      <c r="G10162" s="5">
        <v>17184</v>
      </c>
    </row>
    <row r="10163" spans="2:7" x14ac:dyDescent="0.4">
      <c r="B10163" s="7">
        <v>111249</v>
      </c>
      <c r="C10163" s="5" t="s">
        <v>3</v>
      </c>
      <c r="D10163" s="5">
        <v>169117</v>
      </c>
      <c r="E10163" s="6">
        <v>40094</v>
      </c>
      <c r="F10163" s="5">
        <v>76</v>
      </c>
      <c r="G10163" s="5">
        <v>76000</v>
      </c>
    </row>
    <row r="10164" spans="2:7" x14ac:dyDescent="0.4">
      <c r="B10164" s="7">
        <v>111249</v>
      </c>
      <c r="C10164" s="5" t="s">
        <v>4</v>
      </c>
      <c r="D10164" s="5">
        <v>169118</v>
      </c>
      <c r="E10164" s="6">
        <v>40094</v>
      </c>
      <c r="F10164" s="5">
        <v>104</v>
      </c>
      <c r="G10164" s="5">
        <v>124800</v>
      </c>
    </row>
    <row r="10165" spans="2:7" x14ac:dyDescent="0.4">
      <c r="B10165" s="7">
        <v>111249</v>
      </c>
      <c r="C10165" s="5" t="s">
        <v>5</v>
      </c>
      <c r="D10165" s="5">
        <v>169119</v>
      </c>
      <c r="E10165" s="6">
        <v>40094</v>
      </c>
      <c r="F10165" s="5">
        <v>112</v>
      </c>
      <c r="G10165" s="5">
        <v>156800</v>
      </c>
    </row>
    <row r="10166" spans="2:7" x14ac:dyDescent="0.4">
      <c r="B10166" s="7">
        <v>111249</v>
      </c>
      <c r="C10166" s="5" t="s">
        <v>6</v>
      </c>
      <c r="D10166" s="5">
        <v>169120</v>
      </c>
      <c r="E10166" s="6">
        <v>40094</v>
      </c>
      <c r="F10166" s="5">
        <v>108</v>
      </c>
      <c r="G10166" s="5">
        <v>172800</v>
      </c>
    </row>
    <row r="10167" spans="2:7" x14ac:dyDescent="0.4">
      <c r="B10167" s="7">
        <v>111249</v>
      </c>
      <c r="C10167" s="5" t="s">
        <v>7</v>
      </c>
      <c r="D10167" s="5">
        <v>169121</v>
      </c>
      <c r="E10167" s="6">
        <v>40094</v>
      </c>
      <c r="F10167" s="5">
        <v>96</v>
      </c>
      <c r="G10167" s="5">
        <v>172800</v>
      </c>
    </row>
    <row r="10168" spans="2:7" x14ac:dyDescent="0.4">
      <c r="B10168" s="7">
        <v>111249</v>
      </c>
      <c r="C10168" s="5" t="s">
        <v>8</v>
      </c>
      <c r="D10168" s="5">
        <v>169122</v>
      </c>
      <c r="E10168" s="6">
        <v>40094</v>
      </c>
      <c r="F10168" s="5">
        <v>90</v>
      </c>
      <c r="G10168" s="5">
        <v>76500</v>
      </c>
    </row>
    <row r="10169" spans="2:7" x14ac:dyDescent="0.4">
      <c r="B10169" s="7">
        <v>111249</v>
      </c>
      <c r="C10169" s="5" t="s">
        <v>9</v>
      </c>
      <c r="D10169" s="5">
        <v>169123</v>
      </c>
      <c r="E10169" s="6">
        <v>40094</v>
      </c>
      <c r="F10169" s="5">
        <v>88</v>
      </c>
      <c r="G10169" s="5">
        <v>81400</v>
      </c>
    </row>
    <row r="10170" spans="2:7" x14ac:dyDescent="0.4">
      <c r="B10170" s="7">
        <v>111249</v>
      </c>
      <c r="C10170" s="5" t="s">
        <v>10</v>
      </c>
      <c r="D10170" s="5">
        <v>169124</v>
      </c>
      <c r="E10170" s="6">
        <v>40094</v>
      </c>
      <c r="F10170" s="5">
        <v>68</v>
      </c>
      <c r="G10170" s="5">
        <v>68000</v>
      </c>
    </row>
    <row r="10171" spans="2:7" x14ac:dyDescent="0.4">
      <c r="B10171" s="7">
        <v>111249</v>
      </c>
      <c r="C10171" s="25" t="s">
        <v>13</v>
      </c>
      <c r="D10171" s="5">
        <v>169125</v>
      </c>
      <c r="E10171" s="6">
        <v>40094</v>
      </c>
      <c r="F10171" s="5">
        <v>70</v>
      </c>
      <c r="G10171" s="5">
        <v>75250</v>
      </c>
    </row>
    <row r="10172" spans="2:7" x14ac:dyDescent="0.4">
      <c r="B10172" s="7">
        <v>111249</v>
      </c>
      <c r="C10172" s="5" t="s">
        <v>12</v>
      </c>
      <c r="D10172" s="5">
        <v>169126</v>
      </c>
      <c r="E10172" s="6">
        <v>40094</v>
      </c>
      <c r="F10172" s="5">
        <v>110</v>
      </c>
      <c r="G10172" s="5">
        <v>126500</v>
      </c>
    </row>
    <row r="10173" spans="2:7" x14ac:dyDescent="0.4">
      <c r="B10173" s="7">
        <v>111249</v>
      </c>
      <c r="C10173" s="5" t="s">
        <v>13</v>
      </c>
      <c r="D10173" s="5">
        <v>169127</v>
      </c>
      <c r="E10173" s="6">
        <v>40094</v>
      </c>
      <c r="F10173" s="5">
        <v>92</v>
      </c>
      <c r="G10173" s="5">
        <v>112700</v>
      </c>
    </row>
    <row r="10174" spans="2:7" x14ac:dyDescent="0.4">
      <c r="B10174" s="7">
        <v>111249</v>
      </c>
      <c r="C10174" s="5" t="s">
        <v>14</v>
      </c>
      <c r="D10174" s="5">
        <v>169128</v>
      </c>
      <c r="E10174" s="6">
        <v>40094</v>
      </c>
      <c r="F10174" s="5">
        <v>94</v>
      </c>
      <c r="G10174" s="5">
        <v>73320</v>
      </c>
    </row>
    <row r="10175" spans="2:7" x14ac:dyDescent="0.4">
      <c r="B10175" s="7">
        <v>111249</v>
      </c>
      <c r="C10175" s="5" t="s">
        <v>15</v>
      </c>
      <c r="D10175" s="5">
        <v>169129</v>
      </c>
      <c r="E10175" s="6">
        <v>40094</v>
      </c>
      <c r="F10175" s="5">
        <v>64</v>
      </c>
      <c r="G10175" s="5">
        <v>35072</v>
      </c>
    </row>
    <row r="10176" spans="2:7" x14ac:dyDescent="0.4">
      <c r="B10176" s="7">
        <v>111249</v>
      </c>
      <c r="C10176" s="5" t="s">
        <v>16</v>
      </c>
      <c r="D10176" s="5">
        <v>169130</v>
      </c>
      <c r="E10176" s="6">
        <v>40094</v>
      </c>
      <c r="F10176" s="5">
        <v>102</v>
      </c>
      <c r="G10176" s="5">
        <v>101898</v>
      </c>
    </row>
    <row r="10177" spans="2:7" x14ac:dyDescent="0.4">
      <c r="B10177" s="7">
        <v>111249</v>
      </c>
      <c r="C10177" s="5" t="s">
        <v>17</v>
      </c>
      <c r="D10177" s="5">
        <v>169131</v>
      </c>
      <c r="E10177" s="6">
        <v>40094</v>
      </c>
      <c r="F10177" s="5">
        <v>102</v>
      </c>
      <c r="G10177" s="5">
        <v>71400</v>
      </c>
    </row>
    <row r="10178" spans="2:7" x14ac:dyDescent="0.4">
      <c r="B10178" s="7">
        <v>111249</v>
      </c>
      <c r="C10178" s="5" t="s">
        <v>18</v>
      </c>
      <c r="D10178" s="5">
        <v>169132</v>
      </c>
      <c r="E10178" s="6">
        <v>40094</v>
      </c>
      <c r="F10178" s="5">
        <v>76</v>
      </c>
      <c r="G10178" s="5">
        <v>27208</v>
      </c>
    </row>
    <row r="10179" spans="2:7" x14ac:dyDescent="0.4">
      <c r="B10179" s="7">
        <v>171251</v>
      </c>
      <c r="C10179" s="5" t="s">
        <v>3</v>
      </c>
      <c r="D10179" s="5">
        <v>169133</v>
      </c>
      <c r="E10179" s="6">
        <v>40094</v>
      </c>
      <c r="F10179" s="5">
        <v>60</v>
      </c>
      <c r="G10179" s="5">
        <v>60000</v>
      </c>
    </row>
    <row r="10180" spans="2:7" x14ac:dyDescent="0.4">
      <c r="B10180" s="7">
        <v>171251</v>
      </c>
      <c r="C10180" s="5" t="s">
        <v>4</v>
      </c>
      <c r="D10180" s="5">
        <v>169134</v>
      </c>
      <c r="E10180" s="6">
        <v>40094</v>
      </c>
      <c r="F10180" s="5">
        <v>36</v>
      </c>
      <c r="G10180" s="5">
        <v>43200</v>
      </c>
    </row>
    <row r="10181" spans="2:7" x14ac:dyDescent="0.4">
      <c r="B10181" s="7">
        <v>171251</v>
      </c>
      <c r="C10181" s="5" t="s">
        <v>5</v>
      </c>
      <c r="D10181" s="5">
        <v>169135</v>
      </c>
      <c r="E10181" s="6">
        <v>40094</v>
      </c>
      <c r="F10181" s="5">
        <v>62</v>
      </c>
      <c r="G10181" s="5">
        <v>86800</v>
      </c>
    </row>
    <row r="10182" spans="2:7" x14ac:dyDescent="0.4">
      <c r="B10182" s="7">
        <v>171251</v>
      </c>
      <c r="C10182" s="5" t="s">
        <v>6</v>
      </c>
      <c r="D10182" s="5">
        <v>169136</v>
      </c>
      <c r="E10182" s="6">
        <v>40094</v>
      </c>
      <c r="F10182" s="5">
        <v>56</v>
      </c>
      <c r="G10182" s="5">
        <v>89600</v>
      </c>
    </row>
    <row r="10183" spans="2:7" x14ac:dyDescent="0.4">
      <c r="B10183" s="7">
        <v>171251</v>
      </c>
      <c r="C10183" s="5" t="s">
        <v>7</v>
      </c>
      <c r="D10183" s="5">
        <v>169137</v>
      </c>
      <c r="E10183" s="6">
        <v>40094</v>
      </c>
      <c r="F10183" s="5">
        <v>40</v>
      </c>
      <c r="G10183" s="5">
        <v>72000</v>
      </c>
    </row>
    <row r="10184" spans="2:7" x14ac:dyDescent="0.4">
      <c r="B10184" s="7">
        <v>171251</v>
      </c>
      <c r="C10184" s="5" t="s">
        <v>8</v>
      </c>
      <c r="D10184" s="5">
        <v>169138</v>
      </c>
      <c r="E10184" s="6">
        <v>40094</v>
      </c>
      <c r="F10184" s="5">
        <v>34</v>
      </c>
      <c r="G10184" s="5">
        <v>28900</v>
      </c>
    </row>
    <row r="10185" spans="2:7" x14ac:dyDescent="0.4">
      <c r="B10185" s="7">
        <v>171251</v>
      </c>
      <c r="C10185" s="5" t="s">
        <v>9</v>
      </c>
      <c r="D10185" s="5">
        <v>169139</v>
      </c>
      <c r="E10185" s="6">
        <v>40094</v>
      </c>
      <c r="F10185" s="5">
        <v>62</v>
      </c>
      <c r="G10185" s="5">
        <v>57350</v>
      </c>
    </row>
    <row r="10186" spans="2:7" x14ac:dyDescent="0.4">
      <c r="B10186" s="7">
        <v>171251</v>
      </c>
      <c r="C10186" s="5" t="s">
        <v>10</v>
      </c>
      <c r="D10186" s="5">
        <v>169140</v>
      </c>
      <c r="E10186" s="6">
        <v>40094</v>
      </c>
      <c r="F10186" s="5">
        <v>46</v>
      </c>
      <c r="G10186" s="5">
        <v>46000</v>
      </c>
    </row>
    <row r="10187" spans="2:7" x14ac:dyDescent="0.4">
      <c r="B10187" s="7">
        <v>171251</v>
      </c>
      <c r="C10187" s="25" t="s">
        <v>13</v>
      </c>
      <c r="D10187" s="5">
        <v>169141</v>
      </c>
      <c r="E10187" s="6">
        <v>40094</v>
      </c>
      <c r="F10187" s="5">
        <v>34</v>
      </c>
      <c r="G10187" s="5">
        <v>36550</v>
      </c>
    </row>
    <row r="10188" spans="2:7" x14ac:dyDescent="0.4">
      <c r="B10188" s="7">
        <v>171251</v>
      </c>
      <c r="C10188" s="5" t="s">
        <v>12</v>
      </c>
      <c r="D10188" s="5">
        <v>169142</v>
      </c>
      <c r="E10188" s="6">
        <v>40094</v>
      </c>
      <c r="F10188" s="5">
        <v>46</v>
      </c>
      <c r="G10188" s="5">
        <v>52900</v>
      </c>
    </row>
    <row r="10189" spans="2:7" x14ac:dyDescent="0.4">
      <c r="B10189" s="7">
        <v>171251</v>
      </c>
      <c r="C10189" s="5" t="s">
        <v>13</v>
      </c>
      <c r="D10189" s="5">
        <v>169143</v>
      </c>
      <c r="E10189" s="6">
        <v>40094</v>
      </c>
      <c r="F10189" s="5">
        <v>44</v>
      </c>
      <c r="G10189" s="5">
        <v>53900</v>
      </c>
    </row>
    <row r="10190" spans="2:7" x14ac:dyDescent="0.4">
      <c r="B10190" s="7">
        <v>171251</v>
      </c>
      <c r="C10190" s="5" t="s">
        <v>14</v>
      </c>
      <c r="D10190" s="5">
        <v>169144</v>
      </c>
      <c r="E10190" s="6">
        <v>40094</v>
      </c>
      <c r="F10190" s="5">
        <v>48</v>
      </c>
      <c r="G10190" s="5">
        <v>37440</v>
      </c>
    </row>
    <row r="10191" spans="2:7" x14ac:dyDescent="0.4">
      <c r="B10191" s="7">
        <v>171251</v>
      </c>
      <c r="C10191" s="5" t="s">
        <v>15</v>
      </c>
      <c r="D10191" s="5">
        <v>169145</v>
      </c>
      <c r="E10191" s="6">
        <v>40094</v>
      </c>
      <c r="F10191" s="5">
        <v>36</v>
      </c>
      <c r="G10191" s="5">
        <v>19728</v>
      </c>
    </row>
    <row r="10192" spans="2:7" x14ac:dyDescent="0.4">
      <c r="B10192" s="7">
        <v>171251</v>
      </c>
      <c r="C10192" s="5" t="s">
        <v>16</v>
      </c>
      <c r="D10192" s="5">
        <v>169146</v>
      </c>
      <c r="E10192" s="6">
        <v>40094</v>
      </c>
      <c r="F10192" s="5">
        <v>64</v>
      </c>
      <c r="G10192" s="5">
        <v>63936</v>
      </c>
    </row>
    <row r="10193" spans="2:7" x14ac:dyDescent="0.4">
      <c r="B10193" s="7">
        <v>171251</v>
      </c>
      <c r="C10193" s="5" t="s">
        <v>17</v>
      </c>
      <c r="D10193" s="5">
        <v>169147</v>
      </c>
      <c r="E10193" s="6">
        <v>40094</v>
      </c>
      <c r="F10193" s="5">
        <v>40</v>
      </c>
      <c r="G10193" s="5">
        <v>28000</v>
      </c>
    </row>
    <row r="10194" spans="2:7" x14ac:dyDescent="0.4">
      <c r="B10194" s="7">
        <v>171251</v>
      </c>
      <c r="C10194" s="5" t="s">
        <v>18</v>
      </c>
      <c r="D10194" s="5">
        <v>169148</v>
      </c>
      <c r="E10194" s="6">
        <v>40094</v>
      </c>
      <c r="F10194" s="5">
        <v>36</v>
      </c>
      <c r="G10194" s="5">
        <v>12888</v>
      </c>
    </row>
    <row r="10195" spans="2:7" x14ac:dyDescent="0.4">
      <c r="B10195" s="7">
        <v>181253</v>
      </c>
      <c r="C10195" s="5" t="s">
        <v>3</v>
      </c>
      <c r="D10195" s="5">
        <v>169149</v>
      </c>
      <c r="E10195" s="6">
        <v>40094</v>
      </c>
      <c r="F10195" s="5">
        <v>58</v>
      </c>
      <c r="G10195" s="5">
        <v>58000</v>
      </c>
    </row>
    <row r="10196" spans="2:7" x14ac:dyDescent="0.4">
      <c r="B10196" s="7">
        <v>181253</v>
      </c>
      <c r="C10196" s="5" t="s">
        <v>4</v>
      </c>
      <c r="D10196" s="5">
        <v>169150</v>
      </c>
      <c r="E10196" s="6">
        <v>40094</v>
      </c>
      <c r="F10196" s="5">
        <v>44</v>
      </c>
      <c r="G10196" s="5">
        <v>52800</v>
      </c>
    </row>
    <row r="10197" spans="2:7" x14ac:dyDescent="0.4">
      <c r="B10197" s="7">
        <v>181253</v>
      </c>
      <c r="C10197" s="5" t="s">
        <v>5</v>
      </c>
      <c r="D10197" s="5">
        <v>169151</v>
      </c>
      <c r="E10197" s="6">
        <v>40094</v>
      </c>
      <c r="F10197" s="5">
        <v>40</v>
      </c>
      <c r="G10197" s="5">
        <v>56000</v>
      </c>
    </row>
    <row r="10198" spans="2:7" x14ac:dyDescent="0.4">
      <c r="B10198" s="7">
        <v>181253</v>
      </c>
      <c r="C10198" s="5" t="s">
        <v>6</v>
      </c>
      <c r="D10198" s="5">
        <v>169152</v>
      </c>
      <c r="E10198" s="6">
        <v>40094</v>
      </c>
      <c r="F10198" s="5">
        <v>58</v>
      </c>
      <c r="G10198" s="5">
        <v>92800</v>
      </c>
    </row>
    <row r="10199" spans="2:7" x14ac:dyDescent="0.4">
      <c r="B10199" s="7">
        <v>181253</v>
      </c>
      <c r="C10199" s="5" t="s">
        <v>7</v>
      </c>
      <c r="D10199" s="5">
        <v>169153</v>
      </c>
      <c r="E10199" s="6">
        <v>40094</v>
      </c>
      <c r="F10199" s="5">
        <v>48</v>
      </c>
      <c r="G10199" s="5">
        <v>86400</v>
      </c>
    </row>
    <row r="10200" spans="2:7" x14ac:dyDescent="0.4">
      <c r="B10200" s="7">
        <v>181253</v>
      </c>
      <c r="C10200" s="5" t="s">
        <v>8</v>
      </c>
      <c r="D10200" s="5">
        <v>169154</v>
      </c>
      <c r="E10200" s="6">
        <v>40094</v>
      </c>
      <c r="F10200" s="5">
        <v>42</v>
      </c>
      <c r="G10200" s="5">
        <v>35700</v>
      </c>
    </row>
    <row r="10201" spans="2:7" x14ac:dyDescent="0.4">
      <c r="B10201" s="7">
        <v>181253</v>
      </c>
      <c r="C10201" s="5" t="s">
        <v>9</v>
      </c>
      <c r="D10201" s="5">
        <v>169155</v>
      </c>
      <c r="E10201" s="6">
        <v>40094</v>
      </c>
      <c r="F10201" s="5">
        <v>46</v>
      </c>
      <c r="G10201" s="5">
        <v>42550</v>
      </c>
    </row>
    <row r="10202" spans="2:7" x14ac:dyDescent="0.4">
      <c r="B10202" s="7">
        <v>181253</v>
      </c>
      <c r="C10202" s="5" t="s">
        <v>10</v>
      </c>
      <c r="D10202" s="5">
        <v>169156</v>
      </c>
      <c r="E10202" s="6">
        <v>40094</v>
      </c>
      <c r="F10202" s="5">
        <v>58</v>
      </c>
      <c r="G10202" s="5">
        <v>58000</v>
      </c>
    </row>
    <row r="10203" spans="2:7" x14ac:dyDescent="0.4">
      <c r="B10203" s="7">
        <v>181253</v>
      </c>
      <c r="C10203" s="25" t="s">
        <v>13</v>
      </c>
      <c r="D10203" s="5">
        <v>169157</v>
      </c>
      <c r="E10203" s="6">
        <v>40094</v>
      </c>
      <c r="F10203" s="5">
        <v>44</v>
      </c>
      <c r="G10203" s="5">
        <v>47300</v>
      </c>
    </row>
    <row r="10204" spans="2:7" x14ac:dyDescent="0.4">
      <c r="B10204" s="7">
        <v>181253</v>
      </c>
      <c r="C10204" s="5" t="s">
        <v>12</v>
      </c>
      <c r="D10204" s="5">
        <v>169158</v>
      </c>
      <c r="E10204" s="6">
        <v>40094</v>
      </c>
      <c r="F10204" s="5">
        <v>46</v>
      </c>
      <c r="G10204" s="5">
        <v>52900</v>
      </c>
    </row>
    <row r="10205" spans="2:7" x14ac:dyDescent="0.4">
      <c r="B10205" s="7">
        <v>181253</v>
      </c>
      <c r="C10205" s="5" t="s">
        <v>13</v>
      </c>
      <c r="D10205" s="5">
        <v>169159</v>
      </c>
      <c r="E10205" s="6">
        <v>40094</v>
      </c>
      <c r="F10205" s="5">
        <v>28</v>
      </c>
      <c r="G10205" s="5">
        <v>34300</v>
      </c>
    </row>
    <row r="10206" spans="2:7" x14ac:dyDescent="0.4">
      <c r="B10206" s="7">
        <v>181253</v>
      </c>
      <c r="C10206" s="5" t="s">
        <v>14</v>
      </c>
      <c r="D10206" s="5">
        <v>169160</v>
      </c>
      <c r="E10206" s="6">
        <v>40094</v>
      </c>
      <c r="F10206" s="5">
        <v>62</v>
      </c>
      <c r="G10206" s="5">
        <v>48360</v>
      </c>
    </row>
    <row r="10207" spans="2:7" x14ac:dyDescent="0.4">
      <c r="B10207" s="7">
        <v>181253</v>
      </c>
      <c r="C10207" s="5" t="s">
        <v>15</v>
      </c>
      <c r="D10207" s="5">
        <v>169161</v>
      </c>
      <c r="E10207" s="6">
        <v>40094</v>
      </c>
      <c r="F10207" s="5">
        <v>40</v>
      </c>
      <c r="G10207" s="5">
        <v>21920</v>
      </c>
    </row>
    <row r="10208" spans="2:7" x14ac:dyDescent="0.4">
      <c r="B10208" s="7">
        <v>181253</v>
      </c>
      <c r="C10208" s="5" t="s">
        <v>16</v>
      </c>
      <c r="D10208" s="5">
        <v>169162</v>
      </c>
      <c r="E10208" s="6">
        <v>40094</v>
      </c>
      <c r="F10208" s="5">
        <v>54</v>
      </c>
      <c r="G10208" s="5">
        <v>53946</v>
      </c>
    </row>
    <row r="10209" spans="2:7" x14ac:dyDescent="0.4">
      <c r="B10209" s="7">
        <v>181253</v>
      </c>
      <c r="C10209" s="5" t="s">
        <v>17</v>
      </c>
      <c r="D10209" s="5">
        <v>169163</v>
      </c>
      <c r="E10209" s="6">
        <v>40094</v>
      </c>
      <c r="F10209" s="5">
        <v>36</v>
      </c>
      <c r="G10209" s="5">
        <v>25200</v>
      </c>
    </row>
    <row r="10210" spans="2:7" x14ac:dyDescent="0.4">
      <c r="B10210" s="7">
        <v>181253</v>
      </c>
      <c r="C10210" s="5" t="s">
        <v>18</v>
      </c>
      <c r="D10210" s="5">
        <v>169164</v>
      </c>
      <c r="E10210" s="6">
        <v>40094</v>
      </c>
      <c r="F10210" s="5">
        <v>32</v>
      </c>
      <c r="G10210" s="5">
        <v>11456</v>
      </c>
    </row>
    <row r="10211" spans="2:7" x14ac:dyDescent="0.4">
      <c r="B10211" s="7">
        <v>181215</v>
      </c>
      <c r="C10211" s="5" t="s">
        <v>3</v>
      </c>
      <c r="D10211" s="5">
        <v>169165</v>
      </c>
      <c r="E10211" s="6">
        <v>40125</v>
      </c>
      <c r="F10211" s="5">
        <v>56</v>
      </c>
      <c r="G10211" s="5">
        <v>56000</v>
      </c>
    </row>
    <row r="10212" spans="2:7" x14ac:dyDescent="0.4">
      <c r="B10212" s="7">
        <v>181215</v>
      </c>
      <c r="C10212" s="5" t="s">
        <v>4</v>
      </c>
      <c r="D10212" s="5">
        <v>169166</v>
      </c>
      <c r="E10212" s="6">
        <v>40125</v>
      </c>
      <c r="F10212" s="5">
        <v>40</v>
      </c>
      <c r="G10212" s="5">
        <v>48000</v>
      </c>
    </row>
    <row r="10213" spans="2:7" x14ac:dyDescent="0.4">
      <c r="B10213" s="7">
        <v>181215</v>
      </c>
      <c r="C10213" s="5" t="s">
        <v>5</v>
      </c>
      <c r="D10213" s="5">
        <v>169167</v>
      </c>
      <c r="E10213" s="6">
        <v>40125</v>
      </c>
      <c r="F10213" s="5">
        <v>32</v>
      </c>
      <c r="G10213" s="5">
        <v>44800</v>
      </c>
    </row>
    <row r="10214" spans="2:7" x14ac:dyDescent="0.4">
      <c r="B10214" s="7">
        <v>181215</v>
      </c>
      <c r="C10214" s="5" t="s">
        <v>6</v>
      </c>
      <c r="D10214" s="5">
        <v>169168</v>
      </c>
      <c r="E10214" s="6">
        <v>40125</v>
      </c>
      <c r="F10214" s="5">
        <v>60</v>
      </c>
      <c r="G10214" s="5">
        <v>96000</v>
      </c>
    </row>
    <row r="10215" spans="2:7" x14ac:dyDescent="0.4">
      <c r="B10215" s="7">
        <v>181215</v>
      </c>
      <c r="C10215" s="5" t="s">
        <v>7</v>
      </c>
      <c r="D10215" s="5">
        <v>169169</v>
      </c>
      <c r="E10215" s="6">
        <v>40125</v>
      </c>
      <c r="F10215" s="5">
        <v>60</v>
      </c>
      <c r="G10215" s="5">
        <v>108000</v>
      </c>
    </row>
    <row r="10216" spans="2:7" x14ac:dyDescent="0.4">
      <c r="B10216" s="7">
        <v>181215</v>
      </c>
      <c r="C10216" s="5" t="s">
        <v>8</v>
      </c>
      <c r="D10216" s="5">
        <v>169170</v>
      </c>
      <c r="E10216" s="6">
        <v>40125</v>
      </c>
      <c r="F10216" s="5">
        <v>56</v>
      </c>
      <c r="G10216" s="5">
        <v>47600</v>
      </c>
    </row>
    <row r="10217" spans="2:7" x14ac:dyDescent="0.4">
      <c r="B10217" s="7">
        <v>181215</v>
      </c>
      <c r="C10217" s="5" t="s">
        <v>9</v>
      </c>
      <c r="D10217" s="5">
        <v>169171</v>
      </c>
      <c r="E10217" s="6">
        <v>40125</v>
      </c>
      <c r="F10217" s="5">
        <v>56</v>
      </c>
      <c r="G10217" s="5">
        <v>51800</v>
      </c>
    </row>
    <row r="10218" spans="2:7" x14ac:dyDescent="0.4">
      <c r="B10218" s="7">
        <v>181215</v>
      </c>
      <c r="C10218" s="5" t="s">
        <v>10</v>
      </c>
      <c r="D10218" s="5">
        <v>169172</v>
      </c>
      <c r="E10218" s="6">
        <v>40125</v>
      </c>
      <c r="F10218" s="5">
        <v>36</v>
      </c>
      <c r="G10218" s="5">
        <v>36000</v>
      </c>
    </row>
    <row r="10219" spans="2:7" x14ac:dyDescent="0.4">
      <c r="B10219" s="7">
        <v>181215</v>
      </c>
      <c r="C10219" s="25" t="s">
        <v>13</v>
      </c>
      <c r="D10219" s="5">
        <v>169173</v>
      </c>
      <c r="E10219" s="6">
        <v>40125</v>
      </c>
      <c r="F10219" s="5">
        <v>50</v>
      </c>
      <c r="G10219" s="5">
        <v>53750</v>
      </c>
    </row>
    <row r="10220" spans="2:7" x14ac:dyDescent="0.4">
      <c r="B10220" s="7">
        <v>181215</v>
      </c>
      <c r="C10220" s="5" t="s">
        <v>12</v>
      </c>
      <c r="D10220" s="5">
        <v>169174</v>
      </c>
      <c r="E10220" s="6">
        <v>40125</v>
      </c>
      <c r="F10220" s="5">
        <v>40</v>
      </c>
      <c r="G10220" s="5">
        <v>46000</v>
      </c>
    </row>
    <row r="10221" spans="2:7" x14ac:dyDescent="0.4">
      <c r="B10221" s="7">
        <v>181215</v>
      </c>
      <c r="C10221" s="5" t="s">
        <v>13</v>
      </c>
      <c r="D10221" s="5">
        <v>169175</v>
      </c>
      <c r="E10221" s="6">
        <v>40125</v>
      </c>
      <c r="F10221" s="5">
        <v>42</v>
      </c>
      <c r="G10221" s="5">
        <v>51450</v>
      </c>
    </row>
    <row r="10222" spans="2:7" x14ac:dyDescent="0.4">
      <c r="B10222" s="7">
        <v>181215</v>
      </c>
      <c r="C10222" s="5" t="s">
        <v>14</v>
      </c>
      <c r="D10222" s="5">
        <v>169176</v>
      </c>
      <c r="E10222" s="6">
        <v>40125</v>
      </c>
      <c r="F10222" s="5">
        <v>32</v>
      </c>
      <c r="G10222" s="5">
        <v>24960</v>
      </c>
    </row>
    <row r="10223" spans="2:7" x14ac:dyDescent="0.4">
      <c r="B10223" s="7">
        <v>181215</v>
      </c>
      <c r="C10223" s="5" t="s">
        <v>15</v>
      </c>
      <c r="D10223" s="5">
        <v>169177</v>
      </c>
      <c r="E10223" s="6">
        <v>40125</v>
      </c>
      <c r="F10223" s="5">
        <v>62</v>
      </c>
      <c r="G10223" s="5">
        <v>33976</v>
      </c>
    </row>
    <row r="10224" spans="2:7" x14ac:dyDescent="0.4">
      <c r="B10224" s="7">
        <v>181215</v>
      </c>
      <c r="C10224" s="5" t="s">
        <v>16</v>
      </c>
      <c r="D10224" s="5">
        <v>169178</v>
      </c>
      <c r="E10224" s="6">
        <v>40125</v>
      </c>
      <c r="F10224" s="5">
        <v>38</v>
      </c>
      <c r="G10224" s="5">
        <v>37962</v>
      </c>
    </row>
    <row r="10225" spans="2:7" x14ac:dyDescent="0.4">
      <c r="B10225" s="7">
        <v>181215</v>
      </c>
      <c r="C10225" s="5" t="s">
        <v>17</v>
      </c>
      <c r="D10225" s="5">
        <v>169179</v>
      </c>
      <c r="E10225" s="6">
        <v>40125</v>
      </c>
      <c r="F10225" s="5">
        <v>60</v>
      </c>
      <c r="G10225" s="5">
        <v>42000</v>
      </c>
    </row>
    <row r="10226" spans="2:7" x14ac:dyDescent="0.4">
      <c r="B10226" s="7">
        <v>181215</v>
      </c>
      <c r="C10226" s="5" t="s">
        <v>18</v>
      </c>
      <c r="D10226" s="5">
        <v>169180</v>
      </c>
      <c r="E10226" s="6">
        <v>40125</v>
      </c>
      <c r="F10226" s="5">
        <v>46</v>
      </c>
      <c r="G10226" s="5">
        <v>16468</v>
      </c>
    </row>
    <row r="10227" spans="2:7" x14ac:dyDescent="0.4">
      <c r="B10227" s="7">
        <v>161217</v>
      </c>
      <c r="C10227" s="5" t="s">
        <v>3</v>
      </c>
      <c r="D10227" s="5">
        <v>169181</v>
      </c>
      <c r="E10227" s="6">
        <v>40125</v>
      </c>
      <c r="F10227" s="5">
        <v>50</v>
      </c>
      <c r="G10227" s="5">
        <v>50000</v>
      </c>
    </row>
    <row r="10228" spans="2:7" x14ac:dyDescent="0.4">
      <c r="B10228" s="7">
        <v>161217</v>
      </c>
      <c r="C10228" s="5" t="s">
        <v>4</v>
      </c>
      <c r="D10228" s="5">
        <v>169182</v>
      </c>
      <c r="E10228" s="6">
        <v>40125</v>
      </c>
      <c r="F10228" s="5">
        <v>72</v>
      </c>
      <c r="G10228" s="5">
        <v>86400</v>
      </c>
    </row>
    <row r="10229" spans="2:7" x14ac:dyDescent="0.4">
      <c r="B10229" s="7">
        <v>161217</v>
      </c>
      <c r="C10229" s="5" t="s">
        <v>5</v>
      </c>
      <c r="D10229" s="5">
        <v>169183</v>
      </c>
      <c r="E10229" s="6">
        <v>40125</v>
      </c>
      <c r="F10229" s="5">
        <v>50</v>
      </c>
      <c r="G10229" s="5">
        <v>70000</v>
      </c>
    </row>
    <row r="10230" spans="2:7" x14ac:dyDescent="0.4">
      <c r="B10230" s="7">
        <v>161217</v>
      </c>
      <c r="C10230" s="5" t="s">
        <v>6</v>
      </c>
      <c r="D10230" s="5">
        <v>169184</v>
      </c>
      <c r="E10230" s="6">
        <v>40125</v>
      </c>
      <c r="F10230" s="5">
        <v>60</v>
      </c>
      <c r="G10230" s="5">
        <v>96000</v>
      </c>
    </row>
    <row r="10231" spans="2:7" x14ac:dyDescent="0.4">
      <c r="B10231" s="7">
        <v>161217</v>
      </c>
      <c r="C10231" s="5" t="s">
        <v>7</v>
      </c>
      <c r="D10231" s="5">
        <v>169185</v>
      </c>
      <c r="E10231" s="6">
        <v>40125</v>
      </c>
      <c r="F10231" s="5">
        <v>84</v>
      </c>
      <c r="G10231" s="5">
        <v>151200</v>
      </c>
    </row>
    <row r="10232" spans="2:7" x14ac:dyDescent="0.4">
      <c r="B10232" s="7">
        <v>161217</v>
      </c>
      <c r="C10232" s="5" t="s">
        <v>8</v>
      </c>
      <c r="D10232" s="5">
        <v>169186</v>
      </c>
      <c r="E10232" s="6">
        <v>40125</v>
      </c>
      <c r="F10232" s="5">
        <v>90</v>
      </c>
      <c r="G10232" s="5">
        <v>76500</v>
      </c>
    </row>
    <row r="10233" spans="2:7" x14ac:dyDescent="0.4">
      <c r="B10233" s="7">
        <v>161217</v>
      </c>
      <c r="C10233" s="5" t="s">
        <v>9</v>
      </c>
      <c r="D10233" s="5">
        <v>169187</v>
      </c>
      <c r="E10233" s="6">
        <v>40125</v>
      </c>
      <c r="F10233" s="5">
        <v>52</v>
      </c>
      <c r="G10233" s="5">
        <v>48100</v>
      </c>
    </row>
    <row r="10234" spans="2:7" x14ac:dyDescent="0.4">
      <c r="B10234" s="7">
        <v>161217</v>
      </c>
      <c r="C10234" s="5" t="s">
        <v>10</v>
      </c>
      <c r="D10234" s="5">
        <v>169188</v>
      </c>
      <c r="E10234" s="6">
        <v>40125</v>
      </c>
      <c r="F10234" s="5">
        <v>58</v>
      </c>
      <c r="G10234" s="5">
        <v>58000</v>
      </c>
    </row>
    <row r="10235" spans="2:7" x14ac:dyDescent="0.4">
      <c r="B10235" s="7">
        <v>161217</v>
      </c>
      <c r="C10235" s="25" t="s">
        <v>13</v>
      </c>
      <c r="D10235" s="5">
        <v>169189</v>
      </c>
      <c r="E10235" s="6">
        <v>40125</v>
      </c>
      <c r="F10235" s="5">
        <v>54</v>
      </c>
      <c r="G10235" s="5">
        <v>58050</v>
      </c>
    </row>
    <row r="10236" spans="2:7" x14ac:dyDescent="0.4">
      <c r="B10236" s="7">
        <v>161217</v>
      </c>
      <c r="C10236" s="5" t="s">
        <v>12</v>
      </c>
      <c r="D10236" s="5">
        <v>169190</v>
      </c>
      <c r="E10236" s="6">
        <v>40125</v>
      </c>
      <c r="F10236" s="5">
        <v>60</v>
      </c>
      <c r="G10236" s="5">
        <v>69000</v>
      </c>
    </row>
    <row r="10237" spans="2:7" x14ac:dyDescent="0.4">
      <c r="B10237" s="7">
        <v>161217</v>
      </c>
      <c r="C10237" s="5" t="s">
        <v>13</v>
      </c>
      <c r="D10237" s="5">
        <v>169191</v>
      </c>
      <c r="E10237" s="6">
        <v>40125</v>
      </c>
      <c r="F10237" s="5">
        <v>66</v>
      </c>
      <c r="G10237" s="5">
        <v>80850</v>
      </c>
    </row>
    <row r="10238" spans="2:7" x14ac:dyDescent="0.4">
      <c r="B10238" s="7">
        <v>161217</v>
      </c>
      <c r="C10238" s="5" t="s">
        <v>14</v>
      </c>
      <c r="D10238" s="5">
        <v>169192</v>
      </c>
      <c r="E10238" s="6">
        <v>40125</v>
      </c>
      <c r="F10238" s="5">
        <v>50</v>
      </c>
      <c r="G10238" s="5">
        <v>39000</v>
      </c>
    </row>
    <row r="10239" spans="2:7" x14ac:dyDescent="0.4">
      <c r="B10239" s="7">
        <v>161217</v>
      </c>
      <c r="C10239" s="5" t="s">
        <v>15</v>
      </c>
      <c r="D10239" s="5">
        <v>169193</v>
      </c>
      <c r="E10239" s="6">
        <v>40125</v>
      </c>
      <c r="F10239" s="5">
        <v>82</v>
      </c>
      <c r="G10239" s="5">
        <v>44936</v>
      </c>
    </row>
    <row r="10240" spans="2:7" x14ac:dyDescent="0.4">
      <c r="B10240" s="7">
        <v>161217</v>
      </c>
      <c r="C10240" s="5" t="s">
        <v>16</v>
      </c>
      <c r="D10240" s="5">
        <v>169194</v>
      </c>
      <c r="E10240" s="6">
        <v>40125</v>
      </c>
      <c r="F10240" s="5">
        <v>84</v>
      </c>
      <c r="G10240" s="5">
        <v>83916</v>
      </c>
    </row>
    <row r="10241" spans="2:7" x14ac:dyDescent="0.4">
      <c r="B10241" s="7">
        <v>161217</v>
      </c>
      <c r="C10241" s="5" t="s">
        <v>17</v>
      </c>
      <c r="D10241" s="5">
        <v>169195</v>
      </c>
      <c r="E10241" s="6">
        <v>40125</v>
      </c>
      <c r="F10241" s="5">
        <v>94</v>
      </c>
      <c r="G10241" s="5">
        <v>65800</v>
      </c>
    </row>
    <row r="10242" spans="2:7" x14ac:dyDescent="0.4">
      <c r="B10242" s="7">
        <v>161217</v>
      </c>
      <c r="C10242" s="5" t="s">
        <v>18</v>
      </c>
      <c r="D10242" s="5">
        <v>169196</v>
      </c>
      <c r="E10242" s="6">
        <v>40125</v>
      </c>
      <c r="F10242" s="5">
        <v>80</v>
      </c>
      <c r="G10242" s="5">
        <v>28640</v>
      </c>
    </row>
    <row r="10243" spans="2:7" x14ac:dyDescent="0.4">
      <c r="B10243" s="7">
        <v>171219</v>
      </c>
      <c r="C10243" s="5" t="s">
        <v>3</v>
      </c>
      <c r="D10243" s="5">
        <v>169197</v>
      </c>
      <c r="E10243" s="6">
        <v>40125</v>
      </c>
      <c r="F10243" s="5">
        <v>42</v>
      </c>
      <c r="G10243" s="5">
        <v>42000</v>
      </c>
    </row>
    <row r="10244" spans="2:7" x14ac:dyDescent="0.4">
      <c r="B10244" s="7">
        <v>171219</v>
      </c>
      <c r="C10244" s="5" t="s">
        <v>4</v>
      </c>
      <c r="D10244" s="5">
        <v>169198</v>
      </c>
      <c r="E10244" s="6">
        <v>40125</v>
      </c>
      <c r="F10244" s="5">
        <v>66</v>
      </c>
      <c r="G10244" s="5">
        <v>79200</v>
      </c>
    </row>
    <row r="10245" spans="2:7" x14ac:dyDescent="0.4">
      <c r="B10245" s="7">
        <v>171219</v>
      </c>
      <c r="C10245" s="5" t="s">
        <v>5</v>
      </c>
      <c r="D10245" s="5">
        <v>169199</v>
      </c>
      <c r="E10245" s="6">
        <v>40125</v>
      </c>
      <c r="F10245" s="5">
        <v>36</v>
      </c>
      <c r="G10245" s="5">
        <v>50400</v>
      </c>
    </row>
    <row r="10246" spans="2:7" x14ac:dyDescent="0.4">
      <c r="B10246" s="7">
        <v>171219</v>
      </c>
      <c r="C10246" s="5" t="s">
        <v>6</v>
      </c>
      <c r="D10246" s="5">
        <v>169200</v>
      </c>
      <c r="E10246" s="6">
        <v>40125</v>
      </c>
      <c r="F10246" s="5">
        <v>56</v>
      </c>
      <c r="G10246" s="5">
        <v>89600</v>
      </c>
    </row>
    <row r="10247" spans="2:7" x14ac:dyDescent="0.4">
      <c r="B10247" s="7">
        <v>171219</v>
      </c>
      <c r="C10247" s="5" t="s">
        <v>7</v>
      </c>
      <c r="D10247" s="5">
        <v>169201</v>
      </c>
      <c r="E10247" s="6">
        <v>40125</v>
      </c>
      <c r="F10247" s="5">
        <v>64</v>
      </c>
      <c r="G10247" s="5">
        <v>115200</v>
      </c>
    </row>
    <row r="10248" spans="2:7" x14ac:dyDescent="0.4">
      <c r="B10248" s="7">
        <v>171219</v>
      </c>
      <c r="C10248" s="5" t="s">
        <v>8</v>
      </c>
      <c r="D10248" s="5">
        <v>169202</v>
      </c>
      <c r="E10248" s="6">
        <v>40125</v>
      </c>
      <c r="F10248" s="5">
        <v>44</v>
      </c>
      <c r="G10248" s="5">
        <v>37400</v>
      </c>
    </row>
    <row r="10249" spans="2:7" x14ac:dyDescent="0.4">
      <c r="B10249" s="7">
        <v>171219</v>
      </c>
      <c r="C10249" s="5" t="s">
        <v>9</v>
      </c>
      <c r="D10249" s="5">
        <v>169203</v>
      </c>
      <c r="E10249" s="6">
        <v>40125</v>
      </c>
      <c r="F10249" s="5">
        <v>70</v>
      </c>
      <c r="G10249" s="5">
        <v>64750</v>
      </c>
    </row>
    <row r="10250" spans="2:7" x14ac:dyDescent="0.4">
      <c r="B10250" s="7">
        <v>171219</v>
      </c>
      <c r="C10250" s="5" t="s">
        <v>10</v>
      </c>
      <c r="D10250" s="5">
        <v>169204</v>
      </c>
      <c r="E10250" s="6">
        <v>40125</v>
      </c>
      <c r="F10250" s="5">
        <v>70</v>
      </c>
      <c r="G10250" s="5">
        <v>70000</v>
      </c>
    </row>
    <row r="10251" spans="2:7" x14ac:dyDescent="0.4">
      <c r="B10251" s="7">
        <v>171219</v>
      </c>
      <c r="C10251" s="25" t="s">
        <v>13</v>
      </c>
      <c r="D10251" s="5">
        <v>169205</v>
      </c>
      <c r="E10251" s="6">
        <v>40125</v>
      </c>
      <c r="F10251" s="5">
        <v>62</v>
      </c>
      <c r="G10251" s="5">
        <v>66650</v>
      </c>
    </row>
    <row r="10252" spans="2:7" x14ac:dyDescent="0.4">
      <c r="B10252" s="7">
        <v>171219</v>
      </c>
      <c r="C10252" s="5" t="s">
        <v>12</v>
      </c>
      <c r="D10252" s="5">
        <v>169206</v>
      </c>
      <c r="E10252" s="6">
        <v>40125</v>
      </c>
      <c r="F10252" s="5">
        <v>66</v>
      </c>
      <c r="G10252" s="5">
        <v>75900</v>
      </c>
    </row>
    <row r="10253" spans="2:7" x14ac:dyDescent="0.4">
      <c r="B10253" s="7">
        <v>171219</v>
      </c>
      <c r="C10253" s="5" t="s">
        <v>13</v>
      </c>
      <c r="D10253" s="5">
        <v>169207</v>
      </c>
      <c r="E10253" s="6">
        <v>40125</v>
      </c>
      <c r="F10253" s="5">
        <v>38</v>
      </c>
      <c r="G10253" s="5">
        <v>46550</v>
      </c>
    </row>
    <row r="10254" spans="2:7" x14ac:dyDescent="0.4">
      <c r="B10254" s="7">
        <v>171219</v>
      </c>
      <c r="C10254" s="5" t="s">
        <v>14</v>
      </c>
      <c r="D10254" s="5">
        <v>169208</v>
      </c>
      <c r="E10254" s="6">
        <v>40125</v>
      </c>
      <c r="F10254" s="5">
        <v>36</v>
      </c>
      <c r="G10254" s="5">
        <v>28080</v>
      </c>
    </row>
    <row r="10255" spans="2:7" x14ac:dyDescent="0.4">
      <c r="B10255" s="7">
        <v>171219</v>
      </c>
      <c r="C10255" s="5" t="s">
        <v>15</v>
      </c>
      <c r="D10255" s="5">
        <v>169209</v>
      </c>
      <c r="E10255" s="6">
        <v>40125</v>
      </c>
      <c r="F10255" s="5">
        <v>44</v>
      </c>
      <c r="G10255" s="5">
        <v>24112</v>
      </c>
    </row>
    <row r="10256" spans="2:7" x14ac:dyDescent="0.4">
      <c r="B10256" s="7">
        <v>171219</v>
      </c>
      <c r="C10256" s="5" t="s">
        <v>16</v>
      </c>
      <c r="D10256" s="5">
        <v>169210</v>
      </c>
      <c r="E10256" s="6">
        <v>40125</v>
      </c>
      <c r="F10256" s="5">
        <v>50</v>
      </c>
      <c r="G10256" s="5">
        <v>49950</v>
      </c>
    </row>
    <row r="10257" spans="2:7" x14ac:dyDescent="0.4">
      <c r="B10257" s="7">
        <v>171219</v>
      </c>
      <c r="C10257" s="5" t="s">
        <v>17</v>
      </c>
      <c r="D10257" s="5">
        <v>169211</v>
      </c>
      <c r="E10257" s="6">
        <v>40125</v>
      </c>
      <c r="F10257" s="5">
        <v>70</v>
      </c>
      <c r="G10257" s="5">
        <v>49000</v>
      </c>
    </row>
    <row r="10258" spans="2:7" x14ac:dyDescent="0.4">
      <c r="B10258" s="7">
        <v>171219</v>
      </c>
      <c r="C10258" s="5" t="s">
        <v>18</v>
      </c>
      <c r="D10258" s="5">
        <v>169212</v>
      </c>
      <c r="E10258" s="6">
        <v>40125</v>
      </c>
      <c r="F10258" s="5">
        <v>44</v>
      </c>
      <c r="G10258" s="5">
        <v>15752</v>
      </c>
    </row>
    <row r="10259" spans="2:7" x14ac:dyDescent="0.4">
      <c r="B10259" s="7">
        <v>191221</v>
      </c>
      <c r="C10259" s="5" t="s">
        <v>3</v>
      </c>
      <c r="D10259" s="5">
        <v>169213</v>
      </c>
      <c r="E10259" s="6">
        <v>40125</v>
      </c>
      <c r="F10259" s="5">
        <v>46</v>
      </c>
      <c r="G10259" s="5">
        <v>46000</v>
      </c>
    </row>
    <row r="10260" spans="2:7" x14ac:dyDescent="0.4">
      <c r="B10260" s="7">
        <v>191221</v>
      </c>
      <c r="C10260" s="5" t="s">
        <v>4</v>
      </c>
      <c r="D10260" s="5">
        <v>169214</v>
      </c>
      <c r="E10260" s="6">
        <v>40125</v>
      </c>
      <c r="F10260" s="5">
        <v>58</v>
      </c>
      <c r="G10260" s="5">
        <v>69600</v>
      </c>
    </row>
    <row r="10261" spans="2:7" x14ac:dyDescent="0.4">
      <c r="B10261" s="7">
        <v>191221</v>
      </c>
      <c r="C10261" s="5" t="s">
        <v>5</v>
      </c>
      <c r="D10261" s="5">
        <v>169215</v>
      </c>
      <c r="E10261" s="6">
        <v>40125</v>
      </c>
      <c r="F10261" s="5">
        <v>62</v>
      </c>
      <c r="G10261" s="5">
        <v>86800</v>
      </c>
    </row>
    <row r="10262" spans="2:7" x14ac:dyDescent="0.4">
      <c r="B10262" s="7">
        <v>191221</v>
      </c>
      <c r="C10262" s="5" t="s">
        <v>6</v>
      </c>
      <c r="D10262" s="5">
        <v>169216</v>
      </c>
      <c r="E10262" s="6">
        <v>40125</v>
      </c>
      <c r="F10262" s="5">
        <v>32</v>
      </c>
      <c r="G10262" s="5">
        <v>51200</v>
      </c>
    </row>
    <row r="10263" spans="2:7" x14ac:dyDescent="0.4">
      <c r="B10263" s="7">
        <v>191221</v>
      </c>
      <c r="C10263" s="5" t="s">
        <v>7</v>
      </c>
      <c r="D10263" s="5">
        <v>169217</v>
      </c>
      <c r="E10263" s="6">
        <v>40125</v>
      </c>
      <c r="F10263" s="5">
        <v>34</v>
      </c>
      <c r="G10263" s="5">
        <v>61200</v>
      </c>
    </row>
    <row r="10264" spans="2:7" x14ac:dyDescent="0.4">
      <c r="B10264" s="7">
        <v>191221</v>
      </c>
      <c r="C10264" s="5" t="s">
        <v>8</v>
      </c>
      <c r="D10264" s="5">
        <v>169218</v>
      </c>
      <c r="E10264" s="6">
        <v>40125</v>
      </c>
      <c r="F10264" s="5">
        <v>38</v>
      </c>
      <c r="G10264" s="5">
        <v>32300</v>
      </c>
    </row>
    <row r="10265" spans="2:7" x14ac:dyDescent="0.4">
      <c r="B10265" s="7">
        <v>191221</v>
      </c>
      <c r="C10265" s="5" t="s">
        <v>9</v>
      </c>
      <c r="D10265" s="5">
        <v>169219</v>
      </c>
      <c r="E10265" s="6">
        <v>40125</v>
      </c>
      <c r="F10265" s="5">
        <v>46</v>
      </c>
      <c r="G10265" s="5">
        <v>42550</v>
      </c>
    </row>
    <row r="10266" spans="2:7" x14ac:dyDescent="0.4">
      <c r="B10266" s="7">
        <v>191221</v>
      </c>
      <c r="C10266" s="5" t="s">
        <v>10</v>
      </c>
      <c r="D10266" s="5">
        <v>169220</v>
      </c>
      <c r="E10266" s="6">
        <v>40125</v>
      </c>
      <c r="F10266" s="5">
        <v>60</v>
      </c>
      <c r="G10266" s="5">
        <v>60000</v>
      </c>
    </row>
    <row r="10267" spans="2:7" x14ac:dyDescent="0.4">
      <c r="B10267" s="7">
        <v>191221</v>
      </c>
      <c r="C10267" s="25" t="s">
        <v>13</v>
      </c>
      <c r="D10267" s="5">
        <v>169221</v>
      </c>
      <c r="E10267" s="6">
        <v>40125</v>
      </c>
      <c r="F10267" s="5">
        <v>56</v>
      </c>
      <c r="G10267" s="5">
        <v>60200</v>
      </c>
    </row>
    <row r="10268" spans="2:7" x14ac:dyDescent="0.4">
      <c r="B10268" s="7">
        <v>191221</v>
      </c>
      <c r="C10268" s="5" t="s">
        <v>12</v>
      </c>
      <c r="D10268" s="5">
        <v>169222</v>
      </c>
      <c r="E10268" s="6">
        <v>40125</v>
      </c>
      <c r="F10268" s="5">
        <v>70</v>
      </c>
      <c r="G10268" s="5">
        <v>80500</v>
      </c>
    </row>
    <row r="10269" spans="2:7" x14ac:dyDescent="0.4">
      <c r="B10269" s="7">
        <v>191221</v>
      </c>
      <c r="C10269" s="5" t="s">
        <v>13</v>
      </c>
      <c r="D10269" s="5">
        <v>169223</v>
      </c>
      <c r="E10269" s="6">
        <v>40125</v>
      </c>
      <c r="F10269" s="5">
        <v>40</v>
      </c>
      <c r="G10269" s="5">
        <v>49000</v>
      </c>
    </row>
    <row r="10270" spans="2:7" x14ac:dyDescent="0.4">
      <c r="B10270" s="7">
        <v>191221</v>
      </c>
      <c r="C10270" s="5" t="s">
        <v>14</v>
      </c>
      <c r="D10270" s="5">
        <v>169224</v>
      </c>
      <c r="E10270" s="6">
        <v>40125</v>
      </c>
      <c r="F10270" s="5">
        <v>68</v>
      </c>
      <c r="G10270" s="5">
        <v>53040</v>
      </c>
    </row>
    <row r="10271" spans="2:7" x14ac:dyDescent="0.4">
      <c r="B10271" s="7">
        <v>191221</v>
      </c>
      <c r="C10271" s="5" t="s">
        <v>15</v>
      </c>
      <c r="D10271" s="5">
        <v>169225</v>
      </c>
      <c r="E10271" s="6">
        <v>40125</v>
      </c>
      <c r="F10271" s="5">
        <v>32</v>
      </c>
      <c r="G10271" s="5">
        <v>17536</v>
      </c>
    </row>
    <row r="10272" spans="2:7" x14ac:dyDescent="0.4">
      <c r="B10272" s="7">
        <v>191221</v>
      </c>
      <c r="C10272" s="5" t="s">
        <v>16</v>
      </c>
      <c r="D10272" s="5">
        <v>169226</v>
      </c>
      <c r="E10272" s="6">
        <v>40125</v>
      </c>
      <c r="F10272" s="5">
        <v>34</v>
      </c>
      <c r="G10272" s="5">
        <v>33966</v>
      </c>
    </row>
    <row r="10273" spans="2:7" x14ac:dyDescent="0.4">
      <c r="B10273" s="7">
        <v>191221</v>
      </c>
      <c r="C10273" s="5" t="s">
        <v>17</v>
      </c>
      <c r="D10273" s="5">
        <v>169227</v>
      </c>
      <c r="E10273" s="6">
        <v>40125</v>
      </c>
      <c r="F10273" s="5">
        <v>30</v>
      </c>
      <c r="G10273" s="5">
        <v>21000</v>
      </c>
    </row>
    <row r="10274" spans="2:7" x14ac:dyDescent="0.4">
      <c r="B10274" s="7">
        <v>191221</v>
      </c>
      <c r="C10274" s="5" t="s">
        <v>18</v>
      </c>
      <c r="D10274" s="5">
        <v>169228</v>
      </c>
      <c r="E10274" s="6">
        <v>40125</v>
      </c>
      <c r="F10274" s="5">
        <v>46</v>
      </c>
      <c r="G10274" s="5">
        <v>16468</v>
      </c>
    </row>
    <row r="10275" spans="2:7" x14ac:dyDescent="0.4">
      <c r="B10275" s="7">
        <v>141223</v>
      </c>
      <c r="C10275" s="5" t="s">
        <v>3</v>
      </c>
      <c r="D10275" s="5">
        <v>169229</v>
      </c>
      <c r="E10275" s="6">
        <v>40125</v>
      </c>
      <c r="F10275" s="5">
        <v>50</v>
      </c>
      <c r="G10275" s="5">
        <v>50000</v>
      </c>
    </row>
    <row r="10276" spans="2:7" x14ac:dyDescent="0.4">
      <c r="B10276" s="7">
        <v>141223</v>
      </c>
      <c r="C10276" s="5" t="s">
        <v>4</v>
      </c>
      <c r="D10276" s="5">
        <v>169230</v>
      </c>
      <c r="E10276" s="6">
        <v>40125</v>
      </c>
      <c r="F10276" s="5">
        <v>44</v>
      </c>
      <c r="G10276" s="5">
        <v>52800</v>
      </c>
    </row>
    <row r="10277" spans="2:7" x14ac:dyDescent="0.4">
      <c r="B10277" s="7">
        <v>141223</v>
      </c>
      <c r="C10277" s="5" t="s">
        <v>5</v>
      </c>
      <c r="D10277" s="5">
        <v>169231</v>
      </c>
      <c r="E10277" s="6">
        <v>40125</v>
      </c>
      <c r="F10277" s="5">
        <v>48</v>
      </c>
      <c r="G10277" s="5">
        <v>67200</v>
      </c>
    </row>
    <row r="10278" spans="2:7" x14ac:dyDescent="0.4">
      <c r="B10278" s="7">
        <v>141223</v>
      </c>
      <c r="C10278" s="5" t="s">
        <v>6</v>
      </c>
      <c r="D10278" s="5">
        <v>169232</v>
      </c>
      <c r="E10278" s="6">
        <v>40125</v>
      </c>
      <c r="F10278" s="5">
        <v>60</v>
      </c>
      <c r="G10278" s="5">
        <v>96000</v>
      </c>
    </row>
    <row r="10279" spans="2:7" x14ac:dyDescent="0.4">
      <c r="B10279" s="7">
        <v>141223</v>
      </c>
      <c r="C10279" s="5" t="s">
        <v>7</v>
      </c>
      <c r="D10279" s="5">
        <v>169233</v>
      </c>
      <c r="E10279" s="6">
        <v>40125</v>
      </c>
      <c r="F10279" s="5">
        <v>62</v>
      </c>
      <c r="G10279" s="5">
        <v>111600</v>
      </c>
    </row>
    <row r="10280" spans="2:7" x14ac:dyDescent="0.4">
      <c r="B10280" s="7">
        <v>141223</v>
      </c>
      <c r="C10280" s="5" t="s">
        <v>8</v>
      </c>
      <c r="D10280" s="5">
        <v>169234</v>
      </c>
      <c r="E10280" s="6">
        <v>40125</v>
      </c>
      <c r="F10280" s="5">
        <v>62</v>
      </c>
      <c r="G10280" s="5">
        <v>52700</v>
      </c>
    </row>
    <row r="10281" spans="2:7" x14ac:dyDescent="0.4">
      <c r="B10281" s="7">
        <v>141223</v>
      </c>
      <c r="C10281" s="5" t="s">
        <v>9</v>
      </c>
      <c r="D10281" s="5">
        <v>169235</v>
      </c>
      <c r="E10281" s="6">
        <v>40125</v>
      </c>
      <c r="F10281" s="5">
        <v>48</v>
      </c>
      <c r="G10281" s="5">
        <v>44400</v>
      </c>
    </row>
    <row r="10282" spans="2:7" x14ac:dyDescent="0.4">
      <c r="B10282" s="7">
        <v>141223</v>
      </c>
      <c r="C10282" s="5" t="s">
        <v>10</v>
      </c>
      <c r="D10282" s="5">
        <v>169236</v>
      </c>
      <c r="E10282" s="6">
        <v>40125</v>
      </c>
      <c r="F10282" s="5">
        <v>36</v>
      </c>
      <c r="G10282" s="5">
        <v>36000</v>
      </c>
    </row>
    <row r="10283" spans="2:7" x14ac:dyDescent="0.4">
      <c r="B10283" s="7">
        <v>141223</v>
      </c>
      <c r="C10283" s="25" t="s">
        <v>13</v>
      </c>
      <c r="D10283" s="5">
        <v>169237</v>
      </c>
      <c r="E10283" s="6">
        <v>40125</v>
      </c>
      <c r="F10283" s="5">
        <v>68</v>
      </c>
      <c r="G10283" s="5">
        <v>73100</v>
      </c>
    </row>
    <row r="10284" spans="2:7" x14ac:dyDescent="0.4">
      <c r="B10284" s="7">
        <v>141223</v>
      </c>
      <c r="C10284" s="5" t="s">
        <v>12</v>
      </c>
      <c r="D10284" s="5">
        <v>169238</v>
      </c>
      <c r="E10284" s="6">
        <v>40125</v>
      </c>
      <c r="F10284" s="5">
        <v>58</v>
      </c>
      <c r="G10284" s="5">
        <v>66700</v>
      </c>
    </row>
    <row r="10285" spans="2:7" x14ac:dyDescent="0.4">
      <c r="B10285" s="7">
        <v>141223</v>
      </c>
      <c r="C10285" s="5" t="s">
        <v>13</v>
      </c>
      <c r="D10285" s="5">
        <v>169239</v>
      </c>
      <c r="E10285" s="6">
        <v>40125</v>
      </c>
      <c r="F10285" s="5">
        <v>40</v>
      </c>
      <c r="G10285" s="5">
        <v>49000</v>
      </c>
    </row>
    <row r="10286" spans="2:7" x14ac:dyDescent="0.4">
      <c r="B10286" s="7">
        <v>141223</v>
      </c>
      <c r="C10286" s="5" t="s">
        <v>14</v>
      </c>
      <c r="D10286" s="5">
        <v>169240</v>
      </c>
      <c r="E10286" s="6">
        <v>40125</v>
      </c>
      <c r="F10286" s="5">
        <v>46</v>
      </c>
      <c r="G10286" s="5">
        <v>35880</v>
      </c>
    </row>
    <row r="10287" spans="2:7" x14ac:dyDescent="0.4">
      <c r="B10287" s="7">
        <v>141223</v>
      </c>
      <c r="C10287" s="5" t="s">
        <v>15</v>
      </c>
      <c r="D10287" s="5">
        <v>169241</v>
      </c>
      <c r="E10287" s="6">
        <v>40125</v>
      </c>
      <c r="F10287" s="5">
        <v>36</v>
      </c>
      <c r="G10287" s="5">
        <v>19728</v>
      </c>
    </row>
    <row r="10288" spans="2:7" x14ac:dyDescent="0.4">
      <c r="B10288" s="7">
        <v>141223</v>
      </c>
      <c r="C10288" s="5" t="s">
        <v>16</v>
      </c>
      <c r="D10288" s="5">
        <v>169242</v>
      </c>
      <c r="E10288" s="6">
        <v>40125</v>
      </c>
      <c r="F10288" s="5">
        <v>52</v>
      </c>
      <c r="G10288" s="5">
        <v>51948</v>
      </c>
    </row>
    <row r="10289" spans="2:7" x14ac:dyDescent="0.4">
      <c r="B10289" s="7">
        <v>141223</v>
      </c>
      <c r="C10289" s="5" t="s">
        <v>17</v>
      </c>
      <c r="D10289" s="5">
        <v>169243</v>
      </c>
      <c r="E10289" s="6">
        <v>40125</v>
      </c>
      <c r="F10289" s="5">
        <v>46</v>
      </c>
      <c r="G10289" s="5">
        <v>32200</v>
      </c>
    </row>
    <row r="10290" spans="2:7" x14ac:dyDescent="0.4">
      <c r="B10290" s="7">
        <v>141223</v>
      </c>
      <c r="C10290" s="5" t="s">
        <v>18</v>
      </c>
      <c r="D10290" s="5">
        <v>169244</v>
      </c>
      <c r="E10290" s="6">
        <v>40125</v>
      </c>
      <c r="F10290" s="5">
        <v>32</v>
      </c>
      <c r="G10290" s="5">
        <v>11456</v>
      </c>
    </row>
    <row r="10291" spans="2:7" x14ac:dyDescent="0.4">
      <c r="B10291" s="7">
        <v>111225</v>
      </c>
      <c r="C10291" s="5" t="s">
        <v>3</v>
      </c>
      <c r="D10291" s="5">
        <v>169245</v>
      </c>
      <c r="E10291" s="6">
        <v>40125</v>
      </c>
      <c r="F10291" s="5">
        <v>66</v>
      </c>
      <c r="G10291" s="5">
        <v>66000</v>
      </c>
    </row>
    <row r="10292" spans="2:7" x14ac:dyDescent="0.4">
      <c r="B10292" s="7">
        <v>111225</v>
      </c>
      <c r="C10292" s="5" t="s">
        <v>4</v>
      </c>
      <c r="D10292" s="5">
        <v>169246</v>
      </c>
      <c r="E10292" s="6">
        <v>40125</v>
      </c>
      <c r="F10292" s="5">
        <v>98</v>
      </c>
      <c r="G10292" s="5">
        <v>117600</v>
      </c>
    </row>
    <row r="10293" spans="2:7" x14ac:dyDescent="0.4">
      <c r="B10293" s="7">
        <v>111225</v>
      </c>
      <c r="C10293" s="5" t="s">
        <v>5</v>
      </c>
      <c r="D10293" s="5">
        <v>169247</v>
      </c>
      <c r="E10293" s="6">
        <v>40125</v>
      </c>
      <c r="F10293" s="5">
        <v>64</v>
      </c>
      <c r="G10293" s="5">
        <v>89600</v>
      </c>
    </row>
    <row r="10294" spans="2:7" x14ac:dyDescent="0.4">
      <c r="B10294" s="7">
        <v>111225</v>
      </c>
      <c r="C10294" s="5" t="s">
        <v>6</v>
      </c>
      <c r="D10294" s="5">
        <v>169248</v>
      </c>
      <c r="E10294" s="6">
        <v>40125</v>
      </c>
      <c r="F10294" s="5">
        <v>72</v>
      </c>
      <c r="G10294" s="5">
        <v>115200</v>
      </c>
    </row>
    <row r="10295" spans="2:7" x14ac:dyDescent="0.4">
      <c r="B10295" s="7">
        <v>111225</v>
      </c>
      <c r="C10295" s="5" t="s">
        <v>7</v>
      </c>
      <c r="D10295" s="5">
        <v>169249</v>
      </c>
      <c r="E10295" s="6">
        <v>40125</v>
      </c>
      <c r="F10295" s="5">
        <v>84</v>
      </c>
      <c r="G10295" s="5">
        <v>151200</v>
      </c>
    </row>
    <row r="10296" spans="2:7" x14ac:dyDescent="0.4">
      <c r="B10296" s="7">
        <v>111225</v>
      </c>
      <c r="C10296" s="5" t="s">
        <v>8</v>
      </c>
      <c r="D10296" s="5">
        <v>169250</v>
      </c>
      <c r="E10296" s="6">
        <v>40125</v>
      </c>
      <c r="F10296" s="5">
        <v>96</v>
      </c>
      <c r="G10296" s="5">
        <v>81600</v>
      </c>
    </row>
    <row r="10297" spans="2:7" x14ac:dyDescent="0.4">
      <c r="B10297" s="7">
        <v>111225</v>
      </c>
      <c r="C10297" s="5" t="s">
        <v>9</v>
      </c>
      <c r="D10297" s="5">
        <v>169251</v>
      </c>
      <c r="E10297" s="6">
        <v>40125</v>
      </c>
      <c r="F10297" s="5">
        <v>88</v>
      </c>
      <c r="G10297" s="5">
        <v>81400</v>
      </c>
    </row>
    <row r="10298" spans="2:7" x14ac:dyDescent="0.4">
      <c r="B10298" s="7">
        <v>111225</v>
      </c>
      <c r="C10298" s="5" t="s">
        <v>10</v>
      </c>
      <c r="D10298" s="5">
        <v>169252</v>
      </c>
      <c r="E10298" s="6">
        <v>40125</v>
      </c>
      <c r="F10298" s="5">
        <v>114</v>
      </c>
      <c r="G10298" s="5">
        <v>114000</v>
      </c>
    </row>
    <row r="10299" spans="2:7" x14ac:dyDescent="0.4">
      <c r="B10299" s="7">
        <v>111225</v>
      </c>
      <c r="C10299" s="25" t="s">
        <v>13</v>
      </c>
      <c r="D10299" s="5">
        <v>169253</v>
      </c>
      <c r="E10299" s="6">
        <v>40125</v>
      </c>
      <c r="F10299" s="5">
        <v>74</v>
      </c>
      <c r="G10299" s="5">
        <v>79550</v>
      </c>
    </row>
    <row r="10300" spans="2:7" x14ac:dyDescent="0.4">
      <c r="B10300" s="7">
        <v>111225</v>
      </c>
      <c r="C10300" s="5" t="s">
        <v>12</v>
      </c>
      <c r="D10300" s="5">
        <v>169254</v>
      </c>
      <c r="E10300" s="6">
        <v>40125</v>
      </c>
      <c r="F10300" s="5">
        <v>80</v>
      </c>
      <c r="G10300" s="5">
        <v>92000</v>
      </c>
    </row>
    <row r="10301" spans="2:7" x14ac:dyDescent="0.4">
      <c r="B10301" s="7">
        <v>111225</v>
      </c>
      <c r="C10301" s="5" t="s">
        <v>13</v>
      </c>
      <c r="D10301" s="5">
        <v>169255</v>
      </c>
      <c r="E10301" s="6">
        <v>40125</v>
      </c>
      <c r="F10301" s="5">
        <v>72</v>
      </c>
      <c r="G10301" s="5">
        <v>88200</v>
      </c>
    </row>
    <row r="10302" spans="2:7" x14ac:dyDescent="0.4">
      <c r="B10302" s="7">
        <v>111225</v>
      </c>
      <c r="C10302" s="5" t="s">
        <v>14</v>
      </c>
      <c r="D10302" s="5">
        <v>169256</v>
      </c>
      <c r="E10302" s="6">
        <v>40125</v>
      </c>
      <c r="F10302" s="5">
        <v>92</v>
      </c>
      <c r="G10302" s="5">
        <v>71760</v>
      </c>
    </row>
    <row r="10303" spans="2:7" x14ac:dyDescent="0.4">
      <c r="B10303" s="7">
        <v>111225</v>
      </c>
      <c r="C10303" s="5" t="s">
        <v>15</v>
      </c>
      <c r="D10303" s="5">
        <v>169257</v>
      </c>
      <c r="E10303" s="6">
        <v>40125</v>
      </c>
      <c r="F10303" s="5">
        <v>74</v>
      </c>
      <c r="G10303" s="5">
        <v>40552</v>
      </c>
    </row>
    <row r="10304" spans="2:7" x14ac:dyDescent="0.4">
      <c r="B10304" s="7">
        <v>111225</v>
      </c>
      <c r="C10304" s="5" t="s">
        <v>16</v>
      </c>
      <c r="D10304" s="5">
        <v>169258</v>
      </c>
      <c r="E10304" s="6">
        <v>40125</v>
      </c>
      <c r="F10304" s="5">
        <v>116</v>
      </c>
      <c r="G10304" s="5">
        <v>115884</v>
      </c>
    </row>
    <row r="10305" spans="2:7" x14ac:dyDescent="0.4">
      <c r="B10305" s="7">
        <v>111225</v>
      </c>
      <c r="C10305" s="5" t="s">
        <v>17</v>
      </c>
      <c r="D10305" s="5">
        <v>169259</v>
      </c>
      <c r="E10305" s="6">
        <v>40125</v>
      </c>
      <c r="F10305" s="5">
        <v>94</v>
      </c>
      <c r="G10305" s="5">
        <v>65800</v>
      </c>
    </row>
    <row r="10306" spans="2:7" x14ac:dyDescent="0.4">
      <c r="B10306" s="7">
        <v>111225</v>
      </c>
      <c r="C10306" s="5" t="s">
        <v>18</v>
      </c>
      <c r="D10306" s="5">
        <v>169260</v>
      </c>
      <c r="E10306" s="6">
        <v>40125</v>
      </c>
      <c r="F10306" s="5">
        <v>104</v>
      </c>
      <c r="G10306" s="5">
        <v>37232</v>
      </c>
    </row>
    <row r="10307" spans="2:7" x14ac:dyDescent="0.4">
      <c r="B10307" s="7">
        <v>161229</v>
      </c>
      <c r="C10307" s="5" t="s">
        <v>3</v>
      </c>
      <c r="D10307" s="5">
        <v>169261</v>
      </c>
      <c r="E10307" s="6">
        <v>40125</v>
      </c>
      <c r="F10307" s="5">
        <v>90</v>
      </c>
      <c r="G10307" s="5">
        <v>90000</v>
      </c>
    </row>
    <row r="10308" spans="2:7" x14ac:dyDescent="0.4">
      <c r="B10308" s="7">
        <v>161229</v>
      </c>
      <c r="C10308" s="5" t="s">
        <v>4</v>
      </c>
      <c r="D10308" s="5">
        <v>169262</v>
      </c>
      <c r="E10308" s="6">
        <v>40125</v>
      </c>
      <c r="F10308" s="5">
        <v>76</v>
      </c>
      <c r="G10308" s="5">
        <v>91200</v>
      </c>
    </row>
    <row r="10309" spans="2:7" x14ac:dyDescent="0.4">
      <c r="B10309" s="7">
        <v>161229</v>
      </c>
      <c r="C10309" s="5" t="s">
        <v>5</v>
      </c>
      <c r="D10309" s="5">
        <v>169263</v>
      </c>
      <c r="E10309" s="6">
        <v>40125</v>
      </c>
      <c r="F10309" s="5">
        <v>80</v>
      </c>
      <c r="G10309" s="5">
        <v>112000</v>
      </c>
    </row>
    <row r="10310" spans="2:7" x14ac:dyDescent="0.4">
      <c r="B10310" s="7">
        <v>161229</v>
      </c>
      <c r="C10310" s="5" t="s">
        <v>6</v>
      </c>
      <c r="D10310" s="5">
        <v>169264</v>
      </c>
      <c r="E10310" s="6">
        <v>40125</v>
      </c>
      <c r="F10310" s="5">
        <v>58</v>
      </c>
      <c r="G10310" s="5">
        <v>92800</v>
      </c>
    </row>
    <row r="10311" spans="2:7" x14ac:dyDescent="0.4">
      <c r="B10311" s="7">
        <v>161229</v>
      </c>
      <c r="C10311" s="5" t="s">
        <v>7</v>
      </c>
      <c r="D10311" s="5">
        <v>169265</v>
      </c>
      <c r="E10311" s="6">
        <v>40125</v>
      </c>
      <c r="F10311" s="5">
        <v>84</v>
      </c>
      <c r="G10311" s="5">
        <v>151200</v>
      </c>
    </row>
    <row r="10312" spans="2:7" x14ac:dyDescent="0.4">
      <c r="B10312" s="7">
        <v>161229</v>
      </c>
      <c r="C10312" s="5" t="s">
        <v>8</v>
      </c>
      <c r="D10312" s="5">
        <v>169266</v>
      </c>
      <c r="E10312" s="6">
        <v>40125</v>
      </c>
      <c r="F10312" s="5">
        <v>74</v>
      </c>
      <c r="G10312" s="5">
        <v>62900</v>
      </c>
    </row>
    <row r="10313" spans="2:7" x14ac:dyDescent="0.4">
      <c r="B10313" s="7">
        <v>161229</v>
      </c>
      <c r="C10313" s="5" t="s">
        <v>9</v>
      </c>
      <c r="D10313" s="5">
        <v>169267</v>
      </c>
      <c r="E10313" s="6">
        <v>40125</v>
      </c>
      <c r="F10313" s="5">
        <v>60</v>
      </c>
      <c r="G10313" s="5">
        <v>55500</v>
      </c>
    </row>
    <row r="10314" spans="2:7" x14ac:dyDescent="0.4">
      <c r="B10314" s="7">
        <v>161229</v>
      </c>
      <c r="C10314" s="5" t="s">
        <v>10</v>
      </c>
      <c r="D10314" s="5">
        <v>169268</v>
      </c>
      <c r="E10314" s="6">
        <v>40125</v>
      </c>
      <c r="F10314" s="5">
        <v>58</v>
      </c>
      <c r="G10314" s="5">
        <v>58000</v>
      </c>
    </row>
    <row r="10315" spans="2:7" x14ac:dyDescent="0.4">
      <c r="B10315" s="7">
        <v>161229</v>
      </c>
      <c r="C10315" s="25" t="s">
        <v>13</v>
      </c>
      <c r="D10315" s="5">
        <v>169269</v>
      </c>
      <c r="E10315" s="6">
        <v>40125</v>
      </c>
      <c r="F10315" s="5">
        <v>68</v>
      </c>
      <c r="G10315" s="5">
        <v>73100</v>
      </c>
    </row>
    <row r="10316" spans="2:7" x14ac:dyDescent="0.4">
      <c r="B10316" s="7">
        <v>161229</v>
      </c>
      <c r="C10316" s="5" t="s">
        <v>12</v>
      </c>
      <c r="D10316" s="5">
        <v>169270</v>
      </c>
      <c r="E10316" s="6">
        <v>40125</v>
      </c>
      <c r="F10316" s="5">
        <v>74</v>
      </c>
      <c r="G10316" s="5">
        <v>85100</v>
      </c>
    </row>
    <row r="10317" spans="2:7" x14ac:dyDescent="0.4">
      <c r="B10317" s="7">
        <v>161229</v>
      </c>
      <c r="C10317" s="5" t="s">
        <v>13</v>
      </c>
      <c r="D10317" s="5">
        <v>169271</v>
      </c>
      <c r="E10317" s="6">
        <v>40125</v>
      </c>
      <c r="F10317" s="5">
        <v>62</v>
      </c>
      <c r="G10317" s="5">
        <v>75950</v>
      </c>
    </row>
    <row r="10318" spans="2:7" x14ac:dyDescent="0.4">
      <c r="B10318" s="7">
        <v>161229</v>
      </c>
      <c r="C10318" s="5" t="s">
        <v>14</v>
      </c>
      <c r="D10318" s="5">
        <v>169272</v>
      </c>
      <c r="E10318" s="6">
        <v>40125</v>
      </c>
      <c r="F10318" s="5">
        <v>92</v>
      </c>
      <c r="G10318" s="5">
        <v>71760</v>
      </c>
    </row>
    <row r="10319" spans="2:7" x14ac:dyDescent="0.4">
      <c r="B10319" s="7">
        <v>161229</v>
      </c>
      <c r="C10319" s="5" t="s">
        <v>15</v>
      </c>
      <c r="D10319" s="5">
        <v>169273</v>
      </c>
      <c r="E10319" s="6">
        <v>40125</v>
      </c>
      <c r="F10319" s="5">
        <v>60</v>
      </c>
      <c r="G10319" s="5">
        <v>32880</v>
      </c>
    </row>
    <row r="10320" spans="2:7" x14ac:dyDescent="0.4">
      <c r="B10320" s="7">
        <v>161229</v>
      </c>
      <c r="C10320" s="5" t="s">
        <v>16</v>
      </c>
      <c r="D10320" s="5">
        <v>169274</v>
      </c>
      <c r="E10320" s="6">
        <v>40125</v>
      </c>
      <c r="F10320" s="5">
        <v>88</v>
      </c>
      <c r="G10320" s="5">
        <v>87912</v>
      </c>
    </row>
    <row r="10321" spans="2:7" x14ac:dyDescent="0.4">
      <c r="B10321" s="7">
        <v>161229</v>
      </c>
      <c r="C10321" s="5" t="s">
        <v>17</v>
      </c>
      <c r="D10321" s="5">
        <v>169275</v>
      </c>
      <c r="E10321" s="6">
        <v>40125</v>
      </c>
      <c r="F10321" s="5">
        <v>66</v>
      </c>
      <c r="G10321" s="5">
        <v>46200</v>
      </c>
    </row>
    <row r="10322" spans="2:7" x14ac:dyDescent="0.4">
      <c r="B10322" s="7">
        <v>161229</v>
      </c>
      <c r="C10322" s="5" t="s">
        <v>18</v>
      </c>
      <c r="D10322" s="5">
        <v>169276</v>
      </c>
      <c r="E10322" s="6">
        <v>40125</v>
      </c>
      <c r="F10322" s="5">
        <v>58</v>
      </c>
      <c r="G10322" s="5">
        <v>20764</v>
      </c>
    </row>
    <row r="10323" spans="2:7" x14ac:dyDescent="0.4">
      <c r="B10323" s="7">
        <v>181241</v>
      </c>
      <c r="C10323" s="5" t="s">
        <v>3</v>
      </c>
      <c r="D10323" s="5">
        <v>169277</v>
      </c>
      <c r="E10323" s="6">
        <v>40125</v>
      </c>
      <c r="F10323" s="5">
        <v>52</v>
      </c>
      <c r="G10323" s="5">
        <v>52000</v>
      </c>
    </row>
    <row r="10324" spans="2:7" x14ac:dyDescent="0.4">
      <c r="B10324" s="7">
        <v>181241</v>
      </c>
      <c r="C10324" s="5" t="s">
        <v>4</v>
      </c>
      <c r="D10324" s="5">
        <v>169278</v>
      </c>
      <c r="E10324" s="6">
        <v>40125</v>
      </c>
      <c r="F10324" s="5">
        <v>38</v>
      </c>
      <c r="G10324" s="5">
        <v>45600</v>
      </c>
    </row>
    <row r="10325" spans="2:7" x14ac:dyDescent="0.4">
      <c r="B10325" s="7">
        <v>181241</v>
      </c>
      <c r="C10325" s="5" t="s">
        <v>5</v>
      </c>
      <c r="D10325" s="5">
        <v>169279</v>
      </c>
      <c r="E10325" s="6">
        <v>40125</v>
      </c>
      <c r="F10325" s="5">
        <v>50</v>
      </c>
      <c r="G10325" s="5">
        <v>70000</v>
      </c>
    </row>
    <row r="10326" spans="2:7" x14ac:dyDescent="0.4">
      <c r="B10326" s="7">
        <v>181241</v>
      </c>
      <c r="C10326" s="5" t="s">
        <v>6</v>
      </c>
      <c r="D10326" s="5">
        <v>169280</v>
      </c>
      <c r="E10326" s="6">
        <v>40125</v>
      </c>
      <c r="F10326" s="5">
        <v>56</v>
      </c>
      <c r="G10326" s="5">
        <v>89600</v>
      </c>
    </row>
    <row r="10327" spans="2:7" x14ac:dyDescent="0.4">
      <c r="B10327" s="7">
        <v>181241</v>
      </c>
      <c r="C10327" s="5" t="s">
        <v>7</v>
      </c>
      <c r="D10327" s="5">
        <v>169281</v>
      </c>
      <c r="E10327" s="6">
        <v>40125</v>
      </c>
      <c r="F10327" s="5">
        <v>52</v>
      </c>
      <c r="G10327" s="5">
        <v>93600</v>
      </c>
    </row>
    <row r="10328" spans="2:7" x14ac:dyDescent="0.4">
      <c r="B10328" s="7">
        <v>181241</v>
      </c>
      <c r="C10328" s="5" t="s">
        <v>8</v>
      </c>
      <c r="D10328" s="5">
        <v>169282</v>
      </c>
      <c r="E10328" s="6">
        <v>40125</v>
      </c>
      <c r="F10328" s="5">
        <v>44</v>
      </c>
      <c r="G10328" s="5">
        <v>37400</v>
      </c>
    </row>
    <row r="10329" spans="2:7" x14ac:dyDescent="0.4">
      <c r="B10329" s="7">
        <v>181241</v>
      </c>
      <c r="C10329" s="5" t="s">
        <v>9</v>
      </c>
      <c r="D10329" s="5">
        <v>169283</v>
      </c>
      <c r="E10329" s="6">
        <v>40125</v>
      </c>
      <c r="F10329" s="5">
        <v>50</v>
      </c>
      <c r="G10329" s="5">
        <v>46250</v>
      </c>
    </row>
    <row r="10330" spans="2:7" x14ac:dyDescent="0.4">
      <c r="B10330" s="7">
        <v>181241</v>
      </c>
      <c r="C10330" s="5" t="s">
        <v>10</v>
      </c>
      <c r="D10330" s="5">
        <v>169284</v>
      </c>
      <c r="E10330" s="6">
        <v>40125</v>
      </c>
      <c r="F10330" s="5">
        <v>40</v>
      </c>
      <c r="G10330" s="5">
        <v>40000</v>
      </c>
    </row>
    <row r="10331" spans="2:7" x14ac:dyDescent="0.4">
      <c r="B10331" s="7">
        <v>181241</v>
      </c>
      <c r="C10331" s="25" t="s">
        <v>13</v>
      </c>
      <c r="D10331" s="5">
        <v>169285</v>
      </c>
      <c r="E10331" s="6">
        <v>40125</v>
      </c>
      <c r="F10331" s="5">
        <v>44</v>
      </c>
      <c r="G10331" s="5">
        <v>47300</v>
      </c>
    </row>
    <row r="10332" spans="2:7" x14ac:dyDescent="0.4">
      <c r="B10332" s="7">
        <v>181241</v>
      </c>
      <c r="C10332" s="5" t="s">
        <v>12</v>
      </c>
      <c r="D10332" s="5">
        <v>169286</v>
      </c>
      <c r="E10332" s="6">
        <v>40125</v>
      </c>
      <c r="F10332" s="5">
        <v>34</v>
      </c>
      <c r="G10332" s="5">
        <v>39100</v>
      </c>
    </row>
    <row r="10333" spans="2:7" x14ac:dyDescent="0.4">
      <c r="B10333" s="7">
        <v>181241</v>
      </c>
      <c r="C10333" s="5" t="s">
        <v>13</v>
      </c>
      <c r="D10333" s="5">
        <v>169287</v>
      </c>
      <c r="E10333" s="6">
        <v>40125</v>
      </c>
      <c r="F10333" s="5">
        <v>28</v>
      </c>
      <c r="G10333" s="5">
        <v>34300</v>
      </c>
    </row>
    <row r="10334" spans="2:7" x14ac:dyDescent="0.4">
      <c r="B10334" s="7">
        <v>181241</v>
      </c>
      <c r="C10334" s="5" t="s">
        <v>14</v>
      </c>
      <c r="D10334" s="5">
        <v>169288</v>
      </c>
      <c r="E10334" s="6">
        <v>40125</v>
      </c>
      <c r="F10334" s="5">
        <v>28</v>
      </c>
      <c r="G10334" s="5">
        <v>21840</v>
      </c>
    </row>
    <row r="10335" spans="2:7" x14ac:dyDescent="0.4">
      <c r="B10335" s="7">
        <v>181241</v>
      </c>
      <c r="C10335" s="5" t="s">
        <v>15</v>
      </c>
      <c r="D10335" s="5">
        <v>169289</v>
      </c>
      <c r="E10335" s="6">
        <v>40125</v>
      </c>
      <c r="F10335" s="5">
        <v>36</v>
      </c>
      <c r="G10335" s="5">
        <v>19728</v>
      </c>
    </row>
    <row r="10336" spans="2:7" x14ac:dyDescent="0.4">
      <c r="B10336" s="7">
        <v>181241</v>
      </c>
      <c r="C10336" s="5" t="s">
        <v>16</v>
      </c>
      <c r="D10336" s="5">
        <v>169290</v>
      </c>
      <c r="E10336" s="6">
        <v>40125</v>
      </c>
      <c r="F10336" s="5">
        <v>54</v>
      </c>
      <c r="G10336" s="5">
        <v>53946</v>
      </c>
    </row>
    <row r="10337" spans="2:7" x14ac:dyDescent="0.4">
      <c r="B10337" s="7">
        <v>181241</v>
      </c>
      <c r="C10337" s="5" t="s">
        <v>17</v>
      </c>
      <c r="D10337" s="5">
        <v>169291</v>
      </c>
      <c r="E10337" s="6">
        <v>40125</v>
      </c>
      <c r="F10337" s="5">
        <v>58</v>
      </c>
      <c r="G10337" s="5">
        <v>40600</v>
      </c>
    </row>
    <row r="10338" spans="2:7" x14ac:dyDescent="0.4">
      <c r="B10338" s="7">
        <v>181241</v>
      </c>
      <c r="C10338" s="5" t="s">
        <v>18</v>
      </c>
      <c r="D10338" s="5">
        <v>169292</v>
      </c>
      <c r="E10338" s="6">
        <v>40125</v>
      </c>
      <c r="F10338" s="5">
        <v>42</v>
      </c>
      <c r="G10338" s="5">
        <v>15036</v>
      </c>
    </row>
    <row r="10339" spans="2:7" x14ac:dyDescent="0.4">
      <c r="B10339" s="7">
        <v>111249</v>
      </c>
      <c r="C10339" s="5" t="s">
        <v>3</v>
      </c>
      <c r="D10339" s="5">
        <v>169293</v>
      </c>
      <c r="E10339" s="6">
        <v>40125</v>
      </c>
      <c r="F10339" s="5">
        <v>106</v>
      </c>
      <c r="G10339" s="5">
        <v>106000</v>
      </c>
    </row>
    <row r="10340" spans="2:7" x14ac:dyDescent="0.4">
      <c r="B10340" s="7">
        <v>111249</v>
      </c>
      <c r="C10340" s="5" t="s">
        <v>4</v>
      </c>
      <c r="D10340" s="5">
        <v>169294</v>
      </c>
      <c r="E10340" s="6">
        <v>40125</v>
      </c>
      <c r="F10340" s="5">
        <v>80</v>
      </c>
      <c r="G10340" s="5">
        <v>96000</v>
      </c>
    </row>
    <row r="10341" spans="2:7" x14ac:dyDescent="0.4">
      <c r="B10341" s="7">
        <v>111249</v>
      </c>
      <c r="C10341" s="5" t="s">
        <v>5</v>
      </c>
      <c r="D10341" s="5">
        <v>169295</v>
      </c>
      <c r="E10341" s="6">
        <v>40125</v>
      </c>
      <c r="F10341" s="5">
        <v>88</v>
      </c>
      <c r="G10341" s="5">
        <v>123200</v>
      </c>
    </row>
    <row r="10342" spans="2:7" x14ac:dyDescent="0.4">
      <c r="B10342" s="7">
        <v>111249</v>
      </c>
      <c r="C10342" s="5" t="s">
        <v>6</v>
      </c>
      <c r="D10342" s="5">
        <v>169296</v>
      </c>
      <c r="E10342" s="6">
        <v>40125</v>
      </c>
      <c r="F10342" s="5">
        <v>70</v>
      </c>
      <c r="G10342" s="5">
        <v>112000</v>
      </c>
    </row>
    <row r="10343" spans="2:7" x14ac:dyDescent="0.4">
      <c r="B10343" s="7">
        <v>111249</v>
      </c>
      <c r="C10343" s="5" t="s">
        <v>7</v>
      </c>
      <c r="D10343" s="5">
        <v>169297</v>
      </c>
      <c r="E10343" s="6">
        <v>40125</v>
      </c>
      <c r="F10343" s="5">
        <v>94</v>
      </c>
      <c r="G10343" s="5">
        <v>169200</v>
      </c>
    </row>
    <row r="10344" spans="2:7" x14ac:dyDescent="0.4">
      <c r="B10344" s="7">
        <v>111249</v>
      </c>
      <c r="C10344" s="5" t="s">
        <v>8</v>
      </c>
      <c r="D10344" s="5">
        <v>169298</v>
      </c>
      <c r="E10344" s="6">
        <v>40125</v>
      </c>
      <c r="F10344" s="5">
        <v>106</v>
      </c>
      <c r="G10344" s="5">
        <v>90100</v>
      </c>
    </row>
    <row r="10345" spans="2:7" x14ac:dyDescent="0.4">
      <c r="B10345" s="7">
        <v>111249</v>
      </c>
      <c r="C10345" s="5" t="s">
        <v>9</v>
      </c>
      <c r="D10345" s="5">
        <v>169299</v>
      </c>
      <c r="E10345" s="6">
        <v>40125</v>
      </c>
      <c r="F10345" s="5">
        <v>102</v>
      </c>
      <c r="G10345" s="5">
        <v>94350</v>
      </c>
    </row>
    <row r="10346" spans="2:7" x14ac:dyDescent="0.4">
      <c r="B10346" s="7">
        <v>111249</v>
      </c>
      <c r="C10346" s="5" t="s">
        <v>10</v>
      </c>
      <c r="D10346" s="5">
        <v>169300</v>
      </c>
      <c r="E10346" s="6">
        <v>40125</v>
      </c>
      <c r="F10346" s="5">
        <v>108</v>
      </c>
      <c r="G10346" s="5">
        <v>108000</v>
      </c>
    </row>
    <row r="10347" spans="2:7" x14ac:dyDescent="0.4">
      <c r="B10347" s="7">
        <v>111249</v>
      </c>
      <c r="C10347" s="25" t="s">
        <v>13</v>
      </c>
      <c r="D10347" s="5">
        <v>169301</v>
      </c>
      <c r="E10347" s="6">
        <v>40125</v>
      </c>
      <c r="F10347" s="5">
        <v>100</v>
      </c>
      <c r="G10347" s="5">
        <v>107500</v>
      </c>
    </row>
    <row r="10348" spans="2:7" x14ac:dyDescent="0.4">
      <c r="B10348" s="7">
        <v>111249</v>
      </c>
      <c r="C10348" s="5" t="s">
        <v>12</v>
      </c>
      <c r="D10348" s="5">
        <v>169302</v>
      </c>
      <c r="E10348" s="6">
        <v>40125</v>
      </c>
      <c r="F10348" s="5">
        <v>78</v>
      </c>
      <c r="G10348" s="5">
        <v>89700</v>
      </c>
    </row>
    <row r="10349" spans="2:7" x14ac:dyDescent="0.4">
      <c r="B10349" s="7">
        <v>111249</v>
      </c>
      <c r="C10349" s="5" t="s">
        <v>13</v>
      </c>
      <c r="D10349" s="5">
        <v>169303</v>
      </c>
      <c r="E10349" s="6">
        <v>40125</v>
      </c>
      <c r="F10349" s="5">
        <v>62</v>
      </c>
      <c r="G10349" s="5">
        <v>75950</v>
      </c>
    </row>
    <row r="10350" spans="2:7" x14ac:dyDescent="0.4">
      <c r="B10350" s="7">
        <v>111249</v>
      </c>
      <c r="C10350" s="5" t="s">
        <v>14</v>
      </c>
      <c r="D10350" s="5">
        <v>169304</v>
      </c>
      <c r="E10350" s="6">
        <v>40125</v>
      </c>
      <c r="F10350" s="5">
        <v>104</v>
      </c>
      <c r="G10350" s="5">
        <v>81120</v>
      </c>
    </row>
    <row r="10351" spans="2:7" x14ac:dyDescent="0.4">
      <c r="B10351" s="7">
        <v>111249</v>
      </c>
      <c r="C10351" s="5" t="s">
        <v>15</v>
      </c>
      <c r="D10351" s="5">
        <v>169305</v>
      </c>
      <c r="E10351" s="6">
        <v>40125</v>
      </c>
      <c r="F10351" s="5">
        <v>96</v>
      </c>
      <c r="G10351" s="5">
        <v>52608</v>
      </c>
    </row>
    <row r="10352" spans="2:7" x14ac:dyDescent="0.4">
      <c r="B10352" s="7">
        <v>111249</v>
      </c>
      <c r="C10352" s="5" t="s">
        <v>16</v>
      </c>
      <c r="D10352" s="5">
        <v>169306</v>
      </c>
      <c r="E10352" s="6">
        <v>40125</v>
      </c>
      <c r="F10352" s="5">
        <v>96</v>
      </c>
      <c r="G10352" s="5">
        <v>95904</v>
      </c>
    </row>
    <row r="10353" spans="2:7" x14ac:dyDescent="0.4">
      <c r="B10353" s="7">
        <v>111249</v>
      </c>
      <c r="C10353" s="5" t="s">
        <v>17</v>
      </c>
      <c r="D10353" s="5">
        <v>169307</v>
      </c>
      <c r="E10353" s="6">
        <v>40125</v>
      </c>
      <c r="F10353" s="5">
        <v>72</v>
      </c>
      <c r="G10353" s="5">
        <v>50400</v>
      </c>
    </row>
    <row r="10354" spans="2:7" x14ac:dyDescent="0.4">
      <c r="B10354" s="7">
        <v>111249</v>
      </c>
      <c r="C10354" s="5" t="s">
        <v>18</v>
      </c>
      <c r="D10354" s="5">
        <v>169308</v>
      </c>
      <c r="E10354" s="6">
        <v>40125</v>
      </c>
      <c r="F10354" s="5">
        <v>84</v>
      </c>
      <c r="G10354" s="5">
        <v>30072</v>
      </c>
    </row>
    <row r="10355" spans="2:7" x14ac:dyDescent="0.4">
      <c r="B10355" s="7">
        <v>171251</v>
      </c>
      <c r="C10355" s="5" t="s">
        <v>3</v>
      </c>
      <c r="D10355" s="5">
        <v>169309</v>
      </c>
      <c r="E10355" s="6">
        <v>40125</v>
      </c>
      <c r="F10355" s="5">
        <v>54</v>
      </c>
      <c r="G10355" s="5">
        <v>54000</v>
      </c>
    </row>
    <row r="10356" spans="2:7" x14ac:dyDescent="0.4">
      <c r="B10356" s="7">
        <v>171251</v>
      </c>
      <c r="C10356" s="5" t="s">
        <v>4</v>
      </c>
      <c r="D10356" s="5">
        <v>169310</v>
      </c>
      <c r="E10356" s="6">
        <v>40125</v>
      </c>
      <c r="F10356" s="5">
        <v>48</v>
      </c>
      <c r="G10356" s="5">
        <v>57600</v>
      </c>
    </row>
    <row r="10357" spans="2:7" x14ac:dyDescent="0.4">
      <c r="B10357" s="7">
        <v>171251</v>
      </c>
      <c r="C10357" s="5" t="s">
        <v>5</v>
      </c>
      <c r="D10357" s="5">
        <v>169311</v>
      </c>
      <c r="E10357" s="6">
        <v>40125</v>
      </c>
      <c r="F10357" s="5">
        <v>36</v>
      </c>
      <c r="G10357" s="5">
        <v>50400</v>
      </c>
    </row>
    <row r="10358" spans="2:7" x14ac:dyDescent="0.4">
      <c r="B10358" s="7">
        <v>171251</v>
      </c>
      <c r="C10358" s="5" t="s">
        <v>6</v>
      </c>
      <c r="D10358" s="5">
        <v>169312</v>
      </c>
      <c r="E10358" s="6">
        <v>40125</v>
      </c>
      <c r="F10358" s="5">
        <v>66</v>
      </c>
      <c r="G10358" s="5">
        <v>105600</v>
      </c>
    </row>
    <row r="10359" spans="2:7" x14ac:dyDescent="0.4">
      <c r="B10359" s="7">
        <v>171251</v>
      </c>
      <c r="C10359" s="5" t="s">
        <v>7</v>
      </c>
      <c r="D10359" s="5">
        <v>169313</v>
      </c>
      <c r="E10359" s="6">
        <v>40125</v>
      </c>
      <c r="F10359" s="5">
        <v>66</v>
      </c>
      <c r="G10359" s="5">
        <v>118800</v>
      </c>
    </row>
    <row r="10360" spans="2:7" x14ac:dyDescent="0.4">
      <c r="B10360" s="7">
        <v>171251</v>
      </c>
      <c r="C10360" s="5" t="s">
        <v>8</v>
      </c>
      <c r="D10360" s="5">
        <v>169314</v>
      </c>
      <c r="E10360" s="6">
        <v>40125</v>
      </c>
      <c r="F10360" s="5">
        <v>32</v>
      </c>
      <c r="G10360" s="5">
        <v>27200</v>
      </c>
    </row>
    <row r="10361" spans="2:7" x14ac:dyDescent="0.4">
      <c r="B10361" s="7">
        <v>171251</v>
      </c>
      <c r="C10361" s="5" t="s">
        <v>9</v>
      </c>
      <c r="D10361" s="5">
        <v>169315</v>
      </c>
      <c r="E10361" s="6">
        <v>40125</v>
      </c>
      <c r="F10361" s="5">
        <v>68</v>
      </c>
      <c r="G10361" s="5">
        <v>62900</v>
      </c>
    </row>
    <row r="10362" spans="2:7" x14ac:dyDescent="0.4">
      <c r="B10362" s="7">
        <v>171251</v>
      </c>
      <c r="C10362" s="5" t="s">
        <v>10</v>
      </c>
      <c r="D10362" s="5">
        <v>169316</v>
      </c>
      <c r="E10362" s="6">
        <v>40125</v>
      </c>
      <c r="F10362" s="5">
        <v>52</v>
      </c>
      <c r="G10362" s="5">
        <v>52000</v>
      </c>
    </row>
    <row r="10363" spans="2:7" x14ac:dyDescent="0.4">
      <c r="B10363" s="7">
        <v>171251</v>
      </c>
      <c r="C10363" s="25" t="s">
        <v>13</v>
      </c>
      <c r="D10363" s="5">
        <v>169317</v>
      </c>
      <c r="E10363" s="6">
        <v>40125</v>
      </c>
      <c r="F10363" s="5">
        <v>60</v>
      </c>
      <c r="G10363" s="5">
        <v>64500</v>
      </c>
    </row>
    <row r="10364" spans="2:7" x14ac:dyDescent="0.4">
      <c r="B10364" s="7">
        <v>171251</v>
      </c>
      <c r="C10364" s="5" t="s">
        <v>12</v>
      </c>
      <c r="D10364" s="5">
        <v>169318</v>
      </c>
      <c r="E10364" s="6">
        <v>40125</v>
      </c>
      <c r="F10364" s="5">
        <v>44</v>
      </c>
      <c r="G10364" s="5">
        <v>50600</v>
      </c>
    </row>
    <row r="10365" spans="2:7" x14ac:dyDescent="0.4">
      <c r="B10365" s="7">
        <v>171251</v>
      </c>
      <c r="C10365" s="5" t="s">
        <v>13</v>
      </c>
      <c r="D10365" s="5">
        <v>169319</v>
      </c>
      <c r="E10365" s="6">
        <v>40125</v>
      </c>
      <c r="F10365" s="5">
        <v>42</v>
      </c>
      <c r="G10365" s="5">
        <v>51450</v>
      </c>
    </row>
    <row r="10366" spans="2:7" x14ac:dyDescent="0.4">
      <c r="B10366" s="7">
        <v>171251</v>
      </c>
      <c r="C10366" s="5" t="s">
        <v>14</v>
      </c>
      <c r="D10366" s="5">
        <v>169320</v>
      </c>
      <c r="E10366" s="6">
        <v>40125</v>
      </c>
      <c r="F10366" s="5">
        <v>44</v>
      </c>
      <c r="G10366" s="5">
        <v>34320</v>
      </c>
    </row>
    <row r="10367" spans="2:7" x14ac:dyDescent="0.4">
      <c r="B10367" s="7">
        <v>171251</v>
      </c>
      <c r="C10367" s="5" t="s">
        <v>15</v>
      </c>
      <c r="D10367" s="5">
        <v>169321</v>
      </c>
      <c r="E10367" s="6">
        <v>40125</v>
      </c>
      <c r="F10367" s="5">
        <v>30</v>
      </c>
      <c r="G10367" s="5">
        <v>16440</v>
      </c>
    </row>
    <row r="10368" spans="2:7" x14ac:dyDescent="0.4">
      <c r="B10368" s="7">
        <v>171251</v>
      </c>
      <c r="C10368" s="5" t="s">
        <v>16</v>
      </c>
      <c r="D10368" s="5">
        <v>169322</v>
      </c>
      <c r="E10368" s="6">
        <v>40125</v>
      </c>
      <c r="F10368" s="5">
        <v>56</v>
      </c>
      <c r="G10368" s="5">
        <v>55944</v>
      </c>
    </row>
    <row r="10369" spans="2:7" x14ac:dyDescent="0.4">
      <c r="B10369" s="7">
        <v>171251</v>
      </c>
      <c r="C10369" s="5" t="s">
        <v>17</v>
      </c>
      <c r="D10369" s="5">
        <v>169323</v>
      </c>
      <c r="E10369" s="6">
        <v>40125</v>
      </c>
      <c r="F10369" s="5">
        <v>70</v>
      </c>
      <c r="G10369" s="5">
        <v>49000</v>
      </c>
    </row>
    <row r="10370" spans="2:7" x14ac:dyDescent="0.4">
      <c r="B10370" s="7">
        <v>171251</v>
      </c>
      <c r="C10370" s="5" t="s">
        <v>18</v>
      </c>
      <c r="D10370" s="5">
        <v>169324</v>
      </c>
      <c r="E10370" s="6">
        <v>40125</v>
      </c>
      <c r="F10370" s="5">
        <v>62</v>
      </c>
      <c r="G10370" s="5">
        <v>22196</v>
      </c>
    </row>
    <row r="10371" spans="2:7" x14ac:dyDescent="0.4">
      <c r="B10371" s="7">
        <v>181253</v>
      </c>
      <c r="C10371" s="5" t="s">
        <v>3</v>
      </c>
      <c r="D10371" s="5">
        <v>169325</v>
      </c>
      <c r="E10371" s="6">
        <v>40125</v>
      </c>
      <c r="F10371" s="5">
        <v>52</v>
      </c>
      <c r="G10371" s="5">
        <v>52000</v>
      </c>
    </row>
    <row r="10372" spans="2:7" x14ac:dyDescent="0.4">
      <c r="B10372" s="7">
        <v>181253</v>
      </c>
      <c r="C10372" s="5" t="s">
        <v>4</v>
      </c>
      <c r="D10372" s="5">
        <v>169326</v>
      </c>
      <c r="E10372" s="6">
        <v>40125</v>
      </c>
      <c r="F10372" s="5">
        <v>44</v>
      </c>
      <c r="G10372" s="5">
        <v>52800</v>
      </c>
    </row>
    <row r="10373" spans="2:7" x14ac:dyDescent="0.4">
      <c r="B10373" s="7">
        <v>181253</v>
      </c>
      <c r="C10373" s="5" t="s">
        <v>5</v>
      </c>
      <c r="D10373" s="5">
        <v>169327</v>
      </c>
      <c r="E10373" s="6">
        <v>40125</v>
      </c>
      <c r="F10373" s="5">
        <v>48</v>
      </c>
      <c r="G10373" s="5">
        <v>67200</v>
      </c>
    </row>
    <row r="10374" spans="2:7" x14ac:dyDescent="0.4">
      <c r="B10374" s="7">
        <v>181253</v>
      </c>
      <c r="C10374" s="5" t="s">
        <v>6</v>
      </c>
      <c r="D10374" s="5">
        <v>169328</v>
      </c>
      <c r="E10374" s="6">
        <v>40125</v>
      </c>
      <c r="F10374" s="5">
        <v>48</v>
      </c>
      <c r="G10374" s="5">
        <v>76800</v>
      </c>
    </row>
    <row r="10375" spans="2:7" x14ac:dyDescent="0.4">
      <c r="B10375" s="7">
        <v>181253</v>
      </c>
      <c r="C10375" s="5" t="s">
        <v>7</v>
      </c>
      <c r="D10375" s="5">
        <v>169329</v>
      </c>
      <c r="E10375" s="6">
        <v>40125</v>
      </c>
      <c r="F10375" s="5">
        <v>38</v>
      </c>
      <c r="G10375" s="5">
        <v>68400</v>
      </c>
    </row>
    <row r="10376" spans="2:7" x14ac:dyDescent="0.4">
      <c r="B10376" s="7">
        <v>181253</v>
      </c>
      <c r="C10376" s="5" t="s">
        <v>8</v>
      </c>
      <c r="D10376" s="5">
        <v>169330</v>
      </c>
      <c r="E10376" s="6">
        <v>40125</v>
      </c>
      <c r="F10376" s="5">
        <v>60</v>
      </c>
      <c r="G10376" s="5">
        <v>51000</v>
      </c>
    </row>
    <row r="10377" spans="2:7" x14ac:dyDescent="0.4">
      <c r="B10377" s="7">
        <v>181253</v>
      </c>
      <c r="C10377" s="5" t="s">
        <v>9</v>
      </c>
      <c r="D10377" s="5">
        <v>169331</v>
      </c>
      <c r="E10377" s="6">
        <v>40125</v>
      </c>
      <c r="F10377" s="5">
        <v>60</v>
      </c>
      <c r="G10377" s="5">
        <v>55500</v>
      </c>
    </row>
    <row r="10378" spans="2:7" x14ac:dyDescent="0.4">
      <c r="B10378" s="7">
        <v>181253</v>
      </c>
      <c r="C10378" s="5" t="s">
        <v>10</v>
      </c>
      <c r="D10378" s="5">
        <v>169332</v>
      </c>
      <c r="E10378" s="6">
        <v>40125</v>
      </c>
      <c r="F10378" s="5">
        <v>44</v>
      </c>
      <c r="G10378" s="5">
        <v>44000</v>
      </c>
    </row>
    <row r="10379" spans="2:7" x14ac:dyDescent="0.4">
      <c r="B10379" s="7">
        <v>181253</v>
      </c>
      <c r="C10379" s="25" t="s">
        <v>13</v>
      </c>
      <c r="D10379" s="5">
        <v>169333</v>
      </c>
      <c r="E10379" s="6">
        <v>40125</v>
      </c>
      <c r="F10379" s="5">
        <v>36</v>
      </c>
      <c r="G10379" s="5">
        <v>38700</v>
      </c>
    </row>
    <row r="10380" spans="2:7" x14ac:dyDescent="0.4">
      <c r="B10380" s="7">
        <v>181253</v>
      </c>
      <c r="C10380" s="5" t="s">
        <v>12</v>
      </c>
      <c r="D10380" s="5">
        <v>169334</v>
      </c>
      <c r="E10380" s="6">
        <v>40125</v>
      </c>
      <c r="F10380" s="5">
        <v>54</v>
      </c>
      <c r="G10380" s="5">
        <v>62100</v>
      </c>
    </row>
    <row r="10381" spans="2:7" x14ac:dyDescent="0.4">
      <c r="B10381" s="7">
        <v>181253</v>
      </c>
      <c r="C10381" s="5" t="s">
        <v>13</v>
      </c>
      <c r="D10381" s="5">
        <v>169335</v>
      </c>
      <c r="E10381" s="6">
        <v>40125</v>
      </c>
      <c r="F10381" s="5">
        <v>28</v>
      </c>
      <c r="G10381" s="5">
        <v>34300</v>
      </c>
    </row>
    <row r="10382" spans="2:7" x14ac:dyDescent="0.4">
      <c r="B10382" s="7">
        <v>181253</v>
      </c>
      <c r="C10382" s="5" t="s">
        <v>14</v>
      </c>
      <c r="D10382" s="5">
        <v>169336</v>
      </c>
      <c r="E10382" s="6">
        <v>40125</v>
      </c>
      <c r="F10382" s="5">
        <v>28</v>
      </c>
      <c r="G10382" s="5">
        <v>21840</v>
      </c>
    </row>
    <row r="10383" spans="2:7" x14ac:dyDescent="0.4">
      <c r="B10383" s="7">
        <v>181253</v>
      </c>
      <c r="C10383" s="5" t="s">
        <v>15</v>
      </c>
      <c r="D10383" s="5">
        <v>169337</v>
      </c>
      <c r="E10383" s="6">
        <v>40125</v>
      </c>
      <c r="F10383" s="5">
        <v>34</v>
      </c>
      <c r="G10383" s="5">
        <v>18632</v>
      </c>
    </row>
    <row r="10384" spans="2:7" x14ac:dyDescent="0.4">
      <c r="B10384" s="7">
        <v>181253</v>
      </c>
      <c r="C10384" s="5" t="s">
        <v>16</v>
      </c>
      <c r="D10384" s="5">
        <v>169338</v>
      </c>
      <c r="E10384" s="6">
        <v>40125</v>
      </c>
      <c r="F10384" s="5">
        <v>34</v>
      </c>
      <c r="G10384" s="5">
        <v>33966</v>
      </c>
    </row>
    <row r="10385" spans="2:7" x14ac:dyDescent="0.4">
      <c r="B10385" s="7">
        <v>181253</v>
      </c>
      <c r="C10385" s="5" t="s">
        <v>17</v>
      </c>
      <c r="D10385" s="5">
        <v>169339</v>
      </c>
      <c r="E10385" s="6">
        <v>40125</v>
      </c>
      <c r="F10385" s="5">
        <v>58</v>
      </c>
      <c r="G10385" s="5">
        <v>40600</v>
      </c>
    </row>
    <row r="10386" spans="2:7" x14ac:dyDescent="0.4">
      <c r="B10386" s="7">
        <v>181253</v>
      </c>
      <c r="C10386" s="5" t="s">
        <v>18</v>
      </c>
      <c r="D10386" s="5">
        <v>169340</v>
      </c>
      <c r="E10386" s="6">
        <v>40125</v>
      </c>
      <c r="F10386" s="5">
        <v>32</v>
      </c>
      <c r="G10386" s="5">
        <v>11456</v>
      </c>
    </row>
    <row r="10387" spans="2:7" x14ac:dyDescent="0.4">
      <c r="B10387" s="7">
        <v>181215</v>
      </c>
      <c r="C10387" s="5" t="s">
        <v>3</v>
      </c>
      <c r="D10387" s="5">
        <v>169341</v>
      </c>
      <c r="E10387" s="6">
        <v>40155</v>
      </c>
      <c r="F10387" s="5">
        <v>32</v>
      </c>
      <c r="G10387" s="5">
        <v>32000</v>
      </c>
    </row>
    <row r="10388" spans="2:7" x14ac:dyDescent="0.4">
      <c r="B10388" s="7">
        <v>181215</v>
      </c>
      <c r="C10388" s="5" t="s">
        <v>4</v>
      </c>
      <c r="D10388" s="5">
        <v>169342</v>
      </c>
      <c r="E10388" s="6">
        <v>40155</v>
      </c>
      <c r="F10388" s="5">
        <v>54</v>
      </c>
      <c r="G10388" s="5">
        <v>64800</v>
      </c>
    </row>
    <row r="10389" spans="2:7" x14ac:dyDescent="0.4">
      <c r="B10389" s="7">
        <v>181215</v>
      </c>
      <c r="C10389" s="5" t="s">
        <v>5</v>
      </c>
      <c r="D10389" s="5">
        <v>169343</v>
      </c>
      <c r="E10389" s="6">
        <v>40155</v>
      </c>
      <c r="F10389" s="5">
        <v>34</v>
      </c>
      <c r="G10389" s="5">
        <v>47600</v>
      </c>
    </row>
    <row r="10390" spans="2:7" x14ac:dyDescent="0.4">
      <c r="B10390" s="7">
        <v>181215</v>
      </c>
      <c r="C10390" s="5" t="s">
        <v>6</v>
      </c>
      <c r="D10390" s="5">
        <v>169344</v>
      </c>
      <c r="E10390" s="6">
        <v>40155</v>
      </c>
      <c r="F10390" s="5">
        <v>42</v>
      </c>
      <c r="G10390" s="5">
        <v>67200</v>
      </c>
    </row>
    <row r="10391" spans="2:7" x14ac:dyDescent="0.4">
      <c r="B10391" s="7">
        <v>181215</v>
      </c>
      <c r="C10391" s="5" t="s">
        <v>7</v>
      </c>
      <c r="D10391" s="5">
        <v>169345</v>
      </c>
      <c r="E10391" s="6">
        <v>40155</v>
      </c>
      <c r="F10391" s="5">
        <v>56</v>
      </c>
      <c r="G10391" s="5">
        <v>100800</v>
      </c>
    </row>
    <row r="10392" spans="2:7" x14ac:dyDescent="0.4">
      <c r="B10392" s="7">
        <v>181215</v>
      </c>
      <c r="C10392" s="5" t="s">
        <v>8</v>
      </c>
      <c r="D10392" s="5">
        <v>169346</v>
      </c>
      <c r="E10392" s="6">
        <v>40155</v>
      </c>
      <c r="F10392" s="5">
        <v>48</v>
      </c>
      <c r="G10392" s="5">
        <v>40800</v>
      </c>
    </row>
    <row r="10393" spans="2:7" x14ac:dyDescent="0.4">
      <c r="B10393" s="7">
        <v>181215</v>
      </c>
      <c r="C10393" s="5" t="s">
        <v>9</v>
      </c>
      <c r="D10393" s="5">
        <v>169347</v>
      </c>
      <c r="E10393" s="6">
        <v>40155</v>
      </c>
      <c r="F10393" s="5">
        <v>48</v>
      </c>
      <c r="G10393" s="5">
        <v>44400</v>
      </c>
    </row>
    <row r="10394" spans="2:7" x14ac:dyDescent="0.4">
      <c r="B10394" s="7">
        <v>181215</v>
      </c>
      <c r="C10394" s="5" t="s">
        <v>10</v>
      </c>
      <c r="D10394" s="5">
        <v>169348</v>
      </c>
      <c r="E10394" s="6">
        <v>40155</v>
      </c>
      <c r="F10394" s="5">
        <v>62</v>
      </c>
      <c r="G10394" s="5">
        <v>62000</v>
      </c>
    </row>
    <row r="10395" spans="2:7" x14ac:dyDescent="0.4">
      <c r="B10395" s="7">
        <v>181215</v>
      </c>
      <c r="C10395" s="25" t="s">
        <v>13</v>
      </c>
      <c r="D10395" s="5">
        <v>169349</v>
      </c>
      <c r="E10395" s="6">
        <v>40155</v>
      </c>
      <c r="F10395" s="5">
        <v>38</v>
      </c>
      <c r="G10395" s="5">
        <v>40850</v>
      </c>
    </row>
    <row r="10396" spans="2:7" x14ac:dyDescent="0.4">
      <c r="B10396" s="7">
        <v>181215</v>
      </c>
      <c r="C10396" s="5" t="s">
        <v>12</v>
      </c>
      <c r="D10396" s="5">
        <v>169350</v>
      </c>
      <c r="E10396" s="6">
        <v>40155</v>
      </c>
      <c r="F10396" s="5">
        <v>44</v>
      </c>
      <c r="G10396" s="5">
        <v>50600</v>
      </c>
    </row>
    <row r="10397" spans="2:7" x14ac:dyDescent="0.4">
      <c r="B10397" s="7">
        <v>181215</v>
      </c>
      <c r="C10397" s="5" t="s">
        <v>13</v>
      </c>
      <c r="D10397" s="5">
        <v>169351</v>
      </c>
      <c r="E10397" s="6">
        <v>40155</v>
      </c>
      <c r="F10397" s="5">
        <v>52</v>
      </c>
      <c r="G10397" s="5">
        <v>63700</v>
      </c>
    </row>
    <row r="10398" spans="2:7" x14ac:dyDescent="0.4">
      <c r="B10398" s="7">
        <v>181215</v>
      </c>
      <c r="C10398" s="5" t="s">
        <v>14</v>
      </c>
      <c r="D10398" s="5">
        <v>169352</v>
      </c>
      <c r="E10398" s="6">
        <v>40155</v>
      </c>
      <c r="F10398" s="5">
        <v>46</v>
      </c>
      <c r="G10398" s="5">
        <v>35880</v>
      </c>
    </row>
    <row r="10399" spans="2:7" x14ac:dyDescent="0.4">
      <c r="B10399" s="7">
        <v>181215</v>
      </c>
      <c r="C10399" s="5" t="s">
        <v>15</v>
      </c>
      <c r="D10399" s="5">
        <v>169353</v>
      </c>
      <c r="E10399" s="6">
        <v>40155</v>
      </c>
      <c r="F10399" s="5">
        <v>38</v>
      </c>
      <c r="G10399" s="5">
        <v>20824</v>
      </c>
    </row>
    <row r="10400" spans="2:7" x14ac:dyDescent="0.4">
      <c r="B10400" s="7">
        <v>181215</v>
      </c>
      <c r="C10400" s="5" t="s">
        <v>16</v>
      </c>
      <c r="D10400" s="5">
        <v>169354</v>
      </c>
      <c r="E10400" s="6">
        <v>40155</v>
      </c>
      <c r="F10400" s="5">
        <v>60</v>
      </c>
      <c r="G10400" s="5">
        <v>59940</v>
      </c>
    </row>
    <row r="10401" spans="2:7" x14ac:dyDescent="0.4">
      <c r="B10401" s="7">
        <v>181215</v>
      </c>
      <c r="C10401" s="5" t="s">
        <v>17</v>
      </c>
      <c r="D10401" s="5">
        <v>169355</v>
      </c>
      <c r="E10401" s="6">
        <v>40155</v>
      </c>
      <c r="F10401" s="5">
        <v>28</v>
      </c>
      <c r="G10401" s="5">
        <v>19600</v>
      </c>
    </row>
    <row r="10402" spans="2:7" x14ac:dyDescent="0.4">
      <c r="B10402" s="7">
        <v>181215</v>
      </c>
      <c r="C10402" s="5" t="s">
        <v>18</v>
      </c>
      <c r="D10402" s="5">
        <v>169356</v>
      </c>
      <c r="E10402" s="6">
        <v>40155</v>
      </c>
      <c r="F10402" s="5">
        <v>42</v>
      </c>
      <c r="G10402" s="5">
        <v>15036</v>
      </c>
    </row>
    <row r="10403" spans="2:7" x14ac:dyDescent="0.4">
      <c r="B10403" s="7">
        <v>161217</v>
      </c>
      <c r="C10403" s="5" t="s">
        <v>3</v>
      </c>
      <c r="D10403" s="5">
        <v>169357</v>
      </c>
      <c r="E10403" s="6">
        <v>40155</v>
      </c>
      <c r="F10403" s="5">
        <v>48</v>
      </c>
      <c r="G10403" s="5">
        <v>48000</v>
      </c>
    </row>
    <row r="10404" spans="2:7" x14ac:dyDescent="0.4">
      <c r="B10404" s="7">
        <v>161217</v>
      </c>
      <c r="C10404" s="5" t="s">
        <v>4</v>
      </c>
      <c r="D10404" s="5">
        <v>169358</v>
      </c>
      <c r="E10404" s="6">
        <v>40155</v>
      </c>
      <c r="F10404" s="5">
        <v>82</v>
      </c>
      <c r="G10404" s="5">
        <v>98400</v>
      </c>
    </row>
    <row r="10405" spans="2:7" x14ac:dyDescent="0.4">
      <c r="B10405" s="7">
        <v>161217</v>
      </c>
      <c r="C10405" s="5" t="s">
        <v>5</v>
      </c>
      <c r="D10405" s="5">
        <v>169359</v>
      </c>
      <c r="E10405" s="6">
        <v>40155</v>
      </c>
      <c r="F10405" s="5">
        <v>76</v>
      </c>
      <c r="G10405" s="5">
        <v>106400</v>
      </c>
    </row>
    <row r="10406" spans="2:7" x14ac:dyDescent="0.4">
      <c r="B10406" s="7">
        <v>161217</v>
      </c>
      <c r="C10406" s="5" t="s">
        <v>6</v>
      </c>
      <c r="D10406" s="5">
        <v>169360</v>
      </c>
      <c r="E10406" s="6">
        <v>40155</v>
      </c>
      <c r="F10406" s="5">
        <v>74</v>
      </c>
      <c r="G10406" s="5">
        <v>118400</v>
      </c>
    </row>
    <row r="10407" spans="2:7" x14ac:dyDescent="0.4">
      <c r="B10407" s="7">
        <v>161217</v>
      </c>
      <c r="C10407" s="5" t="s">
        <v>7</v>
      </c>
      <c r="D10407" s="5">
        <v>169361</v>
      </c>
      <c r="E10407" s="6">
        <v>40155</v>
      </c>
      <c r="F10407" s="5">
        <v>80</v>
      </c>
      <c r="G10407" s="5">
        <v>144000</v>
      </c>
    </row>
    <row r="10408" spans="2:7" x14ac:dyDescent="0.4">
      <c r="B10408" s="7">
        <v>161217</v>
      </c>
      <c r="C10408" s="5" t="s">
        <v>8</v>
      </c>
      <c r="D10408" s="5">
        <v>169362</v>
      </c>
      <c r="E10408" s="6">
        <v>40155</v>
      </c>
      <c r="F10408" s="5">
        <v>58</v>
      </c>
      <c r="G10408" s="5">
        <v>49300</v>
      </c>
    </row>
    <row r="10409" spans="2:7" x14ac:dyDescent="0.4">
      <c r="B10409" s="7">
        <v>161217</v>
      </c>
      <c r="C10409" s="5" t="s">
        <v>9</v>
      </c>
      <c r="D10409" s="5">
        <v>169363</v>
      </c>
      <c r="E10409" s="6">
        <v>40155</v>
      </c>
      <c r="F10409" s="5">
        <v>48</v>
      </c>
      <c r="G10409" s="5">
        <v>44400</v>
      </c>
    </row>
    <row r="10410" spans="2:7" x14ac:dyDescent="0.4">
      <c r="B10410" s="7">
        <v>161217</v>
      </c>
      <c r="C10410" s="5" t="s">
        <v>10</v>
      </c>
      <c r="D10410" s="5">
        <v>169364</v>
      </c>
      <c r="E10410" s="6">
        <v>40155</v>
      </c>
      <c r="F10410" s="5">
        <v>78</v>
      </c>
      <c r="G10410" s="5">
        <v>78000</v>
      </c>
    </row>
    <row r="10411" spans="2:7" x14ac:dyDescent="0.4">
      <c r="B10411" s="7">
        <v>161217</v>
      </c>
      <c r="C10411" s="25" t="s">
        <v>13</v>
      </c>
      <c r="D10411" s="5">
        <v>169365</v>
      </c>
      <c r="E10411" s="6">
        <v>40155</v>
      </c>
      <c r="F10411" s="5">
        <v>62</v>
      </c>
      <c r="G10411" s="5">
        <v>66650</v>
      </c>
    </row>
    <row r="10412" spans="2:7" x14ac:dyDescent="0.4">
      <c r="B10412" s="7">
        <v>161217</v>
      </c>
      <c r="C10412" s="5" t="s">
        <v>12</v>
      </c>
      <c r="D10412" s="5">
        <v>169366</v>
      </c>
      <c r="E10412" s="6">
        <v>40155</v>
      </c>
      <c r="F10412" s="5">
        <v>76</v>
      </c>
      <c r="G10412" s="5">
        <v>87400</v>
      </c>
    </row>
    <row r="10413" spans="2:7" x14ac:dyDescent="0.4">
      <c r="B10413" s="7">
        <v>161217</v>
      </c>
      <c r="C10413" s="5" t="s">
        <v>13</v>
      </c>
      <c r="D10413" s="5">
        <v>169367</v>
      </c>
      <c r="E10413" s="6">
        <v>40155</v>
      </c>
      <c r="F10413" s="5">
        <v>96</v>
      </c>
      <c r="G10413" s="5">
        <v>117600</v>
      </c>
    </row>
    <row r="10414" spans="2:7" x14ac:dyDescent="0.4">
      <c r="B10414" s="7">
        <v>161217</v>
      </c>
      <c r="C10414" s="5" t="s">
        <v>14</v>
      </c>
      <c r="D10414" s="5">
        <v>169368</v>
      </c>
      <c r="E10414" s="6">
        <v>40155</v>
      </c>
      <c r="F10414" s="5">
        <v>80</v>
      </c>
      <c r="G10414" s="5">
        <v>62400</v>
      </c>
    </row>
    <row r="10415" spans="2:7" x14ac:dyDescent="0.4">
      <c r="B10415" s="7">
        <v>161217</v>
      </c>
      <c r="C10415" s="5" t="s">
        <v>15</v>
      </c>
      <c r="D10415" s="5">
        <v>169369</v>
      </c>
      <c r="E10415" s="6">
        <v>40155</v>
      </c>
      <c r="F10415" s="5">
        <v>86</v>
      </c>
      <c r="G10415" s="5">
        <v>47128</v>
      </c>
    </row>
    <row r="10416" spans="2:7" x14ac:dyDescent="0.4">
      <c r="B10416" s="7">
        <v>161217</v>
      </c>
      <c r="C10416" s="5" t="s">
        <v>16</v>
      </c>
      <c r="D10416" s="5">
        <v>169370</v>
      </c>
      <c r="E10416" s="6">
        <v>40155</v>
      </c>
      <c r="F10416" s="5">
        <v>88</v>
      </c>
      <c r="G10416" s="5">
        <v>87912</v>
      </c>
    </row>
    <row r="10417" spans="2:7" x14ac:dyDescent="0.4">
      <c r="B10417" s="7">
        <v>161217</v>
      </c>
      <c r="C10417" s="5" t="s">
        <v>17</v>
      </c>
      <c r="D10417" s="5">
        <v>169371</v>
      </c>
      <c r="E10417" s="6">
        <v>40155</v>
      </c>
      <c r="F10417" s="5">
        <v>78</v>
      </c>
      <c r="G10417" s="5">
        <v>54600</v>
      </c>
    </row>
    <row r="10418" spans="2:7" x14ac:dyDescent="0.4">
      <c r="B10418" s="7">
        <v>161217</v>
      </c>
      <c r="C10418" s="5" t="s">
        <v>18</v>
      </c>
      <c r="D10418" s="5">
        <v>169372</v>
      </c>
      <c r="E10418" s="6">
        <v>40155</v>
      </c>
      <c r="F10418" s="5">
        <v>92</v>
      </c>
      <c r="G10418" s="5">
        <v>32936</v>
      </c>
    </row>
    <row r="10419" spans="2:7" x14ac:dyDescent="0.4">
      <c r="B10419" s="7">
        <v>171219</v>
      </c>
      <c r="C10419" s="5" t="s">
        <v>3</v>
      </c>
      <c r="D10419" s="5">
        <v>169373</v>
      </c>
      <c r="E10419" s="6">
        <v>40155</v>
      </c>
      <c r="F10419" s="5">
        <v>62</v>
      </c>
      <c r="G10419" s="5">
        <v>62000</v>
      </c>
    </row>
    <row r="10420" spans="2:7" x14ac:dyDescent="0.4">
      <c r="B10420" s="7">
        <v>171219</v>
      </c>
      <c r="C10420" s="5" t="s">
        <v>4</v>
      </c>
      <c r="D10420" s="5">
        <v>169374</v>
      </c>
      <c r="E10420" s="6">
        <v>40155</v>
      </c>
      <c r="F10420" s="5">
        <v>34</v>
      </c>
      <c r="G10420" s="5">
        <v>40800</v>
      </c>
    </row>
    <row r="10421" spans="2:7" x14ac:dyDescent="0.4">
      <c r="B10421" s="7">
        <v>171219</v>
      </c>
      <c r="C10421" s="5" t="s">
        <v>5</v>
      </c>
      <c r="D10421" s="5">
        <v>169375</v>
      </c>
      <c r="E10421" s="6">
        <v>40155</v>
      </c>
      <c r="F10421" s="5">
        <v>52</v>
      </c>
      <c r="G10421" s="5">
        <v>72800</v>
      </c>
    </row>
    <row r="10422" spans="2:7" x14ac:dyDescent="0.4">
      <c r="B10422" s="7">
        <v>171219</v>
      </c>
      <c r="C10422" s="5" t="s">
        <v>6</v>
      </c>
      <c r="D10422" s="5">
        <v>169376</v>
      </c>
      <c r="E10422" s="6">
        <v>40155</v>
      </c>
      <c r="F10422" s="5">
        <v>50</v>
      </c>
      <c r="G10422" s="5">
        <v>80000</v>
      </c>
    </row>
    <row r="10423" spans="2:7" x14ac:dyDescent="0.4">
      <c r="B10423" s="7">
        <v>171219</v>
      </c>
      <c r="C10423" s="5" t="s">
        <v>7</v>
      </c>
      <c r="D10423" s="5">
        <v>169377</v>
      </c>
      <c r="E10423" s="6">
        <v>40155</v>
      </c>
      <c r="F10423" s="5">
        <v>46</v>
      </c>
      <c r="G10423" s="5">
        <v>82800</v>
      </c>
    </row>
    <row r="10424" spans="2:7" x14ac:dyDescent="0.4">
      <c r="B10424" s="7">
        <v>171219</v>
      </c>
      <c r="C10424" s="5" t="s">
        <v>8</v>
      </c>
      <c r="D10424" s="5">
        <v>169378</v>
      </c>
      <c r="E10424" s="6">
        <v>40155</v>
      </c>
      <c r="F10424" s="5">
        <v>46</v>
      </c>
      <c r="G10424" s="5">
        <v>39100</v>
      </c>
    </row>
    <row r="10425" spans="2:7" x14ac:dyDescent="0.4">
      <c r="B10425" s="7">
        <v>171219</v>
      </c>
      <c r="C10425" s="5" t="s">
        <v>9</v>
      </c>
      <c r="D10425" s="5">
        <v>169379</v>
      </c>
      <c r="E10425" s="6">
        <v>40155</v>
      </c>
      <c r="F10425" s="5">
        <v>58</v>
      </c>
      <c r="G10425" s="5">
        <v>53650</v>
      </c>
    </row>
    <row r="10426" spans="2:7" x14ac:dyDescent="0.4">
      <c r="B10426" s="7">
        <v>171219</v>
      </c>
      <c r="C10426" s="5" t="s">
        <v>10</v>
      </c>
      <c r="D10426" s="5">
        <v>169380</v>
      </c>
      <c r="E10426" s="6">
        <v>40155</v>
      </c>
      <c r="F10426" s="5">
        <v>40</v>
      </c>
      <c r="G10426" s="5">
        <v>40000</v>
      </c>
    </row>
    <row r="10427" spans="2:7" x14ac:dyDescent="0.4">
      <c r="B10427" s="7">
        <v>171219</v>
      </c>
      <c r="C10427" s="25" t="s">
        <v>13</v>
      </c>
      <c r="D10427" s="5">
        <v>169381</v>
      </c>
      <c r="E10427" s="6">
        <v>40155</v>
      </c>
      <c r="F10427" s="5">
        <v>62</v>
      </c>
      <c r="G10427" s="5">
        <v>66650</v>
      </c>
    </row>
    <row r="10428" spans="2:7" x14ac:dyDescent="0.4">
      <c r="B10428" s="7">
        <v>171219</v>
      </c>
      <c r="C10428" s="5" t="s">
        <v>12</v>
      </c>
      <c r="D10428" s="5">
        <v>169382</v>
      </c>
      <c r="E10428" s="6">
        <v>40155</v>
      </c>
      <c r="F10428" s="5">
        <v>50</v>
      </c>
      <c r="G10428" s="5">
        <v>57500</v>
      </c>
    </row>
    <row r="10429" spans="2:7" x14ac:dyDescent="0.4">
      <c r="B10429" s="7">
        <v>171219</v>
      </c>
      <c r="C10429" s="5" t="s">
        <v>13</v>
      </c>
      <c r="D10429" s="5">
        <v>169383</v>
      </c>
      <c r="E10429" s="6">
        <v>40155</v>
      </c>
      <c r="F10429" s="5">
        <v>66</v>
      </c>
      <c r="G10429" s="5">
        <v>80850</v>
      </c>
    </row>
    <row r="10430" spans="2:7" x14ac:dyDescent="0.4">
      <c r="B10430" s="7">
        <v>171219</v>
      </c>
      <c r="C10430" s="5" t="s">
        <v>14</v>
      </c>
      <c r="D10430" s="5">
        <v>169384</v>
      </c>
      <c r="E10430" s="6">
        <v>40155</v>
      </c>
      <c r="F10430" s="5">
        <v>56</v>
      </c>
      <c r="G10430" s="5">
        <v>43680</v>
      </c>
    </row>
    <row r="10431" spans="2:7" x14ac:dyDescent="0.4">
      <c r="B10431" s="7">
        <v>171219</v>
      </c>
      <c r="C10431" s="5" t="s">
        <v>15</v>
      </c>
      <c r="D10431" s="5">
        <v>169385</v>
      </c>
      <c r="E10431" s="6">
        <v>40155</v>
      </c>
      <c r="F10431" s="5">
        <v>38</v>
      </c>
      <c r="G10431" s="5">
        <v>20824</v>
      </c>
    </row>
    <row r="10432" spans="2:7" x14ac:dyDescent="0.4">
      <c r="B10432" s="7">
        <v>171219</v>
      </c>
      <c r="C10432" s="5" t="s">
        <v>16</v>
      </c>
      <c r="D10432" s="5">
        <v>169386</v>
      </c>
      <c r="E10432" s="6">
        <v>40155</v>
      </c>
      <c r="F10432" s="5">
        <v>70</v>
      </c>
      <c r="G10432" s="5">
        <v>69930</v>
      </c>
    </row>
    <row r="10433" spans="2:7" x14ac:dyDescent="0.4">
      <c r="B10433" s="7">
        <v>171219</v>
      </c>
      <c r="C10433" s="5" t="s">
        <v>17</v>
      </c>
      <c r="D10433" s="5">
        <v>169387</v>
      </c>
      <c r="E10433" s="6">
        <v>40155</v>
      </c>
      <c r="F10433" s="5">
        <v>40</v>
      </c>
      <c r="G10433" s="5">
        <v>28000</v>
      </c>
    </row>
    <row r="10434" spans="2:7" x14ac:dyDescent="0.4">
      <c r="B10434" s="7">
        <v>171219</v>
      </c>
      <c r="C10434" s="5" t="s">
        <v>18</v>
      </c>
      <c r="D10434" s="5">
        <v>169388</v>
      </c>
      <c r="E10434" s="6">
        <v>40155</v>
      </c>
      <c r="F10434" s="5">
        <v>68</v>
      </c>
      <c r="G10434" s="5">
        <v>24344</v>
      </c>
    </row>
    <row r="10435" spans="2:7" x14ac:dyDescent="0.4">
      <c r="B10435" s="7">
        <v>191221</v>
      </c>
      <c r="C10435" s="5" t="s">
        <v>3</v>
      </c>
      <c r="D10435" s="5">
        <v>169389</v>
      </c>
      <c r="E10435" s="6">
        <v>40155</v>
      </c>
      <c r="F10435" s="5">
        <v>34</v>
      </c>
      <c r="G10435" s="5">
        <v>34000</v>
      </c>
    </row>
    <row r="10436" spans="2:7" x14ac:dyDescent="0.4">
      <c r="B10436" s="7">
        <v>191221</v>
      </c>
      <c r="C10436" s="5" t="s">
        <v>4</v>
      </c>
      <c r="D10436" s="5">
        <v>169390</v>
      </c>
      <c r="E10436" s="6">
        <v>40155</v>
      </c>
      <c r="F10436" s="5">
        <v>64</v>
      </c>
      <c r="G10436" s="5">
        <v>76800</v>
      </c>
    </row>
    <row r="10437" spans="2:7" x14ac:dyDescent="0.4">
      <c r="B10437" s="7">
        <v>191221</v>
      </c>
      <c r="C10437" s="5" t="s">
        <v>5</v>
      </c>
      <c r="D10437" s="5">
        <v>169391</v>
      </c>
      <c r="E10437" s="6">
        <v>40155</v>
      </c>
      <c r="F10437" s="5">
        <v>36</v>
      </c>
      <c r="G10437" s="5">
        <v>50400</v>
      </c>
    </row>
    <row r="10438" spans="2:7" x14ac:dyDescent="0.4">
      <c r="B10438" s="7">
        <v>191221</v>
      </c>
      <c r="C10438" s="5" t="s">
        <v>6</v>
      </c>
      <c r="D10438" s="5">
        <v>169392</v>
      </c>
      <c r="E10438" s="6">
        <v>40155</v>
      </c>
      <c r="F10438" s="5">
        <v>32</v>
      </c>
      <c r="G10438" s="5">
        <v>51200</v>
      </c>
    </row>
    <row r="10439" spans="2:7" x14ac:dyDescent="0.4">
      <c r="B10439" s="7">
        <v>191221</v>
      </c>
      <c r="C10439" s="5" t="s">
        <v>7</v>
      </c>
      <c r="D10439" s="5">
        <v>169393</v>
      </c>
      <c r="E10439" s="6">
        <v>40155</v>
      </c>
      <c r="F10439" s="5">
        <v>58</v>
      </c>
      <c r="G10439" s="5">
        <v>104400</v>
      </c>
    </row>
    <row r="10440" spans="2:7" x14ac:dyDescent="0.4">
      <c r="B10440" s="7">
        <v>191221</v>
      </c>
      <c r="C10440" s="5" t="s">
        <v>8</v>
      </c>
      <c r="D10440" s="5">
        <v>169394</v>
      </c>
      <c r="E10440" s="6">
        <v>40155</v>
      </c>
      <c r="F10440" s="5">
        <v>66</v>
      </c>
      <c r="G10440" s="5">
        <v>56100</v>
      </c>
    </row>
    <row r="10441" spans="2:7" x14ac:dyDescent="0.4">
      <c r="B10441" s="7">
        <v>191221</v>
      </c>
      <c r="C10441" s="5" t="s">
        <v>9</v>
      </c>
      <c r="D10441" s="5">
        <v>169395</v>
      </c>
      <c r="E10441" s="6">
        <v>40155</v>
      </c>
      <c r="F10441" s="5">
        <v>38</v>
      </c>
      <c r="G10441" s="5">
        <v>35150</v>
      </c>
    </row>
    <row r="10442" spans="2:7" x14ac:dyDescent="0.4">
      <c r="B10442" s="7">
        <v>191221</v>
      </c>
      <c r="C10442" s="5" t="s">
        <v>10</v>
      </c>
      <c r="D10442" s="5">
        <v>169396</v>
      </c>
      <c r="E10442" s="6">
        <v>40155</v>
      </c>
      <c r="F10442" s="5">
        <v>66</v>
      </c>
      <c r="G10442" s="5">
        <v>66000</v>
      </c>
    </row>
    <row r="10443" spans="2:7" x14ac:dyDescent="0.4">
      <c r="B10443" s="7">
        <v>191221</v>
      </c>
      <c r="C10443" s="25" t="s">
        <v>13</v>
      </c>
      <c r="D10443" s="5">
        <v>169397</v>
      </c>
      <c r="E10443" s="6">
        <v>40155</v>
      </c>
      <c r="F10443" s="5">
        <v>48</v>
      </c>
      <c r="G10443" s="5">
        <v>51600</v>
      </c>
    </row>
    <row r="10444" spans="2:7" x14ac:dyDescent="0.4">
      <c r="B10444" s="7">
        <v>191221</v>
      </c>
      <c r="C10444" s="5" t="s">
        <v>12</v>
      </c>
      <c r="D10444" s="5">
        <v>169398</v>
      </c>
      <c r="E10444" s="6">
        <v>40155</v>
      </c>
      <c r="F10444" s="5">
        <v>58</v>
      </c>
      <c r="G10444" s="5">
        <v>66700</v>
      </c>
    </row>
    <row r="10445" spans="2:7" x14ac:dyDescent="0.4">
      <c r="B10445" s="7">
        <v>191221</v>
      </c>
      <c r="C10445" s="5" t="s">
        <v>13</v>
      </c>
      <c r="D10445" s="5">
        <v>169399</v>
      </c>
      <c r="E10445" s="6">
        <v>40155</v>
      </c>
      <c r="F10445" s="5">
        <v>52</v>
      </c>
      <c r="G10445" s="5">
        <v>63700</v>
      </c>
    </row>
    <row r="10446" spans="2:7" x14ac:dyDescent="0.4">
      <c r="B10446" s="7">
        <v>191221</v>
      </c>
      <c r="C10446" s="5" t="s">
        <v>14</v>
      </c>
      <c r="D10446" s="5">
        <v>169400</v>
      </c>
      <c r="E10446" s="6">
        <v>40155</v>
      </c>
      <c r="F10446" s="5">
        <v>60</v>
      </c>
      <c r="G10446" s="5">
        <v>46800</v>
      </c>
    </row>
    <row r="10447" spans="2:7" x14ac:dyDescent="0.4">
      <c r="B10447" s="7">
        <v>191221</v>
      </c>
      <c r="C10447" s="5" t="s">
        <v>15</v>
      </c>
      <c r="D10447" s="5">
        <v>169401</v>
      </c>
      <c r="E10447" s="6">
        <v>40155</v>
      </c>
      <c r="F10447" s="5">
        <v>46</v>
      </c>
      <c r="G10447" s="5">
        <v>25208</v>
      </c>
    </row>
    <row r="10448" spans="2:7" x14ac:dyDescent="0.4">
      <c r="B10448" s="7">
        <v>191221</v>
      </c>
      <c r="C10448" s="5" t="s">
        <v>16</v>
      </c>
      <c r="D10448" s="5">
        <v>169402</v>
      </c>
      <c r="E10448" s="6">
        <v>40155</v>
      </c>
      <c r="F10448" s="5">
        <v>64</v>
      </c>
      <c r="G10448" s="5">
        <v>63936</v>
      </c>
    </row>
    <row r="10449" spans="2:7" x14ac:dyDescent="0.4">
      <c r="B10449" s="7">
        <v>191221</v>
      </c>
      <c r="C10449" s="5" t="s">
        <v>17</v>
      </c>
      <c r="D10449" s="5">
        <v>169403</v>
      </c>
      <c r="E10449" s="6">
        <v>40155</v>
      </c>
      <c r="F10449" s="5">
        <v>56</v>
      </c>
      <c r="G10449" s="5">
        <v>39200</v>
      </c>
    </row>
    <row r="10450" spans="2:7" x14ac:dyDescent="0.4">
      <c r="B10450" s="7">
        <v>191221</v>
      </c>
      <c r="C10450" s="5" t="s">
        <v>18</v>
      </c>
      <c r="D10450" s="5">
        <v>169404</v>
      </c>
      <c r="E10450" s="6">
        <v>40155</v>
      </c>
      <c r="F10450" s="5">
        <v>40</v>
      </c>
      <c r="G10450" s="5">
        <v>14320</v>
      </c>
    </row>
    <row r="10451" spans="2:7" x14ac:dyDescent="0.4">
      <c r="B10451" s="7">
        <v>141223</v>
      </c>
      <c r="C10451" s="5" t="s">
        <v>3</v>
      </c>
      <c r="D10451" s="5">
        <v>169405</v>
      </c>
      <c r="E10451" s="6">
        <v>40155</v>
      </c>
      <c r="F10451" s="5">
        <v>68</v>
      </c>
      <c r="G10451" s="5">
        <v>68000</v>
      </c>
    </row>
    <row r="10452" spans="2:7" x14ac:dyDescent="0.4">
      <c r="B10452" s="7">
        <v>141223</v>
      </c>
      <c r="C10452" s="5" t="s">
        <v>4</v>
      </c>
      <c r="D10452" s="5">
        <v>169406</v>
      </c>
      <c r="E10452" s="6">
        <v>40155</v>
      </c>
      <c r="F10452" s="5">
        <v>38</v>
      </c>
      <c r="G10452" s="5">
        <v>45600</v>
      </c>
    </row>
    <row r="10453" spans="2:7" x14ac:dyDescent="0.4">
      <c r="B10453" s="7">
        <v>141223</v>
      </c>
      <c r="C10453" s="5" t="s">
        <v>5</v>
      </c>
      <c r="D10453" s="5">
        <v>169407</v>
      </c>
      <c r="E10453" s="6">
        <v>40155</v>
      </c>
      <c r="F10453" s="5">
        <v>62</v>
      </c>
      <c r="G10453" s="5">
        <v>86800</v>
      </c>
    </row>
    <row r="10454" spans="2:7" x14ac:dyDescent="0.4">
      <c r="B10454" s="7">
        <v>141223</v>
      </c>
      <c r="C10454" s="5" t="s">
        <v>6</v>
      </c>
      <c r="D10454" s="5">
        <v>169408</v>
      </c>
      <c r="E10454" s="6">
        <v>40155</v>
      </c>
      <c r="F10454" s="5">
        <v>36</v>
      </c>
      <c r="G10454" s="5">
        <v>57600</v>
      </c>
    </row>
    <row r="10455" spans="2:7" x14ac:dyDescent="0.4">
      <c r="B10455" s="7">
        <v>141223</v>
      </c>
      <c r="C10455" s="5" t="s">
        <v>7</v>
      </c>
      <c r="D10455" s="5">
        <v>169409</v>
      </c>
      <c r="E10455" s="6">
        <v>40155</v>
      </c>
      <c r="F10455" s="5">
        <v>52</v>
      </c>
      <c r="G10455" s="5">
        <v>93600</v>
      </c>
    </row>
    <row r="10456" spans="2:7" x14ac:dyDescent="0.4">
      <c r="B10456" s="7">
        <v>141223</v>
      </c>
      <c r="C10456" s="5" t="s">
        <v>8</v>
      </c>
      <c r="D10456" s="5">
        <v>169410</v>
      </c>
      <c r="E10456" s="6">
        <v>40155</v>
      </c>
      <c r="F10456" s="5">
        <v>60</v>
      </c>
      <c r="G10456" s="5">
        <v>51000</v>
      </c>
    </row>
    <row r="10457" spans="2:7" x14ac:dyDescent="0.4">
      <c r="B10457" s="7">
        <v>141223</v>
      </c>
      <c r="C10457" s="5" t="s">
        <v>9</v>
      </c>
      <c r="D10457" s="5">
        <v>169411</v>
      </c>
      <c r="E10457" s="6">
        <v>40155</v>
      </c>
      <c r="F10457" s="5">
        <v>48</v>
      </c>
      <c r="G10457" s="5">
        <v>44400</v>
      </c>
    </row>
    <row r="10458" spans="2:7" x14ac:dyDescent="0.4">
      <c r="B10458" s="7">
        <v>141223</v>
      </c>
      <c r="C10458" s="5" t="s">
        <v>10</v>
      </c>
      <c r="D10458" s="5">
        <v>169412</v>
      </c>
      <c r="E10458" s="6">
        <v>40155</v>
      </c>
      <c r="F10458" s="5">
        <v>66</v>
      </c>
      <c r="G10458" s="5">
        <v>66000</v>
      </c>
    </row>
    <row r="10459" spans="2:7" x14ac:dyDescent="0.4">
      <c r="B10459" s="7">
        <v>141223</v>
      </c>
      <c r="C10459" s="25" t="s">
        <v>13</v>
      </c>
      <c r="D10459" s="5">
        <v>169413</v>
      </c>
      <c r="E10459" s="6">
        <v>40155</v>
      </c>
      <c r="F10459" s="5">
        <v>48</v>
      </c>
      <c r="G10459" s="5">
        <v>51600</v>
      </c>
    </row>
    <row r="10460" spans="2:7" x14ac:dyDescent="0.4">
      <c r="B10460" s="7">
        <v>141223</v>
      </c>
      <c r="C10460" s="5" t="s">
        <v>12</v>
      </c>
      <c r="D10460" s="5">
        <v>169414</v>
      </c>
      <c r="E10460" s="6">
        <v>40155</v>
      </c>
      <c r="F10460" s="5">
        <v>32</v>
      </c>
      <c r="G10460" s="5">
        <v>36800</v>
      </c>
    </row>
    <row r="10461" spans="2:7" x14ac:dyDescent="0.4">
      <c r="B10461" s="7">
        <v>141223</v>
      </c>
      <c r="C10461" s="5" t="s">
        <v>13</v>
      </c>
      <c r="D10461" s="5">
        <v>169415</v>
      </c>
      <c r="E10461" s="6">
        <v>40155</v>
      </c>
      <c r="F10461" s="5">
        <v>50</v>
      </c>
      <c r="G10461" s="5">
        <v>61250</v>
      </c>
    </row>
    <row r="10462" spans="2:7" x14ac:dyDescent="0.4">
      <c r="B10462" s="7">
        <v>141223</v>
      </c>
      <c r="C10462" s="5" t="s">
        <v>14</v>
      </c>
      <c r="D10462" s="5">
        <v>169416</v>
      </c>
      <c r="E10462" s="6">
        <v>40155</v>
      </c>
      <c r="F10462" s="5">
        <v>56</v>
      </c>
      <c r="G10462" s="5">
        <v>43680</v>
      </c>
    </row>
    <row r="10463" spans="2:7" x14ac:dyDescent="0.4">
      <c r="B10463" s="7">
        <v>141223</v>
      </c>
      <c r="C10463" s="5" t="s">
        <v>15</v>
      </c>
      <c r="D10463" s="5">
        <v>169417</v>
      </c>
      <c r="E10463" s="6">
        <v>40155</v>
      </c>
      <c r="F10463" s="5">
        <v>48</v>
      </c>
      <c r="G10463" s="5">
        <v>26304</v>
      </c>
    </row>
    <row r="10464" spans="2:7" x14ac:dyDescent="0.4">
      <c r="B10464" s="7">
        <v>141223</v>
      </c>
      <c r="C10464" s="5" t="s">
        <v>16</v>
      </c>
      <c r="D10464" s="5">
        <v>169418</v>
      </c>
      <c r="E10464" s="6">
        <v>40155</v>
      </c>
      <c r="F10464" s="5">
        <v>70</v>
      </c>
      <c r="G10464" s="5">
        <v>69930</v>
      </c>
    </row>
    <row r="10465" spans="2:7" x14ac:dyDescent="0.4">
      <c r="B10465" s="7">
        <v>141223</v>
      </c>
      <c r="C10465" s="5" t="s">
        <v>17</v>
      </c>
      <c r="D10465" s="5">
        <v>169419</v>
      </c>
      <c r="E10465" s="6">
        <v>40155</v>
      </c>
      <c r="F10465" s="5">
        <v>62</v>
      </c>
      <c r="G10465" s="5">
        <v>43400</v>
      </c>
    </row>
    <row r="10466" spans="2:7" x14ac:dyDescent="0.4">
      <c r="B10466" s="7">
        <v>141223</v>
      </c>
      <c r="C10466" s="5" t="s">
        <v>18</v>
      </c>
      <c r="D10466" s="5">
        <v>169420</v>
      </c>
      <c r="E10466" s="6">
        <v>40155</v>
      </c>
      <c r="F10466" s="5">
        <v>62</v>
      </c>
      <c r="G10466" s="5">
        <v>22196</v>
      </c>
    </row>
    <row r="10467" spans="2:7" x14ac:dyDescent="0.4">
      <c r="B10467" s="7">
        <v>111225</v>
      </c>
      <c r="C10467" s="5" t="s">
        <v>3</v>
      </c>
      <c r="D10467" s="5">
        <v>169421</v>
      </c>
      <c r="E10467" s="6">
        <v>40155</v>
      </c>
      <c r="F10467" s="5">
        <v>80</v>
      </c>
      <c r="G10467" s="5">
        <v>80000</v>
      </c>
    </row>
    <row r="10468" spans="2:7" x14ac:dyDescent="0.4">
      <c r="B10468" s="7">
        <v>111225</v>
      </c>
      <c r="C10468" s="5" t="s">
        <v>4</v>
      </c>
      <c r="D10468" s="5">
        <v>169422</v>
      </c>
      <c r="E10468" s="6">
        <v>40155</v>
      </c>
      <c r="F10468" s="5">
        <v>96</v>
      </c>
      <c r="G10468" s="5">
        <v>115200</v>
      </c>
    </row>
    <row r="10469" spans="2:7" x14ac:dyDescent="0.4">
      <c r="B10469" s="7">
        <v>111225</v>
      </c>
      <c r="C10469" s="5" t="s">
        <v>5</v>
      </c>
      <c r="D10469" s="5">
        <v>169423</v>
      </c>
      <c r="E10469" s="6">
        <v>40155</v>
      </c>
      <c r="F10469" s="5">
        <v>112</v>
      </c>
      <c r="G10469" s="5">
        <v>156800</v>
      </c>
    </row>
    <row r="10470" spans="2:7" x14ac:dyDescent="0.4">
      <c r="B10470" s="7">
        <v>111225</v>
      </c>
      <c r="C10470" s="5" t="s">
        <v>6</v>
      </c>
      <c r="D10470" s="5">
        <v>169424</v>
      </c>
      <c r="E10470" s="6">
        <v>40155</v>
      </c>
      <c r="F10470" s="5">
        <v>66</v>
      </c>
      <c r="G10470" s="5">
        <v>105600</v>
      </c>
    </row>
    <row r="10471" spans="2:7" x14ac:dyDescent="0.4">
      <c r="B10471" s="7">
        <v>111225</v>
      </c>
      <c r="C10471" s="5" t="s">
        <v>7</v>
      </c>
      <c r="D10471" s="5">
        <v>169425</v>
      </c>
      <c r="E10471" s="6">
        <v>40155</v>
      </c>
      <c r="F10471" s="5">
        <v>70</v>
      </c>
      <c r="G10471" s="5">
        <v>126000</v>
      </c>
    </row>
    <row r="10472" spans="2:7" x14ac:dyDescent="0.4">
      <c r="B10472" s="7">
        <v>111225</v>
      </c>
      <c r="C10472" s="5" t="s">
        <v>8</v>
      </c>
      <c r="D10472" s="5">
        <v>169426</v>
      </c>
      <c r="E10472" s="6">
        <v>40155</v>
      </c>
      <c r="F10472" s="5">
        <v>70</v>
      </c>
      <c r="G10472" s="5">
        <v>59500</v>
      </c>
    </row>
    <row r="10473" spans="2:7" x14ac:dyDescent="0.4">
      <c r="B10473" s="7">
        <v>111225</v>
      </c>
      <c r="C10473" s="5" t="s">
        <v>9</v>
      </c>
      <c r="D10473" s="5">
        <v>169427</v>
      </c>
      <c r="E10473" s="6">
        <v>40155</v>
      </c>
      <c r="F10473" s="5">
        <v>92</v>
      </c>
      <c r="G10473" s="5">
        <v>85100</v>
      </c>
    </row>
    <row r="10474" spans="2:7" x14ac:dyDescent="0.4">
      <c r="B10474" s="7">
        <v>111225</v>
      </c>
      <c r="C10474" s="5" t="s">
        <v>10</v>
      </c>
      <c r="D10474" s="5">
        <v>169428</v>
      </c>
      <c r="E10474" s="6">
        <v>40155</v>
      </c>
      <c r="F10474" s="5">
        <v>102</v>
      </c>
      <c r="G10474" s="5">
        <v>102000</v>
      </c>
    </row>
    <row r="10475" spans="2:7" x14ac:dyDescent="0.4">
      <c r="B10475" s="7">
        <v>111225</v>
      </c>
      <c r="C10475" s="25" t="s">
        <v>13</v>
      </c>
      <c r="D10475" s="5">
        <v>169429</v>
      </c>
      <c r="E10475" s="6">
        <v>40155</v>
      </c>
      <c r="F10475" s="5">
        <v>116</v>
      </c>
      <c r="G10475" s="5">
        <v>124700</v>
      </c>
    </row>
    <row r="10476" spans="2:7" x14ac:dyDescent="0.4">
      <c r="B10476" s="7">
        <v>111225</v>
      </c>
      <c r="C10476" s="5" t="s">
        <v>12</v>
      </c>
      <c r="D10476" s="5">
        <v>169430</v>
      </c>
      <c r="E10476" s="6">
        <v>40155</v>
      </c>
      <c r="F10476" s="5">
        <v>100</v>
      </c>
      <c r="G10476" s="5">
        <v>115000</v>
      </c>
    </row>
    <row r="10477" spans="2:7" x14ac:dyDescent="0.4">
      <c r="B10477" s="7">
        <v>111225</v>
      </c>
      <c r="C10477" s="5" t="s">
        <v>13</v>
      </c>
      <c r="D10477" s="5">
        <v>169431</v>
      </c>
      <c r="E10477" s="6">
        <v>40155</v>
      </c>
      <c r="F10477" s="5">
        <v>80</v>
      </c>
      <c r="G10477" s="5">
        <v>98000</v>
      </c>
    </row>
    <row r="10478" spans="2:7" x14ac:dyDescent="0.4">
      <c r="B10478" s="7">
        <v>111225</v>
      </c>
      <c r="C10478" s="5" t="s">
        <v>14</v>
      </c>
      <c r="D10478" s="5">
        <v>169432</v>
      </c>
      <c r="E10478" s="6">
        <v>40155</v>
      </c>
      <c r="F10478" s="5">
        <v>74</v>
      </c>
      <c r="G10478" s="5">
        <v>57720</v>
      </c>
    </row>
    <row r="10479" spans="2:7" x14ac:dyDescent="0.4">
      <c r="B10479" s="7">
        <v>111225</v>
      </c>
      <c r="C10479" s="5" t="s">
        <v>15</v>
      </c>
      <c r="D10479" s="5">
        <v>169433</v>
      </c>
      <c r="E10479" s="6">
        <v>40155</v>
      </c>
      <c r="F10479" s="5">
        <v>106</v>
      </c>
      <c r="G10479" s="5">
        <v>58088</v>
      </c>
    </row>
    <row r="10480" spans="2:7" x14ac:dyDescent="0.4">
      <c r="B10480" s="7">
        <v>111225</v>
      </c>
      <c r="C10480" s="5" t="s">
        <v>16</v>
      </c>
      <c r="D10480" s="5">
        <v>169434</v>
      </c>
      <c r="E10480" s="6">
        <v>40155</v>
      </c>
      <c r="F10480" s="5">
        <v>84</v>
      </c>
      <c r="G10480" s="5">
        <v>83916</v>
      </c>
    </row>
    <row r="10481" spans="2:7" x14ac:dyDescent="0.4">
      <c r="B10481" s="7">
        <v>111225</v>
      </c>
      <c r="C10481" s="5" t="s">
        <v>17</v>
      </c>
      <c r="D10481" s="5">
        <v>169435</v>
      </c>
      <c r="E10481" s="6">
        <v>40155</v>
      </c>
      <c r="F10481" s="5">
        <v>114</v>
      </c>
      <c r="G10481" s="5">
        <v>79800</v>
      </c>
    </row>
    <row r="10482" spans="2:7" x14ac:dyDescent="0.4">
      <c r="B10482" s="7">
        <v>111225</v>
      </c>
      <c r="C10482" s="5" t="s">
        <v>18</v>
      </c>
      <c r="D10482" s="5">
        <v>169436</v>
      </c>
      <c r="E10482" s="6">
        <v>40155</v>
      </c>
      <c r="F10482" s="5">
        <v>100</v>
      </c>
      <c r="G10482" s="5">
        <v>35800</v>
      </c>
    </row>
    <row r="10483" spans="2:7" x14ac:dyDescent="0.4">
      <c r="B10483" s="7">
        <v>161229</v>
      </c>
      <c r="C10483" s="5" t="s">
        <v>3</v>
      </c>
      <c r="D10483" s="5">
        <v>169437</v>
      </c>
      <c r="E10483" s="6">
        <v>40155</v>
      </c>
      <c r="F10483" s="5">
        <v>92</v>
      </c>
      <c r="G10483" s="5">
        <v>92000</v>
      </c>
    </row>
    <row r="10484" spans="2:7" x14ac:dyDescent="0.4">
      <c r="B10484" s="7">
        <v>161229</v>
      </c>
      <c r="C10484" s="5" t="s">
        <v>4</v>
      </c>
      <c r="D10484" s="5">
        <v>169438</v>
      </c>
      <c r="E10484" s="6">
        <v>40155</v>
      </c>
      <c r="F10484" s="5">
        <v>90</v>
      </c>
      <c r="G10484" s="5">
        <v>108000</v>
      </c>
    </row>
    <row r="10485" spans="2:7" x14ac:dyDescent="0.4">
      <c r="B10485" s="7">
        <v>161229</v>
      </c>
      <c r="C10485" s="5" t="s">
        <v>5</v>
      </c>
      <c r="D10485" s="5">
        <v>169439</v>
      </c>
      <c r="E10485" s="6">
        <v>40155</v>
      </c>
      <c r="F10485" s="5">
        <v>72</v>
      </c>
      <c r="G10485" s="5">
        <v>100800</v>
      </c>
    </row>
    <row r="10486" spans="2:7" x14ac:dyDescent="0.4">
      <c r="B10486" s="7">
        <v>161229</v>
      </c>
      <c r="C10486" s="5" t="s">
        <v>6</v>
      </c>
      <c r="D10486" s="5">
        <v>169440</v>
      </c>
      <c r="E10486" s="6">
        <v>40155</v>
      </c>
      <c r="F10486" s="5">
        <v>66</v>
      </c>
      <c r="G10486" s="5">
        <v>105600</v>
      </c>
    </row>
    <row r="10487" spans="2:7" x14ac:dyDescent="0.4">
      <c r="B10487" s="7">
        <v>161229</v>
      </c>
      <c r="C10487" s="5" t="s">
        <v>7</v>
      </c>
      <c r="D10487" s="5">
        <v>169441</v>
      </c>
      <c r="E10487" s="6">
        <v>40155</v>
      </c>
      <c r="F10487" s="5">
        <v>54</v>
      </c>
      <c r="G10487" s="5">
        <v>97200</v>
      </c>
    </row>
    <row r="10488" spans="2:7" x14ac:dyDescent="0.4">
      <c r="B10488" s="7">
        <v>161229</v>
      </c>
      <c r="C10488" s="5" t="s">
        <v>8</v>
      </c>
      <c r="D10488" s="5">
        <v>169442</v>
      </c>
      <c r="E10488" s="6">
        <v>40155</v>
      </c>
      <c r="F10488" s="5">
        <v>88</v>
      </c>
      <c r="G10488" s="5">
        <v>74800</v>
      </c>
    </row>
    <row r="10489" spans="2:7" x14ac:dyDescent="0.4">
      <c r="B10489" s="7">
        <v>161229</v>
      </c>
      <c r="C10489" s="5" t="s">
        <v>9</v>
      </c>
      <c r="D10489" s="5">
        <v>169443</v>
      </c>
      <c r="E10489" s="6">
        <v>40155</v>
      </c>
      <c r="F10489" s="5">
        <v>94</v>
      </c>
      <c r="G10489" s="5">
        <v>86950</v>
      </c>
    </row>
    <row r="10490" spans="2:7" x14ac:dyDescent="0.4">
      <c r="B10490" s="7">
        <v>161229</v>
      </c>
      <c r="C10490" s="5" t="s">
        <v>10</v>
      </c>
      <c r="D10490" s="5">
        <v>169444</v>
      </c>
      <c r="E10490" s="6">
        <v>40155</v>
      </c>
      <c r="F10490" s="5">
        <v>64</v>
      </c>
      <c r="G10490" s="5">
        <v>64000</v>
      </c>
    </row>
    <row r="10491" spans="2:7" x14ac:dyDescent="0.4">
      <c r="B10491" s="7">
        <v>161229</v>
      </c>
      <c r="C10491" s="25" t="s">
        <v>13</v>
      </c>
      <c r="D10491" s="5">
        <v>169445</v>
      </c>
      <c r="E10491" s="6">
        <v>40155</v>
      </c>
      <c r="F10491" s="5">
        <v>80</v>
      </c>
      <c r="G10491" s="5">
        <v>86000</v>
      </c>
    </row>
    <row r="10492" spans="2:7" x14ac:dyDescent="0.4">
      <c r="B10492" s="7">
        <v>161229</v>
      </c>
      <c r="C10492" s="5" t="s">
        <v>12</v>
      </c>
      <c r="D10492" s="5">
        <v>169446</v>
      </c>
      <c r="E10492" s="6">
        <v>40155</v>
      </c>
      <c r="F10492" s="5">
        <v>48</v>
      </c>
      <c r="G10492" s="5">
        <v>55200</v>
      </c>
    </row>
    <row r="10493" spans="2:7" x14ac:dyDescent="0.4">
      <c r="B10493" s="7">
        <v>161229</v>
      </c>
      <c r="C10493" s="5" t="s">
        <v>13</v>
      </c>
      <c r="D10493" s="5">
        <v>169447</v>
      </c>
      <c r="E10493" s="6">
        <v>40155</v>
      </c>
      <c r="F10493" s="5">
        <v>56</v>
      </c>
      <c r="G10493" s="5">
        <v>68600</v>
      </c>
    </row>
    <row r="10494" spans="2:7" x14ac:dyDescent="0.4">
      <c r="B10494" s="7">
        <v>161229</v>
      </c>
      <c r="C10494" s="5" t="s">
        <v>14</v>
      </c>
      <c r="D10494" s="5">
        <v>169448</v>
      </c>
      <c r="E10494" s="6">
        <v>40155</v>
      </c>
      <c r="F10494" s="5">
        <v>80</v>
      </c>
      <c r="G10494" s="5">
        <v>62400</v>
      </c>
    </row>
    <row r="10495" spans="2:7" x14ac:dyDescent="0.4">
      <c r="B10495" s="7">
        <v>161229</v>
      </c>
      <c r="C10495" s="5" t="s">
        <v>15</v>
      </c>
      <c r="D10495" s="5">
        <v>169449</v>
      </c>
      <c r="E10495" s="6">
        <v>40155</v>
      </c>
      <c r="F10495" s="5">
        <v>50</v>
      </c>
      <c r="G10495" s="5">
        <v>27400</v>
      </c>
    </row>
    <row r="10496" spans="2:7" x14ac:dyDescent="0.4">
      <c r="B10496" s="7">
        <v>161229</v>
      </c>
      <c r="C10496" s="5" t="s">
        <v>16</v>
      </c>
      <c r="D10496" s="5">
        <v>169450</v>
      </c>
      <c r="E10496" s="6">
        <v>40155</v>
      </c>
      <c r="F10496" s="5">
        <v>60</v>
      </c>
      <c r="G10496" s="5">
        <v>59940</v>
      </c>
    </row>
    <row r="10497" spans="2:7" x14ac:dyDescent="0.4">
      <c r="B10497" s="7">
        <v>161229</v>
      </c>
      <c r="C10497" s="5" t="s">
        <v>17</v>
      </c>
      <c r="D10497" s="5">
        <v>169451</v>
      </c>
      <c r="E10497" s="6">
        <v>40155</v>
      </c>
      <c r="F10497" s="5">
        <v>84</v>
      </c>
      <c r="G10497" s="5">
        <v>58800</v>
      </c>
    </row>
    <row r="10498" spans="2:7" x14ac:dyDescent="0.4">
      <c r="B10498" s="7">
        <v>161229</v>
      </c>
      <c r="C10498" s="5" t="s">
        <v>18</v>
      </c>
      <c r="D10498" s="5">
        <v>169452</v>
      </c>
      <c r="E10498" s="6">
        <v>40155</v>
      </c>
      <c r="F10498" s="5">
        <v>72</v>
      </c>
      <c r="G10498" s="5">
        <v>25776</v>
      </c>
    </row>
    <row r="10499" spans="2:7" x14ac:dyDescent="0.4">
      <c r="B10499" s="7">
        <v>181241</v>
      </c>
      <c r="C10499" s="5" t="s">
        <v>3</v>
      </c>
      <c r="D10499" s="5">
        <v>169453</v>
      </c>
      <c r="E10499" s="6">
        <v>40155</v>
      </c>
      <c r="F10499" s="5">
        <v>36</v>
      </c>
      <c r="G10499" s="5">
        <v>36000</v>
      </c>
    </row>
    <row r="10500" spans="2:7" x14ac:dyDescent="0.4">
      <c r="B10500" s="7">
        <v>181241</v>
      </c>
      <c r="C10500" s="5" t="s">
        <v>4</v>
      </c>
      <c r="D10500" s="5">
        <v>169454</v>
      </c>
      <c r="E10500" s="6">
        <v>40155</v>
      </c>
      <c r="F10500" s="5">
        <v>58</v>
      </c>
      <c r="G10500" s="5">
        <v>69600</v>
      </c>
    </row>
    <row r="10501" spans="2:7" x14ac:dyDescent="0.4">
      <c r="B10501" s="7">
        <v>181241</v>
      </c>
      <c r="C10501" s="5" t="s">
        <v>5</v>
      </c>
      <c r="D10501" s="5">
        <v>169455</v>
      </c>
      <c r="E10501" s="6">
        <v>40155</v>
      </c>
      <c r="F10501" s="5">
        <v>48</v>
      </c>
      <c r="G10501" s="5">
        <v>67200</v>
      </c>
    </row>
    <row r="10502" spans="2:7" x14ac:dyDescent="0.4">
      <c r="B10502" s="7">
        <v>181241</v>
      </c>
      <c r="C10502" s="5" t="s">
        <v>6</v>
      </c>
      <c r="D10502" s="5">
        <v>169456</v>
      </c>
      <c r="E10502" s="6">
        <v>40155</v>
      </c>
      <c r="F10502" s="5">
        <v>54</v>
      </c>
      <c r="G10502" s="5">
        <v>86400</v>
      </c>
    </row>
    <row r="10503" spans="2:7" x14ac:dyDescent="0.4">
      <c r="B10503" s="7">
        <v>181241</v>
      </c>
      <c r="C10503" s="5" t="s">
        <v>7</v>
      </c>
      <c r="D10503" s="5">
        <v>169457</v>
      </c>
      <c r="E10503" s="6">
        <v>40155</v>
      </c>
      <c r="F10503" s="5">
        <v>32</v>
      </c>
      <c r="G10503" s="5">
        <v>57600</v>
      </c>
    </row>
    <row r="10504" spans="2:7" x14ac:dyDescent="0.4">
      <c r="B10504" s="7">
        <v>181241</v>
      </c>
      <c r="C10504" s="5" t="s">
        <v>8</v>
      </c>
      <c r="D10504" s="5">
        <v>169458</v>
      </c>
      <c r="E10504" s="6">
        <v>40155</v>
      </c>
      <c r="F10504" s="5">
        <v>44</v>
      </c>
      <c r="G10504" s="5">
        <v>37400</v>
      </c>
    </row>
    <row r="10505" spans="2:7" x14ac:dyDescent="0.4">
      <c r="B10505" s="7">
        <v>181241</v>
      </c>
      <c r="C10505" s="5" t="s">
        <v>9</v>
      </c>
      <c r="D10505" s="5">
        <v>169459</v>
      </c>
      <c r="E10505" s="6">
        <v>40155</v>
      </c>
      <c r="F10505" s="5">
        <v>38</v>
      </c>
      <c r="G10505" s="5">
        <v>35150</v>
      </c>
    </row>
    <row r="10506" spans="2:7" x14ac:dyDescent="0.4">
      <c r="B10506" s="7">
        <v>181241</v>
      </c>
      <c r="C10506" s="5" t="s">
        <v>10</v>
      </c>
      <c r="D10506" s="5">
        <v>169460</v>
      </c>
      <c r="E10506" s="6">
        <v>40155</v>
      </c>
      <c r="F10506" s="5">
        <v>54</v>
      </c>
      <c r="G10506" s="5">
        <v>54000</v>
      </c>
    </row>
    <row r="10507" spans="2:7" x14ac:dyDescent="0.4">
      <c r="B10507" s="7">
        <v>181241</v>
      </c>
      <c r="C10507" s="25" t="s">
        <v>13</v>
      </c>
      <c r="D10507" s="5">
        <v>169461</v>
      </c>
      <c r="E10507" s="6">
        <v>40155</v>
      </c>
      <c r="F10507" s="5">
        <v>40</v>
      </c>
      <c r="G10507" s="5">
        <v>43000</v>
      </c>
    </row>
    <row r="10508" spans="2:7" x14ac:dyDescent="0.4">
      <c r="B10508" s="7">
        <v>181241</v>
      </c>
      <c r="C10508" s="5" t="s">
        <v>12</v>
      </c>
      <c r="D10508" s="5">
        <v>169462</v>
      </c>
      <c r="E10508" s="6">
        <v>40155</v>
      </c>
      <c r="F10508" s="5">
        <v>46</v>
      </c>
      <c r="G10508" s="5">
        <v>52900</v>
      </c>
    </row>
    <row r="10509" spans="2:7" x14ac:dyDescent="0.4">
      <c r="B10509" s="7">
        <v>181241</v>
      </c>
      <c r="C10509" s="5" t="s">
        <v>13</v>
      </c>
      <c r="D10509" s="5">
        <v>169463</v>
      </c>
      <c r="E10509" s="6">
        <v>40155</v>
      </c>
      <c r="F10509" s="5">
        <v>32</v>
      </c>
      <c r="G10509" s="5">
        <v>39200</v>
      </c>
    </row>
    <row r="10510" spans="2:7" x14ac:dyDescent="0.4">
      <c r="B10510" s="7">
        <v>181241</v>
      </c>
      <c r="C10510" s="5" t="s">
        <v>14</v>
      </c>
      <c r="D10510" s="5">
        <v>169464</v>
      </c>
      <c r="E10510" s="6">
        <v>40155</v>
      </c>
      <c r="F10510" s="5">
        <v>36</v>
      </c>
      <c r="G10510" s="5">
        <v>28080</v>
      </c>
    </row>
    <row r="10511" spans="2:7" x14ac:dyDescent="0.4">
      <c r="B10511" s="7">
        <v>181241</v>
      </c>
      <c r="C10511" s="5" t="s">
        <v>15</v>
      </c>
      <c r="D10511" s="5">
        <v>169465</v>
      </c>
      <c r="E10511" s="6">
        <v>40155</v>
      </c>
      <c r="F10511" s="5">
        <v>28</v>
      </c>
      <c r="G10511" s="5">
        <v>15344</v>
      </c>
    </row>
    <row r="10512" spans="2:7" x14ac:dyDescent="0.4">
      <c r="B10512" s="7">
        <v>181241</v>
      </c>
      <c r="C10512" s="5" t="s">
        <v>16</v>
      </c>
      <c r="D10512" s="5">
        <v>169466</v>
      </c>
      <c r="E10512" s="6">
        <v>40155</v>
      </c>
      <c r="F10512" s="5">
        <v>60</v>
      </c>
      <c r="G10512" s="5">
        <v>59940</v>
      </c>
    </row>
    <row r="10513" spans="2:7" x14ac:dyDescent="0.4">
      <c r="B10513" s="7">
        <v>181241</v>
      </c>
      <c r="C10513" s="5" t="s">
        <v>17</v>
      </c>
      <c r="D10513" s="5">
        <v>169467</v>
      </c>
      <c r="E10513" s="6">
        <v>40155</v>
      </c>
      <c r="F10513" s="5">
        <v>56</v>
      </c>
      <c r="G10513" s="5">
        <v>39200</v>
      </c>
    </row>
    <row r="10514" spans="2:7" x14ac:dyDescent="0.4">
      <c r="B10514" s="7">
        <v>181241</v>
      </c>
      <c r="C10514" s="5" t="s">
        <v>18</v>
      </c>
      <c r="D10514" s="5">
        <v>169468</v>
      </c>
      <c r="E10514" s="6">
        <v>40155</v>
      </c>
      <c r="F10514" s="5">
        <v>56</v>
      </c>
      <c r="G10514" s="5">
        <v>20048</v>
      </c>
    </row>
    <row r="10515" spans="2:7" x14ac:dyDescent="0.4">
      <c r="B10515" s="7">
        <v>111249</v>
      </c>
      <c r="C10515" s="5" t="s">
        <v>3</v>
      </c>
      <c r="D10515" s="5">
        <v>169469</v>
      </c>
      <c r="E10515" s="6">
        <v>40155</v>
      </c>
      <c r="F10515" s="5">
        <v>74</v>
      </c>
      <c r="G10515" s="5">
        <v>74000</v>
      </c>
    </row>
    <row r="10516" spans="2:7" x14ac:dyDescent="0.4">
      <c r="B10516" s="7">
        <v>111249</v>
      </c>
      <c r="C10516" s="5" t="s">
        <v>4</v>
      </c>
      <c r="D10516" s="5">
        <v>169470</v>
      </c>
      <c r="E10516" s="6">
        <v>40155</v>
      </c>
      <c r="F10516" s="5">
        <v>112</v>
      </c>
      <c r="G10516" s="5">
        <v>134400</v>
      </c>
    </row>
    <row r="10517" spans="2:7" x14ac:dyDescent="0.4">
      <c r="B10517" s="7">
        <v>111249</v>
      </c>
      <c r="C10517" s="5" t="s">
        <v>5</v>
      </c>
      <c r="D10517" s="5">
        <v>169471</v>
      </c>
      <c r="E10517" s="6">
        <v>40155</v>
      </c>
      <c r="F10517" s="5">
        <v>88</v>
      </c>
      <c r="G10517" s="5">
        <v>123200</v>
      </c>
    </row>
    <row r="10518" spans="2:7" x14ac:dyDescent="0.4">
      <c r="B10518" s="7">
        <v>111249</v>
      </c>
      <c r="C10518" s="5" t="s">
        <v>6</v>
      </c>
      <c r="D10518" s="5">
        <v>169472</v>
      </c>
      <c r="E10518" s="6">
        <v>40155</v>
      </c>
      <c r="F10518" s="5">
        <v>74</v>
      </c>
      <c r="G10518" s="5">
        <v>118400</v>
      </c>
    </row>
    <row r="10519" spans="2:7" x14ac:dyDescent="0.4">
      <c r="B10519" s="7">
        <v>111249</v>
      </c>
      <c r="C10519" s="5" t="s">
        <v>7</v>
      </c>
      <c r="D10519" s="5">
        <v>169473</v>
      </c>
      <c r="E10519" s="6">
        <v>40155</v>
      </c>
      <c r="F10519" s="5">
        <v>68</v>
      </c>
      <c r="G10519" s="5">
        <v>122400</v>
      </c>
    </row>
    <row r="10520" spans="2:7" x14ac:dyDescent="0.4">
      <c r="B10520" s="7">
        <v>111249</v>
      </c>
      <c r="C10520" s="5" t="s">
        <v>8</v>
      </c>
      <c r="D10520" s="5">
        <v>169474</v>
      </c>
      <c r="E10520" s="6">
        <v>40155</v>
      </c>
      <c r="F10520" s="5">
        <v>66</v>
      </c>
      <c r="G10520" s="5">
        <v>56100</v>
      </c>
    </row>
    <row r="10521" spans="2:7" x14ac:dyDescent="0.4">
      <c r="B10521" s="7">
        <v>111249</v>
      </c>
      <c r="C10521" s="5" t="s">
        <v>9</v>
      </c>
      <c r="D10521" s="5">
        <v>169475</v>
      </c>
      <c r="E10521" s="6">
        <v>40155</v>
      </c>
      <c r="F10521" s="5">
        <v>84</v>
      </c>
      <c r="G10521" s="5">
        <v>77700</v>
      </c>
    </row>
    <row r="10522" spans="2:7" x14ac:dyDescent="0.4">
      <c r="B10522" s="7">
        <v>111249</v>
      </c>
      <c r="C10522" s="5" t="s">
        <v>10</v>
      </c>
      <c r="D10522" s="5">
        <v>169476</v>
      </c>
      <c r="E10522" s="6">
        <v>40155</v>
      </c>
      <c r="F10522" s="5">
        <v>74</v>
      </c>
      <c r="G10522" s="5">
        <v>74000</v>
      </c>
    </row>
    <row r="10523" spans="2:7" x14ac:dyDescent="0.4">
      <c r="B10523" s="7">
        <v>111249</v>
      </c>
      <c r="C10523" s="25" t="s">
        <v>13</v>
      </c>
      <c r="D10523" s="5">
        <v>169477</v>
      </c>
      <c r="E10523" s="6">
        <v>40155</v>
      </c>
      <c r="F10523" s="5">
        <v>116</v>
      </c>
      <c r="G10523" s="5">
        <v>124700</v>
      </c>
    </row>
    <row r="10524" spans="2:7" x14ac:dyDescent="0.4">
      <c r="B10524" s="7">
        <v>111249</v>
      </c>
      <c r="C10524" s="5" t="s">
        <v>12</v>
      </c>
      <c r="D10524" s="5">
        <v>169478</v>
      </c>
      <c r="E10524" s="6">
        <v>40155</v>
      </c>
      <c r="F10524" s="5">
        <v>70</v>
      </c>
      <c r="G10524" s="5">
        <v>80500</v>
      </c>
    </row>
    <row r="10525" spans="2:7" x14ac:dyDescent="0.4">
      <c r="B10525" s="7">
        <v>111249</v>
      </c>
      <c r="C10525" s="5" t="s">
        <v>13</v>
      </c>
      <c r="D10525" s="5">
        <v>169479</v>
      </c>
      <c r="E10525" s="6">
        <v>40155</v>
      </c>
      <c r="F10525" s="5">
        <v>96</v>
      </c>
      <c r="G10525" s="5">
        <v>117600</v>
      </c>
    </row>
    <row r="10526" spans="2:7" x14ac:dyDescent="0.4">
      <c r="B10526" s="7">
        <v>111249</v>
      </c>
      <c r="C10526" s="5" t="s">
        <v>14</v>
      </c>
      <c r="D10526" s="5">
        <v>169480</v>
      </c>
      <c r="E10526" s="6">
        <v>40155</v>
      </c>
      <c r="F10526" s="5">
        <v>98</v>
      </c>
      <c r="G10526" s="5">
        <v>76440</v>
      </c>
    </row>
    <row r="10527" spans="2:7" x14ac:dyDescent="0.4">
      <c r="B10527" s="7">
        <v>111249</v>
      </c>
      <c r="C10527" s="5" t="s">
        <v>15</v>
      </c>
      <c r="D10527" s="5">
        <v>169481</v>
      </c>
      <c r="E10527" s="6">
        <v>40155</v>
      </c>
      <c r="F10527" s="5">
        <v>110</v>
      </c>
      <c r="G10527" s="5">
        <v>60280</v>
      </c>
    </row>
    <row r="10528" spans="2:7" x14ac:dyDescent="0.4">
      <c r="B10528" s="7">
        <v>111249</v>
      </c>
      <c r="C10528" s="5" t="s">
        <v>16</v>
      </c>
      <c r="D10528" s="5">
        <v>169482</v>
      </c>
      <c r="E10528" s="6">
        <v>40155</v>
      </c>
      <c r="F10528" s="5">
        <v>64</v>
      </c>
      <c r="G10528" s="5">
        <v>63936</v>
      </c>
    </row>
    <row r="10529" spans="2:7" x14ac:dyDescent="0.4">
      <c r="B10529" s="7">
        <v>111249</v>
      </c>
      <c r="C10529" s="5" t="s">
        <v>17</v>
      </c>
      <c r="D10529" s="5">
        <v>169483</v>
      </c>
      <c r="E10529" s="6">
        <v>40155</v>
      </c>
      <c r="F10529" s="5">
        <v>78</v>
      </c>
      <c r="G10529" s="5">
        <v>54600</v>
      </c>
    </row>
    <row r="10530" spans="2:7" x14ac:dyDescent="0.4">
      <c r="B10530" s="7">
        <v>111249</v>
      </c>
      <c r="C10530" s="5" t="s">
        <v>18</v>
      </c>
      <c r="D10530" s="5">
        <v>169484</v>
      </c>
      <c r="E10530" s="6">
        <v>40155</v>
      </c>
      <c r="F10530" s="5">
        <v>96</v>
      </c>
      <c r="G10530" s="5">
        <v>34368</v>
      </c>
    </row>
    <row r="10531" spans="2:7" x14ac:dyDescent="0.4">
      <c r="B10531" s="7">
        <v>171251</v>
      </c>
      <c r="C10531" s="5" t="s">
        <v>3</v>
      </c>
      <c r="D10531" s="5">
        <v>169485</v>
      </c>
      <c r="E10531" s="6">
        <v>40155</v>
      </c>
      <c r="F10531" s="5">
        <v>34</v>
      </c>
      <c r="G10531" s="5">
        <v>34000</v>
      </c>
    </row>
    <row r="10532" spans="2:7" x14ac:dyDescent="0.4">
      <c r="B10532" s="7">
        <v>171251</v>
      </c>
      <c r="C10532" s="5" t="s">
        <v>4</v>
      </c>
      <c r="D10532" s="5">
        <v>169486</v>
      </c>
      <c r="E10532" s="6">
        <v>40155</v>
      </c>
      <c r="F10532" s="5">
        <v>46</v>
      </c>
      <c r="G10532" s="5">
        <v>55200</v>
      </c>
    </row>
    <row r="10533" spans="2:7" x14ac:dyDescent="0.4">
      <c r="B10533" s="7">
        <v>171251</v>
      </c>
      <c r="C10533" s="5" t="s">
        <v>5</v>
      </c>
      <c r="D10533" s="5">
        <v>169487</v>
      </c>
      <c r="E10533" s="6">
        <v>40155</v>
      </c>
      <c r="F10533" s="5">
        <v>64</v>
      </c>
      <c r="G10533" s="5">
        <v>89600</v>
      </c>
    </row>
    <row r="10534" spans="2:7" x14ac:dyDescent="0.4">
      <c r="B10534" s="7">
        <v>171251</v>
      </c>
      <c r="C10534" s="5" t="s">
        <v>6</v>
      </c>
      <c r="D10534" s="5">
        <v>169488</v>
      </c>
      <c r="E10534" s="6">
        <v>40155</v>
      </c>
      <c r="F10534" s="5">
        <v>34</v>
      </c>
      <c r="G10534" s="5">
        <v>54400</v>
      </c>
    </row>
    <row r="10535" spans="2:7" x14ac:dyDescent="0.4">
      <c r="B10535" s="7">
        <v>171251</v>
      </c>
      <c r="C10535" s="5" t="s">
        <v>7</v>
      </c>
      <c r="D10535" s="5">
        <v>169489</v>
      </c>
      <c r="E10535" s="6">
        <v>40155</v>
      </c>
      <c r="F10535" s="5">
        <v>48</v>
      </c>
      <c r="G10535" s="5">
        <v>86400</v>
      </c>
    </row>
    <row r="10536" spans="2:7" x14ac:dyDescent="0.4">
      <c r="B10536" s="7">
        <v>171251</v>
      </c>
      <c r="C10536" s="5" t="s">
        <v>8</v>
      </c>
      <c r="D10536" s="5">
        <v>169490</v>
      </c>
      <c r="E10536" s="6">
        <v>40155</v>
      </c>
      <c r="F10536" s="5">
        <v>30</v>
      </c>
      <c r="G10536" s="5">
        <v>25500</v>
      </c>
    </row>
    <row r="10537" spans="2:7" x14ac:dyDescent="0.4">
      <c r="B10537" s="7">
        <v>171251</v>
      </c>
      <c r="C10537" s="5" t="s">
        <v>9</v>
      </c>
      <c r="D10537" s="5">
        <v>169491</v>
      </c>
      <c r="E10537" s="6">
        <v>40155</v>
      </c>
      <c r="F10537" s="5">
        <v>52</v>
      </c>
      <c r="G10537" s="5">
        <v>48100</v>
      </c>
    </row>
    <row r="10538" spans="2:7" x14ac:dyDescent="0.4">
      <c r="B10538" s="7">
        <v>171251</v>
      </c>
      <c r="C10538" s="5" t="s">
        <v>10</v>
      </c>
      <c r="D10538" s="5">
        <v>169492</v>
      </c>
      <c r="E10538" s="6">
        <v>40155</v>
      </c>
      <c r="F10538" s="5">
        <v>48</v>
      </c>
      <c r="G10538" s="5">
        <v>48000</v>
      </c>
    </row>
    <row r="10539" spans="2:7" x14ac:dyDescent="0.4">
      <c r="B10539" s="7">
        <v>171251</v>
      </c>
      <c r="C10539" s="25" t="s">
        <v>13</v>
      </c>
      <c r="D10539" s="5">
        <v>169493</v>
      </c>
      <c r="E10539" s="6">
        <v>40155</v>
      </c>
      <c r="F10539" s="5">
        <v>68</v>
      </c>
      <c r="G10539" s="5">
        <v>73100</v>
      </c>
    </row>
    <row r="10540" spans="2:7" x14ac:dyDescent="0.4">
      <c r="B10540" s="7">
        <v>171251</v>
      </c>
      <c r="C10540" s="5" t="s">
        <v>12</v>
      </c>
      <c r="D10540" s="5">
        <v>169494</v>
      </c>
      <c r="E10540" s="6">
        <v>40155</v>
      </c>
      <c r="F10540" s="5">
        <v>70</v>
      </c>
      <c r="G10540" s="5">
        <v>80500</v>
      </c>
    </row>
    <row r="10541" spans="2:7" x14ac:dyDescent="0.4">
      <c r="B10541" s="7">
        <v>171251</v>
      </c>
      <c r="C10541" s="5" t="s">
        <v>13</v>
      </c>
      <c r="D10541" s="5">
        <v>169495</v>
      </c>
      <c r="E10541" s="6">
        <v>40155</v>
      </c>
      <c r="F10541" s="5">
        <v>48</v>
      </c>
      <c r="G10541" s="5">
        <v>58800</v>
      </c>
    </row>
    <row r="10542" spans="2:7" x14ac:dyDescent="0.4">
      <c r="B10542" s="7">
        <v>171251</v>
      </c>
      <c r="C10542" s="5" t="s">
        <v>14</v>
      </c>
      <c r="D10542" s="5">
        <v>169496</v>
      </c>
      <c r="E10542" s="6">
        <v>40155</v>
      </c>
      <c r="F10542" s="5">
        <v>64</v>
      </c>
      <c r="G10542" s="5">
        <v>49920</v>
      </c>
    </row>
    <row r="10543" spans="2:7" x14ac:dyDescent="0.4">
      <c r="B10543" s="7">
        <v>171251</v>
      </c>
      <c r="C10543" s="5" t="s">
        <v>15</v>
      </c>
      <c r="D10543" s="5">
        <v>169497</v>
      </c>
      <c r="E10543" s="6">
        <v>40155</v>
      </c>
      <c r="F10543" s="5">
        <v>70</v>
      </c>
      <c r="G10543" s="5">
        <v>38360</v>
      </c>
    </row>
    <row r="10544" spans="2:7" x14ac:dyDescent="0.4">
      <c r="B10544" s="7">
        <v>171251</v>
      </c>
      <c r="C10544" s="5" t="s">
        <v>16</v>
      </c>
      <c r="D10544" s="5">
        <v>169498</v>
      </c>
      <c r="E10544" s="6">
        <v>40155</v>
      </c>
      <c r="F10544" s="5">
        <v>56</v>
      </c>
      <c r="G10544" s="5">
        <v>55944</v>
      </c>
    </row>
    <row r="10545" spans="2:7" x14ac:dyDescent="0.4">
      <c r="B10545" s="7">
        <v>171251</v>
      </c>
      <c r="C10545" s="5" t="s">
        <v>17</v>
      </c>
      <c r="D10545" s="5">
        <v>169499</v>
      </c>
      <c r="E10545" s="6">
        <v>40155</v>
      </c>
      <c r="F10545" s="5">
        <v>48</v>
      </c>
      <c r="G10545" s="5">
        <v>33600</v>
      </c>
    </row>
    <row r="10546" spans="2:7" x14ac:dyDescent="0.4">
      <c r="B10546" s="7">
        <v>171251</v>
      </c>
      <c r="C10546" s="5" t="s">
        <v>18</v>
      </c>
      <c r="D10546" s="5">
        <v>169500</v>
      </c>
      <c r="E10546" s="6">
        <v>40155</v>
      </c>
      <c r="F10546" s="5">
        <v>36</v>
      </c>
      <c r="G10546" s="5">
        <v>12888</v>
      </c>
    </row>
    <row r="10547" spans="2:7" x14ac:dyDescent="0.4">
      <c r="B10547" s="7">
        <v>181253</v>
      </c>
      <c r="C10547" s="5" t="s">
        <v>3</v>
      </c>
      <c r="D10547" s="5">
        <v>169501</v>
      </c>
      <c r="E10547" s="6">
        <v>40155</v>
      </c>
      <c r="F10547" s="5">
        <v>36</v>
      </c>
      <c r="G10547" s="5">
        <v>36000</v>
      </c>
    </row>
    <row r="10548" spans="2:7" x14ac:dyDescent="0.4">
      <c r="B10548" s="7">
        <v>181253</v>
      </c>
      <c r="C10548" s="5" t="s">
        <v>4</v>
      </c>
      <c r="D10548" s="5">
        <v>169502</v>
      </c>
      <c r="E10548" s="6">
        <v>40155</v>
      </c>
      <c r="F10548" s="5">
        <v>30</v>
      </c>
      <c r="G10548" s="5">
        <v>36000</v>
      </c>
    </row>
    <row r="10549" spans="2:7" x14ac:dyDescent="0.4">
      <c r="B10549" s="7">
        <v>181253</v>
      </c>
      <c r="C10549" s="5" t="s">
        <v>5</v>
      </c>
      <c r="D10549" s="5">
        <v>169503</v>
      </c>
      <c r="E10549" s="6">
        <v>40155</v>
      </c>
      <c r="F10549" s="5">
        <v>40</v>
      </c>
      <c r="G10549" s="5">
        <v>56000</v>
      </c>
    </row>
    <row r="10550" spans="2:7" x14ac:dyDescent="0.4">
      <c r="B10550" s="7">
        <v>181253</v>
      </c>
      <c r="C10550" s="5" t="s">
        <v>6</v>
      </c>
      <c r="D10550" s="5">
        <v>169504</v>
      </c>
      <c r="E10550" s="6">
        <v>40155</v>
      </c>
      <c r="F10550" s="5">
        <v>54</v>
      </c>
      <c r="G10550" s="5">
        <v>86400</v>
      </c>
    </row>
    <row r="10551" spans="2:7" x14ac:dyDescent="0.4">
      <c r="B10551" s="7">
        <v>181253</v>
      </c>
      <c r="C10551" s="5" t="s">
        <v>7</v>
      </c>
      <c r="D10551" s="5">
        <v>169505</v>
      </c>
      <c r="E10551" s="6">
        <v>40155</v>
      </c>
      <c r="F10551" s="5">
        <v>42</v>
      </c>
      <c r="G10551" s="5">
        <v>75600</v>
      </c>
    </row>
    <row r="10552" spans="2:7" x14ac:dyDescent="0.4">
      <c r="B10552" s="7">
        <v>181253</v>
      </c>
      <c r="C10552" s="5" t="s">
        <v>8</v>
      </c>
      <c r="D10552" s="5">
        <v>169506</v>
      </c>
      <c r="E10552" s="6">
        <v>40155</v>
      </c>
      <c r="F10552" s="5">
        <v>52</v>
      </c>
      <c r="G10552" s="5">
        <v>44200</v>
      </c>
    </row>
    <row r="10553" spans="2:7" x14ac:dyDescent="0.4">
      <c r="B10553" s="7">
        <v>181253</v>
      </c>
      <c r="C10553" s="5" t="s">
        <v>9</v>
      </c>
      <c r="D10553" s="5">
        <v>169507</v>
      </c>
      <c r="E10553" s="6">
        <v>40155</v>
      </c>
      <c r="F10553" s="5">
        <v>28</v>
      </c>
      <c r="G10553" s="5">
        <v>25900</v>
      </c>
    </row>
    <row r="10554" spans="2:7" x14ac:dyDescent="0.4">
      <c r="B10554" s="7">
        <v>181253</v>
      </c>
      <c r="C10554" s="5" t="s">
        <v>10</v>
      </c>
      <c r="D10554" s="5">
        <v>169508</v>
      </c>
      <c r="E10554" s="6">
        <v>40155</v>
      </c>
      <c r="F10554" s="5">
        <v>30</v>
      </c>
      <c r="G10554" s="5">
        <v>30000</v>
      </c>
    </row>
    <row r="10555" spans="2:7" x14ac:dyDescent="0.4">
      <c r="B10555" s="7">
        <v>181253</v>
      </c>
      <c r="C10555" s="25" t="s">
        <v>13</v>
      </c>
      <c r="D10555" s="5">
        <v>169509</v>
      </c>
      <c r="E10555" s="6">
        <v>40155</v>
      </c>
      <c r="F10555" s="5">
        <v>52</v>
      </c>
      <c r="G10555" s="5">
        <v>55900</v>
      </c>
    </row>
    <row r="10556" spans="2:7" x14ac:dyDescent="0.4">
      <c r="B10556" s="7">
        <v>181253</v>
      </c>
      <c r="C10556" s="5" t="s">
        <v>12</v>
      </c>
      <c r="D10556" s="5">
        <v>169510</v>
      </c>
      <c r="E10556" s="6">
        <v>40155</v>
      </c>
      <c r="F10556" s="5">
        <v>36</v>
      </c>
      <c r="G10556" s="5">
        <v>41400</v>
      </c>
    </row>
    <row r="10557" spans="2:7" x14ac:dyDescent="0.4">
      <c r="B10557" s="7">
        <v>181253</v>
      </c>
      <c r="C10557" s="5" t="s">
        <v>13</v>
      </c>
      <c r="D10557" s="5">
        <v>169511</v>
      </c>
      <c r="E10557" s="6">
        <v>40155</v>
      </c>
      <c r="F10557" s="5">
        <v>44</v>
      </c>
      <c r="G10557" s="5">
        <v>53900</v>
      </c>
    </row>
    <row r="10558" spans="2:7" x14ac:dyDescent="0.4">
      <c r="B10558" s="7">
        <v>181253</v>
      </c>
      <c r="C10558" s="5" t="s">
        <v>14</v>
      </c>
      <c r="D10558" s="5">
        <v>169512</v>
      </c>
      <c r="E10558" s="6">
        <v>40155</v>
      </c>
      <c r="F10558" s="5">
        <v>54</v>
      </c>
      <c r="G10558" s="5">
        <v>42120</v>
      </c>
    </row>
    <row r="10559" spans="2:7" x14ac:dyDescent="0.4">
      <c r="B10559" s="7">
        <v>181253</v>
      </c>
      <c r="C10559" s="5" t="s">
        <v>15</v>
      </c>
      <c r="D10559" s="5">
        <v>169513</v>
      </c>
      <c r="E10559" s="6">
        <v>40155</v>
      </c>
      <c r="F10559" s="5">
        <v>58</v>
      </c>
      <c r="G10559" s="5">
        <v>31784</v>
      </c>
    </row>
    <row r="10560" spans="2:7" x14ac:dyDescent="0.4">
      <c r="B10560" s="7">
        <v>181253</v>
      </c>
      <c r="C10560" s="5" t="s">
        <v>16</v>
      </c>
      <c r="D10560" s="5">
        <v>169514</v>
      </c>
      <c r="E10560" s="6">
        <v>40155</v>
      </c>
      <c r="F10560" s="5">
        <v>52</v>
      </c>
      <c r="G10560" s="5">
        <v>51948</v>
      </c>
    </row>
    <row r="10561" spans="2:7" x14ac:dyDescent="0.4">
      <c r="B10561" s="7">
        <v>181253</v>
      </c>
      <c r="C10561" s="5" t="s">
        <v>17</v>
      </c>
      <c r="D10561" s="5">
        <v>169515</v>
      </c>
      <c r="E10561" s="6">
        <v>40155</v>
      </c>
      <c r="F10561" s="5">
        <v>50</v>
      </c>
      <c r="G10561" s="5">
        <v>35000</v>
      </c>
    </row>
    <row r="10562" spans="2:7" x14ac:dyDescent="0.4">
      <c r="B10562" s="7">
        <v>181253</v>
      </c>
      <c r="C10562" s="5" t="s">
        <v>18</v>
      </c>
      <c r="D10562" s="5">
        <v>169516</v>
      </c>
      <c r="E10562" s="6">
        <v>40155</v>
      </c>
      <c r="F10562" s="5">
        <v>54</v>
      </c>
      <c r="G10562" s="5">
        <v>19332</v>
      </c>
    </row>
    <row r="10563" spans="2:7" x14ac:dyDescent="0.4">
      <c r="B10563" s="7">
        <v>181215</v>
      </c>
      <c r="C10563" s="5" t="s">
        <v>3</v>
      </c>
      <c r="D10563" s="5">
        <v>169517</v>
      </c>
      <c r="E10563" s="6">
        <v>40186</v>
      </c>
      <c r="F10563" s="5">
        <v>46</v>
      </c>
      <c r="G10563" s="5">
        <v>46000</v>
      </c>
    </row>
    <row r="10564" spans="2:7" x14ac:dyDescent="0.4">
      <c r="B10564" s="7">
        <v>181215</v>
      </c>
      <c r="C10564" s="5" t="s">
        <v>4</v>
      </c>
      <c r="D10564" s="5">
        <v>169518</v>
      </c>
      <c r="E10564" s="6">
        <v>40186</v>
      </c>
      <c r="F10564" s="5">
        <v>68</v>
      </c>
      <c r="G10564" s="5">
        <v>81600</v>
      </c>
    </row>
    <row r="10565" spans="2:7" x14ac:dyDescent="0.4">
      <c r="B10565" s="7">
        <v>181215</v>
      </c>
      <c r="C10565" s="5" t="s">
        <v>5</v>
      </c>
      <c r="D10565" s="5">
        <v>169519</v>
      </c>
      <c r="E10565" s="6">
        <v>40186</v>
      </c>
      <c r="F10565" s="5">
        <v>40</v>
      </c>
      <c r="G10565" s="5">
        <v>56000</v>
      </c>
    </row>
    <row r="10566" spans="2:7" x14ac:dyDescent="0.4">
      <c r="B10566" s="7">
        <v>181215</v>
      </c>
      <c r="C10566" s="5" t="s">
        <v>6</v>
      </c>
      <c r="D10566" s="5">
        <v>169520</v>
      </c>
      <c r="E10566" s="6">
        <v>40186</v>
      </c>
      <c r="F10566" s="5">
        <v>32</v>
      </c>
      <c r="G10566" s="5">
        <v>51200</v>
      </c>
    </row>
    <row r="10567" spans="2:7" x14ac:dyDescent="0.4">
      <c r="B10567" s="7">
        <v>181215</v>
      </c>
      <c r="C10567" s="5" t="s">
        <v>7</v>
      </c>
      <c r="D10567" s="5">
        <v>169521</v>
      </c>
      <c r="E10567" s="6">
        <v>40186</v>
      </c>
      <c r="F10567" s="5">
        <v>68</v>
      </c>
      <c r="G10567" s="5">
        <v>122400</v>
      </c>
    </row>
    <row r="10568" spans="2:7" x14ac:dyDescent="0.4">
      <c r="B10568" s="7">
        <v>181215</v>
      </c>
      <c r="C10568" s="5" t="s">
        <v>8</v>
      </c>
      <c r="D10568" s="5">
        <v>169522</v>
      </c>
      <c r="E10568" s="6">
        <v>40186</v>
      </c>
      <c r="F10568" s="5">
        <v>34</v>
      </c>
      <c r="G10568" s="5">
        <v>28900</v>
      </c>
    </row>
    <row r="10569" spans="2:7" x14ac:dyDescent="0.4">
      <c r="B10569" s="7">
        <v>181215</v>
      </c>
      <c r="C10569" s="5" t="s">
        <v>9</v>
      </c>
      <c r="D10569" s="5">
        <v>169523</v>
      </c>
      <c r="E10569" s="6">
        <v>40186</v>
      </c>
      <c r="F10569" s="5">
        <v>52</v>
      </c>
      <c r="G10569" s="5">
        <v>48100</v>
      </c>
    </row>
    <row r="10570" spans="2:7" x14ac:dyDescent="0.4">
      <c r="B10570" s="7">
        <v>181215</v>
      </c>
      <c r="C10570" s="5" t="s">
        <v>10</v>
      </c>
      <c r="D10570" s="5">
        <v>169524</v>
      </c>
      <c r="E10570" s="6">
        <v>40186</v>
      </c>
      <c r="F10570" s="5">
        <v>44</v>
      </c>
      <c r="G10570" s="5">
        <v>44000</v>
      </c>
    </row>
    <row r="10571" spans="2:7" x14ac:dyDescent="0.4">
      <c r="B10571" s="7">
        <v>181215</v>
      </c>
      <c r="C10571" s="25" t="s">
        <v>13</v>
      </c>
      <c r="D10571" s="5">
        <v>169525</v>
      </c>
      <c r="E10571" s="6">
        <v>40186</v>
      </c>
      <c r="F10571" s="5">
        <v>38</v>
      </c>
      <c r="G10571" s="5">
        <v>40850</v>
      </c>
    </row>
    <row r="10572" spans="2:7" x14ac:dyDescent="0.4">
      <c r="B10572" s="7">
        <v>181215</v>
      </c>
      <c r="C10572" s="5" t="s">
        <v>12</v>
      </c>
      <c r="D10572" s="5">
        <v>169526</v>
      </c>
      <c r="E10572" s="6">
        <v>40186</v>
      </c>
      <c r="F10572" s="5">
        <v>58</v>
      </c>
      <c r="G10572" s="5">
        <v>66700</v>
      </c>
    </row>
    <row r="10573" spans="2:7" x14ac:dyDescent="0.4">
      <c r="B10573" s="7">
        <v>181215</v>
      </c>
      <c r="C10573" s="5" t="s">
        <v>13</v>
      </c>
      <c r="D10573" s="5">
        <v>169527</v>
      </c>
      <c r="E10573" s="6">
        <v>40186</v>
      </c>
      <c r="F10573" s="5">
        <v>70</v>
      </c>
      <c r="G10573" s="5">
        <v>85750</v>
      </c>
    </row>
    <row r="10574" spans="2:7" x14ac:dyDescent="0.4">
      <c r="B10574" s="7">
        <v>181215</v>
      </c>
      <c r="C10574" s="5" t="s">
        <v>14</v>
      </c>
      <c r="D10574" s="5">
        <v>169528</v>
      </c>
      <c r="E10574" s="6">
        <v>40186</v>
      </c>
      <c r="F10574" s="5">
        <v>66</v>
      </c>
      <c r="G10574" s="5">
        <v>51480</v>
      </c>
    </row>
    <row r="10575" spans="2:7" x14ac:dyDescent="0.4">
      <c r="B10575" s="7">
        <v>181215</v>
      </c>
      <c r="C10575" s="5" t="s">
        <v>15</v>
      </c>
      <c r="D10575" s="5">
        <v>169529</v>
      </c>
      <c r="E10575" s="6">
        <v>40186</v>
      </c>
      <c r="F10575" s="5">
        <v>50</v>
      </c>
      <c r="G10575" s="5">
        <v>27400</v>
      </c>
    </row>
    <row r="10576" spans="2:7" x14ac:dyDescent="0.4">
      <c r="B10576" s="7">
        <v>181215</v>
      </c>
      <c r="C10576" s="5" t="s">
        <v>16</v>
      </c>
      <c r="D10576" s="5">
        <v>169530</v>
      </c>
      <c r="E10576" s="6">
        <v>40186</v>
      </c>
      <c r="F10576" s="5">
        <v>62</v>
      </c>
      <c r="G10576" s="5">
        <v>61938</v>
      </c>
    </row>
    <row r="10577" spans="2:7" x14ac:dyDescent="0.4">
      <c r="B10577" s="7">
        <v>181215</v>
      </c>
      <c r="C10577" s="5" t="s">
        <v>17</v>
      </c>
      <c r="D10577" s="5">
        <v>169531</v>
      </c>
      <c r="E10577" s="6">
        <v>40186</v>
      </c>
      <c r="F10577" s="5">
        <v>66</v>
      </c>
      <c r="G10577" s="5">
        <v>46200</v>
      </c>
    </row>
    <row r="10578" spans="2:7" x14ac:dyDescent="0.4">
      <c r="B10578" s="7">
        <v>181215</v>
      </c>
      <c r="C10578" s="5" t="s">
        <v>18</v>
      </c>
      <c r="D10578" s="5">
        <v>169532</v>
      </c>
      <c r="E10578" s="6">
        <v>40186</v>
      </c>
      <c r="F10578" s="5">
        <v>38</v>
      </c>
      <c r="G10578" s="5">
        <v>13604</v>
      </c>
    </row>
    <row r="10579" spans="2:7" x14ac:dyDescent="0.4">
      <c r="B10579" s="7">
        <v>161217</v>
      </c>
      <c r="C10579" s="5" t="s">
        <v>3</v>
      </c>
      <c r="D10579" s="5">
        <v>169533</v>
      </c>
      <c r="E10579" s="6">
        <v>40186</v>
      </c>
      <c r="F10579" s="5">
        <v>72</v>
      </c>
      <c r="G10579" s="5">
        <v>72000</v>
      </c>
    </row>
    <row r="10580" spans="2:7" x14ac:dyDescent="0.4">
      <c r="B10580" s="7">
        <v>161217</v>
      </c>
      <c r="C10580" s="5" t="s">
        <v>4</v>
      </c>
      <c r="D10580" s="5">
        <v>169534</v>
      </c>
      <c r="E10580" s="6">
        <v>40186</v>
      </c>
      <c r="F10580" s="5">
        <v>58</v>
      </c>
      <c r="G10580" s="5">
        <v>69600</v>
      </c>
    </row>
    <row r="10581" spans="2:7" x14ac:dyDescent="0.4">
      <c r="B10581" s="7">
        <v>161217</v>
      </c>
      <c r="C10581" s="5" t="s">
        <v>5</v>
      </c>
      <c r="D10581" s="5">
        <v>169535</v>
      </c>
      <c r="E10581" s="6">
        <v>40186</v>
      </c>
      <c r="F10581" s="5">
        <v>92</v>
      </c>
      <c r="G10581" s="5">
        <v>128800</v>
      </c>
    </row>
    <row r="10582" spans="2:7" x14ac:dyDescent="0.4">
      <c r="B10582" s="7">
        <v>161217</v>
      </c>
      <c r="C10582" s="5" t="s">
        <v>6</v>
      </c>
      <c r="D10582" s="5">
        <v>169536</v>
      </c>
      <c r="E10582" s="6">
        <v>40186</v>
      </c>
      <c r="F10582" s="5">
        <v>104</v>
      </c>
      <c r="G10582" s="5">
        <v>166400</v>
      </c>
    </row>
    <row r="10583" spans="2:7" x14ac:dyDescent="0.4">
      <c r="B10583" s="7">
        <v>161217</v>
      </c>
      <c r="C10583" s="5" t="s">
        <v>7</v>
      </c>
      <c r="D10583" s="5">
        <v>169537</v>
      </c>
      <c r="E10583" s="6">
        <v>40186</v>
      </c>
      <c r="F10583" s="5">
        <v>102</v>
      </c>
      <c r="G10583" s="5">
        <v>183600</v>
      </c>
    </row>
    <row r="10584" spans="2:7" x14ac:dyDescent="0.4">
      <c r="B10584" s="7">
        <v>161217</v>
      </c>
      <c r="C10584" s="5" t="s">
        <v>8</v>
      </c>
      <c r="D10584" s="5">
        <v>169538</v>
      </c>
      <c r="E10584" s="6">
        <v>40186</v>
      </c>
      <c r="F10584" s="5">
        <v>52</v>
      </c>
      <c r="G10584" s="5">
        <v>44200</v>
      </c>
    </row>
    <row r="10585" spans="2:7" x14ac:dyDescent="0.4">
      <c r="B10585" s="7">
        <v>161217</v>
      </c>
      <c r="C10585" s="5" t="s">
        <v>9</v>
      </c>
      <c r="D10585" s="5">
        <v>169539</v>
      </c>
      <c r="E10585" s="6">
        <v>40186</v>
      </c>
      <c r="F10585" s="5">
        <v>98</v>
      </c>
      <c r="G10585" s="5">
        <v>90650</v>
      </c>
    </row>
    <row r="10586" spans="2:7" x14ac:dyDescent="0.4">
      <c r="B10586" s="7">
        <v>161217</v>
      </c>
      <c r="C10586" s="5" t="s">
        <v>10</v>
      </c>
      <c r="D10586" s="5">
        <v>169540</v>
      </c>
      <c r="E10586" s="6">
        <v>40186</v>
      </c>
      <c r="F10586" s="5">
        <v>72</v>
      </c>
      <c r="G10586" s="5">
        <v>72000</v>
      </c>
    </row>
    <row r="10587" spans="2:7" x14ac:dyDescent="0.4">
      <c r="B10587" s="7">
        <v>161217</v>
      </c>
      <c r="C10587" s="25" t="s">
        <v>13</v>
      </c>
      <c r="D10587" s="5">
        <v>169541</v>
      </c>
      <c r="E10587" s="6">
        <v>40186</v>
      </c>
      <c r="F10587" s="5">
        <v>68</v>
      </c>
      <c r="G10587" s="5">
        <v>73100</v>
      </c>
    </row>
    <row r="10588" spans="2:7" x14ac:dyDescent="0.4">
      <c r="B10588" s="7">
        <v>161217</v>
      </c>
      <c r="C10588" s="5" t="s">
        <v>12</v>
      </c>
      <c r="D10588" s="5">
        <v>169542</v>
      </c>
      <c r="E10588" s="6">
        <v>40186</v>
      </c>
      <c r="F10588" s="5">
        <v>56</v>
      </c>
      <c r="G10588" s="5">
        <v>64400</v>
      </c>
    </row>
    <row r="10589" spans="2:7" x14ac:dyDescent="0.4">
      <c r="B10589" s="7">
        <v>161217</v>
      </c>
      <c r="C10589" s="5" t="s">
        <v>13</v>
      </c>
      <c r="D10589" s="5">
        <v>169543</v>
      </c>
      <c r="E10589" s="6">
        <v>40186</v>
      </c>
      <c r="F10589" s="5">
        <v>74</v>
      </c>
      <c r="G10589" s="5">
        <v>90650</v>
      </c>
    </row>
    <row r="10590" spans="2:7" x14ac:dyDescent="0.4">
      <c r="B10590" s="7">
        <v>161217</v>
      </c>
      <c r="C10590" s="5" t="s">
        <v>14</v>
      </c>
      <c r="D10590" s="5">
        <v>169544</v>
      </c>
      <c r="E10590" s="6">
        <v>40186</v>
      </c>
      <c r="F10590" s="5">
        <v>98</v>
      </c>
      <c r="G10590" s="5">
        <v>76440</v>
      </c>
    </row>
    <row r="10591" spans="2:7" x14ac:dyDescent="0.4">
      <c r="B10591" s="7">
        <v>161217</v>
      </c>
      <c r="C10591" s="5" t="s">
        <v>15</v>
      </c>
      <c r="D10591" s="5">
        <v>169545</v>
      </c>
      <c r="E10591" s="6">
        <v>40186</v>
      </c>
      <c r="F10591" s="5">
        <v>100</v>
      </c>
      <c r="G10591" s="5">
        <v>54800</v>
      </c>
    </row>
    <row r="10592" spans="2:7" x14ac:dyDescent="0.4">
      <c r="B10592" s="7">
        <v>161217</v>
      </c>
      <c r="C10592" s="5" t="s">
        <v>16</v>
      </c>
      <c r="D10592" s="5">
        <v>169546</v>
      </c>
      <c r="E10592" s="6">
        <v>40186</v>
      </c>
      <c r="F10592" s="5">
        <v>76</v>
      </c>
      <c r="G10592" s="5">
        <v>75924</v>
      </c>
    </row>
    <row r="10593" spans="2:7" x14ac:dyDescent="0.4">
      <c r="B10593" s="7">
        <v>161217</v>
      </c>
      <c r="C10593" s="5" t="s">
        <v>17</v>
      </c>
      <c r="D10593" s="5">
        <v>169547</v>
      </c>
      <c r="E10593" s="6">
        <v>40186</v>
      </c>
      <c r="F10593" s="5">
        <v>104</v>
      </c>
      <c r="G10593" s="5">
        <v>72800</v>
      </c>
    </row>
    <row r="10594" spans="2:7" x14ac:dyDescent="0.4">
      <c r="B10594" s="7">
        <v>161217</v>
      </c>
      <c r="C10594" s="5" t="s">
        <v>18</v>
      </c>
      <c r="D10594" s="5">
        <v>169548</v>
      </c>
      <c r="E10594" s="6">
        <v>40186</v>
      </c>
      <c r="F10594" s="5">
        <v>68</v>
      </c>
      <c r="G10594" s="5">
        <v>24344</v>
      </c>
    </row>
    <row r="10595" spans="2:7" x14ac:dyDescent="0.4">
      <c r="B10595" s="7">
        <v>171219</v>
      </c>
      <c r="C10595" s="5" t="s">
        <v>3</v>
      </c>
      <c r="D10595" s="5">
        <v>169549</v>
      </c>
      <c r="E10595" s="6">
        <v>40186</v>
      </c>
      <c r="F10595" s="5">
        <v>58</v>
      </c>
      <c r="G10595" s="5">
        <v>58000</v>
      </c>
    </row>
    <row r="10596" spans="2:7" x14ac:dyDescent="0.4">
      <c r="B10596" s="7">
        <v>171219</v>
      </c>
      <c r="C10596" s="5" t="s">
        <v>4</v>
      </c>
      <c r="D10596" s="5">
        <v>169550</v>
      </c>
      <c r="E10596" s="6">
        <v>40186</v>
      </c>
      <c r="F10596" s="5">
        <v>46</v>
      </c>
      <c r="G10596" s="5">
        <v>55200</v>
      </c>
    </row>
    <row r="10597" spans="2:7" x14ac:dyDescent="0.4">
      <c r="B10597" s="7">
        <v>171219</v>
      </c>
      <c r="C10597" s="5" t="s">
        <v>5</v>
      </c>
      <c r="D10597" s="5">
        <v>169551</v>
      </c>
      <c r="E10597" s="6">
        <v>40186</v>
      </c>
      <c r="F10597" s="5">
        <v>58</v>
      </c>
      <c r="G10597" s="5">
        <v>81200</v>
      </c>
    </row>
    <row r="10598" spans="2:7" x14ac:dyDescent="0.4">
      <c r="B10598" s="7">
        <v>171219</v>
      </c>
      <c r="C10598" s="5" t="s">
        <v>6</v>
      </c>
      <c r="D10598" s="5">
        <v>169552</v>
      </c>
      <c r="E10598" s="6">
        <v>40186</v>
      </c>
      <c r="F10598" s="5">
        <v>70</v>
      </c>
      <c r="G10598" s="5">
        <v>112000</v>
      </c>
    </row>
    <row r="10599" spans="2:7" x14ac:dyDescent="0.4">
      <c r="B10599" s="7">
        <v>171219</v>
      </c>
      <c r="C10599" s="5" t="s">
        <v>7</v>
      </c>
      <c r="D10599" s="5">
        <v>169553</v>
      </c>
      <c r="E10599" s="6">
        <v>40186</v>
      </c>
      <c r="F10599" s="5">
        <v>66</v>
      </c>
      <c r="G10599" s="5">
        <v>118800</v>
      </c>
    </row>
    <row r="10600" spans="2:7" x14ac:dyDescent="0.4">
      <c r="B10600" s="7">
        <v>171219</v>
      </c>
      <c r="C10600" s="5" t="s">
        <v>8</v>
      </c>
      <c r="D10600" s="5">
        <v>169554</v>
      </c>
      <c r="E10600" s="6">
        <v>40186</v>
      </c>
      <c r="F10600" s="5">
        <v>78</v>
      </c>
      <c r="G10600" s="5">
        <v>66300</v>
      </c>
    </row>
    <row r="10601" spans="2:7" x14ac:dyDescent="0.4">
      <c r="B10601" s="7">
        <v>171219</v>
      </c>
      <c r="C10601" s="5" t="s">
        <v>9</v>
      </c>
      <c r="D10601" s="5">
        <v>169555</v>
      </c>
      <c r="E10601" s="6">
        <v>40186</v>
      </c>
      <c r="F10601" s="5">
        <v>50</v>
      </c>
      <c r="G10601" s="5">
        <v>46250</v>
      </c>
    </row>
    <row r="10602" spans="2:7" x14ac:dyDescent="0.4">
      <c r="B10602" s="7">
        <v>171219</v>
      </c>
      <c r="C10602" s="5" t="s">
        <v>10</v>
      </c>
      <c r="D10602" s="5">
        <v>169556</v>
      </c>
      <c r="E10602" s="6">
        <v>40186</v>
      </c>
      <c r="F10602" s="5">
        <v>80</v>
      </c>
      <c r="G10602" s="5">
        <v>80000</v>
      </c>
    </row>
    <row r="10603" spans="2:7" x14ac:dyDescent="0.4">
      <c r="B10603" s="7">
        <v>171219</v>
      </c>
      <c r="C10603" s="25" t="s">
        <v>13</v>
      </c>
      <c r="D10603" s="5">
        <v>169557</v>
      </c>
      <c r="E10603" s="6">
        <v>40186</v>
      </c>
      <c r="F10603" s="5">
        <v>56</v>
      </c>
      <c r="G10603" s="5">
        <v>60200</v>
      </c>
    </row>
    <row r="10604" spans="2:7" x14ac:dyDescent="0.4">
      <c r="B10604" s="7">
        <v>171219</v>
      </c>
      <c r="C10604" s="5" t="s">
        <v>12</v>
      </c>
      <c r="D10604" s="5">
        <v>169558</v>
      </c>
      <c r="E10604" s="6">
        <v>40186</v>
      </c>
      <c r="F10604" s="5">
        <v>62</v>
      </c>
      <c r="G10604" s="5">
        <v>71300</v>
      </c>
    </row>
    <row r="10605" spans="2:7" x14ac:dyDescent="0.4">
      <c r="B10605" s="7">
        <v>171219</v>
      </c>
      <c r="C10605" s="5" t="s">
        <v>13</v>
      </c>
      <c r="D10605" s="5">
        <v>169559</v>
      </c>
      <c r="E10605" s="6">
        <v>40186</v>
      </c>
      <c r="F10605" s="5">
        <v>56</v>
      </c>
      <c r="G10605" s="5">
        <v>68600</v>
      </c>
    </row>
    <row r="10606" spans="2:7" x14ac:dyDescent="0.4">
      <c r="B10606" s="7">
        <v>171219</v>
      </c>
      <c r="C10606" s="5" t="s">
        <v>14</v>
      </c>
      <c r="D10606" s="5">
        <v>169560</v>
      </c>
      <c r="E10606" s="6">
        <v>40186</v>
      </c>
      <c r="F10606" s="5">
        <v>62</v>
      </c>
      <c r="G10606" s="5">
        <v>48360</v>
      </c>
    </row>
    <row r="10607" spans="2:7" x14ac:dyDescent="0.4">
      <c r="B10607" s="7">
        <v>171219</v>
      </c>
      <c r="C10607" s="5" t="s">
        <v>15</v>
      </c>
      <c r="D10607" s="5">
        <v>169561</v>
      </c>
      <c r="E10607" s="6">
        <v>40186</v>
      </c>
      <c r="F10607" s="5">
        <v>60</v>
      </c>
      <c r="G10607" s="5">
        <v>32880</v>
      </c>
    </row>
    <row r="10608" spans="2:7" x14ac:dyDescent="0.4">
      <c r="B10608" s="7">
        <v>171219</v>
      </c>
      <c r="C10608" s="5" t="s">
        <v>16</v>
      </c>
      <c r="D10608" s="5">
        <v>169562</v>
      </c>
      <c r="E10608" s="6">
        <v>40186</v>
      </c>
      <c r="F10608" s="5">
        <v>68</v>
      </c>
      <c r="G10608" s="5">
        <v>67932</v>
      </c>
    </row>
    <row r="10609" spans="2:7" x14ac:dyDescent="0.4">
      <c r="B10609" s="7">
        <v>171219</v>
      </c>
      <c r="C10609" s="5" t="s">
        <v>17</v>
      </c>
      <c r="D10609" s="5">
        <v>169563</v>
      </c>
      <c r="E10609" s="6">
        <v>40186</v>
      </c>
      <c r="F10609" s="5">
        <v>48</v>
      </c>
      <c r="G10609" s="5">
        <v>33600</v>
      </c>
    </row>
    <row r="10610" spans="2:7" x14ac:dyDescent="0.4">
      <c r="B10610" s="7">
        <v>171219</v>
      </c>
      <c r="C10610" s="5" t="s">
        <v>18</v>
      </c>
      <c r="D10610" s="5">
        <v>169564</v>
      </c>
      <c r="E10610" s="6">
        <v>40186</v>
      </c>
      <c r="F10610" s="5">
        <v>56</v>
      </c>
      <c r="G10610" s="5">
        <v>20048</v>
      </c>
    </row>
    <row r="10611" spans="2:7" x14ac:dyDescent="0.4">
      <c r="B10611" s="7">
        <v>191221</v>
      </c>
      <c r="C10611" s="5" t="s">
        <v>3</v>
      </c>
      <c r="D10611" s="5">
        <v>169565</v>
      </c>
      <c r="E10611" s="6">
        <v>40186</v>
      </c>
      <c r="F10611" s="5">
        <v>38</v>
      </c>
      <c r="G10611" s="5">
        <v>38000</v>
      </c>
    </row>
    <row r="10612" spans="2:7" x14ac:dyDescent="0.4">
      <c r="B10612" s="7">
        <v>191221</v>
      </c>
      <c r="C10612" s="5" t="s">
        <v>4</v>
      </c>
      <c r="D10612" s="5">
        <v>169566</v>
      </c>
      <c r="E10612" s="6">
        <v>40186</v>
      </c>
      <c r="F10612" s="5">
        <v>78</v>
      </c>
      <c r="G10612" s="5">
        <v>93600</v>
      </c>
    </row>
    <row r="10613" spans="2:7" x14ac:dyDescent="0.4">
      <c r="B10613" s="7">
        <v>191221</v>
      </c>
      <c r="C10613" s="5" t="s">
        <v>5</v>
      </c>
      <c r="D10613" s="5">
        <v>169567</v>
      </c>
      <c r="E10613" s="6">
        <v>40186</v>
      </c>
      <c r="F10613" s="5">
        <v>50</v>
      </c>
      <c r="G10613" s="5">
        <v>70000</v>
      </c>
    </row>
    <row r="10614" spans="2:7" x14ac:dyDescent="0.4">
      <c r="B10614" s="7">
        <v>191221</v>
      </c>
      <c r="C10614" s="5" t="s">
        <v>6</v>
      </c>
      <c r="D10614" s="5">
        <v>169568</v>
      </c>
      <c r="E10614" s="6">
        <v>40186</v>
      </c>
      <c r="F10614" s="5">
        <v>76</v>
      </c>
      <c r="G10614" s="5">
        <v>121600</v>
      </c>
    </row>
    <row r="10615" spans="2:7" x14ac:dyDescent="0.4">
      <c r="B10615" s="7">
        <v>191221</v>
      </c>
      <c r="C10615" s="5" t="s">
        <v>7</v>
      </c>
      <c r="D10615" s="5">
        <v>169569</v>
      </c>
      <c r="E10615" s="6">
        <v>40186</v>
      </c>
      <c r="F10615" s="5">
        <v>60</v>
      </c>
      <c r="G10615" s="5">
        <v>108000</v>
      </c>
    </row>
    <row r="10616" spans="2:7" x14ac:dyDescent="0.4">
      <c r="B10616" s="7">
        <v>191221</v>
      </c>
      <c r="C10616" s="5" t="s">
        <v>8</v>
      </c>
      <c r="D10616" s="5">
        <v>169570</v>
      </c>
      <c r="E10616" s="6">
        <v>40186</v>
      </c>
      <c r="F10616" s="5">
        <v>48</v>
      </c>
      <c r="G10616" s="5">
        <v>40800</v>
      </c>
    </row>
    <row r="10617" spans="2:7" x14ac:dyDescent="0.4">
      <c r="B10617" s="7">
        <v>191221</v>
      </c>
      <c r="C10617" s="5" t="s">
        <v>9</v>
      </c>
      <c r="D10617" s="5">
        <v>169571</v>
      </c>
      <c r="E10617" s="6">
        <v>40186</v>
      </c>
      <c r="F10617" s="5">
        <v>42</v>
      </c>
      <c r="G10617" s="5">
        <v>38850</v>
      </c>
    </row>
    <row r="10618" spans="2:7" x14ac:dyDescent="0.4">
      <c r="B10618" s="7">
        <v>191221</v>
      </c>
      <c r="C10618" s="5" t="s">
        <v>10</v>
      </c>
      <c r="D10618" s="5">
        <v>169572</v>
      </c>
      <c r="E10618" s="6">
        <v>40186</v>
      </c>
      <c r="F10618" s="5">
        <v>68</v>
      </c>
      <c r="G10618" s="5">
        <v>68000</v>
      </c>
    </row>
    <row r="10619" spans="2:7" x14ac:dyDescent="0.4">
      <c r="B10619" s="7">
        <v>191221</v>
      </c>
      <c r="C10619" s="25" t="s">
        <v>13</v>
      </c>
      <c r="D10619" s="5">
        <v>169573</v>
      </c>
      <c r="E10619" s="6">
        <v>40186</v>
      </c>
      <c r="F10619" s="5">
        <v>42</v>
      </c>
      <c r="G10619" s="5">
        <v>45150</v>
      </c>
    </row>
    <row r="10620" spans="2:7" x14ac:dyDescent="0.4">
      <c r="B10620" s="7">
        <v>191221</v>
      </c>
      <c r="C10620" s="5" t="s">
        <v>12</v>
      </c>
      <c r="D10620" s="5">
        <v>169574</v>
      </c>
      <c r="E10620" s="6">
        <v>40186</v>
      </c>
      <c r="F10620" s="5">
        <v>56</v>
      </c>
      <c r="G10620" s="5">
        <v>64400</v>
      </c>
    </row>
    <row r="10621" spans="2:7" x14ac:dyDescent="0.4">
      <c r="B10621" s="7">
        <v>191221</v>
      </c>
      <c r="C10621" s="5" t="s">
        <v>13</v>
      </c>
      <c r="D10621" s="5">
        <v>169575</v>
      </c>
      <c r="E10621" s="6">
        <v>40186</v>
      </c>
      <c r="F10621" s="5">
        <v>38</v>
      </c>
      <c r="G10621" s="5">
        <v>46550</v>
      </c>
    </row>
    <row r="10622" spans="2:7" x14ac:dyDescent="0.4">
      <c r="B10622" s="7">
        <v>191221</v>
      </c>
      <c r="C10622" s="5" t="s">
        <v>14</v>
      </c>
      <c r="D10622" s="5">
        <v>169576</v>
      </c>
      <c r="E10622" s="6">
        <v>40186</v>
      </c>
      <c r="F10622" s="5">
        <v>40</v>
      </c>
      <c r="G10622" s="5">
        <v>31200</v>
      </c>
    </row>
    <row r="10623" spans="2:7" x14ac:dyDescent="0.4">
      <c r="B10623" s="7">
        <v>191221</v>
      </c>
      <c r="C10623" s="5" t="s">
        <v>15</v>
      </c>
      <c r="D10623" s="5">
        <v>169577</v>
      </c>
      <c r="E10623" s="6">
        <v>40186</v>
      </c>
      <c r="F10623" s="5">
        <v>78</v>
      </c>
      <c r="G10623" s="5">
        <v>42744</v>
      </c>
    </row>
    <row r="10624" spans="2:7" x14ac:dyDescent="0.4">
      <c r="B10624" s="7">
        <v>191221</v>
      </c>
      <c r="C10624" s="5" t="s">
        <v>16</v>
      </c>
      <c r="D10624" s="5">
        <v>169578</v>
      </c>
      <c r="E10624" s="6">
        <v>40186</v>
      </c>
      <c r="F10624" s="5">
        <v>64</v>
      </c>
      <c r="G10624" s="5">
        <v>63936</v>
      </c>
    </row>
    <row r="10625" spans="2:7" x14ac:dyDescent="0.4">
      <c r="B10625" s="7">
        <v>191221</v>
      </c>
      <c r="C10625" s="5" t="s">
        <v>17</v>
      </c>
      <c r="D10625" s="5">
        <v>169579</v>
      </c>
      <c r="E10625" s="6">
        <v>40186</v>
      </c>
      <c r="F10625" s="5">
        <v>50</v>
      </c>
      <c r="G10625" s="5">
        <v>35000</v>
      </c>
    </row>
    <row r="10626" spans="2:7" x14ac:dyDescent="0.4">
      <c r="B10626" s="7">
        <v>191221</v>
      </c>
      <c r="C10626" s="5" t="s">
        <v>18</v>
      </c>
      <c r="D10626" s="5">
        <v>169580</v>
      </c>
      <c r="E10626" s="6">
        <v>40186</v>
      </c>
      <c r="F10626" s="5">
        <v>78</v>
      </c>
      <c r="G10626" s="5">
        <v>27924</v>
      </c>
    </row>
    <row r="10627" spans="2:7" x14ac:dyDescent="0.4">
      <c r="B10627" s="7">
        <v>141223</v>
      </c>
      <c r="C10627" s="5" t="s">
        <v>3</v>
      </c>
      <c r="D10627" s="5">
        <v>169581</v>
      </c>
      <c r="E10627" s="6">
        <v>40186</v>
      </c>
      <c r="F10627" s="5">
        <v>74</v>
      </c>
      <c r="G10627" s="5">
        <v>74000</v>
      </c>
    </row>
    <row r="10628" spans="2:7" x14ac:dyDescent="0.4">
      <c r="B10628" s="7">
        <v>141223</v>
      </c>
      <c r="C10628" s="5" t="s">
        <v>4</v>
      </c>
      <c r="D10628" s="5">
        <v>169582</v>
      </c>
      <c r="E10628" s="6">
        <v>40186</v>
      </c>
      <c r="F10628" s="5">
        <v>42</v>
      </c>
      <c r="G10628" s="5">
        <v>50400</v>
      </c>
    </row>
    <row r="10629" spans="2:7" x14ac:dyDescent="0.4">
      <c r="B10629" s="7">
        <v>141223</v>
      </c>
      <c r="C10629" s="5" t="s">
        <v>5</v>
      </c>
      <c r="D10629" s="5">
        <v>169583</v>
      </c>
      <c r="E10629" s="6">
        <v>40186</v>
      </c>
      <c r="F10629" s="5">
        <v>46</v>
      </c>
      <c r="G10629" s="5">
        <v>64400</v>
      </c>
    </row>
    <row r="10630" spans="2:7" x14ac:dyDescent="0.4">
      <c r="B10630" s="7">
        <v>141223</v>
      </c>
      <c r="C10630" s="5" t="s">
        <v>6</v>
      </c>
      <c r="D10630" s="5">
        <v>169584</v>
      </c>
      <c r="E10630" s="6">
        <v>40186</v>
      </c>
      <c r="F10630" s="5">
        <v>42</v>
      </c>
      <c r="G10630" s="5">
        <v>67200</v>
      </c>
    </row>
    <row r="10631" spans="2:7" x14ac:dyDescent="0.4">
      <c r="B10631" s="7">
        <v>141223</v>
      </c>
      <c r="C10631" s="5" t="s">
        <v>7</v>
      </c>
      <c r="D10631" s="5">
        <v>169585</v>
      </c>
      <c r="E10631" s="6">
        <v>40186</v>
      </c>
      <c r="F10631" s="5">
        <v>52</v>
      </c>
      <c r="G10631" s="5">
        <v>93600</v>
      </c>
    </row>
    <row r="10632" spans="2:7" x14ac:dyDescent="0.4">
      <c r="B10632" s="7">
        <v>141223</v>
      </c>
      <c r="C10632" s="5" t="s">
        <v>8</v>
      </c>
      <c r="D10632" s="5">
        <v>169586</v>
      </c>
      <c r="E10632" s="6">
        <v>40186</v>
      </c>
      <c r="F10632" s="5">
        <v>76</v>
      </c>
      <c r="G10632" s="5">
        <v>64600</v>
      </c>
    </row>
    <row r="10633" spans="2:7" x14ac:dyDescent="0.4">
      <c r="B10633" s="7">
        <v>141223</v>
      </c>
      <c r="C10633" s="5" t="s">
        <v>9</v>
      </c>
      <c r="D10633" s="5">
        <v>169587</v>
      </c>
      <c r="E10633" s="6">
        <v>40186</v>
      </c>
      <c r="F10633" s="5">
        <v>38</v>
      </c>
      <c r="G10633" s="5">
        <v>35150</v>
      </c>
    </row>
    <row r="10634" spans="2:7" x14ac:dyDescent="0.4">
      <c r="B10634" s="7">
        <v>141223</v>
      </c>
      <c r="C10634" s="5" t="s">
        <v>10</v>
      </c>
      <c r="D10634" s="5">
        <v>169588</v>
      </c>
      <c r="E10634" s="6">
        <v>40186</v>
      </c>
      <c r="F10634" s="5">
        <v>74</v>
      </c>
      <c r="G10634" s="5">
        <v>74000</v>
      </c>
    </row>
    <row r="10635" spans="2:7" x14ac:dyDescent="0.4">
      <c r="B10635" s="7">
        <v>141223</v>
      </c>
      <c r="C10635" s="25" t="s">
        <v>13</v>
      </c>
      <c r="D10635" s="5">
        <v>169589</v>
      </c>
      <c r="E10635" s="6">
        <v>40186</v>
      </c>
      <c r="F10635" s="5">
        <v>44</v>
      </c>
      <c r="G10635" s="5">
        <v>47300</v>
      </c>
    </row>
    <row r="10636" spans="2:7" x14ac:dyDescent="0.4">
      <c r="B10636" s="7">
        <v>141223</v>
      </c>
      <c r="C10636" s="5" t="s">
        <v>12</v>
      </c>
      <c r="D10636" s="5">
        <v>169590</v>
      </c>
      <c r="E10636" s="6">
        <v>40186</v>
      </c>
      <c r="F10636" s="5">
        <v>50</v>
      </c>
      <c r="G10636" s="5">
        <v>57500</v>
      </c>
    </row>
    <row r="10637" spans="2:7" x14ac:dyDescent="0.4">
      <c r="B10637" s="7">
        <v>141223</v>
      </c>
      <c r="C10637" s="5" t="s">
        <v>13</v>
      </c>
      <c r="D10637" s="5">
        <v>169591</v>
      </c>
      <c r="E10637" s="6">
        <v>40186</v>
      </c>
      <c r="F10637" s="5">
        <v>56</v>
      </c>
      <c r="G10637" s="5">
        <v>68600</v>
      </c>
    </row>
    <row r="10638" spans="2:7" x14ac:dyDescent="0.4">
      <c r="B10638" s="7">
        <v>141223</v>
      </c>
      <c r="C10638" s="5" t="s">
        <v>14</v>
      </c>
      <c r="D10638" s="5">
        <v>169592</v>
      </c>
      <c r="E10638" s="6">
        <v>40186</v>
      </c>
      <c r="F10638" s="5">
        <v>76</v>
      </c>
      <c r="G10638" s="5">
        <v>59280</v>
      </c>
    </row>
    <row r="10639" spans="2:7" x14ac:dyDescent="0.4">
      <c r="B10639" s="7">
        <v>141223</v>
      </c>
      <c r="C10639" s="5" t="s">
        <v>15</v>
      </c>
      <c r="D10639" s="5">
        <v>169593</v>
      </c>
      <c r="E10639" s="6">
        <v>40186</v>
      </c>
      <c r="F10639" s="5">
        <v>78</v>
      </c>
      <c r="G10639" s="5">
        <v>42744</v>
      </c>
    </row>
    <row r="10640" spans="2:7" x14ac:dyDescent="0.4">
      <c r="B10640" s="7">
        <v>141223</v>
      </c>
      <c r="C10640" s="5" t="s">
        <v>16</v>
      </c>
      <c r="D10640" s="5">
        <v>169594</v>
      </c>
      <c r="E10640" s="6">
        <v>40186</v>
      </c>
      <c r="F10640" s="5">
        <v>66</v>
      </c>
      <c r="G10640" s="5">
        <v>65934</v>
      </c>
    </row>
    <row r="10641" spans="2:7" x14ac:dyDescent="0.4">
      <c r="B10641" s="7">
        <v>141223</v>
      </c>
      <c r="C10641" s="5" t="s">
        <v>17</v>
      </c>
      <c r="D10641" s="5">
        <v>169595</v>
      </c>
      <c r="E10641" s="6">
        <v>40186</v>
      </c>
      <c r="F10641" s="5">
        <v>76</v>
      </c>
      <c r="G10641" s="5">
        <v>53200</v>
      </c>
    </row>
    <row r="10642" spans="2:7" x14ac:dyDescent="0.4">
      <c r="B10642" s="7">
        <v>141223</v>
      </c>
      <c r="C10642" s="5" t="s">
        <v>18</v>
      </c>
      <c r="D10642" s="5">
        <v>169596</v>
      </c>
      <c r="E10642" s="6">
        <v>40186</v>
      </c>
      <c r="F10642" s="5">
        <v>56</v>
      </c>
      <c r="G10642" s="5">
        <v>20048</v>
      </c>
    </row>
    <row r="10643" spans="2:7" x14ac:dyDescent="0.4">
      <c r="B10643" s="7">
        <v>111225</v>
      </c>
      <c r="C10643" s="5" t="s">
        <v>3</v>
      </c>
      <c r="D10643" s="5">
        <v>169597</v>
      </c>
      <c r="E10643" s="6">
        <v>40186</v>
      </c>
      <c r="F10643" s="5">
        <v>104</v>
      </c>
      <c r="G10643" s="5">
        <v>104000</v>
      </c>
    </row>
    <row r="10644" spans="2:7" x14ac:dyDescent="0.4">
      <c r="B10644" s="7">
        <v>111225</v>
      </c>
      <c r="C10644" s="5" t="s">
        <v>4</v>
      </c>
      <c r="D10644" s="5">
        <v>169598</v>
      </c>
      <c r="E10644" s="6">
        <v>40186</v>
      </c>
      <c r="F10644" s="5">
        <v>74</v>
      </c>
      <c r="G10644" s="5">
        <v>88800</v>
      </c>
    </row>
    <row r="10645" spans="2:7" x14ac:dyDescent="0.4">
      <c r="B10645" s="7">
        <v>111225</v>
      </c>
      <c r="C10645" s="5" t="s">
        <v>5</v>
      </c>
      <c r="D10645" s="5">
        <v>169599</v>
      </c>
      <c r="E10645" s="6">
        <v>40186</v>
      </c>
      <c r="F10645" s="5">
        <v>106</v>
      </c>
      <c r="G10645" s="5">
        <v>148400</v>
      </c>
    </row>
    <row r="10646" spans="2:7" x14ac:dyDescent="0.4">
      <c r="B10646" s="7">
        <v>111225</v>
      </c>
      <c r="C10646" s="5" t="s">
        <v>6</v>
      </c>
      <c r="D10646" s="5">
        <v>169600</v>
      </c>
      <c r="E10646" s="6">
        <v>40186</v>
      </c>
      <c r="F10646" s="5">
        <v>98</v>
      </c>
      <c r="G10646" s="5">
        <v>156800</v>
      </c>
    </row>
    <row r="10647" spans="2:7" x14ac:dyDescent="0.4">
      <c r="B10647" s="7">
        <v>111225</v>
      </c>
      <c r="C10647" s="5" t="s">
        <v>7</v>
      </c>
      <c r="D10647" s="5">
        <v>169601</v>
      </c>
      <c r="E10647" s="6">
        <v>40186</v>
      </c>
      <c r="F10647" s="5">
        <v>74</v>
      </c>
      <c r="G10647" s="5">
        <v>133200</v>
      </c>
    </row>
    <row r="10648" spans="2:7" x14ac:dyDescent="0.4">
      <c r="B10648" s="7">
        <v>111225</v>
      </c>
      <c r="C10648" s="5" t="s">
        <v>8</v>
      </c>
      <c r="D10648" s="5">
        <v>169602</v>
      </c>
      <c r="E10648" s="6">
        <v>40186</v>
      </c>
      <c r="F10648" s="5">
        <v>110</v>
      </c>
      <c r="G10648" s="5">
        <v>93500</v>
      </c>
    </row>
    <row r="10649" spans="2:7" x14ac:dyDescent="0.4">
      <c r="B10649" s="7">
        <v>111225</v>
      </c>
      <c r="C10649" s="5" t="s">
        <v>9</v>
      </c>
      <c r="D10649" s="5">
        <v>169603</v>
      </c>
      <c r="E10649" s="6">
        <v>40186</v>
      </c>
      <c r="F10649" s="5">
        <v>124</v>
      </c>
      <c r="G10649" s="5">
        <v>114700</v>
      </c>
    </row>
    <row r="10650" spans="2:7" x14ac:dyDescent="0.4">
      <c r="B10650" s="7">
        <v>111225</v>
      </c>
      <c r="C10650" s="5" t="s">
        <v>10</v>
      </c>
      <c r="D10650" s="5">
        <v>169604</v>
      </c>
      <c r="E10650" s="6">
        <v>40186</v>
      </c>
      <c r="F10650" s="5">
        <v>98</v>
      </c>
      <c r="G10650" s="5">
        <v>98000</v>
      </c>
    </row>
    <row r="10651" spans="2:7" x14ac:dyDescent="0.4">
      <c r="B10651" s="7">
        <v>111225</v>
      </c>
      <c r="C10651" s="25" t="s">
        <v>13</v>
      </c>
      <c r="D10651" s="5">
        <v>169605</v>
      </c>
      <c r="E10651" s="6">
        <v>40186</v>
      </c>
      <c r="F10651" s="5">
        <v>102</v>
      </c>
      <c r="G10651" s="5">
        <v>109650</v>
      </c>
    </row>
    <row r="10652" spans="2:7" x14ac:dyDescent="0.4">
      <c r="B10652" s="7">
        <v>111225</v>
      </c>
      <c r="C10652" s="5" t="s">
        <v>12</v>
      </c>
      <c r="D10652" s="5">
        <v>169606</v>
      </c>
      <c r="E10652" s="6">
        <v>40186</v>
      </c>
      <c r="F10652" s="5">
        <v>68</v>
      </c>
      <c r="G10652" s="5">
        <v>78200</v>
      </c>
    </row>
    <row r="10653" spans="2:7" x14ac:dyDescent="0.4">
      <c r="B10653" s="7">
        <v>111225</v>
      </c>
      <c r="C10653" s="5" t="s">
        <v>13</v>
      </c>
      <c r="D10653" s="5">
        <v>169607</v>
      </c>
      <c r="E10653" s="6">
        <v>40186</v>
      </c>
      <c r="F10653" s="5">
        <v>68</v>
      </c>
      <c r="G10653" s="5">
        <v>83300</v>
      </c>
    </row>
    <row r="10654" spans="2:7" x14ac:dyDescent="0.4">
      <c r="B10654" s="7">
        <v>111225</v>
      </c>
      <c r="C10654" s="5" t="s">
        <v>14</v>
      </c>
      <c r="D10654" s="5">
        <v>169608</v>
      </c>
      <c r="E10654" s="6">
        <v>40186</v>
      </c>
      <c r="F10654" s="5">
        <v>92</v>
      </c>
      <c r="G10654" s="5">
        <v>71760</v>
      </c>
    </row>
    <row r="10655" spans="2:7" x14ac:dyDescent="0.4">
      <c r="B10655" s="7">
        <v>111225</v>
      </c>
      <c r="C10655" s="5" t="s">
        <v>15</v>
      </c>
      <c r="D10655" s="5">
        <v>169609</v>
      </c>
      <c r="E10655" s="6">
        <v>40186</v>
      </c>
      <c r="F10655" s="5">
        <v>108</v>
      </c>
      <c r="G10655" s="5">
        <v>59184</v>
      </c>
    </row>
    <row r="10656" spans="2:7" x14ac:dyDescent="0.4">
      <c r="B10656" s="7">
        <v>111225</v>
      </c>
      <c r="C10656" s="5" t="s">
        <v>16</v>
      </c>
      <c r="D10656" s="5">
        <v>169610</v>
      </c>
      <c r="E10656" s="6">
        <v>40186</v>
      </c>
      <c r="F10656" s="5">
        <v>92</v>
      </c>
      <c r="G10656" s="5">
        <v>91908</v>
      </c>
    </row>
    <row r="10657" spans="2:7" x14ac:dyDescent="0.4">
      <c r="B10657" s="7">
        <v>111225</v>
      </c>
      <c r="C10657" s="5" t="s">
        <v>17</v>
      </c>
      <c r="D10657" s="5">
        <v>169611</v>
      </c>
      <c r="E10657" s="6">
        <v>40186</v>
      </c>
      <c r="F10657" s="5">
        <v>120</v>
      </c>
      <c r="G10657" s="5">
        <v>84000</v>
      </c>
    </row>
    <row r="10658" spans="2:7" x14ac:dyDescent="0.4">
      <c r="B10658" s="7">
        <v>111225</v>
      </c>
      <c r="C10658" s="5" t="s">
        <v>18</v>
      </c>
      <c r="D10658" s="5">
        <v>169612</v>
      </c>
      <c r="E10658" s="6">
        <v>40186</v>
      </c>
      <c r="F10658" s="5">
        <v>66</v>
      </c>
      <c r="G10658" s="5">
        <v>23628</v>
      </c>
    </row>
    <row r="10659" spans="2:7" x14ac:dyDescent="0.4">
      <c r="B10659" s="7">
        <v>161229</v>
      </c>
      <c r="C10659" s="5" t="s">
        <v>3</v>
      </c>
      <c r="D10659" s="5">
        <v>169613</v>
      </c>
      <c r="E10659" s="6">
        <v>40186</v>
      </c>
      <c r="F10659" s="5">
        <v>92</v>
      </c>
      <c r="G10659" s="5">
        <v>92000</v>
      </c>
    </row>
    <row r="10660" spans="2:7" x14ac:dyDescent="0.4">
      <c r="B10660" s="7">
        <v>161229</v>
      </c>
      <c r="C10660" s="5" t="s">
        <v>4</v>
      </c>
      <c r="D10660" s="5">
        <v>169614</v>
      </c>
      <c r="E10660" s="6">
        <v>40186</v>
      </c>
      <c r="F10660" s="5">
        <v>72</v>
      </c>
      <c r="G10660" s="5">
        <v>86400</v>
      </c>
    </row>
    <row r="10661" spans="2:7" x14ac:dyDescent="0.4">
      <c r="B10661" s="7">
        <v>161229</v>
      </c>
      <c r="C10661" s="5" t="s">
        <v>5</v>
      </c>
      <c r="D10661" s="5">
        <v>169615</v>
      </c>
      <c r="E10661" s="6">
        <v>40186</v>
      </c>
      <c r="F10661" s="5">
        <v>60</v>
      </c>
      <c r="G10661" s="5">
        <v>84000</v>
      </c>
    </row>
    <row r="10662" spans="2:7" x14ac:dyDescent="0.4">
      <c r="B10662" s="7">
        <v>161229</v>
      </c>
      <c r="C10662" s="5" t="s">
        <v>6</v>
      </c>
      <c r="D10662" s="5">
        <v>169616</v>
      </c>
      <c r="E10662" s="6">
        <v>40186</v>
      </c>
      <c r="F10662" s="5">
        <v>68</v>
      </c>
      <c r="G10662" s="5">
        <v>108800</v>
      </c>
    </row>
    <row r="10663" spans="2:7" x14ac:dyDescent="0.4">
      <c r="B10663" s="7">
        <v>161229</v>
      </c>
      <c r="C10663" s="5" t="s">
        <v>7</v>
      </c>
      <c r="D10663" s="5">
        <v>169617</v>
      </c>
      <c r="E10663" s="6">
        <v>40186</v>
      </c>
      <c r="F10663" s="5">
        <v>54</v>
      </c>
      <c r="G10663" s="5">
        <v>97200</v>
      </c>
    </row>
    <row r="10664" spans="2:7" x14ac:dyDescent="0.4">
      <c r="B10664" s="7">
        <v>161229</v>
      </c>
      <c r="C10664" s="5" t="s">
        <v>8</v>
      </c>
      <c r="D10664" s="5">
        <v>169618</v>
      </c>
      <c r="E10664" s="6">
        <v>40186</v>
      </c>
      <c r="F10664" s="5">
        <v>60</v>
      </c>
      <c r="G10664" s="5">
        <v>51000</v>
      </c>
    </row>
    <row r="10665" spans="2:7" x14ac:dyDescent="0.4">
      <c r="B10665" s="7">
        <v>161229</v>
      </c>
      <c r="C10665" s="5" t="s">
        <v>9</v>
      </c>
      <c r="D10665" s="5">
        <v>169619</v>
      </c>
      <c r="E10665" s="6">
        <v>40186</v>
      </c>
      <c r="F10665" s="5">
        <v>106</v>
      </c>
      <c r="G10665" s="5">
        <v>98050</v>
      </c>
    </row>
    <row r="10666" spans="2:7" x14ac:dyDescent="0.4">
      <c r="B10666" s="7">
        <v>161229</v>
      </c>
      <c r="C10666" s="5" t="s">
        <v>10</v>
      </c>
      <c r="D10666" s="5">
        <v>169620</v>
      </c>
      <c r="E10666" s="6">
        <v>40186</v>
      </c>
      <c r="F10666" s="5">
        <v>78</v>
      </c>
      <c r="G10666" s="5">
        <v>78000</v>
      </c>
    </row>
    <row r="10667" spans="2:7" x14ac:dyDescent="0.4">
      <c r="B10667" s="7">
        <v>161229</v>
      </c>
      <c r="C10667" s="25" t="s">
        <v>13</v>
      </c>
      <c r="D10667" s="5">
        <v>169621</v>
      </c>
      <c r="E10667" s="6">
        <v>40186</v>
      </c>
      <c r="F10667" s="5">
        <v>92</v>
      </c>
      <c r="G10667" s="5">
        <v>98900</v>
      </c>
    </row>
    <row r="10668" spans="2:7" x14ac:dyDescent="0.4">
      <c r="B10668" s="7">
        <v>161229</v>
      </c>
      <c r="C10668" s="5" t="s">
        <v>12</v>
      </c>
      <c r="D10668" s="5">
        <v>169622</v>
      </c>
      <c r="E10668" s="6">
        <v>40186</v>
      </c>
      <c r="F10668" s="5">
        <v>92</v>
      </c>
      <c r="G10668" s="5">
        <v>105800</v>
      </c>
    </row>
    <row r="10669" spans="2:7" x14ac:dyDescent="0.4">
      <c r="B10669" s="7">
        <v>161229</v>
      </c>
      <c r="C10669" s="5" t="s">
        <v>13</v>
      </c>
      <c r="D10669" s="5">
        <v>169623</v>
      </c>
      <c r="E10669" s="6">
        <v>40186</v>
      </c>
      <c r="F10669" s="5">
        <v>84</v>
      </c>
      <c r="G10669" s="5">
        <v>102900</v>
      </c>
    </row>
    <row r="10670" spans="2:7" x14ac:dyDescent="0.4">
      <c r="B10670" s="7">
        <v>161229</v>
      </c>
      <c r="C10670" s="5" t="s">
        <v>14</v>
      </c>
      <c r="D10670" s="5">
        <v>169624</v>
      </c>
      <c r="E10670" s="6">
        <v>40186</v>
      </c>
      <c r="F10670" s="5">
        <v>94</v>
      </c>
      <c r="G10670" s="5">
        <v>73320</v>
      </c>
    </row>
    <row r="10671" spans="2:7" x14ac:dyDescent="0.4">
      <c r="B10671" s="7">
        <v>161229</v>
      </c>
      <c r="C10671" s="5" t="s">
        <v>15</v>
      </c>
      <c r="D10671" s="5">
        <v>169625</v>
      </c>
      <c r="E10671" s="6">
        <v>40186</v>
      </c>
      <c r="F10671" s="5">
        <v>86</v>
      </c>
      <c r="G10671" s="5">
        <v>47128</v>
      </c>
    </row>
    <row r="10672" spans="2:7" x14ac:dyDescent="0.4">
      <c r="B10672" s="7">
        <v>161229</v>
      </c>
      <c r="C10672" s="5" t="s">
        <v>16</v>
      </c>
      <c r="D10672" s="5">
        <v>169626</v>
      </c>
      <c r="E10672" s="6">
        <v>40186</v>
      </c>
      <c r="F10672" s="5">
        <v>100</v>
      </c>
      <c r="G10672" s="5">
        <v>99900</v>
      </c>
    </row>
    <row r="10673" spans="2:7" x14ac:dyDescent="0.4">
      <c r="B10673" s="7">
        <v>161229</v>
      </c>
      <c r="C10673" s="5" t="s">
        <v>17</v>
      </c>
      <c r="D10673" s="5">
        <v>169627</v>
      </c>
      <c r="E10673" s="6">
        <v>40186</v>
      </c>
      <c r="F10673" s="5">
        <v>92</v>
      </c>
      <c r="G10673" s="5">
        <v>64400</v>
      </c>
    </row>
    <row r="10674" spans="2:7" x14ac:dyDescent="0.4">
      <c r="B10674" s="7">
        <v>161229</v>
      </c>
      <c r="C10674" s="5" t="s">
        <v>18</v>
      </c>
      <c r="D10674" s="5">
        <v>169628</v>
      </c>
      <c r="E10674" s="6">
        <v>40186</v>
      </c>
      <c r="F10674" s="5">
        <v>94</v>
      </c>
      <c r="G10674" s="5">
        <v>33652</v>
      </c>
    </row>
    <row r="10675" spans="2:7" x14ac:dyDescent="0.4">
      <c r="B10675" s="7">
        <v>181241</v>
      </c>
      <c r="C10675" s="5" t="s">
        <v>3</v>
      </c>
      <c r="D10675" s="5">
        <v>169629</v>
      </c>
      <c r="E10675" s="6">
        <v>40186</v>
      </c>
      <c r="F10675" s="5">
        <v>54</v>
      </c>
      <c r="G10675" s="5">
        <v>54000</v>
      </c>
    </row>
    <row r="10676" spans="2:7" x14ac:dyDescent="0.4">
      <c r="B10676" s="7">
        <v>181241</v>
      </c>
      <c r="C10676" s="5" t="s">
        <v>4</v>
      </c>
      <c r="D10676" s="5">
        <v>169630</v>
      </c>
      <c r="E10676" s="6">
        <v>40186</v>
      </c>
      <c r="F10676" s="5">
        <v>54</v>
      </c>
      <c r="G10676" s="5">
        <v>64800</v>
      </c>
    </row>
    <row r="10677" spans="2:7" x14ac:dyDescent="0.4">
      <c r="B10677" s="7">
        <v>181241</v>
      </c>
      <c r="C10677" s="5" t="s">
        <v>5</v>
      </c>
      <c r="D10677" s="5">
        <v>169631</v>
      </c>
      <c r="E10677" s="6">
        <v>40186</v>
      </c>
      <c r="F10677" s="5">
        <v>52</v>
      </c>
      <c r="G10677" s="5">
        <v>72800</v>
      </c>
    </row>
    <row r="10678" spans="2:7" x14ac:dyDescent="0.4">
      <c r="B10678" s="7">
        <v>181241</v>
      </c>
      <c r="C10678" s="5" t="s">
        <v>6</v>
      </c>
      <c r="D10678" s="5">
        <v>169632</v>
      </c>
      <c r="E10678" s="6">
        <v>40186</v>
      </c>
      <c r="F10678" s="5">
        <v>70</v>
      </c>
      <c r="G10678" s="5">
        <v>112000</v>
      </c>
    </row>
    <row r="10679" spans="2:7" x14ac:dyDescent="0.4">
      <c r="B10679" s="7">
        <v>181241</v>
      </c>
      <c r="C10679" s="5" t="s">
        <v>7</v>
      </c>
      <c r="D10679" s="5">
        <v>169633</v>
      </c>
      <c r="E10679" s="6">
        <v>40186</v>
      </c>
      <c r="F10679" s="5">
        <v>56</v>
      </c>
      <c r="G10679" s="5">
        <v>100800</v>
      </c>
    </row>
    <row r="10680" spans="2:7" x14ac:dyDescent="0.4">
      <c r="B10680" s="7">
        <v>181241</v>
      </c>
      <c r="C10680" s="5" t="s">
        <v>8</v>
      </c>
      <c r="D10680" s="5">
        <v>169634</v>
      </c>
      <c r="E10680" s="6">
        <v>40186</v>
      </c>
      <c r="F10680" s="5">
        <v>58</v>
      </c>
      <c r="G10680" s="5">
        <v>49300</v>
      </c>
    </row>
    <row r="10681" spans="2:7" x14ac:dyDescent="0.4">
      <c r="B10681" s="7">
        <v>181241</v>
      </c>
      <c r="C10681" s="5" t="s">
        <v>9</v>
      </c>
      <c r="D10681" s="5">
        <v>169635</v>
      </c>
      <c r="E10681" s="6">
        <v>40186</v>
      </c>
      <c r="F10681" s="5">
        <v>52</v>
      </c>
      <c r="G10681" s="5">
        <v>48100</v>
      </c>
    </row>
    <row r="10682" spans="2:7" x14ac:dyDescent="0.4">
      <c r="B10682" s="7">
        <v>181241</v>
      </c>
      <c r="C10682" s="5" t="s">
        <v>10</v>
      </c>
      <c r="D10682" s="5">
        <v>169636</v>
      </c>
      <c r="E10682" s="6">
        <v>40186</v>
      </c>
      <c r="F10682" s="5">
        <v>48</v>
      </c>
      <c r="G10682" s="5">
        <v>48000</v>
      </c>
    </row>
    <row r="10683" spans="2:7" x14ac:dyDescent="0.4">
      <c r="B10683" s="7">
        <v>181241</v>
      </c>
      <c r="C10683" s="25" t="s">
        <v>13</v>
      </c>
      <c r="D10683" s="5">
        <v>169637</v>
      </c>
      <c r="E10683" s="6">
        <v>40186</v>
      </c>
      <c r="F10683" s="5">
        <v>36</v>
      </c>
      <c r="G10683" s="5">
        <v>38700</v>
      </c>
    </row>
    <row r="10684" spans="2:7" x14ac:dyDescent="0.4">
      <c r="B10684" s="7">
        <v>181241</v>
      </c>
      <c r="C10684" s="5" t="s">
        <v>12</v>
      </c>
      <c r="D10684" s="5">
        <v>169638</v>
      </c>
      <c r="E10684" s="6">
        <v>40186</v>
      </c>
      <c r="F10684" s="5">
        <v>60</v>
      </c>
      <c r="G10684" s="5">
        <v>69000</v>
      </c>
    </row>
    <row r="10685" spans="2:7" x14ac:dyDescent="0.4">
      <c r="B10685" s="7">
        <v>181241</v>
      </c>
      <c r="C10685" s="5" t="s">
        <v>13</v>
      </c>
      <c r="D10685" s="5">
        <v>169639</v>
      </c>
      <c r="E10685" s="6">
        <v>40186</v>
      </c>
      <c r="F10685" s="5">
        <v>34</v>
      </c>
      <c r="G10685" s="5">
        <v>41650</v>
      </c>
    </row>
    <row r="10686" spans="2:7" x14ac:dyDescent="0.4">
      <c r="B10686" s="7">
        <v>181241</v>
      </c>
      <c r="C10686" s="5" t="s">
        <v>14</v>
      </c>
      <c r="D10686" s="5">
        <v>169640</v>
      </c>
      <c r="E10686" s="6">
        <v>40186</v>
      </c>
      <c r="F10686" s="5">
        <v>70</v>
      </c>
      <c r="G10686" s="5">
        <v>54600</v>
      </c>
    </row>
    <row r="10687" spans="2:7" x14ac:dyDescent="0.4">
      <c r="B10687" s="7">
        <v>181241</v>
      </c>
      <c r="C10687" s="5" t="s">
        <v>15</v>
      </c>
      <c r="D10687" s="5">
        <v>169641</v>
      </c>
      <c r="E10687" s="6">
        <v>40186</v>
      </c>
      <c r="F10687" s="5">
        <v>44</v>
      </c>
      <c r="G10687" s="5">
        <v>24112</v>
      </c>
    </row>
    <row r="10688" spans="2:7" x14ac:dyDescent="0.4">
      <c r="B10688" s="7">
        <v>181241</v>
      </c>
      <c r="C10688" s="5" t="s">
        <v>16</v>
      </c>
      <c r="D10688" s="5">
        <v>169642</v>
      </c>
      <c r="E10688" s="6">
        <v>40186</v>
      </c>
      <c r="F10688" s="5">
        <v>38</v>
      </c>
      <c r="G10688" s="5">
        <v>37962</v>
      </c>
    </row>
    <row r="10689" spans="2:7" x14ac:dyDescent="0.4">
      <c r="B10689" s="7">
        <v>181241</v>
      </c>
      <c r="C10689" s="5" t="s">
        <v>17</v>
      </c>
      <c r="D10689" s="5">
        <v>169643</v>
      </c>
      <c r="E10689" s="6">
        <v>40186</v>
      </c>
      <c r="F10689" s="5">
        <v>66</v>
      </c>
      <c r="G10689" s="5">
        <v>46200</v>
      </c>
    </row>
    <row r="10690" spans="2:7" x14ac:dyDescent="0.4">
      <c r="B10690" s="7">
        <v>181241</v>
      </c>
      <c r="C10690" s="5" t="s">
        <v>18</v>
      </c>
      <c r="D10690" s="5">
        <v>169644</v>
      </c>
      <c r="E10690" s="6">
        <v>40186</v>
      </c>
      <c r="F10690" s="5">
        <v>38</v>
      </c>
      <c r="G10690" s="5">
        <v>13604</v>
      </c>
    </row>
    <row r="10691" spans="2:7" x14ac:dyDescent="0.4">
      <c r="B10691" s="7">
        <v>111249</v>
      </c>
      <c r="C10691" s="5" t="s">
        <v>3</v>
      </c>
      <c r="D10691" s="5">
        <v>169645</v>
      </c>
      <c r="E10691" s="6">
        <v>40186</v>
      </c>
      <c r="F10691" s="5">
        <v>110</v>
      </c>
      <c r="G10691" s="5">
        <v>110000</v>
      </c>
    </row>
    <row r="10692" spans="2:7" x14ac:dyDescent="0.4">
      <c r="B10692" s="7">
        <v>111249</v>
      </c>
      <c r="C10692" s="5" t="s">
        <v>4</v>
      </c>
      <c r="D10692" s="5">
        <v>169646</v>
      </c>
      <c r="E10692" s="6">
        <v>40186</v>
      </c>
      <c r="F10692" s="5">
        <v>112</v>
      </c>
      <c r="G10692" s="5">
        <v>134400</v>
      </c>
    </row>
    <row r="10693" spans="2:7" x14ac:dyDescent="0.4">
      <c r="B10693" s="7">
        <v>111249</v>
      </c>
      <c r="C10693" s="5" t="s">
        <v>5</v>
      </c>
      <c r="D10693" s="5">
        <v>169647</v>
      </c>
      <c r="E10693" s="6">
        <v>40186</v>
      </c>
      <c r="F10693" s="5">
        <v>120</v>
      </c>
      <c r="G10693" s="5">
        <v>168000</v>
      </c>
    </row>
    <row r="10694" spans="2:7" x14ac:dyDescent="0.4">
      <c r="B10694" s="7">
        <v>111249</v>
      </c>
      <c r="C10694" s="5" t="s">
        <v>6</v>
      </c>
      <c r="D10694" s="5">
        <v>169648</v>
      </c>
      <c r="E10694" s="6">
        <v>40186</v>
      </c>
      <c r="F10694" s="5">
        <v>82</v>
      </c>
      <c r="G10694" s="5">
        <v>131200</v>
      </c>
    </row>
    <row r="10695" spans="2:7" x14ac:dyDescent="0.4">
      <c r="B10695" s="7">
        <v>111249</v>
      </c>
      <c r="C10695" s="5" t="s">
        <v>7</v>
      </c>
      <c r="D10695" s="5">
        <v>169649</v>
      </c>
      <c r="E10695" s="6">
        <v>40186</v>
      </c>
      <c r="F10695" s="5">
        <v>102</v>
      </c>
      <c r="G10695" s="5">
        <v>183600</v>
      </c>
    </row>
    <row r="10696" spans="2:7" x14ac:dyDescent="0.4">
      <c r="B10696" s="7">
        <v>111249</v>
      </c>
      <c r="C10696" s="5" t="s">
        <v>8</v>
      </c>
      <c r="D10696" s="5">
        <v>169650</v>
      </c>
      <c r="E10696" s="6">
        <v>40186</v>
      </c>
      <c r="F10696" s="5">
        <v>72</v>
      </c>
      <c r="G10696" s="5">
        <v>61200</v>
      </c>
    </row>
    <row r="10697" spans="2:7" x14ac:dyDescent="0.4">
      <c r="B10697" s="7">
        <v>111249</v>
      </c>
      <c r="C10697" s="5" t="s">
        <v>9</v>
      </c>
      <c r="D10697" s="5">
        <v>169651</v>
      </c>
      <c r="E10697" s="6">
        <v>40186</v>
      </c>
      <c r="F10697" s="5">
        <v>80</v>
      </c>
      <c r="G10697" s="5">
        <v>74000</v>
      </c>
    </row>
    <row r="10698" spans="2:7" x14ac:dyDescent="0.4">
      <c r="B10698" s="7">
        <v>111249</v>
      </c>
      <c r="C10698" s="5" t="s">
        <v>10</v>
      </c>
      <c r="D10698" s="5">
        <v>169652</v>
      </c>
      <c r="E10698" s="6">
        <v>40186</v>
      </c>
      <c r="F10698" s="5">
        <v>96</v>
      </c>
      <c r="G10698" s="5">
        <v>96000</v>
      </c>
    </row>
    <row r="10699" spans="2:7" x14ac:dyDescent="0.4">
      <c r="B10699" s="7">
        <v>111249</v>
      </c>
      <c r="C10699" s="25" t="s">
        <v>13</v>
      </c>
      <c r="D10699" s="5">
        <v>169653</v>
      </c>
      <c r="E10699" s="6">
        <v>40186</v>
      </c>
      <c r="F10699" s="5">
        <v>100</v>
      </c>
      <c r="G10699" s="5">
        <v>107500</v>
      </c>
    </row>
    <row r="10700" spans="2:7" x14ac:dyDescent="0.4">
      <c r="B10700" s="7">
        <v>111249</v>
      </c>
      <c r="C10700" s="5" t="s">
        <v>12</v>
      </c>
      <c r="D10700" s="5">
        <v>169654</v>
      </c>
      <c r="E10700" s="6">
        <v>40186</v>
      </c>
      <c r="F10700" s="5">
        <v>104</v>
      </c>
      <c r="G10700" s="5">
        <v>119600</v>
      </c>
    </row>
    <row r="10701" spans="2:7" x14ac:dyDescent="0.4">
      <c r="B10701" s="7">
        <v>111249</v>
      </c>
      <c r="C10701" s="5" t="s">
        <v>13</v>
      </c>
      <c r="D10701" s="5">
        <v>169655</v>
      </c>
      <c r="E10701" s="6">
        <v>40186</v>
      </c>
      <c r="F10701" s="5">
        <v>106</v>
      </c>
      <c r="G10701" s="5">
        <v>129850</v>
      </c>
    </row>
    <row r="10702" spans="2:7" x14ac:dyDescent="0.4">
      <c r="B10702" s="7">
        <v>111249</v>
      </c>
      <c r="C10702" s="5" t="s">
        <v>14</v>
      </c>
      <c r="D10702" s="5">
        <v>169656</v>
      </c>
      <c r="E10702" s="6">
        <v>40186</v>
      </c>
      <c r="F10702" s="5">
        <v>88</v>
      </c>
      <c r="G10702" s="5">
        <v>68640</v>
      </c>
    </row>
    <row r="10703" spans="2:7" x14ac:dyDescent="0.4">
      <c r="B10703" s="7">
        <v>111249</v>
      </c>
      <c r="C10703" s="5" t="s">
        <v>15</v>
      </c>
      <c r="D10703" s="5">
        <v>169657</v>
      </c>
      <c r="E10703" s="6">
        <v>40186</v>
      </c>
      <c r="F10703" s="5">
        <v>102</v>
      </c>
      <c r="G10703" s="5">
        <v>55896</v>
      </c>
    </row>
    <row r="10704" spans="2:7" x14ac:dyDescent="0.4">
      <c r="B10704" s="7">
        <v>111249</v>
      </c>
      <c r="C10704" s="5" t="s">
        <v>16</v>
      </c>
      <c r="D10704" s="5">
        <v>169658</v>
      </c>
      <c r="E10704" s="6">
        <v>40186</v>
      </c>
      <c r="F10704" s="5">
        <v>110</v>
      </c>
      <c r="G10704" s="5">
        <v>109890</v>
      </c>
    </row>
    <row r="10705" spans="2:7" x14ac:dyDescent="0.4">
      <c r="B10705" s="7">
        <v>111249</v>
      </c>
      <c r="C10705" s="5" t="s">
        <v>17</v>
      </c>
      <c r="D10705" s="5">
        <v>169659</v>
      </c>
      <c r="E10705" s="6">
        <v>40186</v>
      </c>
      <c r="F10705" s="5">
        <v>74</v>
      </c>
      <c r="G10705" s="5">
        <v>51800</v>
      </c>
    </row>
    <row r="10706" spans="2:7" x14ac:dyDescent="0.4">
      <c r="B10706" s="7">
        <v>111249</v>
      </c>
      <c r="C10706" s="5" t="s">
        <v>18</v>
      </c>
      <c r="D10706" s="5">
        <v>169660</v>
      </c>
      <c r="E10706" s="6">
        <v>40186</v>
      </c>
      <c r="F10706" s="5">
        <v>124</v>
      </c>
      <c r="G10706" s="5">
        <v>44392</v>
      </c>
    </row>
    <row r="10707" spans="2:7" x14ac:dyDescent="0.4">
      <c r="B10707" s="7">
        <v>171251</v>
      </c>
      <c r="C10707" s="5" t="s">
        <v>3</v>
      </c>
      <c r="D10707" s="5">
        <v>169661</v>
      </c>
      <c r="E10707" s="6">
        <v>40186</v>
      </c>
      <c r="F10707" s="5">
        <v>46</v>
      </c>
      <c r="G10707" s="5">
        <v>46000</v>
      </c>
    </row>
    <row r="10708" spans="2:7" x14ac:dyDescent="0.4">
      <c r="B10708" s="7">
        <v>171251</v>
      </c>
      <c r="C10708" s="5" t="s">
        <v>4</v>
      </c>
      <c r="D10708" s="5">
        <v>169662</v>
      </c>
      <c r="E10708" s="6">
        <v>40186</v>
      </c>
      <c r="F10708" s="5">
        <v>42</v>
      </c>
      <c r="G10708" s="5">
        <v>50400</v>
      </c>
    </row>
    <row r="10709" spans="2:7" x14ac:dyDescent="0.4">
      <c r="B10709" s="7">
        <v>171251</v>
      </c>
      <c r="C10709" s="5" t="s">
        <v>5</v>
      </c>
      <c r="D10709" s="5">
        <v>169663</v>
      </c>
      <c r="E10709" s="6">
        <v>40186</v>
      </c>
      <c r="F10709" s="5">
        <v>62</v>
      </c>
      <c r="G10709" s="5">
        <v>86800</v>
      </c>
    </row>
    <row r="10710" spans="2:7" x14ac:dyDescent="0.4">
      <c r="B10710" s="7">
        <v>171251</v>
      </c>
      <c r="C10710" s="5" t="s">
        <v>6</v>
      </c>
      <c r="D10710" s="5">
        <v>169664</v>
      </c>
      <c r="E10710" s="6">
        <v>40186</v>
      </c>
      <c r="F10710" s="5">
        <v>46</v>
      </c>
      <c r="G10710" s="5">
        <v>73600</v>
      </c>
    </row>
    <row r="10711" spans="2:7" x14ac:dyDescent="0.4">
      <c r="B10711" s="7">
        <v>171251</v>
      </c>
      <c r="C10711" s="5" t="s">
        <v>7</v>
      </c>
      <c r="D10711" s="5">
        <v>169665</v>
      </c>
      <c r="E10711" s="6">
        <v>40186</v>
      </c>
      <c r="F10711" s="5">
        <v>82</v>
      </c>
      <c r="G10711" s="5">
        <v>147600</v>
      </c>
    </row>
    <row r="10712" spans="2:7" x14ac:dyDescent="0.4">
      <c r="B10712" s="7">
        <v>171251</v>
      </c>
      <c r="C10712" s="5" t="s">
        <v>8</v>
      </c>
      <c r="D10712" s="5">
        <v>169666</v>
      </c>
      <c r="E10712" s="6">
        <v>40186</v>
      </c>
      <c r="F10712" s="5">
        <v>58</v>
      </c>
      <c r="G10712" s="5">
        <v>49300</v>
      </c>
    </row>
    <row r="10713" spans="2:7" x14ac:dyDescent="0.4">
      <c r="B10713" s="7">
        <v>171251</v>
      </c>
      <c r="C10713" s="5" t="s">
        <v>9</v>
      </c>
      <c r="D10713" s="5">
        <v>169667</v>
      </c>
      <c r="E10713" s="6">
        <v>40186</v>
      </c>
      <c r="F10713" s="5">
        <v>82</v>
      </c>
      <c r="G10713" s="5">
        <v>75850</v>
      </c>
    </row>
    <row r="10714" spans="2:7" x14ac:dyDescent="0.4">
      <c r="B10714" s="7">
        <v>171251</v>
      </c>
      <c r="C10714" s="5" t="s">
        <v>10</v>
      </c>
      <c r="D10714" s="5">
        <v>169668</v>
      </c>
      <c r="E10714" s="6">
        <v>40186</v>
      </c>
      <c r="F10714" s="5">
        <v>80</v>
      </c>
      <c r="G10714" s="5">
        <v>80000</v>
      </c>
    </row>
    <row r="10715" spans="2:7" x14ac:dyDescent="0.4">
      <c r="B10715" s="7">
        <v>171251</v>
      </c>
      <c r="C10715" s="25" t="s">
        <v>13</v>
      </c>
      <c r="D10715" s="5">
        <v>169669</v>
      </c>
      <c r="E10715" s="6">
        <v>40186</v>
      </c>
      <c r="F10715" s="5">
        <v>42</v>
      </c>
      <c r="G10715" s="5">
        <v>45150</v>
      </c>
    </row>
    <row r="10716" spans="2:7" x14ac:dyDescent="0.4">
      <c r="B10716" s="7">
        <v>171251</v>
      </c>
      <c r="C10716" s="5" t="s">
        <v>12</v>
      </c>
      <c r="D10716" s="5">
        <v>169670</v>
      </c>
      <c r="E10716" s="6">
        <v>40186</v>
      </c>
      <c r="F10716" s="5">
        <v>50</v>
      </c>
      <c r="G10716" s="5">
        <v>57500</v>
      </c>
    </row>
    <row r="10717" spans="2:7" x14ac:dyDescent="0.4">
      <c r="B10717" s="7">
        <v>171251</v>
      </c>
      <c r="C10717" s="5" t="s">
        <v>13</v>
      </c>
      <c r="D10717" s="5">
        <v>169671</v>
      </c>
      <c r="E10717" s="6">
        <v>40186</v>
      </c>
      <c r="F10717" s="5">
        <v>74</v>
      </c>
      <c r="G10717" s="5">
        <v>90650</v>
      </c>
    </row>
    <row r="10718" spans="2:7" x14ac:dyDescent="0.4">
      <c r="B10718" s="7">
        <v>171251</v>
      </c>
      <c r="C10718" s="5" t="s">
        <v>14</v>
      </c>
      <c r="D10718" s="5">
        <v>169672</v>
      </c>
      <c r="E10718" s="6">
        <v>40186</v>
      </c>
      <c r="F10718" s="5">
        <v>68</v>
      </c>
      <c r="G10718" s="5">
        <v>53040</v>
      </c>
    </row>
    <row r="10719" spans="2:7" x14ac:dyDescent="0.4">
      <c r="B10719" s="7">
        <v>171251</v>
      </c>
      <c r="C10719" s="5" t="s">
        <v>15</v>
      </c>
      <c r="D10719" s="5">
        <v>169673</v>
      </c>
      <c r="E10719" s="6">
        <v>40186</v>
      </c>
      <c r="F10719" s="5">
        <v>64</v>
      </c>
      <c r="G10719" s="5">
        <v>35072</v>
      </c>
    </row>
    <row r="10720" spans="2:7" x14ac:dyDescent="0.4">
      <c r="B10720" s="7">
        <v>171251</v>
      </c>
      <c r="C10720" s="5" t="s">
        <v>16</v>
      </c>
      <c r="D10720" s="5">
        <v>169674</v>
      </c>
      <c r="E10720" s="6">
        <v>40186</v>
      </c>
      <c r="F10720" s="5">
        <v>44</v>
      </c>
      <c r="G10720" s="5">
        <v>43956</v>
      </c>
    </row>
    <row r="10721" spans="2:7" x14ac:dyDescent="0.4">
      <c r="B10721" s="7">
        <v>171251</v>
      </c>
      <c r="C10721" s="5" t="s">
        <v>17</v>
      </c>
      <c r="D10721" s="5">
        <v>169675</v>
      </c>
      <c r="E10721" s="6">
        <v>40186</v>
      </c>
      <c r="F10721" s="5">
        <v>56</v>
      </c>
      <c r="G10721" s="5">
        <v>39200</v>
      </c>
    </row>
    <row r="10722" spans="2:7" x14ac:dyDescent="0.4">
      <c r="B10722" s="7">
        <v>171251</v>
      </c>
      <c r="C10722" s="5" t="s">
        <v>18</v>
      </c>
      <c r="D10722" s="5">
        <v>169676</v>
      </c>
      <c r="E10722" s="6">
        <v>40186</v>
      </c>
      <c r="F10722" s="5">
        <v>82</v>
      </c>
      <c r="G10722" s="5">
        <v>29356</v>
      </c>
    </row>
    <row r="10723" spans="2:7" x14ac:dyDescent="0.4">
      <c r="B10723" s="7">
        <v>181253</v>
      </c>
      <c r="C10723" s="5" t="s">
        <v>3</v>
      </c>
      <c r="D10723" s="5">
        <v>169677</v>
      </c>
      <c r="E10723" s="6">
        <v>40186</v>
      </c>
      <c r="F10723" s="5">
        <v>38</v>
      </c>
      <c r="G10723" s="5">
        <v>38000</v>
      </c>
    </row>
    <row r="10724" spans="2:7" x14ac:dyDescent="0.4">
      <c r="B10724" s="7">
        <v>181253</v>
      </c>
      <c r="C10724" s="5" t="s">
        <v>4</v>
      </c>
      <c r="D10724" s="5">
        <v>169678</v>
      </c>
      <c r="E10724" s="6">
        <v>40186</v>
      </c>
      <c r="F10724" s="5">
        <v>34</v>
      </c>
      <c r="G10724" s="5">
        <v>40800</v>
      </c>
    </row>
    <row r="10725" spans="2:7" x14ac:dyDescent="0.4">
      <c r="B10725" s="7">
        <v>181253</v>
      </c>
      <c r="C10725" s="5" t="s">
        <v>5</v>
      </c>
      <c r="D10725" s="5">
        <v>169679</v>
      </c>
      <c r="E10725" s="6">
        <v>40186</v>
      </c>
      <c r="F10725" s="5">
        <v>36</v>
      </c>
      <c r="G10725" s="5">
        <v>50400</v>
      </c>
    </row>
    <row r="10726" spans="2:7" x14ac:dyDescent="0.4">
      <c r="B10726" s="7">
        <v>181253</v>
      </c>
      <c r="C10726" s="5" t="s">
        <v>6</v>
      </c>
      <c r="D10726" s="5">
        <v>169680</v>
      </c>
      <c r="E10726" s="6">
        <v>40186</v>
      </c>
      <c r="F10726" s="5">
        <v>34</v>
      </c>
      <c r="G10726" s="5">
        <v>54400</v>
      </c>
    </row>
    <row r="10727" spans="2:7" x14ac:dyDescent="0.4">
      <c r="B10727" s="7">
        <v>181253</v>
      </c>
      <c r="C10727" s="5" t="s">
        <v>7</v>
      </c>
      <c r="D10727" s="5">
        <v>169681</v>
      </c>
      <c r="E10727" s="6">
        <v>40186</v>
      </c>
      <c r="F10727" s="5">
        <v>68</v>
      </c>
      <c r="G10727" s="5">
        <v>122400</v>
      </c>
    </row>
    <row r="10728" spans="2:7" x14ac:dyDescent="0.4">
      <c r="B10728" s="7">
        <v>181253</v>
      </c>
      <c r="C10728" s="5" t="s">
        <v>8</v>
      </c>
      <c r="D10728" s="5">
        <v>169682</v>
      </c>
      <c r="E10728" s="6">
        <v>40186</v>
      </c>
      <c r="F10728" s="5">
        <v>70</v>
      </c>
      <c r="G10728" s="5">
        <v>59500</v>
      </c>
    </row>
    <row r="10729" spans="2:7" x14ac:dyDescent="0.4">
      <c r="B10729" s="7">
        <v>181253</v>
      </c>
      <c r="C10729" s="5" t="s">
        <v>9</v>
      </c>
      <c r="D10729" s="5">
        <v>169683</v>
      </c>
      <c r="E10729" s="6">
        <v>40186</v>
      </c>
      <c r="F10729" s="5">
        <v>68</v>
      </c>
      <c r="G10729" s="5">
        <v>62900</v>
      </c>
    </row>
    <row r="10730" spans="2:7" x14ac:dyDescent="0.4">
      <c r="B10730" s="7">
        <v>181253</v>
      </c>
      <c r="C10730" s="5" t="s">
        <v>10</v>
      </c>
      <c r="D10730" s="5">
        <v>169684</v>
      </c>
      <c r="E10730" s="6">
        <v>40186</v>
      </c>
      <c r="F10730" s="5">
        <v>46</v>
      </c>
      <c r="G10730" s="5">
        <v>46000</v>
      </c>
    </row>
    <row r="10731" spans="2:7" x14ac:dyDescent="0.4">
      <c r="B10731" s="7">
        <v>181253</v>
      </c>
      <c r="C10731" s="25" t="s">
        <v>13</v>
      </c>
      <c r="D10731" s="5">
        <v>169685</v>
      </c>
      <c r="E10731" s="6">
        <v>40186</v>
      </c>
      <c r="F10731" s="5">
        <v>34</v>
      </c>
      <c r="G10731" s="5">
        <v>36550</v>
      </c>
    </row>
    <row r="10732" spans="2:7" x14ac:dyDescent="0.4">
      <c r="B10732" s="7">
        <v>181253</v>
      </c>
      <c r="C10732" s="5" t="s">
        <v>12</v>
      </c>
      <c r="D10732" s="5">
        <v>169686</v>
      </c>
      <c r="E10732" s="6">
        <v>40186</v>
      </c>
      <c r="F10732" s="5">
        <v>62</v>
      </c>
      <c r="G10732" s="5">
        <v>71300</v>
      </c>
    </row>
    <row r="10733" spans="2:7" x14ac:dyDescent="0.4">
      <c r="B10733" s="7">
        <v>181253</v>
      </c>
      <c r="C10733" s="5" t="s">
        <v>13</v>
      </c>
      <c r="D10733" s="5">
        <v>169687</v>
      </c>
      <c r="E10733" s="6">
        <v>40186</v>
      </c>
      <c r="F10733" s="5">
        <v>40</v>
      </c>
      <c r="G10733" s="5">
        <v>49000</v>
      </c>
    </row>
    <row r="10734" spans="2:7" x14ac:dyDescent="0.4">
      <c r="B10734" s="7">
        <v>181253</v>
      </c>
      <c r="C10734" s="5" t="s">
        <v>14</v>
      </c>
      <c r="D10734" s="5">
        <v>169688</v>
      </c>
      <c r="E10734" s="6">
        <v>40186</v>
      </c>
      <c r="F10734" s="5">
        <v>58</v>
      </c>
      <c r="G10734" s="5">
        <v>45240</v>
      </c>
    </row>
    <row r="10735" spans="2:7" x14ac:dyDescent="0.4">
      <c r="B10735" s="7">
        <v>181253</v>
      </c>
      <c r="C10735" s="5" t="s">
        <v>15</v>
      </c>
      <c r="D10735" s="5">
        <v>169689</v>
      </c>
      <c r="E10735" s="6">
        <v>40186</v>
      </c>
      <c r="F10735" s="5">
        <v>58</v>
      </c>
      <c r="G10735" s="5">
        <v>31784</v>
      </c>
    </row>
    <row r="10736" spans="2:7" x14ac:dyDescent="0.4">
      <c r="B10736" s="7">
        <v>181253</v>
      </c>
      <c r="C10736" s="5" t="s">
        <v>16</v>
      </c>
      <c r="D10736" s="5">
        <v>169690</v>
      </c>
      <c r="E10736" s="6">
        <v>40186</v>
      </c>
      <c r="F10736" s="5">
        <v>50</v>
      </c>
      <c r="G10736" s="5">
        <v>49950</v>
      </c>
    </row>
    <row r="10737" spans="2:7" x14ac:dyDescent="0.4">
      <c r="B10737" s="7">
        <v>181253</v>
      </c>
      <c r="C10737" s="5" t="s">
        <v>17</v>
      </c>
      <c r="D10737" s="5">
        <v>169691</v>
      </c>
      <c r="E10737" s="6">
        <v>40186</v>
      </c>
      <c r="F10737" s="5">
        <v>36</v>
      </c>
      <c r="G10737" s="5">
        <v>25200</v>
      </c>
    </row>
    <row r="10738" spans="2:7" x14ac:dyDescent="0.4">
      <c r="B10738" s="7">
        <v>181253</v>
      </c>
      <c r="C10738" s="5" t="s">
        <v>18</v>
      </c>
      <c r="D10738" s="5">
        <v>169692</v>
      </c>
      <c r="E10738" s="6">
        <v>40186</v>
      </c>
      <c r="F10738" s="5">
        <v>50</v>
      </c>
      <c r="G10738" s="5">
        <v>17900</v>
      </c>
    </row>
    <row r="10739" spans="2:7" x14ac:dyDescent="0.4">
      <c r="B10739" s="7">
        <v>181215</v>
      </c>
      <c r="C10739" s="5" t="s">
        <v>3</v>
      </c>
      <c r="D10739" s="5">
        <v>169693</v>
      </c>
      <c r="E10739" s="6">
        <v>40217</v>
      </c>
      <c r="F10739" s="5">
        <v>32</v>
      </c>
      <c r="G10739" s="5">
        <v>32000</v>
      </c>
    </row>
    <row r="10740" spans="2:7" x14ac:dyDescent="0.4">
      <c r="B10740" s="7">
        <v>181215</v>
      </c>
      <c r="C10740" s="5" t="s">
        <v>4</v>
      </c>
      <c r="D10740" s="5">
        <v>169694</v>
      </c>
      <c r="E10740" s="6">
        <v>40217</v>
      </c>
      <c r="F10740" s="5">
        <v>48</v>
      </c>
      <c r="G10740" s="5">
        <v>57600</v>
      </c>
    </row>
    <row r="10741" spans="2:7" x14ac:dyDescent="0.4">
      <c r="B10741" s="7">
        <v>181215</v>
      </c>
      <c r="C10741" s="5" t="s">
        <v>5</v>
      </c>
      <c r="D10741" s="5">
        <v>169695</v>
      </c>
      <c r="E10741" s="6">
        <v>40217</v>
      </c>
      <c r="F10741" s="5">
        <v>46</v>
      </c>
      <c r="G10741" s="5">
        <v>64400</v>
      </c>
    </row>
    <row r="10742" spans="2:7" x14ac:dyDescent="0.4">
      <c r="B10742" s="7">
        <v>181215</v>
      </c>
      <c r="C10742" s="5" t="s">
        <v>6</v>
      </c>
      <c r="D10742" s="5">
        <v>169696</v>
      </c>
      <c r="E10742" s="6">
        <v>40217</v>
      </c>
      <c r="F10742" s="5">
        <v>44</v>
      </c>
      <c r="G10742" s="5">
        <v>70400</v>
      </c>
    </row>
    <row r="10743" spans="2:7" x14ac:dyDescent="0.4">
      <c r="B10743" s="7">
        <v>181215</v>
      </c>
      <c r="C10743" s="5" t="s">
        <v>7</v>
      </c>
      <c r="D10743" s="5">
        <v>169697</v>
      </c>
      <c r="E10743" s="6">
        <v>40217</v>
      </c>
      <c r="F10743" s="5">
        <v>32</v>
      </c>
      <c r="G10743" s="5">
        <v>57600</v>
      </c>
    </row>
    <row r="10744" spans="2:7" x14ac:dyDescent="0.4">
      <c r="B10744" s="7">
        <v>181215</v>
      </c>
      <c r="C10744" s="5" t="s">
        <v>8</v>
      </c>
      <c r="D10744" s="5">
        <v>169698</v>
      </c>
      <c r="E10744" s="6">
        <v>40217</v>
      </c>
      <c r="F10744" s="5">
        <v>42</v>
      </c>
      <c r="G10744" s="5">
        <v>35700</v>
      </c>
    </row>
    <row r="10745" spans="2:7" x14ac:dyDescent="0.4">
      <c r="B10745" s="7">
        <v>181215</v>
      </c>
      <c r="C10745" s="5" t="s">
        <v>9</v>
      </c>
      <c r="D10745" s="5">
        <v>169699</v>
      </c>
      <c r="E10745" s="6">
        <v>40217</v>
      </c>
      <c r="F10745" s="5">
        <v>50</v>
      </c>
      <c r="G10745" s="5">
        <v>46250</v>
      </c>
    </row>
    <row r="10746" spans="2:7" x14ac:dyDescent="0.4">
      <c r="B10746" s="7">
        <v>181215</v>
      </c>
      <c r="C10746" s="5" t="s">
        <v>10</v>
      </c>
      <c r="D10746" s="5">
        <v>169700</v>
      </c>
      <c r="E10746" s="6">
        <v>40217</v>
      </c>
      <c r="F10746" s="5">
        <v>54</v>
      </c>
      <c r="G10746" s="5">
        <v>54000</v>
      </c>
    </row>
    <row r="10747" spans="2:7" x14ac:dyDescent="0.4">
      <c r="B10747" s="7">
        <v>181215</v>
      </c>
      <c r="C10747" s="25" t="s">
        <v>13</v>
      </c>
      <c r="D10747" s="5">
        <v>169701</v>
      </c>
      <c r="E10747" s="6">
        <v>40217</v>
      </c>
      <c r="F10747" s="5">
        <v>70</v>
      </c>
      <c r="G10747" s="5">
        <v>75250</v>
      </c>
    </row>
    <row r="10748" spans="2:7" x14ac:dyDescent="0.4">
      <c r="B10748" s="7">
        <v>181215</v>
      </c>
      <c r="C10748" s="5" t="s">
        <v>12</v>
      </c>
      <c r="D10748" s="5">
        <v>169702</v>
      </c>
      <c r="E10748" s="6">
        <v>40217</v>
      </c>
      <c r="F10748" s="5">
        <v>50</v>
      </c>
      <c r="G10748" s="5">
        <v>57500</v>
      </c>
    </row>
    <row r="10749" spans="2:7" x14ac:dyDescent="0.4">
      <c r="B10749" s="7">
        <v>181215</v>
      </c>
      <c r="C10749" s="5" t="s">
        <v>13</v>
      </c>
      <c r="D10749" s="5">
        <v>169703</v>
      </c>
      <c r="E10749" s="6">
        <v>40217</v>
      </c>
      <c r="F10749" s="5">
        <v>66</v>
      </c>
      <c r="G10749" s="5">
        <v>80850</v>
      </c>
    </row>
    <row r="10750" spans="2:7" x14ac:dyDescent="0.4">
      <c r="B10750" s="7">
        <v>181215</v>
      </c>
      <c r="C10750" s="5" t="s">
        <v>14</v>
      </c>
      <c r="D10750" s="5">
        <v>169704</v>
      </c>
      <c r="E10750" s="6">
        <v>40217</v>
      </c>
      <c r="F10750" s="5">
        <v>54</v>
      </c>
      <c r="G10750" s="5">
        <v>42120</v>
      </c>
    </row>
    <row r="10751" spans="2:7" x14ac:dyDescent="0.4">
      <c r="B10751" s="7">
        <v>181215</v>
      </c>
      <c r="C10751" s="5" t="s">
        <v>15</v>
      </c>
      <c r="D10751" s="5">
        <v>169705</v>
      </c>
      <c r="E10751" s="6">
        <v>40217</v>
      </c>
      <c r="F10751" s="5">
        <v>48</v>
      </c>
      <c r="G10751" s="5">
        <v>26304</v>
      </c>
    </row>
    <row r="10752" spans="2:7" x14ac:dyDescent="0.4">
      <c r="B10752" s="7">
        <v>181215</v>
      </c>
      <c r="C10752" s="5" t="s">
        <v>16</v>
      </c>
      <c r="D10752" s="5">
        <v>169706</v>
      </c>
      <c r="E10752" s="6">
        <v>40217</v>
      </c>
      <c r="F10752" s="5">
        <v>60</v>
      </c>
      <c r="G10752" s="5">
        <v>59940</v>
      </c>
    </row>
    <row r="10753" spans="2:7" x14ac:dyDescent="0.4">
      <c r="B10753" s="7">
        <v>181215</v>
      </c>
      <c r="C10753" s="5" t="s">
        <v>17</v>
      </c>
      <c r="D10753" s="5">
        <v>169707</v>
      </c>
      <c r="E10753" s="6">
        <v>40217</v>
      </c>
      <c r="F10753" s="5">
        <v>58</v>
      </c>
      <c r="G10753" s="5">
        <v>40600</v>
      </c>
    </row>
    <row r="10754" spans="2:7" x14ac:dyDescent="0.4">
      <c r="B10754" s="7">
        <v>181215</v>
      </c>
      <c r="C10754" s="5" t="s">
        <v>18</v>
      </c>
      <c r="D10754" s="5">
        <v>169708</v>
      </c>
      <c r="E10754" s="6">
        <v>40217</v>
      </c>
      <c r="F10754" s="5">
        <v>68</v>
      </c>
      <c r="G10754" s="5">
        <v>24344</v>
      </c>
    </row>
    <row r="10755" spans="2:7" x14ac:dyDescent="0.4">
      <c r="B10755" s="7">
        <v>161217</v>
      </c>
      <c r="C10755" s="5" t="s">
        <v>3</v>
      </c>
      <c r="D10755" s="5">
        <v>169709</v>
      </c>
      <c r="E10755" s="6">
        <v>40217</v>
      </c>
      <c r="F10755" s="5">
        <v>74</v>
      </c>
      <c r="G10755" s="5">
        <v>74000</v>
      </c>
    </row>
    <row r="10756" spans="2:7" x14ac:dyDescent="0.4">
      <c r="B10756" s="7">
        <v>161217</v>
      </c>
      <c r="C10756" s="5" t="s">
        <v>4</v>
      </c>
      <c r="D10756" s="5">
        <v>169710</v>
      </c>
      <c r="E10756" s="6">
        <v>40217</v>
      </c>
      <c r="F10756" s="5">
        <v>58</v>
      </c>
      <c r="G10756" s="5">
        <v>69600</v>
      </c>
    </row>
    <row r="10757" spans="2:7" x14ac:dyDescent="0.4">
      <c r="B10757" s="7">
        <v>161217</v>
      </c>
      <c r="C10757" s="5" t="s">
        <v>5</v>
      </c>
      <c r="D10757" s="5">
        <v>169711</v>
      </c>
      <c r="E10757" s="6">
        <v>40217</v>
      </c>
      <c r="F10757" s="5">
        <v>76</v>
      </c>
      <c r="G10757" s="5">
        <v>106400</v>
      </c>
    </row>
    <row r="10758" spans="2:7" x14ac:dyDescent="0.4">
      <c r="B10758" s="7">
        <v>161217</v>
      </c>
      <c r="C10758" s="5" t="s">
        <v>6</v>
      </c>
      <c r="D10758" s="5">
        <v>169712</v>
      </c>
      <c r="E10758" s="6">
        <v>40217</v>
      </c>
      <c r="F10758" s="5">
        <v>90</v>
      </c>
      <c r="G10758" s="5">
        <v>144000</v>
      </c>
    </row>
    <row r="10759" spans="2:7" x14ac:dyDescent="0.4">
      <c r="B10759" s="7">
        <v>161217</v>
      </c>
      <c r="C10759" s="5" t="s">
        <v>7</v>
      </c>
      <c r="D10759" s="5">
        <v>169713</v>
      </c>
      <c r="E10759" s="6">
        <v>40217</v>
      </c>
      <c r="F10759" s="5">
        <v>104</v>
      </c>
      <c r="G10759" s="5">
        <v>187200</v>
      </c>
    </row>
    <row r="10760" spans="2:7" x14ac:dyDescent="0.4">
      <c r="B10760" s="7">
        <v>161217</v>
      </c>
      <c r="C10760" s="5" t="s">
        <v>8</v>
      </c>
      <c r="D10760" s="5">
        <v>169714</v>
      </c>
      <c r="E10760" s="6">
        <v>40217</v>
      </c>
      <c r="F10760" s="5">
        <v>56</v>
      </c>
      <c r="G10760" s="5">
        <v>47600</v>
      </c>
    </row>
    <row r="10761" spans="2:7" x14ac:dyDescent="0.4">
      <c r="B10761" s="7">
        <v>161217</v>
      </c>
      <c r="C10761" s="5" t="s">
        <v>9</v>
      </c>
      <c r="D10761" s="5">
        <v>169715</v>
      </c>
      <c r="E10761" s="6">
        <v>40217</v>
      </c>
      <c r="F10761" s="5">
        <v>64</v>
      </c>
      <c r="G10761" s="5">
        <v>59200</v>
      </c>
    </row>
    <row r="10762" spans="2:7" x14ac:dyDescent="0.4">
      <c r="B10762" s="7">
        <v>161217</v>
      </c>
      <c r="C10762" s="5" t="s">
        <v>10</v>
      </c>
      <c r="D10762" s="5">
        <v>169716</v>
      </c>
      <c r="E10762" s="6">
        <v>40217</v>
      </c>
      <c r="F10762" s="5">
        <v>84</v>
      </c>
      <c r="G10762" s="5">
        <v>84000</v>
      </c>
    </row>
    <row r="10763" spans="2:7" x14ac:dyDescent="0.4">
      <c r="B10763" s="7">
        <v>161217</v>
      </c>
      <c r="C10763" s="25" t="s">
        <v>13</v>
      </c>
      <c r="D10763" s="5">
        <v>169717</v>
      </c>
      <c r="E10763" s="6">
        <v>40217</v>
      </c>
      <c r="F10763" s="5">
        <v>88</v>
      </c>
      <c r="G10763" s="5">
        <v>94600</v>
      </c>
    </row>
    <row r="10764" spans="2:7" x14ac:dyDescent="0.4">
      <c r="B10764" s="7">
        <v>161217</v>
      </c>
      <c r="C10764" s="5" t="s">
        <v>12</v>
      </c>
      <c r="D10764" s="5">
        <v>169718</v>
      </c>
      <c r="E10764" s="6">
        <v>40217</v>
      </c>
      <c r="F10764" s="5">
        <v>104</v>
      </c>
      <c r="G10764" s="5">
        <v>119600</v>
      </c>
    </row>
    <row r="10765" spans="2:7" x14ac:dyDescent="0.4">
      <c r="B10765" s="7">
        <v>161217</v>
      </c>
      <c r="C10765" s="5" t="s">
        <v>13</v>
      </c>
      <c r="D10765" s="5">
        <v>169719</v>
      </c>
      <c r="E10765" s="6">
        <v>40217</v>
      </c>
      <c r="F10765" s="5">
        <v>102</v>
      </c>
      <c r="G10765" s="5">
        <v>124950</v>
      </c>
    </row>
    <row r="10766" spans="2:7" x14ac:dyDescent="0.4">
      <c r="B10766" s="7">
        <v>161217</v>
      </c>
      <c r="C10766" s="5" t="s">
        <v>14</v>
      </c>
      <c r="D10766" s="5">
        <v>169720</v>
      </c>
      <c r="E10766" s="6">
        <v>40217</v>
      </c>
      <c r="F10766" s="5">
        <v>92</v>
      </c>
      <c r="G10766" s="5">
        <v>71760</v>
      </c>
    </row>
    <row r="10767" spans="2:7" x14ac:dyDescent="0.4">
      <c r="B10767" s="7">
        <v>161217</v>
      </c>
      <c r="C10767" s="5" t="s">
        <v>15</v>
      </c>
      <c r="D10767" s="5">
        <v>169721</v>
      </c>
      <c r="E10767" s="6">
        <v>40217</v>
      </c>
      <c r="F10767" s="5">
        <v>94</v>
      </c>
      <c r="G10767" s="5">
        <v>51512</v>
      </c>
    </row>
    <row r="10768" spans="2:7" x14ac:dyDescent="0.4">
      <c r="B10768" s="7">
        <v>161217</v>
      </c>
      <c r="C10768" s="5" t="s">
        <v>16</v>
      </c>
      <c r="D10768" s="5">
        <v>169722</v>
      </c>
      <c r="E10768" s="6">
        <v>40217</v>
      </c>
      <c r="F10768" s="5">
        <v>70</v>
      </c>
      <c r="G10768" s="5">
        <v>69930</v>
      </c>
    </row>
    <row r="10769" spans="2:7" x14ac:dyDescent="0.4">
      <c r="B10769" s="7">
        <v>161217</v>
      </c>
      <c r="C10769" s="5" t="s">
        <v>17</v>
      </c>
      <c r="D10769" s="5">
        <v>169723</v>
      </c>
      <c r="E10769" s="6">
        <v>40217</v>
      </c>
      <c r="F10769" s="5">
        <v>100</v>
      </c>
      <c r="G10769" s="5">
        <v>70000</v>
      </c>
    </row>
    <row r="10770" spans="2:7" x14ac:dyDescent="0.4">
      <c r="B10770" s="7">
        <v>161217</v>
      </c>
      <c r="C10770" s="5" t="s">
        <v>18</v>
      </c>
      <c r="D10770" s="5">
        <v>169724</v>
      </c>
      <c r="E10770" s="6">
        <v>40217</v>
      </c>
      <c r="F10770" s="5">
        <v>102</v>
      </c>
      <c r="G10770" s="5">
        <v>36516</v>
      </c>
    </row>
    <row r="10771" spans="2:7" x14ac:dyDescent="0.4">
      <c r="B10771" s="7">
        <v>171219</v>
      </c>
      <c r="C10771" s="5" t="s">
        <v>3</v>
      </c>
      <c r="D10771" s="5">
        <v>169725</v>
      </c>
      <c r="E10771" s="6">
        <v>40217</v>
      </c>
      <c r="F10771" s="5">
        <v>52</v>
      </c>
      <c r="G10771" s="5">
        <v>52000</v>
      </c>
    </row>
    <row r="10772" spans="2:7" x14ac:dyDescent="0.4">
      <c r="B10772" s="7">
        <v>171219</v>
      </c>
      <c r="C10772" s="5" t="s">
        <v>4</v>
      </c>
      <c r="D10772" s="5">
        <v>169726</v>
      </c>
      <c r="E10772" s="6">
        <v>40217</v>
      </c>
      <c r="F10772" s="5">
        <v>54</v>
      </c>
      <c r="G10772" s="5">
        <v>64800</v>
      </c>
    </row>
    <row r="10773" spans="2:7" x14ac:dyDescent="0.4">
      <c r="B10773" s="7">
        <v>171219</v>
      </c>
      <c r="C10773" s="5" t="s">
        <v>5</v>
      </c>
      <c r="D10773" s="5">
        <v>169727</v>
      </c>
      <c r="E10773" s="6">
        <v>40217</v>
      </c>
      <c r="F10773" s="5">
        <v>66</v>
      </c>
      <c r="G10773" s="5">
        <v>92400</v>
      </c>
    </row>
    <row r="10774" spans="2:7" x14ac:dyDescent="0.4">
      <c r="B10774" s="7">
        <v>171219</v>
      </c>
      <c r="C10774" s="5" t="s">
        <v>6</v>
      </c>
      <c r="D10774" s="5">
        <v>169728</v>
      </c>
      <c r="E10774" s="6">
        <v>40217</v>
      </c>
      <c r="F10774" s="5">
        <v>48</v>
      </c>
      <c r="G10774" s="5">
        <v>76800</v>
      </c>
    </row>
    <row r="10775" spans="2:7" x14ac:dyDescent="0.4">
      <c r="B10775" s="7">
        <v>171219</v>
      </c>
      <c r="C10775" s="5" t="s">
        <v>7</v>
      </c>
      <c r="D10775" s="5">
        <v>169729</v>
      </c>
      <c r="E10775" s="6">
        <v>40217</v>
      </c>
      <c r="F10775" s="5">
        <v>70</v>
      </c>
      <c r="G10775" s="5">
        <v>126000</v>
      </c>
    </row>
    <row r="10776" spans="2:7" x14ac:dyDescent="0.4">
      <c r="B10776" s="7">
        <v>171219</v>
      </c>
      <c r="C10776" s="5" t="s">
        <v>8</v>
      </c>
      <c r="D10776" s="5">
        <v>169730</v>
      </c>
      <c r="E10776" s="6">
        <v>40217</v>
      </c>
      <c r="F10776" s="5">
        <v>58</v>
      </c>
      <c r="G10776" s="5">
        <v>49300</v>
      </c>
    </row>
    <row r="10777" spans="2:7" x14ac:dyDescent="0.4">
      <c r="B10777" s="7">
        <v>171219</v>
      </c>
      <c r="C10777" s="5" t="s">
        <v>9</v>
      </c>
      <c r="D10777" s="5">
        <v>169731</v>
      </c>
      <c r="E10777" s="6">
        <v>40217</v>
      </c>
      <c r="F10777" s="5">
        <v>42</v>
      </c>
      <c r="G10777" s="5">
        <v>38850</v>
      </c>
    </row>
    <row r="10778" spans="2:7" x14ac:dyDescent="0.4">
      <c r="B10778" s="7">
        <v>171219</v>
      </c>
      <c r="C10778" s="5" t="s">
        <v>10</v>
      </c>
      <c r="D10778" s="5">
        <v>169732</v>
      </c>
      <c r="E10778" s="6">
        <v>40217</v>
      </c>
      <c r="F10778" s="5">
        <v>76</v>
      </c>
      <c r="G10778" s="5">
        <v>76000</v>
      </c>
    </row>
    <row r="10779" spans="2:7" x14ac:dyDescent="0.4">
      <c r="B10779" s="7">
        <v>171219</v>
      </c>
      <c r="C10779" s="25" t="s">
        <v>13</v>
      </c>
      <c r="D10779" s="5">
        <v>169733</v>
      </c>
      <c r="E10779" s="6">
        <v>40217</v>
      </c>
      <c r="F10779" s="5">
        <v>42</v>
      </c>
      <c r="G10779" s="5">
        <v>45150</v>
      </c>
    </row>
    <row r="10780" spans="2:7" x14ac:dyDescent="0.4">
      <c r="B10780" s="7">
        <v>171219</v>
      </c>
      <c r="C10780" s="5" t="s">
        <v>12</v>
      </c>
      <c r="D10780" s="5">
        <v>169734</v>
      </c>
      <c r="E10780" s="6">
        <v>40217</v>
      </c>
      <c r="F10780" s="5">
        <v>40</v>
      </c>
      <c r="G10780" s="5">
        <v>46000</v>
      </c>
    </row>
    <row r="10781" spans="2:7" x14ac:dyDescent="0.4">
      <c r="B10781" s="7">
        <v>171219</v>
      </c>
      <c r="C10781" s="5" t="s">
        <v>13</v>
      </c>
      <c r="D10781" s="5">
        <v>169735</v>
      </c>
      <c r="E10781" s="6">
        <v>40217</v>
      </c>
      <c r="F10781" s="5">
        <v>80</v>
      </c>
      <c r="G10781" s="5">
        <v>98000</v>
      </c>
    </row>
    <row r="10782" spans="2:7" x14ac:dyDescent="0.4">
      <c r="B10782" s="7">
        <v>171219</v>
      </c>
      <c r="C10782" s="5" t="s">
        <v>14</v>
      </c>
      <c r="D10782" s="5">
        <v>169736</v>
      </c>
      <c r="E10782" s="6">
        <v>40217</v>
      </c>
      <c r="F10782" s="5">
        <v>72</v>
      </c>
      <c r="G10782" s="5">
        <v>56160</v>
      </c>
    </row>
    <row r="10783" spans="2:7" x14ac:dyDescent="0.4">
      <c r="B10783" s="7">
        <v>171219</v>
      </c>
      <c r="C10783" s="5" t="s">
        <v>15</v>
      </c>
      <c r="D10783" s="5">
        <v>169737</v>
      </c>
      <c r="E10783" s="6">
        <v>40217</v>
      </c>
      <c r="F10783" s="5">
        <v>72</v>
      </c>
      <c r="G10783" s="5">
        <v>39456</v>
      </c>
    </row>
    <row r="10784" spans="2:7" x14ac:dyDescent="0.4">
      <c r="B10784" s="7">
        <v>171219</v>
      </c>
      <c r="C10784" s="5" t="s">
        <v>16</v>
      </c>
      <c r="D10784" s="5">
        <v>169738</v>
      </c>
      <c r="E10784" s="6">
        <v>40217</v>
      </c>
      <c r="F10784" s="5">
        <v>36</v>
      </c>
      <c r="G10784" s="5">
        <v>35964</v>
      </c>
    </row>
    <row r="10785" spans="2:7" x14ac:dyDescent="0.4">
      <c r="B10785" s="7">
        <v>171219</v>
      </c>
      <c r="C10785" s="5" t="s">
        <v>17</v>
      </c>
      <c r="D10785" s="5">
        <v>169739</v>
      </c>
      <c r="E10785" s="6">
        <v>40217</v>
      </c>
      <c r="F10785" s="5">
        <v>72</v>
      </c>
      <c r="G10785" s="5">
        <v>50400</v>
      </c>
    </row>
    <row r="10786" spans="2:7" x14ac:dyDescent="0.4">
      <c r="B10786" s="7">
        <v>171219</v>
      </c>
      <c r="C10786" s="5" t="s">
        <v>18</v>
      </c>
      <c r="D10786" s="5">
        <v>169740</v>
      </c>
      <c r="E10786" s="6">
        <v>40217</v>
      </c>
      <c r="F10786" s="5">
        <v>60</v>
      </c>
      <c r="G10786" s="5">
        <v>21480</v>
      </c>
    </row>
    <row r="10787" spans="2:7" x14ac:dyDescent="0.4">
      <c r="B10787" s="7">
        <v>191221</v>
      </c>
      <c r="C10787" s="5" t="s">
        <v>3</v>
      </c>
      <c r="D10787" s="5">
        <v>169741</v>
      </c>
      <c r="E10787" s="6">
        <v>40217</v>
      </c>
      <c r="F10787" s="5">
        <v>82</v>
      </c>
      <c r="G10787" s="5">
        <v>82000</v>
      </c>
    </row>
    <row r="10788" spans="2:7" x14ac:dyDescent="0.4">
      <c r="B10788" s="7">
        <v>191221</v>
      </c>
      <c r="C10788" s="5" t="s">
        <v>4</v>
      </c>
      <c r="D10788" s="5">
        <v>169742</v>
      </c>
      <c r="E10788" s="6">
        <v>40217</v>
      </c>
      <c r="F10788" s="5">
        <v>66</v>
      </c>
      <c r="G10788" s="5">
        <v>79200</v>
      </c>
    </row>
    <row r="10789" spans="2:7" x14ac:dyDescent="0.4">
      <c r="B10789" s="7">
        <v>191221</v>
      </c>
      <c r="C10789" s="5" t="s">
        <v>5</v>
      </c>
      <c r="D10789" s="5">
        <v>169743</v>
      </c>
      <c r="E10789" s="6">
        <v>40217</v>
      </c>
      <c r="F10789" s="5">
        <v>64</v>
      </c>
      <c r="G10789" s="5">
        <v>89600</v>
      </c>
    </row>
    <row r="10790" spans="2:7" x14ac:dyDescent="0.4">
      <c r="B10790" s="7">
        <v>191221</v>
      </c>
      <c r="C10790" s="5" t="s">
        <v>6</v>
      </c>
      <c r="D10790" s="5">
        <v>169744</v>
      </c>
      <c r="E10790" s="6">
        <v>40217</v>
      </c>
      <c r="F10790" s="5">
        <v>48</v>
      </c>
      <c r="G10790" s="5">
        <v>76800</v>
      </c>
    </row>
    <row r="10791" spans="2:7" x14ac:dyDescent="0.4">
      <c r="B10791" s="7">
        <v>191221</v>
      </c>
      <c r="C10791" s="5" t="s">
        <v>7</v>
      </c>
      <c r="D10791" s="5">
        <v>169745</v>
      </c>
      <c r="E10791" s="6">
        <v>40217</v>
      </c>
      <c r="F10791" s="5">
        <v>62</v>
      </c>
      <c r="G10791" s="5">
        <v>111600</v>
      </c>
    </row>
    <row r="10792" spans="2:7" x14ac:dyDescent="0.4">
      <c r="B10792" s="7">
        <v>191221</v>
      </c>
      <c r="C10792" s="5" t="s">
        <v>8</v>
      </c>
      <c r="D10792" s="5">
        <v>169746</v>
      </c>
      <c r="E10792" s="6">
        <v>40217</v>
      </c>
      <c r="F10792" s="5">
        <v>68</v>
      </c>
      <c r="G10792" s="5">
        <v>57800</v>
      </c>
    </row>
    <row r="10793" spans="2:7" x14ac:dyDescent="0.4">
      <c r="B10793" s="7">
        <v>191221</v>
      </c>
      <c r="C10793" s="5" t="s">
        <v>9</v>
      </c>
      <c r="D10793" s="5">
        <v>169747</v>
      </c>
      <c r="E10793" s="6">
        <v>40217</v>
      </c>
      <c r="F10793" s="5">
        <v>52</v>
      </c>
      <c r="G10793" s="5">
        <v>48100</v>
      </c>
    </row>
    <row r="10794" spans="2:7" x14ac:dyDescent="0.4">
      <c r="B10794" s="7">
        <v>191221</v>
      </c>
      <c r="C10794" s="5" t="s">
        <v>10</v>
      </c>
      <c r="D10794" s="5">
        <v>169748</v>
      </c>
      <c r="E10794" s="6">
        <v>40217</v>
      </c>
      <c r="F10794" s="5">
        <v>74</v>
      </c>
      <c r="G10794" s="5">
        <v>74000</v>
      </c>
    </row>
    <row r="10795" spans="2:7" x14ac:dyDescent="0.4">
      <c r="B10795" s="7">
        <v>191221</v>
      </c>
      <c r="C10795" s="25" t="s">
        <v>13</v>
      </c>
      <c r="D10795" s="5">
        <v>169749</v>
      </c>
      <c r="E10795" s="6">
        <v>40217</v>
      </c>
      <c r="F10795" s="5">
        <v>70</v>
      </c>
      <c r="G10795" s="5">
        <v>75250</v>
      </c>
    </row>
    <row r="10796" spans="2:7" x14ac:dyDescent="0.4">
      <c r="B10796" s="7">
        <v>191221</v>
      </c>
      <c r="C10796" s="5" t="s">
        <v>12</v>
      </c>
      <c r="D10796" s="5">
        <v>169750</v>
      </c>
      <c r="E10796" s="6">
        <v>40217</v>
      </c>
      <c r="F10796" s="5">
        <v>80</v>
      </c>
      <c r="G10796" s="5">
        <v>92000</v>
      </c>
    </row>
    <row r="10797" spans="2:7" x14ac:dyDescent="0.4">
      <c r="B10797" s="7">
        <v>191221</v>
      </c>
      <c r="C10797" s="5" t="s">
        <v>13</v>
      </c>
      <c r="D10797" s="5">
        <v>169751</v>
      </c>
      <c r="E10797" s="6">
        <v>40217</v>
      </c>
      <c r="F10797" s="5">
        <v>60</v>
      </c>
      <c r="G10797" s="5">
        <v>73500</v>
      </c>
    </row>
    <row r="10798" spans="2:7" x14ac:dyDescent="0.4">
      <c r="B10798" s="7">
        <v>191221</v>
      </c>
      <c r="C10798" s="5" t="s">
        <v>14</v>
      </c>
      <c r="D10798" s="5">
        <v>169752</v>
      </c>
      <c r="E10798" s="6">
        <v>40217</v>
      </c>
      <c r="F10798" s="5">
        <v>62</v>
      </c>
      <c r="G10798" s="5">
        <v>48360</v>
      </c>
    </row>
    <row r="10799" spans="2:7" x14ac:dyDescent="0.4">
      <c r="B10799" s="7">
        <v>191221</v>
      </c>
      <c r="C10799" s="5" t="s">
        <v>15</v>
      </c>
      <c r="D10799" s="5">
        <v>169753</v>
      </c>
      <c r="E10799" s="6">
        <v>40217</v>
      </c>
      <c r="F10799" s="5">
        <v>74</v>
      </c>
      <c r="G10799" s="5">
        <v>40552</v>
      </c>
    </row>
    <row r="10800" spans="2:7" x14ac:dyDescent="0.4">
      <c r="B10800" s="7">
        <v>191221</v>
      </c>
      <c r="C10800" s="5" t="s">
        <v>16</v>
      </c>
      <c r="D10800" s="5">
        <v>169754</v>
      </c>
      <c r="E10800" s="6">
        <v>40217</v>
      </c>
      <c r="F10800" s="5">
        <v>66</v>
      </c>
      <c r="G10800" s="5">
        <v>65934</v>
      </c>
    </row>
    <row r="10801" spans="2:7" x14ac:dyDescent="0.4">
      <c r="B10801" s="7">
        <v>191221</v>
      </c>
      <c r="C10801" s="5" t="s">
        <v>17</v>
      </c>
      <c r="D10801" s="5">
        <v>169755</v>
      </c>
      <c r="E10801" s="6">
        <v>40217</v>
      </c>
      <c r="F10801" s="5">
        <v>64</v>
      </c>
      <c r="G10801" s="5">
        <v>44800</v>
      </c>
    </row>
    <row r="10802" spans="2:7" x14ac:dyDescent="0.4">
      <c r="B10802" s="7">
        <v>191221</v>
      </c>
      <c r="C10802" s="5" t="s">
        <v>18</v>
      </c>
      <c r="D10802" s="5">
        <v>169756</v>
      </c>
      <c r="E10802" s="6">
        <v>40217</v>
      </c>
      <c r="F10802" s="5">
        <v>74</v>
      </c>
      <c r="G10802" s="5">
        <v>26492</v>
      </c>
    </row>
    <row r="10803" spans="2:7" x14ac:dyDescent="0.4">
      <c r="B10803" s="7">
        <v>141223</v>
      </c>
      <c r="C10803" s="5" t="s">
        <v>3</v>
      </c>
      <c r="D10803" s="5">
        <v>169757</v>
      </c>
      <c r="E10803" s="6">
        <v>40217</v>
      </c>
      <c r="F10803" s="5">
        <v>68</v>
      </c>
      <c r="G10803" s="5">
        <v>68000</v>
      </c>
    </row>
    <row r="10804" spans="2:7" x14ac:dyDescent="0.4">
      <c r="B10804" s="7">
        <v>141223</v>
      </c>
      <c r="C10804" s="5" t="s">
        <v>4</v>
      </c>
      <c r="D10804" s="5">
        <v>169758</v>
      </c>
      <c r="E10804" s="6">
        <v>40217</v>
      </c>
      <c r="F10804" s="5">
        <v>68</v>
      </c>
      <c r="G10804" s="5">
        <v>81600</v>
      </c>
    </row>
    <row r="10805" spans="2:7" x14ac:dyDescent="0.4">
      <c r="B10805" s="7">
        <v>141223</v>
      </c>
      <c r="C10805" s="5" t="s">
        <v>5</v>
      </c>
      <c r="D10805" s="5">
        <v>169759</v>
      </c>
      <c r="E10805" s="6">
        <v>40217</v>
      </c>
      <c r="F10805" s="5">
        <v>38</v>
      </c>
      <c r="G10805" s="5">
        <v>53200</v>
      </c>
    </row>
    <row r="10806" spans="2:7" x14ac:dyDescent="0.4">
      <c r="B10806" s="7">
        <v>141223</v>
      </c>
      <c r="C10806" s="5" t="s">
        <v>6</v>
      </c>
      <c r="D10806" s="5">
        <v>169760</v>
      </c>
      <c r="E10806" s="6">
        <v>40217</v>
      </c>
      <c r="F10806" s="5">
        <v>42</v>
      </c>
      <c r="G10806" s="5">
        <v>67200</v>
      </c>
    </row>
    <row r="10807" spans="2:7" x14ac:dyDescent="0.4">
      <c r="B10807" s="7">
        <v>141223</v>
      </c>
      <c r="C10807" s="5" t="s">
        <v>7</v>
      </c>
      <c r="D10807" s="5">
        <v>169761</v>
      </c>
      <c r="E10807" s="6">
        <v>40217</v>
      </c>
      <c r="F10807" s="5">
        <v>80</v>
      </c>
      <c r="G10807" s="5">
        <v>144000</v>
      </c>
    </row>
    <row r="10808" spans="2:7" x14ac:dyDescent="0.4">
      <c r="B10808" s="7">
        <v>141223</v>
      </c>
      <c r="C10808" s="5" t="s">
        <v>8</v>
      </c>
      <c r="D10808" s="5">
        <v>169762</v>
      </c>
      <c r="E10808" s="6">
        <v>40217</v>
      </c>
      <c r="F10808" s="5">
        <v>48</v>
      </c>
      <c r="G10808" s="5">
        <v>40800</v>
      </c>
    </row>
    <row r="10809" spans="2:7" x14ac:dyDescent="0.4">
      <c r="B10809" s="7">
        <v>141223</v>
      </c>
      <c r="C10809" s="5" t="s">
        <v>9</v>
      </c>
      <c r="D10809" s="5">
        <v>169763</v>
      </c>
      <c r="E10809" s="6">
        <v>40217</v>
      </c>
      <c r="F10809" s="5">
        <v>44</v>
      </c>
      <c r="G10809" s="5">
        <v>40700</v>
      </c>
    </row>
    <row r="10810" spans="2:7" x14ac:dyDescent="0.4">
      <c r="B10810" s="7">
        <v>141223</v>
      </c>
      <c r="C10810" s="5" t="s">
        <v>10</v>
      </c>
      <c r="D10810" s="5">
        <v>169764</v>
      </c>
      <c r="E10810" s="6">
        <v>40217</v>
      </c>
      <c r="F10810" s="5">
        <v>50</v>
      </c>
      <c r="G10810" s="5">
        <v>50000</v>
      </c>
    </row>
    <row r="10811" spans="2:7" x14ac:dyDescent="0.4">
      <c r="B10811" s="7">
        <v>141223</v>
      </c>
      <c r="C10811" s="25" t="s">
        <v>13</v>
      </c>
      <c r="D10811" s="5">
        <v>169765</v>
      </c>
      <c r="E10811" s="6">
        <v>40217</v>
      </c>
      <c r="F10811" s="5">
        <v>82</v>
      </c>
      <c r="G10811" s="5">
        <v>88150</v>
      </c>
    </row>
    <row r="10812" spans="2:7" x14ac:dyDescent="0.4">
      <c r="B10812" s="7">
        <v>141223</v>
      </c>
      <c r="C10812" s="5" t="s">
        <v>12</v>
      </c>
      <c r="D10812" s="5">
        <v>169766</v>
      </c>
      <c r="E10812" s="6">
        <v>40217</v>
      </c>
      <c r="F10812" s="5">
        <v>78</v>
      </c>
      <c r="G10812" s="5">
        <v>89700</v>
      </c>
    </row>
    <row r="10813" spans="2:7" x14ac:dyDescent="0.4">
      <c r="B10813" s="7">
        <v>141223</v>
      </c>
      <c r="C10813" s="5" t="s">
        <v>13</v>
      </c>
      <c r="D10813" s="5">
        <v>169767</v>
      </c>
      <c r="E10813" s="6">
        <v>40217</v>
      </c>
      <c r="F10813" s="5">
        <v>66</v>
      </c>
      <c r="G10813" s="5">
        <v>80850</v>
      </c>
    </row>
    <row r="10814" spans="2:7" x14ac:dyDescent="0.4">
      <c r="B10814" s="7">
        <v>141223</v>
      </c>
      <c r="C10814" s="5" t="s">
        <v>14</v>
      </c>
      <c r="D10814" s="5">
        <v>169768</v>
      </c>
      <c r="E10814" s="6">
        <v>40217</v>
      </c>
      <c r="F10814" s="5">
        <v>48</v>
      </c>
      <c r="G10814" s="5">
        <v>37440</v>
      </c>
    </row>
    <row r="10815" spans="2:7" x14ac:dyDescent="0.4">
      <c r="B10815" s="7">
        <v>141223</v>
      </c>
      <c r="C10815" s="5" t="s">
        <v>15</v>
      </c>
      <c r="D10815" s="5">
        <v>169769</v>
      </c>
      <c r="E10815" s="6">
        <v>40217</v>
      </c>
      <c r="F10815" s="5">
        <v>60</v>
      </c>
      <c r="G10815" s="5">
        <v>32880</v>
      </c>
    </row>
    <row r="10816" spans="2:7" x14ac:dyDescent="0.4">
      <c r="B10816" s="7">
        <v>141223</v>
      </c>
      <c r="C10816" s="5" t="s">
        <v>16</v>
      </c>
      <c r="D10816" s="5">
        <v>169770</v>
      </c>
      <c r="E10816" s="6">
        <v>40217</v>
      </c>
      <c r="F10816" s="5">
        <v>54</v>
      </c>
      <c r="G10816" s="5">
        <v>53946</v>
      </c>
    </row>
    <row r="10817" spans="2:7" x14ac:dyDescent="0.4">
      <c r="B10817" s="7">
        <v>141223</v>
      </c>
      <c r="C10817" s="5" t="s">
        <v>17</v>
      </c>
      <c r="D10817" s="5">
        <v>169771</v>
      </c>
      <c r="E10817" s="6">
        <v>40217</v>
      </c>
      <c r="F10817" s="5">
        <v>78</v>
      </c>
      <c r="G10817" s="5">
        <v>54600</v>
      </c>
    </row>
    <row r="10818" spans="2:7" x14ac:dyDescent="0.4">
      <c r="B10818" s="7">
        <v>141223</v>
      </c>
      <c r="C10818" s="5" t="s">
        <v>18</v>
      </c>
      <c r="D10818" s="5">
        <v>169772</v>
      </c>
      <c r="E10818" s="6">
        <v>40217</v>
      </c>
      <c r="F10818" s="5">
        <v>50</v>
      </c>
      <c r="G10818" s="5">
        <v>17900</v>
      </c>
    </row>
    <row r="10819" spans="2:7" x14ac:dyDescent="0.4">
      <c r="B10819" s="7">
        <v>111225</v>
      </c>
      <c r="C10819" s="5" t="s">
        <v>3</v>
      </c>
      <c r="D10819" s="5">
        <v>169773</v>
      </c>
      <c r="E10819" s="6">
        <v>40217</v>
      </c>
      <c r="F10819" s="5">
        <v>76</v>
      </c>
      <c r="G10819" s="5">
        <v>76000</v>
      </c>
    </row>
    <row r="10820" spans="2:7" x14ac:dyDescent="0.4">
      <c r="B10820" s="7">
        <v>111225</v>
      </c>
      <c r="C10820" s="5" t="s">
        <v>4</v>
      </c>
      <c r="D10820" s="5">
        <v>169774</v>
      </c>
      <c r="E10820" s="6">
        <v>40217</v>
      </c>
      <c r="F10820" s="5">
        <v>92</v>
      </c>
      <c r="G10820" s="5">
        <v>110400</v>
      </c>
    </row>
    <row r="10821" spans="2:7" x14ac:dyDescent="0.4">
      <c r="B10821" s="7">
        <v>111225</v>
      </c>
      <c r="C10821" s="5" t="s">
        <v>5</v>
      </c>
      <c r="D10821" s="5">
        <v>169775</v>
      </c>
      <c r="E10821" s="6">
        <v>40217</v>
      </c>
      <c r="F10821" s="5">
        <v>76</v>
      </c>
      <c r="G10821" s="5">
        <v>106400</v>
      </c>
    </row>
    <row r="10822" spans="2:7" x14ac:dyDescent="0.4">
      <c r="B10822" s="7">
        <v>111225</v>
      </c>
      <c r="C10822" s="5" t="s">
        <v>6</v>
      </c>
      <c r="D10822" s="5">
        <v>169776</v>
      </c>
      <c r="E10822" s="6">
        <v>40217</v>
      </c>
      <c r="F10822" s="5">
        <v>108</v>
      </c>
      <c r="G10822" s="5">
        <v>172800</v>
      </c>
    </row>
    <row r="10823" spans="2:7" x14ac:dyDescent="0.4">
      <c r="B10823" s="7">
        <v>111225</v>
      </c>
      <c r="C10823" s="5" t="s">
        <v>7</v>
      </c>
      <c r="D10823" s="5">
        <v>169777</v>
      </c>
      <c r="E10823" s="6">
        <v>40217</v>
      </c>
      <c r="F10823" s="5">
        <v>106</v>
      </c>
      <c r="G10823" s="5">
        <v>190800</v>
      </c>
    </row>
    <row r="10824" spans="2:7" x14ac:dyDescent="0.4">
      <c r="B10824" s="7">
        <v>111225</v>
      </c>
      <c r="C10824" s="5" t="s">
        <v>8</v>
      </c>
      <c r="D10824" s="5">
        <v>169778</v>
      </c>
      <c r="E10824" s="6">
        <v>40217</v>
      </c>
      <c r="F10824" s="5">
        <v>68</v>
      </c>
      <c r="G10824" s="5">
        <v>57800</v>
      </c>
    </row>
    <row r="10825" spans="2:7" x14ac:dyDescent="0.4">
      <c r="B10825" s="7">
        <v>111225</v>
      </c>
      <c r="C10825" s="5" t="s">
        <v>9</v>
      </c>
      <c r="D10825" s="5">
        <v>169779</v>
      </c>
      <c r="E10825" s="6">
        <v>40217</v>
      </c>
      <c r="F10825" s="5">
        <v>88</v>
      </c>
      <c r="G10825" s="5">
        <v>81400</v>
      </c>
    </row>
    <row r="10826" spans="2:7" x14ac:dyDescent="0.4">
      <c r="B10826" s="7">
        <v>111225</v>
      </c>
      <c r="C10826" s="5" t="s">
        <v>10</v>
      </c>
      <c r="D10826" s="5">
        <v>169780</v>
      </c>
      <c r="E10826" s="6">
        <v>40217</v>
      </c>
      <c r="F10826" s="5">
        <v>92</v>
      </c>
      <c r="G10826" s="5">
        <v>92000</v>
      </c>
    </row>
    <row r="10827" spans="2:7" x14ac:dyDescent="0.4">
      <c r="B10827" s="7">
        <v>111225</v>
      </c>
      <c r="C10827" s="25" t="s">
        <v>13</v>
      </c>
      <c r="D10827" s="5">
        <v>169781</v>
      </c>
      <c r="E10827" s="6">
        <v>40217</v>
      </c>
      <c r="F10827" s="5">
        <v>106</v>
      </c>
      <c r="G10827" s="5">
        <v>113950</v>
      </c>
    </row>
    <row r="10828" spans="2:7" x14ac:dyDescent="0.4">
      <c r="B10828" s="7">
        <v>111225</v>
      </c>
      <c r="C10828" s="5" t="s">
        <v>12</v>
      </c>
      <c r="D10828" s="5">
        <v>169782</v>
      </c>
      <c r="E10828" s="6">
        <v>40217</v>
      </c>
      <c r="F10828" s="5">
        <v>96</v>
      </c>
      <c r="G10828" s="5">
        <v>110400</v>
      </c>
    </row>
    <row r="10829" spans="2:7" x14ac:dyDescent="0.4">
      <c r="B10829" s="7">
        <v>111225</v>
      </c>
      <c r="C10829" s="5" t="s">
        <v>13</v>
      </c>
      <c r="D10829" s="5">
        <v>169783</v>
      </c>
      <c r="E10829" s="6">
        <v>40217</v>
      </c>
      <c r="F10829" s="5">
        <v>98</v>
      </c>
      <c r="G10829" s="5">
        <v>120050</v>
      </c>
    </row>
    <row r="10830" spans="2:7" x14ac:dyDescent="0.4">
      <c r="B10830" s="7">
        <v>111225</v>
      </c>
      <c r="C10830" s="5" t="s">
        <v>14</v>
      </c>
      <c r="D10830" s="5">
        <v>169784</v>
      </c>
      <c r="E10830" s="6">
        <v>40217</v>
      </c>
      <c r="F10830" s="5">
        <v>78</v>
      </c>
      <c r="G10830" s="5">
        <v>60840</v>
      </c>
    </row>
    <row r="10831" spans="2:7" x14ac:dyDescent="0.4">
      <c r="B10831" s="7">
        <v>111225</v>
      </c>
      <c r="C10831" s="5" t="s">
        <v>15</v>
      </c>
      <c r="D10831" s="5">
        <v>169785</v>
      </c>
      <c r="E10831" s="6">
        <v>40217</v>
      </c>
      <c r="F10831" s="5">
        <v>108</v>
      </c>
      <c r="G10831" s="5">
        <v>59184</v>
      </c>
    </row>
    <row r="10832" spans="2:7" x14ac:dyDescent="0.4">
      <c r="B10832" s="7">
        <v>111225</v>
      </c>
      <c r="C10832" s="5" t="s">
        <v>16</v>
      </c>
      <c r="D10832" s="5">
        <v>169786</v>
      </c>
      <c r="E10832" s="6">
        <v>40217</v>
      </c>
      <c r="F10832" s="5">
        <v>106</v>
      </c>
      <c r="G10832" s="5">
        <v>105894</v>
      </c>
    </row>
    <row r="10833" spans="2:7" x14ac:dyDescent="0.4">
      <c r="B10833" s="7">
        <v>111225</v>
      </c>
      <c r="C10833" s="5" t="s">
        <v>17</v>
      </c>
      <c r="D10833" s="5">
        <v>169787</v>
      </c>
      <c r="E10833" s="6">
        <v>40217</v>
      </c>
      <c r="F10833" s="5">
        <v>92</v>
      </c>
      <c r="G10833" s="5">
        <v>64400</v>
      </c>
    </row>
    <row r="10834" spans="2:7" x14ac:dyDescent="0.4">
      <c r="B10834" s="7">
        <v>111225</v>
      </c>
      <c r="C10834" s="5" t="s">
        <v>18</v>
      </c>
      <c r="D10834" s="5">
        <v>169788</v>
      </c>
      <c r="E10834" s="6">
        <v>40217</v>
      </c>
      <c r="F10834" s="5">
        <v>104</v>
      </c>
      <c r="G10834" s="5">
        <v>37232</v>
      </c>
    </row>
    <row r="10835" spans="2:7" x14ac:dyDescent="0.4">
      <c r="B10835" s="7">
        <v>161229</v>
      </c>
      <c r="C10835" s="5" t="s">
        <v>3</v>
      </c>
      <c r="D10835" s="5">
        <v>169789</v>
      </c>
      <c r="E10835" s="6">
        <v>40217</v>
      </c>
      <c r="F10835" s="5">
        <v>70</v>
      </c>
      <c r="G10835" s="5">
        <v>70000</v>
      </c>
    </row>
    <row r="10836" spans="2:7" x14ac:dyDescent="0.4">
      <c r="B10836" s="7">
        <v>161229</v>
      </c>
      <c r="C10836" s="5" t="s">
        <v>4</v>
      </c>
      <c r="D10836" s="5">
        <v>169790</v>
      </c>
      <c r="E10836" s="6">
        <v>40217</v>
      </c>
      <c r="F10836" s="5">
        <v>58</v>
      </c>
      <c r="G10836" s="5">
        <v>69600</v>
      </c>
    </row>
    <row r="10837" spans="2:7" x14ac:dyDescent="0.4">
      <c r="B10837" s="7">
        <v>161229</v>
      </c>
      <c r="C10837" s="5" t="s">
        <v>5</v>
      </c>
      <c r="D10837" s="5">
        <v>169791</v>
      </c>
      <c r="E10837" s="6">
        <v>40217</v>
      </c>
      <c r="F10837" s="5">
        <v>64</v>
      </c>
      <c r="G10837" s="5">
        <v>89600</v>
      </c>
    </row>
    <row r="10838" spans="2:7" x14ac:dyDescent="0.4">
      <c r="B10838" s="7">
        <v>161229</v>
      </c>
      <c r="C10838" s="5" t="s">
        <v>6</v>
      </c>
      <c r="D10838" s="5">
        <v>169792</v>
      </c>
      <c r="E10838" s="6">
        <v>40217</v>
      </c>
      <c r="F10838" s="5">
        <v>102</v>
      </c>
      <c r="G10838" s="5">
        <v>163200</v>
      </c>
    </row>
    <row r="10839" spans="2:7" x14ac:dyDescent="0.4">
      <c r="B10839" s="7">
        <v>161229</v>
      </c>
      <c r="C10839" s="5" t="s">
        <v>7</v>
      </c>
      <c r="D10839" s="5">
        <v>169793</v>
      </c>
      <c r="E10839" s="6">
        <v>40217</v>
      </c>
      <c r="F10839" s="5">
        <v>86</v>
      </c>
      <c r="G10839" s="5">
        <v>154800</v>
      </c>
    </row>
    <row r="10840" spans="2:7" x14ac:dyDescent="0.4">
      <c r="B10840" s="7">
        <v>161229</v>
      </c>
      <c r="C10840" s="5" t="s">
        <v>8</v>
      </c>
      <c r="D10840" s="5">
        <v>169794</v>
      </c>
      <c r="E10840" s="6">
        <v>40217</v>
      </c>
      <c r="F10840" s="5">
        <v>106</v>
      </c>
      <c r="G10840" s="5">
        <v>90100</v>
      </c>
    </row>
    <row r="10841" spans="2:7" x14ac:dyDescent="0.4">
      <c r="B10841" s="7">
        <v>161229</v>
      </c>
      <c r="C10841" s="5" t="s">
        <v>9</v>
      </c>
      <c r="D10841" s="5">
        <v>169795</v>
      </c>
      <c r="E10841" s="6">
        <v>40217</v>
      </c>
      <c r="F10841" s="5">
        <v>92</v>
      </c>
      <c r="G10841" s="5">
        <v>85100</v>
      </c>
    </row>
    <row r="10842" spans="2:7" x14ac:dyDescent="0.4">
      <c r="B10842" s="7">
        <v>161229</v>
      </c>
      <c r="C10842" s="5" t="s">
        <v>10</v>
      </c>
      <c r="D10842" s="5">
        <v>169796</v>
      </c>
      <c r="E10842" s="6">
        <v>40217</v>
      </c>
      <c r="F10842" s="5">
        <v>78</v>
      </c>
      <c r="G10842" s="5">
        <v>78000</v>
      </c>
    </row>
    <row r="10843" spans="2:7" x14ac:dyDescent="0.4">
      <c r="B10843" s="7">
        <v>161229</v>
      </c>
      <c r="C10843" s="25" t="s">
        <v>13</v>
      </c>
      <c r="D10843" s="5">
        <v>169797</v>
      </c>
      <c r="E10843" s="6">
        <v>40217</v>
      </c>
      <c r="F10843" s="5">
        <v>100</v>
      </c>
      <c r="G10843" s="5">
        <v>107500</v>
      </c>
    </row>
    <row r="10844" spans="2:7" x14ac:dyDescent="0.4">
      <c r="B10844" s="7">
        <v>161229</v>
      </c>
      <c r="C10844" s="5" t="s">
        <v>12</v>
      </c>
      <c r="D10844" s="5">
        <v>169798</v>
      </c>
      <c r="E10844" s="6">
        <v>40217</v>
      </c>
      <c r="F10844" s="5">
        <v>88</v>
      </c>
      <c r="G10844" s="5">
        <v>101200</v>
      </c>
    </row>
    <row r="10845" spans="2:7" x14ac:dyDescent="0.4">
      <c r="B10845" s="7">
        <v>161229</v>
      </c>
      <c r="C10845" s="5" t="s">
        <v>13</v>
      </c>
      <c r="D10845" s="5">
        <v>169799</v>
      </c>
      <c r="E10845" s="6">
        <v>40217</v>
      </c>
      <c r="F10845" s="5">
        <v>88</v>
      </c>
      <c r="G10845" s="5">
        <v>107800</v>
      </c>
    </row>
    <row r="10846" spans="2:7" x14ac:dyDescent="0.4">
      <c r="B10846" s="7">
        <v>161229</v>
      </c>
      <c r="C10846" s="5" t="s">
        <v>14</v>
      </c>
      <c r="D10846" s="5">
        <v>169800</v>
      </c>
      <c r="E10846" s="6">
        <v>40217</v>
      </c>
      <c r="F10846" s="5">
        <v>54</v>
      </c>
      <c r="G10846" s="5">
        <v>42120</v>
      </c>
    </row>
    <row r="10847" spans="2:7" x14ac:dyDescent="0.4">
      <c r="B10847" s="7">
        <v>161229</v>
      </c>
      <c r="C10847" s="5" t="s">
        <v>15</v>
      </c>
      <c r="D10847" s="5">
        <v>169801</v>
      </c>
      <c r="E10847" s="6">
        <v>40217</v>
      </c>
      <c r="F10847" s="5">
        <v>80</v>
      </c>
      <c r="G10847" s="5">
        <v>43840</v>
      </c>
    </row>
    <row r="10848" spans="2:7" x14ac:dyDescent="0.4">
      <c r="B10848" s="7">
        <v>161229</v>
      </c>
      <c r="C10848" s="5" t="s">
        <v>16</v>
      </c>
      <c r="D10848" s="5">
        <v>169802</v>
      </c>
      <c r="E10848" s="6">
        <v>40217</v>
      </c>
      <c r="F10848" s="5">
        <v>60</v>
      </c>
      <c r="G10848" s="5">
        <v>59940</v>
      </c>
    </row>
    <row r="10849" spans="2:7" x14ac:dyDescent="0.4">
      <c r="B10849" s="7">
        <v>161229</v>
      </c>
      <c r="C10849" s="5" t="s">
        <v>17</v>
      </c>
      <c r="D10849" s="5">
        <v>169803</v>
      </c>
      <c r="E10849" s="6">
        <v>40217</v>
      </c>
      <c r="F10849" s="5">
        <v>62</v>
      </c>
      <c r="G10849" s="5">
        <v>43400</v>
      </c>
    </row>
    <row r="10850" spans="2:7" x14ac:dyDescent="0.4">
      <c r="B10850" s="7">
        <v>161229</v>
      </c>
      <c r="C10850" s="5" t="s">
        <v>18</v>
      </c>
      <c r="D10850" s="5">
        <v>169804</v>
      </c>
      <c r="E10850" s="6">
        <v>40217</v>
      </c>
      <c r="F10850" s="5">
        <v>96</v>
      </c>
      <c r="G10850" s="5">
        <v>34368</v>
      </c>
    </row>
    <row r="10851" spans="2:7" x14ac:dyDescent="0.4">
      <c r="B10851" s="7">
        <v>181241</v>
      </c>
      <c r="C10851" s="5" t="s">
        <v>3</v>
      </c>
      <c r="D10851" s="5">
        <v>169805</v>
      </c>
      <c r="E10851" s="6">
        <v>40217</v>
      </c>
      <c r="F10851" s="5">
        <v>48</v>
      </c>
      <c r="G10851" s="5">
        <v>48000</v>
      </c>
    </row>
    <row r="10852" spans="2:7" x14ac:dyDescent="0.4">
      <c r="B10852" s="7">
        <v>181241</v>
      </c>
      <c r="C10852" s="5" t="s">
        <v>4</v>
      </c>
      <c r="D10852" s="5">
        <v>169806</v>
      </c>
      <c r="E10852" s="6">
        <v>40217</v>
      </c>
      <c r="F10852" s="5">
        <v>42</v>
      </c>
      <c r="G10852" s="5">
        <v>50400</v>
      </c>
    </row>
    <row r="10853" spans="2:7" x14ac:dyDescent="0.4">
      <c r="B10853" s="7">
        <v>181241</v>
      </c>
      <c r="C10853" s="5" t="s">
        <v>5</v>
      </c>
      <c r="D10853" s="5">
        <v>169807</v>
      </c>
      <c r="E10853" s="6">
        <v>40217</v>
      </c>
      <c r="F10853" s="5">
        <v>64</v>
      </c>
      <c r="G10853" s="5">
        <v>89600</v>
      </c>
    </row>
    <row r="10854" spans="2:7" x14ac:dyDescent="0.4">
      <c r="B10854" s="7">
        <v>181241</v>
      </c>
      <c r="C10854" s="5" t="s">
        <v>6</v>
      </c>
      <c r="D10854" s="5">
        <v>169808</v>
      </c>
      <c r="E10854" s="6">
        <v>40217</v>
      </c>
      <c r="F10854" s="5">
        <v>34</v>
      </c>
      <c r="G10854" s="5">
        <v>54400</v>
      </c>
    </row>
    <row r="10855" spans="2:7" x14ac:dyDescent="0.4">
      <c r="B10855" s="7">
        <v>181241</v>
      </c>
      <c r="C10855" s="5" t="s">
        <v>7</v>
      </c>
      <c r="D10855" s="5">
        <v>169809</v>
      </c>
      <c r="E10855" s="6">
        <v>40217</v>
      </c>
      <c r="F10855" s="5">
        <v>36</v>
      </c>
      <c r="G10855" s="5">
        <v>64800</v>
      </c>
    </row>
    <row r="10856" spans="2:7" x14ac:dyDescent="0.4">
      <c r="B10856" s="7">
        <v>181241</v>
      </c>
      <c r="C10856" s="5" t="s">
        <v>8</v>
      </c>
      <c r="D10856" s="5">
        <v>169810</v>
      </c>
      <c r="E10856" s="6">
        <v>40217</v>
      </c>
      <c r="F10856" s="5">
        <v>48</v>
      </c>
      <c r="G10856" s="5">
        <v>40800</v>
      </c>
    </row>
    <row r="10857" spans="2:7" x14ac:dyDescent="0.4">
      <c r="B10857" s="7">
        <v>181241</v>
      </c>
      <c r="C10857" s="5" t="s">
        <v>9</v>
      </c>
      <c r="D10857" s="5">
        <v>169811</v>
      </c>
      <c r="E10857" s="6">
        <v>40217</v>
      </c>
      <c r="F10857" s="5">
        <v>50</v>
      </c>
      <c r="G10857" s="5">
        <v>46250</v>
      </c>
    </row>
    <row r="10858" spans="2:7" x14ac:dyDescent="0.4">
      <c r="B10858" s="7">
        <v>181241</v>
      </c>
      <c r="C10858" s="5" t="s">
        <v>10</v>
      </c>
      <c r="D10858" s="5">
        <v>169812</v>
      </c>
      <c r="E10858" s="6">
        <v>40217</v>
      </c>
      <c r="F10858" s="5">
        <v>34</v>
      </c>
      <c r="G10858" s="5">
        <v>34000</v>
      </c>
    </row>
    <row r="10859" spans="2:7" x14ac:dyDescent="0.4">
      <c r="B10859" s="7">
        <v>181241</v>
      </c>
      <c r="C10859" s="25" t="s">
        <v>13</v>
      </c>
      <c r="D10859" s="5">
        <v>169813</v>
      </c>
      <c r="E10859" s="6">
        <v>40217</v>
      </c>
      <c r="F10859" s="5">
        <v>68</v>
      </c>
      <c r="G10859" s="5">
        <v>73100</v>
      </c>
    </row>
    <row r="10860" spans="2:7" x14ac:dyDescent="0.4">
      <c r="B10860" s="7">
        <v>181241</v>
      </c>
      <c r="C10860" s="5" t="s">
        <v>12</v>
      </c>
      <c r="D10860" s="5">
        <v>169814</v>
      </c>
      <c r="E10860" s="6">
        <v>40217</v>
      </c>
      <c r="F10860" s="5">
        <v>50</v>
      </c>
      <c r="G10860" s="5">
        <v>57500</v>
      </c>
    </row>
    <row r="10861" spans="2:7" x14ac:dyDescent="0.4">
      <c r="B10861" s="7">
        <v>181241</v>
      </c>
      <c r="C10861" s="5" t="s">
        <v>13</v>
      </c>
      <c r="D10861" s="5">
        <v>169815</v>
      </c>
      <c r="E10861" s="6">
        <v>40217</v>
      </c>
      <c r="F10861" s="5">
        <v>60</v>
      </c>
      <c r="G10861" s="5">
        <v>73500</v>
      </c>
    </row>
    <row r="10862" spans="2:7" x14ac:dyDescent="0.4">
      <c r="B10862" s="7">
        <v>181241</v>
      </c>
      <c r="C10862" s="5" t="s">
        <v>14</v>
      </c>
      <c r="D10862" s="5">
        <v>169816</v>
      </c>
      <c r="E10862" s="6">
        <v>40217</v>
      </c>
      <c r="F10862" s="5">
        <v>58</v>
      </c>
      <c r="G10862" s="5">
        <v>45240</v>
      </c>
    </row>
    <row r="10863" spans="2:7" x14ac:dyDescent="0.4">
      <c r="B10863" s="7">
        <v>181241</v>
      </c>
      <c r="C10863" s="5" t="s">
        <v>15</v>
      </c>
      <c r="D10863" s="5">
        <v>169817</v>
      </c>
      <c r="E10863" s="6">
        <v>40217</v>
      </c>
      <c r="F10863" s="5">
        <v>44</v>
      </c>
      <c r="G10863" s="5">
        <v>24112</v>
      </c>
    </row>
    <row r="10864" spans="2:7" x14ac:dyDescent="0.4">
      <c r="B10864" s="7">
        <v>181241</v>
      </c>
      <c r="C10864" s="5" t="s">
        <v>16</v>
      </c>
      <c r="D10864" s="5">
        <v>169818</v>
      </c>
      <c r="E10864" s="6">
        <v>40217</v>
      </c>
      <c r="F10864" s="5">
        <v>60</v>
      </c>
      <c r="G10864" s="5">
        <v>59940</v>
      </c>
    </row>
    <row r="10865" spans="2:7" x14ac:dyDescent="0.4">
      <c r="B10865" s="7">
        <v>181241</v>
      </c>
      <c r="C10865" s="5" t="s">
        <v>17</v>
      </c>
      <c r="D10865" s="5">
        <v>169819</v>
      </c>
      <c r="E10865" s="6">
        <v>40217</v>
      </c>
      <c r="F10865" s="5">
        <v>50</v>
      </c>
      <c r="G10865" s="5">
        <v>35000</v>
      </c>
    </row>
    <row r="10866" spans="2:7" x14ac:dyDescent="0.4">
      <c r="B10866" s="7">
        <v>181241</v>
      </c>
      <c r="C10866" s="5" t="s">
        <v>18</v>
      </c>
      <c r="D10866" s="5">
        <v>169820</v>
      </c>
      <c r="E10866" s="6">
        <v>40217</v>
      </c>
      <c r="F10866" s="5">
        <v>70</v>
      </c>
      <c r="G10866" s="5">
        <v>25060</v>
      </c>
    </row>
    <row r="10867" spans="2:7" x14ac:dyDescent="0.4">
      <c r="B10867" s="7">
        <v>111249</v>
      </c>
      <c r="C10867" s="5" t="s">
        <v>3</v>
      </c>
      <c r="D10867" s="5">
        <v>169821</v>
      </c>
      <c r="E10867" s="6">
        <v>40217</v>
      </c>
      <c r="F10867" s="5">
        <v>112</v>
      </c>
      <c r="G10867" s="5">
        <v>112000</v>
      </c>
    </row>
    <row r="10868" spans="2:7" x14ac:dyDescent="0.4">
      <c r="B10868" s="7">
        <v>111249</v>
      </c>
      <c r="C10868" s="5" t="s">
        <v>4</v>
      </c>
      <c r="D10868" s="5">
        <v>169822</v>
      </c>
      <c r="E10868" s="6">
        <v>40217</v>
      </c>
      <c r="F10868" s="5">
        <v>98</v>
      </c>
      <c r="G10868" s="5">
        <v>117600</v>
      </c>
    </row>
    <row r="10869" spans="2:7" x14ac:dyDescent="0.4">
      <c r="B10869" s="7">
        <v>111249</v>
      </c>
      <c r="C10869" s="5" t="s">
        <v>5</v>
      </c>
      <c r="D10869" s="5">
        <v>169823</v>
      </c>
      <c r="E10869" s="6">
        <v>40217</v>
      </c>
      <c r="F10869" s="5">
        <v>116</v>
      </c>
      <c r="G10869" s="5">
        <v>162400</v>
      </c>
    </row>
    <row r="10870" spans="2:7" x14ac:dyDescent="0.4">
      <c r="B10870" s="7">
        <v>111249</v>
      </c>
      <c r="C10870" s="5" t="s">
        <v>6</v>
      </c>
      <c r="D10870" s="5">
        <v>169824</v>
      </c>
      <c r="E10870" s="6">
        <v>40217</v>
      </c>
      <c r="F10870" s="5">
        <v>108</v>
      </c>
      <c r="G10870" s="5">
        <v>172800</v>
      </c>
    </row>
    <row r="10871" spans="2:7" x14ac:dyDescent="0.4">
      <c r="B10871" s="7">
        <v>111249</v>
      </c>
      <c r="C10871" s="5" t="s">
        <v>7</v>
      </c>
      <c r="D10871" s="5">
        <v>169825</v>
      </c>
      <c r="E10871" s="6">
        <v>40217</v>
      </c>
      <c r="F10871" s="5">
        <v>106</v>
      </c>
      <c r="G10871" s="5">
        <v>190800</v>
      </c>
    </row>
    <row r="10872" spans="2:7" x14ac:dyDescent="0.4">
      <c r="B10872" s="7">
        <v>111249</v>
      </c>
      <c r="C10872" s="5" t="s">
        <v>8</v>
      </c>
      <c r="D10872" s="5">
        <v>169826</v>
      </c>
      <c r="E10872" s="6">
        <v>40217</v>
      </c>
      <c r="F10872" s="5">
        <v>120</v>
      </c>
      <c r="G10872" s="5">
        <v>102000</v>
      </c>
    </row>
    <row r="10873" spans="2:7" x14ac:dyDescent="0.4">
      <c r="B10873" s="7">
        <v>111249</v>
      </c>
      <c r="C10873" s="5" t="s">
        <v>9</v>
      </c>
      <c r="D10873" s="5">
        <v>169827</v>
      </c>
      <c r="E10873" s="6">
        <v>40217</v>
      </c>
      <c r="F10873" s="5">
        <v>124</v>
      </c>
      <c r="G10873" s="5">
        <v>114700</v>
      </c>
    </row>
    <row r="10874" spans="2:7" x14ac:dyDescent="0.4">
      <c r="B10874" s="7">
        <v>111249</v>
      </c>
      <c r="C10874" s="5" t="s">
        <v>10</v>
      </c>
      <c r="D10874" s="5">
        <v>169828</v>
      </c>
      <c r="E10874" s="6">
        <v>40217</v>
      </c>
      <c r="F10874" s="5">
        <v>122</v>
      </c>
      <c r="G10874" s="5">
        <v>122000</v>
      </c>
    </row>
    <row r="10875" spans="2:7" x14ac:dyDescent="0.4">
      <c r="B10875" s="7">
        <v>111249</v>
      </c>
      <c r="C10875" s="25" t="s">
        <v>13</v>
      </c>
      <c r="D10875" s="5">
        <v>169829</v>
      </c>
      <c r="E10875" s="6">
        <v>40217</v>
      </c>
      <c r="F10875" s="5">
        <v>84</v>
      </c>
      <c r="G10875" s="5">
        <v>90300</v>
      </c>
    </row>
    <row r="10876" spans="2:7" x14ac:dyDescent="0.4">
      <c r="B10876" s="7">
        <v>111249</v>
      </c>
      <c r="C10876" s="5" t="s">
        <v>12</v>
      </c>
      <c r="D10876" s="5">
        <v>169830</v>
      </c>
      <c r="E10876" s="6">
        <v>40217</v>
      </c>
      <c r="F10876" s="5">
        <v>78</v>
      </c>
      <c r="G10876" s="5">
        <v>89700</v>
      </c>
    </row>
    <row r="10877" spans="2:7" x14ac:dyDescent="0.4">
      <c r="B10877" s="7">
        <v>111249</v>
      </c>
      <c r="C10877" s="5" t="s">
        <v>13</v>
      </c>
      <c r="D10877" s="5">
        <v>169831</v>
      </c>
      <c r="E10877" s="6">
        <v>40217</v>
      </c>
      <c r="F10877" s="5">
        <v>106</v>
      </c>
      <c r="G10877" s="5">
        <v>129850</v>
      </c>
    </row>
    <row r="10878" spans="2:7" x14ac:dyDescent="0.4">
      <c r="B10878" s="7">
        <v>111249</v>
      </c>
      <c r="C10878" s="5" t="s">
        <v>14</v>
      </c>
      <c r="D10878" s="5">
        <v>169832</v>
      </c>
      <c r="E10878" s="6">
        <v>40217</v>
      </c>
      <c r="F10878" s="5">
        <v>76</v>
      </c>
      <c r="G10878" s="5">
        <v>59280</v>
      </c>
    </row>
    <row r="10879" spans="2:7" x14ac:dyDescent="0.4">
      <c r="B10879" s="7">
        <v>111249</v>
      </c>
      <c r="C10879" s="5" t="s">
        <v>15</v>
      </c>
      <c r="D10879" s="5">
        <v>169833</v>
      </c>
      <c r="E10879" s="6">
        <v>40217</v>
      </c>
      <c r="F10879" s="5">
        <v>112</v>
      </c>
      <c r="G10879" s="5">
        <v>61376</v>
      </c>
    </row>
    <row r="10880" spans="2:7" x14ac:dyDescent="0.4">
      <c r="B10880" s="7">
        <v>111249</v>
      </c>
      <c r="C10880" s="5" t="s">
        <v>16</v>
      </c>
      <c r="D10880" s="5">
        <v>169834</v>
      </c>
      <c r="E10880" s="6">
        <v>40217</v>
      </c>
      <c r="F10880" s="5">
        <v>98</v>
      </c>
      <c r="G10880" s="5">
        <v>97902</v>
      </c>
    </row>
    <row r="10881" spans="2:7" x14ac:dyDescent="0.4">
      <c r="B10881" s="7">
        <v>111249</v>
      </c>
      <c r="C10881" s="5" t="s">
        <v>17</v>
      </c>
      <c r="D10881" s="5">
        <v>169835</v>
      </c>
      <c r="E10881" s="6">
        <v>40217</v>
      </c>
      <c r="F10881" s="5">
        <v>116</v>
      </c>
      <c r="G10881" s="5">
        <v>81200</v>
      </c>
    </row>
    <row r="10882" spans="2:7" x14ac:dyDescent="0.4">
      <c r="B10882" s="7">
        <v>111249</v>
      </c>
      <c r="C10882" s="5" t="s">
        <v>18</v>
      </c>
      <c r="D10882" s="5">
        <v>169836</v>
      </c>
      <c r="E10882" s="6">
        <v>40217</v>
      </c>
      <c r="F10882" s="5">
        <v>100</v>
      </c>
      <c r="G10882" s="5">
        <v>35800</v>
      </c>
    </row>
    <row r="10883" spans="2:7" x14ac:dyDescent="0.4">
      <c r="B10883" s="7">
        <v>171251</v>
      </c>
      <c r="C10883" s="5" t="s">
        <v>3</v>
      </c>
      <c r="D10883" s="5">
        <v>169837</v>
      </c>
      <c r="E10883" s="6">
        <v>40217</v>
      </c>
      <c r="F10883" s="5">
        <v>42</v>
      </c>
      <c r="G10883" s="5">
        <v>42000</v>
      </c>
    </row>
    <row r="10884" spans="2:7" x14ac:dyDescent="0.4">
      <c r="B10884" s="7">
        <v>171251</v>
      </c>
      <c r="C10884" s="5" t="s">
        <v>4</v>
      </c>
      <c r="D10884" s="5">
        <v>169838</v>
      </c>
      <c r="E10884" s="6">
        <v>40217</v>
      </c>
      <c r="F10884" s="5">
        <v>80</v>
      </c>
      <c r="G10884" s="5">
        <v>96000</v>
      </c>
    </row>
    <row r="10885" spans="2:7" x14ac:dyDescent="0.4">
      <c r="B10885" s="7">
        <v>171251</v>
      </c>
      <c r="C10885" s="5" t="s">
        <v>5</v>
      </c>
      <c r="D10885" s="5">
        <v>169839</v>
      </c>
      <c r="E10885" s="6">
        <v>40217</v>
      </c>
      <c r="F10885" s="5">
        <v>48</v>
      </c>
      <c r="G10885" s="5">
        <v>67200</v>
      </c>
    </row>
    <row r="10886" spans="2:7" x14ac:dyDescent="0.4">
      <c r="B10886" s="7">
        <v>171251</v>
      </c>
      <c r="C10886" s="5" t="s">
        <v>6</v>
      </c>
      <c r="D10886" s="5">
        <v>169840</v>
      </c>
      <c r="E10886" s="6">
        <v>40217</v>
      </c>
      <c r="F10886" s="5">
        <v>58</v>
      </c>
      <c r="G10886" s="5">
        <v>92800</v>
      </c>
    </row>
    <row r="10887" spans="2:7" x14ac:dyDescent="0.4">
      <c r="B10887" s="7">
        <v>171251</v>
      </c>
      <c r="C10887" s="5" t="s">
        <v>7</v>
      </c>
      <c r="D10887" s="5">
        <v>169841</v>
      </c>
      <c r="E10887" s="6">
        <v>40217</v>
      </c>
      <c r="F10887" s="5">
        <v>80</v>
      </c>
      <c r="G10887" s="5">
        <v>144000</v>
      </c>
    </row>
    <row r="10888" spans="2:7" x14ac:dyDescent="0.4">
      <c r="B10888" s="7">
        <v>171251</v>
      </c>
      <c r="C10888" s="5" t="s">
        <v>8</v>
      </c>
      <c r="D10888" s="5">
        <v>169842</v>
      </c>
      <c r="E10888" s="6">
        <v>40217</v>
      </c>
      <c r="F10888" s="5">
        <v>44</v>
      </c>
      <c r="G10888" s="5">
        <v>37400</v>
      </c>
    </row>
    <row r="10889" spans="2:7" x14ac:dyDescent="0.4">
      <c r="B10889" s="7">
        <v>171251</v>
      </c>
      <c r="C10889" s="5" t="s">
        <v>9</v>
      </c>
      <c r="D10889" s="5">
        <v>169843</v>
      </c>
      <c r="E10889" s="6">
        <v>40217</v>
      </c>
      <c r="F10889" s="5">
        <v>74</v>
      </c>
      <c r="G10889" s="5">
        <v>68450</v>
      </c>
    </row>
    <row r="10890" spans="2:7" x14ac:dyDescent="0.4">
      <c r="B10890" s="7">
        <v>171251</v>
      </c>
      <c r="C10890" s="5" t="s">
        <v>10</v>
      </c>
      <c r="D10890" s="5">
        <v>169844</v>
      </c>
      <c r="E10890" s="6">
        <v>40217</v>
      </c>
      <c r="F10890" s="5">
        <v>46</v>
      </c>
      <c r="G10890" s="5">
        <v>46000</v>
      </c>
    </row>
    <row r="10891" spans="2:7" x14ac:dyDescent="0.4">
      <c r="B10891" s="7">
        <v>171251</v>
      </c>
      <c r="C10891" s="25" t="s">
        <v>13</v>
      </c>
      <c r="D10891" s="5">
        <v>169845</v>
      </c>
      <c r="E10891" s="6">
        <v>40217</v>
      </c>
      <c r="F10891" s="5">
        <v>76</v>
      </c>
      <c r="G10891" s="5">
        <v>81700</v>
      </c>
    </row>
    <row r="10892" spans="2:7" x14ac:dyDescent="0.4">
      <c r="B10892" s="7">
        <v>171251</v>
      </c>
      <c r="C10892" s="5" t="s">
        <v>12</v>
      </c>
      <c r="D10892" s="5">
        <v>169846</v>
      </c>
      <c r="E10892" s="6">
        <v>40217</v>
      </c>
      <c r="F10892" s="5">
        <v>62</v>
      </c>
      <c r="G10892" s="5">
        <v>71300</v>
      </c>
    </row>
    <row r="10893" spans="2:7" x14ac:dyDescent="0.4">
      <c r="B10893" s="7">
        <v>171251</v>
      </c>
      <c r="C10893" s="5" t="s">
        <v>13</v>
      </c>
      <c r="D10893" s="5">
        <v>169847</v>
      </c>
      <c r="E10893" s="6">
        <v>40217</v>
      </c>
      <c r="F10893" s="5">
        <v>68</v>
      </c>
      <c r="G10893" s="5">
        <v>83300</v>
      </c>
    </row>
    <row r="10894" spans="2:7" x14ac:dyDescent="0.4">
      <c r="B10894" s="7">
        <v>171251</v>
      </c>
      <c r="C10894" s="5" t="s">
        <v>14</v>
      </c>
      <c r="D10894" s="5">
        <v>169848</v>
      </c>
      <c r="E10894" s="6">
        <v>40217</v>
      </c>
      <c r="F10894" s="5">
        <v>82</v>
      </c>
      <c r="G10894" s="5">
        <v>63960</v>
      </c>
    </row>
    <row r="10895" spans="2:7" x14ac:dyDescent="0.4">
      <c r="B10895" s="7">
        <v>171251</v>
      </c>
      <c r="C10895" s="5" t="s">
        <v>15</v>
      </c>
      <c r="D10895" s="5">
        <v>169849</v>
      </c>
      <c r="E10895" s="6">
        <v>40217</v>
      </c>
      <c r="F10895" s="5">
        <v>66</v>
      </c>
      <c r="G10895" s="5">
        <v>36168</v>
      </c>
    </row>
    <row r="10896" spans="2:7" x14ac:dyDescent="0.4">
      <c r="B10896" s="7">
        <v>171251</v>
      </c>
      <c r="C10896" s="5" t="s">
        <v>16</v>
      </c>
      <c r="D10896" s="5">
        <v>169850</v>
      </c>
      <c r="E10896" s="6">
        <v>40217</v>
      </c>
      <c r="F10896" s="5">
        <v>38</v>
      </c>
      <c r="G10896" s="5">
        <v>37962</v>
      </c>
    </row>
    <row r="10897" spans="2:7" x14ac:dyDescent="0.4">
      <c r="B10897" s="7">
        <v>171251</v>
      </c>
      <c r="C10897" s="5" t="s">
        <v>17</v>
      </c>
      <c r="D10897" s="5">
        <v>169851</v>
      </c>
      <c r="E10897" s="6">
        <v>40217</v>
      </c>
      <c r="F10897" s="5">
        <v>82</v>
      </c>
      <c r="G10897" s="5">
        <v>57400</v>
      </c>
    </row>
    <row r="10898" spans="2:7" x14ac:dyDescent="0.4">
      <c r="B10898" s="7">
        <v>171251</v>
      </c>
      <c r="C10898" s="5" t="s">
        <v>18</v>
      </c>
      <c r="D10898" s="5">
        <v>169852</v>
      </c>
      <c r="E10898" s="6">
        <v>40217</v>
      </c>
      <c r="F10898" s="5">
        <v>52</v>
      </c>
      <c r="G10898" s="5">
        <v>18616</v>
      </c>
    </row>
    <row r="10899" spans="2:7" x14ac:dyDescent="0.4">
      <c r="B10899" s="7">
        <v>181253</v>
      </c>
      <c r="C10899" s="5" t="s">
        <v>3</v>
      </c>
      <c r="D10899" s="5">
        <v>169853</v>
      </c>
      <c r="E10899" s="6">
        <v>40217</v>
      </c>
      <c r="F10899" s="5">
        <v>46</v>
      </c>
      <c r="G10899" s="5">
        <v>46000</v>
      </c>
    </row>
    <row r="10900" spans="2:7" x14ac:dyDescent="0.4">
      <c r="B10900" s="7">
        <v>181253</v>
      </c>
      <c r="C10900" s="5" t="s">
        <v>4</v>
      </c>
      <c r="D10900" s="5">
        <v>169854</v>
      </c>
      <c r="E10900" s="6">
        <v>40217</v>
      </c>
      <c r="F10900" s="5">
        <v>58</v>
      </c>
      <c r="G10900" s="5">
        <v>69600</v>
      </c>
    </row>
    <row r="10901" spans="2:7" x14ac:dyDescent="0.4">
      <c r="B10901" s="7">
        <v>181253</v>
      </c>
      <c r="C10901" s="5" t="s">
        <v>5</v>
      </c>
      <c r="D10901" s="5">
        <v>169855</v>
      </c>
      <c r="E10901" s="6">
        <v>40217</v>
      </c>
      <c r="F10901" s="5">
        <v>52</v>
      </c>
      <c r="G10901" s="5">
        <v>72800</v>
      </c>
    </row>
    <row r="10902" spans="2:7" x14ac:dyDescent="0.4">
      <c r="B10902" s="7">
        <v>181253</v>
      </c>
      <c r="C10902" s="5" t="s">
        <v>6</v>
      </c>
      <c r="D10902" s="5">
        <v>169856</v>
      </c>
      <c r="E10902" s="6">
        <v>40217</v>
      </c>
      <c r="F10902" s="5">
        <v>50</v>
      </c>
      <c r="G10902" s="5">
        <v>80000</v>
      </c>
    </row>
    <row r="10903" spans="2:7" x14ac:dyDescent="0.4">
      <c r="B10903" s="7">
        <v>181253</v>
      </c>
      <c r="C10903" s="5" t="s">
        <v>7</v>
      </c>
      <c r="D10903" s="5">
        <v>169857</v>
      </c>
      <c r="E10903" s="6">
        <v>40217</v>
      </c>
      <c r="F10903" s="5">
        <v>70</v>
      </c>
      <c r="G10903" s="5">
        <v>126000</v>
      </c>
    </row>
    <row r="10904" spans="2:7" x14ac:dyDescent="0.4">
      <c r="B10904" s="7">
        <v>181253</v>
      </c>
      <c r="C10904" s="5" t="s">
        <v>8</v>
      </c>
      <c r="D10904" s="5">
        <v>169858</v>
      </c>
      <c r="E10904" s="6">
        <v>40217</v>
      </c>
      <c r="F10904" s="5">
        <v>44</v>
      </c>
      <c r="G10904" s="5">
        <v>37400</v>
      </c>
    </row>
    <row r="10905" spans="2:7" x14ac:dyDescent="0.4">
      <c r="B10905" s="7">
        <v>181253</v>
      </c>
      <c r="C10905" s="5" t="s">
        <v>9</v>
      </c>
      <c r="D10905" s="5">
        <v>169859</v>
      </c>
      <c r="E10905" s="6">
        <v>40217</v>
      </c>
      <c r="F10905" s="5">
        <v>70</v>
      </c>
      <c r="G10905" s="5">
        <v>64750</v>
      </c>
    </row>
    <row r="10906" spans="2:7" x14ac:dyDescent="0.4">
      <c r="B10906" s="7">
        <v>181253</v>
      </c>
      <c r="C10906" s="5" t="s">
        <v>10</v>
      </c>
      <c r="D10906" s="5">
        <v>169860</v>
      </c>
      <c r="E10906" s="6">
        <v>40217</v>
      </c>
      <c r="F10906" s="5">
        <v>38</v>
      </c>
      <c r="G10906" s="5">
        <v>38000</v>
      </c>
    </row>
    <row r="10907" spans="2:7" x14ac:dyDescent="0.4">
      <c r="B10907" s="7">
        <v>181253</v>
      </c>
      <c r="C10907" s="25" t="s">
        <v>13</v>
      </c>
      <c r="D10907" s="5">
        <v>169861</v>
      </c>
      <c r="E10907" s="6">
        <v>40217</v>
      </c>
      <c r="F10907" s="5">
        <v>56</v>
      </c>
      <c r="G10907" s="5">
        <v>60200</v>
      </c>
    </row>
    <row r="10908" spans="2:7" x14ac:dyDescent="0.4">
      <c r="B10908" s="7">
        <v>181253</v>
      </c>
      <c r="C10908" s="5" t="s">
        <v>12</v>
      </c>
      <c r="D10908" s="5">
        <v>169862</v>
      </c>
      <c r="E10908" s="6">
        <v>40217</v>
      </c>
      <c r="F10908" s="5">
        <v>44</v>
      </c>
      <c r="G10908" s="5">
        <v>50600</v>
      </c>
    </row>
    <row r="10909" spans="2:7" x14ac:dyDescent="0.4">
      <c r="B10909" s="7">
        <v>181253</v>
      </c>
      <c r="C10909" s="5" t="s">
        <v>13</v>
      </c>
      <c r="D10909" s="5">
        <v>169863</v>
      </c>
      <c r="E10909" s="6">
        <v>40217</v>
      </c>
      <c r="F10909" s="5">
        <v>42</v>
      </c>
      <c r="G10909" s="5">
        <v>51450</v>
      </c>
    </row>
    <row r="10910" spans="2:7" x14ac:dyDescent="0.4">
      <c r="B10910" s="7">
        <v>181253</v>
      </c>
      <c r="C10910" s="5" t="s">
        <v>14</v>
      </c>
      <c r="D10910" s="5">
        <v>169864</v>
      </c>
      <c r="E10910" s="6">
        <v>40217</v>
      </c>
      <c r="F10910" s="5">
        <v>58</v>
      </c>
      <c r="G10910" s="5">
        <v>45240</v>
      </c>
    </row>
    <row r="10911" spans="2:7" x14ac:dyDescent="0.4">
      <c r="B10911" s="7">
        <v>181253</v>
      </c>
      <c r="C10911" s="5" t="s">
        <v>15</v>
      </c>
      <c r="D10911" s="5">
        <v>169865</v>
      </c>
      <c r="E10911" s="6">
        <v>40217</v>
      </c>
      <c r="F10911" s="5">
        <v>36</v>
      </c>
      <c r="G10911" s="5">
        <v>19728</v>
      </c>
    </row>
    <row r="10912" spans="2:7" x14ac:dyDescent="0.4">
      <c r="B10912" s="7">
        <v>181253</v>
      </c>
      <c r="C10912" s="5" t="s">
        <v>16</v>
      </c>
      <c r="D10912" s="5">
        <v>169866</v>
      </c>
      <c r="E10912" s="6">
        <v>40217</v>
      </c>
      <c r="F10912" s="5">
        <v>64</v>
      </c>
      <c r="G10912" s="5">
        <v>63936</v>
      </c>
    </row>
    <row r="10913" spans="2:7" x14ac:dyDescent="0.4">
      <c r="B10913" s="7">
        <v>181253</v>
      </c>
      <c r="C10913" s="5" t="s">
        <v>17</v>
      </c>
      <c r="D10913" s="5">
        <v>169867</v>
      </c>
      <c r="E10913" s="6">
        <v>40217</v>
      </c>
      <c r="F10913" s="5">
        <v>68</v>
      </c>
      <c r="G10913" s="5">
        <v>47600</v>
      </c>
    </row>
    <row r="10914" spans="2:7" x14ac:dyDescent="0.4">
      <c r="B10914" s="7">
        <v>181253</v>
      </c>
      <c r="C10914" s="5" t="s">
        <v>18</v>
      </c>
      <c r="D10914" s="5">
        <v>169868</v>
      </c>
      <c r="E10914" s="6">
        <v>40217</v>
      </c>
      <c r="F10914" s="5">
        <v>36</v>
      </c>
      <c r="G10914" s="5">
        <v>12888</v>
      </c>
    </row>
    <row r="10915" spans="2:7" x14ac:dyDescent="0.4">
      <c r="B10915" s="7">
        <v>181215</v>
      </c>
      <c r="C10915" s="5" t="s">
        <v>3</v>
      </c>
      <c r="D10915" s="5">
        <v>169869</v>
      </c>
      <c r="E10915" s="6">
        <v>40245</v>
      </c>
      <c r="F10915" s="5">
        <v>60</v>
      </c>
      <c r="G10915" s="5">
        <v>60000</v>
      </c>
    </row>
    <row r="10916" spans="2:7" x14ac:dyDescent="0.4">
      <c r="B10916" s="7">
        <v>181215</v>
      </c>
      <c r="C10916" s="5" t="s">
        <v>4</v>
      </c>
      <c r="D10916" s="5">
        <v>169870</v>
      </c>
      <c r="E10916" s="6">
        <v>40245</v>
      </c>
      <c r="F10916" s="5">
        <v>40</v>
      </c>
      <c r="G10916" s="5">
        <v>48000</v>
      </c>
    </row>
    <row r="10917" spans="2:7" x14ac:dyDescent="0.4">
      <c r="B10917" s="7">
        <v>181215</v>
      </c>
      <c r="C10917" s="5" t="s">
        <v>5</v>
      </c>
      <c r="D10917" s="5">
        <v>169871</v>
      </c>
      <c r="E10917" s="6">
        <v>40245</v>
      </c>
      <c r="F10917" s="5">
        <v>36</v>
      </c>
      <c r="G10917" s="5">
        <v>50400</v>
      </c>
    </row>
    <row r="10918" spans="2:7" x14ac:dyDescent="0.4">
      <c r="B10918" s="7">
        <v>181215</v>
      </c>
      <c r="C10918" s="5" t="s">
        <v>6</v>
      </c>
      <c r="D10918" s="5">
        <v>169872</v>
      </c>
      <c r="E10918" s="6">
        <v>40245</v>
      </c>
      <c r="F10918" s="5">
        <v>66</v>
      </c>
      <c r="G10918" s="5">
        <v>105600</v>
      </c>
    </row>
    <row r="10919" spans="2:7" x14ac:dyDescent="0.4">
      <c r="B10919" s="7">
        <v>181215</v>
      </c>
      <c r="C10919" s="5" t="s">
        <v>7</v>
      </c>
      <c r="D10919" s="5">
        <v>169873</v>
      </c>
      <c r="E10919" s="6">
        <v>40245</v>
      </c>
      <c r="F10919" s="5">
        <v>68</v>
      </c>
      <c r="G10919" s="5">
        <v>122400</v>
      </c>
    </row>
    <row r="10920" spans="2:7" x14ac:dyDescent="0.4">
      <c r="B10920" s="7">
        <v>181215</v>
      </c>
      <c r="C10920" s="5" t="s">
        <v>8</v>
      </c>
      <c r="D10920" s="5">
        <v>169874</v>
      </c>
      <c r="E10920" s="6">
        <v>40245</v>
      </c>
      <c r="F10920" s="5">
        <v>52</v>
      </c>
      <c r="G10920" s="5">
        <v>44200</v>
      </c>
    </row>
    <row r="10921" spans="2:7" x14ac:dyDescent="0.4">
      <c r="B10921" s="7">
        <v>181215</v>
      </c>
      <c r="C10921" s="5" t="s">
        <v>9</v>
      </c>
      <c r="D10921" s="5">
        <v>169875</v>
      </c>
      <c r="E10921" s="6">
        <v>40245</v>
      </c>
      <c r="F10921" s="5">
        <v>54</v>
      </c>
      <c r="G10921" s="5">
        <v>49950</v>
      </c>
    </row>
    <row r="10922" spans="2:7" x14ac:dyDescent="0.4">
      <c r="B10922" s="7">
        <v>181215</v>
      </c>
      <c r="C10922" s="5" t="s">
        <v>10</v>
      </c>
      <c r="D10922" s="5">
        <v>169876</v>
      </c>
      <c r="E10922" s="6">
        <v>40245</v>
      </c>
      <c r="F10922" s="5">
        <v>46</v>
      </c>
      <c r="G10922" s="5">
        <v>46000</v>
      </c>
    </row>
    <row r="10923" spans="2:7" x14ac:dyDescent="0.4">
      <c r="B10923" s="7">
        <v>181215</v>
      </c>
      <c r="C10923" s="25" t="s">
        <v>13</v>
      </c>
      <c r="D10923" s="5">
        <v>169877</v>
      </c>
      <c r="E10923" s="6">
        <v>40245</v>
      </c>
      <c r="F10923" s="5">
        <v>66</v>
      </c>
      <c r="G10923" s="5">
        <v>70950</v>
      </c>
    </row>
    <row r="10924" spans="2:7" x14ac:dyDescent="0.4">
      <c r="B10924" s="7">
        <v>181215</v>
      </c>
      <c r="C10924" s="5" t="s">
        <v>12</v>
      </c>
      <c r="D10924" s="5">
        <v>169878</v>
      </c>
      <c r="E10924" s="6">
        <v>40245</v>
      </c>
      <c r="F10924" s="5">
        <v>54</v>
      </c>
      <c r="G10924" s="5">
        <v>62100</v>
      </c>
    </row>
    <row r="10925" spans="2:7" x14ac:dyDescent="0.4">
      <c r="B10925" s="7">
        <v>181215</v>
      </c>
      <c r="C10925" s="5" t="s">
        <v>13</v>
      </c>
      <c r="D10925" s="5">
        <v>169879</v>
      </c>
      <c r="E10925" s="6">
        <v>40245</v>
      </c>
      <c r="F10925" s="5">
        <v>36</v>
      </c>
      <c r="G10925" s="5">
        <v>44100</v>
      </c>
    </row>
    <row r="10926" spans="2:7" x14ac:dyDescent="0.4">
      <c r="B10926" s="7">
        <v>181215</v>
      </c>
      <c r="C10926" s="5" t="s">
        <v>14</v>
      </c>
      <c r="D10926" s="5">
        <v>169880</v>
      </c>
      <c r="E10926" s="6">
        <v>40245</v>
      </c>
      <c r="F10926" s="5">
        <v>38</v>
      </c>
      <c r="G10926" s="5">
        <v>29640</v>
      </c>
    </row>
    <row r="10927" spans="2:7" x14ac:dyDescent="0.4">
      <c r="B10927" s="7">
        <v>181215</v>
      </c>
      <c r="C10927" s="5" t="s">
        <v>15</v>
      </c>
      <c r="D10927" s="5">
        <v>169881</v>
      </c>
      <c r="E10927" s="6">
        <v>40245</v>
      </c>
      <c r="F10927" s="5">
        <v>50</v>
      </c>
      <c r="G10927" s="5">
        <v>27400</v>
      </c>
    </row>
    <row r="10928" spans="2:7" x14ac:dyDescent="0.4">
      <c r="B10928" s="7">
        <v>181215</v>
      </c>
      <c r="C10928" s="5" t="s">
        <v>16</v>
      </c>
      <c r="D10928" s="5">
        <v>169882</v>
      </c>
      <c r="E10928" s="6">
        <v>40245</v>
      </c>
      <c r="F10928" s="5">
        <v>66</v>
      </c>
      <c r="G10928" s="5">
        <v>65934</v>
      </c>
    </row>
    <row r="10929" spans="2:7" x14ac:dyDescent="0.4">
      <c r="B10929" s="7">
        <v>181215</v>
      </c>
      <c r="C10929" s="5" t="s">
        <v>17</v>
      </c>
      <c r="D10929" s="5">
        <v>169883</v>
      </c>
      <c r="E10929" s="6">
        <v>40245</v>
      </c>
      <c r="F10929" s="5">
        <v>32</v>
      </c>
      <c r="G10929" s="5">
        <v>22400</v>
      </c>
    </row>
    <row r="10930" spans="2:7" x14ac:dyDescent="0.4">
      <c r="B10930" s="7">
        <v>181215</v>
      </c>
      <c r="C10930" s="5" t="s">
        <v>18</v>
      </c>
      <c r="D10930" s="5">
        <v>169884</v>
      </c>
      <c r="E10930" s="6">
        <v>40245</v>
      </c>
      <c r="F10930" s="5">
        <v>40</v>
      </c>
      <c r="G10930" s="5">
        <v>14320</v>
      </c>
    </row>
    <row r="10931" spans="2:7" x14ac:dyDescent="0.4">
      <c r="B10931" s="7">
        <v>161217</v>
      </c>
      <c r="C10931" s="5" t="s">
        <v>3</v>
      </c>
      <c r="D10931" s="5">
        <v>169885</v>
      </c>
      <c r="E10931" s="6">
        <v>40245</v>
      </c>
      <c r="F10931" s="5">
        <v>84</v>
      </c>
      <c r="G10931" s="5">
        <v>84000</v>
      </c>
    </row>
    <row r="10932" spans="2:7" x14ac:dyDescent="0.4">
      <c r="B10932" s="7">
        <v>161217</v>
      </c>
      <c r="C10932" s="5" t="s">
        <v>4</v>
      </c>
      <c r="D10932" s="5">
        <v>169886</v>
      </c>
      <c r="E10932" s="6">
        <v>40245</v>
      </c>
      <c r="F10932" s="5">
        <v>68</v>
      </c>
      <c r="G10932" s="5">
        <v>81600</v>
      </c>
    </row>
    <row r="10933" spans="2:7" x14ac:dyDescent="0.4">
      <c r="B10933" s="7">
        <v>161217</v>
      </c>
      <c r="C10933" s="5" t="s">
        <v>5</v>
      </c>
      <c r="D10933" s="5">
        <v>169887</v>
      </c>
      <c r="E10933" s="6">
        <v>40245</v>
      </c>
      <c r="F10933" s="5">
        <v>102</v>
      </c>
      <c r="G10933" s="5">
        <v>142800</v>
      </c>
    </row>
    <row r="10934" spans="2:7" x14ac:dyDescent="0.4">
      <c r="B10934" s="7">
        <v>161217</v>
      </c>
      <c r="C10934" s="5" t="s">
        <v>6</v>
      </c>
      <c r="D10934" s="5">
        <v>169888</v>
      </c>
      <c r="E10934" s="6">
        <v>40245</v>
      </c>
      <c r="F10934" s="5">
        <v>66</v>
      </c>
      <c r="G10934" s="5">
        <v>105600</v>
      </c>
    </row>
    <row r="10935" spans="2:7" x14ac:dyDescent="0.4">
      <c r="B10935" s="7">
        <v>161217</v>
      </c>
      <c r="C10935" s="5" t="s">
        <v>7</v>
      </c>
      <c r="D10935" s="5">
        <v>169889</v>
      </c>
      <c r="E10935" s="6">
        <v>40245</v>
      </c>
      <c r="F10935" s="5">
        <v>74</v>
      </c>
      <c r="G10935" s="5">
        <v>133200</v>
      </c>
    </row>
    <row r="10936" spans="2:7" x14ac:dyDescent="0.4">
      <c r="B10936" s="7">
        <v>161217</v>
      </c>
      <c r="C10936" s="5" t="s">
        <v>8</v>
      </c>
      <c r="D10936" s="5">
        <v>169890</v>
      </c>
      <c r="E10936" s="6">
        <v>40245</v>
      </c>
      <c r="F10936" s="5">
        <v>76</v>
      </c>
      <c r="G10936" s="5">
        <v>64600</v>
      </c>
    </row>
    <row r="10937" spans="2:7" x14ac:dyDescent="0.4">
      <c r="B10937" s="7">
        <v>161217</v>
      </c>
      <c r="C10937" s="5" t="s">
        <v>9</v>
      </c>
      <c r="D10937" s="5">
        <v>169891</v>
      </c>
      <c r="E10937" s="6">
        <v>40245</v>
      </c>
      <c r="F10937" s="5">
        <v>52</v>
      </c>
      <c r="G10937" s="5">
        <v>48100</v>
      </c>
    </row>
    <row r="10938" spans="2:7" x14ac:dyDescent="0.4">
      <c r="B10938" s="7">
        <v>161217</v>
      </c>
      <c r="C10938" s="5" t="s">
        <v>10</v>
      </c>
      <c r="D10938" s="5">
        <v>169892</v>
      </c>
      <c r="E10938" s="6">
        <v>40245</v>
      </c>
      <c r="F10938" s="5">
        <v>90</v>
      </c>
      <c r="G10938" s="5">
        <v>90000</v>
      </c>
    </row>
    <row r="10939" spans="2:7" x14ac:dyDescent="0.4">
      <c r="B10939" s="7">
        <v>161217</v>
      </c>
      <c r="C10939" s="25" t="s">
        <v>13</v>
      </c>
      <c r="D10939" s="5">
        <v>169893</v>
      </c>
      <c r="E10939" s="6">
        <v>40245</v>
      </c>
      <c r="F10939" s="5">
        <v>64</v>
      </c>
      <c r="G10939" s="5">
        <v>68800</v>
      </c>
    </row>
    <row r="10940" spans="2:7" x14ac:dyDescent="0.4">
      <c r="B10940" s="7">
        <v>161217</v>
      </c>
      <c r="C10940" s="5" t="s">
        <v>12</v>
      </c>
      <c r="D10940" s="5">
        <v>169894</v>
      </c>
      <c r="E10940" s="6">
        <v>40245</v>
      </c>
      <c r="F10940" s="5">
        <v>90</v>
      </c>
      <c r="G10940" s="5">
        <v>103500</v>
      </c>
    </row>
    <row r="10941" spans="2:7" x14ac:dyDescent="0.4">
      <c r="B10941" s="7">
        <v>161217</v>
      </c>
      <c r="C10941" s="5" t="s">
        <v>13</v>
      </c>
      <c r="D10941" s="5">
        <v>169895</v>
      </c>
      <c r="E10941" s="6">
        <v>40245</v>
      </c>
      <c r="F10941" s="5">
        <v>60</v>
      </c>
      <c r="G10941" s="5">
        <v>73500</v>
      </c>
    </row>
    <row r="10942" spans="2:7" x14ac:dyDescent="0.4">
      <c r="B10942" s="7">
        <v>161217</v>
      </c>
      <c r="C10942" s="5" t="s">
        <v>14</v>
      </c>
      <c r="D10942" s="5">
        <v>169896</v>
      </c>
      <c r="E10942" s="6">
        <v>40245</v>
      </c>
      <c r="F10942" s="5">
        <v>86</v>
      </c>
      <c r="G10942" s="5">
        <v>67080</v>
      </c>
    </row>
    <row r="10943" spans="2:7" x14ac:dyDescent="0.4">
      <c r="B10943" s="7">
        <v>161217</v>
      </c>
      <c r="C10943" s="5" t="s">
        <v>15</v>
      </c>
      <c r="D10943" s="5">
        <v>169897</v>
      </c>
      <c r="E10943" s="6">
        <v>40245</v>
      </c>
      <c r="F10943" s="5">
        <v>76</v>
      </c>
      <c r="G10943" s="5">
        <v>41648</v>
      </c>
    </row>
    <row r="10944" spans="2:7" x14ac:dyDescent="0.4">
      <c r="B10944" s="7">
        <v>161217</v>
      </c>
      <c r="C10944" s="5" t="s">
        <v>16</v>
      </c>
      <c r="D10944" s="5">
        <v>169898</v>
      </c>
      <c r="E10944" s="6">
        <v>40245</v>
      </c>
      <c r="F10944" s="5">
        <v>70</v>
      </c>
      <c r="G10944" s="5">
        <v>69930</v>
      </c>
    </row>
    <row r="10945" spans="2:7" x14ac:dyDescent="0.4">
      <c r="B10945" s="7">
        <v>161217</v>
      </c>
      <c r="C10945" s="5" t="s">
        <v>17</v>
      </c>
      <c r="D10945" s="5">
        <v>169899</v>
      </c>
      <c r="E10945" s="6">
        <v>40245</v>
      </c>
      <c r="F10945" s="5">
        <v>88</v>
      </c>
      <c r="G10945" s="5">
        <v>61600</v>
      </c>
    </row>
    <row r="10946" spans="2:7" x14ac:dyDescent="0.4">
      <c r="B10946" s="7">
        <v>161217</v>
      </c>
      <c r="C10946" s="5" t="s">
        <v>18</v>
      </c>
      <c r="D10946" s="5">
        <v>169900</v>
      </c>
      <c r="E10946" s="6">
        <v>40245</v>
      </c>
      <c r="F10946" s="5">
        <v>52</v>
      </c>
      <c r="G10946" s="5">
        <v>18616</v>
      </c>
    </row>
    <row r="10947" spans="2:7" x14ac:dyDescent="0.4">
      <c r="B10947" s="7">
        <v>171219</v>
      </c>
      <c r="C10947" s="5" t="s">
        <v>3</v>
      </c>
      <c r="D10947" s="5">
        <v>169901</v>
      </c>
      <c r="E10947" s="6">
        <v>40245</v>
      </c>
      <c r="F10947" s="5">
        <v>66</v>
      </c>
      <c r="G10947" s="5">
        <v>66000</v>
      </c>
    </row>
    <row r="10948" spans="2:7" x14ac:dyDescent="0.4">
      <c r="B10948" s="7">
        <v>171219</v>
      </c>
      <c r="C10948" s="5" t="s">
        <v>4</v>
      </c>
      <c r="D10948" s="5">
        <v>169902</v>
      </c>
      <c r="E10948" s="6">
        <v>40245</v>
      </c>
      <c r="F10948" s="5">
        <v>78</v>
      </c>
      <c r="G10948" s="5">
        <v>93600</v>
      </c>
    </row>
    <row r="10949" spans="2:7" x14ac:dyDescent="0.4">
      <c r="B10949" s="7">
        <v>171219</v>
      </c>
      <c r="C10949" s="5" t="s">
        <v>5</v>
      </c>
      <c r="D10949" s="5">
        <v>169903</v>
      </c>
      <c r="E10949" s="6">
        <v>40245</v>
      </c>
      <c r="F10949" s="5">
        <v>38</v>
      </c>
      <c r="G10949" s="5">
        <v>53200</v>
      </c>
    </row>
    <row r="10950" spans="2:7" x14ac:dyDescent="0.4">
      <c r="B10950" s="7">
        <v>171219</v>
      </c>
      <c r="C10950" s="5" t="s">
        <v>6</v>
      </c>
      <c r="D10950" s="5">
        <v>169904</v>
      </c>
      <c r="E10950" s="6">
        <v>40245</v>
      </c>
      <c r="F10950" s="5">
        <v>52</v>
      </c>
      <c r="G10950" s="5">
        <v>83200</v>
      </c>
    </row>
    <row r="10951" spans="2:7" x14ac:dyDescent="0.4">
      <c r="B10951" s="7">
        <v>171219</v>
      </c>
      <c r="C10951" s="5" t="s">
        <v>7</v>
      </c>
      <c r="D10951" s="5">
        <v>169905</v>
      </c>
      <c r="E10951" s="6">
        <v>40245</v>
      </c>
      <c r="F10951" s="5">
        <v>40</v>
      </c>
      <c r="G10951" s="5">
        <v>72000</v>
      </c>
    </row>
    <row r="10952" spans="2:7" x14ac:dyDescent="0.4">
      <c r="B10952" s="7">
        <v>171219</v>
      </c>
      <c r="C10952" s="5" t="s">
        <v>8</v>
      </c>
      <c r="D10952" s="5">
        <v>169906</v>
      </c>
      <c r="E10952" s="6">
        <v>40245</v>
      </c>
      <c r="F10952" s="5">
        <v>74</v>
      </c>
      <c r="G10952" s="5">
        <v>62900</v>
      </c>
    </row>
    <row r="10953" spans="2:7" x14ac:dyDescent="0.4">
      <c r="B10953" s="7">
        <v>171219</v>
      </c>
      <c r="C10953" s="5" t="s">
        <v>9</v>
      </c>
      <c r="D10953" s="5">
        <v>169907</v>
      </c>
      <c r="E10953" s="6">
        <v>40245</v>
      </c>
      <c r="F10953" s="5">
        <v>78</v>
      </c>
      <c r="G10953" s="5">
        <v>72150</v>
      </c>
    </row>
    <row r="10954" spans="2:7" x14ac:dyDescent="0.4">
      <c r="B10954" s="7">
        <v>171219</v>
      </c>
      <c r="C10954" s="5" t="s">
        <v>10</v>
      </c>
      <c r="D10954" s="5">
        <v>169908</v>
      </c>
      <c r="E10954" s="6">
        <v>40245</v>
      </c>
      <c r="F10954" s="5">
        <v>44</v>
      </c>
      <c r="G10954" s="5">
        <v>44000</v>
      </c>
    </row>
    <row r="10955" spans="2:7" x14ac:dyDescent="0.4">
      <c r="B10955" s="7">
        <v>171219</v>
      </c>
      <c r="C10955" s="25" t="s">
        <v>13</v>
      </c>
      <c r="D10955" s="5">
        <v>169909</v>
      </c>
      <c r="E10955" s="6">
        <v>40245</v>
      </c>
      <c r="F10955" s="5">
        <v>58</v>
      </c>
      <c r="G10955" s="5">
        <v>62350</v>
      </c>
    </row>
    <row r="10956" spans="2:7" x14ac:dyDescent="0.4">
      <c r="B10956" s="7">
        <v>171219</v>
      </c>
      <c r="C10956" s="5" t="s">
        <v>12</v>
      </c>
      <c r="D10956" s="5">
        <v>169910</v>
      </c>
      <c r="E10956" s="6">
        <v>40245</v>
      </c>
      <c r="F10956" s="5">
        <v>50</v>
      </c>
      <c r="G10956" s="5">
        <v>57500</v>
      </c>
    </row>
    <row r="10957" spans="2:7" x14ac:dyDescent="0.4">
      <c r="B10957" s="7">
        <v>171219</v>
      </c>
      <c r="C10957" s="5" t="s">
        <v>13</v>
      </c>
      <c r="D10957" s="5">
        <v>169911</v>
      </c>
      <c r="E10957" s="6">
        <v>40245</v>
      </c>
      <c r="F10957" s="5">
        <v>66</v>
      </c>
      <c r="G10957" s="5">
        <v>80850</v>
      </c>
    </row>
    <row r="10958" spans="2:7" x14ac:dyDescent="0.4">
      <c r="B10958" s="7">
        <v>171219</v>
      </c>
      <c r="C10958" s="5" t="s">
        <v>14</v>
      </c>
      <c r="D10958" s="5">
        <v>169912</v>
      </c>
      <c r="E10958" s="6">
        <v>40245</v>
      </c>
      <c r="F10958" s="5">
        <v>52</v>
      </c>
      <c r="G10958" s="5">
        <v>40560</v>
      </c>
    </row>
    <row r="10959" spans="2:7" x14ac:dyDescent="0.4">
      <c r="B10959" s="7">
        <v>171219</v>
      </c>
      <c r="C10959" s="5" t="s">
        <v>15</v>
      </c>
      <c r="D10959" s="5">
        <v>169913</v>
      </c>
      <c r="E10959" s="6">
        <v>40245</v>
      </c>
      <c r="F10959" s="5">
        <v>74</v>
      </c>
      <c r="G10959" s="5">
        <v>40552</v>
      </c>
    </row>
    <row r="10960" spans="2:7" x14ac:dyDescent="0.4">
      <c r="B10960" s="7">
        <v>171219</v>
      </c>
      <c r="C10960" s="5" t="s">
        <v>16</v>
      </c>
      <c r="D10960" s="5">
        <v>169914</v>
      </c>
      <c r="E10960" s="6">
        <v>40245</v>
      </c>
      <c r="F10960" s="5">
        <v>64</v>
      </c>
      <c r="G10960" s="5">
        <v>63936</v>
      </c>
    </row>
    <row r="10961" spans="2:7" x14ac:dyDescent="0.4">
      <c r="B10961" s="7">
        <v>171219</v>
      </c>
      <c r="C10961" s="5" t="s">
        <v>17</v>
      </c>
      <c r="D10961" s="5">
        <v>169915</v>
      </c>
      <c r="E10961" s="6">
        <v>40245</v>
      </c>
      <c r="F10961" s="5">
        <v>72</v>
      </c>
      <c r="G10961" s="5">
        <v>50400</v>
      </c>
    </row>
    <row r="10962" spans="2:7" x14ac:dyDescent="0.4">
      <c r="B10962" s="7">
        <v>171219</v>
      </c>
      <c r="C10962" s="5" t="s">
        <v>18</v>
      </c>
      <c r="D10962" s="5">
        <v>169916</v>
      </c>
      <c r="E10962" s="6">
        <v>40245</v>
      </c>
      <c r="F10962" s="5">
        <v>46</v>
      </c>
      <c r="G10962" s="5">
        <v>16468</v>
      </c>
    </row>
    <row r="10963" spans="2:7" x14ac:dyDescent="0.4">
      <c r="B10963" s="7">
        <v>191221</v>
      </c>
      <c r="C10963" s="5" t="s">
        <v>3</v>
      </c>
      <c r="D10963" s="5">
        <v>169917</v>
      </c>
      <c r="E10963" s="6">
        <v>40245</v>
      </c>
      <c r="F10963" s="5">
        <v>72</v>
      </c>
      <c r="G10963" s="5">
        <v>72000</v>
      </c>
    </row>
    <row r="10964" spans="2:7" x14ac:dyDescent="0.4">
      <c r="B10964" s="7">
        <v>191221</v>
      </c>
      <c r="C10964" s="5" t="s">
        <v>4</v>
      </c>
      <c r="D10964" s="5">
        <v>169918</v>
      </c>
      <c r="E10964" s="6">
        <v>40245</v>
      </c>
      <c r="F10964" s="5">
        <v>46</v>
      </c>
      <c r="G10964" s="5">
        <v>55200</v>
      </c>
    </row>
    <row r="10965" spans="2:7" x14ac:dyDescent="0.4">
      <c r="B10965" s="7">
        <v>191221</v>
      </c>
      <c r="C10965" s="5" t="s">
        <v>5</v>
      </c>
      <c r="D10965" s="5">
        <v>169919</v>
      </c>
      <c r="E10965" s="6">
        <v>40245</v>
      </c>
      <c r="F10965" s="5">
        <v>70</v>
      </c>
      <c r="G10965" s="5">
        <v>98000</v>
      </c>
    </row>
    <row r="10966" spans="2:7" x14ac:dyDescent="0.4">
      <c r="B10966" s="7">
        <v>191221</v>
      </c>
      <c r="C10966" s="5" t="s">
        <v>6</v>
      </c>
      <c r="D10966" s="5">
        <v>169920</v>
      </c>
      <c r="E10966" s="6">
        <v>40245</v>
      </c>
      <c r="F10966" s="5">
        <v>42</v>
      </c>
      <c r="G10966" s="5">
        <v>67200</v>
      </c>
    </row>
    <row r="10967" spans="2:7" x14ac:dyDescent="0.4">
      <c r="B10967" s="7">
        <v>191221</v>
      </c>
      <c r="C10967" s="5" t="s">
        <v>7</v>
      </c>
      <c r="D10967" s="5">
        <v>169921</v>
      </c>
      <c r="E10967" s="6">
        <v>40245</v>
      </c>
      <c r="F10967" s="5">
        <v>80</v>
      </c>
      <c r="G10967" s="5">
        <v>144000</v>
      </c>
    </row>
    <row r="10968" spans="2:7" x14ac:dyDescent="0.4">
      <c r="B10968" s="7">
        <v>191221</v>
      </c>
      <c r="C10968" s="5" t="s">
        <v>8</v>
      </c>
      <c r="D10968" s="5">
        <v>169922</v>
      </c>
      <c r="E10968" s="6">
        <v>40245</v>
      </c>
      <c r="F10968" s="5">
        <v>66</v>
      </c>
      <c r="G10968" s="5">
        <v>56100</v>
      </c>
    </row>
    <row r="10969" spans="2:7" x14ac:dyDescent="0.4">
      <c r="B10969" s="7">
        <v>191221</v>
      </c>
      <c r="C10969" s="5" t="s">
        <v>9</v>
      </c>
      <c r="D10969" s="5">
        <v>169923</v>
      </c>
      <c r="E10969" s="6">
        <v>40245</v>
      </c>
      <c r="F10969" s="5">
        <v>44</v>
      </c>
      <c r="G10969" s="5">
        <v>40700</v>
      </c>
    </row>
    <row r="10970" spans="2:7" x14ac:dyDescent="0.4">
      <c r="B10970" s="7">
        <v>191221</v>
      </c>
      <c r="C10970" s="5" t="s">
        <v>10</v>
      </c>
      <c r="D10970" s="5">
        <v>169924</v>
      </c>
      <c r="E10970" s="6">
        <v>40245</v>
      </c>
      <c r="F10970" s="5">
        <v>40</v>
      </c>
      <c r="G10970" s="5">
        <v>40000</v>
      </c>
    </row>
    <row r="10971" spans="2:7" x14ac:dyDescent="0.4">
      <c r="B10971" s="7">
        <v>191221</v>
      </c>
      <c r="C10971" s="25" t="s">
        <v>13</v>
      </c>
      <c r="D10971" s="5">
        <v>169925</v>
      </c>
      <c r="E10971" s="6">
        <v>40245</v>
      </c>
      <c r="F10971" s="5">
        <v>64</v>
      </c>
      <c r="G10971" s="5">
        <v>68800</v>
      </c>
    </row>
    <row r="10972" spans="2:7" x14ac:dyDescent="0.4">
      <c r="B10972" s="7">
        <v>191221</v>
      </c>
      <c r="C10972" s="5" t="s">
        <v>12</v>
      </c>
      <c r="D10972" s="5">
        <v>169926</v>
      </c>
      <c r="E10972" s="6">
        <v>40245</v>
      </c>
      <c r="F10972" s="5">
        <v>46</v>
      </c>
      <c r="G10972" s="5">
        <v>52900</v>
      </c>
    </row>
    <row r="10973" spans="2:7" x14ac:dyDescent="0.4">
      <c r="B10973" s="7">
        <v>191221</v>
      </c>
      <c r="C10973" s="5" t="s">
        <v>13</v>
      </c>
      <c r="D10973" s="5">
        <v>169927</v>
      </c>
      <c r="E10973" s="6">
        <v>40245</v>
      </c>
      <c r="F10973" s="5">
        <v>36</v>
      </c>
      <c r="G10973" s="5">
        <v>44100</v>
      </c>
    </row>
    <row r="10974" spans="2:7" x14ac:dyDescent="0.4">
      <c r="B10974" s="7">
        <v>191221</v>
      </c>
      <c r="C10974" s="5" t="s">
        <v>14</v>
      </c>
      <c r="D10974" s="5">
        <v>169928</v>
      </c>
      <c r="E10974" s="6">
        <v>40245</v>
      </c>
      <c r="F10974" s="5">
        <v>82</v>
      </c>
      <c r="G10974" s="5">
        <v>63960</v>
      </c>
    </row>
    <row r="10975" spans="2:7" x14ac:dyDescent="0.4">
      <c r="B10975" s="7">
        <v>191221</v>
      </c>
      <c r="C10975" s="5" t="s">
        <v>15</v>
      </c>
      <c r="D10975" s="5">
        <v>169929</v>
      </c>
      <c r="E10975" s="6">
        <v>40245</v>
      </c>
      <c r="F10975" s="5">
        <v>70</v>
      </c>
      <c r="G10975" s="5">
        <v>38360</v>
      </c>
    </row>
    <row r="10976" spans="2:7" x14ac:dyDescent="0.4">
      <c r="B10976" s="7">
        <v>191221</v>
      </c>
      <c r="C10976" s="5" t="s">
        <v>16</v>
      </c>
      <c r="D10976" s="5">
        <v>169930</v>
      </c>
      <c r="E10976" s="6">
        <v>40245</v>
      </c>
      <c r="F10976" s="5">
        <v>52</v>
      </c>
      <c r="G10976" s="5">
        <v>51948</v>
      </c>
    </row>
    <row r="10977" spans="2:7" x14ac:dyDescent="0.4">
      <c r="B10977" s="7">
        <v>191221</v>
      </c>
      <c r="C10977" s="5" t="s">
        <v>17</v>
      </c>
      <c r="D10977" s="5">
        <v>169931</v>
      </c>
      <c r="E10977" s="6">
        <v>40245</v>
      </c>
      <c r="F10977" s="5">
        <v>48</v>
      </c>
      <c r="G10977" s="5">
        <v>33600</v>
      </c>
    </row>
    <row r="10978" spans="2:7" x14ac:dyDescent="0.4">
      <c r="B10978" s="7">
        <v>191221</v>
      </c>
      <c r="C10978" s="5" t="s">
        <v>18</v>
      </c>
      <c r="D10978" s="5">
        <v>169932</v>
      </c>
      <c r="E10978" s="6">
        <v>40245</v>
      </c>
      <c r="F10978" s="5">
        <v>72</v>
      </c>
      <c r="G10978" s="5">
        <v>25776</v>
      </c>
    </row>
    <row r="10979" spans="2:7" x14ac:dyDescent="0.4">
      <c r="B10979" s="7">
        <v>141223</v>
      </c>
      <c r="C10979" s="5" t="s">
        <v>3</v>
      </c>
      <c r="D10979" s="5">
        <v>169933</v>
      </c>
      <c r="E10979" s="6">
        <v>40245</v>
      </c>
      <c r="F10979" s="5">
        <v>46</v>
      </c>
      <c r="G10979" s="5">
        <v>46000</v>
      </c>
    </row>
    <row r="10980" spans="2:7" x14ac:dyDescent="0.4">
      <c r="B10980" s="7">
        <v>141223</v>
      </c>
      <c r="C10980" s="5" t="s">
        <v>4</v>
      </c>
      <c r="D10980" s="5">
        <v>169934</v>
      </c>
      <c r="E10980" s="6">
        <v>40245</v>
      </c>
      <c r="F10980" s="5">
        <v>72</v>
      </c>
      <c r="G10980" s="5">
        <v>86400</v>
      </c>
    </row>
    <row r="10981" spans="2:7" x14ac:dyDescent="0.4">
      <c r="B10981" s="7">
        <v>141223</v>
      </c>
      <c r="C10981" s="5" t="s">
        <v>5</v>
      </c>
      <c r="D10981" s="5">
        <v>169935</v>
      </c>
      <c r="E10981" s="6">
        <v>40245</v>
      </c>
      <c r="F10981" s="5">
        <v>68</v>
      </c>
      <c r="G10981" s="5">
        <v>95200</v>
      </c>
    </row>
    <row r="10982" spans="2:7" x14ac:dyDescent="0.4">
      <c r="B10982" s="7">
        <v>141223</v>
      </c>
      <c r="C10982" s="5" t="s">
        <v>6</v>
      </c>
      <c r="D10982" s="5">
        <v>169936</v>
      </c>
      <c r="E10982" s="6">
        <v>40245</v>
      </c>
      <c r="F10982" s="5">
        <v>76</v>
      </c>
      <c r="G10982" s="5">
        <v>121600</v>
      </c>
    </row>
    <row r="10983" spans="2:7" x14ac:dyDescent="0.4">
      <c r="B10983" s="7">
        <v>141223</v>
      </c>
      <c r="C10983" s="5" t="s">
        <v>7</v>
      </c>
      <c r="D10983" s="5">
        <v>169937</v>
      </c>
      <c r="E10983" s="6">
        <v>40245</v>
      </c>
      <c r="F10983" s="5">
        <v>46</v>
      </c>
      <c r="G10983" s="5">
        <v>82800</v>
      </c>
    </row>
    <row r="10984" spans="2:7" x14ac:dyDescent="0.4">
      <c r="B10984" s="7">
        <v>141223</v>
      </c>
      <c r="C10984" s="5" t="s">
        <v>8</v>
      </c>
      <c r="D10984" s="5">
        <v>169938</v>
      </c>
      <c r="E10984" s="6">
        <v>40245</v>
      </c>
      <c r="F10984" s="5">
        <v>48</v>
      </c>
      <c r="G10984" s="5">
        <v>40800</v>
      </c>
    </row>
    <row r="10985" spans="2:7" x14ac:dyDescent="0.4">
      <c r="B10985" s="7">
        <v>141223</v>
      </c>
      <c r="C10985" s="5" t="s">
        <v>9</v>
      </c>
      <c r="D10985" s="5">
        <v>169939</v>
      </c>
      <c r="E10985" s="6">
        <v>40245</v>
      </c>
      <c r="F10985" s="5">
        <v>80</v>
      </c>
      <c r="G10985" s="5">
        <v>74000</v>
      </c>
    </row>
    <row r="10986" spans="2:7" x14ac:dyDescent="0.4">
      <c r="B10986" s="7">
        <v>141223</v>
      </c>
      <c r="C10986" s="5" t="s">
        <v>10</v>
      </c>
      <c r="D10986" s="5">
        <v>169940</v>
      </c>
      <c r="E10986" s="6">
        <v>40245</v>
      </c>
      <c r="F10986" s="5">
        <v>38</v>
      </c>
      <c r="G10986" s="5">
        <v>38000</v>
      </c>
    </row>
    <row r="10987" spans="2:7" x14ac:dyDescent="0.4">
      <c r="B10987" s="7">
        <v>141223</v>
      </c>
      <c r="C10987" s="25" t="s">
        <v>13</v>
      </c>
      <c r="D10987" s="5">
        <v>169941</v>
      </c>
      <c r="E10987" s="6">
        <v>40245</v>
      </c>
      <c r="F10987" s="5">
        <v>80</v>
      </c>
      <c r="G10987" s="5">
        <v>86000</v>
      </c>
    </row>
    <row r="10988" spans="2:7" x14ac:dyDescent="0.4">
      <c r="B10988" s="7">
        <v>141223</v>
      </c>
      <c r="C10988" s="5" t="s">
        <v>12</v>
      </c>
      <c r="D10988" s="5">
        <v>169942</v>
      </c>
      <c r="E10988" s="6">
        <v>40245</v>
      </c>
      <c r="F10988" s="5">
        <v>62</v>
      </c>
      <c r="G10988" s="5">
        <v>71300</v>
      </c>
    </row>
    <row r="10989" spans="2:7" x14ac:dyDescent="0.4">
      <c r="B10989" s="7">
        <v>141223</v>
      </c>
      <c r="C10989" s="5" t="s">
        <v>13</v>
      </c>
      <c r="D10989" s="5">
        <v>169943</v>
      </c>
      <c r="E10989" s="6">
        <v>40245</v>
      </c>
      <c r="F10989" s="5">
        <v>80</v>
      </c>
      <c r="G10989" s="5">
        <v>98000</v>
      </c>
    </row>
    <row r="10990" spans="2:7" x14ac:dyDescent="0.4">
      <c r="B10990" s="7">
        <v>141223</v>
      </c>
      <c r="C10990" s="5" t="s">
        <v>14</v>
      </c>
      <c r="D10990" s="5">
        <v>169944</v>
      </c>
      <c r="E10990" s="6">
        <v>40245</v>
      </c>
      <c r="F10990" s="5">
        <v>58</v>
      </c>
      <c r="G10990" s="5">
        <v>45240</v>
      </c>
    </row>
    <row r="10991" spans="2:7" x14ac:dyDescent="0.4">
      <c r="B10991" s="7">
        <v>141223</v>
      </c>
      <c r="C10991" s="5" t="s">
        <v>15</v>
      </c>
      <c r="D10991" s="5">
        <v>169945</v>
      </c>
      <c r="E10991" s="6">
        <v>40245</v>
      </c>
      <c r="F10991" s="5">
        <v>60</v>
      </c>
      <c r="G10991" s="5">
        <v>32880</v>
      </c>
    </row>
    <row r="10992" spans="2:7" x14ac:dyDescent="0.4">
      <c r="B10992" s="7">
        <v>141223</v>
      </c>
      <c r="C10992" s="5" t="s">
        <v>16</v>
      </c>
      <c r="D10992" s="5">
        <v>169946</v>
      </c>
      <c r="E10992" s="6">
        <v>40245</v>
      </c>
      <c r="F10992" s="5">
        <v>58</v>
      </c>
      <c r="G10992" s="5">
        <v>57942</v>
      </c>
    </row>
    <row r="10993" spans="2:7" x14ac:dyDescent="0.4">
      <c r="B10993" s="7">
        <v>141223</v>
      </c>
      <c r="C10993" s="5" t="s">
        <v>17</v>
      </c>
      <c r="D10993" s="5">
        <v>169947</v>
      </c>
      <c r="E10993" s="6">
        <v>40245</v>
      </c>
      <c r="F10993" s="5">
        <v>54</v>
      </c>
      <c r="G10993" s="5">
        <v>37800</v>
      </c>
    </row>
    <row r="10994" spans="2:7" x14ac:dyDescent="0.4">
      <c r="B10994" s="7">
        <v>141223</v>
      </c>
      <c r="C10994" s="5" t="s">
        <v>18</v>
      </c>
      <c r="D10994" s="5">
        <v>169948</v>
      </c>
      <c r="E10994" s="6">
        <v>40245</v>
      </c>
      <c r="F10994" s="5">
        <v>76</v>
      </c>
      <c r="G10994" s="5">
        <v>27208</v>
      </c>
    </row>
    <row r="10995" spans="2:7" x14ac:dyDescent="0.4">
      <c r="B10995" s="7">
        <v>111225</v>
      </c>
      <c r="C10995" s="5" t="s">
        <v>3</v>
      </c>
      <c r="D10995" s="5">
        <v>169949</v>
      </c>
      <c r="E10995" s="6">
        <v>40245</v>
      </c>
      <c r="F10995" s="5">
        <v>88</v>
      </c>
      <c r="G10995" s="5">
        <v>88000</v>
      </c>
    </row>
    <row r="10996" spans="2:7" x14ac:dyDescent="0.4">
      <c r="B10996" s="7">
        <v>111225</v>
      </c>
      <c r="C10996" s="5" t="s">
        <v>4</v>
      </c>
      <c r="D10996" s="5">
        <v>169950</v>
      </c>
      <c r="E10996" s="6">
        <v>40245</v>
      </c>
      <c r="F10996" s="5">
        <v>78</v>
      </c>
      <c r="G10996" s="5">
        <v>93600</v>
      </c>
    </row>
    <row r="10997" spans="2:7" x14ac:dyDescent="0.4">
      <c r="B10997" s="7">
        <v>111225</v>
      </c>
      <c r="C10997" s="5" t="s">
        <v>5</v>
      </c>
      <c r="D10997" s="5">
        <v>169951</v>
      </c>
      <c r="E10997" s="6">
        <v>40245</v>
      </c>
      <c r="F10997" s="5">
        <v>102</v>
      </c>
      <c r="G10997" s="5">
        <v>142800</v>
      </c>
    </row>
    <row r="10998" spans="2:7" x14ac:dyDescent="0.4">
      <c r="B10998" s="7">
        <v>111225</v>
      </c>
      <c r="C10998" s="5" t="s">
        <v>6</v>
      </c>
      <c r="D10998" s="5">
        <v>169952</v>
      </c>
      <c r="E10998" s="6">
        <v>40245</v>
      </c>
      <c r="F10998" s="5">
        <v>70</v>
      </c>
      <c r="G10998" s="5">
        <v>112000</v>
      </c>
    </row>
    <row r="10999" spans="2:7" x14ac:dyDescent="0.4">
      <c r="B10999" s="7">
        <v>111225</v>
      </c>
      <c r="C10999" s="5" t="s">
        <v>7</v>
      </c>
      <c r="D10999" s="5">
        <v>169953</v>
      </c>
      <c r="E10999" s="6">
        <v>40245</v>
      </c>
      <c r="F10999" s="5">
        <v>92</v>
      </c>
      <c r="G10999" s="5">
        <v>165600</v>
      </c>
    </row>
    <row r="11000" spans="2:7" x14ac:dyDescent="0.4">
      <c r="B11000" s="7">
        <v>111225</v>
      </c>
      <c r="C11000" s="5" t="s">
        <v>8</v>
      </c>
      <c r="D11000" s="5">
        <v>169954</v>
      </c>
      <c r="E11000" s="6">
        <v>40245</v>
      </c>
      <c r="F11000" s="5">
        <v>76</v>
      </c>
      <c r="G11000" s="5">
        <v>64600</v>
      </c>
    </row>
    <row r="11001" spans="2:7" x14ac:dyDescent="0.4">
      <c r="B11001" s="7">
        <v>111225</v>
      </c>
      <c r="C11001" s="5" t="s">
        <v>9</v>
      </c>
      <c r="D11001" s="5">
        <v>169955</v>
      </c>
      <c r="E11001" s="6">
        <v>40245</v>
      </c>
      <c r="F11001" s="5">
        <v>102</v>
      </c>
      <c r="G11001" s="5">
        <v>94350</v>
      </c>
    </row>
    <row r="11002" spans="2:7" x14ac:dyDescent="0.4">
      <c r="B11002" s="7">
        <v>111225</v>
      </c>
      <c r="C11002" s="5" t="s">
        <v>10</v>
      </c>
      <c r="D11002" s="5">
        <v>169956</v>
      </c>
      <c r="E11002" s="6">
        <v>40245</v>
      </c>
      <c r="F11002" s="5">
        <v>116</v>
      </c>
      <c r="G11002" s="5">
        <v>116000</v>
      </c>
    </row>
    <row r="11003" spans="2:7" x14ac:dyDescent="0.4">
      <c r="B11003" s="7">
        <v>111225</v>
      </c>
      <c r="C11003" s="25" t="s">
        <v>13</v>
      </c>
      <c r="D11003" s="5">
        <v>169957</v>
      </c>
      <c r="E11003" s="6">
        <v>40245</v>
      </c>
      <c r="F11003" s="5">
        <v>68</v>
      </c>
      <c r="G11003" s="5">
        <v>73100</v>
      </c>
    </row>
    <row r="11004" spans="2:7" x14ac:dyDescent="0.4">
      <c r="B11004" s="7">
        <v>111225</v>
      </c>
      <c r="C11004" s="5" t="s">
        <v>12</v>
      </c>
      <c r="D11004" s="5">
        <v>169958</v>
      </c>
      <c r="E11004" s="6">
        <v>40245</v>
      </c>
      <c r="F11004" s="5">
        <v>104</v>
      </c>
      <c r="G11004" s="5">
        <v>119600</v>
      </c>
    </row>
    <row r="11005" spans="2:7" x14ac:dyDescent="0.4">
      <c r="B11005" s="7">
        <v>111225</v>
      </c>
      <c r="C11005" s="5" t="s">
        <v>13</v>
      </c>
      <c r="D11005" s="5">
        <v>169959</v>
      </c>
      <c r="E11005" s="6">
        <v>40245</v>
      </c>
      <c r="F11005" s="5">
        <v>92</v>
      </c>
      <c r="G11005" s="5">
        <v>112700</v>
      </c>
    </row>
    <row r="11006" spans="2:7" x14ac:dyDescent="0.4">
      <c r="B11006" s="7">
        <v>111225</v>
      </c>
      <c r="C11006" s="5" t="s">
        <v>14</v>
      </c>
      <c r="D11006" s="5">
        <v>169960</v>
      </c>
      <c r="E11006" s="6">
        <v>40245</v>
      </c>
      <c r="F11006" s="5">
        <v>116</v>
      </c>
      <c r="G11006" s="5">
        <v>90480</v>
      </c>
    </row>
    <row r="11007" spans="2:7" x14ac:dyDescent="0.4">
      <c r="B11007" s="7">
        <v>111225</v>
      </c>
      <c r="C11007" s="5" t="s">
        <v>15</v>
      </c>
      <c r="D11007" s="5">
        <v>169961</v>
      </c>
      <c r="E11007" s="6">
        <v>40245</v>
      </c>
      <c r="F11007" s="5">
        <v>116</v>
      </c>
      <c r="G11007" s="5">
        <v>63568</v>
      </c>
    </row>
    <row r="11008" spans="2:7" x14ac:dyDescent="0.4">
      <c r="B11008" s="7">
        <v>111225</v>
      </c>
      <c r="C11008" s="5" t="s">
        <v>16</v>
      </c>
      <c r="D11008" s="5">
        <v>169962</v>
      </c>
      <c r="E11008" s="6">
        <v>40245</v>
      </c>
      <c r="F11008" s="5">
        <v>72</v>
      </c>
      <c r="G11008" s="5">
        <v>71928</v>
      </c>
    </row>
    <row r="11009" spans="2:7" x14ac:dyDescent="0.4">
      <c r="B11009" s="7">
        <v>111225</v>
      </c>
      <c r="C11009" s="5" t="s">
        <v>17</v>
      </c>
      <c r="D11009" s="5">
        <v>169963</v>
      </c>
      <c r="E11009" s="6">
        <v>40245</v>
      </c>
      <c r="F11009" s="5">
        <v>112</v>
      </c>
      <c r="G11009" s="5">
        <v>78400</v>
      </c>
    </row>
    <row r="11010" spans="2:7" x14ac:dyDescent="0.4">
      <c r="B11010" s="7">
        <v>111225</v>
      </c>
      <c r="C11010" s="5" t="s">
        <v>18</v>
      </c>
      <c r="D11010" s="5">
        <v>169964</v>
      </c>
      <c r="E11010" s="6">
        <v>40245</v>
      </c>
      <c r="F11010" s="5">
        <v>120</v>
      </c>
      <c r="G11010" s="5">
        <v>42960</v>
      </c>
    </row>
    <row r="11011" spans="2:7" x14ac:dyDescent="0.4">
      <c r="B11011" s="7">
        <v>161229</v>
      </c>
      <c r="C11011" s="5" t="s">
        <v>3</v>
      </c>
      <c r="D11011" s="5">
        <v>169965</v>
      </c>
      <c r="E11011" s="6">
        <v>40245</v>
      </c>
      <c r="F11011" s="5">
        <v>100</v>
      </c>
      <c r="G11011" s="5">
        <v>100000</v>
      </c>
    </row>
    <row r="11012" spans="2:7" x14ac:dyDescent="0.4">
      <c r="B11012" s="7">
        <v>161229</v>
      </c>
      <c r="C11012" s="5" t="s">
        <v>4</v>
      </c>
      <c r="D11012" s="5">
        <v>169966</v>
      </c>
      <c r="E11012" s="6">
        <v>40245</v>
      </c>
      <c r="F11012" s="5">
        <v>82</v>
      </c>
      <c r="G11012" s="5">
        <v>98400</v>
      </c>
    </row>
    <row r="11013" spans="2:7" x14ac:dyDescent="0.4">
      <c r="B11013" s="7">
        <v>161229</v>
      </c>
      <c r="C11013" s="5" t="s">
        <v>5</v>
      </c>
      <c r="D11013" s="5">
        <v>169967</v>
      </c>
      <c r="E11013" s="6">
        <v>40245</v>
      </c>
      <c r="F11013" s="5">
        <v>88</v>
      </c>
      <c r="G11013" s="5">
        <v>123200</v>
      </c>
    </row>
    <row r="11014" spans="2:7" x14ac:dyDescent="0.4">
      <c r="B11014" s="7">
        <v>161229</v>
      </c>
      <c r="C11014" s="5" t="s">
        <v>6</v>
      </c>
      <c r="D11014" s="5">
        <v>169968</v>
      </c>
      <c r="E11014" s="6">
        <v>40245</v>
      </c>
      <c r="F11014" s="5">
        <v>78</v>
      </c>
      <c r="G11014" s="5">
        <v>124800</v>
      </c>
    </row>
    <row r="11015" spans="2:7" x14ac:dyDescent="0.4">
      <c r="B11015" s="7">
        <v>161229</v>
      </c>
      <c r="C11015" s="5" t="s">
        <v>7</v>
      </c>
      <c r="D11015" s="5">
        <v>169969</v>
      </c>
      <c r="E11015" s="6">
        <v>40245</v>
      </c>
      <c r="F11015" s="5">
        <v>68</v>
      </c>
      <c r="G11015" s="5">
        <v>122400</v>
      </c>
    </row>
    <row r="11016" spans="2:7" x14ac:dyDescent="0.4">
      <c r="B11016" s="7">
        <v>161229</v>
      </c>
      <c r="C11016" s="5" t="s">
        <v>8</v>
      </c>
      <c r="D11016" s="5">
        <v>169970</v>
      </c>
      <c r="E11016" s="6">
        <v>40245</v>
      </c>
      <c r="F11016" s="5">
        <v>58</v>
      </c>
      <c r="G11016" s="5">
        <v>49300</v>
      </c>
    </row>
    <row r="11017" spans="2:7" x14ac:dyDescent="0.4">
      <c r="B11017" s="7">
        <v>161229</v>
      </c>
      <c r="C11017" s="5" t="s">
        <v>9</v>
      </c>
      <c r="D11017" s="5">
        <v>169971</v>
      </c>
      <c r="E11017" s="6">
        <v>40245</v>
      </c>
      <c r="F11017" s="5">
        <v>96</v>
      </c>
      <c r="G11017" s="5">
        <v>88800</v>
      </c>
    </row>
    <row r="11018" spans="2:7" x14ac:dyDescent="0.4">
      <c r="B11018" s="7">
        <v>161229</v>
      </c>
      <c r="C11018" s="5" t="s">
        <v>10</v>
      </c>
      <c r="D11018" s="5">
        <v>169972</v>
      </c>
      <c r="E11018" s="6">
        <v>40245</v>
      </c>
      <c r="F11018" s="5">
        <v>82</v>
      </c>
      <c r="G11018" s="5">
        <v>82000</v>
      </c>
    </row>
    <row r="11019" spans="2:7" x14ac:dyDescent="0.4">
      <c r="B11019" s="7">
        <v>161229</v>
      </c>
      <c r="C11019" s="25" t="s">
        <v>13</v>
      </c>
      <c r="D11019" s="5">
        <v>169973</v>
      </c>
      <c r="E11019" s="6">
        <v>40245</v>
      </c>
      <c r="F11019" s="5">
        <v>92</v>
      </c>
      <c r="G11019" s="5">
        <v>98900</v>
      </c>
    </row>
    <row r="11020" spans="2:7" x14ac:dyDescent="0.4">
      <c r="B11020" s="7">
        <v>161229</v>
      </c>
      <c r="C11020" s="5" t="s">
        <v>12</v>
      </c>
      <c r="D11020" s="5">
        <v>169974</v>
      </c>
      <c r="E11020" s="6">
        <v>40245</v>
      </c>
      <c r="F11020" s="5">
        <v>54</v>
      </c>
      <c r="G11020" s="5">
        <v>62100</v>
      </c>
    </row>
    <row r="11021" spans="2:7" x14ac:dyDescent="0.4">
      <c r="B11021" s="7">
        <v>161229</v>
      </c>
      <c r="C11021" s="5" t="s">
        <v>13</v>
      </c>
      <c r="D11021" s="5">
        <v>169975</v>
      </c>
      <c r="E11021" s="6">
        <v>40245</v>
      </c>
      <c r="F11021" s="5">
        <v>88</v>
      </c>
      <c r="G11021" s="5">
        <v>107800</v>
      </c>
    </row>
    <row r="11022" spans="2:7" x14ac:dyDescent="0.4">
      <c r="B11022" s="7">
        <v>161229</v>
      </c>
      <c r="C11022" s="5" t="s">
        <v>14</v>
      </c>
      <c r="D11022" s="5">
        <v>169976</v>
      </c>
      <c r="E11022" s="6">
        <v>40245</v>
      </c>
      <c r="F11022" s="5">
        <v>82</v>
      </c>
      <c r="G11022" s="5">
        <v>63960</v>
      </c>
    </row>
    <row r="11023" spans="2:7" x14ac:dyDescent="0.4">
      <c r="B11023" s="7">
        <v>161229</v>
      </c>
      <c r="C11023" s="5" t="s">
        <v>15</v>
      </c>
      <c r="D11023" s="5">
        <v>169977</v>
      </c>
      <c r="E11023" s="6">
        <v>40245</v>
      </c>
      <c r="F11023" s="5">
        <v>80</v>
      </c>
      <c r="G11023" s="5">
        <v>43840</v>
      </c>
    </row>
    <row r="11024" spans="2:7" x14ac:dyDescent="0.4">
      <c r="B11024" s="7">
        <v>161229</v>
      </c>
      <c r="C11024" s="5" t="s">
        <v>16</v>
      </c>
      <c r="D11024" s="5">
        <v>169978</v>
      </c>
      <c r="E11024" s="6">
        <v>40245</v>
      </c>
      <c r="F11024" s="5">
        <v>90</v>
      </c>
      <c r="G11024" s="5">
        <v>89910</v>
      </c>
    </row>
    <row r="11025" spans="2:7" x14ac:dyDescent="0.4">
      <c r="B11025" s="7">
        <v>161229</v>
      </c>
      <c r="C11025" s="5" t="s">
        <v>17</v>
      </c>
      <c r="D11025" s="5">
        <v>169979</v>
      </c>
      <c r="E11025" s="6">
        <v>40245</v>
      </c>
      <c r="F11025" s="5">
        <v>54</v>
      </c>
      <c r="G11025" s="5">
        <v>37800</v>
      </c>
    </row>
    <row r="11026" spans="2:7" x14ac:dyDescent="0.4">
      <c r="B11026" s="7">
        <v>161229</v>
      </c>
      <c r="C11026" s="5" t="s">
        <v>18</v>
      </c>
      <c r="D11026" s="5">
        <v>169980</v>
      </c>
      <c r="E11026" s="6">
        <v>40245</v>
      </c>
      <c r="F11026" s="5">
        <v>84</v>
      </c>
      <c r="G11026" s="5">
        <v>30072</v>
      </c>
    </row>
    <row r="11027" spans="2:7" x14ac:dyDescent="0.4">
      <c r="B11027" s="7">
        <v>181241</v>
      </c>
      <c r="C11027" s="5" t="s">
        <v>3</v>
      </c>
      <c r="D11027" s="5">
        <v>169981</v>
      </c>
      <c r="E11027" s="6">
        <v>40245</v>
      </c>
      <c r="F11027" s="5">
        <v>60</v>
      </c>
      <c r="G11027" s="5">
        <v>60000</v>
      </c>
    </row>
    <row r="11028" spans="2:7" x14ac:dyDescent="0.4">
      <c r="B11028" s="7">
        <v>181241</v>
      </c>
      <c r="C11028" s="5" t="s">
        <v>4</v>
      </c>
      <c r="D11028" s="5">
        <v>169982</v>
      </c>
      <c r="E11028" s="6">
        <v>40245</v>
      </c>
      <c r="F11028" s="5">
        <v>32</v>
      </c>
      <c r="G11028" s="5">
        <v>38400</v>
      </c>
    </row>
    <row r="11029" spans="2:7" x14ac:dyDescent="0.4">
      <c r="B11029" s="7">
        <v>181241</v>
      </c>
      <c r="C11029" s="5" t="s">
        <v>5</v>
      </c>
      <c r="D11029" s="5">
        <v>169983</v>
      </c>
      <c r="E11029" s="6">
        <v>40245</v>
      </c>
      <c r="F11029" s="5">
        <v>38</v>
      </c>
      <c r="G11029" s="5">
        <v>53200</v>
      </c>
    </row>
    <row r="11030" spans="2:7" x14ac:dyDescent="0.4">
      <c r="B11030" s="7">
        <v>181241</v>
      </c>
      <c r="C11030" s="5" t="s">
        <v>6</v>
      </c>
      <c r="D11030" s="5">
        <v>169984</v>
      </c>
      <c r="E11030" s="6">
        <v>40245</v>
      </c>
      <c r="F11030" s="5">
        <v>36</v>
      </c>
      <c r="G11030" s="5">
        <v>57600</v>
      </c>
    </row>
    <row r="11031" spans="2:7" x14ac:dyDescent="0.4">
      <c r="B11031" s="7">
        <v>181241</v>
      </c>
      <c r="C11031" s="5" t="s">
        <v>7</v>
      </c>
      <c r="D11031" s="5">
        <v>169985</v>
      </c>
      <c r="E11031" s="6">
        <v>40245</v>
      </c>
      <c r="F11031" s="5">
        <v>64</v>
      </c>
      <c r="G11031" s="5">
        <v>115200</v>
      </c>
    </row>
    <row r="11032" spans="2:7" x14ac:dyDescent="0.4">
      <c r="B11032" s="7">
        <v>181241</v>
      </c>
      <c r="C11032" s="5" t="s">
        <v>8</v>
      </c>
      <c r="D11032" s="5">
        <v>169986</v>
      </c>
      <c r="E11032" s="6">
        <v>40245</v>
      </c>
      <c r="F11032" s="5">
        <v>42</v>
      </c>
      <c r="G11032" s="5">
        <v>35700</v>
      </c>
    </row>
    <row r="11033" spans="2:7" x14ac:dyDescent="0.4">
      <c r="B11033" s="7">
        <v>181241</v>
      </c>
      <c r="C11033" s="5" t="s">
        <v>9</v>
      </c>
      <c r="D11033" s="5">
        <v>169987</v>
      </c>
      <c r="E11033" s="6">
        <v>40245</v>
      </c>
      <c r="F11033" s="5">
        <v>50</v>
      </c>
      <c r="G11033" s="5">
        <v>46250</v>
      </c>
    </row>
    <row r="11034" spans="2:7" x14ac:dyDescent="0.4">
      <c r="B11034" s="7">
        <v>181241</v>
      </c>
      <c r="C11034" s="5" t="s">
        <v>10</v>
      </c>
      <c r="D11034" s="5">
        <v>169988</v>
      </c>
      <c r="E11034" s="6">
        <v>40245</v>
      </c>
      <c r="F11034" s="5">
        <v>52</v>
      </c>
      <c r="G11034" s="5">
        <v>52000</v>
      </c>
    </row>
    <row r="11035" spans="2:7" x14ac:dyDescent="0.4">
      <c r="B11035" s="7">
        <v>181241</v>
      </c>
      <c r="C11035" s="25" t="s">
        <v>13</v>
      </c>
      <c r="D11035" s="5">
        <v>169989</v>
      </c>
      <c r="E11035" s="6">
        <v>40245</v>
      </c>
      <c r="F11035" s="5">
        <v>32</v>
      </c>
      <c r="G11035" s="5">
        <v>34400</v>
      </c>
    </row>
    <row r="11036" spans="2:7" x14ac:dyDescent="0.4">
      <c r="B11036" s="7">
        <v>181241</v>
      </c>
      <c r="C11036" s="5" t="s">
        <v>12</v>
      </c>
      <c r="D11036" s="5">
        <v>169990</v>
      </c>
      <c r="E11036" s="6">
        <v>40245</v>
      </c>
      <c r="F11036" s="5">
        <v>58</v>
      </c>
      <c r="G11036" s="5">
        <v>66700</v>
      </c>
    </row>
    <row r="11037" spans="2:7" x14ac:dyDescent="0.4">
      <c r="B11037" s="7">
        <v>181241</v>
      </c>
      <c r="C11037" s="5" t="s">
        <v>13</v>
      </c>
      <c r="D11037" s="5">
        <v>169991</v>
      </c>
      <c r="E11037" s="6">
        <v>40245</v>
      </c>
      <c r="F11037" s="5">
        <v>36</v>
      </c>
      <c r="G11037" s="5">
        <v>44100</v>
      </c>
    </row>
    <row r="11038" spans="2:7" x14ac:dyDescent="0.4">
      <c r="B11038" s="7">
        <v>181241</v>
      </c>
      <c r="C11038" s="5" t="s">
        <v>14</v>
      </c>
      <c r="D11038" s="5">
        <v>169992</v>
      </c>
      <c r="E11038" s="6">
        <v>40245</v>
      </c>
      <c r="F11038" s="5">
        <v>38</v>
      </c>
      <c r="G11038" s="5">
        <v>29640</v>
      </c>
    </row>
    <row r="11039" spans="2:7" x14ac:dyDescent="0.4">
      <c r="B11039" s="7">
        <v>181241</v>
      </c>
      <c r="C11039" s="5" t="s">
        <v>15</v>
      </c>
      <c r="D11039" s="5">
        <v>169993</v>
      </c>
      <c r="E11039" s="6">
        <v>40245</v>
      </c>
      <c r="F11039" s="5">
        <v>58</v>
      </c>
      <c r="G11039" s="5">
        <v>31784</v>
      </c>
    </row>
    <row r="11040" spans="2:7" x14ac:dyDescent="0.4">
      <c r="B11040" s="7">
        <v>181241</v>
      </c>
      <c r="C11040" s="5" t="s">
        <v>16</v>
      </c>
      <c r="D11040" s="5">
        <v>169994</v>
      </c>
      <c r="E11040" s="6">
        <v>40245</v>
      </c>
      <c r="F11040" s="5">
        <v>68</v>
      </c>
      <c r="G11040" s="5">
        <v>67932</v>
      </c>
    </row>
    <row r="11041" spans="2:7" x14ac:dyDescent="0.4">
      <c r="B11041" s="7">
        <v>181241</v>
      </c>
      <c r="C11041" s="5" t="s">
        <v>17</v>
      </c>
      <c r="D11041" s="5">
        <v>169995</v>
      </c>
      <c r="E11041" s="6">
        <v>40245</v>
      </c>
      <c r="F11041" s="5">
        <v>46</v>
      </c>
      <c r="G11041" s="5">
        <v>32200</v>
      </c>
    </row>
    <row r="11042" spans="2:7" x14ac:dyDescent="0.4">
      <c r="B11042" s="7">
        <v>181241</v>
      </c>
      <c r="C11042" s="5" t="s">
        <v>18</v>
      </c>
      <c r="D11042" s="5">
        <v>169996</v>
      </c>
      <c r="E11042" s="6">
        <v>40245</v>
      </c>
      <c r="F11042" s="5">
        <v>68</v>
      </c>
      <c r="G11042" s="5">
        <v>24344</v>
      </c>
    </row>
    <row r="11043" spans="2:7" x14ac:dyDescent="0.4">
      <c r="B11043" s="7">
        <v>111249</v>
      </c>
      <c r="C11043" s="5" t="s">
        <v>3</v>
      </c>
      <c r="D11043" s="5">
        <v>169997</v>
      </c>
      <c r="E11043" s="6">
        <v>40245</v>
      </c>
      <c r="F11043" s="5">
        <v>72</v>
      </c>
      <c r="G11043" s="5">
        <v>72000</v>
      </c>
    </row>
    <row r="11044" spans="2:7" x14ac:dyDescent="0.4">
      <c r="B11044" s="7">
        <v>111249</v>
      </c>
      <c r="C11044" s="5" t="s">
        <v>4</v>
      </c>
      <c r="D11044" s="5">
        <v>169998</v>
      </c>
      <c r="E11044" s="6">
        <v>40245</v>
      </c>
      <c r="F11044" s="5">
        <v>72</v>
      </c>
      <c r="G11044" s="5">
        <v>86400</v>
      </c>
    </row>
    <row r="11045" spans="2:7" x14ac:dyDescent="0.4">
      <c r="B11045" s="7">
        <v>111249</v>
      </c>
      <c r="C11045" s="5" t="s">
        <v>5</v>
      </c>
      <c r="D11045" s="5">
        <v>169999</v>
      </c>
      <c r="E11045" s="6">
        <v>40245</v>
      </c>
      <c r="F11045" s="5">
        <v>110</v>
      </c>
      <c r="G11045" s="5">
        <v>154000</v>
      </c>
    </row>
    <row r="11046" spans="2:7" x14ac:dyDescent="0.4">
      <c r="B11046" s="7">
        <v>111249</v>
      </c>
      <c r="C11046" s="5" t="s">
        <v>6</v>
      </c>
      <c r="D11046" s="5">
        <v>170000</v>
      </c>
      <c r="E11046" s="6">
        <v>40245</v>
      </c>
      <c r="F11046" s="5">
        <v>80</v>
      </c>
      <c r="G11046" s="5">
        <v>128000</v>
      </c>
    </row>
    <row r="11047" spans="2:7" x14ac:dyDescent="0.4">
      <c r="B11047" s="7">
        <v>111249</v>
      </c>
      <c r="C11047" s="5" t="s">
        <v>7</v>
      </c>
      <c r="D11047" s="5">
        <v>170001</v>
      </c>
      <c r="E11047" s="6">
        <v>40245</v>
      </c>
      <c r="F11047" s="5">
        <v>78</v>
      </c>
      <c r="G11047" s="5">
        <v>140400</v>
      </c>
    </row>
    <row r="11048" spans="2:7" x14ac:dyDescent="0.4">
      <c r="B11048" s="7">
        <v>111249</v>
      </c>
      <c r="C11048" s="5" t="s">
        <v>8</v>
      </c>
      <c r="D11048" s="5">
        <v>170002</v>
      </c>
      <c r="E11048" s="6">
        <v>40245</v>
      </c>
      <c r="F11048" s="5">
        <v>114</v>
      </c>
      <c r="G11048" s="5">
        <v>96900</v>
      </c>
    </row>
    <row r="11049" spans="2:7" x14ac:dyDescent="0.4">
      <c r="B11049" s="7">
        <v>111249</v>
      </c>
      <c r="C11049" s="5" t="s">
        <v>9</v>
      </c>
      <c r="D11049" s="5">
        <v>170003</v>
      </c>
      <c r="E11049" s="6">
        <v>40245</v>
      </c>
      <c r="F11049" s="5">
        <v>112</v>
      </c>
      <c r="G11049" s="5">
        <v>103600</v>
      </c>
    </row>
    <row r="11050" spans="2:7" x14ac:dyDescent="0.4">
      <c r="B11050" s="7">
        <v>111249</v>
      </c>
      <c r="C11050" s="5" t="s">
        <v>10</v>
      </c>
      <c r="D11050" s="5">
        <v>170004</v>
      </c>
      <c r="E11050" s="6">
        <v>40245</v>
      </c>
      <c r="F11050" s="5">
        <v>80</v>
      </c>
      <c r="G11050" s="5">
        <v>80000</v>
      </c>
    </row>
    <row r="11051" spans="2:7" x14ac:dyDescent="0.4">
      <c r="B11051" s="7">
        <v>111249</v>
      </c>
      <c r="C11051" s="25" t="s">
        <v>13</v>
      </c>
      <c r="D11051" s="5">
        <v>170005</v>
      </c>
      <c r="E11051" s="6">
        <v>40245</v>
      </c>
      <c r="F11051" s="5">
        <v>82</v>
      </c>
      <c r="G11051" s="5">
        <v>88150</v>
      </c>
    </row>
    <row r="11052" spans="2:7" x14ac:dyDescent="0.4">
      <c r="B11052" s="7">
        <v>111249</v>
      </c>
      <c r="C11052" s="5" t="s">
        <v>12</v>
      </c>
      <c r="D11052" s="5">
        <v>170006</v>
      </c>
      <c r="E11052" s="6">
        <v>40245</v>
      </c>
      <c r="F11052" s="5">
        <v>104</v>
      </c>
      <c r="G11052" s="5">
        <v>119600</v>
      </c>
    </row>
    <row r="11053" spans="2:7" x14ac:dyDescent="0.4">
      <c r="B11053" s="7">
        <v>111249</v>
      </c>
      <c r="C11053" s="5" t="s">
        <v>13</v>
      </c>
      <c r="D11053" s="5">
        <v>170007</v>
      </c>
      <c r="E11053" s="6">
        <v>40245</v>
      </c>
      <c r="F11053" s="5">
        <v>94</v>
      </c>
      <c r="G11053" s="5">
        <v>115150</v>
      </c>
    </row>
    <row r="11054" spans="2:7" x14ac:dyDescent="0.4">
      <c r="B11054" s="7">
        <v>111249</v>
      </c>
      <c r="C11054" s="5" t="s">
        <v>14</v>
      </c>
      <c r="D11054" s="5">
        <v>170008</v>
      </c>
      <c r="E11054" s="6">
        <v>40245</v>
      </c>
      <c r="F11054" s="5">
        <v>106</v>
      </c>
      <c r="G11054" s="5">
        <v>82680</v>
      </c>
    </row>
    <row r="11055" spans="2:7" x14ac:dyDescent="0.4">
      <c r="B11055" s="7">
        <v>111249</v>
      </c>
      <c r="C11055" s="5" t="s">
        <v>15</v>
      </c>
      <c r="D11055" s="5">
        <v>170009</v>
      </c>
      <c r="E11055" s="6">
        <v>40245</v>
      </c>
      <c r="F11055" s="5">
        <v>108</v>
      </c>
      <c r="G11055" s="5">
        <v>59184</v>
      </c>
    </row>
    <row r="11056" spans="2:7" x14ac:dyDescent="0.4">
      <c r="B11056" s="7">
        <v>111249</v>
      </c>
      <c r="C11056" s="5" t="s">
        <v>16</v>
      </c>
      <c r="D11056" s="5">
        <v>170010</v>
      </c>
      <c r="E11056" s="6">
        <v>40245</v>
      </c>
      <c r="F11056" s="5">
        <v>104</v>
      </c>
      <c r="G11056" s="5">
        <v>103896</v>
      </c>
    </row>
    <row r="11057" spans="2:7" x14ac:dyDescent="0.4">
      <c r="B11057" s="7">
        <v>111249</v>
      </c>
      <c r="C11057" s="5" t="s">
        <v>17</v>
      </c>
      <c r="D11057" s="5">
        <v>170011</v>
      </c>
      <c r="E11057" s="6">
        <v>40245</v>
      </c>
      <c r="F11057" s="5">
        <v>122</v>
      </c>
      <c r="G11057" s="5">
        <v>85400</v>
      </c>
    </row>
    <row r="11058" spans="2:7" x14ac:dyDescent="0.4">
      <c r="B11058" s="7">
        <v>111249</v>
      </c>
      <c r="C11058" s="5" t="s">
        <v>18</v>
      </c>
      <c r="D11058" s="5">
        <v>170012</v>
      </c>
      <c r="E11058" s="6">
        <v>40245</v>
      </c>
      <c r="F11058" s="5">
        <v>68</v>
      </c>
      <c r="G11058" s="5">
        <v>24344</v>
      </c>
    </row>
    <row r="11059" spans="2:7" x14ac:dyDescent="0.4">
      <c r="B11059" s="7">
        <v>171251</v>
      </c>
      <c r="C11059" s="5" t="s">
        <v>3</v>
      </c>
      <c r="D11059" s="5">
        <v>170013</v>
      </c>
      <c r="E11059" s="6">
        <v>40245</v>
      </c>
      <c r="F11059" s="5">
        <v>52</v>
      </c>
      <c r="G11059" s="5">
        <v>52000</v>
      </c>
    </row>
    <row r="11060" spans="2:7" x14ac:dyDescent="0.4">
      <c r="B11060" s="7">
        <v>171251</v>
      </c>
      <c r="C11060" s="5" t="s">
        <v>4</v>
      </c>
      <c r="D11060" s="5">
        <v>170014</v>
      </c>
      <c r="E11060" s="6">
        <v>40245</v>
      </c>
      <c r="F11060" s="5">
        <v>58</v>
      </c>
      <c r="G11060" s="5">
        <v>69600</v>
      </c>
    </row>
    <row r="11061" spans="2:7" x14ac:dyDescent="0.4">
      <c r="B11061" s="7">
        <v>171251</v>
      </c>
      <c r="C11061" s="5" t="s">
        <v>5</v>
      </c>
      <c r="D11061" s="5">
        <v>170015</v>
      </c>
      <c r="E11061" s="6">
        <v>40245</v>
      </c>
      <c r="F11061" s="5">
        <v>42</v>
      </c>
      <c r="G11061" s="5">
        <v>58800</v>
      </c>
    </row>
    <row r="11062" spans="2:7" x14ac:dyDescent="0.4">
      <c r="B11062" s="7">
        <v>171251</v>
      </c>
      <c r="C11062" s="5" t="s">
        <v>6</v>
      </c>
      <c r="D11062" s="5">
        <v>170016</v>
      </c>
      <c r="E11062" s="6">
        <v>40245</v>
      </c>
      <c r="F11062" s="5">
        <v>52</v>
      </c>
      <c r="G11062" s="5">
        <v>83200</v>
      </c>
    </row>
    <row r="11063" spans="2:7" x14ac:dyDescent="0.4">
      <c r="B11063" s="7">
        <v>171251</v>
      </c>
      <c r="C11063" s="5" t="s">
        <v>7</v>
      </c>
      <c r="D11063" s="5">
        <v>170017</v>
      </c>
      <c r="E11063" s="6">
        <v>40245</v>
      </c>
      <c r="F11063" s="5">
        <v>82</v>
      </c>
      <c r="G11063" s="5">
        <v>147600</v>
      </c>
    </row>
    <row r="11064" spans="2:7" x14ac:dyDescent="0.4">
      <c r="B11064" s="7">
        <v>171251</v>
      </c>
      <c r="C11064" s="5" t="s">
        <v>8</v>
      </c>
      <c r="D11064" s="5">
        <v>170018</v>
      </c>
      <c r="E11064" s="6">
        <v>40245</v>
      </c>
      <c r="F11064" s="5">
        <v>48</v>
      </c>
      <c r="G11064" s="5">
        <v>40800</v>
      </c>
    </row>
    <row r="11065" spans="2:7" x14ac:dyDescent="0.4">
      <c r="B11065" s="7">
        <v>171251</v>
      </c>
      <c r="C11065" s="5" t="s">
        <v>9</v>
      </c>
      <c r="D11065" s="5">
        <v>170019</v>
      </c>
      <c r="E11065" s="6">
        <v>40245</v>
      </c>
      <c r="F11065" s="5">
        <v>82</v>
      </c>
      <c r="G11065" s="5">
        <v>75850</v>
      </c>
    </row>
    <row r="11066" spans="2:7" x14ac:dyDescent="0.4">
      <c r="B11066" s="7">
        <v>171251</v>
      </c>
      <c r="C11066" s="5" t="s">
        <v>10</v>
      </c>
      <c r="D11066" s="5">
        <v>170020</v>
      </c>
      <c r="E11066" s="6">
        <v>40245</v>
      </c>
      <c r="F11066" s="5">
        <v>64</v>
      </c>
      <c r="G11066" s="5">
        <v>64000</v>
      </c>
    </row>
    <row r="11067" spans="2:7" x14ac:dyDescent="0.4">
      <c r="B11067" s="7">
        <v>171251</v>
      </c>
      <c r="C11067" s="25" t="s">
        <v>13</v>
      </c>
      <c r="D11067" s="5">
        <v>170021</v>
      </c>
      <c r="E11067" s="6">
        <v>40245</v>
      </c>
      <c r="F11067" s="5">
        <v>82</v>
      </c>
      <c r="G11067" s="5">
        <v>88150</v>
      </c>
    </row>
    <row r="11068" spans="2:7" x14ac:dyDescent="0.4">
      <c r="B11068" s="7">
        <v>171251</v>
      </c>
      <c r="C11068" s="5" t="s">
        <v>12</v>
      </c>
      <c r="D11068" s="5">
        <v>170022</v>
      </c>
      <c r="E11068" s="6">
        <v>40245</v>
      </c>
      <c r="F11068" s="5">
        <v>46</v>
      </c>
      <c r="G11068" s="5">
        <v>52900</v>
      </c>
    </row>
    <row r="11069" spans="2:7" x14ac:dyDescent="0.4">
      <c r="B11069" s="7">
        <v>171251</v>
      </c>
      <c r="C11069" s="5" t="s">
        <v>13</v>
      </c>
      <c r="D11069" s="5">
        <v>170023</v>
      </c>
      <c r="E11069" s="6">
        <v>40245</v>
      </c>
      <c r="F11069" s="5">
        <v>68</v>
      </c>
      <c r="G11069" s="5">
        <v>83300</v>
      </c>
    </row>
    <row r="11070" spans="2:7" x14ac:dyDescent="0.4">
      <c r="B11070" s="7">
        <v>171251</v>
      </c>
      <c r="C11070" s="5" t="s">
        <v>14</v>
      </c>
      <c r="D11070" s="5">
        <v>170024</v>
      </c>
      <c r="E11070" s="6">
        <v>40245</v>
      </c>
      <c r="F11070" s="5">
        <v>40</v>
      </c>
      <c r="G11070" s="5">
        <v>31200</v>
      </c>
    </row>
    <row r="11071" spans="2:7" x14ac:dyDescent="0.4">
      <c r="B11071" s="7">
        <v>171251</v>
      </c>
      <c r="C11071" s="5" t="s">
        <v>15</v>
      </c>
      <c r="D11071" s="5">
        <v>170025</v>
      </c>
      <c r="E11071" s="6">
        <v>40245</v>
      </c>
      <c r="F11071" s="5">
        <v>44</v>
      </c>
      <c r="G11071" s="5">
        <v>24112</v>
      </c>
    </row>
    <row r="11072" spans="2:7" x14ac:dyDescent="0.4">
      <c r="B11072" s="7">
        <v>171251</v>
      </c>
      <c r="C11072" s="5" t="s">
        <v>16</v>
      </c>
      <c r="D11072" s="5">
        <v>170026</v>
      </c>
      <c r="E11072" s="6">
        <v>40245</v>
      </c>
      <c r="F11072" s="5">
        <v>38</v>
      </c>
      <c r="G11072" s="5">
        <v>37962</v>
      </c>
    </row>
    <row r="11073" spans="2:7" x14ac:dyDescent="0.4">
      <c r="B11073" s="7">
        <v>171251</v>
      </c>
      <c r="C11073" s="5" t="s">
        <v>17</v>
      </c>
      <c r="D11073" s="5">
        <v>170027</v>
      </c>
      <c r="E11073" s="6">
        <v>40245</v>
      </c>
      <c r="F11073" s="5">
        <v>48</v>
      </c>
      <c r="G11073" s="5">
        <v>33600</v>
      </c>
    </row>
    <row r="11074" spans="2:7" x14ac:dyDescent="0.4">
      <c r="B11074" s="7">
        <v>171251</v>
      </c>
      <c r="C11074" s="5" t="s">
        <v>18</v>
      </c>
      <c r="D11074" s="5">
        <v>170028</v>
      </c>
      <c r="E11074" s="6">
        <v>40245</v>
      </c>
      <c r="F11074" s="5">
        <v>56</v>
      </c>
      <c r="G11074" s="5">
        <v>20048</v>
      </c>
    </row>
    <row r="11075" spans="2:7" x14ac:dyDescent="0.4">
      <c r="B11075" s="7">
        <v>181253</v>
      </c>
      <c r="C11075" s="5" t="s">
        <v>3</v>
      </c>
      <c r="D11075" s="5">
        <v>170029</v>
      </c>
      <c r="E11075" s="6">
        <v>40245</v>
      </c>
      <c r="F11075" s="5">
        <v>38</v>
      </c>
      <c r="G11075" s="5">
        <v>38000</v>
      </c>
    </row>
    <row r="11076" spans="2:7" x14ac:dyDescent="0.4">
      <c r="B11076" s="7">
        <v>181253</v>
      </c>
      <c r="C11076" s="5" t="s">
        <v>4</v>
      </c>
      <c r="D11076" s="5">
        <v>170030</v>
      </c>
      <c r="E11076" s="6">
        <v>40245</v>
      </c>
      <c r="F11076" s="5">
        <v>38</v>
      </c>
      <c r="G11076" s="5">
        <v>45600</v>
      </c>
    </row>
    <row r="11077" spans="2:7" x14ac:dyDescent="0.4">
      <c r="B11077" s="7">
        <v>181253</v>
      </c>
      <c r="C11077" s="5" t="s">
        <v>5</v>
      </c>
      <c r="D11077" s="5">
        <v>170031</v>
      </c>
      <c r="E11077" s="6">
        <v>40245</v>
      </c>
      <c r="F11077" s="5">
        <v>50</v>
      </c>
      <c r="G11077" s="5">
        <v>70000</v>
      </c>
    </row>
    <row r="11078" spans="2:7" x14ac:dyDescent="0.4">
      <c r="B11078" s="7">
        <v>181253</v>
      </c>
      <c r="C11078" s="5" t="s">
        <v>6</v>
      </c>
      <c r="D11078" s="5">
        <v>170032</v>
      </c>
      <c r="E11078" s="6">
        <v>40245</v>
      </c>
      <c r="F11078" s="5">
        <v>38</v>
      </c>
      <c r="G11078" s="5">
        <v>60800</v>
      </c>
    </row>
    <row r="11079" spans="2:7" x14ac:dyDescent="0.4">
      <c r="B11079" s="7">
        <v>181253</v>
      </c>
      <c r="C11079" s="5" t="s">
        <v>7</v>
      </c>
      <c r="D11079" s="5">
        <v>170033</v>
      </c>
      <c r="E11079" s="6">
        <v>40245</v>
      </c>
      <c r="F11079" s="5">
        <v>66</v>
      </c>
      <c r="G11079" s="5">
        <v>118800</v>
      </c>
    </row>
    <row r="11080" spans="2:7" x14ac:dyDescent="0.4">
      <c r="B11080" s="7">
        <v>181253</v>
      </c>
      <c r="C11080" s="5" t="s">
        <v>8</v>
      </c>
      <c r="D11080" s="5">
        <v>170034</v>
      </c>
      <c r="E11080" s="6">
        <v>40245</v>
      </c>
      <c r="F11080" s="5">
        <v>48</v>
      </c>
      <c r="G11080" s="5">
        <v>40800</v>
      </c>
    </row>
    <row r="11081" spans="2:7" x14ac:dyDescent="0.4">
      <c r="B11081" s="7">
        <v>181253</v>
      </c>
      <c r="C11081" s="5" t="s">
        <v>9</v>
      </c>
      <c r="D11081" s="5">
        <v>170035</v>
      </c>
      <c r="E11081" s="6">
        <v>40245</v>
      </c>
      <c r="F11081" s="5">
        <v>66</v>
      </c>
      <c r="G11081" s="5">
        <v>61050</v>
      </c>
    </row>
    <row r="11082" spans="2:7" x14ac:dyDescent="0.4">
      <c r="B11082" s="7">
        <v>181253</v>
      </c>
      <c r="C11082" s="5" t="s">
        <v>10</v>
      </c>
      <c r="D11082" s="5">
        <v>170036</v>
      </c>
      <c r="E11082" s="6">
        <v>40245</v>
      </c>
      <c r="F11082" s="5">
        <v>56</v>
      </c>
      <c r="G11082" s="5">
        <v>56000</v>
      </c>
    </row>
    <row r="11083" spans="2:7" x14ac:dyDescent="0.4">
      <c r="B11083" s="7">
        <v>181253</v>
      </c>
      <c r="C11083" s="25" t="s">
        <v>13</v>
      </c>
      <c r="D11083" s="5">
        <v>170037</v>
      </c>
      <c r="E11083" s="6">
        <v>40245</v>
      </c>
      <c r="F11083" s="5">
        <v>68</v>
      </c>
      <c r="G11083" s="5">
        <v>73100</v>
      </c>
    </row>
    <row r="11084" spans="2:7" x14ac:dyDescent="0.4">
      <c r="B11084" s="7">
        <v>181253</v>
      </c>
      <c r="C11084" s="5" t="s">
        <v>12</v>
      </c>
      <c r="D11084" s="5">
        <v>170038</v>
      </c>
      <c r="E11084" s="6">
        <v>40245</v>
      </c>
      <c r="F11084" s="5">
        <v>32</v>
      </c>
      <c r="G11084" s="5">
        <v>36800</v>
      </c>
    </row>
    <row r="11085" spans="2:7" x14ac:dyDescent="0.4">
      <c r="B11085" s="7">
        <v>181253</v>
      </c>
      <c r="C11085" s="5" t="s">
        <v>13</v>
      </c>
      <c r="D11085" s="5">
        <v>170039</v>
      </c>
      <c r="E11085" s="6">
        <v>40245</v>
      </c>
      <c r="F11085" s="5">
        <v>70</v>
      </c>
      <c r="G11085" s="5">
        <v>85750</v>
      </c>
    </row>
    <row r="11086" spans="2:7" x14ac:dyDescent="0.4">
      <c r="B11086" s="7">
        <v>181253</v>
      </c>
      <c r="C11086" s="5" t="s">
        <v>14</v>
      </c>
      <c r="D11086" s="5">
        <v>170040</v>
      </c>
      <c r="E11086" s="6">
        <v>40245</v>
      </c>
      <c r="F11086" s="5">
        <v>64</v>
      </c>
      <c r="G11086" s="5">
        <v>49920</v>
      </c>
    </row>
    <row r="11087" spans="2:7" x14ac:dyDescent="0.4">
      <c r="B11087" s="7">
        <v>181253</v>
      </c>
      <c r="C11087" s="5" t="s">
        <v>15</v>
      </c>
      <c r="D11087" s="5">
        <v>170041</v>
      </c>
      <c r="E11087" s="6">
        <v>40245</v>
      </c>
      <c r="F11087" s="5">
        <v>70</v>
      </c>
      <c r="G11087" s="5">
        <v>38360</v>
      </c>
    </row>
    <row r="11088" spans="2:7" x14ac:dyDescent="0.4">
      <c r="B11088" s="7">
        <v>181253</v>
      </c>
      <c r="C11088" s="5" t="s">
        <v>16</v>
      </c>
      <c r="D11088" s="5">
        <v>170042</v>
      </c>
      <c r="E11088" s="6">
        <v>40245</v>
      </c>
      <c r="F11088" s="5">
        <v>52</v>
      </c>
      <c r="G11088" s="5">
        <v>51948</v>
      </c>
    </row>
    <row r="11089" spans="2:7" x14ac:dyDescent="0.4">
      <c r="B11089" s="7">
        <v>181253</v>
      </c>
      <c r="C11089" s="5" t="s">
        <v>17</v>
      </c>
      <c r="D11089" s="5">
        <v>170043</v>
      </c>
      <c r="E11089" s="6">
        <v>40245</v>
      </c>
      <c r="F11089" s="5">
        <v>36</v>
      </c>
      <c r="G11089" s="5">
        <v>25200</v>
      </c>
    </row>
    <row r="11090" spans="2:7" x14ac:dyDescent="0.4">
      <c r="B11090" s="7">
        <v>181253</v>
      </c>
      <c r="C11090" s="5" t="s">
        <v>18</v>
      </c>
      <c r="D11090" s="5">
        <v>170044</v>
      </c>
      <c r="E11090" s="6">
        <v>40245</v>
      </c>
      <c r="F11090" s="5">
        <v>60</v>
      </c>
      <c r="G11090" s="5">
        <v>21480</v>
      </c>
    </row>
    <row r="11091" spans="2:7" x14ac:dyDescent="0.4">
      <c r="B11091" s="7">
        <v>181215</v>
      </c>
      <c r="C11091" s="5" t="s">
        <v>3</v>
      </c>
      <c r="D11091" s="5">
        <v>170045</v>
      </c>
      <c r="E11091" s="6">
        <v>40276</v>
      </c>
      <c r="F11091" s="5">
        <v>52</v>
      </c>
      <c r="G11091" s="5">
        <v>52000</v>
      </c>
    </row>
    <row r="11092" spans="2:7" x14ac:dyDescent="0.4">
      <c r="B11092" s="7">
        <v>181215</v>
      </c>
      <c r="C11092" s="5" t="s">
        <v>4</v>
      </c>
      <c r="D11092" s="5">
        <v>170046</v>
      </c>
      <c r="E11092" s="6">
        <v>40276</v>
      </c>
      <c r="F11092" s="5">
        <v>46</v>
      </c>
      <c r="G11092" s="5">
        <v>55200</v>
      </c>
    </row>
    <row r="11093" spans="2:7" x14ac:dyDescent="0.4">
      <c r="B11093" s="7">
        <v>181215</v>
      </c>
      <c r="C11093" s="5" t="s">
        <v>5</v>
      </c>
      <c r="D11093" s="5">
        <v>170047</v>
      </c>
      <c r="E11093" s="6">
        <v>40276</v>
      </c>
      <c r="F11093" s="5">
        <v>36</v>
      </c>
      <c r="G11093" s="5">
        <v>50400</v>
      </c>
    </row>
    <row r="11094" spans="2:7" x14ac:dyDescent="0.4">
      <c r="B11094" s="7">
        <v>181215</v>
      </c>
      <c r="C11094" s="5" t="s">
        <v>6</v>
      </c>
      <c r="D11094" s="5">
        <v>170048</v>
      </c>
      <c r="E11094" s="6">
        <v>40276</v>
      </c>
      <c r="F11094" s="5">
        <v>60</v>
      </c>
      <c r="G11094" s="5">
        <v>96000</v>
      </c>
    </row>
    <row r="11095" spans="2:7" x14ac:dyDescent="0.4">
      <c r="B11095" s="7">
        <v>181215</v>
      </c>
      <c r="C11095" s="5" t="s">
        <v>7</v>
      </c>
      <c r="D11095" s="5">
        <v>170049</v>
      </c>
      <c r="E11095" s="6">
        <v>40276</v>
      </c>
      <c r="F11095" s="5">
        <v>66</v>
      </c>
      <c r="G11095" s="5">
        <v>118800</v>
      </c>
    </row>
    <row r="11096" spans="2:7" x14ac:dyDescent="0.4">
      <c r="B11096" s="7">
        <v>181215</v>
      </c>
      <c r="C11096" s="5" t="s">
        <v>8</v>
      </c>
      <c r="D11096" s="5">
        <v>170050</v>
      </c>
      <c r="E11096" s="6">
        <v>40276</v>
      </c>
      <c r="F11096" s="5">
        <v>48</v>
      </c>
      <c r="G11096" s="5">
        <v>40800</v>
      </c>
    </row>
    <row r="11097" spans="2:7" x14ac:dyDescent="0.4">
      <c r="B11097" s="7">
        <v>181215</v>
      </c>
      <c r="C11097" s="5" t="s">
        <v>9</v>
      </c>
      <c r="D11097" s="5">
        <v>170051</v>
      </c>
      <c r="E11097" s="6">
        <v>40276</v>
      </c>
      <c r="F11097" s="5">
        <v>40</v>
      </c>
      <c r="G11097" s="5">
        <v>37000</v>
      </c>
    </row>
    <row r="11098" spans="2:7" x14ac:dyDescent="0.4">
      <c r="B11098" s="7">
        <v>181215</v>
      </c>
      <c r="C11098" s="5" t="s">
        <v>10</v>
      </c>
      <c r="D11098" s="5">
        <v>170052</v>
      </c>
      <c r="E11098" s="6">
        <v>40276</v>
      </c>
      <c r="F11098" s="5">
        <v>58</v>
      </c>
      <c r="G11098" s="5">
        <v>58000</v>
      </c>
    </row>
    <row r="11099" spans="2:7" x14ac:dyDescent="0.4">
      <c r="B11099" s="7">
        <v>181215</v>
      </c>
      <c r="C11099" s="25" t="s">
        <v>13</v>
      </c>
      <c r="D11099" s="5">
        <v>170053</v>
      </c>
      <c r="E11099" s="6">
        <v>40276</v>
      </c>
      <c r="F11099" s="5">
        <v>40</v>
      </c>
      <c r="G11099" s="5">
        <v>43000</v>
      </c>
    </row>
    <row r="11100" spans="2:7" x14ac:dyDescent="0.4">
      <c r="B11100" s="7">
        <v>181215</v>
      </c>
      <c r="C11100" s="5" t="s">
        <v>12</v>
      </c>
      <c r="D11100" s="5">
        <v>170054</v>
      </c>
      <c r="E11100" s="6">
        <v>40276</v>
      </c>
      <c r="F11100" s="5">
        <v>70</v>
      </c>
      <c r="G11100" s="5">
        <v>80500</v>
      </c>
    </row>
    <row r="11101" spans="2:7" x14ac:dyDescent="0.4">
      <c r="B11101" s="7">
        <v>181215</v>
      </c>
      <c r="C11101" s="5" t="s">
        <v>13</v>
      </c>
      <c r="D11101" s="5">
        <v>170055</v>
      </c>
      <c r="E11101" s="6">
        <v>40276</v>
      </c>
      <c r="F11101" s="5">
        <v>64</v>
      </c>
      <c r="G11101" s="5">
        <v>78400</v>
      </c>
    </row>
    <row r="11102" spans="2:7" x14ac:dyDescent="0.4">
      <c r="B11102" s="7">
        <v>181215</v>
      </c>
      <c r="C11102" s="5" t="s">
        <v>14</v>
      </c>
      <c r="D11102" s="5">
        <v>170056</v>
      </c>
      <c r="E11102" s="6">
        <v>40276</v>
      </c>
      <c r="F11102" s="5">
        <v>52</v>
      </c>
      <c r="G11102" s="5">
        <v>40560</v>
      </c>
    </row>
    <row r="11103" spans="2:7" x14ac:dyDescent="0.4">
      <c r="B11103" s="7">
        <v>181215</v>
      </c>
      <c r="C11103" s="5" t="s">
        <v>15</v>
      </c>
      <c r="D11103" s="5">
        <v>170057</v>
      </c>
      <c r="E11103" s="6">
        <v>40276</v>
      </c>
      <c r="F11103" s="5">
        <v>38</v>
      </c>
      <c r="G11103" s="5">
        <v>20824</v>
      </c>
    </row>
    <row r="11104" spans="2:7" x14ac:dyDescent="0.4">
      <c r="B11104" s="7">
        <v>181215</v>
      </c>
      <c r="C11104" s="5" t="s">
        <v>16</v>
      </c>
      <c r="D11104" s="5">
        <v>170058</v>
      </c>
      <c r="E11104" s="6">
        <v>40276</v>
      </c>
      <c r="F11104" s="5">
        <v>62</v>
      </c>
      <c r="G11104" s="5">
        <v>61938</v>
      </c>
    </row>
    <row r="11105" spans="2:7" x14ac:dyDescent="0.4">
      <c r="B11105" s="7">
        <v>181215</v>
      </c>
      <c r="C11105" s="5" t="s">
        <v>17</v>
      </c>
      <c r="D11105" s="5">
        <v>170059</v>
      </c>
      <c r="E11105" s="6">
        <v>40276</v>
      </c>
      <c r="F11105" s="5">
        <v>54</v>
      </c>
      <c r="G11105" s="5">
        <v>37800</v>
      </c>
    </row>
    <row r="11106" spans="2:7" x14ac:dyDescent="0.4">
      <c r="B11106" s="7">
        <v>181215</v>
      </c>
      <c r="C11106" s="5" t="s">
        <v>18</v>
      </c>
      <c r="D11106" s="5">
        <v>170060</v>
      </c>
      <c r="E11106" s="6">
        <v>40276</v>
      </c>
      <c r="F11106" s="5">
        <v>66</v>
      </c>
      <c r="G11106" s="5">
        <v>23628</v>
      </c>
    </row>
    <row r="11107" spans="2:7" x14ac:dyDescent="0.4">
      <c r="B11107" s="7">
        <v>161217</v>
      </c>
      <c r="C11107" s="5" t="s">
        <v>3</v>
      </c>
      <c r="D11107" s="5">
        <v>170061</v>
      </c>
      <c r="E11107" s="6">
        <v>40276</v>
      </c>
      <c r="F11107" s="5">
        <v>84</v>
      </c>
      <c r="G11107" s="5">
        <v>84000</v>
      </c>
    </row>
    <row r="11108" spans="2:7" x14ac:dyDescent="0.4">
      <c r="B11108" s="7">
        <v>161217</v>
      </c>
      <c r="C11108" s="5" t="s">
        <v>4</v>
      </c>
      <c r="D11108" s="5">
        <v>170062</v>
      </c>
      <c r="E11108" s="6">
        <v>40276</v>
      </c>
      <c r="F11108" s="5">
        <v>80</v>
      </c>
      <c r="G11108" s="5">
        <v>96000</v>
      </c>
    </row>
    <row r="11109" spans="2:7" x14ac:dyDescent="0.4">
      <c r="B11109" s="7">
        <v>161217</v>
      </c>
      <c r="C11109" s="5" t="s">
        <v>5</v>
      </c>
      <c r="D11109" s="5">
        <v>170063</v>
      </c>
      <c r="E11109" s="6">
        <v>40276</v>
      </c>
      <c r="F11109" s="5">
        <v>84</v>
      </c>
      <c r="G11109" s="5">
        <v>117600</v>
      </c>
    </row>
    <row r="11110" spans="2:7" x14ac:dyDescent="0.4">
      <c r="B11110" s="7">
        <v>161217</v>
      </c>
      <c r="C11110" s="5" t="s">
        <v>6</v>
      </c>
      <c r="D11110" s="5">
        <v>170064</v>
      </c>
      <c r="E11110" s="6">
        <v>40276</v>
      </c>
      <c r="F11110" s="5">
        <v>68</v>
      </c>
      <c r="G11110" s="5">
        <v>108800</v>
      </c>
    </row>
    <row r="11111" spans="2:7" x14ac:dyDescent="0.4">
      <c r="B11111" s="7">
        <v>161217</v>
      </c>
      <c r="C11111" s="5" t="s">
        <v>7</v>
      </c>
      <c r="D11111" s="5">
        <v>170065</v>
      </c>
      <c r="E11111" s="6">
        <v>40276</v>
      </c>
      <c r="F11111" s="5">
        <v>60</v>
      </c>
      <c r="G11111" s="5">
        <v>108000</v>
      </c>
    </row>
    <row r="11112" spans="2:7" x14ac:dyDescent="0.4">
      <c r="B11112" s="7">
        <v>161217</v>
      </c>
      <c r="C11112" s="5" t="s">
        <v>8</v>
      </c>
      <c r="D11112" s="5">
        <v>170066</v>
      </c>
      <c r="E11112" s="6">
        <v>40276</v>
      </c>
      <c r="F11112" s="5">
        <v>74</v>
      </c>
      <c r="G11112" s="5">
        <v>62900</v>
      </c>
    </row>
    <row r="11113" spans="2:7" x14ac:dyDescent="0.4">
      <c r="B11113" s="7">
        <v>161217</v>
      </c>
      <c r="C11113" s="5" t="s">
        <v>9</v>
      </c>
      <c r="D11113" s="5">
        <v>170067</v>
      </c>
      <c r="E11113" s="6">
        <v>40276</v>
      </c>
      <c r="F11113" s="5">
        <v>68</v>
      </c>
      <c r="G11113" s="5">
        <v>62900</v>
      </c>
    </row>
    <row r="11114" spans="2:7" x14ac:dyDescent="0.4">
      <c r="B11114" s="7">
        <v>161217</v>
      </c>
      <c r="C11114" s="5" t="s">
        <v>10</v>
      </c>
      <c r="D11114" s="5">
        <v>170068</v>
      </c>
      <c r="E11114" s="6">
        <v>40276</v>
      </c>
      <c r="F11114" s="5">
        <v>66</v>
      </c>
      <c r="G11114" s="5">
        <v>66000</v>
      </c>
    </row>
    <row r="11115" spans="2:7" x14ac:dyDescent="0.4">
      <c r="B11115" s="7">
        <v>161217</v>
      </c>
      <c r="C11115" s="25" t="s">
        <v>13</v>
      </c>
      <c r="D11115" s="5">
        <v>170069</v>
      </c>
      <c r="E11115" s="6">
        <v>40276</v>
      </c>
      <c r="F11115" s="5">
        <v>60</v>
      </c>
      <c r="G11115" s="5">
        <v>64500</v>
      </c>
    </row>
    <row r="11116" spans="2:7" x14ac:dyDescent="0.4">
      <c r="B11116" s="7">
        <v>161217</v>
      </c>
      <c r="C11116" s="5" t="s">
        <v>12</v>
      </c>
      <c r="D11116" s="5">
        <v>170070</v>
      </c>
      <c r="E11116" s="6">
        <v>40276</v>
      </c>
      <c r="F11116" s="5">
        <v>54</v>
      </c>
      <c r="G11116" s="5">
        <v>62100</v>
      </c>
    </row>
    <row r="11117" spans="2:7" x14ac:dyDescent="0.4">
      <c r="B11117" s="7">
        <v>161217</v>
      </c>
      <c r="C11117" s="5" t="s">
        <v>13</v>
      </c>
      <c r="D11117" s="5">
        <v>170071</v>
      </c>
      <c r="E11117" s="6">
        <v>40276</v>
      </c>
      <c r="F11117" s="5">
        <v>100</v>
      </c>
      <c r="G11117" s="5">
        <v>122500</v>
      </c>
    </row>
    <row r="11118" spans="2:7" x14ac:dyDescent="0.4">
      <c r="B11118" s="7">
        <v>161217</v>
      </c>
      <c r="C11118" s="5" t="s">
        <v>14</v>
      </c>
      <c r="D11118" s="5">
        <v>170072</v>
      </c>
      <c r="E11118" s="6">
        <v>40276</v>
      </c>
      <c r="F11118" s="5">
        <v>56</v>
      </c>
      <c r="G11118" s="5">
        <v>43680</v>
      </c>
    </row>
    <row r="11119" spans="2:7" x14ac:dyDescent="0.4">
      <c r="B11119" s="7">
        <v>161217</v>
      </c>
      <c r="C11119" s="5" t="s">
        <v>15</v>
      </c>
      <c r="D11119" s="5">
        <v>170073</v>
      </c>
      <c r="E11119" s="6">
        <v>40276</v>
      </c>
      <c r="F11119" s="5">
        <v>62</v>
      </c>
      <c r="G11119" s="5">
        <v>33976</v>
      </c>
    </row>
    <row r="11120" spans="2:7" x14ac:dyDescent="0.4">
      <c r="B11120" s="7">
        <v>161217</v>
      </c>
      <c r="C11120" s="5" t="s">
        <v>16</v>
      </c>
      <c r="D11120" s="5">
        <v>170074</v>
      </c>
      <c r="E11120" s="6">
        <v>40276</v>
      </c>
      <c r="F11120" s="5">
        <v>88</v>
      </c>
      <c r="G11120" s="5">
        <v>87912</v>
      </c>
    </row>
    <row r="11121" spans="2:7" x14ac:dyDescent="0.4">
      <c r="B11121" s="7">
        <v>161217</v>
      </c>
      <c r="C11121" s="5" t="s">
        <v>17</v>
      </c>
      <c r="D11121" s="5">
        <v>170075</v>
      </c>
      <c r="E11121" s="6">
        <v>40276</v>
      </c>
      <c r="F11121" s="5">
        <v>98</v>
      </c>
      <c r="G11121" s="5">
        <v>68600</v>
      </c>
    </row>
    <row r="11122" spans="2:7" x14ac:dyDescent="0.4">
      <c r="B11122" s="7">
        <v>161217</v>
      </c>
      <c r="C11122" s="5" t="s">
        <v>18</v>
      </c>
      <c r="D11122" s="5">
        <v>170076</v>
      </c>
      <c r="E11122" s="6">
        <v>40276</v>
      </c>
      <c r="F11122" s="5">
        <v>56</v>
      </c>
      <c r="G11122" s="5">
        <v>20048</v>
      </c>
    </row>
    <row r="11123" spans="2:7" x14ac:dyDescent="0.4">
      <c r="B11123" s="7">
        <v>171219</v>
      </c>
      <c r="C11123" s="5" t="s">
        <v>3</v>
      </c>
      <c r="D11123" s="5">
        <v>170077</v>
      </c>
      <c r="E11123" s="6">
        <v>40276</v>
      </c>
      <c r="F11123" s="5">
        <v>72</v>
      </c>
      <c r="G11123" s="5">
        <v>72000</v>
      </c>
    </row>
    <row r="11124" spans="2:7" x14ac:dyDescent="0.4">
      <c r="B11124" s="7">
        <v>171219</v>
      </c>
      <c r="C11124" s="5" t="s">
        <v>4</v>
      </c>
      <c r="D11124" s="5">
        <v>170078</v>
      </c>
      <c r="E11124" s="6">
        <v>40276</v>
      </c>
      <c r="F11124" s="5">
        <v>56</v>
      </c>
      <c r="G11124" s="5">
        <v>67200</v>
      </c>
    </row>
    <row r="11125" spans="2:7" x14ac:dyDescent="0.4">
      <c r="B11125" s="7">
        <v>171219</v>
      </c>
      <c r="C11125" s="5" t="s">
        <v>5</v>
      </c>
      <c r="D11125" s="5">
        <v>170079</v>
      </c>
      <c r="E11125" s="6">
        <v>40276</v>
      </c>
      <c r="F11125" s="5">
        <v>72</v>
      </c>
      <c r="G11125" s="5">
        <v>100800</v>
      </c>
    </row>
    <row r="11126" spans="2:7" x14ac:dyDescent="0.4">
      <c r="B11126" s="7">
        <v>171219</v>
      </c>
      <c r="C11126" s="5" t="s">
        <v>6</v>
      </c>
      <c r="D11126" s="5">
        <v>170080</v>
      </c>
      <c r="E11126" s="6">
        <v>40276</v>
      </c>
      <c r="F11126" s="5">
        <v>52</v>
      </c>
      <c r="G11126" s="5">
        <v>83200</v>
      </c>
    </row>
    <row r="11127" spans="2:7" x14ac:dyDescent="0.4">
      <c r="B11127" s="7">
        <v>171219</v>
      </c>
      <c r="C11127" s="5" t="s">
        <v>7</v>
      </c>
      <c r="D11127" s="5">
        <v>170081</v>
      </c>
      <c r="E11127" s="6">
        <v>40276</v>
      </c>
      <c r="F11127" s="5">
        <v>52</v>
      </c>
      <c r="G11127" s="5">
        <v>93600</v>
      </c>
    </row>
    <row r="11128" spans="2:7" x14ac:dyDescent="0.4">
      <c r="B11128" s="7">
        <v>171219</v>
      </c>
      <c r="C11128" s="5" t="s">
        <v>8</v>
      </c>
      <c r="D11128" s="5">
        <v>170082</v>
      </c>
      <c r="E11128" s="6">
        <v>40276</v>
      </c>
      <c r="F11128" s="5">
        <v>36</v>
      </c>
      <c r="G11128" s="5">
        <v>30600</v>
      </c>
    </row>
    <row r="11129" spans="2:7" x14ac:dyDescent="0.4">
      <c r="B11129" s="7">
        <v>171219</v>
      </c>
      <c r="C11129" s="5" t="s">
        <v>9</v>
      </c>
      <c r="D11129" s="5">
        <v>170083</v>
      </c>
      <c r="E11129" s="6">
        <v>40276</v>
      </c>
      <c r="F11129" s="5">
        <v>56</v>
      </c>
      <c r="G11129" s="5">
        <v>51800</v>
      </c>
    </row>
    <row r="11130" spans="2:7" x14ac:dyDescent="0.4">
      <c r="B11130" s="7">
        <v>171219</v>
      </c>
      <c r="C11130" s="5" t="s">
        <v>10</v>
      </c>
      <c r="D11130" s="5">
        <v>170084</v>
      </c>
      <c r="E11130" s="6">
        <v>40276</v>
      </c>
      <c r="F11130" s="5">
        <v>48</v>
      </c>
      <c r="G11130" s="5">
        <v>48000</v>
      </c>
    </row>
    <row r="11131" spans="2:7" x14ac:dyDescent="0.4">
      <c r="B11131" s="7">
        <v>171219</v>
      </c>
      <c r="C11131" s="25" t="s">
        <v>13</v>
      </c>
      <c r="D11131" s="5">
        <v>170085</v>
      </c>
      <c r="E11131" s="6">
        <v>40276</v>
      </c>
      <c r="F11131" s="5">
        <v>48</v>
      </c>
      <c r="G11131" s="5">
        <v>51600</v>
      </c>
    </row>
    <row r="11132" spans="2:7" x14ac:dyDescent="0.4">
      <c r="B11132" s="7">
        <v>171219</v>
      </c>
      <c r="C11132" s="5" t="s">
        <v>12</v>
      </c>
      <c r="D11132" s="5">
        <v>170086</v>
      </c>
      <c r="E11132" s="6">
        <v>40276</v>
      </c>
      <c r="F11132" s="5">
        <v>70</v>
      </c>
      <c r="G11132" s="5">
        <v>80500</v>
      </c>
    </row>
    <row r="11133" spans="2:7" x14ac:dyDescent="0.4">
      <c r="B11133" s="7">
        <v>171219</v>
      </c>
      <c r="C11133" s="5" t="s">
        <v>13</v>
      </c>
      <c r="D11133" s="5">
        <v>170087</v>
      </c>
      <c r="E11133" s="6">
        <v>40276</v>
      </c>
      <c r="F11133" s="5">
        <v>44</v>
      </c>
      <c r="G11133" s="5">
        <v>53900</v>
      </c>
    </row>
    <row r="11134" spans="2:7" x14ac:dyDescent="0.4">
      <c r="B11134" s="7">
        <v>171219</v>
      </c>
      <c r="C11134" s="5" t="s">
        <v>14</v>
      </c>
      <c r="D11134" s="5">
        <v>170088</v>
      </c>
      <c r="E11134" s="6">
        <v>40276</v>
      </c>
      <c r="F11134" s="5">
        <v>64</v>
      </c>
      <c r="G11134" s="5">
        <v>49920</v>
      </c>
    </row>
    <row r="11135" spans="2:7" x14ac:dyDescent="0.4">
      <c r="B11135" s="7">
        <v>171219</v>
      </c>
      <c r="C11135" s="5" t="s">
        <v>15</v>
      </c>
      <c r="D11135" s="5">
        <v>170089</v>
      </c>
      <c r="E11135" s="6">
        <v>40276</v>
      </c>
      <c r="F11135" s="5">
        <v>68</v>
      </c>
      <c r="G11135" s="5">
        <v>37264</v>
      </c>
    </row>
    <row r="11136" spans="2:7" x14ac:dyDescent="0.4">
      <c r="B11136" s="7">
        <v>171219</v>
      </c>
      <c r="C11136" s="5" t="s">
        <v>16</v>
      </c>
      <c r="D11136" s="5">
        <v>170090</v>
      </c>
      <c r="E11136" s="6">
        <v>40276</v>
      </c>
      <c r="F11136" s="5">
        <v>56</v>
      </c>
      <c r="G11136" s="5">
        <v>55944</v>
      </c>
    </row>
    <row r="11137" spans="2:7" x14ac:dyDescent="0.4">
      <c r="B11137" s="7">
        <v>171219</v>
      </c>
      <c r="C11137" s="5" t="s">
        <v>17</v>
      </c>
      <c r="D11137" s="5">
        <v>170091</v>
      </c>
      <c r="E11137" s="6">
        <v>40276</v>
      </c>
      <c r="F11137" s="5">
        <v>58</v>
      </c>
      <c r="G11137" s="5">
        <v>40600</v>
      </c>
    </row>
    <row r="11138" spans="2:7" x14ac:dyDescent="0.4">
      <c r="B11138" s="7">
        <v>171219</v>
      </c>
      <c r="C11138" s="5" t="s">
        <v>18</v>
      </c>
      <c r="D11138" s="5">
        <v>170092</v>
      </c>
      <c r="E11138" s="6">
        <v>40276</v>
      </c>
      <c r="F11138" s="5">
        <v>76</v>
      </c>
      <c r="G11138" s="5">
        <v>27208</v>
      </c>
    </row>
    <row r="11139" spans="2:7" x14ac:dyDescent="0.4">
      <c r="B11139" s="7">
        <v>191221</v>
      </c>
      <c r="C11139" s="5" t="s">
        <v>3</v>
      </c>
      <c r="D11139" s="5">
        <v>170093</v>
      </c>
      <c r="E11139" s="6">
        <v>40276</v>
      </c>
      <c r="F11139" s="5">
        <v>70</v>
      </c>
      <c r="G11139" s="5">
        <v>70000</v>
      </c>
    </row>
    <row r="11140" spans="2:7" x14ac:dyDescent="0.4">
      <c r="B11140" s="7">
        <v>191221</v>
      </c>
      <c r="C11140" s="5" t="s">
        <v>4</v>
      </c>
      <c r="D11140" s="5">
        <v>170094</v>
      </c>
      <c r="E11140" s="6">
        <v>40276</v>
      </c>
      <c r="F11140" s="5">
        <v>82</v>
      </c>
      <c r="G11140" s="5">
        <v>98400</v>
      </c>
    </row>
    <row r="11141" spans="2:7" x14ac:dyDescent="0.4">
      <c r="B11141" s="7">
        <v>191221</v>
      </c>
      <c r="C11141" s="5" t="s">
        <v>5</v>
      </c>
      <c r="D11141" s="5">
        <v>170095</v>
      </c>
      <c r="E11141" s="6">
        <v>40276</v>
      </c>
      <c r="F11141" s="5">
        <v>68</v>
      </c>
      <c r="G11141" s="5">
        <v>95200</v>
      </c>
    </row>
    <row r="11142" spans="2:7" x14ac:dyDescent="0.4">
      <c r="B11142" s="7">
        <v>191221</v>
      </c>
      <c r="C11142" s="5" t="s">
        <v>6</v>
      </c>
      <c r="D11142" s="5">
        <v>170096</v>
      </c>
      <c r="E11142" s="6">
        <v>40276</v>
      </c>
      <c r="F11142" s="5">
        <v>68</v>
      </c>
      <c r="G11142" s="5">
        <v>108800</v>
      </c>
    </row>
    <row r="11143" spans="2:7" x14ac:dyDescent="0.4">
      <c r="B11143" s="7">
        <v>191221</v>
      </c>
      <c r="C11143" s="5" t="s">
        <v>7</v>
      </c>
      <c r="D11143" s="5">
        <v>170097</v>
      </c>
      <c r="E11143" s="6">
        <v>40276</v>
      </c>
      <c r="F11143" s="5">
        <v>38</v>
      </c>
      <c r="G11143" s="5">
        <v>68400</v>
      </c>
    </row>
    <row r="11144" spans="2:7" x14ac:dyDescent="0.4">
      <c r="B11144" s="7">
        <v>191221</v>
      </c>
      <c r="C11144" s="5" t="s">
        <v>8</v>
      </c>
      <c r="D11144" s="5">
        <v>170098</v>
      </c>
      <c r="E11144" s="6">
        <v>40276</v>
      </c>
      <c r="F11144" s="5">
        <v>82</v>
      </c>
      <c r="G11144" s="5">
        <v>69700</v>
      </c>
    </row>
    <row r="11145" spans="2:7" x14ac:dyDescent="0.4">
      <c r="B11145" s="7">
        <v>191221</v>
      </c>
      <c r="C11145" s="5" t="s">
        <v>9</v>
      </c>
      <c r="D11145" s="5">
        <v>170099</v>
      </c>
      <c r="E11145" s="6">
        <v>40276</v>
      </c>
      <c r="F11145" s="5">
        <v>48</v>
      </c>
      <c r="G11145" s="5">
        <v>44400</v>
      </c>
    </row>
    <row r="11146" spans="2:7" x14ac:dyDescent="0.4">
      <c r="B11146" s="7">
        <v>191221</v>
      </c>
      <c r="C11146" s="5" t="s">
        <v>10</v>
      </c>
      <c r="D11146" s="5">
        <v>170100</v>
      </c>
      <c r="E11146" s="6">
        <v>40276</v>
      </c>
      <c r="F11146" s="5">
        <v>68</v>
      </c>
      <c r="G11146" s="5">
        <v>68000</v>
      </c>
    </row>
    <row r="11147" spans="2:7" x14ac:dyDescent="0.4">
      <c r="B11147" s="7">
        <v>191221</v>
      </c>
      <c r="C11147" s="25" t="s">
        <v>13</v>
      </c>
      <c r="D11147" s="5">
        <v>170101</v>
      </c>
      <c r="E11147" s="6">
        <v>40276</v>
      </c>
      <c r="F11147" s="5">
        <v>50</v>
      </c>
      <c r="G11147" s="5">
        <v>53750</v>
      </c>
    </row>
    <row r="11148" spans="2:7" x14ac:dyDescent="0.4">
      <c r="B11148" s="7">
        <v>191221</v>
      </c>
      <c r="C11148" s="5" t="s">
        <v>12</v>
      </c>
      <c r="D11148" s="5">
        <v>170102</v>
      </c>
      <c r="E11148" s="6">
        <v>40276</v>
      </c>
      <c r="F11148" s="5">
        <v>60</v>
      </c>
      <c r="G11148" s="5">
        <v>69000</v>
      </c>
    </row>
    <row r="11149" spans="2:7" x14ac:dyDescent="0.4">
      <c r="B11149" s="7">
        <v>191221</v>
      </c>
      <c r="C11149" s="5" t="s">
        <v>13</v>
      </c>
      <c r="D11149" s="5">
        <v>170103</v>
      </c>
      <c r="E11149" s="6">
        <v>40276</v>
      </c>
      <c r="F11149" s="5">
        <v>76</v>
      </c>
      <c r="G11149" s="5">
        <v>93100</v>
      </c>
    </row>
    <row r="11150" spans="2:7" x14ac:dyDescent="0.4">
      <c r="B11150" s="7">
        <v>191221</v>
      </c>
      <c r="C11150" s="5" t="s">
        <v>14</v>
      </c>
      <c r="D11150" s="5">
        <v>170104</v>
      </c>
      <c r="E11150" s="6">
        <v>40276</v>
      </c>
      <c r="F11150" s="5">
        <v>56</v>
      </c>
      <c r="G11150" s="5">
        <v>43680</v>
      </c>
    </row>
    <row r="11151" spans="2:7" x14ac:dyDescent="0.4">
      <c r="B11151" s="7">
        <v>191221</v>
      </c>
      <c r="C11151" s="5" t="s">
        <v>15</v>
      </c>
      <c r="D11151" s="5">
        <v>170105</v>
      </c>
      <c r="E11151" s="6">
        <v>40276</v>
      </c>
      <c r="F11151" s="5">
        <v>54</v>
      </c>
      <c r="G11151" s="5">
        <v>29592</v>
      </c>
    </row>
    <row r="11152" spans="2:7" x14ac:dyDescent="0.4">
      <c r="B11152" s="7">
        <v>191221</v>
      </c>
      <c r="C11152" s="5" t="s">
        <v>16</v>
      </c>
      <c r="D11152" s="5">
        <v>170106</v>
      </c>
      <c r="E11152" s="6">
        <v>40276</v>
      </c>
      <c r="F11152" s="5">
        <v>54</v>
      </c>
      <c r="G11152" s="5">
        <v>53946</v>
      </c>
    </row>
    <row r="11153" spans="2:7" x14ac:dyDescent="0.4">
      <c r="B11153" s="7">
        <v>191221</v>
      </c>
      <c r="C11153" s="5" t="s">
        <v>17</v>
      </c>
      <c r="D11153" s="5">
        <v>170107</v>
      </c>
      <c r="E11153" s="6">
        <v>40276</v>
      </c>
      <c r="F11153" s="5">
        <v>46</v>
      </c>
      <c r="G11153" s="5">
        <v>32200</v>
      </c>
    </row>
    <row r="11154" spans="2:7" x14ac:dyDescent="0.4">
      <c r="B11154" s="7">
        <v>191221</v>
      </c>
      <c r="C11154" s="5" t="s">
        <v>18</v>
      </c>
      <c r="D11154" s="5">
        <v>170108</v>
      </c>
      <c r="E11154" s="6">
        <v>40276</v>
      </c>
      <c r="F11154" s="5">
        <v>72</v>
      </c>
      <c r="G11154" s="5">
        <v>25776</v>
      </c>
    </row>
    <row r="11155" spans="2:7" x14ac:dyDescent="0.4">
      <c r="B11155" s="7">
        <v>141223</v>
      </c>
      <c r="C11155" s="5" t="s">
        <v>3</v>
      </c>
      <c r="D11155" s="5">
        <v>170109</v>
      </c>
      <c r="E11155" s="6">
        <v>40276</v>
      </c>
      <c r="F11155" s="5">
        <v>56</v>
      </c>
      <c r="G11155" s="5">
        <v>56000</v>
      </c>
    </row>
    <row r="11156" spans="2:7" x14ac:dyDescent="0.4">
      <c r="B11156" s="7">
        <v>141223</v>
      </c>
      <c r="C11156" s="5" t="s">
        <v>4</v>
      </c>
      <c r="D11156" s="5">
        <v>170110</v>
      </c>
      <c r="E11156" s="6">
        <v>40276</v>
      </c>
      <c r="F11156" s="5">
        <v>56</v>
      </c>
      <c r="G11156" s="5">
        <v>67200</v>
      </c>
    </row>
    <row r="11157" spans="2:7" x14ac:dyDescent="0.4">
      <c r="B11157" s="7">
        <v>141223</v>
      </c>
      <c r="C11157" s="5" t="s">
        <v>5</v>
      </c>
      <c r="D11157" s="5">
        <v>170111</v>
      </c>
      <c r="E11157" s="6">
        <v>40276</v>
      </c>
      <c r="F11157" s="5">
        <v>70</v>
      </c>
      <c r="G11157" s="5">
        <v>98000</v>
      </c>
    </row>
    <row r="11158" spans="2:7" x14ac:dyDescent="0.4">
      <c r="B11158" s="7">
        <v>141223</v>
      </c>
      <c r="C11158" s="5" t="s">
        <v>6</v>
      </c>
      <c r="D11158" s="5">
        <v>170112</v>
      </c>
      <c r="E11158" s="6">
        <v>40276</v>
      </c>
      <c r="F11158" s="5">
        <v>46</v>
      </c>
      <c r="G11158" s="5">
        <v>73600</v>
      </c>
    </row>
    <row r="11159" spans="2:7" x14ac:dyDescent="0.4">
      <c r="B11159" s="7">
        <v>141223</v>
      </c>
      <c r="C11159" s="5" t="s">
        <v>7</v>
      </c>
      <c r="D11159" s="5">
        <v>170113</v>
      </c>
      <c r="E11159" s="6">
        <v>40276</v>
      </c>
      <c r="F11159" s="5">
        <v>50</v>
      </c>
      <c r="G11159" s="5">
        <v>90000</v>
      </c>
    </row>
    <row r="11160" spans="2:7" x14ac:dyDescent="0.4">
      <c r="B11160" s="7">
        <v>141223</v>
      </c>
      <c r="C11160" s="5" t="s">
        <v>8</v>
      </c>
      <c r="D11160" s="5">
        <v>170114</v>
      </c>
      <c r="E11160" s="6">
        <v>40276</v>
      </c>
      <c r="F11160" s="5">
        <v>52</v>
      </c>
      <c r="G11160" s="5">
        <v>44200</v>
      </c>
    </row>
    <row r="11161" spans="2:7" x14ac:dyDescent="0.4">
      <c r="B11161" s="7">
        <v>141223</v>
      </c>
      <c r="C11161" s="5" t="s">
        <v>9</v>
      </c>
      <c r="D11161" s="5">
        <v>170115</v>
      </c>
      <c r="E11161" s="6">
        <v>40276</v>
      </c>
      <c r="F11161" s="5">
        <v>66</v>
      </c>
      <c r="G11161" s="5">
        <v>61050</v>
      </c>
    </row>
    <row r="11162" spans="2:7" x14ac:dyDescent="0.4">
      <c r="B11162" s="7">
        <v>141223</v>
      </c>
      <c r="C11162" s="5" t="s">
        <v>10</v>
      </c>
      <c r="D11162" s="5">
        <v>170116</v>
      </c>
      <c r="E11162" s="6">
        <v>40276</v>
      </c>
      <c r="F11162" s="5">
        <v>76</v>
      </c>
      <c r="G11162" s="5">
        <v>76000</v>
      </c>
    </row>
    <row r="11163" spans="2:7" x14ac:dyDescent="0.4">
      <c r="B11163" s="7">
        <v>141223</v>
      </c>
      <c r="C11163" s="25" t="s">
        <v>13</v>
      </c>
      <c r="D11163" s="5">
        <v>170117</v>
      </c>
      <c r="E11163" s="6">
        <v>40276</v>
      </c>
      <c r="F11163" s="5">
        <v>54</v>
      </c>
      <c r="G11163" s="5">
        <v>58050</v>
      </c>
    </row>
    <row r="11164" spans="2:7" x14ac:dyDescent="0.4">
      <c r="B11164" s="7">
        <v>141223</v>
      </c>
      <c r="C11164" s="5" t="s">
        <v>12</v>
      </c>
      <c r="D11164" s="5">
        <v>170118</v>
      </c>
      <c r="E11164" s="6">
        <v>40276</v>
      </c>
      <c r="F11164" s="5">
        <v>48</v>
      </c>
      <c r="G11164" s="5">
        <v>55200</v>
      </c>
    </row>
    <row r="11165" spans="2:7" x14ac:dyDescent="0.4">
      <c r="B11165" s="7">
        <v>141223</v>
      </c>
      <c r="C11165" s="5" t="s">
        <v>13</v>
      </c>
      <c r="D11165" s="5">
        <v>170119</v>
      </c>
      <c r="E11165" s="6">
        <v>40276</v>
      </c>
      <c r="F11165" s="5">
        <v>54</v>
      </c>
      <c r="G11165" s="5">
        <v>66150</v>
      </c>
    </row>
    <row r="11166" spans="2:7" x14ac:dyDescent="0.4">
      <c r="B11166" s="7">
        <v>141223</v>
      </c>
      <c r="C11166" s="5" t="s">
        <v>14</v>
      </c>
      <c r="D11166" s="5">
        <v>170120</v>
      </c>
      <c r="E11166" s="6">
        <v>40276</v>
      </c>
      <c r="F11166" s="5">
        <v>48</v>
      </c>
      <c r="G11166" s="5">
        <v>37440</v>
      </c>
    </row>
    <row r="11167" spans="2:7" x14ac:dyDescent="0.4">
      <c r="B11167" s="7">
        <v>141223</v>
      </c>
      <c r="C11167" s="5" t="s">
        <v>15</v>
      </c>
      <c r="D11167" s="5">
        <v>170121</v>
      </c>
      <c r="E11167" s="6">
        <v>40276</v>
      </c>
      <c r="F11167" s="5">
        <v>60</v>
      </c>
      <c r="G11167" s="5">
        <v>32880</v>
      </c>
    </row>
    <row r="11168" spans="2:7" x14ac:dyDescent="0.4">
      <c r="B11168" s="7">
        <v>141223</v>
      </c>
      <c r="C11168" s="5" t="s">
        <v>16</v>
      </c>
      <c r="D11168" s="5">
        <v>170122</v>
      </c>
      <c r="E11168" s="6">
        <v>40276</v>
      </c>
      <c r="F11168" s="5">
        <v>46</v>
      </c>
      <c r="G11168" s="5">
        <v>45954</v>
      </c>
    </row>
    <row r="11169" spans="2:7" x14ac:dyDescent="0.4">
      <c r="B11169" s="7">
        <v>141223</v>
      </c>
      <c r="C11169" s="5" t="s">
        <v>17</v>
      </c>
      <c r="D11169" s="5">
        <v>170123</v>
      </c>
      <c r="E11169" s="6">
        <v>40276</v>
      </c>
      <c r="F11169" s="5">
        <v>40</v>
      </c>
      <c r="G11169" s="5">
        <v>28000</v>
      </c>
    </row>
    <row r="11170" spans="2:7" x14ac:dyDescent="0.4">
      <c r="B11170" s="7">
        <v>141223</v>
      </c>
      <c r="C11170" s="5" t="s">
        <v>18</v>
      </c>
      <c r="D11170" s="5">
        <v>170124</v>
      </c>
      <c r="E11170" s="6">
        <v>40276</v>
      </c>
      <c r="F11170" s="5">
        <v>76</v>
      </c>
      <c r="G11170" s="5">
        <v>27208</v>
      </c>
    </row>
    <row r="11171" spans="2:7" x14ac:dyDescent="0.4">
      <c r="B11171" s="7">
        <v>111225</v>
      </c>
      <c r="C11171" s="5" t="s">
        <v>3</v>
      </c>
      <c r="D11171" s="5">
        <v>170125</v>
      </c>
      <c r="E11171" s="6">
        <v>40276</v>
      </c>
      <c r="F11171" s="5">
        <v>126</v>
      </c>
      <c r="G11171" s="5">
        <v>126000</v>
      </c>
    </row>
    <row r="11172" spans="2:7" x14ac:dyDescent="0.4">
      <c r="B11172" s="7">
        <v>111225</v>
      </c>
      <c r="C11172" s="5" t="s">
        <v>4</v>
      </c>
      <c r="D11172" s="5">
        <v>170126</v>
      </c>
      <c r="E11172" s="6">
        <v>40276</v>
      </c>
      <c r="F11172" s="5">
        <v>82</v>
      </c>
      <c r="G11172" s="5">
        <v>98400</v>
      </c>
    </row>
    <row r="11173" spans="2:7" x14ac:dyDescent="0.4">
      <c r="B11173" s="7">
        <v>111225</v>
      </c>
      <c r="C11173" s="5" t="s">
        <v>5</v>
      </c>
      <c r="D11173" s="5">
        <v>170127</v>
      </c>
      <c r="E11173" s="6">
        <v>40276</v>
      </c>
      <c r="F11173" s="5">
        <v>94</v>
      </c>
      <c r="G11173" s="5">
        <v>131600</v>
      </c>
    </row>
    <row r="11174" spans="2:7" x14ac:dyDescent="0.4">
      <c r="B11174" s="7">
        <v>111225</v>
      </c>
      <c r="C11174" s="5" t="s">
        <v>6</v>
      </c>
      <c r="D11174" s="5">
        <v>170128</v>
      </c>
      <c r="E11174" s="6">
        <v>40276</v>
      </c>
      <c r="F11174" s="5">
        <v>84</v>
      </c>
      <c r="G11174" s="5">
        <v>134400</v>
      </c>
    </row>
    <row r="11175" spans="2:7" x14ac:dyDescent="0.4">
      <c r="B11175" s="7">
        <v>111225</v>
      </c>
      <c r="C11175" s="5" t="s">
        <v>7</v>
      </c>
      <c r="D11175" s="5">
        <v>170129</v>
      </c>
      <c r="E11175" s="6">
        <v>40276</v>
      </c>
      <c r="F11175" s="5">
        <v>88</v>
      </c>
      <c r="G11175" s="5">
        <v>158400</v>
      </c>
    </row>
    <row r="11176" spans="2:7" x14ac:dyDescent="0.4">
      <c r="B11176" s="7">
        <v>111225</v>
      </c>
      <c r="C11176" s="5" t="s">
        <v>8</v>
      </c>
      <c r="D11176" s="5">
        <v>170130</v>
      </c>
      <c r="E11176" s="6">
        <v>40276</v>
      </c>
      <c r="F11176" s="5">
        <v>90</v>
      </c>
      <c r="G11176" s="5">
        <v>76500</v>
      </c>
    </row>
    <row r="11177" spans="2:7" x14ac:dyDescent="0.4">
      <c r="B11177" s="7">
        <v>111225</v>
      </c>
      <c r="C11177" s="5" t="s">
        <v>9</v>
      </c>
      <c r="D11177" s="5">
        <v>170131</v>
      </c>
      <c r="E11177" s="6">
        <v>40276</v>
      </c>
      <c r="F11177" s="5">
        <v>116</v>
      </c>
      <c r="G11177" s="5">
        <v>107300</v>
      </c>
    </row>
    <row r="11178" spans="2:7" x14ac:dyDescent="0.4">
      <c r="B11178" s="7">
        <v>111225</v>
      </c>
      <c r="C11178" s="5" t="s">
        <v>10</v>
      </c>
      <c r="D11178" s="5">
        <v>170132</v>
      </c>
      <c r="E11178" s="6">
        <v>40276</v>
      </c>
      <c r="F11178" s="5">
        <v>88</v>
      </c>
      <c r="G11178" s="5">
        <v>88000</v>
      </c>
    </row>
    <row r="11179" spans="2:7" x14ac:dyDescent="0.4">
      <c r="B11179" s="7">
        <v>111225</v>
      </c>
      <c r="C11179" s="25" t="s">
        <v>13</v>
      </c>
      <c r="D11179" s="5">
        <v>170133</v>
      </c>
      <c r="E11179" s="6">
        <v>40276</v>
      </c>
      <c r="F11179" s="5">
        <v>116</v>
      </c>
      <c r="G11179" s="5">
        <v>124700</v>
      </c>
    </row>
    <row r="11180" spans="2:7" x14ac:dyDescent="0.4">
      <c r="B11180" s="7">
        <v>111225</v>
      </c>
      <c r="C11180" s="5" t="s">
        <v>12</v>
      </c>
      <c r="D11180" s="5">
        <v>170134</v>
      </c>
      <c r="E11180" s="6">
        <v>40276</v>
      </c>
      <c r="F11180" s="5">
        <v>72</v>
      </c>
      <c r="G11180" s="5">
        <v>82800</v>
      </c>
    </row>
    <row r="11181" spans="2:7" x14ac:dyDescent="0.4">
      <c r="B11181" s="7">
        <v>111225</v>
      </c>
      <c r="C11181" s="5" t="s">
        <v>13</v>
      </c>
      <c r="D11181" s="5">
        <v>170135</v>
      </c>
      <c r="E11181" s="6">
        <v>40276</v>
      </c>
      <c r="F11181" s="5">
        <v>96</v>
      </c>
      <c r="G11181" s="5">
        <v>117600</v>
      </c>
    </row>
    <row r="11182" spans="2:7" x14ac:dyDescent="0.4">
      <c r="B11182" s="7">
        <v>111225</v>
      </c>
      <c r="C11182" s="5" t="s">
        <v>14</v>
      </c>
      <c r="D11182" s="5">
        <v>170136</v>
      </c>
      <c r="E11182" s="6">
        <v>40276</v>
      </c>
      <c r="F11182" s="5">
        <v>124</v>
      </c>
      <c r="G11182" s="5">
        <v>96720</v>
      </c>
    </row>
    <row r="11183" spans="2:7" x14ac:dyDescent="0.4">
      <c r="B11183" s="7">
        <v>111225</v>
      </c>
      <c r="C11183" s="5" t="s">
        <v>15</v>
      </c>
      <c r="D11183" s="5">
        <v>170137</v>
      </c>
      <c r="E11183" s="6">
        <v>40276</v>
      </c>
      <c r="F11183" s="5">
        <v>88</v>
      </c>
      <c r="G11183" s="5">
        <v>48224</v>
      </c>
    </row>
    <row r="11184" spans="2:7" x14ac:dyDescent="0.4">
      <c r="B11184" s="7">
        <v>111225</v>
      </c>
      <c r="C11184" s="5" t="s">
        <v>16</v>
      </c>
      <c r="D11184" s="5">
        <v>170138</v>
      </c>
      <c r="E11184" s="6">
        <v>40276</v>
      </c>
      <c r="F11184" s="5">
        <v>118</v>
      </c>
      <c r="G11184" s="5">
        <v>117882</v>
      </c>
    </row>
    <row r="11185" spans="2:7" x14ac:dyDescent="0.4">
      <c r="B11185" s="7">
        <v>111225</v>
      </c>
      <c r="C11185" s="5" t="s">
        <v>17</v>
      </c>
      <c r="D11185" s="5">
        <v>170139</v>
      </c>
      <c r="E11185" s="6">
        <v>40276</v>
      </c>
      <c r="F11185" s="5">
        <v>90</v>
      </c>
      <c r="G11185" s="5">
        <v>63000</v>
      </c>
    </row>
    <row r="11186" spans="2:7" x14ac:dyDescent="0.4">
      <c r="B11186" s="7">
        <v>111225</v>
      </c>
      <c r="C11186" s="5" t="s">
        <v>18</v>
      </c>
      <c r="D11186" s="5">
        <v>170140</v>
      </c>
      <c r="E11186" s="6">
        <v>40276</v>
      </c>
      <c r="F11186" s="5">
        <v>82</v>
      </c>
      <c r="G11186" s="5">
        <v>29356</v>
      </c>
    </row>
    <row r="11187" spans="2:7" x14ac:dyDescent="0.4">
      <c r="B11187" s="7">
        <v>161229</v>
      </c>
      <c r="C11187" s="5" t="s">
        <v>3</v>
      </c>
      <c r="D11187" s="5">
        <v>170141</v>
      </c>
      <c r="E11187" s="6">
        <v>40276</v>
      </c>
      <c r="F11187" s="5">
        <v>100</v>
      </c>
      <c r="G11187" s="5">
        <v>100000</v>
      </c>
    </row>
    <row r="11188" spans="2:7" x14ac:dyDescent="0.4">
      <c r="B11188" s="7">
        <v>161229</v>
      </c>
      <c r="C11188" s="5" t="s">
        <v>4</v>
      </c>
      <c r="D11188" s="5">
        <v>170142</v>
      </c>
      <c r="E11188" s="6">
        <v>40276</v>
      </c>
      <c r="F11188" s="5">
        <v>64</v>
      </c>
      <c r="G11188" s="5">
        <v>76800</v>
      </c>
    </row>
    <row r="11189" spans="2:7" x14ac:dyDescent="0.4">
      <c r="B11189" s="7">
        <v>161229</v>
      </c>
      <c r="C11189" s="5" t="s">
        <v>5</v>
      </c>
      <c r="D11189" s="5">
        <v>170143</v>
      </c>
      <c r="E11189" s="6">
        <v>40276</v>
      </c>
      <c r="F11189" s="5">
        <v>90</v>
      </c>
      <c r="G11189" s="5">
        <v>126000</v>
      </c>
    </row>
    <row r="11190" spans="2:7" x14ac:dyDescent="0.4">
      <c r="B11190" s="7">
        <v>161229</v>
      </c>
      <c r="C11190" s="5" t="s">
        <v>6</v>
      </c>
      <c r="D11190" s="5">
        <v>170144</v>
      </c>
      <c r="E11190" s="6">
        <v>40276</v>
      </c>
      <c r="F11190" s="5">
        <v>72</v>
      </c>
      <c r="G11190" s="5">
        <v>115200</v>
      </c>
    </row>
    <row r="11191" spans="2:7" x14ac:dyDescent="0.4">
      <c r="B11191" s="7">
        <v>161229</v>
      </c>
      <c r="C11191" s="5" t="s">
        <v>7</v>
      </c>
      <c r="D11191" s="5">
        <v>170145</v>
      </c>
      <c r="E11191" s="6">
        <v>40276</v>
      </c>
      <c r="F11191" s="5">
        <v>90</v>
      </c>
      <c r="G11191" s="5">
        <v>162000</v>
      </c>
    </row>
    <row r="11192" spans="2:7" x14ac:dyDescent="0.4">
      <c r="B11192" s="7">
        <v>161229</v>
      </c>
      <c r="C11192" s="5" t="s">
        <v>8</v>
      </c>
      <c r="D11192" s="5">
        <v>170146</v>
      </c>
      <c r="E11192" s="6">
        <v>40276</v>
      </c>
      <c r="F11192" s="5">
        <v>88</v>
      </c>
      <c r="G11192" s="5">
        <v>74800</v>
      </c>
    </row>
    <row r="11193" spans="2:7" x14ac:dyDescent="0.4">
      <c r="B11193" s="7">
        <v>161229</v>
      </c>
      <c r="C11193" s="5" t="s">
        <v>9</v>
      </c>
      <c r="D11193" s="5">
        <v>170147</v>
      </c>
      <c r="E11193" s="6">
        <v>40276</v>
      </c>
      <c r="F11193" s="5">
        <v>58</v>
      </c>
      <c r="G11193" s="5">
        <v>53650</v>
      </c>
    </row>
    <row r="11194" spans="2:7" x14ac:dyDescent="0.4">
      <c r="B11194" s="7">
        <v>161229</v>
      </c>
      <c r="C11194" s="5" t="s">
        <v>10</v>
      </c>
      <c r="D11194" s="5">
        <v>170148</v>
      </c>
      <c r="E11194" s="6">
        <v>40276</v>
      </c>
      <c r="F11194" s="5">
        <v>52</v>
      </c>
      <c r="G11194" s="5">
        <v>52000</v>
      </c>
    </row>
    <row r="11195" spans="2:7" x14ac:dyDescent="0.4">
      <c r="B11195" s="7">
        <v>161229</v>
      </c>
      <c r="C11195" s="25" t="s">
        <v>13</v>
      </c>
      <c r="D11195" s="5">
        <v>170149</v>
      </c>
      <c r="E11195" s="6">
        <v>40276</v>
      </c>
      <c r="F11195" s="5">
        <v>58</v>
      </c>
      <c r="G11195" s="5">
        <v>62350</v>
      </c>
    </row>
    <row r="11196" spans="2:7" x14ac:dyDescent="0.4">
      <c r="B11196" s="7">
        <v>161229</v>
      </c>
      <c r="C11196" s="5" t="s">
        <v>12</v>
      </c>
      <c r="D11196" s="5">
        <v>170150</v>
      </c>
      <c r="E11196" s="6">
        <v>40276</v>
      </c>
      <c r="F11196" s="5">
        <v>72</v>
      </c>
      <c r="G11196" s="5">
        <v>82800</v>
      </c>
    </row>
    <row r="11197" spans="2:7" x14ac:dyDescent="0.4">
      <c r="B11197" s="7">
        <v>161229</v>
      </c>
      <c r="C11197" s="5" t="s">
        <v>13</v>
      </c>
      <c r="D11197" s="5">
        <v>170151</v>
      </c>
      <c r="E11197" s="6">
        <v>40276</v>
      </c>
      <c r="F11197" s="5">
        <v>60</v>
      </c>
      <c r="G11197" s="5">
        <v>73500</v>
      </c>
    </row>
    <row r="11198" spans="2:7" x14ac:dyDescent="0.4">
      <c r="B11198" s="7">
        <v>161229</v>
      </c>
      <c r="C11198" s="5" t="s">
        <v>14</v>
      </c>
      <c r="D11198" s="5">
        <v>170152</v>
      </c>
      <c r="E11198" s="6">
        <v>40276</v>
      </c>
      <c r="F11198" s="5">
        <v>86</v>
      </c>
      <c r="G11198" s="5">
        <v>67080</v>
      </c>
    </row>
    <row r="11199" spans="2:7" x14ac:dyDescent="0.4">
      <c r="B11199" s="7">
        <v>161229</v>
      </c>
      <c r="C11199" s="5" t="s">
        <v>15</v>
      </c>
      <c r="D11199" s="5">
        <v>170153</v>
      </c>
      <c r="E11199" s="6">
        <v>40276</v>
      </c>
      <c r="F11199" s="5">
        <v>84</v>
      </c>
      <c r="G11199" s="5">
        <v>46032</v>
      </c>
    </row>
    <row r="11200" spans="2:7" x14ac:dyDescent="0.4">
      <c r="B11200" s="7">
        <v>161229</v>
      </c>
      <c r="C11200" s="5" t="s">
        <v>16</v>
      </c>
      <c r="D11200" s="5">
        <v>170154</v>
      </c>
      <c r="E11200" s="6">
        <v>40276</v>
      </c>
      <c r="F11200" s="5">
        <v>76</v>
      </c>
      <c r="G11200" s="5">
        <v>75924</v>
      </c>
    </row>
    <row r="11201" spans="2:7" x14ac:dyDescent="0.4">
      <c r="B11201" s="7">
        <v>161229</v>
      </c>
      <c r="C11201" s="5" t="s">
        <v>17</v>
      </c>
      <c r="D11201" s="5">
        <v>170155</v>
      </c>
      <c r="E11201" s="6">
        <v>40276</v>
      </c>
      <c r="F11201" s="5">
        <v>86</v>
      </c>
      <c r="G11201" s="5">
        <v>60200</v>
      </c>
    </row>
    <row r="11202" spans="2:7" x14ac:dyDescent="0.4">
      <c r="B11202" s="7">
        <v>161229</v>
      </c>
      <c r="C11202" s="5" t="s">
        <v>18</v>
      </c>
      <c r="D11202" s="5">
        <v>170156</v>
      </c>
      <c r="E11202" s="6">
        <v>40276</v>
      </c>
      <c r="F11202" s="5">
        <v>74</v>
      </c>
      <c r="G11202" s="5">
        <v>26492</v>
      </c>
    </row>
    <row r="11203" spans="2:7" x14ac:dyDescent="0.4">
      <c r="B11203" s="7">
        <v>181241</v>
      </c>
      <c r="C11203" s="5" t="s">
        <v>3</v>
      </c>
      <c r="D11203" s="5">
        <v>170157</v>
      </c>
      <c r="E11203" s="6">
        <v>40276</v>
      </c>
      <c r="F11203" s="5">
        <v>62</v>
      </c>
      <c r="G11203" s="5">
        <v>62000</v>
      </c>
    </row>
    <row r="11204" spans="2:7" x14ac:dyDescent="0.4">
      <c r="B11204" s="7">
        <v>181241</v>
      </c>
      <c r="C11204" s="5" t="s">
        <v>4</v>
      </c>
      <c r="D11204" s="5">
        <v>170158</v>
      </c>
      <c r="E11204" s="6">
        <v>40276</v>
      </c>
      <c r="F11204" s="5">
        <v>40</v>
      </c>
      <c r="G11204" s="5">
        <v>48000</v>
      </c>
    </row>
    <row r="11205" spans="2:7" x14ac:dyDescent="0.4">
      <c r="B11205" s="7">
        <v>181241</v>
      </c>
      <c r="C11205" s="5" t="s">
        <v>5</v>
      </c>
      <c r="D11205" s="5">
        <v>170159</v>
      </c>
      <c r="E11205" s="6">
        <v>40276</v>
      </c>
      <c r="F11205" s="5">
        <v>52</v>
      </c>
      <c r="G11205" s="5">
        <v>72800</v>
      </c>
    </row>
    <row r="11206" spans="2:7" x14ac:dyDescent="0.4">
      <c r="B11206" s="7">
        <v>181241</v>
      </c>
      <c r="C11206" s="5" t="s">
        <v>6</v>
      </c>
      <c r="D11206" s="5">
        <v>170160</v>
      </c>
      <c r="E11206" s="6">
        <v>40276</v>
      </c>
      <c r="F11206" s="5">
        <v>40</v>
      </c>
      <c r="G11206" s="5">
        <v>64000</v>
      </c>
    </row>
    <row r="11207" spans="2:7" x14ac:dyDescent="0.4">
      <c r="B11207" s="7">
        <v>181241</v>
      </c>
      <c r="C11207" s="5" t="s">
        <v>7</v>
      </c>
      <c r="D11207" s="5">
        <v>170161</v>
      </c>
      <c r="E11207" s="6">
        <v>40276</v>
      </c>
      <c r="F11207" s="5">
        <v>32</v>
      </c>
      <c r="G11207" s="5">
        <v>57600</v>
      </c>
    </row>
    <row r="11208" spans="2:7" x14ac:dyDescent="0.4">
      <c r="B11208" s="7">
        <v>181241</v>
      </c>
      <c r="C11208" s="5" t="s">
        <v>8</v>
      </c>
      <c r="D11208" s="5">
        <v>170162</v>
      </c>
      <c r="E11208" s="6">
        <v>40276</v>
      </c>
      <c r="F11208" s="5">
        <v>70</v>
      </c>
      <c r="G11208" s="5">
        <v>59500</v>
      </c>
    </row>
    <row r="11209" spans="2:7" x14ac:dyDescent="0.4">
      <c r="B11209" s="7">
        <v>181241</v>
      </c>
      <c r="C11209" s="5" t="s">
        <v>9</v>
      </c>
      <c r="D11209" s="5">
        <v>170163</v>
      </c>
      <c r="E11209" s="6">
        <v>40276</v>
      </c>
      <c r="F11209" s="5">
        <v>40</v>
      </c>
      <c r="G11209" s="5">
        <v>37000</v>
      </c>
    </row>
    <row r="11210" spans="2:7" x14ac:dyDescent="0.4">
      <c r="B11210" s="7">
        <v>181241</v>
      </c>
      <c r="C11210" s="5" t="s">
        <v>10</v>
      </c>
      <c r="D11210" s="5">
        <v>170164</v>
      </c>
      <c r="E11210" s="6">
        <v>40276</v>
      </c>
      <c r="F11210" s="5">
        <v>68</v>
      </c>
      <c r="G11210" s="5">
        <v>68000</v>
      </c>
    </row>
    <row r="11211" spans="2:7" x14ac:dyDescent="0.4">
      <c r="B11211" s="7">
        <v>181241</v>
      </c>
      <c r="C11211" s="25" t="s">
        <v>13</v>
      </c>
      <c r="D11211" s="5">
        <v>170165</v>
      </c>
      <c r="E11211" s="6">
        <v>40276</v>
      </c>
      <c r="F11211" s="5">
        <v>36</v>
      </c>
      <c r="G11211" s="5">
        <v>38700</v>
      </c>
    </row>
    <row r="11212" spans="2:7" x14ac:dyDescent="0.4">
      <c r="B11212" s="7">
        <v>181241</v>
      </c>
      <c r="C11212" s="5" t="s">
        <v>12</v>
      </c>
      <c r="D11212" s="5">
        <v>170166</v>
      </c>
      <c r="E11212" s="6">
        <v>40276</v>
      </c>
      <c r="F11212" s="5">
        <v>58</v>
      </c>
      <c r="G11212" s="5">
        <v>66700</v>
      </c>
    </row>
    <row r="11213" spans="2:7" x14ac:dyDescent="0.4">
      <c r="B11213" s="7">
        <v>181241</v>
      </c>
      <c r="C11213" s="5" t="s">
        <v>13</v>
      </c>
      <c r="D11213" s="5">
        <v>170167</v>
      </c>
      <c r="E11213" s="6">
        <v>40276</v>
      </c>
      <c r="F11213" s="5">
        <v>52</v>
      </c>
      <c r="G11213" s="5">
        <v>63700</v>
      </c>
    </row>
    <row r="11214" spans="2:7" x14ac:dyDescent="0.4">
      <c r="B11214" s="7">
        <v>181241</v>
      </c>
      <c r="C11214" s="5" t="s">
        <v>14</v>
      </c>
      <c r="D11214" s="5">
        <v>170168</v>
      </c>
      <c r="E11214" s="6">
        <v>40276</v>
      </c>
      <c r="F11214" s="5">
        <v>56</v>
      </c>
      <c r="G11214" s="5">
        <v>43680</v>
      </c>
    </row>
    <row r="11215" spans="2:7" x14ac:dyDescent="0.4">
      <c r="B11215" s="7">
        <v>181241</v>
      </c>
      <c r="C11215" s="5" t="s">
        <v>15</v>
      </c>
      <c r="D11215" s="5">
        <v>170169</v>
      </c>
      <c r="E11215" s="6">
        <v>40276</v>
      </c>
      <c r="F11215" s="5">
        <v>34</v>
      </c>
      <c r="G11215" s="5">
        <v>18632</v>
      </c>
    </row>
    <row r="11216" spans="2:7" x14ac:dyDescent="0.4">
      <c r="B11216" s="7">
        <v>181241</v>
      </c>
      <c r="C11216" s="5" t="s">
        <v>16</v>
      </c>
      <c r="D11216" s="5">
        <v>170170</v>
      </c>
      <c r="E11216" s="6">
        <v>40276</v>
      </c>
      <c r="F11216" s="5">
        <v>48</v>
      </c>
      <c r="G11216" s="5">
        <v>47952</v>
      </c>
    </row>
    <row r="11217" spans="2:7" x14ac:dyDescent="0.4">
      <c r="B11217" s="7">
        <v>181241</v>
      </c>
      <c r="C11217" s="5" t="s">
        <v>17</v>
      </c>
      <c r="D11217" s="5">
        <v>170171</v>
      </c>
      <c r="E11217" s="6">
        <v>40276</v>
      </c>
      <c r="F11217" s="5">
        <v>52</v>
      </c>
      <c r="G11217" s="5">
        <v>36400</v>
      </c>
    </row>
    <row r="11218" spans="2:7" x14ac:dyDescent="0.4">
      <c r="B11218" s="7">
        <v>181241</v>
      </c>
      <c r="C11218" s="5" t="s">
        <v>18</v>
      </c>
      <c r="D11218" s="5">
        <v>170172</v>
      </c>
      <c r="E11218" s="6">
        <v>40276</v>
      </c>
      <c r="F11218" s="5">
        <v>34</v>
      </c>
      <c r="G11218" s="5">
        <v>12172</v>
      </c>
    </row>
    <row r="11219" spans="2:7" x14ac:dyDescent="0.4">
      <c r="B11219" s="7">
        <v>111249</v>
      </c>
      <c r="C11219" s="5" t="s">
        <v>3</v>
      </c>
      <c r="D11219" s="5">
        <v>170173</v>
      </c>
      <c r="E11219" s="6">
        <v>40276</v>
      </c>
      <c r="F11219" s="5">
        <v>104</v>
      </c>
      <c r="G11219" s="5">
        <v>104000</v>
      </c>
    </row>
    <row r="11220" spans="2:7" x14ac:dyDescent="0.4">
      <c r="B11220" s="7">
        <v>111249</v>
      </c>
      <c r="C11220" s="5" t="s">
        <v>4</v>
      </c>
      <c r="D11220" s="5">
        <v>170174</v>
      </c>
      <c r="E11220" s="6">
        <v>40276</v>
      </c>
      <c r="F11220" s="5">
        <v>98</v>
      </c>
      <c r="G11220" s="5">
        <v>117600</v>
      </c>
    </row>
    <row r="11221" spans="2:7" x14ac:dyDescent="0.4">
      <c r="B11221" s="7">
        <v>111249</v>
      </c>
      <c r="C11221" s="5" t="s">
        <v>5</v>
      </c>
      <c r="D11221" s="5">
        <v>170175</v>
      </c>
      <c r="E11221" s="6">
        <v>40276</v>
      </c>
      <c r="F11221" s="5">
        <v>86</v>
      </c>
      <c r="G11221" s="5">
        <v>120400</v>
      </c>
    </row>
    <row r="11222" spans="2:7" x14ac:dyDescent="0.4">
      <c r="B11222" s="7">
        <v>111249</v>
      </c>
      <c r="C11222" s="5" t="s">
        <v>6</v>
      </c>
      <c r="D11222" s="5">
        <v>170176</v>
      </c>
      <c r="E11222" s="6">
        <v>40276</v>
      </c>
      <c r="F11222" s="5">
        <v>116</v>
      </c>
      <c r="G11222" s="5">
        <v>185600</v>
      </c>
    </row>
    <row r="11223" spans="2:7" x14ac:dyDescent="0.4">
      <c r="B11223" s="7">
        <v>111249</v>
      </c>
      <c r="C11223" s="5" t="s">
        <v>7</v>
      </c>
      <c r="D11223" s="5">
        <v>170177</v>
      </c>
      <c r="E11223" s="6">
        <v>40276</v>
      </c>
      <c r="F11223" s="5">
        <v>90</v>
      </c>
      <c r="G11223" s="5">
        <v>162000</v>
      </c>
    </row>
    <row r="11224" spans="2:7" x14ac:dyDescent="0.4">
      <c r="B11224" s="7">
        <v>111249</v>
      </c>
      <c r="C11224" s="5" t="s">
        <v>8</v>
      </c>
      <c r="D11224" s="5">
        <v>170178</v>
      </c>
      <c r="E11224" s="6">
        <v>40276</v>
      </c>
      <c r="F11224" s="5">
        <v>84</v>
      </c>
      <c r="G11224" s="5">
        <v>71400</v>
      </c>
    </row>
    <row r="11225" spans="2:7" x14ac:dyDescent="0.4">
      <c r="B11225" s="7">
        <v>111249</v>
      </c>
      <c r="C11225" s="5" t="s">
        <v>9</v>
      </c>
      <c r="D11225" s="5">
        <v>170179</v>
      </c>
      <c r="E11225" s="6">
        <v>40276</v>
      </c>
      <c r="F11225" s="5">
        <v>126</v>
      </c>
      <c r="G11225" s="5">
        <v>116550</v>
      </c>
    </row>
    <row r="11226" spans="2:7" x14ac:dyDescent="0.4">
      <c r="B11226" s="7">
        <v>111249</v>
      </c>
      <c r="C11226" s="5" t="s">
        <v>10</v>
      </c>
      <c r="D11226" s="5">
        <v>170180</v>
      </c>
      <c r="E11226" s="6">
        <v>40276</v>
      </c>
      <c r="F11226" s="5">
        <v>84</v>
      </c>
      <c r="G11226" s="5">
        <v>84000</v>
      </c>
    </row>
    <row r="11227" spans="2:7" x14ac:dyDescent="0.4">
      <c r="B11227" s="7">
        <v>111249</v>
      </c>
      <c r="C11227" s="25" t="s">
        <v>13</v>
      </c>
      <c r="D11227" s="5">
        <v>170181</v>
      </c>
      <c r="E11227" s="6">
        <v>40276</v>
      </c>
      <c r="F11227" s="5">
        <v>114</v>
      </c>
      <c r="G11227" s="5">
        <v>122550</v>
      </c>
    </row>
    <row r="11228" spans="2:7" x14ac:dyDescent="0.4">
      <c r="B11228" s="7">
        <v>111249</v>
      </c>
      <c r="C11228" s="5" t="s">
        <v>12</v>
      </c>
      <c r="D11228" s="5">
        <v>170182</v>
      </c>
      <c r="E11228" s="6">
        <v>40276</v>
      </c>
      <c r="F11228" s="5">
        <v>118</v>
      </c>
      <c r="G11228" s="5">
        <v>135700</v>
      </c>
    </row>
    <row r="11229" spans="2:7" x14ac:dyDescent="0.4">
      <c r="B11229" s="7">
        <v>111249</v>
      </c>
      <c r="C11229" s="5" t="s">
        <v>13</v>
      </c>
      <c r="D11229" s="5">
        <v>170183</v>
      </c>
      <c r="E11229" s="6">
        <v>40276</v>
      </c>
      <c r="F11229" s="5">
        <v>72</v>
      </c>
      <c r="G11229" s="5">
        <v>88200</v>
      </c>
    </row>
    <row r="11230" spans="2:7" x14ac:dyDescent="0.4">
      <c r="B11230" s="7">
        <v>111249</v>
      </c>
      <c r="C11230" s="5" t="s">
        <v>14</v>
      </c>
      <c r="D11230" s="5">
        <v>170184</v>
      </c>
      <c r="E11230" s="6">
        <v>40276</v>
      </c>
      <c r="F11230" s="5">
        <v>106</v>
      </c>
      <c r="G11230" s="5">
        <v>82680</v>
      </c>
    </row>
    <row r="11231" spans="2:7" x14ac:dyDescent="0.4">
      <c r="B11231" s="7">
        <v>111249</v>
      </c>
      <c r="C11231" s="5" t="s">
        <v>15</v>
      </c>
      <c r="D11231" s="5">
        <v>170185</v>
      </c>
      <c r="E11231" s="6">
        <v>40276</v>
      </c>
      <c r="F11231" s="5">
        <v>120</v>
      </c>
      <c r="G11231" s="5">
        <v>65760</v>
      </c>
    </row>
    <row r="11232" spans="2:7" x14ac:dyDescent="0.4">
      <c r="B11232" s="7">
        <v>111249</v>
      </c>
      <c r="C11232" s="5" t="s">
        <v>16</v>
      </c>
      <c r="D11232" s="5">
        <v>170186</v>
      </c>
      <c r="E11232" s="6">
        <v>40276</v>
      </c>
      <c r="F11232" s="5">
        <v>92</v>
      </c>
      <c r="G11232" s="5">
        <v>91908</v>
      </c>
    </row>
    <row r="11233" spans="2:7" x14ac:dyDescent="0.4">
      <c r="B11233" s="7">
        <v>111249</v>
      </c>
      <c r="C11233" s="5" t="s">
        <v>17</v>
      </c>
      <c r="D11233" s="5">
        <v>170187</v>
      </c>
      <c r="E11233" s="6">
        <v>40276</v>
      </c>
      <c r="F11233" s="5">
        <v>78</v>
      </c>
      <c r="G11233" s="5">
        <v>54600</v>
      </c>
    </row>
    <row r="11234" spans="2:7" x14ac:dyDescent="0.4">
      <c r="B11234" s="7">
        <v>111249</v>
      </c>
      <c r="C11234" s="5" t="s">
        <v>18</v>
      </c>
      <c r="D11234" s="5">
        <v>170188</v>
      </c>
      <c r="E11234" s="6">
        <v>40276</v>
      </c>
      <c r="F11234" s="5">
        <v>74</v>
      </c>
      <c r="G11234" s="5">
        <v>26492</v>
      </c>
    </row>
    <row r="11235" spans="2:7" x14ac:dyDescent="0.4">
      <c r="B11235" s="7">
        <v>171251</v>
      </c>
      <c r="C11235" s="5" t="s">
        <v>3</v>
      </c>
      <c r="D11235" s="5">
        <v>170189</v>
      </c>
      <c r="E11235" s="6">
        <v>40276</v>
      </c>
      <c r="F11235" s="5">
        <v>62</v>
      </c>
      <c r="G11235" s="5">
        <v>62000</v>
      </c>
    </row>
    <row r="11236" spans="2:7" x14ac:dyDescent="0.4">
      <c r="B11236" s="7">
        <v>171251</v>
      </c>
      <c r="C11236" s="5" t="s">
        <v>4</v>
      </c>
      <c r="D11236" s="5">
        <v>170190</v>
      </c>
      <c r="E11236" s="6">
        <v>40276</v>
      </c>
      <c r="F11236" s="5">
        <v>64</v>
      </c>
      <c r="G11236" s="5">
        <v>76800</v>
      </c>
    </row>
    <row r="11237" spans="2:7" x14ac:dyDescent="0.4">
      <c r="B11237" s="7">
        <v>171251</v>
      </c>
      <c r="C11237" s="5" t="s">
        <v>5</v>
      </c>
      <c r="D11237" s="5">
        <v>170191</v>
      </c>
      <c r="E11237" s="6">
        <v>40276</v>
      </c>
      <c r="F11237" s="5">
        <v>64</v>
      </c>
      <c r="G11237" s="5">
        <v>89600</v>
      </c>
    </row>
    <row r="11238" spans="2:7" x14ac:dyDescent="0.4">
      <c r="B11238" s="7">
        <v>171251</v>
      </c>
      <c r="C11238" s="5" t="s">
        <v>6</v>
      </c>
      <c r="D11238" s="5">
        <v>170192</v>
      </c>
      <c r="E11238" s="6">
        <v>40276</v>
      </c>
      <c r="F11238" s="5">
        <v>58</v>
      </c>
      <c r="G11238" s="5">
        <v>92800</v>
      </c>
    </row>
    <row r="11239" spans="2:7" x14ac:dyDescent="0.4">
      <c r="B11239" s="7">
        <v>171251</v>
      </c>
      <c r="C11239" s="5" t="s">
        <v>7</v>
      </c>
      <c r="D11239" s="5">
        <v>170193</v>
      </c>
      <c r="E11239" s="6">
        <v>40276</v>
      </c>
      <c r="F11239" s="5">
        <v>36</v>
      </c>
      <c r="G11239" s="5">
        <v>64800</v>
      </c>
    </row>
    <row r="11240" spans="2:7" x14ac:dyDescent="0.4">
      <c r="B11240" s="7">
        <v>171251</v>
      </c>
      <c r="C11240" s="5" t="s">
        <v>8</v>
      </c>
      <c r="D11240" s="5">
        <v>170194</v>
      </c>
      <c r="E11240" s="6">
        <v>40276</v>
      </c>
      <c r="F11240" s="5">
        <v>80</v>
      </c>
      <c r="G11240" s="5">
        <v>68000</v>
      </c>
    </row>
    <row r="11241" spans="2:7" x14ac:dyDescent="0.4">
      <c r="B11241" s="7">
        <v>171251</v>
      </c>
      <c r="C11241" s="5" t="s">
        <v>9</v>
      </c>
      <c r="D11241" s="5">
        <v>170195</v>
      </c>
      <c r="E11241" s="6">
        <v>40276</v>
      </c>
      <c r="F11241" s="5">
        <v>64</v>
      </c>
      <c r="G11241" s="5">
        <v>59200</v>
      </c>
    </row>
    <row r="11242" spans="2:7" x14ac:dyDescent="0.4">
      <c r="B11242" s="7">
        <v>171251</v>
      </c>
      <c r="C11242" s="5" t="s">
        <v>10</v>
      </c>
      <c r="D11242" s="5">
        <v>170196</v>
      </c>
      <c r="E11242" s="6">
        <v>40276</v>
      </c>
      <c r="F11242" s="5">
        <v>74</v>
      </c>
      <c r="G11242" s="5">
        <v>74000</v>
      </c>
    </row>
    <row r="11243" spans="2:7" x14ac:dyDescent="0.4">
      <c r="B11243" s="7">
        <v>171251</v>
      </c>
      <c r="C11243" s="25" t="s">
        <v>13</v>
      </c>
      <c r="D11243" s="5">
        <v>170197</v>
      </c>
      <c r="E11243" s="6">
        <v>40276</v>
      </c>
      <c r="F11243" s="5">
        <v>62</v>
      </c>
      <c r="G11243" s="5">
        <v>66650</v>
      </c>
    </row>
    <row r="11244" spans="2:7" x14ac:dyDescent="0.4">
      <c r="B11244" s="7">
        <v>171251</v>
      </c>
      <c r="C11244" s="5" t="s">
        <v>12</v>
      </c>
      <c r="D11244" s="5">
        <v>170198</v>
      </c>
      <c r="E11244" s="6">
        <v>40276</v>
      </c>
      <c r="F11244" s="5">
        <v>36</v>
      </c>
      <c r="G11244" s="5">
        <v>41400</v>
      </c>
    </row>
    <row r="11245" spans="2:7" x14ac:dyDescent="0.4">
      <c r="B11245" s="7">
        <v>171251</v>
      </c>
      <c r="C11245" s="5" t="s">
        <v>13</v>
      </c>
      <c r="D11245" s="5">
        <v>170199</v>
      </c>
      <c r="E11245" s="6">
        <v>40276</v>
      </c>
      <c r="F11245" s="5">
        <v>62</v>
      </c>
      <c r="G11245" s="5">
        <v>75950</v>
      </c>
    </row>
    <row r="11246" spans="2:7" x14ac:dyDescent="0.4">
      <c r="B11246" s="7">
        <v>171251</v>
      </c>
      <c r="C11246" s="5" t="s">
        <v>14</v>
      </c>
      <c r="D11246" s="5">
        <v>170200</v>
      </c>
      <c r="E11246" s="6">
        <v>40276</v>
      </c>
      <c r="F11246" s="5">
        <v>62</v>
      </c>
      <c r="G11246" s="5">
        <v>48360</v>
      </c>
    </row>
    <row r="11247" spans="2:7" x14ac:dyDescent="0.4">
      <c r="B11247" s="7">
        <v>171251</v>
      </c>
      <c r="C11247" s="5" t="s">
        <v>15</v>
      </c>
      <c r="D11247" s="5">
        <v>170201</v>
      </c>
      <c r="E11247" s="6">
        <v>40276</v>
      </c>
      <c r="F11247" s="5">
        <v>56</v>
      </c>
      <c r="G11247" s="5">
        <v>30688</v>
      </c>
    </row>
    <row r="11248" spans="2:7" x14ac:dyDescent="0.4">
      <c r="B11248" s="7">
        <v>171251</v>
      </c>
      <c r="C11248" s="5" t="s">
        <v>16</v>
      </c>
      <c r="D11248" s="5">
        <v>170202</v>
      </c>
      <c r="E11248" s="6">
        <v>40276</v>
      </c>
      <c r="F11248" s="5">
        <v>54</v>
      </c>
      <c r="G11248" s="5">
        <v>53946</v>
      </c>
    </row>
    <row r="11249" spans="2:7" x14ac:dyDescent="0.4">
      <c r="B11249" s="7">
        <v>171251</v>
      </c>
      <c r="C11249" s="5" t="s">
        <v>17</v>
      </c>
      <c r="D11249" s="5">
        <v>170203</v>
      </c>
      <c r="E11249" s="6">
        <v>40276</v>
      </c>
      <c r="F11249" s="5">
        <v>74</v>
      </c>
      <c r="G11249" s="5">
        <v>51800</v>
      </c>
    </row>
    <row r="11250" spans="2:7" x14ac:dyDescent="0.4">
      <c r="B11250" s="7">
        <v>171251</v>
      </c>
      <c r="C11250" s="5" t="s">
        <v>18</v>
      </c>
      <c r="D11250" s="5">
        <v>170204</v>
      </c>
      <c r="E11250" s="6">
        <v>40276</v>
      </c>
      <c r="F11250" s="5">
        <v>72</v>
      </c>
      <c r="G11250" s="5">
        <v>25776</v>
      </c>
    </row>
    <row r="11251" spans="2:7" x14ac:dyDescent="0.4">
      <c r="B11251" s="7">
        <v>181253</v>
      </c>
      <c r="C11251" s="5" t="s">
        <v>3</v>
      </c>
      <c r="D11251" s="5">
        <v>170205</v>
      </c>
      <c r="E11251" s="6">
        <v>40276</v>
      </c>
      <c r="F11251" s="5">
        <v>70</v>
      </c>
      <c r="G11251" s="5">
        <v>70000</v>
      </c>
    </row>
    <row r="11252" spans="2:7" x14ac:dyDescent="0.4">
      <c r="B11252" s="7">
        <v>181253</v>
      </c>
      <c r="C11252" s="5" t="s">
        <v>4</v>
      </c>
      <c r="D11252" s="5">
        <v>170206</v>
      </c>
      <c r="E11252" s="6">
        <v>40276</v>
      </c>
      <c r="F11252" s="5">
        <v>38</v>
      </c>
      <c r="G11252" s="5">
        <v>45600</v>
      </c>
    </row>
    <row r="11253" spans="2:7" x14ac:dyDescent="0.4">
      <c r="B11253" s="7">
        <v>181253</v>
      </c>
      <c r="C11253" s="5" t="s">
        <v>5</v>
      </c>
      <c r="D11253" s="5">
        <v>170207</v>
      </c>
      <c r="E11253" s="6">
        <v>40276</v>
      </c>
      <c r="F11253" s="5">
        <v>40</v>
      </c>
      <c r="G11253" s="5">
        <v>56000</v>
      </c>
    </row>
    <row r="11254" spans="2:7" x14ac:dyDescent="0.4">
      <c r="B11254" s="7">
        <v>181253</v>
      </c>
      <c r="C11254" s="5" t="s">
        <v>6</v>
      </c>
      <c r="D11254" s="5">
        <v>170208</v>
      </c>
      <c r="E11254" s="6">
        <v>40276</v>
      </c>
      <c r="F11254" s="5">
        <v>56</v>
      </c>
      <c r="G11254" s="5">
        <v>89600</v>
      </c>
    </row>
    <row r="11255" spans="2:7" x14ac:dyDescent="0.4">
      <c r="B11255" s="7">
        <v>181253</v>
      </c>
      <c r="C11255" s="5" t="s">
        <v>7</v>
      </c>
      <c r="D11255" s="5">
        <v>170209</v>
      </c>
      <c r="E11255" s="6">
        <v>40276</v>
      </c>
      <c r="F11255" s="5">
        <v>44</v>
      </c>
      <c r="G11255" s="5">
        <v>79200</v>
      </c>
    </row>
    <row r="11256" spans="2:7" x14ac:dyDescent="0.4">
      <c r="B11256" s="7">
        <v>181253</v>
      </c>
      <c r="C11256" s="5" t="s">
        <v>8</v>
      </c>
      <c r="D11256" s="5">
        <v>170210</v>
      </c>
      <c r="E11256" s="6">
        <v>40276</v>
      </c>
      <c r="F11256" s="5">
        <v>50</v>
      </c>
      <c r="G11256" s="5">
        <v>42500</v>
      </c>
    </row>
    <row r="11257" spans="2:7" x14ac:dyDescent="0.4">
      <c r="B11257" s="7">
        <v>181253</v>
      </c>
      <c r="C11257" s="5" t="s">
        <v>9</v>
      </c>
      <c r="D11257" s="5">
        <v>170211</v>
      </c>
      <c r="E11257" s="6">
        <v>40276</v>
      </c>
      <c r="F11257" s="5">
        <v>46</v>
      </c>
      <c r="G11257" s="5">
        <v>42550</v>
      </c>
    </row>
    <row r="11258" spans="2:7" x14ac:dyDescent="0.4">
      <c r="B11258" s="7">
        <v>181253</v>
      </c>
      <c r="C11258" s="5" t="s">
        <v>10</v>
      </c>
      <c r="D11258" s="5">
        <v>170212</v>
      </c>
      <c r="E11258" s="6">
        <v>40276</v>
      </c>
      <c r="F11258" s="5">
        <v>38</v>
      </c>
      <c r="G11258" s="5">
        <v>38000</v>
      </c>
    </row>
    <row r="11259" spans="2:7" x14ac:dyDescent="0.4">
      <c r="B11259" s="7">
        <v>181253</v>
      </c>
      <c r="C11259" s="25" t="s">
        <v>13</v>
      </c>
      <c r="D11259" s="5">
        <v>170213</v>
      </c>
      <c r="E11259" s="6">
        <v>40276</v>
      </c>
      <c r="F11259" s="5">
        <v>66</v>
      </c>
      <c r="G11259" s="5">
        <v>70950</v>
      </c>
    </row>
    <row r="11260" spans="2:7" x14ac:dyDescent="0.4">
      <c r="B11260" s="7">
        <v>181253</v>
      </c>
      <c r="C11260" s="5" t="s">
        <v>12</v>
      </c>
      <c r="D11260" s="5">
        <v>170214</v>
      </c>
      <c r="E11260" s="6">
        <v>40276</v>
      </c>
      <c r="F11260" s="5">
        <v>50</v>
      </c>
      <c r="G11260" s="5">
        <v>57500</v>
      </c>
    </row>
    <row r="11261" spans="2:7" x14ac:dyDescent="0.4">
      <c r="B11261" s="7">
        <v>181253</v>
      </c>
      <c r="C11261" s="5" t="s">
        <v>13</v>
      </c>
      <c r="D11261" s="5">
        <v>170215</v>
      </c>
      <c r="E11261" s="6">
        <v>40276</v>
      </c>
      <c r="F11261" s="5">
        <v>66</v>
      </c>
      <c r="G11261" s="5">
        <v>80850</v>
      </c>
    </row>
    <row r="11262" spans="2:7" x14ac:dyDescent="0.4">
      <c r="B11262" s="7">
        <v>181253</v>
      </c>
      <c r="C11262" s="5" t="s">
        <v>14</v>
      </c>
      <c r="D11262" s="5">
        <v>170216</v>
      </c>
      <c r="E11262" s="6">
        <v>40276</v>
      </c>
      <c r="F11262" s="5">
        <v>48</v>
      </c>
      <c r="G11262" s="5">
        <v>37440</v>
      </c>
    </row>
    <row r="11263" spans="2:7" x14ac:dyDescent="0.4">
      <c r="B11263" s="7">
        <v>181253</v>
      </c>
      <c r="C11263" s="5" t="s">
        <v>15</v>
      </c>
      <c r="D11263" s="5">
        <v>170217</v>
      </c>
      <c r="E11263" s="6">
        <v>40276</v>
      </c>
      <c r="F11263" s="5">
        <v>40</v>
      </c>
      <c r="G11263" s="5">
        <v>21920</v>
      </c>
    </row>
    <row r="11264" spans="2:7" x14ac:dyDescent="0.4">
      <c r="B11264" s="7">
        <v>181253</v>
      </c>
      <c r="C11264" s="5" t="s">
        <v>16</v>
      </c>
      <c r="D11264" s="5">
        <v>170218</v>
      </c>
      <c r="E11264" s="6">
        <v>40276</v>
      </c>
      <c r="F11264" s="5">
        <v>50</v>
      </c>
      <c r="G11264" s="5">
        <v>49950</v>
      </c>
    </row>
    <row r="11265" spans="2:7" x14ac:dyDescent="0.4">
      <c r="B11265" s="7">
        <v>181253</v>
      </c>
      <c r="C11265" s="5" t="s">
        <v>17</v>
      </c>
      <c r="D11265" s="5">
        <v>170219</v>
      </c>
      <c r="E11265" s="6">
        <v>40276</v>
      </c>
      <c r="F11265" s="5">
        <v>70</v>
      </c>
      <c r="G11265" s="5">
        <v>49000</v>
      </c>
    </row>
    <row r="11266" spans="2:7" x14ac:dyDescent="0.4">
      <c r="B11266" s="7">
        <v>181253</v>
      </c>
      <c r="C11266" s="5" t="s">
        <v>18</v>
      </c>
      <c r="D11266" s="5">
        <v>170220</v>
      </c>
      <c r="E11266" s="6">
        <v>40276</v>
      </c>
      <c r="F11266" s="5">
        <v>48</v>
      </c>
      <c r="G11266" s="5">
        <v>17184</v>
      </c>
    </row>
    <row r="11267" spans="2:7" x14ac:dyDescent="0.4">
      <c r="B11267" s="7">
        <v>181215</v>
      </c>
      <c r="C11267" s="5" t="s">
        <v>3</v>
      </c>
      <c r="D11267" s="5">
        <v>170221</v>
      </c>
      <c r="E11267" s="6">
        <v>40306</v>
      </c>
      <c r="F11267" s="5">
        <v>56</v>
      </c>
      <c r="G11267" s="5">
        <v>56000</v>
      </c>
    </row>
    <row r="11268" spans="2:7" x14ac:dyDescent="0.4">
      <c r="B11268" s="7">
        <v>181215</v>
      </c>
      <c r="C11268" s="5" t="s">
        <v>4</v>
      </c>
      <c r="D11268" s="5">
        <v>170222</v>
      </c>
      <c r="E11268" s="6">
        <v>40306</v>
      </c>
      <c r="F11268" s="5">
        <v>38</v>
      </c>
      <c r="G11268" s="5">
        <v>45600</v>
      </c>
    </row>
    <row r="11269" spans="2:7" x14ac:dyDescent="0.4">
      <c r="B11269" s="7">
        <v>181215</v>
      </c>
      <c r="C11269" s="5" t="s">
        <v>5</v>
      </c>
      <c r="D11269" s="5">
        <v>170223</v>
      </c>
      <c r="E11269" s="6">
        <v>40306</v>
      </c>
      <c r="F11269" s="5">
        <v>42</v>
      </c>
      <c r="G11269" s="5">
        <v>58800</v>
      </c>
    </row>
    <row r="11270" spans="2:7" x14ac:dyDescent="0.4">
      <c r="B11270" s="7">
        <v>181215</v>
      </c>
      <c r="C11270" s="5" t="s">
        <v>6</v>
      </c>
      <c r="D11270" s="5">
        <v>170224</v>
      </c>
      <c r="E11270" s="6">
        <v>40306</v>
      </c>
      <c r="F11270" s="5">
        <v>34</v>
      </c>
      <c r="G11270" s="5">
        <v>54400</v>
      </c>
    </row>
    <row r="11271" spans="2:7" x14ac:dyDescent="0.4">
      <c r="B11271" s="7">
        <v>181215</v>
      </c>
      <c r="C11271" s="5" t="s">
        <v>7</v>
      </c>
      <c r="D11271" s="5">
        <v>170225</v>
      </c>
      <c r="E11271" s="6">
        <v>40306</v>
      </c>
      <c r="F11271" s="5">
        <v>38</v>
      </c>
      <c r="G11271" s="5">
        <v>68400</v>
      </c>
    </row>
    <row r="11272" spans="2:7" x14ac:dyDescent="0.4">
      <c r="B11272" s="7">
        <v>181215</v>
      </c>
      <c r="C11272" s="5" t="s">
        <v>8</v>
      </c>
      <c r="D11272" s="5">
        <v>170226</v>
      </c>
      <c r="E11272" s="6">
        <v>40306</v>
      </c>
      <c r="F11272" s="5">
        <v>58</v>
      </c>
      <c r="G11272" s="5">
        <v>49300</v>
      </c>
    </row>
    <row r="11273" spans="2:7" x14ac:dyDescent="0.4">
      <c r="B11273" s="7">
        <v>181215</v>
      </c>
      <c r="C11273" s="5" t="s">
        <v>9</v>
      </c>
      <c r="D11273" s="5">
        <v>170227</v>
      </c>
      <c r="E11273" s="6">
        <v>40306</v>
      </c>
      <c r="F11273" s="5">
        <v>34</v>
      </c>
      <c r="G11273" s="5">
        <v>31450</v>
      </c>
    </row>
    <row r="11274" spans="2:7" x14ac:dyDescent="0.4">
      <c r="B11274" s="7">
        <v>181215</v>
      </c>
      <c r="C11274" s="5" t="s">
        <v>10</v>
      </c>
      <c r="D11274" s="5">
        <v>170228</v>
      </c>
      <c r="E11274" s="6">
        <v>40306</v>
      </c>
      <c r="F11274" s="5">
        <v>54</v>
      </c>
      <c r="G11274" s="5">
        <v>54000</v>
      </c>
    </row>
    <row r="11275" spans="2:7" x14ac:dyDescent="0.4">
      <c r="B11275" s="7">
        <v>181215</v>
      </c>
      <c r="C11275" s="25" t="s">
        <v>13</v>
      </c>
      <c r="D11275" s="5">
        <v>170229</v>
      </c>
      <c r="E11275" s="6">
        <v>40306</v>
      </c>
      <c r="F11275" s="5">
        <v>54</v>
      </c>
      <c r="G11275" s="5">
        <v>58050</v>
      </c>
    </row>
    <row r="11276" spans="2:7" x14ac:dyDescent="0.4">
      <c r="B11276" s="7">
        <v>181215</v>
      </c>
      <c r="C11276" s="5" t="s">
        <v>12</v>
      </c>
      <c r="D11276" s="5">
        <v>170230</v>
      </c>
      <c r="E11276" s="6">
        <v>40306</v>
      </c>
      <c r="F11276" s="5">
        <v>66</v>
      </c>
      <c r="G11276" s="5">
        <v>75900</v>
      </c>
    </row>
    <row r="11277" spans="2:7" x14ac:dyDescent="0.4">
      <c r="B11277" s="7">
        <v>181215</v>
      </c>
      <c r="C11277" s="5" t="s">
        <v>13</v>
      </c>
      <c r="D11277" s="5">
        <v>170231</v>
      </c>
      <c r="E11277" s="6">
        <v>40306</v>
      </c>
      <c r="F11277" s="5">
        <v>42</v>
      </c>
      <c r="G11277" s="5">
        <v>51450</v>
      </c>
    </row>
    <row r="11278" spans="2:7" x14ac:dyDescent="0.4">
      <c r="B11278" s="7">
        <v>181215</v>
      </c>
      <c r="C11278" s="5" t="s">
        <v>14</v>
      </c>
      <c r="D11278" s="5">
        <v>170232</v>
      </c>
      <c r="E11278" s="6">
        <v>40306</v>
      </c>
      <c r="F11278" s="5">
        <v>58</v>
      </c>
      <c r="G11278" s="5">
        <v>45240</v>
      </c>
    </row>
    <row r="11279" spans="2:7" x14ac:dyDescent="0.4">
      <c r="B11279" s="7">
        <v>181215</v>
      </c>
      <c r="C11279" s="5" t="s">
        <v>15</v>
      </c>
      <c r="D11279" s="5">
        <v>170233</v>
      </c>
      <c r="E11279" s="6">
        <v>40306</v>
      </c>
      <c r="F11279" s="5">
        <v>42</v>
      </c>
      <c r="G11279" s="5">
        <v>23016</v>
      </c>
    </row>
    <row r="11280" spans="2:7" x14ac:dyDescent="0.4">
      <c r="B11280" s="7">
        <v>181215</v>
      </c>
      <c r="C11280" s="5" t="s">
        <v>16</v>
      </c>
      <c r="D11280" s="5">
        <v>170234</v>
      </c>
      <c r="E11280" s="6">
        <v>40306</v>
      </c>
      <c r="F11280" s="5">
        <v>32</v>
      </c>
      <c r="G11280" s="5">
        <v>31968</v>
      </c>
    </row>
    <row r="11281" spans="2:7" x14ac:dyDescent="0.4">
      <c r="B11281" s="7">
        <v>181215</v>
      </c>
      <c r="C11281" s="5" t="s">
        <v>17</v>
      </c>
      <c r="D11281" s="5">
        <v>170235</v>
      </c>
      <c r="E11281" s="6">
        <v>40306</v>
      </c>
      <c r="F11281" s="5">
        <v>46</v>
      </c>
      <c r="G11281" s="5">
        <v>32200</v>
      </c>
    </row>
    <row r="11282" spans="2:7" x14ac:dyDescent="0.4">
      <c r="B11282" s="7">
        <v>181215</v>
      </c>
      <c r="C11282" s="5" t="s">
        <v>18</v>
      </c>
      <c r="D11282" s="5">
        <v>170236</v>
      </c>
      <c r="E11282" s="6">
        <v>40306</v>
      </c>
      <c r="F11282" s="5">
        <v>64</v>
      </c>
      <c r="G11282" s="5">
        <v>22912</v>
      </c>
    </row>
    <row r="11283" spans="2:7" x14ac:dyDescent="0.4">
      <c r="B11283" s="7">
        <v>161217</v>
      </c>
      <c r="C11283" s="5" t="s">
        <v>3</v>
      </c>
      <c r="D11283" s="5">
        <v>170237</v>
      </c>
      <c r="E11283" s="6">
        <v>40306</v>
      </c>
      <c r="F11283" s="5">
        <v>74</v>
      </c>
      <c r="G11283" s="5">
        <v>74000</v>
      </c>
    </row>
    <row r="11284" spans="2:7" x14ac:dyDescent="0.4">
      <c r="B11284" s="7">
        <v>161217</v>
      </c>
      <c r="C11284" s="5" t="s">
        <v>4</v>
      </c>
      <c r="D11284" s="5">
        <v>170238</v>
      </c>
      <c r="E11284" s="6">
        <v>40306</v>
      </c>
      <c r="F11284" s="5">
        <v>100</v>
      </c>
      <c r="G11284" s="5">
        <v>120000</v>
      </c>
    </row>
    <row r="11285" spans="2:7" x14ac:dyDescent="0.4">
      <c r="B11285" s="7">
        <v>161217</v>
      </c>
      <c r="C11285" s="5" t="s">
        <v>5</v>
      </c>
      <c r="D11285" s="5">
        <v>170239</v>
      </c>
      <c r="E11285" s="6">
        <v>40306</v>
      </c>
      <c r="F11285" s="5">
        <v>58</v>
      </c>
      <c r="G11285" s="5">
        <v>81200</v>
      </c>
    </row>
    <row r="11286" spans="2:7" x14ac:dyDescent="0.4">
      <c r="B11286" s="7">
        <v>161217</v>
      </c>
      <c r="C11286" s="5" t="s">
        <v>6</v>
      </c>
      <c r="D11286" s="5">
        <v>170240</v>
      </c>
      <c r="E11286" s="6">
        <v>40306</v>
      </c>
      <c r="F11286" s="5">
        <v>94</v>
      </c>
      <c r="G11286" s="5">
        <v>150400</v>
      </c>
    </row>
    <row r="11287" spans="2:7" x14ac:dyDescent="0.4">
      <c r="B11287" s="7">
        <v>161217</v>
      </c>
      <c r="C11287" s="5" t="s">
        <v>7</v>
      </c>
      <c r="D11287" s="5">
        <v>170241</v>
      </c>
      <c r="E11287" s="6">
        <v>40306</v>
      </c>
      <c r="F11287" s="5">
        <v>74</v>
      </c>
      <c r="G11287" s="5">
        <v>133200</v>
      </c>
    </row>
    <row r="11288" spans="2:7" x14ac:dyDescent="0.4">
      <c r="B11288" s="7">
        <v>161217</v>
      </c>
      <c r="C11288" s="5" t="s">
        <v>8</v>
      </c>
      <c r="D11288" s="5">
        <v>170242</v>
      </c>
      <c r="E11288" s="6">
        <v>40306</v>
      </c>
      <c r="F11288" s="5">
        <v>80</v>
      </c>
      <c r="G11288" s="5">
        <v>68000</v>
      </c>
    </row>
    <row r="11289" spans="2:7" x14ac:dyDescent="0.4">
      <c r="B11289" s="7">
        <v>161217</v>
      </c>
      <c r="C11289" s="5" t="s">
        <v>9</v>
      </c>
      <c r="D11289" s="5">
        <v>170243</v>
      </c>
      <c r="E11289" s="6">
        <v>40306</v>
      </c>
      <c r="F11289" s="5">
        <v>78</v>
      </c>
      <c r="G11289" s="5">
        <v>72150</v>
      </c>
    </row>
    <row r="11290" spans="2:7" x14ac:dyDescent="0.4">
      <c r="B11290" s="7">
        <v>161217</v>
      </c>
      <c r="C11290" s="5" t="s">
        <v>10</v>
      </c>
      <c r="D11290" s="5">
        <v>170244</v>
      </c>
      <c r="E11290" s="6">
        <v>40306</v>
      </c>
      <c r="F11290" s="5">
        <v>64</v>
      </c>
      <c r="G11290" s="5">
        <v>64000</v>
      </c>
    </row>
    <row r="11291" spans="2:7" x14ac:dyDescent="0.4">
      <c r="B11291" s="7">
        <v>161217</v>
      </c>
      <c r="C11291" s="25" t="s">
        <v>13</v>
      </c>
      <c r="D11291" s="5">
        <v>170245</v>
      </c>
      <c r="E11291" s="6">
        <v>40306</v>
      </c>
      <c r="F11291" s="5">
        <v>90</v>
      </c>
      <c r="G11291" s="5">
        <v>96750</v>
      </c>
    </row>
    <row r="11292" spans="2:7" x14ac:dyDescent="0.4">
      <c r="B11292" s="7">
        <v>161217</v>
      </c>
      <c r="C11292" s="5" t="s">
        <v>12</v>
      </c>
      <c r="D11292" s="5">
        <v>170246</v>
      </c>
      <c r="E11292" s="6">
        <v>40306</v>
      </c>
      <c r="F11292" s="5">
        <v>52</v>
      </c>
      <c r="G11292" s="5">
        <v>59800</v>
      </c>
    </row>
    <row r="11293" spans="2:7" x14ac:dyDescent="0.4">
      <c r="B11293" s="7">
        <v>161217</v>
      </c>
      <c r="C11293" s="5" t="s">
        <v>13</v>
      </c>
      <c r="D11293" s="5">
        <v>170247</v>
      </c>
      <c r="E11293" s="6">
        <v>40306</v>
      </c>
      <c r="F11293" s="5">
        <v>60</v>
      </c>
      <c r="G11293" s="5">
        <v>73500</v>
      </c>
    </row>
    <row r="11294" spans="2:7" x14ac:dyDescent="0.4">
      <c r="B11294" s="7">
        <v>161217</v>
      </c>
      <c r="C11294" s="5" t="s">
        <v>14</v>
      </c>
      <c r="D11294" s="5">
        <v>170248</v>
      </c>
      <c r="E11294" s="6">
        <v>40306</v>
      </c>
      <c r="F11294" s="5">
        <v>102</v>
      </c>
      <c r="G11294" s="5">
        <v>79560</v>
      </c>
    </row>
    <row r="11295" spans="2:7" x14ac:dyDescent="0.4">
      <c r="B11295" s="7">
        <v>161217</v>
      </c>
      <c r="C11295" s="5" t="s">
        <v>15</v>
      </c>
      <c r="D11295" s="5">
        <v>170249</v>
      </c>
      <c r="E11295" s="6">
        <v>40306</v>
      </c>
      <c r="F11295" s="5">
        <v>84</v>
      </c>
      <c r="G11295" s="5">
        <v>46032</v>
      </c>
    </row>
    <row r="11296" spans="2:7" x14ac:dyDescent="0.4">
      <c r="B11296" s="7">
        <v>161217</v>
      </c>
      <c r="C11296" s="5" t="s">
        <v>16</v>
      </c>
      <c r="D11296" s="5">
        <v>170250</v>
      </c>
      <c r="E11296" s="6">
        <v>40306</v>
      </c>
      <c r="F11296" s="5">
        <v>92</v>
      </c>
      <c r="G11296" s="5">
        <v>91908</v>
      </c>
    </row>
    <row r="11297" spans="2:7" x14ac:dyDescent="0.4">
      <c r="B11297" s="7">
        <v>161217</v>
      </c>
      <c r="C11297" s="5" t="s">
        <v>17</v>
      </c>
      <c r="D11297" s="5">
        <v>170251</v>
      </c>
      <c r="E11297" s="6">
        <v>40306</v>
      </c>
      <c r="F11297" s="5">
        <v>56</v>
      </c>
      <c r="G11297" s="5">
        <v>39200</v>
      </c>
    </row>
    <row r="11298" spans="2:7" x14ac:dyDescent="0.4">
      <c r="B11298" s="7">
        <v>161217</v>
      </c>
      <c r="C11298" s="5" t="s">
        <v>18</v>
      </c>
      <c r="D11298" s="5">
        <v>170252</v>
      </c>
      <c r="E11298" s="6">
        <v>40306</v>
      </c>
      <c r="F11298" s="5">
        <v>102</v>
      </c>
      <c r="G11298" s="5">
        <v>36516</v>
      </c>
    </row>
    <row r="11299" spans="2:7" x14ac:dyDescent="0.4">
      <c r="B11299" s="7">
        <v>171219</v>
      </c>
      <c r="C11299" s="5" t="s">
        <v>3</v>
      </c>
      <c r="D11299" s="5">
        <v>170253</v>
      </c>
      <c r="E11299" s="6">
        <v>40306</v>
      </c>
      <c r="F11299" s="5">
        <v>58</v>
      </c>
      <c r="G11299" s="5">
        <v>58000</v>
      </c>
    </row>
    <row r="11300" spans="2:7" x14ac:dyDescent="0.4">
      <c r="B11300" s="7">
        <v>171219</v>
      </c>
      <c r="C11300" s="5" t="s">
        <v>4</v>
      </c>
      <c r="D11300" s="5">
        <v>170254</v>
      </c>
      <c r="E11300" s="6">
        <v>40306</v>
      </c>
      <c r="F11300" s="5">
        <v>72</v>
      </c>
      <c r="G11300" s="5">
        <v>86400</v>
      </c>
    </row>
    <row r="11301" spans="2:7" x14ac:dyDescent="0.4">
      <c r="B11301" s="7">
        <v>171219</v>
      </c>
      <c r="C11301" s="5" t="s">
        <v>5</v>
      </c>
      <c r="D11301" s="5">
        <v>170255</v>
      </c>
      <c r="E11301" s="6">
        <v>40306</v>
      </c>
      <c r="F11301" s="5">
        <v>50</v>
      </c>
      <c r="G11301" s="5">
        <v>70000</v>
      </c>
    </row>
    <row r="11302" spans="2:7" x14ac:dyDescent="0.4">
      <c r="B11302" s="7">
        <v>171219</v>
      </c>
      <c r="C11302" s="5" t="s">
        <v>6</v>
      </c>
      <c r="D11302" s="5">
        <v>170256</v>
      </c>
      <c r="E11302" s="6">
        <v>40306</v>
      </c>
      <c r="F11302" s="5">
        <v>38</v>
      </c>
      <c r="G11302" s="5">
        <v>60800</v>
      </c>
    </row>
    <row r="11303" spans="2:7" x14ac:dyDescent="0.4">
      <c r="B11303" s="7">
        <v>171219</v>
      </c>
      <c r="C11303" s="5" t="s">
        <v>7</v>
      </c>
      <c r="D11303" s="5">
        <v>170257</v>
      </c>
      <c r="E11303" s="6">
        <v>40306</v>
      </c>
      <c r="F11303" s="5">
        <v>54</v>
      </c>
      <c r="G11303" s="5">
        <v>97200</v>
      </c>
    </row>
    <row r="11304" spans="2:7" x14ac:dyDescent="0.4">
      <c r="B11304" s="7">
        <v>171219</v>
      </c>
      <c r="C11304" s="5" t="s">
        <v>8</v>
      </c>
      <c r="D11304" s="5">
        <v>170258</v>
      </c>
      <c r="E11304" s="6">
        <v>40306</v>
      </c>
      <c r="F11304" s="5">
        <v>52</v>
      </c>
      <c r="G11304" s="5">
        <v>44200</v>
      </c>
    </row>
    <row r="11305" spans="2:7" x14ac:dyDescent="0.4">
      <c r="B11305" s="7">
        <v>171219</v>
      </c>
      <c r="C11305" s="5" t="s">
        <v>9</v>
      </c>
      <c r="D11305" s="5">
        <v>170259</v>
      </c>
      <c r="E11305" s="6">
        <v>40306</v>
      </c>
      <c r="F11305" s="5">
        <v>74</v>
      </c>
      <c r="G11305" s="5">
        <v>68450</v>
      </c>
    </row>
    <row r="11306" spans="2:7" x14ac:dyDescent="0.4">
      <c r="B11306" s="7">
        <v>171219</v>
      </c>
      <c r="C11306" s="5" t="s">
        <v>10</v>
      </c>
      <c r="D11306" s="5">
        <v>170260</v>
      </c>
      <c r="E11306" s="6">
        <v>40306</v>
      </c>
      <c r="F11306" s="5">
        <v>72</v>
      </c>
      <c r="G11306" s="5">
        <v>72000</v>
      </c>
    </row>
    <row r="11307" spans="2:7" x14ac:dyDescent="0.4">
      <c r="B11307" s="7">
        <v>171219</v>
      </c>
      <c r="C11307" s="25" t="s">
        <v>13</v>
      </c>
      <c r="D11307" s="5">
        <v>170261</v>
      </c>
      <c r="E11307" s="6">
        <v>40306</v>
      </c>
      <c r="F11307" s="5">
        <v>64</v>
      </c>
      <c r="G11307" s="5">
        <v>68800</v>
      </c>
    </row>
    <row r="11308" spans="2:7" x14ac:dyDescent="0.4">
      <c r="B11308" s="7">
        <v>171219</v>
      </c>
      <c r="C11308" s="5" t="s">
        <v>12</v>
      </c>
      <c r="D11308" s="5">
        <v>170262</v>
      </c>
      <c r="E11308" s="6">
        <v>40306</v>
      </c>
      <c r="F11308" s="5">
        <v>36</v>
      </c>
      <c r="G11308" s="5">
        <v>41400</v>
      </c>
    </row>
    <row r="11309" spans="2:7" x14ac:dyDescent="0.4">
      <c r="B11309" s="7">
        <v>171219</v>
      </c>
      <c r="C11309" s="5" t="s">
        <v>13</v>
      </c>
      <c r="D11309" s="5">
        <v>170263</v>
      </c>
      <c r="E11309" s="6">
        <v>40306</v>
      </c>
      <c r="F11309" s="5">
        <v>50</v>
      </c>
      <c r="G11309" s="5">
        <v>61250</v>
      </c>
    </row>
    <row r="11310" spans="2:7" x14ac:dyDescent="0.4">
      <c r="B11310" s="7">
        <v>171219</v>
      </c>
      <c r="C11310" s="5" t="s">
        <v>14</v>
      </c>
      <c r="D11310" s="5">
        <v>170264</v>
      </c>
      <c r="E11310" s="6">
        <v>40306</v>
      </c>
      <c r="F11310" s="5">
        <v>40</v>
      </c>
      <c r="G11310" s="5">
        <v>31200</v>
      </c>
    </row>
    <row r="11311" spans="2:7" x14ac:dyDescent="0.4">
      <c r="B11311" s="7">
        <v>171219</v>
      </c>
      <c r="C11311" s="5" t="s">
        <v>15</v>
      </c>
      <c r="D11311" s="5">
        <v>170265</v>
      </c>
      <c r="E11311" s="6">
        <v>40306</v>
      </c>
      <c r="F11311" s="5">
        <v>62</v>
      </c>
      <c r="G11311" s="5">
        <v>33976</v>
      </c>
    </row>
    <row r="11312" spans="2:7" x14ac:dyDescent="0.4">
      <c r="B11312" s="7">
        <v>171219</v>
      </c>
      <c r="C11312" s="5" t="s">
        <v>16</v>
      </c>
      <c r="D11312" s="5">
        <v>170266</v>
      </c>
      <c r="E11312" s="6">
        <v>40306</v>
      </c>
      <c r="F11312" s="5">
        <v>62</v>
      </c>
      <c r="G11312" s="5">
        <v>61938</v>
      </c>
    </row>
    <row r="11313" spans="2:7" x14ac:dyDescent="0.4">
      <c r="B11313" s="7">
        <v>171219</v>
      </c>
      <c r="C11313" s="5" t="s">
        <v>17</v>
      </c>
      <c r="D11313" s="5">
        <v>170267</v>
      </c>
      <c r="E11313" s="6">
        <v>40306</v>
      </c>
      <c r="F11313" s="5">
        <v>54</v>
      </c>
      <c r="G11313" s="5">
        <v>37800</v>
      </c>
    </row>
    <row r="11314" spans="2:7" x14ac:dyDescent="0.4">
      <c r="B11314" s="7">
        <v>171219</v>
      </c>
      <c r="C11314" s="5" t="s">
        <v>18</v>
      </c>
      <c r="D11314" s="5">
        <v>170268</v>
      </c>
      <c r="E11314" s="6">
        <v>40306</v>
      </c>
      <c r="F11314" s="5">
        <v>76</v>
      </c>
      <c r="G11314" s="5">
        <v>27208</v>
      </c>
    </row>
    <row r="11315" spans="2:7" x14ac:dyDescent="0.4">
      <c r="B11315" s="7">
        <v>191221</v>
      </c>
      <c r="C11315" s="5" t="s">
        <v>3</v>
      </c>
      <c r="D11315" s="5">
        <v>170269</v>
      </c>
      <c r="E11315" s="6">
        <v>40306</v>
      </c>
      <c r="F11315" s="5">
        <v>50</v>
      </c>
      <c r="G11315" s="5">
        <v>50000</v>
      </c>
    </row>
    <row r="11316" spans="2:7" x14ac:dyDescent="0.4">
      <c r="B11316" s="7">
        <v>191221</v>
      </c>
      <c r="C11316" s="5" t="s">
        <v>4</v>
      </c>
      <c r="D11316" s="5">
        <v>170270</v>
      </c>
      <c r="E11316" s="6">
        <v>40306</v>
      </c>
      <c r="F11316" s="5">
        <v>60</v>
      </c>
      <c r="G11316" s="5">
        <v>72000</v>
      </c>
    </row>
    <row r="11317" spans="2:7" x14ac:dyDescent="0.4">
      <c r="B11317" s="7">
        <v>191221</v>
      </c>
      <c r="C11317" s="5" t="s">
        <v>5</v>
      </c>
      <c r="D11317" s="5">
        <v>170271</v>
      </c>
      <c r="E11317" s="6">
        <v>40306</v>
      </c>
      <c r="F11317" s="5">
        <v>64</v>
      </c>
      <c r="G11317" s="5">
        <v>89600</v>
      </c>
    </row>
    <row r="11318" spans="2:7" x14ac:dyDescent="0.4">
      <c r="B11318" s="7">
        <v>191221</v>
      </c>
      <c r="C11318" s="5" t="s">
        <v>6</v>
      </c>
      <c r="D11318" s="5">
        <v>170272</v>
      </c>
      <c r="E11318" s="6">
        <v>40306</v>
      </c>
      <c r="F11318" s="5">
        <v>54</v>
      </c>
      <c r="G11318" s="5">
        <v>86400</v>
      </c>
    </row>
    <row r="11319" spans="2:7" x14ac:dyDescent="0.4">
      <c r="B11319" s="7">
        <v>191221</v>
      </c>
      <c r="C11319" s="5" t="s">
        <v>7</v>
      </c>
      <c r="D11319" s="5">
        <v>170273</v>
      </c>
      <c r="E11319" s="6">
        <v>40306</v>
      </c>
      <c r="F11319" s="5">
        <v>60</v>
      </c>
      <c r="G11319" s="5">
        <v>108000</v>
      </c>
    </row>
    <row r="11320" spans="2:7" x14ac:dyDescent="0.4">
      <c r="B11320" s="7">
        <v>191221</v>
      </c>
      <c r="C11320" s="5" t="s">
        <v>8</v>
      </c>
      <c r="D11320" s="5">
        <v>170274</v>
      </c>
      <c r="E11320" s="6">
        <v>40306</v>
      </c>
      <c r="F11320" s="5">
        <v>68</v>
      </c>
      <c r="G11320" s="5">
        <v>57800</v>
      </c>
    </row>
    <row r="11321" spans="2:7" x14ac:dyDescent="0.4">
      <c r="B11321" s="7">
        <v>191221</v>
      </c>
      <c r="C11321" s="5" t="s">
        <v>9</v>
      </c>
      <c r="D11321" s="5">
        <v>170275</v>
      </c>
      <c r="E11321" s="6">
        <v>40306</v>
      </c>
      <c r="F11321" s="5">
        <v>56</v>
      </c>
      <c r="G11321" s="5">
        <v>51800</v>
      </c>
    </row>
    <row r="11322" spans="2:7" x14ac:dyDescent="0.4">
      <c r="B11322" s="7">
        <v>191221</v>
      </c>
      <c r="C11322" s="5" t="s">
        <v>10</v>
      </c>
      <c r="D11322" s="5">
        <v>170276</v>
      </c>
      <c r="E11322" s="6">
        <v>40306</v>
      </c>
      <c r="F11322" s="5">
        <v>82</v>
      </c>
      <c r="G11322" s="5">
        <v>82000</v>
      </c>
    </row>
    <row r="11323" spans="2:7" x14ac:dyDescent="0.4">
      <c r="B11323" s="7">
        <v>191221</v>
      </c>
      <c r="C11323" s="25" t="s">
        <v>13</v>
      </c>
      <c r="D11323" s="5">
        <v>170277</v>
      </c>
      <c r="E11323" s="6">
        <v>40306</v>
      </c>
      <c r="F11323" s="5">
        <v>70</v>
      </c>
      <c r="G11323" s="5">
        <v>75250</v>
      </c>
    </row>
    <row r="11324" spans="2:7" x14ac:dyDescent="0.4">
      <c r="B11324" s="7">
        <v>191221</v>
      </c>
      <c r="C11324" s="5" t="s">
        <v>12</v>
      </c>
      <c r="D11324" s="5">
        <v>170278</v>
      </c>
      <c r="E11324" s="6">
        <v>40306</v>
      </c>
      <c r="F11324" s="5">
        <v>48</v>
      </c>
      <c r="G11324" s="5">
        <v>55200</v>
      </c>
    </row>
    <row r="11325" spans="2:7" x14ac:dyDescent="0.4">
      <c r="B11325" s="7">
        <v>191221</v>
      </c>
      <c r="C11325" s="5" t="s">
        <v>13</v>
      </c>
      <c r="D11325" s="5">
        <v>170279</v>
      </c>
      <c r="E11325" s="6">
        <v>40306</v>
      </c>
      <c r="F11325" s="5">
        <v>64</v>
      </c>
      <c r="G11325" s="5">
        <v>78400</v>
      </c>
    </row>
    <row r="11326" spans="2:7" x14ac:dyDescent="0.4">
      <c r="B11326" s="7">
        <v>191221</v>
      </c>
      <c r="C11326" s="5" t="s">
        <v>14</v>
      </c>
      <c r="D11326" s="5">
        <v>170280</v>
      </c>
      <c r="E11326" s="6">
        <v>40306</v>
      </c>
      <c r="F11326" s="5">
        <v>48</v>
      </c>
      <c r="G11326" s="5">
        <v>37440</v>
      </c>
    </row>
    <row r="11327" spans="2:7" x14ac:dyDescent="0.4">
      <c r="B11327" s="7">
        <v>191221</v>
      </c>
      <c r="C11327" s="5" t="s">
        <v>15</v>
      </c>
      <c r="D11327" s="5">
        <v>170281</v>
      </c>
      <c r="E11327" s="6">
        <v>40306</v>
      </c>
      <c r="F11327" s="5">
        <v>74</v>
      </c>
      <c r="G11327" s="5">
        <v>40552</v>
      </c>
    </row>
    <row r="11328" spans="2:7" x14ac:dyDescent="0.4">
      <c r="B11328" s="7">
        <v>191221</v>
      </c>
      <c r="C11328" s="5" t="s">
        <v>16</v>
      </c>
      <c r="D11328" s="5">
        <v>170282</v>
      </c>
      <c r="E11328" s="6">
        <v>40306</v>
      </c>
      <c r="F11328" s="5">
        <v>66</v>
      </c>
      <c r="G11328" s="5">
        <v>65934</v>
      </c>
    </row>
    <row r="11329" spans="2:7" x14ac:dyDescent="0.4">
      <c r="B11329" s="7">
        <v>191221</v>
      </c>
      <c r="C11329" s="5" t="s">
        <v>17</v>
      </c>
      <c r="D11329" s="5">
        <v>170283</v>
      </c>
      <c r="E11329" s="6">
        <v>40306</v>
      </c>
      <c r="F11329" s="5">
        <v>72</v>
      </c>
      <c r="G11329" s="5">
        <v>50400</v>
      </c>
    </row>
    <row r="11330" spans="2:7" x14ac:dyDescent="0.4">
      <c r="B11330" s="7">
        <v>191221</v>
      </c>
      <c r="C11330" s="5" t="s">
        <v>18</v>
      </c>
      <c r="D11330" s="5">
        <v>170284</v>
      </c>
      <c r="E11330" s="6">
        <v>40306</v>
      </c>
      <c r="F11330" s="5">
        <v>40</v>
      </c>
      <c r="G11330" s="5">
        <v>14320</v>
      </c>
    </row>
    <row r="11331" spans="2:7" x14ac:dyDescent="0.4">
      <c r="B11331" s="7">
        <v>141223</v>
      </c>
      <c r="C11331" s="5" t="s">
        <v>3</v>
      </c>
      <c r="D11331" s="5">
        <v>170285</v>
      </c>
      <c r="E11331" s="6">
        <v>40306</v>
      </c>
      <c r="F11331" s="5">
        <v>58</v>
      </c>
      <c r="G11331" s="5">
        <v>58000</v>
      </c>
    </row>
    <row r="11332" spans="2:7" x14ac:dyDescent="0.4">
      <c r="B11332" s="7">
        <v>141223</v>
      </c>
      <c r="C11332" s="5" t="s">
        <v>4</v>
      </c>
      <c r="D11332" s="5">
        <v>170286</v>
      </c>
      <c r="E11332" s="6">
        <v>40306</v>
      </c>
      <c r="F11332" s="5">
        <v>40</v>
      </c>
      <c r="G11332" s="5">
        <v>48000</v>
      </c>
    </row>
    <row r="11333" spans="2:7" x14ac:dyDescent="0.4">
      <c r="B11333" s="7">
        <v>141223</v>
      </c>
      <c r="C11333" s="5" t="s">
        <v>5</v>
      </c>
      <c r="D11333" s="5">
        <v>170287</v>
      </c>
      <c r="E11333" s="6">
        <v>40306</v>
      </c>
      <c r="F11333" s="5">
        <v>46</v>
      </c>
      <c r="G11333" s="5">
        <v>64400</v>
      </c>
    </row>
    <row r="11334" spans="2:7" x14ac:dyDescent="0.4">
      <c r="B11334" s="7">
        <v>141223</v>
      </c>
      <c r="C11334" s="5" t="s">
        <v>6</v>
      </c>
      <c r="D11334" s="5">
        <v>170288</v>
      </c>
      <c r="E11334" s="6">
        <v>40306</v>
      </c>
      <c r="F11334" s="5">
        <v>58</v>
      </c>
      <c r="G11334" s="5">
        <v>92800</v>
      </c>
    </row>
    <row r="11335" spans="2:7" x14ac:dyDescent="0.4">
      <c r="B11335" s="7">
        <v>141223</v>
      </c>
      <c r="C11335" s="5" t="s">
        <v>7</v>
      </c>
      <c r="D11335" s="5">
        <v>170289</v>
      </c>
      <c r="E11335" s="6">
        <v>40306</v>
      </c>
      <c r="F11335" s="5">
        <v>64</v>
      </c>
      <c r="G11335" s="5">
        <v>115200</v>
      </c>
    </row>
    <row r="11336" spans="2:7" x14ac:dyDescent="0.4">
      <c r="B11336" s="7">
        <v>141223</v>
      </c>
      <c r="C11336" s="5" t="s">
        <v>8</v>
      </c>
      <c r="D11336" s="5">
        <v>170290</v>
      </c>
      <c r="E11336" s="6">
        <v>40306</v>
      </c>
      <c r="F11336" s="5">
        <v>52</v>
      </c>
      <c r="G11336" s="5">
        <v>44200</v>
      </c>
    </row>
    <row r="11337" spans="2:7" x14ac:dyDescent="0.4">
      <c r="B11337" s="7">
        <v>141223</v>
      </c>
      <c r="C11337" s="5" t="s">
        <v>9</v>
      </c>
      <c r="D11337" s="5">
        <v>170291</v>
      </c>
      <c r="E11337" s="6">
        <v>40306</v>
      </c>
      <c r="F11337" s="5">
        <v>82</v>
      </c>
      <c r="G11337" s="5">
        <v>75850</v>
      </c>
    </row>
    <row r="11338" spans="2:7" x14ac:dyDescent="0.4">
      <c r="B11338" s="7">
        <v>141223</v>
      </c>
      <c r="C11338" s="5" t="s">
        <v>10</v>
      </c>
      <c r="D11338" s="5">
        <v>170292</v>
      </c>
      <c r="E11338" s="6">
        <v>40306</v>
      </c>
      <c r="F11338" s="5">
        <v>80</v>
      </c>
      <c r="G11338" s="5">
        <v>80000</v>
      </c>
    </row>
    <row r="11339" spans="2:7" x14ac:dyDescent="0.4">
      <c r="B11339" s="7">
        <v>141223</v>
      </c>
      <c r="C11339" s="25" t="s">
        <v>13</v>
      </c>
      <c r="D11339" s="5">
        <v>170293</v>
      </c>
      <c r="E11339" s="6">
        <v>40306</v>
      </c>
      <c r="F11339" s="5">
        <v>82</v>
      </c>
      <c r="G11339" s="5">
        <v>88150</v>
      </c>
    </row>
    <row r="11340" spans="2:7" x14ac:dyDescent="0.4">
      <c r="B11340" s="7">
        <v>141223</v>
      </c>
      <c r="C11340" s="5" t="s">
        <v>12</v>
      </c>
      <c r="D11340" s="5">
        <v>170294</v>
      </c>
      <c r="E11340" s="6">
        <v>40306</v>
      </c>
      <c r="F11340" s="5">
        <v>48</v>
      </c>
      <c r="G11340" s="5">
        <v>55200</v>
      </c>
    </row>
    <row r="11341" spans="2:7" x14ac:dyDescent="0.4">
      <c r="B11341" s="7">
        <v>141223</v>
      </c>
      <c r="C11341" s="5" t="s">
        <v>13</v>
      </c>
      <c r="D11341" s="5">
        <v>170295</v>
      </c>
      <c r="E11341" s="6">
        <v>40306</v>
      </c>
      <c r="F11341" s="5">
        <v>50</v>
      </c>
      <c r="G11341" s="5">
        <v>61250</v>
      </c>
    </row>
    <row r="11342" spans="2:7" x14ac:dyDescent="0.4">
      <c r="B11342" s="7">
        <v>141223</v>
      </c>
      <c r="C11342" s="5" t="s">
        <v>14</v>
      </c>
      <c r="D11342" s="5">
        <v>170296</v>
      </c>
      <c r="E11342" s="6">
        <v>40306</v>
      </c>
      <c r="F11342" s="5">
        <v>74</v>
      </c>
      <c r="G11342" s="5">
        <v>57720</v>
      </c>
    </row>
    <row r="11343" spans="2:7" x14ac:dyDescent="0.4">
      <c r="B11343" s="7">
        <v>141223</v>
      </c>
      <c r="C11343" s="5" t="s">
        <v>15</v>
      </c>
      <c r="D11343" s="5">
        <v>170297</v>
      </c>
      <c r="E11343" s="6">
        <v>40306</v>
      </c>
      <c r="F11343" s="5">
        <v>46</v>
      </c>
      <c r="G11343" s="5">
        <v>25208</v>
      </c>
    </row>
    <row r="11344" spans="2:7" x14ac:dyDescent="0.4">
      <c r="B11344" s="7">
        <v>141223</v>
      </c>
      <c r="C11344" s="5" t="s">
        <v>16</v>
      </c>
      <c r="D11344" s="5">
        <v>170298</v>
      </c>
      <c r="E11344" s="6">
        <v>40306</v>
      </c>
      <c r="F11344" s="5">
        <v>52</v>
      </c>
      <c r="G11344" s="5">
        <v>51948</v>
      </c>
    </row>
    <row r="11345" spans="2:7" x14ac:dyDescent="0.4">
      <c r="B11345" s="7">
        <v>141223</v>
      </c>
      <c r="C11345" s="5" t="s">
        <v>17</v>
      </c>
      <c r="D11345" s="5">
        <v>170299</v>
      </c>
      <c r="E11345" s="6">
        <v>40306</v>
      </c>
      <c r="F11345" s="5">
        <v>82</v>
      </c>
      <c r="G11345" s="5">
        <v>57400</v>
      </c>
    </row>
    <row r="11346" spans="2:7" x14ac:dyDescent="0.4">
      <c r="B11346" s="7">
        <v>141223</v>
      </c>
      <c r="C11346" s="5" t="s">
        <v>18</v>
      </c>
      <c r="D11346" s="5">
        <v>170300</v>
      </c>
      <c r="E11346" s="6">
        <v>40306</v>
      </c>
      <c r="F11346" s="5">
        <v>52</v>
      </c>
      <c r="G11346" s="5">
        <v>18616</v>
      </c>
    </row>
    <row r="11347" spans="2:7" x14ac:dyDescent="0.4">
      <c r="B11347" s="7">
        <v>111225</v>
      </c>
      <c r="C11347" s="5" t="s">
        <v>3</v>
      </c>
      <c r="D11347" s="5">
        <v>170301</v>
      </c>
      <c r="E11347" s="6">
        <v>40306</v>
      </c>
      <c r="F11347" s="5">
        <v>66</v>
      </c>
      <c r="G11347" s="5">
        <v>66000</v>
      </c>
    </row>
    <row r="11348" spans="2:7" x14ac:dyDescent="0.4">
      <c r="B11348" s="7">
        <v>111225</v>
      </c>
      <c r="C11348" s="5" t="s">
        <v>4</v>
      </c>
      <c r="D11348" s="5">
        <v>170302</v>
      </c>
      <c r="E11348" s="6">
        <v>40306</v>
      </c>
      <c r="F11348" s="5">
        <v>112</v>
      </c>
      <c r="G11348" s="5">
        <v>134400</v>
      </c>
    </row>
    <row r="11349" spans="2:7" x14ac:dyDescent="0.4">
      <c r="B11349" s="7">
        <v>111225</v>
      </c>
      <c r="C11349" s="5" t="s">
        <v>5</v>
      </c>
      <c r="D11349" s="5">
        <v>170303</v>
      </c>
      <c r="E11349" s="6">
        <v>40306</v>
      </c>
      <c r="F11349" s="5">
        <v>88</v>
      </c>
      <c r="G11349" s="5">
        <v>123200</v>
      </c>
    </row>
    <row r="11350" spans="2:7" x14ac:dyDescent="0.4">
      <c r="B11350" s="7">
        <v>111225</v>
      </c>
      <c r="C11350" s="5" t="s">
        <v>6</v>
      </c>
      <c r="D11350" s="5">
        <v>170304</v>
      </c>
      <c r="E11350" s="6">
        <v>40306</v>
      </c>
      <c r="F11350" s="5">
        <v>88</v>
      </c>
      <c r="G11350" s="5">
        <v>140800</v>
      </c>
    </row>
    <row r="11351" spans="2:7" x14ac:dyDescent="0.4">
      <c r="B11351" s="7">
        <v>111225</v>
      </c>
      <c r="C11351" s="5" t="s">
        <v>7</v>
      </c>
      <c r="D11351" s="5">
        <v>170305</v>
      </c>
      <c r="E11351" s="6">
        <v>40306</v>
      </c>
      <c r="F11351" s="5">
        <v>102</v>
      </c>
      <c r="G11351" s="5">
        <v>183600</v>
      </c>
    </row>
    <row r="11352" spans="2:7" x14ac:dyDescent="0.4">
      <c r="B11352" s="7">
        <v>111225</v>
      </c>
      <c r="C11352" s="5" t="s">
        <v>8</v>
      </c>
      <c r="D11352" s="5">
        <v>170306</v>
      </c>
      <c r="E11352" s="6">
        <v>40306</v>
      </c>
      <c r="F11352" s="5">
        <v>82</v>
      </c>
      <c r="G11352" s="5">
        <v>69700</v>
      </c>
    </row>
    <row r="11353" spans="2:7" x14ac:dyDescent="0.4">
      <c r="B11353" s="7">
        <v>111225</v>
      </c>
      <c r="C11353" s="5" t="s">
        <v>9</v>
      </c>
      <c r="D11353" s="5">
        <v>170307</v>
      </c>
      <c r="E11353" s="6">
        <v>40306</v>
      </c>
      <c r="F11353" s="5">
        <v>90</v>
      </c>
      <c r="G11353" s="5">
        <v>83250</v>
      </c>
    </row>
    <row r="11354" spans="2:7" x14ac:dyDescent="0.4">
      <c r="B11354" s="7">
        <v>111225</v>
      </c>
      <c r="C11354" s="5" t="s">
        <v>10</v>
      </c>
      <c r="D11354" s="5">
        <v>170308</v>
      </c>
      <c r="E11354" s="6">
        <v>40306</v>
      </c>
      <c r="F11354" s="5">
        <v>122</v>
      </c>
      <c r="G11354" s="5">
        <v>122000</v>
      </c>
    </row>
    <row r="11355" spans="2:7" x14ac:dyDescent="0.4">
      <c r="B11355" s="7">
        <v>111225</v>
      </c>
      <c r="C11355" s="25" t="s">
        <v>13</v>
      </c>
      <c r="D11355" s="5">
        <v>170309</v>
      </c>
      <c r="E11355" s="6">
        <v>40306</v>
      </c>
      <c r="F11355" s="5">
        <v>86</v>
      </c>
      <c r="G11355" s="5">
        <v>92450</v>
      </c>
    </row>
    <row r="11356" spans="2:7" x14ac:dyDescent="0.4">
      <c r="B11356" s="7">
        <v>111225</v>
      </c>
      <c r="C11356" s="5" t="s">
        <v>12</v>
      </c>
      <c r="D11356" s="5">
        <v>170310</v>
      </c>
      <c r="E11356" s="6">
        <v>40306</v>
      </c>
      <c r="F11356" s="5">
        <v>122</v>
      </c>
      <c r="G11356" s="5">
        <v>140300</v>
      </c>
    </row>
    <row r="11357" spans="2:7" x14ac:dyDescent="0.4">
      <c r="B11357" s="7">
        <v>111225</v>
      </c>
      <c r="C11357" s="5" t="s">
        <v>13</v>
      </c>
      <c r="D11357" s="5">
        <v>170311</v>
      </c>
      <c r="E11357" s="6">
        <v>40306</v>
      </c>
      <c r="F11357" s="5">
        <v>118</v>
      </c>
      <c r="G11357" s="5">
        <v>144550</v>
      </c>
    </row>
    <row r="11358" spans="2:7" x14ac:dyDescent="0.4">
      <c r="B11358" s="7">
        <v>111225</v>
      </c>
      <c r="C11358" s="5" t="s">
        <v>14</v>
      </c>
      <c r="D11358" s="5">
        <v>170312</v>
      </c>
      <c r="E11358" s="6">
        <v>40306</v>
      </c>
      <c r="F11358" s="5">
        <v>88</v>
      </c>
      <c r="G11358" s="5">
        <v>68640</v>
      </c>
    </row>
    <row r="11359" spans="2:7" x14ac:dyDescent="0.4">
      <c r="B11359" s="7">
        <v>111225</v>
      </c>
      <c r="C11359" s="5" t="s">
        <v>15</v>
      </c>
      <c r="D11359" s="5">
        <v>170313</v>
      </c>
      <c r="E11359" s="6">
        <v>40306</v>
      </c>
      <c r="F11359" s="5">
        <v>116</v>
      </c>
      <c r="G11359" s="5">
        <v>63568</v>
      </c>
    </row>
    <row r="11360" spans="2:7" x14ac:dyDescent="0.4">
      <c r="B11360" s="7">
        <v>111225</v>
      </c>
      <c r="C11360" s="5" t="s">
        <v>16</v>
      </c>
      <c r="D11360" s="5">
        <v>170314</v>
      </c>
      <c r="E11360" s="6">
        <v>40306</v>
      </c>
      <c r="F11360" s="5">
        <v>88</v>
      </c>
      <c r="G11360" s="5">
        <v>87912</v>
      </c>
    </row>
    <row r="11361" spans="2:7" x14ac:dyDescent="0.4">
      <c r="B11361" s="7">
        <v>111225</v>
      </c>
      <c r="C11361" s="5" t="s">
        <v>17</v>
      </c>
      <c r="D11361" s="5">
        <v>170315</v>
      </c>
      <c r="E11361" s="6">
        <v>40306</v>
      </c>
      <c r="F11361" s="5">
        <v>72</v>
      </c>
      <c r="G11361" s="5">
        <v>50400</v>
      </c>
    </row>
    <row r="11362" spans="2:7" x14ac:dyDescent="0.4">
      <c r="B11362" s="7">
        <v>111225</v>
      </c>
      <c r="C11362" s="5" t="s">
        <v>18</v>
      </c>
      <c r="D11362" s="5">
        <v>170316</v>
      </c>
      <c r="E11362" s="6">
        <v>40306</v>
      </c>
      <c r="F11362" s="5">
        <v>96</v>
      </c>
      <c r="G11362" s="5">
        <v>34368</v>
      </c>
    </row>
    <row r="11363" spans="2:7" x14ac:dyDescent="0.4">
      <c r="B11363" s="7">
        <v>161229</v>
      </c>
      <c r="C11363" s="5" t="s">
        <v>3</v>
      </c>
      <c r="D11363" s="5">
        <v>170317</v>
      </c>
      <c r="E11363" s="6">
        <v>40306</v>
      </c>
      <c r="F11363" s="5">
        <v>54</v>
      </c>
      <c r="G11363" s="5">
        <v>54000</v>
      </c>
    </row>
    <row r="11364" spans="2:7" x14ac:dyDescent="0.4">
      <c r="B11364" s="7">
        <v>161229</v>
      </c>
      <c r="C11364" s="5" t="s">
        <v>4</v>
      </c>
      <c r="D11364" s="5">
        <v>170318</v>
      </c>
      <c r="E11364" s="6">
        <v>40306</v>
      </c>
      <c r="F11364" s="5">
        <v>106</v>
      </c>
      <c r="G11364" s="5">
        <v>127200</v>
      </c>
    </row>
    <row r="11365" spans="2:7" x14ac:dyDescent="0.4">
      <c r="B11365" s="7">
        <v>161229</v>
      </c>
      <c r="C11365" s="5" t="s">
        <v>5</v>
      </c>
      <c r="D11365" s="5">
        <v>170319</v>
      </c>
      <c r="E11365" s="6">
        <v>40306</v>
      </c>
      <c r="F11365" s="5">
        <v>90</v>
      </c>
      <c r="G11365" s="5">
        <v>126000</v>
      </c>
    </row>
    <row r="11366" spans="2:7" x14ac:dyDescent="0.4">
      <c r="B11366" s="7">
        <v>161229</v>
      </c>
      <c r="C11366" s="5" t="s">
        <v>6</v>
      </c>
      <c r="D11366" s="5">
        <v>170320</v>
      </c>
      <c r="E11366" s="6">
        <v>40306</v>
      </c>
      <c r="F11366" s="5">
        <v>70</v>
      </c>
      <c r="G11366" s="5">
        <v>112000</v>
      </c>
    </row>
    <row r="11367" spans="2:7" x14ac:dyDescent="0.4">
      <c r="B11367" s="7">
        <v>161229</v>
      </c>
      <c r="C11367" s="5" t="s">
        <v>7</v>
      </c>
      <c r="D11367" s="5">
        <v>170321</v>
      </c>
      <c r="E11367" s="6">
        <v>40306</v>
      </c>
      <c r="F11367" s="5">
        <v>90</v>
      </c>
      <c r="G11367" s="5">
        <v>162000</v>
      </c>
    </row>
    <row r="11368" spans="2:7" x14ac:dyDescent="0.4">
      <c r="B11368" s="7">
        <v>161229</v>
      </c>
      <c r="C11368" s="5" t="s">
        <v>8</v>
      </c>
      <c r="D11368" s="5">
        <v>170322</v>
      </c>
      <c r="E11368" s="6">
        <v>40306</v>
      </c>
      <c r="F11368" s="5">
        <v>98</v>
      </c>
      <c r="G11368" s="5">
        <v>83300</v>
      </c>
    </row>
    <row r="11369" spans="2:7" x14ac:dyDescent="0.4">
      <c r="B11369" s="7">
        <v>161229</v>
      </c>
      <c r="C11369" s="5" t="s">
        <v>9</v>
      </c>
      <c r="D11369" s="5">
        <v>170323</v>
      </c>
      <c r="E11369" s="6">
        <v>40306</v>
      </c>
      <c r="F11369" s="5">
        <v>94</v>
      </c>
      <c r="G11369" s="5">
        <v>86950</v>
      </c>
    </row>
    <row r="11370" spans="2:7" x14ac:dyDescent="0.4">
      <c r="B11370" s="7">
        <v>161229</v>
      </c>
      <c r="C11370" s="5" t="s">
        <v>10</v>
      </c>
      <c r="D11370" s="5">
        <v>170324</v>
      </c>
      <c r="E11370" s="6">
        <v>40306</v>
      </c>
      <c r="F11370" s="5">
        <v>82</v>
      </c>
      <c r="G11370" s="5">
        <v>82000</v>
      </c>
    </row>
    <row r="11371" spans="2:7" x14ac:dyDescent="0.4">
      <c r="B11371" s="7">
        <v>161229</v>
      </c>
      <c r="C11371" s="25" t="s">
        <v>13</v>
      </c>
      <c r="D11371" s="5">
        <v>170325</v>
      </c>
      <c r="E11371" s="6">
        <v>40306</v>
      </c>
      <c r="F11371" s="5">
        <v>60</v>
      </c>
      <c r="G11371" s="5">
        <v>64500</v>
      </c>
    </row>
    <row r="11372" spans="2:7" x14ac:dyDescent="0.4">
      <c r="B11372" s="7">
        <v>161229</v>
      </c>
      <c r="C11372" s="5" t="s">
        <v>12</v>
      </c>
      <c r="D11372" s="5">
        <v>170326</v>
      </c>
      <c r="E11372" s="6">
        <v>40306</v>
      </c>
      <c r="F11372" s="5">
        <v>72</v>
      </c>
      <c r="G11372" s="5">
        <v>82800</v>
      </c>
    </row>
    <row r="11373" spans="2:7" x14ac:dyDescent="0.4">
      <c r="B11373" s="7">
        <v>161229</v>
      </c>
      <c r="C11373" s="5" t="s">
        <v>13</v>
      </c>
      <c r="D11373" s="5">
        <v>170327</v>
      </c>
      <c r="E11373" s="6">
        <v>40306</v>
      </c>
      <c r="F11373" s="5">
        <v>104</v>
      </c>
      <c r="G11373" s="5">
        <v>127400</v>
      </c>
    </row>
    <row r="11374" spans="2:7" x14ac:dyDescent="0.4">
      <c r="B11374" s="7">
        <v>161229</v>
      </c>
      <c r="C11374" s="5" t="s">
        <v>14</v>
      </c>
      <c r="D11374" s="5">
        <v>170328</v>
      </c>
      <c r="E11374" s="6">
        <v>40306</v>
      </c>
      <c r="F11374" s="5">
        <v>96</v>
      </c>
      <c r="G11374" s="5">
        <v>74880</v>
      </c>
    </row>
    <row r="11375" spans="2:7" x14ac:dyDescent="0.4">
      <c r="B11375" s="7">
        <v>161229</v>
      </c>
      <c r="C11375" s="5" t="s">
        <v>15</v>
      </c>
      <c r="D11375" s="5">
        <v>170329</v>
      </c>
      <c r="E11375" s="6">
        <v>40306</v>
      </c>
      <c r="F11375" s="5">
        <v>56</v>
      </c>
      <c r="G11375" s="5">
        <v>30688</v>
      </c>
    </row>
    <row r="11376" spans="2:7" x14ac:dyDescent="0.4">
      <c r="B11376" s="7">
        <v>161229</v>
      </c>
      <c r="C11376" s="5" t="s">
        <v>16</v>
      </c>
      <c r="D11376" s="5">
        <v>170330</v>
      </c>
      <c r="E11376" s="6">
        <v>40306</v>
      </c>
      <c r="F11376" s="5">
        <v>84</v>
      </c>
      <c r="G11376" s="5">
        <v>83916</v>
      </c>
    </row>
    <row r="11377" spans="2:7" x14ac:dyDescent="0.4">
      <c r="B11377" s="7">
        <v>161229</v>
      </c>
      <c r="C11377" s="5" t="s">
        <v>17</v>
      </c>
      <c r="D11377" s="5">
        <v>170331</v>
      </c>
      <c r="E11377" s="6">
        <v>40306</v>
      </c>
      <c r="F11377" s="5">
        <v>70</v>
      </c>
      <c r="G11377" s="5">
        <v>49000</v>
      </c>
    </row>
    <row r="11378" spans="2:7" x14ac:dyDescent="0.4">
      <c r="B11378" s="7">
        <v>161229</v>
      </c>
      <c r="C11378" s="5" t="s">
        <v>18</v>
      </c>
      <c r="D11378" s="5">
        <v>170332</v>
      </c>
      <c r="E11378" s="6">
        <v>40306</v>
      </c>
      <c r="F11378" s="5">
        <v>96</v>
      </c>
      <c r="G11378" s="5">
        <v>34368</v>
      </c>
    </row>
    <row r="11379" spans="2:7" x14ac:dyDescent="0.4">
      <c r="B11379" s="7">
        <v>181241</v>
      </c>
      <c r="C11379" s="5" t="s">
        <v>3</v>
      </c>
      <c r="D11379" s="5">
        <v>170333</v>
      </c>
      <c r="E11379" s="6">
        <v>40306</v>
      </c>
      <c r="F11379" s="5">
        <v>32</v>
      </c>
      <c r="G11379" s="5">
        <v>32000</v>
      </c>
    </row>
    <row r="11380" spans="2:7" x14ac:dyDescent="0.4">
      <c r="B11380" s="7">
        <v>181241</v>
      </c>
      <c r="C11380" s="5" t="s">
        <v>4</v>
      </c>
      <c r="D11380" s="5">
        <v>170334</v>
      </c>
      <c r="E11380" s="6">
        <v>40306</v>
      </c>
      <c r="F11380" s="5">
        <v>50</v>
      </c>
      <c r="G11380" s="5">
        <v>60000</v>
      </c>
    </row>
    <row r="11381" spans="2:7" x14ac:dyDescent="0.4">
      <c r="B11381" s="7">
        <v>181241</v>
      </c>
      <c r="C11381" s="5" t="s">
        <v>5</v>
      </c>
      <c r="D11381" s="5">
        <v>170335</v>
      </c>
      <c r="E11381" s="6">
        <v>40306</v>
      </c>
      <c r="F11381" s="5">
        <v>34</v>
      </c>
      <c r="G11381" s="5">
        <v>47600</v>
      </c>
    </row>
    <row r="11382" spans="2:7" x14ac:dyDescent="0.4">
      <c r="B11382" s="7">
        <v>181241</v>
      </c>
      <c r="C11382" s="5" t="s">
        <v>6</v>
      </c>
      <c r="D11382" s="5">
        <v>170336</v>
      </c>
      <c r="E11382" s="6">
        <v>40306</v>
      </c>
      <c r="F11382" s="5">
        <v>64</v>
      </c>
      <c r="G11382" s="5">
        <v>102400</v>
      </c>
    </row>
    <row r="11383" spans="2:7" x14ac:dyDescent="0.4">
      <c r="B11383" s="7">
        <v>181241</v>
      </c>
      <c r="C11383" s="5" t="s">
        <v>7</v>
      </c>
      <c r="D11383" s="5">
        <v>170337</v>
      </c>
      <c r="E11383" s="6">
        <v>40306</v>
      </c>
      <c r="F11383" s="5">
        <v>50</v>
      </c>
      <c r="G11383" s="5">
        <v>90000</v>
      </c>
    </row>
    <row r="11384" spans="2:7" x14ac:dyDescent="0.4">
      <c r="B11384" s="7">
        <v>181241</v>
      </c>
      <c r="C11384" s="5" t="s">
        <v>8</v>
      </c>
      <c r="D11384" s="5">
        <v>170338</v>
      </c>
      <c r="E11384" s="6">
        <v>40306</v>
      </c>
      <c r="F11384" s="5">
        <v>54</v>
      </c>
      <c r="G11384" s="5">
        <v>45900</v>
      </c>
    </row>
    <row r="11385" spans="2:7" x14ac:dyDescent="0.4">
      <c r="B11385" s="7">
        <v>181241</v>
      </c>
      <c r="C11385" s="5" t="s">
        <v>9</v>
      </c>
      <c r="D11385" s="5">
        <v>170339</v>
      </c>
      <c r="E11385" s="6">
        <v>40306</v>
      </c>
      <c r="F11385" s="5">
        <v>52</v>
      </c>
      <c r="G11385" s="5">
        <v>48100</v>
      </c>
    </row>
    <row r="11386" spans="2:7" x14ac:dyDescent="0.4">
      <c r="B11386" s="7">
        <v>181241</v>
      </c>
      <c r="C11386" s="5" t="s">
        <v>10</v>
      </c>
      <c r="D11386" s="5">
        <v>170340</v>
      </c>
      <c r="E11386" s="6">
        <v>40306</v>
      </c>
      <c r="F11386" s="5">
        <v>56</v>
      </c>
      <c r="G11386" s="5">
        <v>56000</v>
      </c>
    </row>
    <row r="11387" spans="2:7" x14ac:dyDescent="0.4">
      <c r="B11387" s="7">
        <v>181241</v>
      </c>
      <c r="C11387" s="25" t="s">
        <v>13</v>
      </c>
      <c r="D11387" s="5">
        <v>170341</v>
      </c>
      <c r="E11387" s="6">
        <v>40306</v>
      </c>
      <c r="F11387" s="5">
        <v>68</v>
      </c>
      <c r="G11387" s="5">
        <v>73100</v>
      </c>
    </row>
    <row r="11388" spans="2:7" x14ac:dyDescent="0.4">
      <c r="B11388" s="7">
        <v>181241</v>
      </c>
      <c r="C11388" s="5" t="s">
        <v>12</v>
      </c>
      <c r="D11388" s="5">
        <v>170342</v>
      </c>
      <c r="E11388" s="6">
        <v>40306</v>
      </c>
      <c r="F11388" s="5">
        <v>68</v>
      </c>
      <c r="G11388" s="5">
        <v>78200</v>
      </c>
    </row>
    <row r="11389" spans="2:7" x14ac:dyDescent="0.4">
      <c r="B11389" s="7">
        <v>181241</v>
      </c>
      <c r="C11389" s="5" t="s">
        <v>13</v>
      </c>
      <c r="D11389" s="5">
        <v>170343</v>
      </c>
      <c r="E11389" s="6">
        <v>40306</v>
      </c>
      <c r="F11389" s="5">
        <v>54</v>
      </c>
      <c r="G11389" s="5">
        <v>66150</v>
      </c>
    </row>
    <row r="11390" spans="2:7" x14ac:dyDescent="0.4">
      <c r="B11390" s="7">
        <v>181241</v>
      </c>
      <c r="C11390" s="5" t="s">
        <v>14</v>
      </c>
      <c r="D11390" s="5">
        <v>170344</v>
      </c>
      <c r="E11390" s="6">
        <v>40306</v>
      </c>
      <c r="F11390" s="5">
        <v>44</v>
      </c>
      <c r="G11390" s="5">
        <v>34320</v>
      </c>
    </row>
    <row r="11391" spans="2:7" x14ac:dyDescent="0.4">
      <c r="B11391" s="7">
        <v>181241</v>
      </c>
      <c r="C11391" s="5" t="s">
        <v>15</v>
      </c>
      <c r="D11391" s="5">
        <v>170345</v>
      </c>
      <c r="E11391" s="6">
        <v>40306</v>
      </c>
      <c r="F11391" s="5">
        <v>54</v>
      </c>
      <c r="G11391" s="5">
        <v>29592</v>
      </c>
    </row>
    <row r="11392" spans="2:7" x14ac:dyDescent="0.4">
      <c r="B11392" s="7">
        <v>181241</v>
      </c>
      <c r="C11392" s="5" t="s">
        <v>16</v>
      </c>
      <c r="D11392" s="5">
        <v>170346</v>
      </c>
      <c r="E11392" s="6">
        <v>40306</v>
      </c>
      <c r="F11392" s="5">
        <v>40</v>
      </c>
      <c r="G11392" s="5">
        <v>39960</v>
      </c>
    </row>
    <row r="11393" spans="2:7" x14ac:dyDescent="0.4">
      <c r="B11393" s="7">
        <v>181241</v>
      </c>
      <c r="C11393" s="5" t="s">
        <v>17</v>
      </c>
      <c r="D11393" s="5">
        <v>170347</v>
      </c>
      <c r="E11393" s="6">
        <v>40306</v>
      </c>
      <c r="F11393" s="5">
        <v>42</v>
      </c>
      <c r="G11393" s="5">
        <v>29400</v>
      </c>
    </row>
    <row r="11394" spans="2:7" x14ac:dyDescent="0.4">
      <c r="B11394" s="7">
        <v>181241</v>
      </c>
      <c r="C11394" s="5" t="s">
        <v>18</v>
      </c>
      <c r="D11394" s="5">
        <v>170348</v>
      </c>
      <c r="E11394" s="6">
        <v>40306</v>
      </c>
      <c r="F11394" s="5">
        <v>58</v>
      </c>
      <c r="G11394" s="5">
        <v>20764</v>
      </c>
    </row>
    <row r="11395" spans="2:7" x14ac:dyDescent="0.4">
      <c r="B11395" s="7">
        <v>111249</v>
      </c>
      <c r="C11395" s="5" t="s">
        <v>3</v>
      </c>
      <c r="D11395" s="5">
        <v>170349</v>
      </c>
      <c r="E11395" s="6">
        <v>40306</v>
      </c>
      <c r="F11395" s="5">
        <v>102</v>
      </c>
      <c r="G11395" s="5">
        <v>102000</v>
      </c>
    </row>
    <row r="11396" spans="2:7" x14ac:dyDescent="0.4">
      <c r="B11396" s="7">
        <v>111249</v>
      </c>
      <c r="C11396" s="5" t="s">
        <v>4</v>
      </c>
      <c r="D11396" s="5">
        <v>170350</v>
      </c>
      <c r="E11396" s="6">
        <v>40306</v>
      </c>
      <c r="F11396" s="5">
        <v>78</v>
      </c>
      <c r="G11396" s="5">
        <v>93600</v>
      </c>
    </row>
    <row r="11397" spans="2:7" x14ac:dyDescent="0.4">
      <c r="B11397" s="7">
        <v>111249</v>
      </c>
      <c r="C11397" s="5" t="s">
        <v>5</v>
      </c>
      <c r="D11397" s="5">
        <v>170351</v>
      </c>
      <c r="E11397" s="6">
        <v>40306</v>
      </c>
      <c r="F11397" s="5">
        <v>96</v>
      </c>
      <c r="G11397" s="5">
        <v>134400</v>
      </c>
    </row>
    <row r="11398" spans="2:7" x14ac:dyDescent="0.4">
      <c r="B11398" s="7">
        <v>111249</v>
      </c>
      <c r="C11398" s="5" t="s">
        <v>6</v>
      </c>
      <c r="D11398" s="5">
        <v>170352</v>
      </c>
      <c r="E11398" s="6">
        <v>40306</v>
      </c>
      <c r="F11398" s="5">
        <v>106</v>
      </c>
      <c r="G11398" s="5">
        <v>169600</v>
      </c>
    </row>
    <row r="11399" spans="2:7" x14ac:dyDescent="0.4">
      <c r="B11399" s="7">
        <v>111249</v>
      </c>
      <c r="C11399" s="5" t="s">
        <v>7</v>
      </c>
      <c r="D11399" s="5">
        <v>170353</v>
      </c>
      <c r="E11399" s="6">
        <v>40306</v>
      </c>
      <c r="F11399" s="5">
        <v>104</v>
      </c>
      <c r="G11399" s="5">
        <v>187200</v>
      </c>
    </row>
    <row r="11400" spans="2:7" x14ac:dyDescent="0.4">
      <c r="B11400" s="7">
        <v>111249</v>
      </c>
      <c r="C11400" s="5" t="s">
        <v>8</v>
      </c>
      <c r="D11400" s="5">
        <v>170354</v>
      </c>
      <c r="E11400" s="6">
        <v>40306</v>
      </c>
      <c r="F11400" s="5">
        <v>78</v>
      </c>
      <c r="G11400" s="5">
        <v>66300</v>
      </c>
    </row>
    <row r="11401" spans="2:7" x14ac:dyDescent="0.4">
      <c r="B11401" s="7">
        <v>111249</v>
      </c>
      <c r="C11401" s="5" t="s">
        <v>9</v>
      </c>
      <c r="D11401" s="5">
        <v>170355</v>
      </c>
      <c r="E11401" s="6">
        <v>40306</v>
      </c>
      <c r="F11401" s="5">
        <v>84</v>
      </c>
      <c r="G11401" s="5">
        <v>77700</v>
      </c>
    </row>
    <row r="11402" spans="2:7" x14ac:dyDescent="0.4">
      <c r="B11402" s="7">
        <v>111249</v>
      </c>
      <c r="C11402" s="5" t="s">
        <v>10</v>
      </c>
      <c r="D11402" s="5">
        <v>170356</v>
      </c>
      <c r="E11402" s="6">
        <v>40306</v>
      </c>
      <c r="F11402" s="5">
        <v>80</v>
      </c>
      <c r="G11402" s="5">
        <v>80000</v>
      </c>
    </row>
    <row r="11403" spans="2:7" x14ac:dyDescent="0.4">
      <c r="B11403" s="7">
        <v>111249</v>
      </c>
      <c r="C11403" s="25" t="s">
        <v>13</v>
      </c>
      <c r="D11403" s="5">
        <v>170357</v>
      </c>
      <c r="E11403" s="6">
        <v>40306</v>
      </c>
      <c r="F11403" s="5">
        <v>98</v>
      </c>
      <c r="G11403" s="5">
        <v>105350</v>
      </c>
    </row>
    <row r="11404" spans="2:7" x14ac:dyDescent="0.4">
      <c r="B11404" s="7">
        <v>111249</v>
      </c>
      <c r="C11404" s="5" t="s">
        <v>12</v>
      </c>
      <c r="D11404" s="5">
        <v>170358</v>
      </c>
      <c r="E11404" s="6">
        <v>40306</v>
      </c>
      <c r="F11404" s="5">
        <v>76</v>
      </c>
      <c r="G11404" s="5">
        <v>87400</v>
      </c>
    </row>
    <row r="11405" spans="2:7" x14ac:dyDescent="0.4">
      <c r="B11405" s="7">
        <v>111249</v>
      </c>
      <c r="C11405" s="5" t="s">
        <v>13</v>
      </c>
      <c r="D11405" s="5">
        <v>170359</v>
      </c>
      <c r="E11405" s="6">
        <v>40306</v>
      </c>
      <c r="F11405" s="5">
        <v>120</v>
      </c>
      <c r="G11405" s="5">
        <v>147000</v>
      </c>
    </row>
    <row r="11406" spans="2:7" x14ac:dyDescent="0.4">
      <c r="B11406" s="7">
        <v>111249</v>
      </c>
      <c r="C11406" s="5" t="s">
        <v>14</v>
      </c>
      <c r="D11406" s="5">
        <v>170360</v>
      </c>
      <c r="E11406" s="6">
        <v>40306</v>
      </c>
      <c r="F11406" s="5">
        <v>80</v>
      </c>
      <c r="G11406" s="5">
        <v>62400</v>
      </c>
    </row>
    <row r="11407" spans="2:7" x14ac:dyDescent="0.4">
      <c r="B11407" s="7">
        <v>111249</v>
      </c>
      <c r="C11407" s="5" t="s">
        <v>15</v>
      </c>
      <c r="D11407" s="5">
        <v>170361</v>
      </c>
      <c r="E11407" s="6">
        <v>40306</v>
      </c>
      <c r="F11407" s="5">
        <v>76</v>
      </c>
      <c r="G11407" s="5">
        <v>41648</v>
      </c>
    </row>
    <row r="11408" spans="2:7" x14ac:dyDescent="0.4">
      <c r="B11408" s="7">
        <v>111249</v>
      </c>
      <c r="C11408" s="5" t="s">
        <v>16</v>
      </c>
      <c r="D11408" s="5">
        <v>170362</v>
      </c>
      <c r="E11408" s="6">
        <v>40306</v>
      </c>
      <c r="F11408" s="5">
        <v>106</v>
      </c>
      <c r="G11408" s="5">
        <v>105894</v>
      </c>
    </row>
    <row r="11409" spans="2:7" x14ac:dyDescent="0.4">
      <c r="B11409" s="7">
        <v>111249</v>
      </c>
      <c r="C11409" s="5" t="s">
        <v>17</v>
      </c>
      <c r="D11409" s="5">
        <v>170363</v>
      </c>
      <c r="E11409" s="6">
        <v>40306</v>
      </c>
      <c r="F11409" s="5">
        <v>102</v>
      </c>
      <c r="G11409" s="5">
        <v>71400</v>
      </c>
    </row>
    <row r="11410" spans="2:7" x14ac:dyDescent="0.4">
      <c r="B11410" s="7">
        <v>111249</v>
      </c>
      <c r="C11410" s="5" t="s">
        <v>18</v>
      </c>
      <c r="D11410" s="5">
        <v>170364</v>
      </c>
      <c r="E11410" s="6">
        <v>40306</v>
      </c>
      <c r="F11410" s="5">
        <v>114</v>
      </c>
      <c r="G11410" s="5">
        <v>40812</v>
      </c>
    </row>
    <row r="11411" spans="2:7" x14ac:dyDescent="0.4">
      <c r="B11411" s="7">
        <v>171251</v>
      </c>
      <c r="C11411" s="5" t="s">
        <v>3</v>
      </c>
      <c r="D11411" s="5">
        <v>170365</v>
      </c>
      <c r="E11411" s="6">
        <v>40306</v>
      </c>
      <c r="F11411" s="5">
        <v>70</v>
      </c>
      <c r="G11411" s="5">
        <v>70000</v>
      </c>
    </row>
    <row r="11412" spans="2:7" x14ac:dyDescent="0.4">
      <c r="B11412" s="7">
        <v>171251</v>
      </c>
      <c r="C11412" s="5" t="s">
        <v>4</v>
      </c>
      <c r="D11412" s="5">
        <v>170366</v>
      </c>
      <c r="E11412" s="6">
        <v>40306</v>
      </c>
      <c r="F11412" s="5">
        <v>54</v>
      </c>
      <c r="G11412" s="5">
        <v>64800</v>
      </c>
    </row>
    <row r="11413" spans="2:7" x14ac:dyDescent="0.4">
      <c r="B11413" s="7">
        <v>171251</v>
      </c>
      <c r="C11413" s="5" t="s">
        <v>5</v>
      </c>
      <c r="D11413" s="5">
        <v>170367</v>
      </c>
      <c r="E11413" s="6">
        <v>40306</v>
      </c>
      <c r="F11413" s="5">
        <v>52</v>
      </c>
      <c r="G11413" s="5">
        <v>72800</v>
      </c>
    </row>
    <row r="11414" spans="2:7" x14ac:dyDescent="0.4">
      <c r="B11414" s="7">
        <v>171251</v>
      </c>
      <c r="C11414" s="5" t="s">
        <v>6</v>
      </c>
      <c r="D11414" s="5">
        <v>170368</v>
      </c>
      <c r="E11414" s="6">
        <v>40306</v>
      </c>
      <c r="F11414" s="5">
        <v>74</v>
      </c>
      <c r="G11414" s="5">
        <v>118400</v>
      </c>
    </row>
    <row r="11415" spans="2:7" x14ac:dyDescent="0.4">
      <c r="B11415" s="7">
        <v>171251</v>
      </c>
      <c r="C11415" s="5" t="s">
        <v>7</v>
      </c>
      <c r="D11415" s="5">
        <v>170369</v>
      </c>
      <c r="E11415" s="6">
        <v>40306</v>
      </c>
      <c r="F11415" s="5">
        <v>44</v>
      </c>
      <c r="G11415" s="5">
        <v>79200</v>
      </c>
    </row>
    <row r="11416" spans="2:7" x14ac:dyDescent="0.4">
      <c r="B11416" s="7">
        <v>171251</v>
      </c>
      <c r="C11416" s="5" t="s">
        <v>8</v>
      </c>
      <c r="D11416" s="5">
        <v>170370</v>
      </c>
      <c r="E11416" s="6">
        <v>40306</v>
      </c>
      <c r="F11416" s="5">
        <v>74</v>
      </c>
      <c r="G11416" s="5">
        <v>62900</v>
      </c>
    </row>
    <row r="11417" spans="2:7" x14ac:dyDescent="0.4">
      <c r="B11417" s="7">
        <v>171251</v>
      </c>
      <c r="C11417" s="5" t="s">
        <v>9</v>
      </c>
      <c r="D11417" s="5">
        <v>170371</v>
      </c>
      <c r="E11417" s="6">
        <v>40306</v>
      </c>
      <c r="F11417" s="5">
        <v>82</v>
      </c>
      <c r="G11417" s="5">
        <v>75850</v>
      </c>
    </row>
    <row r="11418" spans="2:7" x14ac:dyDescent="0.4">
      <c r="B11418" s="7">
        <v>171251</v>
      </c>
      <c r="C11418" s="5" t="s">
        <v>10</v>
      </c>
      <c r="D11418" s="5">
        <v>170372</v>
      </c>
      <c r="E11418" s="6">
        <v>40306</v>
      </c>
      <c r="F11418" s="5">
        <v>66</v>
      </c>
      <c r="G11418" s="5">
        <v>66000</v>
      </c>
    </row>
    <row r="11419" spans="2:7" x14ac:dyDescent="0.4">
      <c r="B11419" s="7">
        <v>171251</v>
      </c>
      <c r="C11419" s="25" t="s">
        <v>13</v>
      </c>
      <c r="D11419" s="5">
        <v>170373</v>
      </c>
      <c r="E11419" s="6">
        <v>40306</v>
      </c>
      <c r="F11419" s="5">
        <v>82</v>
      </c>
      <c r="G11419" s="5">
        <v>88150</v>
      </c>
    </row>
    <row r="11420" spans="2:7" x14ac:dyDescent="0.4">
      <c r="B11420" s="7">
        <v>171251</v>
      </c>
      <c r="C11420" s="5" t="s">
        <v>12</v>
      </c>
      <c r="D11420" s="5">
        <v>170374</v>
      </c>
      <c r="E11420" s="6">
        <v>40306</v>
      </c>
      <c r="F11420" s="5">
        <v>80</v>
      </c>
      <c r="G11420" s="5">
        <v>92000</v>
      </c>
    </row>
    <row r="11421" spans="2:7" x14ac:dyDescent="0.4">
      <c r="B11421" s="7">
        <v>171251</v>
      </c>
      <c r="C11421" s="5" t="s">
        <v>13</v>
      </c>
      <c r="D11421" s="5">
        <v>170375</v>
      </c>
      <c r="E11421" s="6">
        <v>40306</v>
      </c>
      <c r="F11421" s="5">
        <v>56</v>
      </c>
      <c r="G11421" s="5">
        <v>68600</v>
      </c>
    </row>
    <row r="11422" spans="2:7" x14ac:dyDescent="0.4">
      <c r="B11422" s="7">
        <v>171251</v>
      </c>
      <c r="C11422" s="5" t="s">
        <v>14</v>
      </c>
      <c r="D11422" s="5">
        <v>170376</v>
      </c>
      <c r="E11422" s="6">
        <v>40306</v>
      </c>
      <c r="F11422" s="5">
        <v>44</v>
      </c>
      <c r="G11422" s="5">
        <v>34320</v>
      </c>
    </row>
    <row r="11423" spans="2:7" x14ac:dyDescent="0.4">
      <c r="B11423" s="7">
        <v>171251</v>
      </c>
      <c r="C11423" s="5" t="s">
        <v>15</v>
      </c>
      <c r="D11423" s="5">
        <v>170377</v>
      </c>
      <c r="E11423" s="6">
        <v>40306</v>
      </c>
      <c r="F11423" s="5">
        <v>80</v>
      </c>
      <c r="G11423" s="5">
        <v>43840</v>
      </c>
    </row>
    <row r="11424" spans="2:7" x14ac:dyDescent="0.4">
      <c r="B11424" s="7">
        <v>171251</v>
      </c>
      <c r="C11424" s="5" t="s">
        <v>16</v>
      </c>
      <c r="D11424" s="5">
        <v>170378</v>
      </c>
      <c r="E11424" s="6">
        <v>40306</v>
      </c>
      <c r="F11424" s="5">
        <v>60</v>
      </c>
      <c r="G11424" s="5">
        <v>59940</v>
      </c>
    </row>
    <row r="11425" spans="2:7" x14ac:dyDescent="0.4">
      <c r="B11425" s="7">
        <v>171251</v>
      </c>
      <c r="C11425" s="5" t="s">
        <v>17</v>
      </c>
      <c r="D11425" s="5">
        <v>170379</v>
      </c>
      <c r="E11425" s="6">
        <v>40306</v>
      </c>
      <c r="F11425" s="5">
        <v>54</v>
      </c>
      <c r="G11425" s="5">
        <v>37800</v>
      </c>
    </row>
    <row r="11426" spans="2:7" x14ac:dyDescent="0.4">
      <c r="B11426" s="7">
        <v>171251</v>
      </c>
      <c r="C11426" s="5" t="s">
        <v>18</v>
      </c>
      <c r="D11426" s="5">
        <v>170380</v>
      </c>
      <c r="E11426" s="6">
        <v>40306</v>
      </c>
      <c r="F11426" s="5">
        <v>42</v>
      </c>
      <c r="G11426" s="5">
        <v>15036</v>
      </c>
    </row>
    <row r="11427" spans="2:7" x14ac:dyDescent="0.4">
      <c r="B11427" s="7">
        <v>181253</v>
      </c>
      <c r="C11427" s="5" t="s">
        <v>3</v>
      </c>
      <c r="D11427" s="5">
        <v>170381</v>
      </c>
      <c r="E11427" s="6">
        <v>40306</v>
      </c>
      <c r="F11427" s="5">
        <v>52</v>
      </c>
      <c r="G11427" s="5">
        <v>52000</v>
      </c>
    </row>
    <row r="11428" spans="2:7" x14ac:dyDescent="0.4">
      <c r="B11428" s="7">
        <v>181253</v>
      </c>
      <c r="C11428" s="5" t="s">
        <v>4</v>
      </c>
      <c r="D11428" s="5">
        <v>170382</v>
      </c>
      <c r="E11428" s="6">
        <v>40306</v>
      </c>
      <c r="F11428" s="5">
        <v>52</v>
      </c>
      <c r="G11428" s="5">
        <v>62400</v>
      </c>
    </row>
    <row r="11429" spans="2:7" x14ac:dyDescent="0.4">
      <c r="B11429" s="7">
        <v>181253</v>
      </c>
      <c r="C11429" s="5" t="s">
        <v>5</v>
      </c>
      <c r="D11429" s="5">
        <v>170383</v>
      </c>
      <c r="E11429" s="6">
        <v>40306</v>
      </c>
      <c r="F11429" s="5">
        <v>38</v>
      </c>
      <c r="G11429" s="5">
        <v>53200</v>
      </c>
    </row>
    <row r="11430" spans="2:7" x14ac:dyDescent="0.4">
      <c r="B11430" s="7">
        <v>181253</v>
      </c>
      <c r="C11430" s="5" t="s">
        <v>6</v>
      </c>
      <c r="D11430" s="5">
        <v>170384</v>
      </c>
      <c r="E11430" s="6">
        <v>40306</v>
      </c>
      <c r="F11430" s="5">
        <v>52</v>
      </c>
      <c r="G11430" s="5">
        <v>83200</v>
      </c>
    </row>
    <row r="11431" spans="2:7" x14ac:dyDescent="0.4">
      <c r="B11431" s="7">
        <v>181253</v>
      </c>
      <c r="C11431" s="5" t="s">
        <v>7</v>
      </c>
      <c r="D11431" s="5">
        <v>170385</v>
      </c>
      <c r="E11431" s="6">
        <v>40306</v>
      </c>
      <c r="F11431" s="5">
        <v>42</v>
      </c>
      <c r="G11431" s="5">
        <v>75600</v>
      </c>
    </row>
    <row r="11432" spans="2:7" x14ac:dyDescent="0.4">
      <c r="B11432" s="7">
        <v>181253</v>
      </c>
      <c r="C11432" s="5" t="s">
        <v>8</v>
      </c>
      <c r="D11432" s="5">
        <v>170386</v>
      </c>
      <c r="E11432" s="6">
        <v>40306</v>
      </c>
      <c r="F11432" s="5">
        <v>58</v>
      </c>
      <c r="G11432" s="5">
        <v>49300</v>
      </c>
    </row>
    <row r="11433" spans="2:7" x14ac:dyDescent="0.4">
      <c r="B11433" s="7">
        <v>181253</v>
      </c>
      <c r="C11433" s="5" t="s">
        <v>9</v>
      </c>
      <c r="D11433" s="5">
        <v>170387</v>
      </c>
      <c r="E11433" s="6">
        <v>40306</v>
      </c>
      <c r="F11433" s="5">
        <v>60</v>
      </c>
      <c r="G11433" s="5">
        <v>55500</v>
      </c>
    </row>
    <row r="11434" spans="2:7" x14ac:dyDescent="0.4">
      <c r="B11434" s="7">
        <v>181253</v>
      </c>
      <c r="C11434" s="5" t="s">
        <v>10</v>
      </c>
      <c r="D11434" s="5">
        <v>170388</v>
      </c>
      <c r="E11434" s="6">
        <v>40306</v>
      </c>
      <c r="F11434" s="5">
        <v>48</v>
      </c>
      <c r="G11434" s="5">
        <v>48000</v>
      </c>
    </row>
    <row r="11435" spans="2:7" x14ac:dyDescent="0.4">
      <c r="B11435" s="7">
        <v>181253</v>
      </c>
      <c r="C11435" s="25" t="s">
        <v>13</v>
      </c>
      <c r="D11435" s="5">
        <v>170389</v>
      </c>
      <c r="E11435" s="6">
        <v>40306</v>
      </c>
      <c r="F11435" s="5">
        <v>52</v>
      </c>
      <c r="G11435" s="5">
        <v>55900</v>
      </c>
    </row>
    <row r="11436" spans="2:7" x14ac:dyDescent="0.4">
      <c r="B11436" s="7">
        <v>181253</v>
      </c>
      <c r="C11436" s="5" t="s">
        <v>12</v>
      </c>
      <c r="D11436" s="5">
        <v>170390</v>
      </c>
      <c r="E11436" s="6">
        <v>40306</v>
      </c>
      <c r="F11436" s="5">
        <v>46</v>
      </c>
      <c r="G11436" s="5">
        <v>52900</v>
      </c>
    </row>
    <row r="11437" spans="2:7" x14ac:dyDescent="0.4">
      <c r="B11437" s="7">
        <v>181253</v>
      </c>
      <c r="C11437" s="5" t="s">
        <v>13</v>
      </c>
      <c r="D11437" s="5">
        <v>170391</v>
      </c>
      <c r="E11437" s="6">
        <v>40306</v>
      </c>
      <c r="F11437" s="5">
        <v>64</v>
      </c>
      <c r="G11437" s="5">
        <v>78400</v>
      </c>
    </row>
    <row r="11438" spans="2:7" x14ac:dyDescent="0.4">
      <c r="B11438" s="7">
        <v>181253</v>
      </c>
      <c r="C11438" s="5" t="s">
        <v>14</v>
      </c>
      <c r="D11438" s="5">
        <v>170392</v>
      </c>
      <c r="E11438" s="6">
        <v>40306</v>
      </c>
      <c r="F11438" s="5">
        <v>32</v>
      </c>
      <c r="G11438" s="5">
        <v>24960</v>
      </c>
    </row>
    <row r="11439" spans="2:7" x14ac:dyDescent="0.4">
      <c r="B11439" s="7">
        <v>181253</v>
      </c>
      <c r="C11439" s="5" t="s">
        <v>15</v>
      </c>
      <c r="D11439" s="5">
        <v>170393</v>
      </c>
      <c r="E11439" s="6">
        <v>40306</v>
      </c>
      <c r="F11439" s="5">
        <v>42</v>
      </c>
      <c r="G11439" s="5">
        <v>23016</v>
      </c>
    </row>
    <row r="11440" spans="2:7" x14ac:dyDescent="0.4">
      <c r="B11440" s="7">
        <v>181253</v>
      </c>
      <c r="C11440" s="5" t="s">
        <v>16</v>
      </c>
      <c r="D11440" s="5">
        <v>170394</v>
      </c>
      <c r="E11440" s="6">
        <v>40306</v>
      </c>
      <c r="F11440" s="5">
        <v>62</v>
      </c>
      <c r="G11440" s="5">
        <v>61938</v>
      </c>
    </row>
    <row r="11441" spans="2:7" x14ac:dyDescent="0.4">
      <c r="B11441" s="7">
        <v>181253</v>
      </c>
      <c r="C11441" s="5" t="s">
        <v>17</v>
      </c>
      <c r="D11441" s="5">
        <v>170395</v>
      </c>
      <c r="E11441" s="6">
        <v>40306</v>
      </c>
      <c r="F11441" s="5">
        <v>68</v>
      </c>
      <c r="G11441" s="5">
        <v>47600</v>
      </c>
    </row>
    <row r="11442" spans="2:7" x14ac:dyDescent="0.4">
      <c r="B11442" s="7">
        <v>181253</v>
      </c>
      <c r="C11442" s="5" t="s">
        <v>18</v>
      </c>
      <c r="D11442" s="5">
        <v>170396</v>
      </c>
      <c r="E11442" s="6">
        <v>40306</v>
      </c>
      <c r="F11442" s="5">
        <v>66</v>
      </c>
      <c r="G11442" s="5">
        <v>23628</v>
      </c>
    </row>
    <row r="11443" spans="2:7" x14ac:dyDescent="0.4">
      <c r="B11443" s="7">
        <v>181215</v>
      </c>
      <c r="C11443" s="5" t="s">
        <v>3</v>
      </c>
      <c r="D11443" s="5">
        <v>170397</v>
      </c>
      <c r="E11443" s="6">
        <v>40337</v>
      </c>
      <c r="F11443" s="5">
        <v>50</v>
      </c>
      <c r="G11443" s="5">
        <v>50000</v>
      </c>
    </row>
    <row r="11444" spans="2:7" x14ac:dyDescent="0.4">
      <c r="B11444" s="7">
        <v>181215</v>
      </c>
      <c r="C11444" s="5" t="s">
        <v>4</v>
      </c>
      <c r="D11444" s="5">
        <v>170398</v>
      </c>
      <c r="E11444" s="6">
        <v>40337</v>
      </c>
      <c r="F11444" s="5">
        <v>44</v>
      </c>
      <c r="G11444" s="5">
        <v>52800</v>
      </c>
    </row>
    <row r="11445" spans="2:7" x14ac:dyDescent="0.4">
      <c r="B11445" s="7">
        <v>181215</v>
      </c>
      <c r="C11445" s="5" t="s">
        <v>5</v>
      </c>
      <c r="D11445" s="5">
        <v>170399</v>
      </c>
      <c r="E11445" s="6">
        <v>40337</v>
      </c>
      <c r="F11445" s="5">
        <v>66</v>
      </c>
      <c r="G11445" s="5">
        <v>92400</v>
      </c>
    </row>
    <row r="11446" spans="2:7" x14ac:dyDescent="0.4">
      <c r="B11446" s="7">
        <v>181215</v>
      </c>
      <c r="C11446" s="5" t="s">
        <v>6</v>
      </c>
      <c r="D11446" s="5">
        <v>170400</v>
      </c>
      <c r="E11446" s="6">
        <v>40337</v>
      </c>
      <c r="F11446" s="5">
        <v>44</v>
      </c>
      <c r="G11446" s="5">
        <v>70400</v>
      </c>
    </row>
    <row r="11447" spans="2:7" x14ac:dyDescent="0.4">
      <c r="B11447" s="7">
        <v>181215</v>
      </c>
      <c r="C11447" s="5" t="s">
        <v>7</v>
      </c>
      <c r="D11447" s="5">
        <v>170401</v>
      </c>
      <c r="E11447" s="6">
        <v>40337</v>
      </c>
      <c r="F11447" s="5">
        <v>50</v>
      </c>
      <c r="G11447" s="5">
        <v>90000</v>
      </c>
    </row>
    <row r="11448" spans="2:7" x14ac:dyDescent="0.4">
      <c r="B11448" s="7">
        <v>181215</v>
      </c>
      <c r="C11448" s="5" t="s">
        <v>8</v>
      </c>
      <c r="D11448" s="5">
        <v>170402</v>
      </c>
      <c r="E11448" s="6">
        <v>40337</v>
      </c>
      <c r="F11448" s="5">
        <v>44</v>
      </c>
      <c r="G11448" s="5">
        <v>37400</v>
      </c>
    </row>
    <row r="11449" spans="2:7" x14ac:dyDescent="0.4">
      <c r="B11449" s="7">
        <v>181215</v>
      </c>
      <c r="C11449" s="5" t="s">
        <v>9</v>
      </c>
      <c r="D11449" s="5">
        <v>170403</v>
      </c>
      <c r="E11449" s="6">
        <v>40337</v>
      </c>
      <c r="F11449" s="5">
        <v>66</v>
      </c>
      <c r="G11449" s="5">
        <v>61050</v>
      </c>
    </row>
    <row r="11450" spans="2:7" x14ac:dyDescent="0.4">
      <c r="B11450" s="7">
        <v>181215</v>
      </c>
      <c r="C11450" s="5" t="s">
        <v>10</v>
      </c>
      <c r="D11450" s="5">
        <v>170404</v>
      </c>
      <c r="E11450" s="6">
        <v>40337</v>
      </c>
      <c r="F11450" s="5">
        <v>48</v>
      </c>
      <c r="G11450" s="5">
        <v>48000</v>
      </c>
    </row>
    <row r="11451" spans="2:7" x14ac:dyDescent="0.4">
      <c r="B11451" s="7">
        <v>181215</v>
      </c>
      <c r="C11451" s="25" t="s">
        <v>13</v>
      </c>
      <c r="D11451" s="5">
        <v>170405</v>
      </c>
      <c r="E11451" s="6">
        <v>40337</v>
      </c>
      <c r="F11451" s="5">
        <v>62</v>
      </c>
      <c r="G11451" s="5">
        <v>66650</v>
      </c>
    </row>
    <row r="11452" spans="2:7" x14ac:dyDescent="0.4">
      <c r="B11452" s="7">
        <v>181215</v>
      </c>
      <c r="C11452" s="5" t="s">
        <v>12</v>
      </c>
      <c r="D11452" s="5">
        <v>170406</v>
      </c>
      <c r="E11452" s="6">
        <v>40337</v>
      </c>
      <c r="F11452" s="5">
        <v>62</v>
      </c>
      <c r="G11452" s="5">
        <v>71300</v>
      </c>
    </row>
    <row r="11453" spans="2:7" x14ac:dyDescent="0.4">
      <c r="B11453" s="7">
        <v>181215</v>
      </c>
      <c r="C11453" s="5" t="s">
        <v>13</v>
      </c>
      <c r="D11453" s="5">
        <v>170407</v>
      </c>
      <c r="E11453" s="6">
        <v>40337</v>
      </c>
      <c r="F11453" s="5">
        <v>32</v>
      </c>
      <c r="G11453" s="5">
        <v>39200</v>
      </c>
    </row>
    <row r="11454" spans="2:7" x14ac:dyDescent="0.4">
      <c r="B11454" s="7">
        <v>181215</v>
      </c>
      <c r="C11454" s="5" t="s">
        <v>14</v>
      </c>
      <c r="D11454" s="5">
        <v>170408</v>
      </c>
      <c r="E11454" s="6">
        <v>40337</v>
      </c>
      <c r="F11454" s="5">
        <v>68</v>
      </c>
      <c r="G11454" s="5">
        <v>53040</v>
      </c>
    </row>
    <row r="11455" spans="2:7" x14ac:dyDescent="0.4">
      <c r="B11455" s="7">
        <v>181215</v>
      </c>
      <c r="C11455" s="5" t="s">
        <v>15</v>
      </c>
      <c r="D11455" s="5">
        <v>170409</v>
      </c>
      <c r="E11455" s="6">
        <v>40337</v>
      </c>
      <c r="F11455" s="5">
        <v>62</v>
      </c>
      <c r="G11455" s="5">
        <v>33976</v>
      </c>
    </row>
    <row r="11456" spans="2:7" x14ac:dyDescent="0.4">
      <c r="B11456" s="7">
        <v>181215</v>
      </c>
      <c r="C11456" s="5" t="s">
        <v>16</v>
      </c>
      <c r="D11456" s="5">
        <v>170410</v>
      </c>
      <c r="E11456" s="6">
        <v>40337</v>
      </c>
      <c r="F11456" s="5">
        <v>52</v>
      </c>
      <c r="G11456" s="5">
        <v>51948</v>
      </c>
    </row>
    <row r="11457" spans="2:7" x14ac:dyDescent="0.4">
      <c r="B11457" s="7">
        <v>181215</v>
      </c>
      <c r="C11457" s="5" t="s">
        <v>17</v>
      </c>
      <c r="D11457" s="5">
        <v>170411</v>
      </c>
      <c r="E11457" s="6">
        <v>40337</v>
      </c>
      <c r="F11457" s="5">
        <v>58</v>
      </c>
      <c r="G11457" s="5">
        <v>40600</v>
      </c>
    </row>
    <row r="11458" spans="2:7" x14ac:dyDescent="0.4">
      <c r="B11458" s="7">
        <v>181215</v>
      </c>
      <c r="C11458" s="5" t="s">
        <v>18</v>
      </c>
      <c r="D11458" s="5">
        <v>170412</v>
      </c>
      <c r="E11458" s="6">
        <v>40337</v>
      </c>
      <c r="F11458" s="5">
        <v>48</v>
      </c>
      <c r="G11458" s="5">
        <v>17184</v>
      </c>
    </row>
    <row r="11459" spans="2:7" x14ac:dyDescent="0.4">
      <c r="B11459" s="7">
        <v>161217</v>
      </c>
      <c r="C11459" s="5" t="s">
        <v>3</v>
      </c>
      <c r="D11459" s="5">
        <v>170413</v>
      </c>
      <c r="E11459" s="6">
        <v>40337</v>
      </c>
      <c r="F11459" s="5">
        <v>64</v>
      </c>
      <c r="G11459" s="5">
        <v>64000</v>
      </c>
    </row>
    <row r="11460" spans="2:7" x14ac:dyDescent="0.4">
      <c r="B11460" s="7">
        <v>161217</v>
      </c>
      <c r="C11460" s="5" t="s">
        <v>4</v>
      </c>
      <c r="D11460" s="5">
        <v>170414</v>
      </c>
      <c r="E11460" s="6">
        <v>40337</v>
      </c>
      <c r="F11460" s="5">
        <v>94</v>
      </c>
      <c r="G11460" s="5">
        <v>112800</v>
      </c>
    </row>
    <row r="11461" spans="2:7" x14ac:dyDescent="0.4">
      <c r="B11461" s="7">
        <v>161217</v>
      </c>
      <c r="C11461" s="5" t="s">
        <v>5</v>
      </c>
      <c r="D11461" s="5">
        <v>170415</v>
      </c>
      <c r="E11461" s="6">
        <v>40337</v>
      </c>
      <c r="F11461" s="5">
        <v>76</v>
      </c>
      <c r="G11461" s="5">
        <v>106400</v>
      </c>
    </row>
    <row r="11462" spans="2:7" x14ac:dyDescent="0.4">
      <c r="B11462" s="7">
        <v>161217</v>
      </c>
      <c r="C11462" s="5" t="s">
        <v>6</v>
      </c>
      <c r="D11462" s="5">
        <v>170416</v>
      </c>
      <c r="E11462" s="6">
        <v>40337</v>
      </c>
      <c r="F11462" s="5">
        <v>102</v>
      </c>
      <c r="G11462" s="5">
        <v>163200</v>
      </c>
    </row>
    <row r="11463" spans="2:7" x14ac:dyDescent="0.4">
      <c r="B11463" s="7">
        <v>161217</v>
      </c>
      <c r="C11463" s="5" t="s">
        <v>7</v>
      </c>
      <c r="D11463" s="5">
        <v>170417</v>
      </c>
      <c r="E11463" s="6">
        <v>40337</v>
      </c>
      <c r="F11463" s="5">
        <v>80</v>
      </c>
      <c r="G11463" s="5">
        <v>144000</v>
      </c>
    </row>
    <row r="11464" spans="2:7" x14ac:dyDescent="0.4">
      <c r="B11464" s="7">
        <v>161217</v>
      </c>
      <c r="C11464" s="5" t="s">
        <v>8</v>
      </c>
      <c r="D11464" s="5">
        <v>170418</v>
      </c>
      <c r="E11464" s="6">
        <v>40337</v>
      </c>
      <c r="F11464" s="5">
        <v>82</v>
      </c>
      <c r="G11464" s="5">
        <v>69700</v>
      </c>
    </row>
    <row r="11465" spans="2:7" x14ac:dyDescent="0.4">
      <c r="B11465" s="7">
        <v>161217</v>
      </c>
      <c r="C11465" s="5" t="s">
        <v>9</v>
      </c>
      <c r="D11465" s="5">
        <v>170419</v>
      </c>
      <c r="E11465" s="6">
        <v>40337</v>
      </c>
      <c r="F11465" s="5">
        <v>60</v>
      </c>
      <c r="G11465" s="5">
        <v>55500</v>
      </c>
    </row>
    <row r="11466" spans="2:7" x14ac:dyDescent="0.4">
      <c r="B11466" s="7">
        <v>161217</v>
      </c>
      <c r="C11466" s="5" t="s">
        <v>10</v>
      </c>
      <c r="D11466" s="5">
        <v>170420</v>
      </c>
      <c r="E11466" s="6">
        <v>40337</v>
      </c>
      <c r="F11466" s="5">
        <v>90</v>
      </c>
      <c r="G11466" s="5">
        <v>90000</v>
      </c>
    </row>
    <row r="11467" spans="2:7" x14ac:dyDescent="0.4">
      <c r="B11467" s="7">
        <v>161217</v>
      </c>
      <c r="C11467" s="25" t="s">
        <v>13</v>
      </c>
      <c r="D11467" s="5">
        <v>170421</v>
      </c>
      <c r="E11467" s="6">
        <v>40337</v>
      </c>
      <c r="F11467" s="5">
        <v>80</v>
      </c>
      <c r="G11467" s="5">
        <v>86000</v>
      </c>
    </row>
    <row r="11468" spans="2:7" x14ac:dyDescent="0.4">
      <c r="B11468" s="7">
        <v>161217</v>
      </c>
      <c r="C11468" s="5" t="s">
        <v>12</v>
      </c>
      <c r="D11468" s="5">
        <v>170422</v>
      </c>
      <c r="E11468" s="6">
        <v>40337</v>
      </c>
      <c r="F11468" s="5">
        <v>94</v>
      </c>
      <c r="G11468" s="5">
        <v>108100</v>
      </c>
    </row>
    <row r="11469" spans="2:7" x14ac:dyDescent="0.4">
      <c r="B11469" s="7">
        <v>161217</v>
      </c>
      <c r="C11469" s="5" t="s">
        <v>13</v>
      </c>
      <c r="D11469" s="5">
        <v>170423</v>
      </c>
      <c r="E11469" s="6">
        <v>40337</v>
      </c>
      <c r="F11469" s="5">
        <v>68</v>
      </c>
      <c r="G11469" s="5">
        <v>83300</v>
      </c>
    </row>
    <row r="11470" spans="2:7" x14ac:dyDescent="0.4">
      <c r="B11470" s="7">
        <v>161217</v>
      </c>
      <c r="C11470" s="5" t="s">
        <v>14</v>
      </c>
      <c r="D11470" s="5">
        <v>170424</v>
      </c>
      <c r="E11470" s="6">
        <v>40337</v>
      </c>
      <c r="F11470" s="5">
        <v>66</v>
      </c>
      <c r="G11470" s="5">
        <v>51480</v>
      </c>
    </row>
    <row r="11471" spans="2:7" x14ac:dyDescent="0.4">
      <c r="B11471" s="7">
        <v>161217</v>
      </c>
      <c r="C11471" s="5" t="s">
        <v>15</v>
      </c>
      <c r="D11471" s="5">
        <v>170425</v>
      </c>
      <c r="E11471" s="6">
        <v>40337</v>
      </c>
      <c r="F11471" s="5">
        <v>70</v>
      </c>
      <c r="G11471" s="5">
        <v>38360</v>
      </c>
    </row>
    <row r="11472" spans="2:7" x14ac:dyDescent="0.4">
      <c r="B11472" s="7">
        <v>161217</v>
      </c>
      <c r="C11472" s="5" t="s">
        <v>16</v>
      </c>
      <c r="D11472" s="5">
        <v>170426</v>
      </c>
      <c r="E11472" s="6">
        <v>40337</v>
      </c>
      <c r="F11472" s="5">
        <v>64</v>
      </c>
      <c r="G11472" s="5">
        <v>63936</v>
      </c>
    </row>
    <row r="11473" spans="2:7" x14ac:dyDescent="0.4">
      <c r="B11473" s="7">
        <v>161217</v>
      </c>
      <c r="C11473" s="5" t="s">
        <v>17</v>
      </c>
      <c r="D11473" s="5">
        <v>170427</v>
      </c>
      <c r="E11473" s="6">
        <v>40337</v>
      </c>
      <c r="F11473" s="5">
        <v>78</v>
      </c>
      <c r="G11473" s="5">
        <v>54600</v>
      </c>
    </row>
    <row r="11474" spans="2:7" x14ac:dyDescent="0.4">
      <c r="B11474" s="7">
        <v>161217</v>
      </c>
      <c r="C11474" s="5" t="s">
        <v>18</v>
      </c>
      <c r="D11474" s="5">
        <v>170428</v>
      </c>
      <c r="E11474" s="6">
        <v>40337</v>
      </c>
      <c r="F11474" s="5">
        <v>78</v>
      </c>
      <c r="G11474" s="5">
        <v>27924</v>
      </c>
    </row>
    <row r="11475" spans="2:7" x14ac:dyDescent="0.4">
      <c r="B11475" s="7">
        <v>171219</v>
      </c>
      <c r="C11475" s="5" t="s">
        <v>3</v>
      </c>
      <c r="D11475" s="5">
        <v>170429</v>
      </c>
      <c r="E11475" s="6">
        <v>40337</v>
      </c>
      <c r="F11475" s="5">
        <v>70</v>
      </c>
      <c r="G11475" s="5">
        <v>70000</v>
      </c>
    </row>
    <row r="11476" spans="2:7" x14ac:dyDescent="0.4">
      <c r="B11476" s="7">
        <v>171219</v>
      </c>
      <c r="C11476" s="5" t="s">
        <v>4</v>
      </c>
      <c r="D11476" s="5">
        <v>170430</v>
      </c>
      <c r="E11476" s="6">
        <v>40337</v>
      </c>
      <c r="F11476" s="5">
        <v>38</v>
      </c>
      <c r="G11476" s="5">
        <v>45600</v>
      </c>
    </row>
    <row r="11477" spans="2:7" x14ac:dyDescent="0.4">
      <c r="B11477" s="7">
        <v>171219</v>
      </c>
      <c r="C11477" s="5" t="s">
        <v>5</v>
      </c>
      <c r="D11477" s="5">
        <v>170431</v>
      </c>
      <c r="E11477" s="6">
        <v>40337</v>
      </c>
      <c r="F11477" s="5">
        <v>50</v>
      </c>
      <c r="G11477" s="5">
        <v>70000</v>
      </c>
    </row>
    <row r="11478" spans="2:7" x14ac:dyDescent="0.4">
      <c r="B11478" s="7">
        <v>171219</v>
      </c>
      <c r="C11478" s="5" t="s">
        <v>6</v>
      </c>
      <c r="D11478" s="5">
        <v>170432</v>
      </c>
      <c r="E11478" s="6">
        <v>40337</v>
      </c>
      <c r="F11478" s="5">
        <v>54</v>
      </c>
      <c r="G11478" s="5">
        <v>86400</v>
      </c>
    </row>
    <row r="11479" spans="2:7" x14ac:dyDescent="0.4">
      <c r="B11479" s="7">
        <v>171219</v>
      </c>
      <c r="C11479" s="5" t="s">
        <v>7</v>
      </c>
      <c r="D11479" s="5">
        <v>170433</v>
      </c>
      <c r="E11479" s="6">
        <v>40337</v>
      </c>
      <c r="F11479" s="5">
        <v>54</v>
      </c>
      <c r="G11479" s="5">
        <v>97200</v>
      </c>
    </row>
    <row r="11480" spans="2:7" x14ac:dyDescent="0.4">
      <c r="B11480" s="7">
        <v>171219</v>
      </c>
      <c r="C11480" s="5" t="s">
        <v>8</v>
      </c>
      <c r="D11480" s="5">
        <v>170434</v>
      </c>
      <c r="E11480" s="6">
        <v>40337</v>
      </c>
      <c r="F11480" s="5">
        <v>54</v>
      </c>
      <c r="G11480" s="5">
        <v>45900</v>
      </c>
    </row>
    <row r="11481" spans="2:7" x14ac:dyDescent="0.4">
      <c r="B11481" s="7">
        <v>171219</v>
      </c>
      <c r="C11481" s="5" t="s">
        <v>9</v>
      </c>
      <c r="D11481" s="5">
        <v>170435</v>
      </c>
      <c r="E11481" s="6">
        <v>40337</v>
      </c>
      <c r="F11481" s="5">
        <v>58</v>
      </c>
      <c r="G11481" s="5">
        <v>53650</v>
      </c>
    </row>
    <row r="11482" spans="2:7" x14ac:dyDescent="0.4">
      <c r="B11482" s="7">
        <v>171219</v>
      </c>
      <c r="C11482" s="5" t="s">
        <v>10</v>
      </c>
      <c r="D11482" s="5">
        <v>170436</v>
      </c>
      <c r="E11482" s="6">
        <v>40337</v>
      </c>
      <c r="F11482" s="5">
        <v>64</v>
      </c>
      <c r="G11482" s="5">
        <v>64000</v>
      </c>
    </row>
    <row r="11483" spans="2:7" x14ac:dyDescent="0.4">
      <c r="B11483" s="7">
        <v>171219</v>
      </c>
      <c r="C11483" s="25" t="s">
        <v>13</v>
      </c>
      <c r="D11483" s="5">
        <v>170437</v>
      </c>
      <c r="E11483" s="6">
        <v>40337</v>
      </c>
      <c r="F11483" s="5">
        <v>74</v>
      </c>
      <c r="G11483" s="5">
        <v>79550</v>
      </c>
    </row>
    <row r="11484" spans="2:7" x14ac:dyDescent="0.4">
      <c r="B11484" s="7">
        <v>171219</v>
      </c>
      <c r="C11484" s="5" t="s">
        <v>12</v>
      </c>
      <c r="D11484" s="5">
        <v>170438</v>
      </c>
      <c r="E11484" s="6">
        <v>40337</v>
      </c>
      <c r="F11484" s="5">
        <v>46</v>
      </c>
      <c r="G11484" s="5">
        <v>52900</v>
      </c>
    </row>
    <row r="11485" spans="2:7" x14ac:dyDescent="0.4">
      <c r="B11485" s="7">
        <v>171219</v>
      </c>
      <c r="C11485" s="5" t="s">
        <v>13</v>
      </c>
      <c r="D11485" s="5">
        <v>170439</v>
      </c>
      <c r="E11485" s="6">
        <v>40337</v>
      </c>
      <c r="F11485" s="5">
        <v>40</v>
      </c>
      <c r="G11485" s="5">
        <v>49000</v>
      </c>
    </row>
    <row r="11486" spans="2:7" x14ac:dyDescent="0.4">
      <c r="B11486" s="7">
        <v>171219</v>
      </c>
      <c r="C11486" s="5" t="s">
        <v>14</v>
      </c>
      <c r="D11486" s="5">
        <v>170440</v>
      </c>
      <c r="E11486" s="6">
        <v>40337</v>
      </c>
      <c r="F11486" s="5">
        <v>66</v>
      </c>
      <c r="G11486" s="5">
        <v>51480</v>
      </c>
    </row>
    <row r="11487" spans="2:7" x14ac:dyDescent="0.4">
      <c r="B11487" s="7">
        <v>171219</v>
      </c>
      <c r="C11487" s="5" t="s">
        <v>15</v>
      </c>
      <c r="D11487" s="5">
        <v>170441</v>
      </c>
      <c r="E11487" s="6">
        <v>40337</v>
      </c>
      <c r="F11487" s="5">
        <v>38</v>
      </c>
      <c r="G11487" s="5">
        <v>20824</v>
      </c>
    </row>
    <row r="11488" spans="2:7" x14ac:dyDescent="0.4">
      <c r="B11488" s="7">
        <v>171219</v>
      </c>
      <c r="C11488" s="5" t="s">
        <v>16</v>
      </c>
      <c r="D11488" s="5">
        <v>170442</v>
      </c>
      <c r="E11488" s="6">
        <v>40337</v>
      </c>
      <c r="F11488" s="5">
        <v>60</v>
      </c>
      <c r="G11488" s="5">
        <v>59940</v>
      </c>
    </row>
    <row r="11489" spans="2:7" x14ac:dyDescent="0.4">
      <c r="B11489" s="7">
        <v>171219</v>
      </c>
      <c r="C11489" s="5" t="s">
        <v>17</v>
      </c>
      <c r="D11489" s="5">
        <v>170443</v>
      </c>
      <c r="E11489" s="6">
        <v>40337</v>
      </c>
      <c r="F11489" s="5">
        <v>50</v>
      </c>
      <c r="G11489" s="5">
        <v>35000</v>
      </c>
    </row>
    <row r="11490" spans="2:7" x14ac:dyDescent="0.4">
      <c r="B11490" s="7">
        <v>171219</v>
      </c>
      <c r="C11490" s="5" t="s">
        <v>18</v>
      </c>
      <c r="D11490" s="5">
        <v>170444</v>
      </c>
      <c r="E11490" s="6">
        <v>40337</v>
      </c>
      <c r="F11490" s="5">
        <v>38</v>
      </c>
      <c r="G11490" s="5">
        <v>13604</v>
      </c>
    </row>
    <row r="11491" spans="2:7" x14ac:dyDescent="0.4">
      <c r="B11491" s="7">
        <v>191221</v>
      </c>
      <c r="C11491" s="5" t="s">
        <v>3</v>
      </c>
      <c r="D11491" s="5">
        <v>170445</v>
      </c>
      <c r="E11491" s="6">
        <v>40337</v>
      </c>
      <c r="F11491" s="5">
        <v>42</v>
      </c>
      <c r="G11491" s="5">
        <v>42000</v>
      </c>
    </row>
    <row r="11492" spans="2:7" x14ac:dyDescent="0.4">
      <c r="B11492" s="7">
        <v>191221</v>
      </c>
      <c r="C11492" s="5" t="s">
        <v>4</v>
      </c>
      <c r="D11492" s="5">
        <v>170446</v>
      </c>
      <c r="E11492" s="6">
        <v>40337</v>
      </c>
      <c r="F11492" s="5">
        <v>68</v>
      </c>
      <c r="G11492" s="5">
        <v>81600</v>
      </c>
    </row>
    <row r="11493" spans="2:7" x14ac:dyDescent="0.4">
      <c r="B11493" s="7">
        <v>191221</v>
      </c>
      <c r="C11493" s="5" t="s">
        <v>5</v>
      </c>
      <c r="D11493" s="5">
        <v>170447</v>
      </c>
      <c r="E11493" s="6">
        <v>40337</v>
      </c>
      <c r="F11493" s="5">
        <v>80</v>
      </c>
      <c r="G11493" s="5">
        <v>112000</v>
      </c>
    </row>
    <row r="11494" spans="2:7" x14ac:dyDescent="0.4">
      <c r="B11494" s="7">
        <v>191221</v>
      </c>
      <c r="C11494" s="5" t="s">
        <v>6</v>
      </c>
      <c r="D11494" s="5">
        <v>170448</v>
      </c>
      <c r="E11494" s="6">
        <v>40337</v>
      </c>
      <c r="F11494" s="5">
        <v>78</v>
      </c>
      <c r="G11494" s="5">
        <v>124800</v>
      </c>
    </row>
    <row r="11495" spans="2:7" x14ac:dyDescent="0.4">
      <c r="B11495" s="7">
        <v>191221</v>
      </c>
      <c r="C11495" s="5" t="s">
        <v>7</v>
      </c>
      <c r="D11495" s="5">
        <v>170449</v>
      </c>
      <c r="E11495" s="6">
        <v>40337</v>
      </c>
      <c r="F11495" s="5">
        <v>50</v>
      </c>
      <c r="G11495" s="5">
        <v>90000</v>
      </c>
    </row>
    <row r="11496" spans="2:7" x14ac:dyDescent="0.4">
      <c r="B11496" s="7">
        <v>191221</v>
      </c>
      <c r="C11496" s="5" t="s">
        <v>8</v>
      </c>
      <c r="D11496" s="5">
        <v>170450</v>
      </c>
      <c r="E11496" s="6">
        <v>40337</v>
      </c>
      <c r="F11496" s="5">
        <v>42</v>
      </c>
      <c r="G11496" s="5">
        <v>35700</v>
      </c>
    </row>
    <row r="11497" spans="2:7" x14ac:dyDescent="0.4">
      <c r="B11497" s="7">
        <v>191221</v>
      </c>
      <c r="C11497" s="5" t="s">
        <v>9</v>
      </c>
      <c r="D11497" s="5">
        <v>170451</v>
      </c>
      <c r="E11497" s="6">
        <v>40337</v>
      </c>
      <c r="F11497" s="5">
        <v>76</v>
      </c>
      <c r="G11497" s="5">
        <v>70300</v>
      </c>
    </row>
    <row r="11498" spans="2:7" x14ac:dyDescent="0.4">
      <c r="B11498" s="7">
        <v>191221</v>
      </c>
      <c r="C11498" s="5" t="s">
        <v>10</v>
      </c>
      <c r="D11498" s="5">
        <v>170452</v>
      </c>
      <c r="E11498" s="6">
        <v>40337</v>
      </c>
      <c r="F11498" s="5">
        <v>66</v>
      </c>
      <c r="G11498" s="5">
        <v>66000</v>
      </c>
    </row>
    <row r="11499" spans="2:7" x14ac:dyDescent="0.4">
      <c r="B11499" s="7">
        <v>191221</v>
      </c>
      <c r="C11499" s="25" t="s">
        <v>13</v>
      </c>
      <c r="D11499" s="5">
        <v>170453</v>
      </c>
      <c r="E11499" s="6">
        <v>40337</v>
      </c>
      <c r="F11499" s="5">
        <v>80</v>
      </c>
      <c r="G11499" s="5">
        <v>86000</v>
      </c>
    </row>
    <row r="11500" spans="2:7" x14ac:dyDescent="0.4">
      <c r="B11500" s="7">
        <v>191221</v>
      </c>
      <c r="C11500" s="5" t="s">
        <v>12</v>
      </c>
      <c r="D11500" s="5">
        <v>170454</v>
      </c>
      <c r="E11500" s="6">
        <v>40337</v>
      </c>
      <c r="F11500" s="5">
        <v>44</v>
      </c>
      <c r="G11500" s="5">
        <v>50600</v>
      </c>
    </row>
    <row r="11501" spans="2:7" x14ac:dyDescent="0.4">
      <c r="B11501" s="7">
        <v>191221</v>
      </c>
      <c r="C11501" s="5" t="s">
        <v>13</v>
      </c>
      <c r="D11501" s="5">
        <v>170455</v>
      </c>
      <c r="E11501" s="6">
        <v>40337</v>
      </c>
      <c r="F11501" s="5">
        <v>40</v>
      </c>
      <c r="G11501" s="5">
        <v>49000</v>
      </c>
    </row>
    <row r="11502" spans="2:7" x14ac:dyDescent="0.4">
      <c r="B11502" s="7">
        <v>191221</v>
      </c>
      <c r="C11502" s="5" t="s">
        <v>14</v>
      </c>
      <c r="D11502" s="5">
        <v>170456</v>
      </c>
      <c r="E11502" s="6">
        <v>40337</v>
      </c>
      <c r="F11502" s="5">
        <v>80</v>
      </c>
      <c r="G11502" s="5">
        <v>62400</v>
      </c>
    </row>
    <row r="11503" spans="2:7" x14ac:dyDescent="0.4">
      <c r="B11503" s="7">
        <v>191221</v>
      </c>
      <c r="C11503" s="5" t="s">
        <v>15</v>
      </c>
      <c r="D11503" s="5">
        <v>170457</v>
      </c>
      <c r="E11503" s="6">
        <v>40337</v>
      </c>
      <c r="F11503" s="5">
        <v>50</v>
      </c>
      <c r="G11503" s="5">
        <v>27400</v>
      </c>
    </row>
    <row r="11504" spans="2:7" x14ac:dyDescent="0.4">
      <c r="B11504" s="7">
        <v>191221</v>
      </c>
      <c r="C11504" s="5" t="s">
        <v>16</v>
      </c>
      <c r="D11504" s="5">
        <v>170458</v>
      </c>
      <c r="E11504" s="6">
        <v>40337</v>
      </c>
      <c r="F11504" s="5">
        <v>50</v>
      </c>
      <c r="G11504" s="5">
        <v>49950</v>
      </c>
    </row>
    <row r="11505" spans="2:7" x14ac:dyDescent="0.4">
      <c r="B11505" s="7">
        <v>191221</v>
      </c>
      <c r="C11505" s="5" t="s">
        <v>17</v>
      </c>
      <c r="D11505" s="5">
        <v>170459</v>
      </c>
      <c r="E11505" s="6">
        <v>40337</v>
      </c>
      <c r="F11505" s="5">
        <v>54</v>
      </c>
      <c r="G11505" s="5">
        <v>37800</v>
      </c>
    </row>
    <row r="11506" spans="2:7" x14ac:dyDescent="0.4">
      <c r="B11506" s="7">
        <v>191221</v>
      </c>
      <c r="C11506" s="5" t="s">
        <v>18</v>
      </c>
      <c r="D11506" s="5">
        <v>170460</v>
      </c>
      <c r="E11506" s="6">
        <v>40337</v>
      </c>
      <c r="F11506" s="5">
        <v>48</v>
      </c>
      <c r="G11506" s="5">
        <v>17184</v>
      </c>
    </row>
    <row r="11507" spans="2:7" x14ac:dyDescent="0.4">
      <c r="B11507" s="7">
        <v>141223</v>
      </c>
      <c r="C11507" s="5" t="s">
        <v>3</v>
      </c>
      <c r="D11507" s="5">
        <v>170461</v>
      </c>
      <c r="E11507" s="6">
        <v>40337</v>
      </c>
      <c r="F11507" s="5">
        <v>78</v>
      </c>
      <c r="G11507" s="5">
        <v>78000</v>
      </c>
    </row>
    <row r="11508" spans="2:7" x14ac:dyDescent="0.4">
      <c r="B11508" s="7">
        <v>141223</v>
      </c>
      <c r="C11508" s="5" t="s">
        <v>4</v>
      </c>
      <c r="D11508" s="5">
        <v>170462</v>
      </c>
      <c r="E11508" s="6">
        <v>40337</v>
      </c>
      <c r="F11508" s="5">
        <v>52</v>
      </c>
      <c r="G11508" s="5">
        <v>62400</v>
      </c>
    </row>
    <row r="11509" spans="2:7" x14ac:dyDescent="0.4">
      <c r="B11509" s="7">
        <v>141223</v>
      </c>
      <c r="C11509" s="5" t="s">
        <v>5</v>
      </c>
      <c r="D11509" s="5">
        <v>170463</v>
      </c>
      <c r="E11509" s="6">
        <v>40337</v>
      </c>
      <c r="F11509" s="5">
        <v>48</v>
      </c>
      <c r="G11509" s="5">
        <v>67200</v>
      </c>
    </row>
    <row r="11510" spans="2:7" x14ac:dyDescent="0.4">
      <c r="B11510" s="7">
        <v>141223</v>
      </c>
      <c r="C11510" s="5" t="s">
        <v>6</v>
      </c>
      <c r="D11510" s="5">
        <v>170464</v>
      </c>
      <c r="E11510" s="6">
        <v>40337</v>
      </c>
      <c r="F11510" s="5">
        <v>38</v>
      </c>
      <c r="G11510" s="5">
        <v>60800</v>
      </c>
    </row>
    <row r="11511" spans="2:7" x14ac:dyDescent="0.4">
      <c r="B11511" s="7">
        <v>141223</v>
      </c>
      <c r="C11511" s="5" t="s">
        <v>7</v>
      </c>
      <c r="D11511" s="5">
        <v>170465</v>
      </c>
      <c r="E11511" s="6">
        <v>40337</v>
      </c>
      <c r="F11511" s="5">
        <v>72</v>
      </c>
      <c r="G11511" s="5">
        <v>129600</v>
      </c>
    </row>
    <row r="11512" spans="2:7" x14ac:dyDescent="0.4">
      <c r="B11512" s="7">
        <v>141223</v>
      </c>
      <c r="C11512" s="5" t="s">
        <v>8</v>
      </c>
      <c r="D11512" s="5">
        <v>170466</v>
      </c>
      <c r="E11512" s="6">
        <v>40337</v>
      </c>
      <c r="F11512" s="5">
        <v>48</v>
      </c>
      <c r="G11512" s="5">
        <v>40800</v>
      </c>
    </row>
    <row r="11513" spans="2:7" x14ac:dyDescent="0.4">
      <c r="B11513" s="7">
        <v>141223</v>
      </c>
      <c r="C11513" s="5" t="s">
        <v>9</v>
      </c>
      <c r="D11513" s="5">
        <v>170467</v>
      </c>
      <c r="E11513" s="6">
        <v>40337</v>
      </c>
      <c r="F11513" s="5">
        <v>74</v>
      </c>
      <c r="G11513" s="5">
        <v>68450</v>
      </c>
    </row>
    <row r="11514" spans="2:7" x14ac:dyDescent="0.4">
      <c r="B11514" s="7">
        <v>141223</v>
      </c>
      <c r="C11514" s="5" t="s">
        <v>10</v>
      </c>
      <c r="D11514" s="5">
        <v>170468</v>
      </c>
      <c r="E11514" s="6">
        <v>40337</v>
      </c>
      <c r="F11514" s="5">
        <v>66</v>
      </c>
      <c r="G11514" s="5">
        <v>66000</v>
      </c>
    </row>
    <row r="11515" spans="2:7" x14ac:dyDescent="0.4">
      <c r="B11515" s="7">
        <v>141223</v>
      </c>
      <c r="C11515" s="25" t="s">
        <v>13</v>
      </c>
      <c r="D11515" s="5">
        <v>170469</v>
      </c>
      <c r="E11515" s="6">
        <v>40337</v>
      </c>
      <c r="F11515" s="5">
        <v>58</v>
      </c>
      <c r="G11515" s="5">
        <v>62350</v>
      </c>
    </row>
    <row r="11516" spans="2:7" x14ac:dyDescent="0.4">
      <c r="B11516" s="7">
        <v>141223</v>
      </c>
      <c r="C11516" s="5" t="s">
        <v>12</v>
      </c>
      <c r="D11516" s="5">
        <v>170470</v>
      </c>
      <c r="E11516" s="6">
        <v>40337</v>
      </c>
      <c r="F11516" s="5">
        <v>38</v>
      </c>
      <c r="G11516" s="5">
        <v>43700</v>
      </c>
    </row>
    <row r="11517" spans="2:7" x14ac:dyDescent="0.4">
      <c r="B11517" s="7">
        <v>141223</v>
      </c>
      <c r="C11517" s="5" t="s">
        <v>13</v>
      </c>
      <c r="D11517" s="5">
        <v>170471</v>
      </c>
      <c r="E11517" s="6">
        <v>40337</v>
      </c>
      <c r="F11517" s="5">
        <v>48</v>
      </c>
      <c r="G11517" s="5">
        <v>58800</v>
      </c>
    </row>
    <row r="11518" spans="2:7" x14ac:dyDescent="0.4">
      <c r="B11518" s="7">
        <v>141223</v>
      </c>
      <c r="C11518" s="5" t="s">
        <v>14</v>
      </c>
      <c r="D11518" s="5">
        <v>170472</v>
      </c>
      <c r="E11518" s="6">
        <v>40337</v>
      </c>
      <c r="F11518" s="5">
        <v>52</v>
      </c>
      <c r="G11518" s="5">
        <v>40560</v>
      </c>
    </row>
    <row r="11519" spans="2:7" x14ac:dyDescent="0.4">
      <c r="B11519" s="7">
        <v>141223</v>
      </c>
      <c r="C11519" s="5" t="s">
        <v>15</v>
      </c>
      <c r="D11519" s="5">
        <v>170473</v>
      </c>
      <c r="E11519" s="6">
        <v>40337</v>
      </c>
      <c r="F11519" s="5">
        <v>68</v>
      </c>
      <c r="G11519" s="5">
        <v>37264</v>
      </c>
    </row>
    <row r="11520" spans="2:7" x14ac:dyDescent="0.4">
      <c r="B11520" s="7">
        <v>141223</v>
      </c>
      <c r="C11520" s="5" t="s">
        <v>16</v>
      </c>
      <c r="D11520" s="5">
        <v>170474</v>
      </c>
      <c r="E11520" s="6">
        <v>40337</v>
      </c>
      <c r="F11520" s="5">
        <v>72</v>
      </c>
      <c r="G11520" s="5">
        <v>71928</v>
      </c>
    </row>
    <row r="11521" spans="2:7" x14ac:dyDescent="0.4">
      <c r="B11521" s="7">
        <v>141223</v>
      </c>
      <c r="C11521" s="5" t="s">
        <v>17</v>
      </c>
      <c r="D11521" s="5">
        <v>170475</v>
      </c>
      <c r="E11521" s="6">
        <v>40337</v>
      </c>
      <c r="F11521" s="5">
        <v>52</v>
      </c>
      <c r="G11521" s="5">
        <v>36400</v>
      </c>
    </row>
    <row r="11522" spans="2:7" x14ac:dyDescent="0.4">
      <c r="B11522" s="7">
        <v>141223</v>
      </c>
      <c r="C11522" s="5" t="s">
        <v>18</v>
      </c>
      <c r="D11522" s="5">
        <v>170476</v>
      </c>
      <c r="E11522" s="6">
        <v>40337</v>
      </c>
      <c r="F11522" s="5">
        <v>62</v>
      </c>
      <c r="G11522" s="5">
        <v>22196</v>
      </c>
    </row>
    <row r="11523" spans="2:7" x14ac:dyDescent="0.4">
      <c r="B11523" s="7">
        <v>111225</v>
      </c>
      <c r="C11523" s="5" t="s">
        <v>3</v>
      </c>
      <c r="D11523" s="5">
        <v>170477</v>
      </c>
      <c r="E11523" s="6">
        <v>40337</v>
      </c>
      <c r="F11523" s="5">
        <v>104</v>
      </c>
      <c r="G11523" s="5">
        <v>104000</v>
      </c>
    </row>
    <row r="11524" spans="2:7" x14ac:dyDescent="0.4">
      <c r="B11524" s="7">
        <v>111225</v>
      </c>
      <c r="C11524" s="5" t="s">
        <v>4</v>
      </c>
      <c r="D11524" s="5">
        <v>170478</v>
      </c>
      <c r="E11524" s="6">
        <v>40337</v>
      </c>
      <c r="F11524" s="5">
        <v>68</v>
      </c>
      <c r="G11524" s="5">
        <v>81600</v>
      </c>
    </row>
    <row r="11525" spans="2:7" x14ac:dyDescent="0.4">
      <c r="B11525" s="7">
        <v>111225</v>
      </c>
      <c r="C11525" s="5" t="s">
        <v>5</v>
      </c>
      <c r="D11525" s="5">
        <v>170479</v>
      </c>
      <c r="E11525" s="6">
        <v>40337</v>
      </c>
      <c r="F11525" s="5">
        <v>84</v>
      </c>
      <c r="G11525" s="5">
        <v>117600</v>
      </c>
    </row>
    <row r="11526" spans="2:7" x14ac:dyDescent="0.4">
      <c r="B11526" s="7">
        <v>111225</v>
      </c>
      <c r="C11526" s="5" t="s">
        <v>6</v>
      </c>
      <c r="D11526" s="5">
        <v>170480</v>
      </c>
      <c r="E11526" s="6">
        <v>40337</v>
      </c>
      <c r="F11526" s="5">
        <v>96</v>
      </c>
      <c r="G11526" s="5">
        <v>153600</v>
      </c>
    </row>
    <row r="11527" spans="2:7" x14ac:dyDescent="0.4">
      <c r="B11527" s="7">
        <v>111225</v>
      </c>
      <c r="C11527" s="5" t="s">
        <v>7</v>
      </c>
      <c r="D11527" s="5">
        <v>170481</v>
      </c>
      <c r="E11527" s="6">
        <v>40337</v>
      </c>
      <c r="F11527" s="5">
        <v>98</v>
      </c>
      <c r="G11527" s="5">
        <v>176400</v>
      </c>
    </row>
    <row r="11528" spans="2:7" x14ac:dyDescent="0.4">
      <c r="B11528" s="7">
        <v>111225</v>
      </c>
      <c r="C11528" s="5" t="s">
        <v>8</v>
      </c>
      <c r="D11528" s="5">
        <v>170482</v>
      </c>
      <c r="E11528" s="6">
        <v>40337</v>
      </c>
      <c r="F11528" s="5">
        <v>104</v>
      </c>
      <c r="G11528" s="5">
        <v>88400</v>
      </c>
    </row>
    <row r="11529" spans="2:7" x14ac:dyDescent="0.4">
      <c r="B11529" s="7">
        <v>111225</v>
      </c>
      <c r="C11529" s="5" t="s">
        <v>9</v>
      </c>
      <c r="D11529" s="5">
        <v>170483</v>
      </c>
      <c r="E11529" s="6">
        <v>40337</v>
      </c>
      <c r="F11529" s="5">
        <v>122</v>
      </c>
      <c r="G11529" s="5">
        <v>112850</v>
      </c>
    </row>
    <row r="11530" spans="2:7" x14ac:dyDescent="0.4">
      <c r="B11530" s="7">
        <v>111225</v>
      </c>
      <c r="C11530" s="5" t="s">
        <v>10</v>
      </c>
      <c r="D11530" s="5">
        <v>170484</v>
      </c>
      <c r="E11530" s="6">
        <v>40337</v>
      </c>
      <c r="F11530" s="5">
        <v>106</v>
      </c>
      <c r="G11530" s="5">
        <v>106000</v>
      </c>
    </row>
    <row r="11531" spans="2:7" x14ac:dyDescent="0.4">
      <c r="B11531" s="7">
        <v>111225</v>
      </c>
      <c r="C11531" s="25" t="s">
        <v>13</v>
      </c>
      <c r="D11531" s="5">
        <v>170485</v>
      </c>
      <c r="E11531" s="6">
        <v>40337</v>
      </c>
      <c r="F11531" s="5">
        <v>76</v>
      </c>
      <c r="G11531" s="5">
        <v>81700</v>
      </c>
    </row>
    <row r="11532" spans="2:7" x14ac:dyDescent="0.4">
      <c r="B11532" s="7">
        <v>111225</v>
      </c>
      <c r="C11532" s="5" t="s">
        <v>12</v>
      </c>
      <c r="D11532" s="5">
        <v>170486</v>
      </c>
      <c r="E11532" s="6">
        <v>40337</v>
      </c>
      <c r="F11532" s="5">
        <v>88</v>
      </c>
      <c r="G11532" s="5">
        <v>101200</v>
      </c>
    </row>
    <row r="11533" spans="2:7" x14ac:dyDescent="0.4">
      <c r="B11533" s="7">
        <v>111225</v>
      </c>
      <c r="C11533" s="5" t="s">
        <v>13</v>
      </c>
      <c r="D11533" s="5">
        <v>170487</v>
      </c>
      <c r="E11533" s="6">
        <v>40337</v>
      </c>
      <c r="F11533" s="5">
        <v>112</v>
      </c>
      <c r="G11533" s="5">
        <v>137200</v>
      </c>
    </row>
    <row r="11534" spans="2:7" x14ac:dyDescent="0.4">
      <c r="B11534" s="7">
        <v>111225</v>
      </c>
      <c r="C11534" s="5" t="s">
        <v>14</v>
      </c>
      <c r="D11534" s="5">
        <v>170488</v>
      </c>
      <c r="E11534" s="6">
        <v>40337</v>
      </c>
      <c r="F11534" s="5">
        <v>74</v>
      </c>
      <c r="G11534" s="5">
        <v>57720</v>
      </c>
    </row>
    <row r="11535" spans="2:7" x14ac:dyDescent="0.4">
      <c r="B11535" s="7">
        <v>111225</v>
      </c>
      <c r="C11535" s="5" t="s">
        <v>15</v>
      </c>
      <c r="D11535" s="5">
        <v>170489</v>
      </c>
      <c r="E11535" s="6">
        <v>40337</v>
      </c>
      <c r="F11535" s="5">
        <v>68</v>
      </c>
      <c r="G11535" s="5">
        <v>37264</v>
      </c>
    </row>
    <row r="11536" spans="2:7" x14ac:dyDescent="0.4">
      <c r="B11536" s="7">
        <v>111225</v>
      </c>
      <c r="C11536" s="5" t="s">
        <v>16</v>
      </c>
      <c r="D11536" s="5">
        <v>170490</v>
      </c>
      <c r="E11536" s="6">
        <v>40337</v>
      </c>
      <c r="F11536" s="5">
        <v>82</v>
      </c>
      <c r="G11536" s="5">
        <v>81918</v>
      </c>
    </row>
    <row r="11537" spans="2:7" x14ac:dyDescent="0.4">
      <c r="B11537" s="7">
        <v>111225</v>
      </c>
      <c r="C11537" s="5" t="s">
        <v>17</v>
      </c>
      <c r="D11537" s="5">
        <v>170491</v>
      </c>
      <c r="E11537" s="6">
        <v>40337</v>
      </c>
      <c r="F11537" s="5">
        <v>118</v>
      </c>
      <c r="G11537" s="5">
        <v>82600</v>
      </c>
    </row>
    <row r="11538" spans="2:7" x14ac:dyDescent="0.4">
      <c r="B11538" s="7">
        <v>111225</v>
      </c>
      <c r="C11538" s="5" t="s">
        <v>18</v>
      </c>
      <c r="D11538" s="5">
        <v>170492</v>
      </c>
      <c r="E11538" s="6">
        <v>40337</v>
      </c>
      <c r="F11538" s="5">
        <v>106</v>
      </c>
      <c r="G11538" s="5">
        <v>37948</v>
      </c>
    </row>
    <row r="11539" spans="2:7" x14ac:dyDescent="0.4">
      <c r="B11539" s="7">
        <v>161229</v>
      </c>
      <c r="C11539" s="5" t="s">
        <v>3</v>
      </c>
      <c r="D11539" s="5">
        <v>170493</v>
      </c>
      <c r="E11539" s="6">
        <v>40337</v>
      </c>
      <c r="F11539" s="5">
        <v>68</v>
      </c>
      <c r="G11539" s="5">
        <v>68000</v>
      </c>
    </row>
    <row r="11540" spans="2:7" x14ac:dyDescent="0.4">
      <c r="B11540" s="7">
        <v>161229</v>
      </c>
      <c r="C11540" s="5" t="s">
        <v>4</v>
      </c>
      <c r="D11540" s="5">
        <v>170494</v>
      </c>
      <c r="E11540" s="6">
        <v>40337</v>
      </c>
      <c r="F11540" s="5">
        <v>104</v>
      </c>
      <c r="G11540" s="5">
        <v>124800</v>
      </c>
    </row>
    <row r="11541" spans="2:7" x14ac:dyDescent="0.4">
      <c r="B11541" s="7">
        <v>161229</v>
      </c>
      <c r="C11541" s="5" t="s">
        <v>5</v>
      </c>
      <c r="D11541" s="5">
        <v>170495</v>
      </c>
      <c r="E11541" s="6">
        <v>40337</v>
      </c>
      <c r="F11541" s="5">
        <v>74</v>
      </c>
      <c r="G11541" s="5">
        <v>103600</v>
      </c>
    </row>
    <row r="11542" spans="2:7" x14ac:dyDescent="0.4">
      <c r="B11542" s="7">
        <v>161229</v>
      </c>
      <c r="C11542" s="5" t="s">
        <v>6</v>
      </c>
      <c r="D11542" s="5">
        <v>170496</v>
      </c>
      <c r="E11542" s="6">
        <v>40337</v>
      </c>
      <c r="F11542" s="5">
        <v>68</v>
      </c>
      <c r="G11542" s="5">
        <v>108800</v>
      </c>
    </row>
    <row r="11543" spans="2:7" x14ac:dyDescent="0.4">
      <c r="B11543" s="7">
        <v>161229</v>
      </c>
      <c r="C11543" s="5" t="s">
        <v>7</v>
      </c>
      <c r="D11543" s="5">
        <v>170497</v>
      </c>
      <c r="E11543" s="6">
        <v>40337</v>
      </c>
      <c r="F11543" s="5">
        <v>80</v>
      </c>
      <c r="G11543" s="5">
        <v>144000</v>
      </c>
    </row>
    <row r="11544" spans="2:7" x14ac:dyDescent="0.4">
      <c r="B11544" s="7">
        <v>161229</v>
      </c>
      <c r="C11544" s="5" t="s">
        <v>8</v>
      </c>
      <c r="D11544" s="5">
        <v>170498</v>
      </c>
      <c r="E11544" s="6">
        <v>40337</v>
      </c>
      <c r="F11544" s="5">
        <v>64</v>
      </c>
      <c r="G11544" s="5">
        <v>54400</v>
      </c>
    </row>
    <row r="11545" spans="2:7" x14ac:dyDescent="0.4">
      <c r="B11545" s="7">
        <v>161229</v>
      </c>
      <c r="C11545" s="5" t="s">
        <v>9</v>
      </c>
      <c r="D11545" s="5">
        <v>170499</v>
      </c>
      <c r="E11545" s="6">
        <v>40337</v>
      </c>
      <c r="F11545" s="5">
        <v>58</v>
      </c>
      <c r="G11545" s="5">
        <v>53650</v>
      </c>
    </row>
    <row r="11546" spans="2:7" x14ac:dyDescent="0.4">
      <c r="B11546" s="7">
        <v>161229</v>
      </c>
      <c r="C11546" s="5" t="s">
        <v>10</v>
      </c>
      <c r="D11546" s="5">
        <v>170500</v>
      </c>
      <c r="E11546" s="6">
        <v>40337</v>
      </c>
      <c r="F11546" s="5">
        <v>54</v>
      </c>
      <c r="G11546" s="5">
        <v>54000</v>
      </c>
    </row>
    <row r="11547" spans="2:7" x14ac:dyDescent="0.4">
      <c r="B11547" s="7">
        <v>161229</v>
      </c>
      <c r="C11547" s="25" t="s">
        <v>13</v>
      </c>
      <c r="D11547" s="5">
        <v>170501</v>
      </c>
      <c r="E11547" s="6">
        <v>40337</v>
      </c>
      <c r="F11547" s="5">
        <v>60</v>
      </c>
      <c r="G11547" s="5">
        <v>64500</v>
      </c>
    </row>
    <row r="11548" spans="2:7" x14ac:dyDescent="0.4">
      <c r="B11548" s="7">
        <v>161229</v>
      </c>
      <c r="C11548" s="5" t="s">
        <v>12</v>
      </c>
      <c r="D11548" s="5">
        <v>170502</v>
      </c>
      <c r="E11548" s="6">
        <v>40337</v>
      </c>
      <c r="F11548" s="5">
        <v>52</v>
      </c>
      <c r="G11548" s="5">
        <v>59800</v>
      </c>
    </row>
    <row r="11549" spans="2:7" x14ac:dyDescent="0.4">
      <c r="B11549" s="7">
        <v>161229</v>
      </c>
      <c r="C11549" s="5" t="s">
        <v>13</v>
      </c>
      <c r="D11549" s="5">
        <v>170503</v>
      </c>
      <c r="E11549" s="6">
        <v>40337</v>
      </c>
      <c r="F11549" s="5">
        <v>58</v>
      </c>
      <c r="G11549" s="5">
        <v>71050</v>
      </c>
    </row>
    <row r="11550" spans="2:7" x14ac:dyDescent="0.4">
      <c r="B11550" s="7">
        <v>161229</v>
      </c>
      <c r="C11550" s="5" t="s">
        <v>14</v>
      </c>
      <c r="D11550" s="5">
        <v>170504</v>
      </c>
      <c r="E11550" s="6">
        <v>40337</v>
      </c>
      <c r="F11550" s="5">
        <v>52</v>
      </c>
      <c r="G11550" s="5">
        <v>40560</v>
      </c>
    </row>
    <row r="11551" spans="2:7" x14ac:dyDescent="0.4">
      <c r="B11551" s="7">
        <v>161229</v>
      </c>
      <c r="C11551" s="5" t="s">
        <v>15</v>
      </c>
      <c r="D11551" s="5">
        <v>170505</v>
      </c>
      <c r="E11551" s="6">
        <v>40337</v>
      </c>
      <c r="F11551" s="5">
        <v>80</v>
      </c>
      <c r="G11551" s="5">
        <v>43840</v>
      </c>
    </row>
    <row r="11552" spans="2:7" x14ac:dyDescent="0.4">
      <c r="B11552" s="7">
        <v>161229</v>
      </c>
      <c r="C11552" s="5" t="s">
        <v>16</v>
      </c>
      <c r="D11552" s="5">
        <v>170506</v>
      </c>
      <c r="E11552" s="6">
        <v>40337</v>
      </c>
      <c r="F11552" s="5">
        <v>82</v>
      </c>
      <c r="G11552" s="5">
        <v>81918</v>
      </c>
    </row>
    <row r="11553" spans="2:7" x14ac:dyDescent="0.4">
      <c r="B11553" s="7">
        <v>161229</v>
      </c>
      <c r="C11553" s="5" t="s">
        <v>17</v>
      </c>
      <c r="D11553" s="5">
        <v>170507</v>
      </c>
      <c r="E11553" s="6">
        <v>40337</v>
      </c>
      <c r="F11553" s="5">
        <v>106</v>
      </c>
      <c r="G11553" s="5">
        <v>74200</v>
      </c>
    </row>
    <row r="11554" spans="2:7" x14ac:dyDescent="0.4">
      <c r="B11554" s="7">
        <v>161229</v>
      </c>
      <c r="C11554" s="5" t="s">
        <v>18</v>
      </c>
      <c r="D11554" s="5">
        <v>170508</v>
      </c>
      <c r="E11554" s="6">
        <v>40337</v>
      </c>
      <c r="F11554" s="5">
        <v>78</v>
      </c>
      <c r="G11554" s="5">
        <v>27924</v>
      </c>
    </row>
    <row r="11555" spans="2:7" x14ac:dyDescent="0.4">
      <c r="B11555" s="7">
        <v>181241</v>
      </c>
      <c r="C11555" s="5" t="s">
        <v>3</v>
      </c>
      <c r="D11555" s="5">
        <v>170509</v>
      </c>
      <c r="E11555" s="6">
        <v>40337</v>
      </c>
      <c r="F11555" s="5">
        <v>36</v>
      </c>
      <c r="G11555" s="5">
        <v>36000</v>
      </c>
    </row>
    <row r="11556" spans="2:7" x14ac:dyDescent="0.4">
      <c r="B11556" s="7">
        <v>181241</v>
      </c>
      <c r="C11556" s="5" t="s">
        <v>4</v>
      </c>
      <c r="D11556" s="5">
        <v>170510</v>
      </c>
      <c r="E11556" s="6">
        <v>40337</v>
      </c>
      <c r="F11556" s="5">
        <v>56</v>
      </c>
      <c r="G11556" s="5">
        <v>67200</v>
      </c>
    </row>
    <row r="11557" spans="2:7" x14ac:dyDescent="0.4">
      <c r="B11557" s="7">
        <v>181241</v>
      </c>
      <c r="C11557" s="5" t="s">
        <v>5</v>
      </c>
      <c r="D11557" s="5">
        <v>170511</v>
      </c>
      <c r="E11557" s="6">
        <v>40337</v>
      </c>
      <c r="F11557" s="5">
        <v>40</v>
      </c>
      <c r="G11557" s="5">
        <v>56000</v>
      </c>
    </row>
    <row r="11558" spans="2:7" x14ac:dyDescent="0.4">
      <c r="B11558" s="7">
        <v>181241</v>
      </c>
      <c r="C11558" s="5" t="s">
        <v>6</v>
      </c>
      <c r="D11558" s="5">
        <v>170512</v>
      </c>
      <c r="E11558" s="6">
        <v>40337</v>
      </c>
      <c r="F11558" s="5">
        <v>60</v>
      </c>
      <c r="G11558" s="5">
        <v>96000</v>
      </c>
    </row>
    <row r="11559" spans="2:7" x14ac:dyDescent="0.4">
      <c r="B11559" s="7">
        <v>181241</v>
      </c>
      <c r="C11559" s="5" t="s">
        <v>7</v>
      </c>
      <c r="D11559" s="5">
        <v>170513</v>
      </c>
      <c r="E11559" s="6">
        <v>40337</v>
      </c>
      <c r="F11559" s="5">
        <v>34</v>
      </c>
      <c r="G11559" s="5">
        <v>61200</v>
      </c>
    </row>
    <row r="11560" spans="2:7" x14ac:dyDescent="0.4">
      <c r="B11560" s="7">
        <v>181241</v>
      </c>
      <c r="C11560" s="5" t="s">
        <v>8</v>
      </c>
      <c r="D11560" s="5">
        <v>170514</v>
      </c>
      <c r="E11560" s="6">
        <v>40337</v>
      </c>
      <c r="F11560" s="5">
        <v>46</v>
      </c>
      <c r="G11560" s="5">
        <v>39100</v>
      </c>
    </row>
    <row r="11561" spans="2:7" x14ac:dyDescent="0.4">
      <c r="B11561" s="7">
        <v>181241</v>
      </c>
      <c r="C11561" s="5" t="s">
        <v>9</v>
      </c>
      <c r="D11561" s="5">
        <v>170515</v>
      </c>
      <c r="E11561" s="6">
        <v>40337</v>
      </c>
      <c r="F11561" s="5">
        <v>52</v>
      </c>
      <c r="G11561" s="5">
        <v>48100</v>
      </c>
    </row>
    <row r="11562" spans="2:7" x14ac:dyDescent="0.4">
      <c r="B11562" s="7">
        <v>181241</v>
      </c>
      <c r="C11562" s="5" t="s">
        <v>10</v>
      </c>
      <c r="D11562" s="5">
        <v>170516</v>
      </c>
      <c r="E11562" s="6">
        <v>40337</v>
      </c>
      <c r="F11562" s="5">
        <v>46</v>
      </c>
      <c r="G11562" s="5">
        <v>46000</v>
      </c>
    </row>
    <row r="11563" spans="2:7" x14ac:dyDescent="0.4">
      <c r="B11563" s="7">
        <v>181241</v>
      </c>
      <c r="C11563" s="25" t="s">
        <v>13</v>
      </c>
      <c r="D11563" s="5">
        <v>170517</v>
      </c>
      <c r="E11563" s="6">
        <v>40337</v>
      </c>
      <c r="F11563" s="5">
        <v>58</v>
      </c>
      <c r="G11563" s="5">
        <v>62350</v>
      </c>
    </row>
    <row r="11564" spans="2:7" x14ac:dyDescent="0.4">
      <c r="B11564" s="7">
        <v>181241</v>
      </c>
      <c r="C11564" s="5" t="s">
        <v>12</v>
      </c>
      <c r="D11564" s="5">
        <v>170518</v>
      </c>
      <c r="E11564" s="6">
        <v>40337</v>
      </c>
      <c r="F11564" s="5">
        <v>36</v>
      </c>
      <c r="G11564" s="5">
        <v>41400</v>
      </c>
    </row>
    <row r="11565" spans="2:7" x14ac:dyDescent="0.4">
      <c r="B11565" s="7">
        <v>181241</v>
      </c>
      <c r="C11565" s="5" t="s">
        <v>13</v>
      </c>
      <c r="D11565" s="5">
        <v>170519</v>
      </c>
      <c r="E11565" s="6">
        <v>40337</v>
      </c>
      <c r="F11565" s="5">
        <v>32</v>
      </c>
      <c r="G11565" s="5">
        <v>39200</v>
      </c>
    </row>
    <row r="11566" spans="2:7" x14ac:dyDescent="0.4">
      <c r="B11566" s="7">
        <v>181241</v>
      </c>
      <c r="C11566" s="5" t="s">
        <v>14</v>
      </c>
      <c r="D11566" s="5">
        <v>170520</v>
      </c>
      <c r="E11566" s="6">
        <v>40337</v>
      </c>
      <c r="F11566" s="5">
        <v>64</v>
      </c>
      <c r="G11566" s="5">
        <v>49920</v>
      </c>
    </row>
    <row r="11567" spans="2:7" x14ac:dyDescent="0.4">
      <c r="B11567" s="7">
        <v>181241</v>
      </c>
      <c r="C11567" s="5" t="s">
        <v>15</v>
      </c>
      <c r="D11567" s="5">
        <v>170521</v>
      </c>
      <c r="E11567" s="6">
        <v>40337</v>
      </c>
      <c r="F11567" s="5">
        <v>50</v>
      </c>
      <c r="G11567" s="5">
        <v>27400</v>
      </c>
    </row>
    <row r="11568" spans="2:7" x14ac:dyDescent="0.4">
      <c r="B11568" s="7">
        <v>181241</v>
      </c>
      <c r="C11568" s="5" t="s">
        <v>16</v>
      </c>
      <c r="D11568" s="5">
        <v>170522</v>
      </c>
      <c r="E11568" s="6">
        <v>40337</v>
      </c>
      <c r="F11568" s="5">
        <v>50</v>
      </c>
      <c r="G11568" s="5">
        <v>49950</v>
      </c>
    </row>
    <row r="11569" spans="2:7" x14ac:dyDescent="0.4">
      <c r="B11569" s="7">
        <v>181241</v>
      </c>
      <c r="C11569" s="5" t="s">
        <v>17</v>
      </c>
      <c r="D11569" s="5">
        <v>170523</v>
      </c>
      <c r="E11569" s="6">
        <v>40337</v>
      </c>
      <c r="F11569" s="5">
        <v>70</v>
      </c>
      <c r="G11569" s="5">
        <v>49000</v>
      </c>
    </row>
    <row r="11570" spans="2:7" x14ac:dyDescent="0.4">
      <c r="B11570" s="7">
        <v>181241</v>
      </c>
      <c r="C11570" s="5" t="s">
        <v>18</v>
      </c>
      <c r="D11570" s="5">
        <v>170524</v>
      </c>
      <c r="E11570" s="6">
        <v>40337</v>
      </c>
      <c r="F11570" s="5">
        <v>42</v>
      </c>
      <c r="G11570" s="5">
        <v>15036</v>
      </c>
    </row>
    <row r="11571" spans="2:7" x14ac:dyDescent="0.4">
      <c r="B11571" s="7">
        <v>111249</v>
      </c>
      <c r="C11571" s="5" t="s">
        <v>3</v>
      </c>
      <c r="D11571" s="5">
        <v>170525</v>
      </c>
      <c r="E11571" s="6">
        <v>40337</v>
      </c>
      <c r="F11571" s="5">
        <v>94</v>
      </c>
      <c r="G11571" s="5">
        <v>94000</v>
      </c>
    </row>
    <row r="11572" spans="2:7" x14ac:dyDescent="0.4">
      <c r="B11572" s="7">
        <v>111249</v>
      </c>
      <c r="C11572" s="5" t="s">
        <v>4</v>
      </c>
      <c r="D11572" s="5">
        <v>170526</v>
      </c>
      <c r="E11572" s="6">
        <v>40337</v>
      </c>
      <c r="F11572" s="5">
        <v>110</v>
      </c>
      <c r="G11572" s="5">
        <v>132000</v>
      </c>
    </row>
    <row r="11573" spans="2:7" x14ac:dyDescent="0.4">
      <c r="B11573" s="7">
        <v>111249</v>
      </c>
      <c r="C11573" s="5" t="s">
        <v>5</v>
      </c>
      <c r="D11573" s="5">
        <v>170527</v>
      </c>
      <c r="E11573" s="6">
        <v>40337</v>
      </c>
      <c r="F11573" s="5">
        <v>94</v>
      </c>
      <c r="G11573" s="5">
        <v>131600</v>
      </c>
    </row>
    <row r="11574" spans="2:7" x14ac:dyDescent="0.4">
      <c r="B11574" s="7">
        <v>111249</v>
      </c>
      <c r="C11574" s="5" t="s">
        <v>6</v>
      </c>
      <c r="D11574" s="5">
        <v>170528</v>
      </c>
      <c r="E11574" s="6">
        <v>40337</v>
      </c>
      <c r="F11574" s="5">
        <v>80</v>
      </c>
      <c r="G11574" s="5">
        <v>128000</v>
      </c>
    </row>
    <row r="11575" spans="2:7" x14ac:dyDescent="0.4">
      <c r="B11575" s="7">
        <v>111249</v>
      </c>
      <c r="C11575" s="5" t="s">
        <v>7</v>
      </c>
      <c r="D11575" s="5">
        <v>170529</v>
      </c>
      <c r="E11575" s="6">
        <v>40337</v>
      </c>
      <c r="F11575" s="5">
        <v>102</v>
      </c>
      <c r="G11575" s="5">
        <v>183600</v>
      </c>
    </row>
    <row r="11576" spans="2:7" x14ac:dyDescent="0.4">
      <c r="B11576" s="7">
        <v>111249</v>
      </c>
      <c r="C11576" s="5" t="s">
        <v>8</v>
      </c>
      <c r="D11576" s="5">
        <v>170530</v>
      </c>
      <c r="E11576" s="6">
        <v>40337</v>
      </c>
      <c r="F11576" s="5">
        <v>102</v>
      </c>
      <c r="G11576" s="5">
        <v>86700</v>
      </c>
    </row>
    <row r="11577" spans="2:7" x14ac:dyDescent="0.4">
      <c r="B11577" s="7">
        <v>111249</v>
      </c>
      <c r="C11577" s="5" t="s">
        <v>9</v>
      </c>
      <c r="D11577" s="5">
        <v>170531</v>
      </c>
      <c r="E11577" s="6">
        <v>40337</v>
      </c>
      <c r="F11577" s="5">
        <v>96</v>
      </c>
      <c r="G11577" s="5">
        <v>88800</v>
      </c>
    </row>
    <row r="11578" spans="2:7" x14ac:dyDescent="0.4">
      <c r="B11578" s="7">
        <v>111249</v>
      </c>
      <c r="C11578" s="5" t="s">
        <v>10</v>
      </c>
      <c r="D11578" s="5">
        <v>170532</v>
      </c>
      <c r="E11578" s="6">
        <v>40337</v>
      </c>
      <c r="F11578" s="5">
        <v>92</v>
      </c>
      <c r="G11578" s="5">
        <v>92000</v>
      </c>
    </row>
    <row r="11579" spans="2:7" x14ac:dyDescent="0.4">
      <c r="B11579" s="7">
        <v>111249</v>
      </c>
      <c r="C11579" s="25" t="s">
        <v>13</v>
      </c>
      <c r="D11579" s="5">
        <v>170533</v>
      </c>
      <c r="E11579" s="6">
        <v>40337</v>
      </c>
      <c r="F11579" s="5">
        <v>82</v>
      </c>
      <c r="G11579" s="5">
        <v>88150</v>
      </c>
    </row>
    <row r="11580" spans="2:7" x14ac:dyDescent="0.4">
      <c r="B11580" s="7">
        <v>111249</v>
      </c>
      <c r="C11580" s="5" t="s">
        <v>12</v>
      </c>
      <c r="D11580" s="5">
        <v>170534</v>
      </c>
      <c r="E11580" s="6">
        <v>40337</v>
      </c>
      <c r="F11580" s="5">
        <v>124</v>
      </c>
      <c r="G11580" s="5">
        <v>142600</v>
      </c>
    </row>
    <row r="11581" spans="2:7" x14ac:dyDescent="0.4">
      <c r="B11581" s="7">
        <v>111249</v>
      </c>
      <c r="C11581" s="5" t="s">
        <v>13</v>
      </c>
      <c r="D11581" s="5">
        <v>170535</v>
      </c>
      <c r="E11581" s="6">
        <v>40337</v>
      </c>
      <c r="F11581" s="5">
        <v>92</v>
      </c>
      <c r="G11581" s="5">
        <v>112700</v>
      </c>
    </row>
    <row r="11582" spans="2:7" x14ac:dyDescent="0.4">
      <c r="B11582" s="7">
        <v>111249</v>
      </c>
      <c r="C11582" s="5" t="s">
        <v>14</v>
      </c>
      <c r="D11582" s="5">
        <v>170536</v>
      </c>
      <c r="E11582" s="6">
        <v>40337</v>
      </c>
      <c r="F11582" s="5">
        <v>110</v>
      </c>
      <c r="G11582" s="5">
        <v>85800</v>
      </c>
    </row>
    <row r="11583" spans="2:7" x14ac:dyDescent="0.4">
      <c r="B11583" s="7">
        <v>111249</v>
      </c>
      <c r="C11583" s="5" t="s">
        <v>15</v>
      </c>
      <c r="D11583" s="5">
        <v>170537</v>
      </c>
      <c r="E11583" s="6">
        <v>40337</v>
      </c>
      <c r="F11583" s="5">
        <v>96</v>
      </c>
      <c r="G11583" s="5">
        <v>52608</v>
      </c>
    </row>
    <row r="11584" spans="2:7" x14ac:dyDescent="0.4">
      <c r="B11584" s="7">
        <v>111249</v>
      </c>
      <c r="C11584" s="5" t="s">
        <v>16</v>
      </c>
      <c r="D11584" s="5">
        <v>170538</v>
      </c>
      <c r="E11584" s="6">
        <v>40337</v>
      </c>
      <c r="F11584" s="5">
        <v>76</v>
      </c>
      <c r="G11584" s="5">
        <v>75924</v>
      </c>
    </row>
    <row r="11585" spans="2:7" x14ac:dyDescent="0.4">
      <c r="B11585" s="7">
        <v>111249</v>
      </c>
      <c r="C11585" s="5" t="s">
        <v>17</v>
      </c>
      <c r="D11585" s="5">
        <v>170539</v>
      </c>
      <c r="E11585" s="6">
        <v>40337</v>
      </c>
      <c r="F11585" s="5">
        <v>90</v>
      </c>
      <c r="G11585" s="5">
        <v>63000</v>
      </c>
    </row>
    <row r="11586" spans="2:7" x14ac:dyDescent="0.4">
      <c r="B11586" s="7">
        <v>111249</v>
      </c>
      <c r="C11586" s="5" t="s">
        <v>18</v>
      </c>
      <c r="D11586" s="5">
        <v>170540</v>
      </c>
      <c r="E11586" s="6">
        <v>40337</v>
      </c>
      <c r="F11586" s="5">
        <v>88</v>
      </c>
      <c r="G11586" s="5">
        <v>31504</v>
      </c>
    </row>
    <row r="11587" spans="2:7" x14ac:dyDescent="0.4">
      <c r="B11587" s="7">
        <v>171251</v>
      </c>
      <c r="C11587" s="5" t="s">
        <v>3</v>
      </c>
      <c r="D11587" s="5">
        <v>170541</v>
      </c>
      <c r="E11587" s="6">
        <v>40337</v>
      </c>
      <c r="F11587" s="5">
        <v>38</v>
      </c>
      <c r="G11587" s="5">
        <v>38000</v>
      </c>
    </row>
    <row r="11588" spans="2:7" x14ac:dyDescent="0.4">
      <c r="B11588" s="7">
        <v>171251</v>
      </c>
      <c r="C11588" s="5" t="s">
        <v>4</v>
      </c>
      <c r="D11588" s="5">
        <v>170542</v>
      </c>
      <c r="E11588" s="6">
        <v>40337</v>
      </c>
      <c r="F11588" s="5">
        <v>46</v>
      </c>
      <c r="G11588" s="5">
        <v>55200</v>
      </c>
    </row>
    <row r="11589" spans="2:7" x14ac:dyDescent="0.4">
      <c r="B11589" s="7">
        <v>171251</v>
      </c>
      <c r="C11589" s="5" t="s">
        <v>5</v>
      </c>
      <c r="D11589" s="5">
        <v>170543</v>
      </c>
      <c r="E11589" s="6">
        <v>40337</v>
      </c>
      <c r="F11589" s="5">
        <v>50</v>
      </c>
      <c r="G11589" s="5">
        <v>70000</v>
      </c>
    </row>
    <row r="11590" spans="2:7" x14ac:dyDescent="0.4">
      <c r="B11590" s="7">
        <v>171251</v>
      </c>
      <c r="C11590" s="5" t="s">
        <v>6</v>
      </c>
      <c r="D11590" s="5">
        <v>170544</v>
      </c>
      <c r="E11590" s="6">
        <v>40337</v>
      </c>
      <c r="F11590" s="5">
        <v>64</v>
      </c>
      <c r="G11590" s="5">
        <v>102400</v>
      </c>
    </row>
    <row r="11591" spans="2:7" x14ac:dyDescent="0.4">
      <c r="B11591" s="7">
        <v>171251</v>
      </c>
      <c r="C11591" s="5" t="s">
        <v>7</v>
      </c>
      <c r="D11591" s="5">
        <v>170545</v>
      </c>
      <c r="E11591" s="6">
        <v>40337</v>
      </c>
      <c r="F11591" s="5">
        <v>76</v>
      </c>
      <c r="G11591" s="5">
        <v>136800</v>
      </c>
    </row>
    <row r="11592" spans="2:7" x14ac:dyDescent="0.4">
      <c r="B11592" s="7">
        <v>171251</v>
      </c>
      <c r="C11592" s="5" t="s">
        <v>8</v>
      </c>
      <c r="D11592" s="5">
        <v>170546</v>
      </c>
      <c r="E11592" s="6">
        <v>40337</v>
      </c>
      <c r="F11592" s="5">
        <v>66</v>
      </c>
      <c r="G11592" s="5">
        <v>56100</v>
      </c>
    </row>
    <row r="11593" spans="2:7" x14ac:dyDescent="0.4">
      <c r="B11593" s="7">
        <v>171251</v>
      </c>
      <c r="C11593" s="5" t="s">
        <v>9</v>
      </c>
      <c r="D11593" s="5">
        <v>170547</v>
      </c>
      <c r="E11593" s="6">
        <v>40337</v>
      </c>
      <c r="F11593" s="5">
        <v>72</v>
      </c>
      <c r="G11593" s="5">
        <v>66600</v>
      </c>
    </row>
    <row r="11594" spans="2:7" x14ac:dyDescent="0.4">
      <c r="B11594" s="7">
        <v>171251</v>
      </c>
      <c r="C11594" s="5" t="s">
        <v>10</v>
      </c>
      <c r="D11594" s="5">
        <v>170548</v>
      </c>
      <c r="E11594" s="6">
        <v>40337</v>
      </c>
      <c r="F11594" s="5">
        <v>50</v>
      </c>
      <c r="G11594" s="5">
        <v>50000</v>
      </c>
    </row>
    <row r="11595" spans="2:7" x14ac:dyDescent="0.4">
      <c r="B11595" s="7">
        <v>171251</v>
      </c>
      <c r="C11595" s="25" t="s">
        <v>13</v>
      </c>
      <c r="D11595" s="5">
        <v>170549</v>
      </c>
      <c r="E11595" s="6">
        <v>40337</v>
      </c>
      <c r="F11595" s="5">
        <v>72</v>
      </c>
      <c r="G11595" s="5">
        <v>77400</v>
      </c>
    </row>
    <row r="11596" spans="2:7" x14ac:dyDescent="0.4">
      <c r="B11596" s="7">
        <v>171251</v>
      </c>
      <c r="C11596" s="5" t="s">
        <v>12</v>
      </c>
      <c r="D11596" s="5">
        <v>170550</v>
      </c>
      <c r="E11596" s="6">
        <v>40337</v>
      </c>
      <c r="F11596" s="5">
        <v>46</v>
      </c>
      <c r="G11596" s="5">
        <v>52900</v>
      </c>
    </row>
    <row r="11597" spans="2:7" x14ac:dyDescent="0.4">
      <c r="B11597" s="7">
        <v>171251</v>
      </c>
      <c r="C11597" s="5" t="s">
        <v>13</v>
      </c>
      <c r="D11597" s="5">
        <v>170551</v>
      </c>
      <c r="E11597" s="6">
        <v>40337</v>
      </c>
      <c r="F11597" s="5">
        <v>62</v>
      </c>
      <c r="G11597" s="5">
        <v>75950</v>
      </c>
    </row>
    <row r="11598" spans="2:7" x14ac:dyDescent="0.4">
      <c r="B11598" s="7">
        <v>171251</v>
      </c>
      <c r="C11598" s="5" t="s">
        <v>14</v>
      </c>
      <c r="D11598" s="5">
        <v>170552</v>
      </c>
      <c r="E11598" s="6">
        <v>40337</v>
      </c>
      <c r="F11598" s="5">
        <v>40</v>
      </c>
      <c r="G11598" s="5">
        <v>31200</v>
      </c>
    </row>
    <row r="11599" spans="2:7" x14ac:dyDescent="0.4">
      <c r="B11599" s="7">
        <v>171251</v>
      </c>
      <c r="C11599" s="5" t="s">
        <v>15</v>
      </c>
      <c r="D11599" s="5">
        <v>170553</v>
      </c>
      <c r="E11599" s="6">
        <v>40337</v>
      </c>
      <c r="F11599" s="5">
        <v>58</v>
      </c>
      <c r="G11599" s="5">
        <v>31784</v>
      </c>
    </row>
    <row r="11600" spans="2:7" x14ac:dyDescent="0.4">
      <c r="B11600" s="7">
        <v>171251</v>
      </c>
      <c r="C11600" s="5" t="s">
        <v>16</v>
      </c>
      <c r="D11600" s="5">
        <v>170554</v>
      </c>
      <c r="E11600" s="6">
        <v>40337</v>
      </c>
      <c r="F11600" s="5">
        <v>40</v>
      </c>
      <c r="G11600" s="5">
        <v>39960</v>
      </c>
    </row>
    <row r="11601" spans="2:7" x14ac:dyDescent="0.4">
      <c r="B11601" s="7">
        <v>171251</v>
      </c>
      <c r="C11601" s="5" t="s">
        <v>17</v>
      </c>
      <c r="D11601" s="5">
        <v>170555</v>
      </c>
      <c r="E11601" s="6">
        <v>40337</v>
      </c>
      <c r="F11601" s="5">
        <v>82</v>
      </c>
      <c r="G11601" s="5">
        <v>57400</v>
      </c>
    </row>
    <row r="11602" spans="2:7" x14ac:dyDescent="0.4">
      <c r="B11602" s="7">
        <v>171251</v>
      </c>
      <c r="C11602" s="5" t="s">
        <v>18</v>
      </c>
      <c r="D11602" s="5">
        <v>170556</v>
      </c>
      <c r="E11602" s="6">
        <v>40337</v>
      </c>
      <c r="F11602" s="5">
        <v>62</v>
      </c>
      <c r="G11602" s="5">
        <v>22196</v>
      </c>
    </row>
    <row r="11603" spans="2:7" x14ac:dyDescent="0.4">
      <c r="B11603" s="7">
        <v>181253</v>
      </c>
      <c r="C11603" s="5" t="s">
        <v>3</v>
      </c>
      <c r="D11603" s="5">
        <v>170557</v>
      </c>
      <c r="E11603" s="6">
        <v>40337</v>
      </c>
      <c r="F11603" s="5">
        <v>62</v>
      </c>
      <c r="G11603" s="5">
        <v>62000</v>
      </c>
    </row>
    <row r="11604" spans="2:7" x14ac:dyDescent="0.4">
      <c r="B11604" s="7">
        <v>181253</v>
      </c>
      <c r="C11604" s="5" t="s">
        <v>4</v>
      </c>
      <c r="D11604" s="5">
        <v>170558</v>
      </c>
      <c r="E11604" s="6">
        <v>40337</v>
      </c>
      <c r="F11604" s="5">
        <v>46</v>
      </c>
      <c r="G11604" s="5">
        <v>55200</v>
      </c>
    </row>
    <row r="11605" spans="2:7" x14ac:dyDescent="0.4">
      <c r="B11605" s="7">
        <v>181253</v>
      </c>
      <c r="C11605" s="5" t="s">
        <v>5</v>
      </c>
      <c r="D11605" s="5">
        <v>170559</v>
      </c>
      <c r="E11605" s="6">
        <v>40337</v>
      </c>
      <c r="F11605" s="5">
        <v>32</v>
      </c>
      <c r="G11605" s="5">
        <v>44800</v>
      </c>
    </row>
    <row r="11606" spans="2:7" x14ac:dyDescent="0.4">
      <c r="B11606" s="7">
        <v>181253</v>
      </c>
      <c r="C11606" s="5" t="s">
        <v>6</v>
      </c>
      <c r="D11606" s="5">
        <v>170560</v>
      </c>
      <c r="E11606" s="6">
        <v>40337</v>
      </c>
      <c r="F11606" s="5">
        <v>64</v>
      </c>
      <c r="G11606" s="5">
        <v>102400</v>
      </c>
    </row>
    <row r="11607" spans="2:7" x14ac:dyDescent="0.4">
      <c r="B11607" s="7">
        <v>181253</v>
      </c>
      <c r="C11607" s="5" t="s">
        <v>7</v>
      </c>
      <c r="D11607" s="5">
        <v>170561</v>
      </c>
      <c r="E11607" s="6">
        <v>40337</v>
      </c>
      <c r="F11607" s="5">
        <v>64</v>
      </c>
      <c r="G11607" s="5">
        <v>115200</v>
      </c>
    </row>
    <row r="11608" spans="2:7" x14ac:dyDescent="0.4">
      <c r="B11608" s="7">
        <v>181253</v>
      </c>
      <c r="C11608" s="5" t="s">
        <v>8</v>
      </c>
      <c r="D11608" s="5">
        <v>170562</v>
      </c>
      <c r="E11608" s="6">
        <v>40337</v>
      </c>
      <c r="F11608" s="5">
        <v>56</v>
      </c>
      <c r="G11608" s="5">
        <v>47600</v>
      </c>
    </row>
    <row r="11609" spans="2:7" x14ac:dyDescent="0.4">
      <c r="B11609" s="7">
        <v>181253</v>
      </c>
      <c r="C11609" s="5" t="s">
        <v>9</v>
      </c>
      <c r="D11609" s="5">
        <v>170563</v>
      </c>
      <c r="E11609" s="6">
        <v>40337</v>
      </c>
      <c r="F11609" s="5">
        <v>38</v>
      </c>
      <c r="G11609" s="5">
        <v>35150</v>
      </c>
    </row>
    <row r="11610" spans="2:7" x14ac:dyDescent="0.4">
      <c r="B11610" s="7">
        <v>181253</v>
      </c>
      <c r="C11610" s="5" t="s">
        <v>10</v>
      </c>
      <c r="D11610" s="5">
        <v>170564</v>
      </c>
      <c r="E11610" s="6">
        <v>40337</v>
      </c>
      <c r="F11610" s="5">
        <v>42</v>
      </c>
      <c r="G11610" s="5">
        <v>42000</v>
      </c>
    </row>
    <row r="11611" spans="2:7" x14ac:dyDescent="0.4">
      <c r="B11611" s="7">
        <v>181253</v>
      </c>
      <c r="C11611" s="25" t="s">
        <v>13</v>
      </c>
      <c r="D11611" s="5">
        <v>170565</v>
      </c>
      <c r="E11611" s="6">
        <v>40337</v>
      </c>
      <c r="F11611" s="5">
        <v>40</v>
      </c>
      <c r="G11611" s="5">
        <v>43000</v>
      </c>
    </row>
    <row r="11612" spans="2:7" x14ac:dyDescent="0.4">
      <c r="B11612" s="7">
        <v>181253</v>
      </c>
      <c r="C11612" s="5" t="s">
        <v>12</v>
      </c>
      <c r="D11612" s="5">
        <v>170566</v>
      </c>
      <c r="E11612" s="6">
        <v>40337</v>
      </c>
      <c r="F11612" s="5">
        <v>56</v>
      </c>
      <c r="G11612" s="5">
        <v>64400</v>
      </c>
    </row>
    <row r="11613" spans="2:7" x14ac:dyDescent="0.4">
      <c r="B11613" s="7">
        <v>181253</v>
      </c>
      <c r="C11613" s="5" t="s">
        <v>13</v>
      </c>
      <c r="D11613" s="5">
        <v>170567</v>
      </c>
      <c r="E11613" s="6">
        <v>40337</v>
      </c>
      <c r="F11613" s="5">
        <v>62</v>
      </c>
      <c r="G11613" s="5">
        <v>75950</v>
      </c>
    </row>
    <row r="11614" spans="2:7" x14ac:dyDescent="0.4">
      <c r="B11614" s="7">
        <v>181253</v>
      </c>
      <c r="C11614" s="5" t="s">
        <v>14</v>
      </c>
      <c r="D11614" s="5">
        <v>170568</v>
      </c>
      <c r="E11614" s="6">
        <v>40337</v>
      </c>
      <c r="F11614" s="5">
        <v>52</v>
      </c>
      <c r="G11614" s="5">
        <v>40560</v>
      </c>
    </row>
    <row r="11615" spans="2:7" x14ac:dyDescent="0.4">
      <c r="B11615" s="7">
        <v>181253</v>
      </c>
      <c r="C11615" s="5" t="s">
        <v>15</v>
      </c>
      <c r="D11615" s="5">
        <v>170569</v>
      </c>
      <c r="E11615" s="6">
        <v>40337</v>
      </c>
      <c r="F11615" s="5">
        <v>52</v>
      </c>
      <c r="G11615" s="5">
        <v>28496</v>
      </c>
    </row>
    <row r="11616" spans="2:7" x14ac:dyDescent="0.4">
      <c r="B11616" s="7">
        <v>181253</v>
      </c>
      <c r="C11616" s="5" t="s">
        <v>16</v>
      </c>
      <c r="D11616" s="5">
        <v>170570</v>
      </c>
      <c r="E11616" s="6">
        <v>40337</v>
      </c>
      <c r="F11616" s="5">
        <v>66</v>
      </c>
      <c r="G11616" s="5">
        <v>65934</v>
      </c>
    </row>
    <row r="11617" spans="2:7" x14ac:dyDescent="0.4">
      <c r="B11617" s="7">
        <v>181253</v>
      </c>
      <c r="C11617" s="5" t="s">
        <v>17</v>
      </c>
      <c r="D11617" s="5">
        <v>170571</v>
      </c>
      <c r="E11617" s="6">
        <v>40337</v>
      </c>
      <c r="F11617" s="5">
        <v>62</v>
      </c>
      <c r="G11617" s="5">
        <v>43400</v>
      </c>
    </row>
    <row r="11618" spans="2:7" x14ac:dyDescent="0.4">
      <c r="B11618" s="7">
        <v>181253</v>
      </c>
      <c r="C11618" s="5" t="s">
        <v>18</v>
      </c>
      <c r="D11618" s="5">
        <v>170572</v>
      </c>
      <c r="E11618" s="6">
        <v>40337</v>
      </c>
      <c r="F11618" s="5">
        <v>60</v>
      </c>
      <c r="G11618" s="5">
        <v>21480</v>
      </c>
    </row>
    <row r="11619" spans="2:7" x14ac:dyDescent="0.4">
      <c r="B11619" s="7">
        <v>181215</v>
      </c>
      <c r="C11619" s="5" t="s">
        <v>3</v>
      </c>
      <c r="D11619" s="5">
        <v>170573</v>
      </c>
      <c r="E11619" s="6">
        <v>40367</v>
      </c>
      <c r="F11619" s="5">
        <v>62</v>
      </c>
      <c r="G11619" s="5">
        <v>62000</v>
      </c>
    </row>
    <row r="11620" spans="2:7" x14ac:dyDescent="0.4">
      <c r="B11620" s="7">
        <v>181215</v>
      </c>
      <c r="C11620" s="5" t="s">
        <v>4</v>
      </c>
      <c r="D11620" s="5">
        <v>170574</v>
      </c>
      <c r="E11620" s="6">
        <v>40367</v>
      </c>
      <c r="F11620" s="5">
        <v>56</v>
      </c>
      <c r="G11620" s="5">
        <v>67200</v>
      </c>
    </row>
    <row r="11621" spans="2:7" x14ac:dyDescent="0.4">
      <c r="B11621" s="7">
        <v>181215</v>
      </c>
      <c r="C11621" s="5" t="s">
        <v>5</v>
      </c>
      <c r="D11621" s="5">
        <v>170575</v>
      </c>
      <c r="E11621" s="6">
        <v>40367</v>
      </c>
      <c r="F11621" s="5">
        <v>42</v>
      </c>
      <c r="G11621" s="5">
        <v>58800</v>
      </c>
    </row>
    <row r="11622" spans="2:7" x14ac:dyDescent="0.4">
      <c r="B11622" s="7">
        <v>181215</v>
      </c>
      <c r="C11622" s="5" t="s">
        <v>6</v>
      </c>
      <c r="D11622" s="5">
        <v>170576</v>
      </c>
      <c r="E11622" s="6">
        <v>40367</v>
      </c>
      <c r="F11622" s="5">
        <v>38</v>
      </c>
      <c r="G11622" s="5">
        <v>60800</v>
      </c>
    </row>
    <row r="11623" spans="2:7" x14ac:dyDescent="0.4">
      <c r="B11623" s="7">
        <v>181215</v>
      </c>
      <c r="C11623" s="5" t="s">
        <v>7</v>
      </c>
      <c r="D11623" s="5">
        <v>170577</v>
      </c>
      <c r="E11623" s="6">
        <v>40367</v>
      </c>
      <c r="F11623" s="5">
        <v>62</v>
      </c>
      <c r="G11623" s="5">
        <v>111600</v>
      </c>
    </row>
    <row r="11624" spans="2:7" x14ac:dyDescent="0.4">
      <c r="B11624" s="7">
        <v>181215</v>
      </c>
      <c r="C11624" s="5" t="s">
        <v>8</v>
      </c>
      <c r="D11624" s="5">
        <v>170578</v>
      </c>
      <c r="E11624" s="6">
        <v>40367</v>
      </c>
      <c r="F11624" s="5">
        <v>60</v>
      </c>
      <c r="G11624" s="5">
        <v>51000</v>
      </c>
    </row>
    <row r="11625" spans="2:7" x14ac:dyDescent="0.4">
      <c r="B11625" s="7">
        <v>181215</v>
      </c>
      <c r="C11625" s="5" t="s">
        <v>9</v>
      </c>
      <c r="D11625" s="5">
        <v>170579</v>
      </c>
      <c r="E11625" s="6">
        <v>40367</v>
      </c>
      <c r="F11625" s="5">
        <v>66</v>
      </c>
      <c r="G11625" s="5">
        <v>61050</v>
      </c>
    </row>
    <row r="11626" spans="2:7" x14ac:dyDescent="0.4">
      <c r="B11626" s="7">
        <v>181215</v>
      </c>
      <c r="C11626" s="5" t="s">
        <v>10</v>
      </c>
      <c r="D11626" s="5">
        <v>170580</v>
      </c>
      <c r="E11626" s="6">
        <v>40367</v>
      </c>
      <c r="F11626" s="5">
        <v>68</v>
      </c>
      <c r="G11626" s="5">
        <v>68000</v>
      </c>
    </row>
    <row r="11627" spans="2:7" x14ac:dyDescent="0.4">
      <c r="B11627" s="7">
        <v>181215</v>
      </c>
      <c r="C11627" s="25" t="s">
        <v>13</v>
      </c>
      <c r="D11627" s="5">
        <v>170581</v>
      </c>
      <c r="E11627" s="6">
        <v>40367</v>
      </c>
      <c r="F11627" s="5">
        <v>68</v>
      </c>
      <c r="G11627" s="5">
        <v>73100</v>
      </c>
    </row>
    <row r="11628" spans="2:7" x14ac:dyDescent="0.4">
      <c r="B11628" s="7">
        <v>181215</v>
      </c>
      <c r="C11628" s="5" t="s">
        <v>12</v>
      </c>
      <c r="D11628" s="5">
        <v>170582</v>
      </c>
      <c r="E11628" s="6">
        <v>40367</v>
      </c>
      <c r="F11628" s="5">
        <v>48</v>
      </c>
      <c r="G11628" s="5">
        <v>55200</v>
      </c>
    </row>
    <row r="11629" spans="2:7" x14ac:dyDescent="0.4">
      <c r="B11629" s="7">
        <v>181215</v>
      </c>
      <c r="C11629" s="5" t="s">
        <v>13</v>
      </c>
      <c r="D11629" s="5">
        <v>170583</v>
      </c>
      <c r="E11629" s="6">
        <v>40367</v>
      </c>
      <c r="F11629" s="5">
        <v>68</v>
      </c>
      <c r="G11629" s="5">
        <v>83300</v>
      </c>
    </row>
    <row r="11630" spans="2:7" x14ac:dyDescent="0.4">
      <c r="B11630" s="7">
        <v>181215</v>
      </c>
      <c r="C11630" s="5" t="s">
        <v>14</v>
      </c>
      <c r="D11630" s="5">
        <v>170584</v>
      </c>
      <c r="E11630" s="6">
        <v>40367</v>
      </c>
      <c r="F11630" s="5">
        <v>68</v>
      </c>
      <c r="G11630" s="5">
        <v>53040</v>
      </c>
    </row>
    <row r="11631" spans="2:7" x14ac:dyDescent="0.4">
      <c r="B11631" s="7">
        <v>181215</v>
      </c>
      <c r="C11631" s="5" t="s">
        <v>15</v>
      </c>
      <c r="D11631" s="5">
        <v>170585</v>
      </c>
      <c r="E11631" s="6">
        <v>40367</v>
      </c>
      <c r="F11631" s="5">
        <v>32</v>
      </c>
      <c r="G11631" s="5">
        <v>17536</v>
      </c>
    </row>
    <row r="11632" spans="2:7" x14ac:dyDescent="0.4">
      <c r="B11632" s="7">
        <v>181215</v>
      </c>
      <c r="C11632" s="5" t="s">
        <v>16</v>
      </c>
      <c r="D11632" s="5">
        <v>170586</v>
      </c>
      <c r="E11632" s="6">
        <v>40367</v>
      </c>
      <c r="F11632" s="5">
        <v>50</v>
      </c>
      <c r="G11632" s="5">
        <v>49950</v>
      </c>
    </row>
    <row r="11633" spans="2:7" x14ac:dyDescent="0.4">
      <c r="B11633" s="7">
        <v>181215</v>
      </c>
      <c r="C11633" s="5" t="s">
        <v>17</v>
      </c>
      <c r="D11633" s="5">
        <v>170587</v>
      </c>
      <c r="E11633" s="6">
        <v>40367</v>
      </c>
      <c r="F11633" s="5">
        <v>70</v>
      </c>
      <c r="G11633" s="5">
        <v>49000</v>
      </c>
    </row>
    <row r="11634" spans="2:7" x14ac:dyDescent="0.4">
      <c r="B11634" s="7">
        <v>181215</v>
      </c>
      <c r="C11634" s="5" t="s">
        <v>18</v>
      </c>
      <c r="D11634" s="5">
        <v>170588</v>
      </c>
      <c r="E11634" s="6">
        <v>40367</v>
      </c>
      <c r="F11634" s="5">
        <v>36</v>
      </c>
      <c r="G11634" s="5">
        <v>12888</v>
      </c>
    </row>
    <row r="11635" spans="2:7" x14ac:dyDescent="0.4">
      <c r="B11635" s="7">
        <v>161217</v>
      </c>
      <c r="C11635" s="5" t="s">
        <v>3</v>
      </c>
      <c r="D11635" s="5">
        <v>170589</v>
      </c>
      <c r="E11635" s="6">
        <v>40367</v>
      </c>
      <c r="F11635" s="5">
        <v>80</v>
      </c>
      <c r="G11635" s="5">
        <v>80000</v>
      </c>
    </row>
    <row r="11636" spans="2:7" x14ac:dyDescent="0.4">
      <c r="B11636" s="7">
        <v>161217</v>
      </c>
      <c r="C11636" s="5" t="s">
        <v>4</v>
      </c>
      <c r="D11636" s="5">
        <v>170590</v>
      </c>
      <c r="E11636" s="6">
        <v>40367</v>
      </c>
      <c r="F11636" s="5">
        <v>92</v>
      </c>
      <c r="G11636" s="5">
        <v>110400</v>
      </c>
    </row>
    <row r="11637" spans="2:7" x14ac:dyDescent="0.4">
      <c r="B11637" s="7">
        <v>161217</v>
      </c>
      <c r="C11637" s="5" t="s">
        <v>5</v>
      </c>
      <c r="D11637" s="5">
        <v>170591</v>
      </c>
      <c r="E11637" s="6">
        <v>40367</v>
      </c>
      <c r="F11637" s="5">
        <v>94</v>
      </c>
      <c r="G11637" s="5">
        <v>131600</v>
      </c>
    </row>
    <row r="11638" spans="2:7" x14ac:dyDescent="0.4">
      <c r="B11638" s="7">
        <v>161217</v>
      </c>
      <c r="C11638" s="5" t="s">
        <v>6</v>
      </c>
      <c r="D11638" s="5">
        <v>170592</v>
      </c>
      <c r="E11638" s="6">
        <v>40367</v>
      </c>
      <c r="F11638" s="5">
        <v>60</v>
      </c>
      <c r="G11638" s="5">
        <v>96000</v>
      </c>
    </row>
    <row r="11639" spans="2:7" x14ac:dyDescent="0.4">
      <c r="B11639" s="7">
        <v>161217</v>
      </c>
      <c r="C11639" s="5" t="s">
        <v>7</v>
      </c>
      <c r="D11639" s="5">
        <v>170593</v>
      </c>
      <c r="E11639" s="6">
        <v>40367</v>
      </c>
      <c r="F11639" s="5">
        <v>62</v>
      </c>
      <c r="G11639" s="5">
        <v>111600</v>
      </c>
    </row>
    <row r="11640" spans="2:7" x14ac:dyDescent="0.4">
      <c r="B11640" s="7">
        <v>161217</v>
      </c>
      <c r="C11640" s="5" t="s">
        <v>8</v>
      </c>
      <c r="D11640" s="5">
        <v>170594</v>
      </c>
      <c r="E11640" s="6">
        <v>40367</v>
      </c>
      <c r="F11640" s="5">
        <v>82</v>
      </c>
      <c r="G11640" s="5">
        <v>69700</v>
      </c>
    </row>
    <row r="11641" spans="2:7" x14ac:dyDescent="0.4">
      <c r="B11641" s="7">
        <v>161217</v>
      </c>
      <c r="C11641" s="5" t="s">
        <v>9</v>
      </c>
      <c r="D11641" s="5">
        <v>170595</v>
      </c>
      <c r="E11641" s="6">
        <v>40367</v>
      </c>
      <c r="F11641" s="5">
        <v>66</v>
      </c>
      <c r="G11641" s="5">
        <v>61050</v>
      </c>
    </row>
    <row r="11642" spans="2:7" x14ac:dyDescent="0.4">
      <c r="B11642" s="7">
        <v>161217</v>
      </c>
      <c r="C11642" s="5" t="s">
        <v>10</v>
      </c>
      <c r="D11642" s="5">
        <v>170596</v>
      </c>
      <c r="E11642" s="6">
        <v>40367</v>
      </c>
      <c r="F11642" s="5">
        <v>58</v>
      </c>
      <c r="G11642" s="5">
        <v>58000</v>
      </c>
    </row>
    <row r="11643" spans="2:7" x14ac:dyDescent="0.4">
      <c r="B11643" s="7">
        <v>161217</v>
      </c>
      <c r="C11643" s="25" t="s">
        <v>13</v>
      </c>
      <c r="D11643" s="5">
        <v>170597</v>
      </c>
      <c r="E11643" s="6">
        <v>40367</v>
      </c>
      <c r="F11643" s="5">
        <v>74</v>
      </c>
      <c r="G11643" s="5">
        <v>79550</v>
      </c>
    </row>
    <row r="11644" spans="2:7" x14ac:dyDescent="0.4">
      <c r="B11644" s="7">
        <v>161217</v>
      </c>
      <c r="C11644" s="5" t="s">
        <v>12</v>
      </c>
      <c r="D11644" s="5">
        <v>170598</v>
      </c>
      <c r="E11644" s="6">
        <v>40367</v>
      </c>
      <c r="F11644" s="5">
        <v>96</v>
      </c>
      <c r="G11644" s="5">
        <v>110400</v>
      </c>
    </row>
    <row r="11645" spans="2:7" x14ac:dyDescent="0.4">
      <c r="B11645" s="7">
        <v>161217</v>
      </c>
      <c r="C11645" s="5" t="s">
        <v>13</v>
      </c>
      <c r="D11645" s="5">
        <v>170599</v>
      </c>
      <c r="E11645" s="6">
        <v>40367</v>
      </c>
      <c r="F11645" s="5">
        <v>98</v>
      </c>
      <c r="G11645" s="5">
        <v>120050</v>
      </c>
    </row>
    <row r="11646" spans="2:7" x14ac:dyDescent="0.4">
      <c r="B11646" s="7">
        <v>161217</v>
      </c>
      <c r="C11646" s="5" t="s">
        <v>14</v>
      </c>
      <c r="D11646" s="5">
        <v>170600</v>
      </c>
      <c r="E11646" s="6">
        <v>40367</v>
      </c>
      <c r="F11646" s="5">
        <v>72</v>
      </c>
      <c r="G11646" s="5">
        <v>56160</v>
      </c>
    </row>
    <row r="11647" spans="2:7" x14ac:dyDescent="0.4">
      <c r="B11647" s="7">
        <v>161217</v>
      </c>
      <c r="C11647" s="5" t="s">
        <v>15</v>
      </c>
      <c r="D11647" s="5">
        <v>170601</v>
      </c>
      <c r="E11647" s="6">
        <v>40367</v>
      </c>
      <c r="F11647" s="5">
        <v>80</v>
      </c>
      <c r="G11647" s="5">
        <v>43840</v>
      </c>
    </row>
    <row r="11648" spans="2:7" x14ac:dyDescent="0.4">
      <c r="B11648" s="7">
        <v>161217</v>
      </c>
      <c r="C11648" s="5" t="s">
        <v>16</v>
      </c>
      <c r="D11648" s="5">
        <v>170602</v>
      </c>
      <c r="E11648" s="6">
        <v>40367</v>
      </c>
      <c r="F11648" s="5">
        <v>52</v>
      </c>
      <c r="G11648" s="5">
        <v>51948</v>
      </c>
    </row>
    <row r="11649" spans="2:7" x14ac:dyDescent="0.4">
      <c r="B11649" s="7">
        <v>161217</v>
      </c>
      <c r="C11649" s="5" t="s">
        <v>17</v>
      </c>
      <c r="D11649" s="5">
        <v>170603</v>
      </c>
      <c r="E11649" s="6">
        <v>40367</v>
      </c>
      <c r="F11649" s="5">
        <v>62</v>
      </c>
      <c r="G11649" s="5">
        <v>43400</v>
      </c>
    </row>
    <row r="11650" spans="2:7" x14ac:dyDescent="0.4">
      <c r="B11650" s="7">
        <v>161217</v>
      </c>
      <c r="C11650" s="5" t="s">
        <v>18</v>
      </c>
      <c r="D11650" s="5">
        <v>170604</v>
      </c>
      <c r="E11650" s="6">
        <v>40367</v>
      </c>
      <c r="F11650" s="5">
        <v>56</v>
      </c>
      <c r="G11650" s="5">
        <v>20048</v>
      </c>
    </row>
    <row r="11651" spans="2:7" x14ac:dyDescent="0.4">
      <c r="B11651" s="7">
        <v>171219</v>
      </c>
      <c r="C11651" s="5" t="s">
        <v>3</v>
      </c>
      <c r="D11651" s="5">
        <v>170605</v>
      </c>
      <c r="E11651" s="6">
        <v>40367</v>
      </c>
      <c r="F11651" s="5">
        <v>70</v>
      </c>
      <c r="G11651" s="5">
        <v>70000</v>
      </c>
    </row>
    <row r="11652" spans="2:7" x14ac:dyDescent="0.4">
      <c r="B11652" s="7">
        <v>171219</v>
      </c>
      <c r="C11652" s="5" t="s">
        <v>4</v>
      </c>
      <c r="D11652" s="5">
        <v>170606</v>
      </c>
      <c r="E11652" s="6">
        <v>40367</v>
      </c>
      <c r="F11652" s="5">
        <v>66</v>
      </c>
      <c r="G11652" s="5">
        <v>79200</v>
      </c>
    </row>
    <row r="11653" spans="2:7" x14ac:dyDescent="0.4">
      <c r="B11653" s="7">
        <v>171219</v>
      </c>
      <c r="C11653" s="5" t="s">
        <v>5</v>
      </c>
      <c r="D11653" s="5">
        <v>170607</v>
      </c>
      <c r="E11653" s="6">
        <v>40367</v>
      </c>
      <c r="F11653" s="5">
        <v>70</v>
      </c>
      <c r="G11653" s="5">
        <v>98000</v>
      </c>
    </row>
    <row r="11654" spans="2:7" x14ac:dyDescent="0.4">
      <c r="B11654" s="7">
        <v>171219</v>
      </c>
      <c r="C11654" s="5" t="s">
        <v>6</v>
      </c>
      <c r="D11654" s="5">
        <v>170608</v>
      </c>
      <c r="E11654" s="6">
        <v>40367</v>
      </c>
      <c r="F11654" s="5">
        <v>60</v>
      </c>
      <c r="G11654" s="5">
        <v>96000</v>
      </c>
    </row>
    <row r="11655" spans="2:7" x14ac:dyDescent="0.4">
      <c r="B11655" s="7">
        <v>171219</v>
      </c>
      <c r="C11655" s="5" t="s">
        <v>7</v>
      </c>
      <c r="D11655" s="5">
        <v>170609</v>
      </c>
      <c r="E11655" s="6">
        <v>40367</v>
      </c>
      <c r="F11655" s="5">
        <v>72</v>
      </c>
      <c r="G11655" s="5">
        <v>129600</v>
      </c>
    </row>
    <row r="11656" spans="2:7" x14ac:dyDescent="0.4">
      <c r="B11656" s="7">
        <v>171219</v>
      </c>
      <c r="C11656" s="5" t="s">
        <v>8</v>
      </c>
      <c r="D11656" s="5">
        <v>170610</v>
      </c>
      <c r="E11656" s="6">
        <v>40367</v>
      </c>
      <c r="F11656" s="5">
        <v>78</v>
      </c>
      <c r="G11656" s="5">
        <v>66300</v>
      </c>
    </row>
    <row r="11657" spans="2:7" x14ac:dyDescent="0.4">
      <c r="B11657" s="7">
        <v>171219</v>
      </c>
      <c r="C11657" s="5" t="s">
        <v>9</v>
      </c>
      <c r="D11657" s="5">
        <v>170611</v>
      </c>
      <c r="E11657" s="6">
        <v>40367</v>
      </c>
      <c r="F11657" s="5">
        <v>82</v>
      </c>
      <c r="G11657" s="5">
        <v>75850</v>
      </c>
    </row>
    <row r="11658" spans="2:7" x14ac:dyDescent="0.4">
      <c r="B11658" s="7">
        <v>171219</v>
      </c>
      <c r="C11658" s="5" t="s">
        <v>10</v>
      </c>
      <c r="D11658" s="5">
        <v>170612</v>
      </c>
      <c r="E11658" s="6">
        <v>40367</v>
      </c>
      <c r="F11658" s="5">
        <v>76</v>
      </c>
      <c r="G11658" s="5">
        <v>76000</v>
      </c>
    </row>
    <row r="11659" spans="2:7" x14ac:dyDescent="0.4">
      <c r="B11659" s="7">
        <v>171219</v>
      </c>
      <c r="C11659" s="25" t="s">
        <v>13</v>
      </c>
      <c r="D11659" s="5">
        <v>170613</v>
      </c>
      <c r="E11659" s="6">
        <v>40367</v>
      </c>
      <c r="F11659" s="5">
        <v>60</v>
      </c>
      <c r="G11659" s="5">
        <v>64500</v>
      </c>
    </row>
    <row r="11660" spans="2:7" x14ac:dyDescent="0.4">
      <c r="B11660" s="7">
        <v>171219</v>
      </c>
      <c r="C11660" s="5" t="s">
        <v>12</v>
      </c>
      <c r="D11660" s="5">
        <v>170614</v>
      </c>
      <c r="E11660" s="6">
        <v>40367</v>
      </c>
      <c r="F11660" s="5">
        <v>60</v>
      </c>
      <c r="G11660" s="5">
        <v>69000</v>
      </c>
    </row>
    <row r="11661" spans="2:7" x14ac:dyDescent="0.4">
      <c r="B11661" s="7">
        <v>171219</v>
      </c>
      <c r="C11661" s="5" t="s">
        <v>13</v>
      </c>
      <c r="D11661" s="5">
        <v>170615</v>
      </c>
      <c r="E11661" s="6">
        <v>40367</v>
      </c>
      <c r="F11661" s="5">
        <v>76</v>
      </c>
      <c r="G11661" s="5">
        <v>93100</v>
      </c>
    </row>
    <row r="11662" spans="2:7" x14ac:dyDescent="0.4">
      <c r="B11662" s="7">
        <v>171219</v>
      </c>
      <c r="C11662" s="5" t="s">
        <v>14</v>
      </c>
      <c r="D11662" s="5">
        <v>170616</v>
      </c>
      <c r="E11662" s="6">
        <v>40367</v>
      </c>
      <c r="F11662" s="5">
        <v>52</v>
      </c>
      <c r="G11662" s="5">
        <v>40560</v>
      </c>
    </row>
    <row r="11663" spans="2:7" x14ac:dyDescent="0.4">
      <c r="B11663" s="7">
        <v>171219</v>
      </c>
      <c r="C11663" s="5" t="s">
        <v>15</v>
      </c>
      <c r="D11663" s="5">
        <v>170617</v>
      </c>
      <c r="E11663" s="6">
        <v>40367</v>
      </c>
      <c r="F11663" s="5">
        <v>80</v>
      </c>
      <c r="G11663" s="5">
        <v>43840</v>
      </c>
    </row>
    <row r="11664" spans="2:7" x14ac:dyDescent="0.4">
      <c r="B11664" s="7">
        <v>171219</v>
      </c>
      <c r="C11664" s="5" t="s">
        <v>16</v>
      </c>
      <c r="D11664" s="5">
        <v>170618</v>
      </c>
      <c r="E11664" s="6">
        <v>40367</v>
      </c>
      <c r="F11664" s="5">
        <v>78</v>
      </c>
      <c r="G11664" s="5">
        <v>77922</v>
      </c>
    </row>
    <row r="11665" spans="2:7" x14ac:dyDescent="0.4">
      <c r="B11665" s="7">
        <v>171219</v>
      </c>
      <c r="C11665" s="5" t="s">
        <v>17</v>
      </c>
      <c r="D11665" s="5">
        <v>170619</v>
      </c>
      <c r="E11665" s="6">
        <v>40367</v>
      </c>
      <c r="F11665" s="5">
        <v>42</v>
      </c>
      <c r="G11665" s="5">
        <v>29400</v>
      </c>
    </row>
    <row r="11666" spans="2:7" x14ac:dyDescent="0.4">
      <c r="B11666" s="7">
        <v>171219</v>
      </c>
      <c r="C11666" s="5" t="s">
        <v>18</v>
      </c>
      <c r="D11666" s="5">
        <v>170620</v>
      </c>
      <c r="E11666" s="6">
        <v>40367</v>
      </c>
      <c r="F11666" s="5">
        <v>56</v>
      </c>
      <c r="G11666" s="5">
        <v>20048</v>
      </c>
    </row>
    <row r="11667" spans="2:7" x14ac:dyDescent="0.4">
      <c r="B11667" s="7">
        <v>191221</v>
      </c>
      <c r="C11667" s="5" t="s">
        <v>3</v>
      </c>
      <c r="D11667" s="5">
        <v>170621</v>
      </c>
      <c r="E11667" s="6">
        <v>40367</v>
      </c>
      <c r="F11667" s="5">
        <v>48</v>
      </c>
      <c r="G11667" s="5">
        <v>48000</v>
      </c>
    </row>
    <row r="11668" spans="2:7" x14ac:dyDescent="0.4">
      <c r="B11668" s="7">
        <v>191221</v>
      </c>
      <c r="C11668" s="5" t="s">
        <v>4</v>
      </c>
      <c r="D11668" s="5">
        <v>170622</v>
      </c>
      <c r="E11668" s="6">
        <v>40367</v>
      </c>
      <c r="F11668" s="5">
        <v>62</v>
      </c>
      <c r="G11668" s="5">
        <v>74400</v>
      </c>
    </row>
    <row r="11669" spans="2:7" x14ac:dyDescent="0.4">
      <c r="B11669" s="7">
        <v>191221</v>
      </c>
      <c r="C11669" s="5" t="s">
        <v>5</v>
      </c>
      <c r="D11669" s="5">
        <v>170623</v>
      </c>
      <c r="E11669" s="6">
        <v>40367</v>
      </c>
      <c r="F11669" s="5">
        <v>54</v>
      </c>
      <c r="G11669" s="5">
        <v>75600</v>
      </c>
    </row>
    <row r="11670" spans="2:7" x14ac:dyDescent="0.4">
      <c r="B11670" s="7">
        <v>191221</v>
      </c>
      <c r="C11670" s="5" t="s">
        <v>6</v>
      </c>
      <c r="D11670" s="5">
        <v>170624</v>
      </c>
      <c r="E11670" s="6">
        <v>40367</v>
      </c>
      <c r="F11670" s="5">
        <v>48</v>
      </c>
      <c r="G11670" s="5">
        <v>76800</v>
      </c>
    </row>
    <row r="11671" spans="2:7" x14ac:dyDescent="0.4">
      <c r="B11671" s="7">
        <v>191221</v>
      </c>
      <c r="C11671" s="5" t="s">
        <v>7</v>
      </c>
      <c r="D11671" s="5">
        <v>170625</v>
      </c>
      <c r="E11671" s="6">
        <v>40367</v>
      </c>
      <c r="F11671" s="5">
        <v>62</v>
      </c>
      <c r="G11671" s="5">
        <v>111600</v>
      </c>
    </row>
    <row r="11672" spans="2:7" x14ac:dyDescent="0.4">
      <c r="B11672" s="7">
        <v>191221</v>
      </c>
      <c r="C11672" s="5" t="s">
        <v>8</v>
      </c>
      <c r="D11672" s="5">
        <v>170626</v>
      </c>
      <c r="E11672" s="6">
        <v>40367</v>
      </c>
      <c r="F11672" s="5">
        <v>72</v>
      </c>
      <c r="G11672" s="5">
        <v>61200</v>
      </c>
    </row>
    <row r="11673" spans="2:7" x14ac:dyDescent="0.4">
      <c r="B11673" s="7">
        <v>191221</v>
      </c>
      <c r="C11673" s="5" t="s">
        <v>9</v>
      </c>
      <c r="D11673" s="5">
        <v>170627</v>
      </c>
      <c r="E11673" s="6">
        <v>40367</v>
      </c>
      <c r="F11673" s="5">
        <v>80</v>
      </c>
      <c r="G11673" s="5">
        <v>74000</v>
      </c>
    </row>
    <row r="11674" spans="2:7" x14ac:dyDescent="0.4">
      <c r="B11674" s="7">
        <v>191221</v>
      </c>
      <c r="C11674" s="5" t="s">
        <v>10</v>
      </c>
      <c r="D11674" s="5">
        <v>170628</v>
      </c>
      <c r="E11674" s="6">
        <v>40367</v>
      </c>
      <c r="F11674" s="5">
        <v>60</v>
      </c>
      <c r="G11674" s="5">
        <v>60000</v>
      </c>
    </row>
    <row r="11675" spans="2:7" x14ac:dyDescent="0.4">
      <c r="B11675" s="7">
        <v>191221</v>
      </c>
      <c r="C11675" s="25" t="s">
        <v>13</v>
      </c>
      <c r="D11675" s="5">
        <v>170629</v>
      </c>
      <c r="E11675" s="6">
        <v>40367</v>
      </c>
      <c r="F11675" s="5">
        <v>50</v>
      </c>
      <c r="G11675" s="5">
        <v>53750</v>
      </c>
    </row>
    <row r="11676" spans="2:7" x14ac:dyDescent="0.4">
      <c r="B11676" s="7">
        <v>191221</v>
      </c>
      <c r="C11676" s="5" t="s">
        <v>12</v>
      </c>
      <c r="D11676" s="5">
        <v>170630</v>
      </c>
      <c r="E11676" s="6">
        <v>40367</v>
      </c>
      <c r="F11676" s="5">
        <v>50</v>
      </c>
      <c r="G11676" s="5">
        <v>57500</v>
      </c>
    </row>
    <row r="11677" spans="2:7" x14ac:dyDescent="0.4">
      <c r="B11677" s="7">
        <v>191221</v>
      </c>
      <c r="C11677" s="5" t="s">
        <v>13</v>
      </c>
      <c r="D11677" s="5">
        <v>170631</v>
      </c>
      <c r="E11677" s="6">
        <v>40367</v>
      </c>
      <c r="F11677" s="5">
        <v>52</v>
      </c>
      <c r="G11677" s="5">
        <v>63700</v>
      </c>
    </row>
    <row r="11678" spans="2:7" x14ac:dyDescent="0.4">
      <c r="B11678" s="7">
        <v>191221</v>
      </c>
      <c r="C11678" s="5" t="s">
        <v>14</v>
      </c>
      <c r="D11678" s="5">
        <v>170632</v>
      </c>
      <c r="E11678" s="6">
        <v>40367</v>
      </c>
      <c r="F11678" s="5">
        <v>56</v>
      </c>
      <c r="G11678" s="5">
        <v>43680</v>
      </c>
    </row>
    <row r="11679" spans="2:7" x14ac:dyDescent="0.4">
      <c r="B11679" s="7">
        <v>191221</v>
      </c>
      <c r="C11679" s="5" t="s">
        <v>15</v>
      </c>
      <c r="D11679" s="5">
        <v>170633</v>
      </c>
      <c r="E11679" s="6">
        <v>40367</v>
      </c>
      <c r="F11679" s="5">
        <v>52</v>
      </c>
      <c r="G11679" s="5">
        <v>28496</v>
      </c>
    </row>
    <row r="11680" spans="2:7" x14ac:dyDescent="0.4">
      <c r="B11680" s="7">
        <v>191221</v>
      </c>
      <c r="C11680" s="5" t="s">
        <v>16</v>
      </c>
      <c r="D11680" s="5">
        <v>170634</v>
      </c>
      <c r="E11680" s="6">
        <v>40367</v>
      </c>
      <c r="F11680" s="5">
        <v>74</v>
      </c>
      <c r="G11680" s="5">
        <v>73926</v>
      </c>
    </row>
    <row r="11681" spans="2:7" x14ac:dyDescent="0.4">
      <c r="B11681" s="7">
        <v>191221</v>
      </c>
      <c r="C11681" s="5" t="s">
        <v>17</v>
      </c>
      <c r="D11681" s="5">
        <v>170635</v>
      </c>
      <c r="E11681" s="6">
        <v>40367</v>
      </c>
      <c r="F11681" s="5">
        <v>76</v>
      </c>
      <c r="G11681" s="5">
        <v>53200</v>
      </c>
    </row>
    <row r="11682" spans="2:7" x14ac:dyDescent="0.4">
      <c r="B11682" s="7">
        <v>191221</v>
      </c>
      <c r="C11682" s="5" t="s">
        <v>18</v>
      </c>
      <c r="D11682" s="5">
        <v>170636</v>
      </c>
      <c r="E11682" s="6">
        <v>40367</v>
      </c>
      <c r="F11682" s="5">
        <v>36</v>
      </c>
      <c r="G11682" s="5">
        <v>12888</v>
      </c>
    </row>
    <row r="11683" spans="2:7" x14ac:dyDescent="0.4">
      <c r="B11683" s="7">
        <v>141223</v>
      </c>
      <c r="C11683" s="5" t="s">
        <v>3</v>
      </c>
      <c r="D11683" s="5">
        <v>170637</v>
      </c>
      <c r="E11683" s="6">
        <v>40367</v>
      </c>
      <c r="F11683" s="5">
        <v>50</v>
      </c>
      <c r="G11683" s="5">
        <v>50000</v>
      </c>
    </row>
    <row r="11684" spans="2:7" x14ac:dyDescent="0.4">
      <c r="B11684" s="7">
        <v>141223</v>
      </c>
      <c r="C11684" s="5" t="s">
        <v>4</v>
      </c>
      <c r="D11684" s="5">
        <v>170638</v>
      </c>
      <c r="E11684" s="6">
        <v>40367</v>
      </c>
      <c r="F11684" s="5">
        <v>36</v>
      </c>
      <c r="G11684" s="5">
        <v>43200</v>
      </c>
    </row>
    <row r="11685" spans="2:7" x14ac:dyDescent="0.4">
      <c r="B11685" s="7">
        <v>141223</v>
      </c>
      <c r="C11685" s="5" t="s">
        <v>5</v>
      </c>
      <c r="D11685" s="5">
        <v>170639</v>
      </c>
      <c r="E11685" s="6">
        <v>40367</v>
      </c>
      <c r="F11685" s="5">
        <v>52</v>
      </c>
      <c r="G11685" s="5">
        <v>72800</v>
      </c>
    </row>
    <row r="11686" spans="2:7" x14ac:dyDescent="0.4">
      <c r="B11686" s="7">
        <v>141223</v>
      </c>
      <c r="C11686" s="5" t="s">
        <v>6</v>
      </c>
      <c r="D11686" s="5">
        <v>170640</v>
      </c>
      <c r="E11686" s="6">
        <v>40367</v>
      </c>
      <c r="F11686" s="5">
        <v>64</v>
      </c>
      <c r="G11686" s="5">
        <v>102400</v>
      </c>
    </row>
    <row r="11687" spans="2:7" x14ac:dyDescent="0.4">
      <c r="B11687" s="7">
        <v>141223</v>
      </c>
      <c r="C11687" s="5" t="s">
        <v>7</v>
      </c>
      <c r="D11687" s="5">
        <v>170641</v>
      </c>
      <c r="E11687" s="6">
        <v>40367</v>
      </c>
      <c r="F11687" s="5">
        <v>70</v>
      </c>
      <c r="G11687" s="5">
        <v>126000</v>
      </c>
    </row>
    <row r="11688" spans="2:7" x14ac:dyDescent="0.4">
      <c r="B11688" s="7">
        <v>141223</v>
      </c>
      <c r="C11688" s="5" t="s">
        <v>8</v>
      </c>
      <c r="D11688" s="5">
        <v>170642</v>
      </c>
      <c r="E11688" s="6">
        <v>40367</v>
      </c>
      <c r="F11688" s="5">
        <v>56</v>
      </c>
      <c r="G11688" s="5">
        <v>47600</v>
      </c>
    </row>
    <row r="11689" spans="2:7" x14ac:dyDescent="0.4">
      <c r="B11689" s="7">
        <v>141223</v>
      </c>
      <c r="C11689" s="5" t="s">
        <v>9</v>
      </c>
      <c r="D11689" s="5">
        <v>170643</v>
      </c>
      <c r="E11689" s="6">
        <v>40367</v>
      </c>
      <c r="F11689" s="5">
        <v>46</v>
      </c>
      <c r="G11689" s="5">
        <v>42550</v>
      </c>
    </row>
    <row r="11690" spans="2:7" x14ac:dyDescent="0.4">
      <c r="B11690" s="7">
        <v>141223</v>
      </c>
      <c r="C11690" s="5" t="s">
        <v>10</v>
      </c>
      <c r="D11690" s="5">
        <v>170644</v>
      </c>
      <c r="E11690" s="6">
        <v>40367</v>
      </c>
      <c r="F11690" s="5">
        <v>64</v>
      </c>
      <c r="G11690" s="5">
        <v>64000</v>
      </c>
    </row>
    <row r="11691" spans="2:7" x14ac:dyDescent="0.4">
      <c r="B11691" s="7">
        <v>141223</v>
      </c>
      <c r="C11691" s="25" t="s">
        <v>13</v>
      </c>
      <c r="D11691" s="5">
        <v>170645</v>
      </c>
      <c r="E11691" s="6">
        <v>40367</v>
      </c>
      <c r="F11691" s="5">
        <v>82</v>
      </c>
      <c r="G11691" s="5">
        <v>88150</v>
      </c>
    </row>
    <row r="11692" spans="2:7" x14ac:dyDescent="0.4">
      <c r="B11692" s="7">
        <v>141223</v>
      </c>
      <c r="C11692" s="5" t="s">
        <v>12</v>
      </c>
      <c r="D11692" s="5">
        <v>170646</v>
      </c>
      <c r="E11692" s="6">
        <v>40367</v>
      </c>
      <c r="F11692" s="5">
        <v>50</v>
      </c>
      <c r="G11692" s="5">
        <v>57500</v>
      </c>
    </row>
    <row r="11693" spans="2:7" x14ac:dyDescent="0.4">
      <c r="B11693" s="7">
        <v>141223</v>
      </c>
      <c r="C11693" s="5" t="s">
        <v>13</v>
      </c>
      <c r="D11693" s="5">
        <v>170647</v>
      </c>
      <c r="E11693" s="6">
        <v>40367</v>
      </c>
      <c r="F11693" s="5">
        <v>82</v>
      </c>
      <c r="G11693" s="5">
        <v>100450</v>
      </c>
    </row>
    <row r="11694" spans="2:7" x14ac:dyDescent="0.4">
      <c r="B11694" s="7">
        <v>141223</v>
      </c>
      <c r="C11694" s="5" t="s">
        <v>14</v>
      </c>
      <c r="D11694" s="5">
        <v>170648</v>
      </c>
      <c r="E11694" s="6">
        <v>40367</v>
      </c>
      <c r="F11694" s="5">
        <v>58</v>
      </c>
      <c r="G11694" s="5">
        <v>45240</v>
      </c>
    </row>
    <row r="11695" spans="2:7" x14ac:dyDescent="0.4">
      <c r="B11695" s="7">
        <v>141223</v>
      </c>
      <c r="C11695" s="5" t="s">
        <v>15</v>
      </c>
      <c r="D11695" s="5">
        <v>170649</v>
      </c>
      <c r="E11695" s="6">
        <v>40367</v>
      </c>
      <c r="F11695" s="5">
        <v>44</v>
      </c>
      <c r="G11695" s="5">
        <v>24112</v>
      </c>
    </row>
    <row r="11696" spans="2:7" x14ac:dyDescent="0.4">
      <c r="B11696" s="7">
        <v>141223</v>
      </c>
      <c r="C11696" s="5" t="s">
        <v>16</v>
      </c>
      <c r="D11696" s="5">
        <v>170650</v>
      </c>
      <c r="E11696" s="6">
        <v>40367</v>
      </c>
      <c r="F11696" s="5">
        <v>66</v>
      </c>
      <c r="G11696" s="5">
        <v>65934</v>
      </c>
    </row>
    <row r="11697" spans="2:7" x14ac:dyDescent="0.4">
      <c r="B11697" s="7">
        <v>141223</v>
      </c>
      <c r="C11697" s="5" t="s">
        <v>17</v>
      </c>
      <c r="D11697" s="5">
        <v>170651</v>
      </c>
      <c r="E11697" s="6">
        <v>40367</v>
      </c>
      <c r="F11697" s="5">
        <v>64</v>
      </c>
      <c r="G11697" s="5">
        <v>44800</v>
      </c>
    </row>
    <row r="11698" spans="2:7" x14ac:dyDescent="0.4">
      <c r="B11698" s="7">
        <v>141223</v>
      </c>
      <c r="C11698" s="5" t="s">
        <v>18</v>
      </c>
      <c r="D11698" s="5">
        <v>170652</v>
      </c>
      <c r="E11698" s="6">
        <v>40367</v>
      </c>
      <c r="F11698" s="5">
        <v>38</v>
      </c>
      <c r="G11698" s="5">
        <v>13604</v>
      </c>
    </row>
    <row r="11699" spans="2:7" x14ac:dyDescent="0.4">
      <c r="B11699" s="7">
        <v>111225</v>
      </c>
      <c r="C11699" s="5" t="s">
        <v>3</v>
      </c>
      <c r="D11699" s="5">
        <v>170653</v>
      </c>
      <c r="E11699" s="6">
        <v>40367</v>
      </c>
      <c r="F11699" s="5">
        <v>84</v>
      </c>
      <c r="G11699" s="5">
        <v>84000</v>
      </c>
    </row>
    <row r="11700" spans="2:7" x14ac:dyDescent="0.4">
      <c r="B11700" s="7">
        <v>111225</v>
      </c>
      <c r="C11700" s="5" t="s">
        <v>4</v>
      </c>
      <c r="D11700" s="5">
        <v>170654</v>
      </c>
      <c r="E11700" s="6">
        <v>40367</v>
      </c>
      <c r="F11700" s="5">
        <v>106</v>
      </c>
      <c r="G11700" s="5">
        <v>127200</v>
      </c>
    </row>
    <row r="11701" spans="2:7" x14ac:dyDescent="0.4">
      <c r="B11701" s="7">
        <v>111225</v>
      </c>
      <c r="C11701" s="5" t="s">
        <v>5</v>
      </c>
      <c r="D11701" s="5">
        <v>170655</v>
      </c>
      <c r="E11701" s="6">
        <v>40367</v>
      </c>
      <c r="F11701" s="5">
        <v>92</v>
      </c>
      <c r="G11701" s="5">
        <v>128800</v>
      </c>
    </row>
    <row r="11702" spans="2:7" x14ac:dyDescent="0.4">
      <c r="B11702" s="7">
        <v>111225</v>
      </c>
      <c r="C11702" s="5" t="s">
        <v>6</v>
      </c>
      <c r="D11702" s="5">
        <v>170656</v>
      </c>
      <c r="E11702" s="6">
        <v>40367</v>
      </c>
      <c r="F11702" s="5">
        <v>72</v>
      </c>
      <c r="G11702" s="5">
        <v>115200</v>
      </c>
    </row>
    <row r="11703" spans="2:7" x14ac:dyDescent="0.4">
      <c r="B11703" s="7">
        <v>111225</v>
      </c>
      <c r="C11703" s="5" t="s">
        <v>7</v>
      </c>
      <c r="D11703" s="5">
        <v>170657</v>
      </c>
      <c r="E11703" s="6">
        <v>40367</v>
      </c>
      <c r="F11703" s="5">
        <v>116</v>
      </c>
      <c r="G11703" s="5">
        <v>208800</v>
      </c>
    </row>
    <row r="11704" spans="2:7" x14ac:dyDescent="0.4">
      <c r="B11704" s="7">
        <v>111225</v>
      </c>
      <c r="C11704" s="5" t="s">
        <v>8</v>
      </c>
      <c r="D11704" s="5">
        <v>170658</v>
      </c>
      <c r="E11704" s="6">
        <v>40367</v>
      </c>
      <c r="F11704" s="5">
        <v>94</v>
      </c>
      <c r="G11704" s="5">
        <v>79900</v>
      </c>
    </row>
    <row r="11705" spans="2:7" x14ac:dyDescent="0.4">
      <c r="B11705" s="7">
        <v>111225</v>
      </c>
      <c r="C11705" s="5" t="s">
        <v>9</v>
      </c>
      <c r="D11705" s="5">
        <v>170659</v>
      </c>
      <c r="E11705" s="6">
        <v>40367</v>
      </c>
      <c r="F11705" s="5">
        <v>84</v>
      </c>
      <c r="G11705" s="5">
        <v>77700</v>
      </c>
    </row>
    <row r="11706" spans="2:7" x14ac:dyDescent="0.4">
      <c r="B11706" s="7">
        <v>111225</v>
      </c>
      <c r="C11706" s="5" t="s">
        <v>10</v>
      </c>
      <c r="D11706" s="5">
        <v>170660</v>
      </c>
      <c r="E11706" s="6">
        <v>40367</v>
      </c>
      <c r="F11706" s="5">
        <v>122</v>
      </c>
      <c r="G11706" s="5">
        <v>122000</v>
      </c>
    </row>
    <row r="11707" spans="2:7" x14ac:dyDescent="0.4">
      <c r="B11707" s="7">
        <v>111225</v>
      </c>
      <c r="C11707" s="25" t="s">
        <v>13</v>
      </c>
      <c r="D11707" s="5">
        <v>170661</v>
      </c>
      <c r="E11707" s="6">
        <v>40367</v>
      </c>
      <c r="F11707" s="5">
        <v>78</v>
      </c>
      <c r="G11707" s="5">
        <v>83850</v>
      </c>
    </row>
    <row r="11708" spans="2:7" x14ac:dyDescent="0.4">
      <c r="B11708" s="7">
        <v>111225</v>
      </c>
      <c r="C11708" s="5" t="s">
        <v>12</v>
      </c>
      <c r="D11708" s="5">
        <v>170662</v>
      </c>
      <c r="E11708" s="6">
        <v>40367</v>
      </c>
      <c r="F11708" s="5">
        <v>118</v>
      </c>
      <c r="G11708" s="5">
        <v>135700</v>
      </c>
    </row>
    <row r="11709" spans="2:7" x14ac:dyDescent="0.4">
      <c r="B11709" s="7">
        <v>111225</v>
      </c>
      <c r="C11709" s="5" t="s">
        <v>13</v>
      </c>
      <c r="D11709" s="5">
        <v>170663</v>
      </c>
      <c r="E11709" s="6">
        <v>40367</v>
      </c>
      <c r="F11709" s="5">
        <v>114</v>
      </c>
      <c r="G11709" s="5">
        <v>139650</v>
      </c>
    </row>
    <row r="11710" spans="2:7" x14ac:dyDescent="0.4">
      <c r="B11710" s="7">
        <v>111225</v>
      </c>
      <c r="C11710" s="5" t="s">
        <v>14</v>
      </c>
      <c r="D11710" s="5">
        <v>170664</v>
      </c>
      <c r="E11710" s="6">
        <v>40367</v>
      </c>
      <c r="F11710" s="5">
        <v>102</v>
      </c>
      <c r="G11710" s="5">
        <v>79560</v>
      </c>
    </row>
    <row r="11711" spans="2:7" x14ac:dyDescent="0.4">
      <c r="B11711" s="7">
        <v>111225</v>
      </c>
      <c r="C11711" s="5" t="s">
        <v>15</v>
      </c>
      <c r="D11711" s="5">
        <v>170665</v>
      </c>
      <c r="E11711" s="6">
        <v>40367</v>
      </c>
      <c r="F11711" s="5">
        <v>124</v>
      </c>
      <c r="G11711" s="5">
        <v>67952</v>
      </c>
    </row>
    <row r="11712" spans="2:7" x14ac:dyDescent="0.4">
      <c r="B11712" s="7">
        <v>111225</v>
      </c>
      <c r="C11712" s="5" t="s">
        <v>16</v>
      </c>
      <c r="D11712" s="5">
        <v>170666</v>
      </c>
      <c r="E11712" s="6">
        <v>40367</v>
      </c>
      <c r="F11712" s="5">
        <v>98</v>
      </c>
      <c r="G11712" s="5">
        <v>97902</v>
      </c>
    </row>
    <row r="11713" spans="2:7" x14ac:dyDescent="0.4">
      <c r="B11713" s="7">
        <v>111225</v>
      </c>
      <c r="C11713" s="5" t="s">
        <v>17</v>
      </c>
      <c r="D11713" s="5">
        <v>170667</v>
      </c>
      <c r="E11713" s="6">
        <v>40367</v>
      </c>
      <c r="F11713" s="5">
        <v>120</v>
      </c>
      <c r="G11713" s="5">
        <v>84000</v>
      </c>
    </row>
    <row r="11714" spans="2:7" x14ac:dyDescent="0.4">
      <c r="B11714" s="7">
        <v>111225</v>
      </c>
      <c r="C11714" s="5" t="s">
        <v>18</v>
      </c>
      <c r="D11714" s="5">
        <v>170668</v>
      </c>
      <c r="E11714" s="6">
        <v>40367</v>
      </c>
      <c r="F11714" s="5">
        <v>126</v>
      </c>
      <c r="G11714" s="5">
        <v>45108</v>
      </c>
    </row>
    <row r="11715" spans="2:7" x14ac:dyDescent="0.4">
      <c r="B11715" s="7">
        <v>161229</v>
      </c>
      <c r="C11715" s="5" t="s">
        <v>3</v>
      </c>
      <c r="D11715" s="5">
        <v>170669</v>
      </c>
      <c r="E11715" s="6">
        <v>40367</v>
      </c>
      <c r="F11715" s="5">
        <v>102</v>
      </c>
      <c r="G11715" s="5">
        <v>102000</v>
      </c>
    </row>
    <row r="11716" spans="2:7" x14ac:dyDescent="0.4">
      <c r="B11716" s="7">
        <v>161229</v>
      </c>
      <c r="C11716" s="5" t="s">
        <v>4</v>
      </c>
      <c r="D11716" s="5">
        <v>170670</v>
      </c>
      <c r="E11716" s="6">
        <v>40367</v>
      </c>
      <c r="F11716" s="5">
        <v>78</v>
      </c>
      <c r="G11716" s="5">
        <v>93600</v>
      </c>
    </row>
    <row r="11717" spans="2:7" x14ac:dyDescent="0.4">
      <c r="B11717" s="7">
        <v>161229</v>
      </c>
      <c r="C11717" s="5" t="s">
        <v>5</v>
      </c>
      <c r="D11717" s="5">
        <v>170671</v>
      </c>
      <c r="E11717" s="6">
        <v>40367</v>
      </c>
      <c r="F11717" s="5">
        <v>92</v>
      </c>
      <c r="G11717" s="5">
        <v>128800</v>
      </c>
    </row>
    <row r="11718" spans="2:7" x14ac:dyDescent="0.4">
      <c r="B11718" s="7">
        <v>161229</v>
      </c>
      <c r="C11718" s="5" t="s">
        <v>6</v>
      </c>
      <c r="D11718" s="5">
        <v>170672</v>
      </c>
      <c r="E11718" s="6">
        <v>40367</v>
      </c>
      <c r="F11718" s="5">
        <v>78</v>
      </c>
      <c r="G11718" s="5">
        <v>124800</v>
      </c>
    </row>
    <row r="11719" spans="2:7" x14ac:dyDescent="0.4">
      <c r="B11719" s="7">
        <v>161229</v>
      </c>
      <c r="C11719" s="5" t="s">
        <v>7</v>
      </c>
      <c r="D11719" s="5">
        <v>170673</v>
      </c>
      <c r="E11719" s="6">
        <v>40367</v>
      </c>
      <c r="F11719" s="5">
        <v>82</v>
      </c>
      <c r="G11719" s="5">
        <v>147600</v>
      </c>
    </row>
    <row r="11720" spans="2:7" x14ac:dyDescent="0.4">
      <c r="B11720" s="7">
        <v>161229</v>
      </c>
      <c r="C11720" s="5" t="s">
        <v>8</v>
      </c>
      <c r="D11720" s="5">
        <v>170674</v>
      </c>
      <c r="E11720" s="6">
        <v>40367</v>
      </c>
      <c r="F11720" s="5">
        <v>84</v>
      </c>
      <c r="G11720" s="5">
        <v>71400</v>
      </c>
    </row>
    <row r="11721" spans="2:7" x14ac:dyDescent="0.4">
      <c r="B11721" s="7">
        <v>161229</v>
      </c>
      <c r="C11721" s="5" t="s">
        <v>9</v>
      </c>
      <c r="D11721" s="5">
        <v>170675</v>
      </c>
      <c r="E11721" s="6">
        <v>40367</v>
      </c>
      <c r="F11721" s="5">
        <v>94</v>
      </c>
      <c r="G11721" s="5">
        <v>86950</v>
      </c>
    </row>
    <row r="11722" spans="2:7" x14ac:dyDescent="0.4">
      <c r="B11722" s="7">
        <v>161229</v>
      </c>
      <c r="C11722" s="5" t="s">
        <v>10</v>
      </c>
      <c r="D11722" s="5">
        <v>170676</v>
      </c>
      <c r="E11722" s="6">
        <v>40367</v>
      </c>
      <c r="F11722" s="5">
        <v>86</v>
      </c>
      <c r="G11722" s="5">
        <v>86000</v>
      </c>
    </row>
    <row r="11723" spans="2:7" x14ac:dyDescent="0.4">
      <c r="B11723" s="7">
        <v>161229</v>
      </c>
      <c r="C11723" s="25" t="s">
        <v>13</v>
      </c>
      <c r="D11723" s="5">
        <v>170677</v>
      </c>
      <c r="E11723" s="6">
        <v>40367</v>
      </c>
      <c r="F11723" s="5">
        <v>90</v>
      </c>
      <c r="G11723" s="5">
        <v>96750</v>
      </c>
    </row>
    <row r="11724" spans="2:7" x14ac:dyDescent="0.4">
      <c r="B11724" s="7">
        <v>161229</v>
      </c>
      <c r="C11724" s="5" t="s">
        <v>12</v>
      </c>
      <c r="D11724" s="5">
        <v>170678</v>
      </c>
      <c r="E11724" s="6">
        <v>40367</v>
      </c>
      <c r="F11724" s="5">
        <v>82</v>
      </c>
      <c r="G11724" s="5">
        <v>94300</v>
      </c>
    </row>
    <row r="11725" spans="2:7" x14ac:dyDescent="0.4">
      <c r="B11725" s="7">
        <v>161229</v>
      </c>
      <c r="C11725" s="5" t="s">
        <v>13</v>
      </c>
      <c r="D11725" s="5">
        <v>170679</v>
      </c>
      <c r="E11725" s="6">
        <v>40367</v>
      </c>
      <c r="F11725" s="5">
        <v>104</v>
      </c>
      <c r="G11725" s="5">
        <v>127400</v>
      </c>
    </row>
    <row r="11726" spans="2:7" x14ac:dyDescent="0.4">
      <c r="B11726" s="7">
        <v>161229</v>
      </c>
      <c r="C11726" s="5" t="s">
        <v>14</v>
      </c>
      <c r="D11726" s="5">
        <v>170680</v>
      </c>
      <c r="E11726" s="6">
        <v>40367</v>
      </c>
      <c r="F11726" s="5">
        <v>64</v>
      </c>
      <c r="G11726" s="5">
        <v>49920</v>
      </c>
    </row>
    <row r="11727" spans="2:7" x14ac:dyDescent="0.4">
      <c r="B11727" s="7">
        <v>161229</v>
      </c>
      <c r="C11727" s="5" t="s">
        <v>15</v>
      </c>
      <c r="D11727" s="5">
        <v>170681</v>
      </c>
      <c r="E11727" s="6">
        <v>40367</v>
      </c>
      <c r="F11727" s="5">
        <v>86</v>
      </c>
      <c r="G11727" s="5">
        <v>47128</v>
      </c>
    </row>
    <row r="11728" spans="2:7" x14ac:dyDescent="0.4">
      <c r="B11728" s="7">
        <v>161229</v>
      </c>
      <c r="C11728" s="5" t="s">
        <v>16</v>
      </c>
      <c r="D11728" s="5">
        <v>170682</v>
      </c>
      <c r="E11728" s="6">
        <v>40367</v>
      </c>
      <c r="F11728" s="5">
        <v>104</v>
      </c>
      <c r="G11728" s="5">
        <v>103896</v>
      </c>
    </row>
    <row r="11729" spans="2:7" x14ac:dyDescent="0.4">
      <c r="B11729" s="7">
        <v>161229</v>
      </c>
      <c r="C11729" s="5" t="s">
        <v>17</v>
      </c>
      <c r="D11729" s="5">
        <v>170683</v>
      </c>
      <c r="E11729" s="6">
        <v>40367</v>
      </c>
      <c r="F11729" s="5">
        <v>80</v>
      </c>
      <c r="G11729" s="5">
        <v>56000</v>
      </c>
    </row>
    <row r="11730" spans="2:7" x14ac:dyDescent="0.4">
      <c r="B11730" s="7">
        <v>161229</v>
      </c>
      <c r="C11730" s="5" t="s">
        <v>18</v>
      </c>
      <c r="D11730" s="5">
        <v>170684</v>
      </c>
      <c r="E11730" s="6">
        <v>40367</v>
      </c>
      <c r="F11730" s="5">
        <v>80</v>
      </c>
      <c r="G11730" s="5">
        <v>28640</v>
      </c>
    </row>
    <row r="11731" spans="2:7" x14ac:dyDescent="0.4">
      <c r="B11731" s="7">
        <v>181241</v>
      </c>
      <c r="C11731" s="5" t="s">
        <v>3</v>
      </c>
      <c r="D11731" s="5">
        <v>170685</v>
      </c>
      <c r="E11731" s="6">
        <v>40367</v>
      </c>
      <c r="F11731" s="5">
        <v>34</v>
      </c>
      <c r="G11731" s="5">
        <v>34000</v>
      </c>
    </row>
    <row r="11732" spans="2:7" x14ac:dyDescent="0.4">
      <c r="B11732" s="7">
        <v>181241</v>
      </c>
      <c r="C11732" s="5" t="s">
        <v>4</v>
      </c>
      <c r="D11732" s="5">
        <v>170686</v>
      </c>
      <c r="E11732" s="6">
        <v>40367</v>
      </c>
      <c r="F11732" s="5">
        <v>62</v>
      </c>
      <c r="G11732" s="5">
        <v>74400</v>
      </c>
    </row>
    <row r="11733" spans="2:7" x14ac:dyDescent="0.4">
      <c r="B11733" s="7">
        <v>181241</v>
      </c>
      <c r="C11733" s="5" t="s">
        <v>5</v>
      </c>
      <c r="D11733" s="5">
        <v>170687</v>
      </c>
      <c r="E11733" s="6">
        <v>40367</v>
      </c>
      <c r="F11733" s="5">
        <v>56</v>
      </c>
      <c r="G11733" s="5">
        <v>78400</v>
      </c>
    </row>
    <row r="11734" spans="2:7" x14ac:dyDescent="0.4">
      <c r="B11734" s="7">
        <v>181241</v>
      </c>
      <c r="C11734" s="5" t="s">
        <v>6</v>
      </c>
      <c r="D11734" s="5">
        <v>170688</v>
      </c>
      <c r="E11734" s="6">
        <v>40367</v>
      </c>
      <c r="F11734" s="5">
        <v>62</v>
      </c>
      <c r="G11734" s="5">
        <v>99200</v>
      </c>
    </row>
    <row r="11735" spans="2:7" x14ac:dyDescent="0.4">
      <c r="B11735" s="7">
        <v>181241</v>
      </c>
      <c r="C11735" s="5" t="s">
        <v>7</v>
      </c>
      <c r="D11735" s="5">
        <v>170689</v>
      </c>
      <c r="E11735" s="6">
        <v>40367</v>
      </c>
      <c r="F11735" s="5">
        <v>68</v>
      </c>
      <c r="G11735" s="5">
        <v>122400</v>
      </c>
    </row>
    <row r="11736" spans="2:7" x14ac:dyDescent="0.4">
      <c r="B11736" s="7">
        <v>181241</v>
      </c>
      <c r="C11736" s="5" t="s">
        <v>8</v>
      </c>
      <c r="D11736" s="5">
        <v>170690</v>
      </c>
      <c r="E11736" s="6">
        <v>40367</v>
      </c>
      <c r="F11736" s="5">
        <v>68</v>
      </c>
      <c r="G11736" s="5">
        <v>57800</v>
      </c>
    </row>
    <row r="11737" spans="2:7" x14ac:dyDescent="0.4">
      <c r="B11737" s="7">
        <v>181241</v>
      </c>
      <c r="C11737" s="5" t="s">
        <v>9</v>
      </c>
      <c r="D11737" s="5">
        <v>170691</v>
      </c>
      <c r="E11737" s="6">
        <v>40367</v>
      </c>
      <c r="F11737" s="5">
        <v>54</v>
      </c>
      <c r="G11737" s="5">
        <v>49950</v>
      </c>
    </row>
    <row r="11738" spans="2:7" x14ac:dyDescent="0.4">
      <c r="B11738" s="7">
        <v>181241</v>
      </c>
      <c r="C11738" s="5" t="s">
        <v>10</v>
      </c>
      <c r="D11738" s="5">
        <v>170692</v>
      </c>
      <c r="E11738" s="6">
        <v>40367</v>
      </c>
      <c r="F11738" s="5">
        <v>70</v>
      </c>
      <c r="G11738" s="5">
        <v>70000</v>
      </c>
    </row>
    <row r="11739" spans="2:7" x14ac:dyDescent="0.4">
      <c r="B11739" s="7">
        <v>181241</v>
      </c>
      <c r="C11739" s="25" t="s">
        <v>13</v>
      </c>
      <c r="D11739" s="5">
        <v>170693</v>
      </c>
      <c r="E11739" s="6">
        <v>40367</v>
      </c>
      <c r="F11739" s="5">
        <v>54</v>
      </c>
      <c r="G11739" s="5">
        <v>58050</v>
      </c>
    </row>
    <row r="11740" spans="2:7" x14ac:dyDescent="0.4">
      <c r="B11740" s="7">
        <v>181241</v>
      </c>
      <c r="C11740" s="5" t="s">
        <v>12</v>
      </c>
      <c r="D11740" s="5">
        <v>170694</v>
      </c>
      <c r="E11740" s="6">
        <v>40367</v>
      </c>
      <c r="F11740" s="5">
        <v>42</v>
      </c>
      <c r="G11740" s="5">
        <v>48300</v>
      </c>
    </row>
    <row r="11741" spans="2:7" x14ac:dyDescent="0.4">
      <c r="B11741" s="7">
        <v>181241</v>
      </c>
      <c r="C11741" s="5" t="s">
        <v>13</v>
      </c>
      <c r="D11741" s="5">
        <v>170695</v>
      </c>
      <c r="E11741" s="6">
        <v>40367</v>
      </c>
      <c r="F11741" s="5">
        <v>70</v>
      </c>
      <c r="G11741" s="5">
        <v>85750</v>
      </c>
    </row>
    <row r="11742" spans="2:7" x14ac:dyDescent="0.4">
      <c r="B11742" s="7">
        <v>181241</v>
      </c>
      <c r="C11742" s="5" t="s">
        <v>14</v>
      </c>
      <c r="D11742" s="5">
        <v>170696</v>
      </c>
      <c r="E11742" s="6">
        <v>40367</v>
      </c>
      <c r="F11742" s="5">
        <v>70</v>
      </c>
      <c r="G11742" s="5">
        <v>54600</v>
      </c>
    </row>
    <row r="11743" spans="2:7" x14ac:dyDescent="0.4">
      <c r="B11743" s="7">
        <v>181241</v>
      </c>
      <c r="C11743" s="5" t="s">
        <v>15</v>
      </c>
      <c r="D11743" s="5">
        <v>170697</v>
      </c>
      <c r="E11743" s="6">
        <v>40367</v>
      </c>
      <c r="F11743" s="5">
        <v>42</v>
      </c>
      <c r="G11743" s="5">
        <v>23016</v>
      </c>
    </row>
    <row r="11744" spans="2:7" x14ac:dyDescent="0.4">
      <c r="B11744" s="7">
        <v>181241</v>
      </c>
      <c r="C11744" s="5" t="s">
        <v>16</v>
      </c>
      <c r="D11744" s="5">
        <v>170698</v>
      </c>
      <c r="E11744" s="6">
        <v>40367</v>
      </c>
      <c r="F11744" s="5">
        <v>52</v>
      </c>
      <c r="G11744" s="5">
        <v>51948</v>
      </c>
    </row>
    <row r="11745" spans="2:7" x14ac:dyDescent="0.4">
      <c r="B11745" s="7">
        <v>181241</v>
      </c>
      <c r="C11745" s="5" t="s">
        <v>17</v>
      </c>
      <c r="D11745" s="5">
        <v>170699</v>
      </c>
      <c r="E11745" s="6">
        <v>40367</v>
      </c>
      <c r="F11745" s="5">
        <v>52</v>
      </c>
      <c r="G11745" s="5">
        <v>36400</v>
      </c>
    </row>
    <row r="11746" spans="2:7" x14ac:dyDescent="0.4">
      <c r="B11746" s="7">
        <v>181241</v>
      </c>
      <c r="C11746" s="5" t="s">
        <v>18</v>
      </c>
      <c r="D11746" s="5">
        <v>170700</v>
      </c>
      <c r="E11746" s="6">
        <v>40367</v>
      </c>
      <c r="F11746" s="5">
        <v>54</v>
      </c>
      <c r="G11746" s="5">
        <v>19332</v>
      </c>
    </row>
    <row r="11747" spans="2:7" x14ac:dyDescent="0.4">
      <c r="B11747" s="7">
        <v>111249</v>
      </c>
      <c r="C11747" s="5" t="s">
        <v>3</v>
      </c>
      <c r="D11747" s="5">
        <v>170701</v>
      </c>
      <c r="E11747" s="6">
        <v>40367</v>
      </c>
      <c r="F11747" s="5">
        <v>126</v>
      </c>
      <c r="G11747" s="5">
        <v>126000</v>
      </c>
    </row>
    <row r="11748" spans="2:7" x14ac:dyDescent="0.4">
      <c r="B11748" s="7">
        <v>111249</v>
      </c>
      <c r="C11748" s="5" t="s">
        <v>4</v>
      </c>
      <c r="D11748" s="5">
        <v>170702</v>
      </c>
      <c r="E11748" s="6">
        <v>40367</v>
      </c>
      <c r="F11748" s="5">
        <v>122</v>
      </c>
      <c r="G11748" s="5">
        <v>146400</v>
      </c>
    </row>
    <row r="11749" spans="2:7" x14ac:dyDescent="0.4">
      <c r="B11749" s="7">
        <v>111249</v>
      </c>
      <c r="C11749" s="5" t="s">
        <v>5</v>
      </c>
      <c r="D11749" s="5">
        <v>170703</v>
      </c>
      <c r="E11749" s="6">
        <v>40367</v>
      </c>
      <c r="F11749" s="5">
        <v>106</v>
      </c>
      <c r="G11749" s="5">
        <v>148400</v>
      </c>
    </row>
    <row r="11750" spans="2:7" x14ac:dyDescent="0.4">
      <c r="B11750" s="7">
        <v>111249</v>
      </c>
      <c r="C11750" s="5" t="s">
        <v>6</v>
      </c>
      <c r="D11750" s="5">
        <v>170704</v>
      </c>
      <c r="E11750" s="6">
        <v>40367</v>
      </c>
      <c r="F11750" s="5">
        <v>76</v>
      </c>
      <c r="G11750" s="5">
        <v>121600</v>
      </c>
    </row>
    <row r="11751" spans="2:7" x14ac:dyDescent="0.4">
      <c r="B11751" s="7">
        <v>111249</v>
      </c>
      <c r="C11751" s="5" t="s">
        <v>7</v>
      </c>
      <c r="D11751" s="5">
        <v>170705</v>
      </c>
      <c r="E11751" s="6">
        <v>40367</v>
      </c>
      <c r="F11751" s="5">
        <v>74</v>
      </c>
      <c r="G11751" s="5">
        <v>133200</v>
      </c>
    </row>
    <row r="11752" spans="2:7" x14ac:dyDescent="0.4">
      <c r="B11752" s="7">
        <v>111249</v>
      </c>
      <c r="C11752" s="5" t="s">
        <v>8</v>
      </c>
      <c r="D11752" s="5">
        <v>170706</v>
      </c>
      <c r="E11752" s="6">
        <v>40367</v>
      </c>
      <c r="F11752" s="5">
        <v>110</v>
      </c>
      <c r="G11752" s="5">
        <v>93500</v>
      </c>
    </row>
    <row r="11753" spans="2:7" x14ac:dyDescent="0.4">
      <c r="B11753" s="7">
        <v>111249</v>
      </c>
      <c r="C11753" s="5" t="s">
        <v>9</v>
      </c>
      <c r="D11753" s="5">
        <v>170707</v>
      </c>
      <c r="E11753" s="6">
        <v>40367</v>
      </c>
      <c r="F11753" s="5">
        <v>114</v>
      </c>
      <c r="G11753" s="5">
        <v>105450</v>
      </c>
    </row>
    <row r="11754" spans="2:7" x14ac:dyDescent="0.4">
      <c r="B11754" s="7">
        <v>111249</v>
      </c>
      <c r="C11754" s="5" t="s">
        <v>10</v>
      </c>
      <c r="D11754" s="5">
        <v>170708</v>
      </c>
      <c r="E11754" s="6">
        <v>40367</v>
      </c>
      <c r="F11754" s="5">
        <v>98</v>
      </c>
      <c r="G11754" s="5">
        <v>98000</v>
      </c>
    </row>
    <row r="11755" spans="2:7" x14ac:dyDescent="0.4">
      <c r="B11755" s="7">
        <v>111249</v>
      </c>
      <c r="C11755" s="25" t="s">
        <v>13</v>
      </c>
      <c r="D11755" s="5">
        <v>170709</v>
      </c>
      <c r="E11755" s="6">
        <v>40367</v>
      </c>
      <c r="F11755" s="5">
        <v>72</v>
      </c>
      <c r="G11755" s="5">
        <v>77400</v>
      </c>
    </row>
    <row r="11756" spans="2:7" x14ac:dyDescent="0.4">
      <c r="B11756" s="7">
        <v>111249</v>
      </c>
      <c r="C11756" s="5" t="s">
        <v>12</v>
      </c>
      <c r="D11756" s="5">
        <v>170710</v>
      </c>
      <c r="E11756" s="6">
        <v>40367</v>
      </c>
      <c r="F11756" s="5">
        <v>70</v>
      </c>
      <c r="G11756" s="5">
        <v>80500</v>
      </c>
    </row>
    <row r="11757" spans="2:7" x14ac:dyDescent="0.4">
      <c r="B11757" s="7">
        <v>111249</v>
      </c>
      <c r="C11757" s="5" t="s">
        <v>13</v>
      </c>
      <c r="D11757" s="5">
        <v>170711</v>
      </c>
      <c r="E11757" s="6">
        <v>40367</v>
      </c>
      <c r="F11757" s="5">
        <v>96</v>
      </c>
      <c r="G11757" s="5">
        <v>117600</v>
      </c>
    </row>
    <row r="11758" spans="2:7" x14ac:dyDescent="0.4">
      <c r="B11758" s="7">
        <v>111249</v>
      </c>
      <c r="C11758" s="5" t="s">
        <v>14</v>
      </c>
      <c r="D11758" s="5">
        <v>170712</v>
      </c>
      <c r="E11758" s="6">
        <v>40367</v>
      </c>
      <c r="F11758" s="5">
        <v>108</v>
      </c>
      <c r="G11758" s="5">
        <v>84240</v>
      </c>
    </row>
    <row r="11759" spans="2:7" x14ac:dyDescent="0.4">
      <c r="B11759" s="7">
        <v>111249</v>
      </c>
      <c r="C11759" s="5" t="s">
        <v>15</v>
      </c>
      <c r="D11759" s="5">
        <v>170713</v>
      </c>
      <c r="E11759" s="6">
        <v>40367</v>
      </c>
      <c r="F11759" s="5">
        <v>78</v>
      </c>
      <c r="G11759" s="5">
        <v>42744</v>
      </c>
    </row>
    <row r="11760" spans="2:7" x14ac:dyDescent="0.4">
      <c r="B11760" s="7">
        <v>111249</v>
      </c>
      <c r="C11760" s="5" t="s">
        <v>16</v>
      </c>
      <c r="D11760" s="5">
        <v>170714</v>
      </c>
      <c r="E11760" s="6">
        <v>40367</v>
      </c>
      <c r="F11760" s="5">
        <v>76</v>
      </c>
      <c r="G11760" s="5">
        <v>75924</v>
      </c>
    </row>
    <row r="11761" spans="2:7" x14ac:dyDescent="0.4">
      <c r="B11761" s="7">
        <v>111249</v>
      </c>
      <c r="C11761" s="5" t="s">
        <v>17</v>
      </c>
      <c r="D11761" s="5">
        <v>170715</v>
      </c>
      <c r="E11761" s="6">
        <v>40367</v>
      </c>
      <c r="F11761" s="5">
        <v>72</v>
      </c>
      <c r="G11761" s="5">
        <v>50400</v>
      </c>
    </row>
    <row r="11762" spans="2:7" x14ac:dyDescent="0.4">
      <c r="B11762" s="7">
        <v>111249</v>
      </c>
      <c r="C11762" s="5" t="s">
        <v>18</v>
      </c>
      <c r="D11762" s="5">
        <v>170716</v>
      </c>
      <c r="E11762" s="6">
        <v>40367</v>
      </c>
      <c r="F11762" s="5">
        <v>86</v>
      </c>
      <c r="G11762" s="5">
        <v>30788</v>
      </c>
    </row>
    <row r="11763" spans="2:7" x14ac:dyDescent="0.4">
      <c r="B11763" s="7">
        <v>171251</v>
      </c>
      <c r="C11763" s="5" t="s">
        <v>3</v>
      </c>
      <c r="D11763" s="5">
        <v>170717</v>
      </c>
      <c r="E11763" s="6">
        <v>40367</v>
      </c>
      <c r="F11763" s="5">
        <v>38</v>
      </c>
      <c r="G11763" s="5">
        <v>38000</v>
      </c>
    </row>
    <row r="11764" spans="2:7" x14ac:dyDescent="0.4">
      <c r="B11764" s="7">
        <v>171251</v>
      </c>
      <c r="C11764" s="5" t="s">
        <v>4</v>
      </c>
      <c r="D11764" s="5">
        <v>170718</v>
      </c>
      <c r="E11764" s="6">
        <v>40367</v>
      </c>
      <c r="F11764" s="5">
        <v>70</v>
      </c>
      <c r="G11764" s="5">
        <v>84000</v>
      </c>
    </row>
    <row r="11765" spans="2:7" x14ac:dyDescent="0.4">
      <c r="B11765" s="7">
        <v>171251</v>
      </c>
      <c r="C11765" s="5" t="s">
        <v>5</v>
      </c>
      <c r="D11765" s="5">
        <v>170719</v>
      </c>
      <c r="E11765" s="6">
        <v>40367</v>
      </c>
      <c r="F11765" s="5">
        <v>68</v>
      </c>
      <c r="G11765" s="5">
        <v>95200</v>
      </c>
    </row>
    <row r="11766" spans="2:7" x14ac:dyDescent="0.4">
      <c r="B11766" s="7">
        <v>171251</v>
      </c>
      <c r="C11766" s="5" t="s">
        <v>6</v>
      </c>
      <c r="D11766" s="5">
        <v>170720</v>
      </c>
      <c r="E11766" s="6">
        <v>40367</v>
      </c>
      <c r="F11766" s="5">
        <v>48</v>
      </c>
      <c r="G11766" s="5">
        <v>76800</v>
      </c>
    </row>
    <row r="11767" spans="2:7" x14ac:dyDescent="0.4">
      <c r="B11767" s="7">
        <v>171251</v>
      </c>
      <c r="C11767" s="5" t="s">
        <v>7</v>
      </c>
      <c r="D11767" s="5">
        <v>170721</v>
      </c>
      <c r="E11767" s="6">
        <v>40367</v>
      </c>
      <c r="F11767" s="5">
        <v>70</v>
      </c>
      <c r="G11767" s="5">
        <v>126000</v>
      </c>
    </row>
    <row r="11768" spans="2:7" x14ac:dyDescent="0.4">
      <c r="B11768" s="7">
        <v>171251</v>
      </c>
      <c r="C11768" s="5" t="s">
        <v>8</v>
      </c>
      <c r="D11768" s="5">
        <v>170722</v>
      </c>
      <c r="E11768" s="6">
        <v>40367</v>
      </c>
      <c r="F11768" s="5">
        <v>60</v>
      </c>
      <c r="G11768" s="5">
        <v>51000</v>
      </c>
    </row>
    <row r="11769" spans="2:7" x14ac:dyDescent="0.4">
      <c r="B11769" s="7">
        <v>171251</v>
      </c>
      <c r="C11769" s="5" t="s">
        <v>9</v>
      </c>
      <c r="D11769" s="5">
        <v>170723</v>
      </c>
      <c r="E11769" s="6">
        <v>40367</v>
      </c>
      <c r="F11769" s="5">
        <v>78</v>
      </c>
      <c r="G11769" s="5">
        <v>72150</v>
      </c>
    </row>
    <row r="11770" spans="2:7" x14ac:dyDescent="0.4">
      <c r="B11770" s="7">
        <v>171251</v>
      </c>
      <c r="C11770" s="5" t="s">
        <v>10</v>
      </c>
      <c r="D11770" s="5">
        <v>170724</v>
      </c>
      <c r="E11770" s="6">
        <v>40367</v>
      </c>
      <c r="F11770" s="5">
        <v>42</v>
      </c>
      <c r="G11770" s="5">
        <v>42000</v>
      </c>
    </row>
    <row r="11771" spans="2:7" x14ac:dyDescent="0.4">
      <c r="B11771" s="7">
        <v>171251</v>
      </c>
      <c r="C11771" s="25" t="s">
        <v>13</v>
      </c>
      <c r="D11771" s="5">
        <v>170725</v>
      </c>
      <c r="E11771" s="6">
        <v>40367</v>
      </c>
      <c r="F11771" s="5">
        <v>74</v>
      </c>
      <c r="G11771" s="5">
        <v>79550</v>
      </c>
    </row>
    <row r="11772" spans="2:7" x14ac:dyDescent="0.4">
      <c r="B11772" s="7">
        <v>171251</v>
      </c>
      <c r="C11772" s="5" t="s">
        <v>12</v>
      </c>
      <c r="D11772" s="5">
        <v>170726</v>
      </c>
      <c r="E11772" s="6">
        <v>40367</v>
      </c>
      <c r="F11772" s="5">
        <v>50</v>
      </c>
      <c r="G11772" s="5">
        <v>57500</v>
      </c>
    </row>
    <row r="11773" spans="2:7" x14ac:dyDescent="0.4">
      <c r="B11773" s="7">
        <v>171251</v>
      </c>
      <c r="C11773" s="5" t="s">
        <v>13</v>
      </c>
      <c r="D11773" s="5">
        <v>170727</v>
      </c>
      <c r="E11773" s="6">
        <v>40367</v>
      </c>
      <c r="F11773" s="5">
        <v>58</v>
      </c>
      <c r="G11773" s="5">
        <v>71050</v>
      </c>
    </row>
    <row r="11774" spans="2:7" x14ac:dyDescent="0.4">
      <c r="B11774" s="7">
        <v>171251</v>
      </c>
      <c r="C11774" s="5" t="s">
        <v>14</v>
      </c>
      <c r="D11774" s="5">
        <v>170728</v>
      </c>
      <c r="E11774" s="6">
        <v>40367</v>
      </c>
      <c r="F11774" s="5">
        <v>62</v>
      </c>
      <c r="G11774" s="5">
        <v>48360</v>
      </c>
    </row>
    <row r="11775" spans="2:7" x14ac:dyDescent="0.4">
      <c r="B11775" s="7">
        <v>171251</v>
      </c>
      <c r="C11775" s="5" t="s">
        <v>15</v>
      </c>
      <c r="D11775" s="5">
        <v>170729</v>
      </c>
      <c r="E11775" s="6">
        <v>40367</v>
      </c>
      <c r="F11775" s="5">
        <v>42</v>
      </c>
      <c r="G11775" s="5">
        <v>23016</v>
      </c>
    </row>
    <row r="11776" spans="2:7" x14ac:dyDescent="0.4">
      <c r="B11776" s="7">
        <v>171251</v>
      </c>
      <c r="C11776" s="5" t="s">
        <v>16</v>
      </c>
      <c r="D11776" s="5">
        <v>170730</v>
      </c>
      <c r="E11776" s="6">
        <v>40367</v>
      </c>
      <c r="F11776" s="5">
        <v>36</v>
      </c>
      <c r="G11776" s="5">
        <v>35964</v>
      </c>
    </row>
    <row r="11777" spans="2:7" x14ac:dyDescent="0.4">
      <c r="B11777" s="7">
        <v>171251</v>
      </c>
      <c r="C11777" s="5" t="s">
        <v>17</v>
      </c>
      <c r="D11777" s="5">
        <v>170731</v>
      </c>
      <c r="E11777" s="6">
        <v>40367</v>
      </c>
      <c r="F11777" s="5">
        <v>74</v>
      </c>
      <c r="G11777" s="5">
        <v>51800</v>
      </c>
    </row>
    <row r="11778" spans="2:7" x14ac:dyDescent="0.4">
      <c r="B11778" s="7">
        <v>171251</v>
      </c>
      <c r="C11778" s="5" t="s">
        <v>18</v>
      </c>
      <c r="D11778" s="5">
        <v>170732</v>
      </c>
      <c r="E11778" s="6">
        <v>40367</v>
      </c>
      <c r="F11778" s="5">
        <v>50</v>
      </c>
      <c r="G11778" s="5">
        <v>17900</v>
      </c>
    </row>
    <row r="11779" spans="2:7" x14ac:dyDescent="0.4">
      <c r="B11779" s="7">
        <v>181253</v>
      </c>
      <c r="C11779" s="5" t="s">
        <v>3</v>
      </c>
      <c r="D11779" s="5">
        <v>170733</v>
      </c>
      <c r="E11779" s="6">
        <v>40367</v>
      </c>
      <c r="F11779" s="5">
        <v>66</v>
      </c>
      <c r="G11779" s="5">
        <v>66000</v>
      </c>
    </row>
    <row r="11780" spans="2:7" x14ac:dyDescent="0.4">
      <c r="B11780" s="7">
        <v>181253</v>
      </c>
      <c r="C11780" s="5" t="s">
        <v>4</v>
      </c>
      <c r="D11780" s="5">
        <v>170734</v>
      </c>
      <c r="E11780" s="6">
        <v>40367</v>
      </c>
      <c r="F11780" s="5">
        <v>34</v>
      </c>
      <c r="G11780" s="5">
        <v>40800</v>
      </c>
    </row>
    <row r="11781" spans="2:7" x14ac:dyDescent="0.4">
      <c r="B11781" s="7">
        <v>181253</v>
      </c>
      <c r="C11781" s="5" t="s">
        <v>5</v>
      </c>
      <c r="D11781" s="5">
        <v>170735</v>
      </c>
      <c r="E11781" s="6">
        <v>40367</v>
      </c>
      <c r="F11781" s="5">
        <v>60</v>
      </c>
      <c r="G11781" s="5">
        <v>84000</v>
      </c>
    </row>
    <row r="11782" spans="2:7" x14ac:dyDescent="0.4">
      <c r="B11782" s="7">
        <v>181253</v>
      </c>
      <c r="C11782" s="5" t="s">
        <v>6</v>
      </c>
      <c r="D11782" s="5">
        <v>170736</v>
      </c>
      <c r="E11782" s="6">
        <v>40367</v>
      </c>
      <c r="F11782" s="5">
        <v>60</v>
      </c>
      <c r="G11782" s="5">
        <v>96000</v>
      </c>
    </row>
    <row r="11783" spans="2:7" x14ac:dyDescent="0.4">
      <c r="B11783" s="7">
        <v>181253</v>
      </c>
      <c r="C11783" s="5" t="s">
        <v>7</v>
      </c>
      <c r="D11783" s="5">
        <v>170737</v>
      </c>
      <c r="E11783" s="6">
        <v>40367</v>
      </c>
      <c r="F11783" s="5">
        <v>48</v>
      </c>
      <c r="G11783" s="5">
        <v>86400</v>
      </c>
    </row>
    <row r="11784" spans="2:7" x14ac:dyDescent="0.4">
      <c r="B11784" s="7">
        <v>181253</v>
      </c>
      <c r="C11784" s="5" t="s">
        <v>8</v>
      </c>
      <c r="D11784" s="5">
        <v>170738</v>
      </c>
      <c r="E11784" s="6">
        <v>40367</v>
      </c>
      <c r="F11784" s="5">
        <v>32</v>
      </c>
      <c r="G11784" s="5">
        <v>27200</v>
      </c>
    </row>
    <row r="11785" spans="2:7" x14ac:dyDescent="0.4">
      <c r="B11785" s="7">
        <v>181253</v>
      </c>
      <c r="C11785" s="5" t="s">
        <v>9</v>
      </c>
      <c r="D11785" s="5">
        <v>170739</v>
      </c>
      <c r="E11785" s="6">
        <v>40367</v>
      </c>
      <c r="F11785" s="5">
        <v>48</v>
      </c>
      <c r="G11785" s="5">
        <v>44400</v>
      </c>
    </row>
    <row r="11786" spans="2:7" x14ac:dyDescent="0.4">
      <c r="B11786" s="7">
        <v>181253</v>
      </c>
      <c r="C11786" s="5" t="s">
        <v>10</v>
      </c>
      <c r="D11786" s="5">
        <v>170740</v>
      </c>
      <c r="E11786" s="6">
        <v>40367</v>
      </c>
      <c r="F11786" s="5">
        <v>64</v>
      </c>
      <c r="G11786" s="5">
        <v>64000</v>
      </c>
    </row>
    <row r="11787" spans="2:7" x14ac:dyDescent="0.4">
      <c r="B11787" s="7">
        <v>181253</v>
      </c>
      <c r="C11787" s="25" t="s">
        <v>13</v>
      </c>
      <c r="D11787" s="5">
        <v>170741</v>
      </c>
      <c r="E11787" s="6">
        <v>40367</v>
      </c>
      <c r="F11787" s="5">
        <v>54</v>
      </c>
      <c r="G11787" s="5">
        <v>58050</v>
      </c>
    </row>
    <row r="11788" spans="2:7" x14ac:dyDescent="0.4">
      <c r="B11788" s="7">
        <v>181253</v>
      </c>
      <c r="C11788" s="5" t="s">
        <v>12</v>
      </c>
      <c r="D11788" s="5">
        <v>170742</v>
      </c>
      <c r="E11788" s="6">
        <v>40367</v>
      </c>
      <c r="F11788" s="5">
        <v>54</v>
      </c>
      <c r="G11788" s="5">
        <v>62100</v>
      </c>
    </row>
    <row r="11789" spans="2:7" x14ac:dyDescent="0.4">
      <c r="B11789" s="7">
        <v>181253</v>
      </c>
      <c r="C11789" s="5" t="s">
        <v>13</v>
      </c>
      <c r="D11789" s="5">
        <v>170743</v>
      </c>
      <c r="E11789" s="6">
        <v>40367</v>
      </c>
      <c r="F11789" s="5">
        <v>38</v>
      </c>
      <c r="G11789" s="5">
        <v>46550</v>
      </c>
    </row>
    <row r="11790" spans="2:7" x14ac:dyDescent="0.4">
      <c r="B11790" s="7">
        <v>181253</v>
      </c>
      <c r="C11790" s="5" t="s">
        <v>14</v>
      </c>
      <c r="D11790" s="5">
        <v>170744</v>
      </c>
      <c r="E11790" s="6">
        <v>40367</v>
      </c>
      <c r="F11790" s="5">
        <v>68</v>
      </c>
      <c r="G11790" s="5">
        <v>53040</v>
      </c>
    </row>
    <row r="11791" spans="2:7" x14ac:dyDescent="0.4">
      <c r="B11791" s="7">
        <v>181253</v>
      </c>
      <c r="C11791" s="5" t="s">
        <v>15</v>
      </c>
      <c r="D11791" s="5">
        <v>170745</v>
      </c>
      <c r="E11791" s="6">
        <v>40367</v>
      </c>
      <c r="F11791" s="5">
        <v>64</v>
      </c>
      <c r="G11791" s="5">
        <v>35072</v>
      </c>
    </row>
    <row r="11792" spans="2:7" x14ac:dyDescent="0.4">
      <c r="B11792" s="7">
        <v>181253</v>
      </c>
      <c r="C11792" s="5" t="s">
        <v>16</v>
      </c>
      <c r="D11792" s="5">
        <v>170746</v>
      </c>
      <c r="E11792" s="6">
        <v>40367</v>
      </c>
      <c r="F11792" s="5">
        <v>52</v>
      </c>
      <c r="G11792" s="5">
        <v>51948</v>
      </c>
    </row>
    <row r="11793" spans="2:7" x14ac:dyDescent="0.4">
      <c r="B11793" s="7">
        <v>181253</v>
      </c>
      <c r="C11793" s="5" t="s">
        <v>17</v>
      </c>
      <c r="D11793" s="5">
        <v>170747</v>
      </c>
      <c r="E11793" s="6">
        <v>40367</v>
      </c>
      <c r="F11793" s="5">
        <v>50</v>
      </c>
      <c r="G11793" s="5">
        <v>35000</v>
      </c>
    </row>
    <row r="11794" spans="2:7" x14ac:dyDescent="0.4">
      <c r="B11794" s="7">
        <v>181253</v>
      </c>
      <c r="C11794" s="5" t="s">
        <v>18</v>
      </c>
      <c r="D11794" s="5">
        <v>170748</v>
      </c>
      <c r="E11794" s="6">
        <v>40367</v>
      </c>
      <c r="F11794" s="5">
        <v>34</v>
      </c>
      <c r="G11794" s="5">
        <v>12172</v>
      </c>
    </row>
    <row r="11795" spans="2:7" x14ac:dyDescent="0.4">
      <c r="B11795" s="7">
        <v>181215</v>
      </c>
      <c r="C11795" s="5" t="s">
        <v>3</v>
      </c>
      <c r="D11795" s="5">
        <v>170749</v>
      </c>
      <c r="E11795" s="6">
        <v>40398</v>
      </c>
      <c r="F11795" s="5">
        <v>52</v>
      </c>
      <c r="G11795" s="5">
        <v>52000</v>
      </c>
    </row>
    <row r="11796" spans="2:7" x14ac:dyDescent="0.4">
      <c r="B11796" s="7">
        <v>181215</v>
      </c>
      <c r="C11796" s="5" t="s">
        <v>4</v>
      </c>
      <c r="D11796" s="5">
        <v>170750</v>
      </c>
      <c r="E11796" s="6">
        <v>40398</v>
      </c>
      <c r="F11796" s="5">
        <v>40</v>
      </c>
      <c r="G11796" s="5">
        <v>48000</v>
      </c>
    </row>
    <row r="11797" spans="2:7" x14ac:dyDescent="0.4">
      <c r="B11797" s="7">
        <v>181215</v>
      </c>
      <c r="C11797" s="5" t="s">
        <v>5</v>
      </c>
      <c r="D11797" s="5">
        <v>170751</v>
      </c>
      <c r="E11797" s="6">
        <v>40398</v>
      </c>
      <c r="F11797" s="5">
        <v>36</v>
      </c>
      <c r="G11797" s="5">
        <v>50400</v>
      </c>
    </row>
    <row r="11798" spans="2:7" x14ac:dyDescent="0.4">
      <c r="B11798" s="7">
        <v>181215</v>
      </c>
      <c r="C11798" s="5" t="s">
        <v>6</v>
      </c>
      <c r="D11798" s="5">
        <v>170752</v>
      </c>
      <c r="E11798" s="6">
        <v>40398</v>
      </c>
      <c r="F11798" s="5">
        <v>56</v>
      </c>
      <c r="G11798" s="5">
        <v>89600</v>
      </c>
    </row>
    <row r="11799" spans="2:7" x14ac:dyDescent="0.4">
      <c r="B11799" s="7">
        <v>181215</v>
      </c>
      <c r="C11799" s="5" t="s">
        <v>7</v>
      </c>
      <c r="D11799" s="5">
        <v>170753</v>
      </c>
      <c r="E11799" s="6">
        <v>40398</v>
      </c>
      <c r="F11799" s="5">
        <v>38</v>
      </c>
      <c r="G11799" s="5">
        <v>68400</v>
      </c>
    </row>
    <row r="11800" spans="2:7" x14ac:dyDescent="0.4">
      <c r="B11800" s="7">
        <v>181215</v>
      </c>
      <c r="C11800" s="5" t="s">
        <v>8</v>
      </c>
      <c r="D11800" s="5">
        <v>170754</v>
      </c>
      <c r="E11800" s="6">
        <v>40398</v>
      </c>
      <c r="F11800" s="5">
        <v>46</v>
      </c>
      <c r="G11800" s="5">
        <v>39100</v>
      </c>
    </row>
    <row r="11801" spans="2:7" x14ac:dyDescent="0.4">
      <c r="B11801" s="7">
        <v>181215</v>
      </c>
      <c r="C11801" s="5" t="s">
        <v>9</v>
      </c>
      <c r="D11801" s="5">
        <v>170755</v>
      </c>
      <c r="E11801" s="6">
        <v>40398</v>
      </c>
      <c r="F11801" s="5">
        <v>46</v>
      </c>
      <c r="G11801" s="5">
        <v>42550</v>
      </c>
    </row>
    <row r="11802" spans="2:7" x14ac:dyDescent="0.4">
      <c r="B11802" s="7">
        <v>181215</v>
      </c>
      <c r="C11802" s="5" t="s">
        <v>10</v>
      </c>
      <c r="D11802" s="5">
        <v>170756</v>
      </c>
      <c r="E11802" s="6">
        <v>40398</v>
      </c>
      <c r="F11802" s="5">
        <v>70</v>
      </c>
      <c r="G11802" s="5">
        <v>70000</v>
      </c>
    </row>
    <row r="11803" spans="2:7" x14ac:dyDescent="0.4">
      <c r="B11803" s="7">
        <v>181215</v>
      </c>
      <c r="C11803" s="25" t="s">
        <v>13</v>
      </c>
      <c r="D11803" s="5">
        <v>170757</v>
      </c>
      <c r="E11803" s="6">
        <v>40398</v>
      </c>
      <c r="F11803" s="5">
        <v>44</v>
      </c>
      <c r="G11803" s="5">
        <v>47300</v>
      </c>
    </row>
    <row r="11804" spans="2:7" x14ac:dyDescent="0.4">
      <c r="B11804" s="7">
        <v>181215</v>
      </c>
      <c r="C11804" s="5" t="s">
        <v>12</v>
      </c>
      <c r="D11804" s="5">
        <v>170758</v>
      </c>
      <c r="E11804" s="6">
        <v>40398</v>
      </c>
      <c r="F11804" s="5">
        <v>62</v>
      </c>
      <c r="G11804" s="5">
        <v>71300</v>
      </c>
    </row>
    <row r="11805" spans="2:7" x14ac:dyDescent="0.4">
      <c r="B11805" s="7">
        <v>181215</v>
      </c>
      <c r="C11805" s="5" t="s">
        <v>13</v>
      </c>
      <c r="D11805" s="5">
        <v>170759</v>
      </c>
      <c r="E11805" s="6">
        <v>40398</v>
      </c>
      <c r="F11805" s="5">
        <v>70</v>
      </c>
      <c r="G11805" s="5">
        <v>85750</v>
      </c>
    </row>
    <row r="11806" spans="2:7" x14ac:dyDescent="0.4">
      <c r="B11806" s="7">
        <v>181215</v>
      </c>
      <c r="C11806" s="5" t="s">
        <v>14</v>
      </c>
      <c r="D11806" s="5">
        <v>170760</v>
      </c>
      <c r="E11806" s="6">
        <v>40398</v>
      </c>
      <c r="F11806" s="5">
        <v>48</v>
      </c>
      <c r="G11806" s="5">
        <v>37440</v>
      </c>
    </row>
    <row r="11807" spans="2:7" x14ac:dyDescent="0.4">
      <c r="B11807" s="7">
        <v>181215</v>
      </c>
      <c r="C11807" s="5" t="s">
        <v>15</v>
      </c>
      <c r="D11807" s="5">
        <v>170761</v>
      </c>
      <c r="E11807" s="6">
        <v>40398</v>
      </c>
      <c r="F11807" s="5">
        <v>50</v>
      </c>
      <c r="G11807" s="5">
        <v>27400</v>
      </c>
    </row>
    <row r="11808" spans="2:7" x14ac:dyDescent="0.4">
      <c r="B11808" s="7">
        <v>181215</v>
      </c>
      <c r="C11808" s="5" t="s">
        <v>16</v>
      </c>
      <c r="D11808" s="5">
        <v>170762</v>
      </c>
      <c r="E11808" s="6">
        <v>40398</v>
      </c>
      <c r="F11808" s="5">
        <v>42</v>
      </c>
      <c r="G11808" s="5">
        <v>41958</v>
      </c>
    </row>
    <row r="11809" spans="2:7" x14ac:dyDescent="0.4">
      <c r="B11809" s="7">
        <v>181215</v>
      </c>
      <c r="C11809" s="5" t="s">
        <v>17</v>
      </c>
      <c r="D11809" s="5">
        <v>170763</v>
      </c>
      <c r="E11809" s="6">
        <v>40398</v>
      </c>
      <c r="F11809" s="5">
        <v>70</v>
      </c>
      <c r="G11809" s="5">
        <v>49000</v>
      </c>
    </row>
    <row r="11810" spans="2:7" x14ac:dyDescent="0.4">
      <c r="B11810" s="7">
        <v>181215</v>
      </c>
      <c r="C11810" s="5" t="s">
        <v>18</v>
      </c>
      <c r="D11810" s="5">
        <v>170764</v>
      </c>
      <c r="E11810" s="6">
        <v>40398</v>
      </c>
      <c r="F11810" s="5">
        <v>58</v>
      </c>
      <c r="G11810" s="5">
        <v>20764</v>
      </c>
    </row>
    <row r="11811" spans="2:7" x14ac:dyDescent="0.4">
      <c r="B11811" s="7">
        <v>161217</v>
      </c>
      <c r="C11811" s="5" t="s">
        <v>3</v>
      </c>
      <c r="D11811" s="5">
        <v>170765</v>
      </c>
      <c r="E11811" s="6">
        <v>40398</v>
      </c>
      <c r="F11811" s="5">
        <v>54</v>
      </c>
      <c r="G11811" s="5">
        <v>54000</v>
      </c>
    </row>
    <row r="11812" spans="2:7" x14ac:dyDescent="0.4">
      <c r="B11812" s="7">
        <v>161217</v>
      </c>
      <c r="C11812" s="5" t="s">
        <v>4</v>
      </c>
      <c r="D11812" s="5">
        <v>170766</v>
      </c>
      <c r="E11812" s="6">
        <v>40398</v>
      </c>
      <c r="F11812" s="5">
        <v>88</v>
      </c>
      <c r="G11812" s="5">
        <v>105600</v>
      </c>
    </row>
    <row r="11813" spans="2:7" x14ac:dyDescent="0.4">
      <c r="B11813" s="7">
        <v>161217</v>
      </c>
      <c r="C11813" s="5" t="s">
        <v>5</v>
      </c>
      <c r="D11813" s="5">
        <v>170767</v>
      </c>
      <c r="E11813" s="6">
        <v>40398</v>
      </c>
      <c r="F11813" s="5">
        <v>80</v>
      </c>
      <c r="G11813" s="5">
        <v>112000</v>
      </c>
    </row>
    <row r="11814" spans="2:7" x14ac:dyDescent="0.4">
      <c r="B11814" s="7">
        <v>161217</v>
      </c>
      <c r="C11814" s="5" t="s">
        <v>6</v>
      </c>
      <c r="D11814" s="5">
        <v>170768</v>
      </c>
      <c r="E11814" s="6">
        <v>40398</v>
      </c>
      <c r="F11814" s="5">
        <v>62</v>
      </c>
      <c r="G11814" s="5">
        <v>99200</v>
      </c>
    </row>
    <row r="11815" spans="2:7" x14ac:dyDescent="0.4">
      <c r="B11815" s="7">
        <v>161217</v>
      </c>
      <c r="C11815" s="5" t="s">
        <v>7</v>
      </c>
      <c r="D11815" s="5">
        <v>170769</v>
      </c>
      <c r="E11815" s="6">
        <v>40398</v>
      </c>
      <c r="F11815" s="5">
        <v>66</v>
      </c>
      <c r="G11815" s="5">
        <v>118800</v>
      </c>
    </row>
    <row r="11816" spans="2:7" x14ac:dyDescent="0.4">
      <c r="B11816" s="7">
        <v>161217</v>
      </c>
      <c r="C11816" s="5" t="s">
        <v>8</v>
      </c>
      <c r="D11816" s="5">
        <v>170770</v>
      </c>
      <c r="E11816" s="6">
        <v>40398</v>
      </c>
      <c r="F11816" s="5">
        <v>98</v>
      </c>
      <c r="G11816" s="5">
        <v>83300</v>
      </c>
    </row>
    <row r="11817" spans="2:7" x14ac:dyDescent="0.4">
      <c r="B11817" s="7">
        <v>161217</v>
      </c>
      <c r="C11817" s="5" t="s">
        <v>9</v>
      </c>
      <c r="D11817" s="5">
        <v>170771</v>
      </c>
      <c r="E11817" s="6">
        <v>40398</v>
      </c>
      <c r="F11817" s="5">
        <v>98</v>
      </c>
      <c r="G11817" s="5">
        <v>90650</v>
      </c>
    </row>
    <row r="11818" spans="2:7" x14ac:dyDescent="0.4">
      <c r="B11818" s="7">
        <v>161217</v>
      </c>
      <c r="C11818" s="5" t="s">
        <v>10</v>
      </c>
      <c r="D11818" s="5">
        <v>170772</v>
      </c>
      <c r="E11818" s="6">
        <v>40398</v>
      </c>
      <c r="F11818" s="5">
        <v>54</v>
      </c>
      <c r="G11818" s="5">
        <v>54000</v>
      </c>
    </row>
    <row r="11819" spans="2:7" x14ac:dyDescent="0.4">
      <c r="B11819" s="7">
        <v>161217</v>
      </c>
      <c r="C11819" s="25" t="s">
        <v>13</v>
      </c>
      <c r="D11819" s="5">
        <v>170773</v>
      </c>
      <c r="E11819" s="6">
        <v>40398</v>
      </c>
      <c r="F11819" s="5">
        <v>78</v>
      </c>
      <c r="G11819" s="5">
        <v>83850</v>
      </c>
    </row>
    <row r="11820" spans="2:7" x14ac:dyDescent="0.4">
      <c r="B11820" s="7">
        <v>161217</v>
      </c>
      <c r="C11820" s="5" t="s">
        <v>12</v>
      </c>
      <c r="D11820" s="5">
        <v>170774</v>
      </c>
      <c r="E11820" s="6">
        <v>40398</v>
      </c>
      <c r="F11820" s="5">
        <v>102</v>
      </c>
      <c r="G11820" s="5">
        <v>117300</v>
      </c>
    </row>
    <row r="11821" spans="2:7" x14ac:dyDescent="0.4">
      <c r="B11821" s="7">
        <v>161217</v>
      </c>
      <c r="C11821" s="5" t="s">
        <v>13</v>
      </c>
      <c r="D11821" s="5">
        <v>170775</v>
      </c>
      <c r="E11821" s="6">
        <v>40398</v>
      </c>
      <c r="F11821" s="5">
        <v>88</v>
      </c>
      <c r="G11821" s="5">
        <v>107800</v>
      </c>
    </row>
    <row r="11822" spans="2:7" x14ac:dyDescent="0.4">
      <c r="B11822" s="7">
        <v>161217</v>
      </c>
      <c r="C11822" s="5" t="s">
        <v>14</v>
      </c>
      <c r="D11822" s="5">
        <v>170776</v>
      </c>
      <c r="E11822" s="6">
        <v>40398</v>
      </c>
      <c r="F11822" s="5">
        <v>100</v>
      </c>
      <c r="G11822" s="5">
        <v>78000</v>
      </c>
    </row>
    <row r="11823" spans="2:7" x14ac:dyDescent="0.4">
      <c r="B11823" s="7">
        <v>161217</v>
      </c>
      <c r="C11823" s="5" t="s">
        <v>15</v>
      </c>
      <c r="D11823" s="5">
        <v>170777</v>
      </c>
      <c r="E11823" s="6">
        <v>40398</v>
      </c>
      <c r="F11823" s="5">
        <v>72</v>
      </c>
      <c r="G11823" s="5">
        <v>39456</v>
      </c>
    </row>
    <row r="11824" spans="2:7" x14ac:dyDescent="0.4">
      <c r="B11824" s="7">
        <v>161217</v>
      </c>
      <c r="C11824" s="5" t="s">
        <v>16</v>
      </c>
      <c r="D11824" s="5">
        <v>170778</v>
      </c>
      <c r="E11824" s="6">
        <v>40398</v>
      </c>
      <c r="F11824" s="5">
        <v>68</v>
      </c>
      <c r="G11824" s="5">
        <v>67932</v>
      </c>
    </row>
    <row r="11825" spans="2:7" x14ac:dyDescent="0.4">
      <c r="B11825" s="7">
        <v>161217</v>
      </c>
      <c r="C11825" s="5" t="s">
        <v>17</v>
      </c>
      <c r="D11825" s="5">
        <v>170779</v>
      </c>
      <c r="E11825" s="6">
        <v>40398</v>
      </c>
      <c r="F11825" s="5">
        <v>92</v>
      </c>
      <c r="G11825" s="5">
        <v>64400</v>
      </c>
    </row>
    <row r="11826" spans="2:7" x14ac:dyDescent="0.4">
      <c r="B11826" s="7">
        <v>161217</v>
      </c>
      <c r="C11826" s="5" t="s">
        <v>18</v>
      </c>
      <c r="D11826" s="5">
        <v>170780</v>
      </c>
      <c r="E11826" s="6">
        <v>40398</v>
      </c>
      <c r="F11826" s="5">
        <v>64</v>
      </c>
      <c r="G11826" s="5">
        <v>22912</v>
      </c>
    </row>
    <row r="11827" spans="2:7" x14ac:dyDescent="0.4">
      <c r="B11827" s="7">
        <v>171219</v>
      </c>
      <c r="C11827" s="5" t="s">
        <v>3</v>
      </c>
      <c r="D11827" s="5">
        <v>170781</v>
      </c>
      <c r="E11827" s="6">
        <v>40398</v>
      </c>
      <c r="F11827" s="5">
        <v>80</v>
      </c>
      <c r="G11827" s="5">
        <v>80000</v>
      </c>
    </row>
    <row r="11828" spans="2:7" x14ac:dyDescent="0.4">
      <c r="B11828" s="7">
        <v>171219</v>
      </c>
      <c r="C11828" s="5" t="s">
        <v>4</v>
      </c>
      <c r="D11828" s="5">
        <v>170782</v>
      </c>
      <c r="E11828" s="6">
        <v>40398</v>
      </c>
      <c r="F11828" s="5">
        <v>42</v>
      </c>
      <c r="G11828" s="5">
        <v>50400</v>
      </c>
    </row>
    <row r="11829" spans="2:7" x14ac:dyDescent="0.4">
      <c r="B11829" s="7">
        <v>171219</v>
      </c>
      <c r="C11829" s="5" t="s">
        <v>5</v>
      </c>
      <c r="D11829" s="5">
        <v>170783</v>
      </c>
      <c r="E11829" s="6">
        <v>40398</v>
      </c>
      <c r="F11829" s="5">
        <v>70</v>
      </c>
      <c r="G11829" s="5">
        <v>98000</v>
      </c>
    </row>
    <row r="11830" spans="2:7" x14ac:dyDescent="0.4">
      <c r="B11830" s="7">
        <v>171219</v>
      </c>
      <c r="C11830" s="5" t="s">
        <v>6</v>
      </c>
      <c r="D11830" s="5">
        <v>170784</v>
      </c>
      <c r="E11830" s="6">
        <v>40398</v>
      </c>
      <c r="F11830" s="5">
        <v>80</v>
      </c>
      <c r="G11830" s="5">
        <v>128000</v>
      </c>
    </row>
    <row r="11831" spans="2:7" x14ac:dyDescent="0.4">
      <c r="B11831" s="7">
        <v>171219</v>
      </c>
      <c r="C11831" s="5" t="s">
        <v>7</v>
      </c>
      <c r="D11831" s="5">
        <v>170785</v>
      </c>
      <c r="E11831" s="6">
        <v>40398</v>
      </c>
      <c r="F11831" s="5">
        <v>44</v>
      </c>
      <c r="G11831" s="5">
        <v>79200</v>
      </c>
    </row>
    <row r="11832" spans="2:7" x14ac:dyDescent="0.4">
      <c r="B11832" s="7">
        <v>171219</v>
      </c>
      <c r="C11832" s="5" t="s">
        <v>8</v>
      </c>
      <c r="D11832" s="5">
        <v>170786</v>
      </c>
      <c r="E11832" s="6">
        <v>40398</v>
      </c>
      <c r="F11832" s="5">
        <v>80</v>
      </c>
      <c r="G11832" s="5">
        <v>68000</v>
      </c>
    </row>
    <row r="11833" spans="2:7" x14ac:dyDescent="0.4">
      <c r="B11833" s="7">
        <v>171219</v>
      </c>
      <c r="C11833" s="5" t="s">
        <v>9</v>
      </c>
      <c r="D11833" s="5">
        <v>170787</v>
      </c>
      <c r="E11833" s="6">
        <v>40398</v>
      </c>
      <c r="F11833" s="5">
        <v>48</v>
      </c>
      <c r="G11833" s="5">
        <v>44400</v>
      </c>
    </row>
    <row r="11834" spans="2:7" x14ac:dyDescent="0.4">
      <c r="B11834" s="7">
        <v>171219</v>
      </c>
      <c r="C11834" s="5" t="s">
        <v>10</v>
      </c>
      <c r="D11834" s="5">
        <v>170788</v>
      </c>
      <c r="E11834" s="6">
        <v>40398</v>
      </c>
      <c r="F11834" s="5">
        <v>82</v>
      </c>
      <c r="G11834" s="5">
        <v>82000</v>
      </c>
    </row>
    <row r="11835" spans="2:7" x14ac:dyDescent="0.4">
      <c r="B11835" s="7">
        <v>171219</v>
      </c>
      <c r="C11835" s="25" t="s">
        <v>13</v>
      </c>
      <c r="D11835" s="5">
        <v>170789</v>
      </c>
      <c r="E11835" s="6">
        <v>40398</v>
      </c>
      <c r="F11835" s="5">
        <v>62</v>
      </c>
      <c r="G11835" s="5">
        <v>66650</v>
      </c>
    </row>
    <row r="11836" spans="2:7" x14ac:dyDescent="0.4">
      <c r="B11836" s="7">
        <v>171219</v>
      </c>
      <c r="C11836" s="5" t="s">
        <v>12</v>
      </c>
      <c r="D11836" s="5">
        <v>170790</v>
      </c>
      <c r="E11836" s="6">
        <v>40398</v>
      </c>
      <c r="F11836" s="5">
        <v>56</v>
      </c>
      <c r="G11836" s="5">
        <v>64400</v>
      </c>
    </row>
    <row r="11837" spans="2:7" x14ac:dyDescent="0.4">
      <c r="B11837" s="7">
        <v>171219</v>
      </c>
      <c r="C11837" s="5" t="s">
        <v>13</v>
      </c>
      <c r="D11837" s="5">
        <v>170791</v>
      </c>
      <c r="E11837" s="6">
        <v>40398</v>
      </c>
      <c r="F11837" s="5">
        <v>42</v>
      </c>
      <c r="G11837" s="5">
        <v>51450</v>
      </c>
    </row>
    <row r="11838" spans="2:7" x14ac:dyDescent="0.4">
      <c r="B11838" s="7">
        <v>171219</v>
      </c>
      <c r="C11838" s="5" t="s">
        <v>14</v>
      </c>
      <c r="D11838" s="5">
        <v>170792</v>
      </c>
      <c r="E11838" s="6">
        <v>40398</v>
      </c>
      <c r="F11838" s="5">
        <v>62</v>
      </c>
      <c r="G11838" s="5">
        <v>48360</v>
      </c>
    </row>
    <row r="11839" spans="2:7" x14ac:dyDescent="0.4">
      <c r="B11839" s="7">
        <v>171219</v>
      </c>
      <c r="C11839" s="5" t="s">
        <v>15</v>
      </c>
      <c r="D11839" s="5">
        <v>170793</v>
      </c>
      <c r="E11839" s="6">
        <v>40398</v>
      </c>
      <c r="F11839" s="5">
        <v>46</v>
      </c>
      <c r="G11839" s="5">
        <v>25208</v>
      </c>
    </row>
    <row r="11840" spans="2:7" x14ac:dyDescent="0.4">
      <c r="B11840" s="7">
        <v>171219</v>
      </c>
      <c r="C11840" s="5" t="s">
        <v>16</v>
      </c>
      <c r="D11840" s="5">
        <v>170794</v>
      </c>
      <c r="E11840" s="6">
        <v>40398</v>
      </c>
      <c r="F11840" s="5">
        <v>66</v>
      </c>
      <c r="G11840" s="5">
        <v>65934</v>
      </c>
    </row>
    <row r="11841" spans="2:7" x14ac:dyDescent="0.4">
      <c r="B11841" s="7">
        <v>171219</v>
      </c>
      <c r="C11841" s="5" t="s">
        <v>17</v>
      </c>
      <c r="D11841" s="5">
        <v>170795</v>
      </c>
      <c r="E11841" s="6">
        <v>40398</v>
      </c>
      <c r="F11841" s="5">
        <v>44</v>
      </c>
      <c r="G11841" s="5">
        <v>30800</v>
      </c>
    </row>
    <row r="11842" spans="2:7" x14ac:dyDescent="0.4">
      <c r="B11842" s="7">
        <v>171219</v>
      </c>
      <c r="C11842" s="5" t="s">
        <v>18</v>
      </c>
      <c r="D11842" s="5">
        <v>170796</v>
      </c>
      <c r="E11842" s="6">
        <v>40398</v>
      </c>
      <c r="F11842" s="5">
        <v>48</v>
      </c>
      <c r="G11842" s="5">
        <v>17184</v>
      </c>
    </row>
    <row r="11843" spans="2:7" x14ac:dyDescent="0.4">
      <c r="B11843" s="7">
        <v>191221</v>
      </c>
      <c r="C11843" s="5" t="s">
        <v>3</v>
      </c>
      <c r="D11843" s="5">
        <v>170797</v>
      </c>
      <c r="E11843" s="6">
        <v>40398</v>
      </c>
      <c r="F11843" s="5">
        <v>78</v>
      </c>
      <c r="G11843" s="5">
        <v>78000</v>
      </c>
    </row>
    <row r="11844" spans="2:7" x14ac:dyDescent="0.4">
      <c r="B11844" s="7">
        <v>191221</v>
      </c>
      <c r="C11844" s="5" t="s">
        <v>4</v>
      </c>
      <c r="D11844" s="5">
        <v>170798</v>
      </c>
      <c r="E11844" s="6">
        <v>40398</v>
      </c>
      <c r="F11844" s="5">
        <v>62</v>
      </c>
      <c r="G11844" s="5">
        <v>74400</v>
      </c>
    </row>
    <row r="11845" spans="2:7" x14ac:dyDescent="0.4">
      <c r="B11845" s="7">
        <v>191221</v>
      </c>
      <c r="C11845" s="5" t="s">
        <v>5</v>
      </c>
      <c r="D11845" s="5">
        <v>170799</v>
      </c>
      <c r="E11845" s="6">
        <v>40398</v>
      </c>
      <c r="F11845" s="5">
        <v>74</v>
      </c>
      <c r="G11845" s="5">
        <v>103600</v>
      </c>
    </row>
    <row r="11846" spans="2:7" x14ac:dyDescent="0.4">
      <c r="B11846" s="7">
        <v>191221</v>
      </c>
      <c r="C11846" s="5" t="s">
        <v>6</v>
      </c>
      <c r="D11846" s="5">
        <v>170800</v>
      </c>
      <c r="E11846" s="6">
        <v>40398</v>
      </c>
      <c r="F11846" s="5">
        <v>62</v>
      </c>
      <c r="G11846" s="5">
        <v>99200</v>
      </c>
    </row>
    <row r="11847" spans="2:7" x14ac:dyDescent="0.4">
      <c r="B11847" s="7">
        <v>191221</v>
      </c>
      <c r="C11847" s="5" t="s">
        <v>7</v>
      </c>
      <c r="D11847" s="5">
        <v>170801</v>
      </c>
      <c r="E11847" s="6">
        <v>40398</v>
      </c>
      <c r="F11847" s="5">
        <v>66</v>
      </c>
      <c r="G11847" s="5">
        <v>118800</v>
      </c>
    </row>
    <row r="11848" spans="2:7" x14ac:dyDescent="0.4">
      <c r="B11848" s="7">
        <v>191221</v>
      </c>
      <c r="C11848" s="5" t="s">
        <v>8</v>
      </c>
      <c r="D11848" s="5">
        <v>170802</v>
      </c>
      <c r="E11848" s="6">
        <v>40398</v>
      </c>
      <c r="F11848" s="5">
        <v>56</v>
      </c>
      <c r="G11848" s="5">
        <v>47600</v>
      </c>
    </row>
    <row r="11849" spans="2:7" x14ac:dyDescent="0.4">
      <c r="B11849" s="7">
        <v>191221</v>
      </c>
      <c r="C11849" s="5" t="s">
        <v>9</v>
      </c>
      <c r="D11849" s="5">
        <v>170803</v>
      </c>
      <c r="E11849" s="6">
        <v>40398</v>
      </c>
      <c r="F11849" s="5">
        <v>46</v>
      </c>
      <c r="G11849" s="5">
        <v>42550</v>
      </c>
    </row>
    <row r="11850" spans="2:7" x14ac:dyDescent="0.4">
      <c r="B11850" s="7">
        <v>191221</v>
      </c>
      <c r="C11850" s="5" t="s">
        <v>10</v>
      </c>
      <c r="D11850" s="5">
        <v>170804</v>
      </c>
      <c r="E11850" s="6">
        <v>40398</v>
      </c>
      <c r="F11850" s="5">
        <v>70</v>
      </c>
      <c r="G11850" s="5">
        <v>70000</v>
      </c>
    </row>
    <row r="11851" spans="2:7" x14ac:dyDescent="0.4">
      <c r="B11851" s="7">
        <v>191221</v>
      </c>
      <c r="C11851" s="5" t="s">
        <v>11</v>
      </c>
      <c r="D11851" s="5">
        <v>170805</v>
      </c>
      <c r="E11851" s="6">
        <v>40398</v>
      </c>
      <c r="F11851" s="5">
        <v>52</v>
      </c>
      <c r="G11851" s="5">
        <v>55900</v>
      </c>
    </row>
    <row r="11852" spans="2:7" x14ac:dyDescent="0.4">
      <c r="B11852" s="7">
        <v>191221</v>
      </c>
      <c r="C11852" s="5" t="s">
        <v>12</v>
      </c>
      <c r="D11852" s="5">
        <v>170806</v>
      </c>
      <c r="E11852" s="6">
        <v>40398</v>
      </c>
      <c r="F11852" s="5">
        <v>76</v>
      </c>
      <c r="G11852" s="5">
        <v>87400</v>
      </c>
    </row>
    <row r="11853" spans="2:7" x14ac:dyDescent="0.4">
      <c r="B11853" s="7">
        <v>191221</v>
      </c>
      <c r="C11853" s="5" t="s">
        <v>13</v>
      </c>
      <c r="D11853" s="5">
        <v>170807</v>
      </c>
      <c r="E11853" s="6">
        <v>40398</v>
      </c>
      <c r="F11853" s="5">
        <v>66</v>
      </c>
      <c r="G11853" s="5">
        <v>80850</v>
      </c>
    </row>
    <row r="11854" spans="2:7" x14ac:dyDescent="0.4">
      <c r="B11854" s="7">
        <v>191221</v>
      </c>
      <c r="C11854" s="5" t="s">
        <v>14</v>
      </c>
      <c r="D11854" s="5">
        <v>170808</v>
      </c>
      <c r="E11854" s="6">
        <v>40398</v>
      </c>
      <c r="F11854" s="5">
        <v>68</v>
      </c>
      <c r="G11854" s="5">
        <v>53040</v>
      </c>
    </row>
    <row r="11855" spans="2:7" x14ac:dyDescent="0.4">
      <c r="B11855" s="7">
        <v>191221</v>
      </c>
      <c r="C11855" s="5" t="s">
        <v>15</v>
      </c>
      <c r="D11855" s="5">
        <v>170809</v>
      </c>
      <c r="E11855" s="6">
        <v>40398</v>
      </c>
      <c r="F11855" s="5">
        <v>72</v>
      </c>
      <c r="G11855" s="5">
        <v>39456</v>
      </c>
    </row>
    <row r="11856" spans="2:7" x14ac:dyDescent="0.4">
      <c r="B11856" s="7">
        <v>191221</v>
      </c>
      <c r="C11856" s="5" t="s">
        <v>16</v>
      </c>
      <c r="D11856" s="5">
        <v>170810</v>
      </c>
      <c r="E11856" s="6">
        <v>40398</v>
      </c>
      <c r="F11856" s="5">
        <v>74</v>
      </c>
      <c r="G11856" s="5">
        <v>73926</v>
      </c>
    </row>
    <row r="11857" spans="2:7" x14ac:dyDescent="0.4">
      <c r="B11857" s="7">
        <v>191221</v>
      </c>
      <c r="C11857" s="5" t="s">
        <v>17</v>
      </c>
      <c r="D11857" s="5">
        <v>170811</v>
      </c>
      <c r="E11857" s="6">
        <v>40398</v>
      </c>
      <c r="F11857" s="5">
        <v>42</v>
      </c>
      <c r="G11857" s="5">
        <v>29400</v>
      </c>
    </row>
    <row r="11858" spans="2:7" x14ac:dyDescent="0.4">
      <c r="B11858" s="7">
        <v>191221</v>
      </c>
      <c r="C11858" s="5" t="s">
        <v>18</v>
      </c>
      <c r="D11858" s="5">
        <v>170812</v>
      </c>
      <c r="E11858" s="6">
        <v>40398</v>
      </c>
      <c r="F11858" s="5">
        <v>52</v>
      </c>
      <c r="G11858" s="5">
        <v>18616</v>
      </c>
    </row>
    <row r="11859" spans="2:7" x14ac:dyDescent="0.4">
      <c r="B11859" s="7">
        <v>141223</v>
      </c>
      <c r="C11859" s="5" t="s">
        <v>3</v>
      </c>
      <c r="D11859" s="5">
        <v>170813</v>
      </c>
      <c r="E11859" s="6">
        <v>40398</v>
      </c>
      <c r="F11859" s="5">
        <v>72</v>
      </c>
      <c r="G11859" s="5">
        <v>72000</v>
      </c>
    </row>
    <row r="11860" spans="2:7" x14ac:dyDescent="0.4">
      <c r="B11860" s="7">
        <v>141223</v>
      </c>
      <c r="C11860" s="5" t="s">
        <v>4</v>
      </c>
      <c r="D11860" s="5">
        <v>170814</v>
      </c>
      <c r="E11860" s="6">
        <v>40398</v>
      </c>
      <c r="F11860" s="5">
        <v>46</v>
      </c>
      <c r="G11860" s="5">
        <v>55200</v>
      </c>
    </row>
    <row r="11861" spans="2:7" x14ac:dyDescent="0.4">
      <c r="B11861" s="7">
        <v>141223</v>
      </c>
      <c r="C11861" s="5" t="s">
        <v>5</v>
      </c>
      <c r="D11861" s="5">
        <v>170815</v>
      </c>
      <c r="E11861" s="6">
        <v>40398</v>
      </c>
      <c r="F11861" s="5">
        <v>40</v>
      </c>
      <c r="G11861" s="5">
        <v>56000</v>
      </c>
    </row>
    <row r="11862" spans="2:7" x14ac:dyDescent="0.4">
      <c r="B11862" s="7">
        <v>141223</v>
      </c>
      <c r="C11862" s="5" t="s">
        <v>6</v>
      </c>
      <c r="D11862" s="5">
        <v>170816</v>
      </c>
      <c r="E11862" s="6">
        <v>40398</v>
      </c>
      <c r="F11862" s="5">
        <v>42</v>
      </c>
      <c r="G11862" s="5">
        <v>67200</v>
      </c>
    </row>
    <row r="11863" spans="2:7" x14ac:dyDescent="0.4">
      <c r="B11863" s="7">
        <v>141223</v>
      </c>
      <c r="C11863" s="5" t="s">
        <v>7</v>
      </c>
      <c r="D11863" s="5">
        <v>170817</v>
      </c>
      <c r="E11863" s="6">
        <v>40398</v>
      </c>
      <c r="F11863" s="5">
        <v>64</v>
      </c>
      <c r="G11863" s="5">
        <v>115200</v>
      </c>
    </row>
    <row r="11864" spans="2:7" x14ac:dyDescent="0.4">
      <c r="B11864" s="7">
        <v>141223</v>
      </c>
      <c r="C11864" s="5" t="s">
        <v>8</v>
      </c>
      <c r="D11864" s="5">
        <v>170818</v>
      </c>
      <c r="E11864" s="6">
        <v>40398</v>
      </c>
      <c r="F11864" s="5">
        <v>54</v>
      </c>
      <c r="G11864" s="5">
        <v>45900</v>
      </c>
    </row>
    <row r="11865" spans="2:7" x14ac:dyDescent="0.4">
      <c r="B11865" s="7">
        <v>141223</v>
      </c>
      <c r="C11865" s="5" t="s">
        <v>9</v>
      </c>
      <c r="D11865" s="5">
        <v>170819</v>
      </c>
      <c r="E11865" s="6">
        <v>40398</v>
      </c>
      <c r="F11865" s="5">
        <v>64</v>
      </c>
      <c r="G11865" s="5">
        <v>59200</v>
      </c>
    </row>
    <row r="11866" spans="2:7" x14ac:dyDescent="0.4">
      <c r="B11866" s="7">
        <v>141223</v>
      </c>
      <c r="C11866" s="5" t="s">
        <v>10</v>
      </c>
      <c r="D11866" s="5">
        <v>170820</v>
      </c>
      <c r="E11866" s="6">
        <v>40398</v>
      </c>
      <c r="F11866" s="5">
        <v>68</v>
      </c>
      <c r="G11866" s="5">
        <v>68000</v>
      </c>
    </row>
    <row r="11867" spans="2:7" x14ac:dyDescent="0.4">
      <c r="B11867" s="7">
        <v>141223</v>
      </c>
      <c r="C11867" s="5" t="s">
        <v>11</v>
      </c>
      <c r="D11867" s="5">
        <v>170821</v>
      </c>
      <c r="E11867" s="6">
        <v>40398</v>
      </c>
      <c r="F11867" s="5">
        <v>76</v>
      </c>
      <c r="G11867" s="5">
        <v>81700</v>
      </c>
    </row>
    <row r="11868" spans="2:7" x14ac:dyDescent="0.4">
      <c r="B11868" s="7">
        <v>141223</v>
      </c>
      <c r="C11868" s="5" t="s">
        <v>12</v>
      </c>
      <c r="D11868" s="5">
        <v>170822</v>
      </c>
      <c r="E11868" s="6">
        <v>40398</v>
      </c>
      <c r="F11868" s="5">
        <v>38</v>
      </c>
      <c r="G11868" s="5">
        <v>43700</v>
      </c>
    </row>
    <row r="11869" spans="2:7" x14ac:dyDescent="0.4">
      <c r="B11869" s="7">
        <v>141223</v>
      </c>
      <c r="C11869" s="5" t="s">
        <v>13</v>
      </c>
      <c r="D11869" s="5">
        <v>170823</v>
      </c>
      <c r="E11869" s="6">
        <v>40398</v>
      </c>
      <c r="F11869" s="5">
        <v>66</v>
      </c>
      <c r="G11869" s="5">
        <v>80850</v>
      </c>
    </row>
    <row r="11870" spans="2:7" x14ac:dyDescent="0.4">
      <c r="B11870" s="7">
        <v>141223</v>
      </c>
      <c r="C11870" s="5" t="s">
        <v>14</v>
      </c>
      <c r="D11870" s="5">
        <v>170824</v>
      </c>
      <c r="E11870" s="6">
        <v>40398</v>
      </c>
      <c r="F11870" s="5">
        <v>82</v>
      </c>
      <c r="G11870" s="5">
        <v>63960</v>
      </c>
    </row>
    <row r="11871" spans="2:7" x14ac:dyDescent="0.4">
      <c r="B11871" s="7">
        <v>141223</v>
      </c>
      <c r="C11871" s="5" t="s">
        <v>15</v>
      </c>
      <c r="D11871" s="5">
        <v>170825</v>
      </c>
      <c r="E11871" s="6">
        <v>40398</v>
      </c>
      <c r="F11871" s="5">
        <v>46</v>
      </c>
      <c r="G11871" s="5">
        <v>25208</v>
      </c>
    </row>
    <row r="11872" spans="2:7" x14ac:dyDescent="0.4">
      <c r="B11872" s="7">
        <v>141223</v>
      </c>
      <c r="C11872" s="5" t="s">
        <v>16</v>
      </c>
      <c r="D11872" s="5">
        <v>170826</v>
      </c>
      <c r="E11872" s="6">
        <v>40398</v>
      </c>
      <c r="F11872" s="5">
        <v>54</v>
      </c>
      <c r="G11872" s="5">
        <v>53946</v>
      </c>
    </row>
    <row r="11873" spans="2:7" x14ac:dyDescent="0.4">
      <c r="B11873" s="7">
        <v>141223</v>
      </c>
      <c r="C11873" s="5" t="s">
        <v>17</v>
      </c>
      <c r="D11873" s="5">
        <v>170827</v>
      </c>
      <c r="E11873" s="6">
        <v>40398</v>
      </c>
      <c r="F11873" s="5">
        <v>62</v>
      </c>
      <c r="G11873" s="5">
        <v>43400</v>
      </c>
    </row>
    <row r="11874" spans="2:7" x14ac:dyDescent="0.4">
      <c r="B11874" s="7">
        <v>141223</v>
      </c>
      <c r="C11874" s="5" t="s">
        <v>18</v>
      </c>
      <c r="D11874" s="5">
        <v>170828</v>
      </c>
      <c r="E11874" s="6">
        <v>40398</v>
      </c>
      <c r="F11874" s="5">
        <v>62</v>
      </c>
      <c r="G11874" s="5">
        <v>22196</v>
      </c>
    </row>
    <row r="11875" spans="2:7" x14ac:dyDescent="0.4">
      <c r="B11875" s="7">
        <v>111225</v>
      </c>
      <c r="C11875" s="5" t="s">
        <v>3</v>
      </c>
      <c r="D11875" s="5">
        <v>170829</v>
      </c>
      <c r="E11875" s="6">
        <v>40398</v>
      </c>
      <c r="F11875" s="5">
        <v>112</v>
      </c>
      <c r="G11875" s="5">
        <v>112000</v>
      </c>
    </row>
    <row r="11876" spans="2:7" x14ac:dyDescent="0.4">
      <c r="B11876" s="7">
        <v>111225</v>
      </c>
      <c r="C11876" s="5" t="s">
        <v>4</v>
      </c>
      <c r="D11876" s="5">
        <v>170830</v>
      </c>
      <c r="E11876" s="6">
        <v>40398</v>
      </c>
      <c r="F11876" s="5">
        <v>96</v>
      </c>
      <c r="G11876" s="5">
        <v>115200</v>
      </c>
    </row>
    <row r="11877" spans="2:7" x14ac:dyDescent="0.4">
      <c r="B11877" s="7">
        <v>111225</v>
      </c>
      <c r="C11877" s="5" t="s">
        <v>5</v>
      </c>
      <c r="D11877" s="5">
        <v>170831</v>
      </c>
      <c r="E11877" s="6">
        <v>40398</v>
      </c>
      <c r="F11877" s="5">
        <v>76</v>
      </c>
      <c r="G11877" s="5">
        <v>106400</v>
      </c>
    </row>
    <row r="11878" spans="2:7" x14ac:dyDescent="0.4">
      <c r="B11878" s="7">
        <v>111225</v>
      </c>
      <c r="C11878" s="5" t="s">
        <v>6</v>
      </c>
      <c r="D11878" s="5">
        <v>170832</v>
      </c>
      <c r="E11878" s="6">
        <v>40398</v>
      </c>
      <c r="F11878" s="5">
        <v>118</v>
      </c>
      <c r="G11878" s="5">
        <v>188800</v>
      </c>
    </row>
    <row r="11879" spans="2:7" x14ac:dyDescent="0.4">
      <c r="B11879" s="7">
        <v>111225</v>
      </c>
      <c r="C11879" s="5" t="s">
        <v>7</v>
      </c>
      <c r="D11879" s="5">
        <v>170833</v>
      </c>
      <c r="E11879" s="6">
        <v>40398</v>
      </c>
      <c r="F11879" s="5">
        <v>88</v>
      </c>
      <c r="G11879" s="5">
        <v>158400</v>
      </c>
    </row>
    <row r="11880" spans="2:7" x14ac:dyDescent="0.4">
      <c r="B11880" s="7">
        <v>111225</v>
      </c>
      <c r="C11880" s="5" t="s">
        <v>8</v>
      </c>
      <c r="D11880" s="5">
        <v>170834</v>
      </c>
      <c r="E11880" s="6">
        <v>40398</v>
      </c>
      <c r="F11880" s="5">
        <v>70</v>
      </c>
      <c r="G11880" s="5">
        <v>59500</v>
      </c>
    </row>
    <row r="11881" spans="2:7" x14ac:dyDescent="0.4">
      <c r="B11881" s="7">
        <v>111225</v>
      </c>
      <c r="C11881" s="5" t="s">
        <v>9</v>
      </c>
      <c r="D11881" s="5">
        <v>170835</v>
      </c>
      <c r="E11881" s="6">
        <v>40398</v>
      </c>
      <c r="F11881" s="5">
        <v>104</v>
      </c>
      <c r="G11881" s="5">
        <v>96200</v>
      </c>
    </row>
    <row r="11882" spans="2:7" x14ac:dyDescent="0.4">
      <c r="B11882" s="7">
        <v>111225</v>
      </c>
      <c r="C11882" s="5" t="s">
        <v>10</v>
      </c>
      <c r="D11882" s="5">
        <v>170836</v>
      </c>
      <c r="E11882" s="6">
        <v>40398</v>
      </c>
      <c r="F11882" s="5">
        <v>90</v>
      </c>
      <c r="G11882" s="5">
        <v>90000</v>
      </c>
    </row>
    <row r="11883" spans="2:7" x14ac:dyDescent="0.4">
      <c r="B11883" s="7">
        <v>111225</v>
      </c>
      <c r="C11883" s="5" t="s">
        <v>11</v>
      </c>
      <c r="D11883" s="5">
        <v>170837</v>
      </c>
      <c r="E11883" s="6">
        <v>40398</v>
      </c>
      <c r="F11883" s="5">
        <v>94</v>
      </c>
      <c r="G11883" s="5">
        <v>101050</v>
      </c>
    </row>
    <row r="11884" spans="2:7" x14ac:dyDescent="0.4">
      <c r="B11884" s="7">
        <v>111225</v>
      </c>
      <c r="C11884" s="5" t="s">
        <v>12</v>
      </c>
      <c r="D11884" s="5">
        <v>170838</v>
      </c>
      <c r="E11884" s="6">
        <v>40398</v>
      </c>
      <c r="F11884" s="5">
        <v>74</v>
      </c>
      <c r="G11884" s="5">
        <v>85100</v>
      </c>
    </row>
    <row r="11885" spans="2:7" x14ac:dyDescent="0.4">
      <c r="B11885" s="7">
        <v>111225</v>
      </c>
      <c r="C11885" s="5" t="s">
        <v>13</v>
      </c>
      <c r="D11885" s="5">
        <v>170839</v>
      </c>
      <c r="E11885" s="6">
        <v>40398</v>
      </c>
      <c r="F11885" s="5">
        <v>112</v>
      </c>
      <c r="G11885" s="5">
        <v>137200</v>
      </c>
    </row>
    <row r="11886" spans="2:7" x14ac:dyDescent="0.4">
      <c r="B11886" s="7">
        <v>111225</v>
      </c>
      <c r="C11886" s="5" t="s">
        <v>14</v>
      </c>
      <c r="D11886" s="5">
        <v>170840</v>
      </c>
      <c r="E11886" s="6">
        <v>40398</v>
      </c>
      <c r="F11886" s="5">
        <v>86</v>
      </c>
      <c r="G11886" s="5">
        <v>67080</v>
      </c>
    </row>
    <row r="11887" spans="2:7" x14ac:dyDescent="0.4">
      <c r="B11887" s="7">
        <v>111225</v>
      </c>
      <c r="C11887" s="5" t="s">
        <v>15</v>
      </c>
      <c r="D11887" s="5">
        <v>170841</v>
      </c>
      <c r="E11887" s="6">
        <v>40398</v>
      </c>
      <c r="F11887" s="5">
        <v>122</v>
      </c>
      <c r="G11887" s="5">
        <v>66856</v>
      </c>
    </row>
    <row r="11888" spans="2:7" x14ac:dyDescent="0.4">
      <c r="B11888" s="7">
        <v>111225</v>
      </c>
      <c r="C11888" s="5" t="s">
        <v>16</v>
      </c>
      <c r="D11888" s="5">
        <v>170842</v>
      </c>
      <c r="E11888" s="6">
        <v>40398</v>
      </c>
      <c r="F11888" s="5">
        <v>84</v>
      </c>
      <c r="G11888" s="5">
        <v>83916</v>
      </c>
    </row>
    <row r="11889" spans="2:7" x14ac:dyDescent="0.4">
      <c r="B11889" s="7">
        <v>111225</v>
      </c>
      <c r="C11889" s="5" t="s">
        <v>17</v>
      </c>
      <c r="D11889" s="5">
        <v>170843</v>
      </c>
      <c r="E11889" s="6">
        <v>40398</v>
      </c>
      <c r="F11889" s="5">
        <v>112</v>
      </c>
      <c r="G11889" s="5">
        <v>78400</v>
      </c>
    </row>
    <row r="11890" spans="2:7" x14ac:dyDescent="0.4">
      <c r="B11890" s="7">
        <v>111225</v>
      </c>
      <c r="C11890" s="5" t="s">
        <v>18</v>
      </c>
      <c r="D11890" s="5">
        <v>170844</v>
      </c>
      <c r="E11890" s="6">
        <v>40398</v>
      </c>
      <c r="F11890" s="5">
        <v>124</v>
      </c>
      <c r="G11890" s="5">
        <v>44392</v>
      </c>
    </row>
    <row r="11891" spans="2:7" x14ac:dyDescent="0.4">
      <c r="B11891" s="7">
        <v>161229</v>
      </c>
      <c r="C11891" s="5" t="s">
        <v>3</v>
      </c>
      <c r="D11891" s="5">
        <v>170845</v>
      </c>
      <c r="E11891" s="6">
        <v>40398</v>
      </c>
      <c r="F11891" s="5">
        <v>70</v>
      </c>
      <c r="G11891" s="5">
        <v>70000</v>
      </c>
    </row>
    <row r="11892" spans="2:7" x14ac:dyDescent="0.4">
      <c r="B11892" s="7">
        <v>161229</v>
      </c>
      <c r="C11892" s="5" t="s">
        <v>4</v>
      </c>
      <c r="D11892" s="5">
        <v>170846</v>
      </c>
      <c r="E11892" s="6">
        <v>40398</v>
      </c>
      <c r="F11892" s="5">
        <v>62</v>
      </c>
      <c r="G11892" s="5">
        <v>74400</v>
      </c>
    </row>
    <row r="11893" spans="2:7" x14ac:dyDescent="0.4">
      <c r="B11893" s="7">
        <v>161229</v>
      </c>
      <c r="C11893" s="5" t="s">
        <v>5</v>
      </c>
      <c r="D11893" s="5">
        <v>170847</v>
      </c>
      <c r="E11893" s="6">
        <v>40398</v>
      </c>
      <c r="F11893" s="5">
        <v>100</v>
      </c>
      <c r="G11893" s="5">
        <v>140000</v>
      </c>
    </row>
    <row r="11894" spans="2:7" x14ac:dyDescent="0.4">
      <c r="B11894" s="7">
        <v>161229</v>
      </c>
      <c r="C11894" s="5" t="s">
        <v>6</v>
      </c>
      <c r="D11894" s="5">
        <v>170848</v>
      </c>
      <c r="E11894" s="6">
        <v>40398</v>
      </c>
      <c r="F11894" s="5">
        <v>68</v>
      </c>
      <c r="G11894" s="5">
        <v>108800</v>
      </c>
    </row>
    <row r="11895" spans="2:7" x14ac:dyDescent="0.4">
      <c r="B11895" s="7">
        <v>161229</v>
      </c>
      <c r="C11895" s="5" t="s">
        <v>7</v>
      </c>
      <c r="D11895" s="5">
        <v>170849</v>
      </c>
      <c r="E11895" s="6">
        <v>40398</v>
      </c>
      <c r="F11895" s="5">
        <v>72</v>
      </c>
      <c r="G11895" s="5">
        <v>129600</v>
      </c>
    </row>
    <row r="11896" spans="2:7" x14ac:dyDescent="0.4">
      <c r="B11896" s="7">
        <v>161229</v>
      </c>
      <c r="C11896" s="5" t="s">
        <v>8</v>
      </c>
      <c r="D11896" s="5">
        <v>170850</v>
      </c>
      <c r="E11896" s="6">
        <v>40398</v>
      </c>
      <c r="F11896" s="5">
        <v>52</v>
      </c>
      <c r="G11896" s="5">
        <v>44200</v>
      </c>
    </row>
    <row r="11897" spans="2:7" x14ac:dyDescent="0.4">
      <c r="B11897" s="7">
        <v>161229</v>
      </c>
      <c r="C11897" s="5" t="s">
        <v>9</v>
      </c>
      <c r="D11897" s="5">
        <v>170851</v>
      </c>
      <c r="E11897" s="6">
        <v>40398</v>
      </c>
      <c r="F11897" s="5">
        <v>86</v>
      </c>
      <c r="G11897" s="5">
        <v>79550</v>
      </c>
    </row>
    <row r="11898" spans="2:7" x14ac:dyDescent="0.4">
      <c r="B11898" s="7">
        <v>161229</v>
      </c>
      <c r="C11898" s="5" t="s">
        <v>10</v>
      </c>
      <c r="D11898" s="5">
        <v>170852</v>
      </c>
      <c r="E11898" s="6">
        <v>40398</v>
      </c>
      <c r="F11898" s="5">
        <v>88</v>
      </c>
      <c r="G11898" s="5">
        <v>88000</v>
      </c>
    </row>
    <row r="11899" spans="2:7" x14ac:dyDescent="0.4">
      <c r="B11899" s="7">
        <v>161229</v>
      </c>
      <c r="C11899" s="5" t="s">
        <v>11</v>
      </c>
      <c r="D11899" s="5">
        <v>170853</v>
      </c>
      <c r="E11899" s="6">
        <v>40398</v>
      </c>
      <c r="F11899" s="5">
        <v>88</v>
      </c>
      <c r="G11899" s="5">
        <v>94600</v>
      </c>
    </row>
    <row r="11900" spans="2:7" x14ac:dyDescent="0.4">
      <c r="B11900" s="7">
        <v>161229</v>
      </c>
      <c r="C11900" s="5" t="s">
        <v>12</v>
      </c>
      <c r="D11900" s="5">
        <v>170854</v>
      </c>
      <c r="E11900" s="6">
        <v>40398</v>
      </c>
      <c r="F11900" s="5">
        <v>76</v>
      </c>
      <c r="G11900" s="5">
        <v>87400</v>
      </c>
    </row>
    <row r="11901" spans="2:7" x14ac:dyDescent="0.4">
      <c r="B11901" s="7">
        <v>161229</v>
      </c>
      <c r="C11901" s="5" t="s">
        <v>13</v>
      </c>
      <c r="D11901" s="5">
        <v>170855</v>
      </c>
      <c r="E11901" s="6">
        <v>40398</v>
      </c>
      <c r="F11901" s="5">
        <v>54</v>
      </c>
      <c r="G11901" s="5">
        <v>66150</v>
      </c>
    </row>
    <row r="11902" spans="2:7" x14ac:dyDescent="0.4">
      <c r="B11902" s="7">
        <v>161229</v>
      </c>
      <c r="C11902" s="5" t="s">
        <v>14</v>
      </c>
      <c r="D11902" s="5">
        <v>170856</v>
      </c>
      <c r="E11902" s="6">
        <v>40398</v>
      </c>
      <c r="F11902" s="5">
        <v>94</v>
      </c>
      <c r="G11902" s="5">
        <v>73320</v>
      </c>
    </row>
    <row r="11903" spans="2:7" x14ac:dyDescent="0.4">
      <c r="B11903" s="7">
        <v>161229</v>
      </c>
      <c r="C11903" s="5" t="s">
        <v>15</v>
      </c>
      <c r="D11903" s="5">
        <v>170857</v>
      </c>
      <c r="E11903" s="6">
        <v>40398</v>
      </c>
      <c r="F11903" s="5">
        <v>76</v>
      </c>
      <c r="G11903" s="5">
        <v>41648</v>
      </c>
    </row>
    <row r="11904" spans="2:7" x14ac:dyDescent="0.4">
      <c r="B11904" s="7">
        <v>161229</v>
      </c>
      <c r="C11904" s="5" t="s">
        <v>16</v>
      </c>
      <c r="D11904" s="5">
        <v>170858</v>
      </c>
      <c r="E11904" s="6">
        <v>40398</v>
      </c>
      <c r="F11904" s="5">
        <v>92</v>
      </c>
      <c r="G11904" s="5">
        <v>91908</v>
      </c>
    </row>
    <row r="11905" spans="2:7" x14ac:dyDescent="0.4">
      <c r="B11905" s="7">
        <v>161229</v>
      </c>
      <c r="C11905" s="5" t="s">
        <v>17</v>
      </c>
      <c r="D11905" s="5">
        <v>170859</v>
      </c>
      <c r="E11905" s="6">
        <v>40398</v>
      </c>
      <c r="F11905" s="5">
        <v>64</v>
      </c>
      <c r="G11905" s="5">
        <v>44800</v>
      </c>
    </row>
    <row r="11906" spans="2:7" x14ac:dyDescent="0.4">
      <c r="B11906" s="7">
        <v>161229</v>
      </c>
      <c r="C11906" s="5" t="s">
        <v>18</v>
      </c>
      <c r="D11906" s="5">
        <v>170860</v>
      </c>
      <c r="E11906" s="6">
        <v>40398</v>
      </c>
      <c r="F11906" s="5">
        <v>56</v>
      </c>
      <c r="G11906" s="5">
        <v>20048</v>
      </c>
    </row>
    <row r="11907" spans="2:7" x14ac:dyDescent="0.4">
      <c r="B11907" s="7">
        <v>181241</v>
      </c>
      <c r="C11907" s="5" t="s">
        <v>3</v>
      </c>
      <c r="D11907" s="5">
        <v>170861</v>
      </c>
      <c r="E11907" s="6">
        <v>40398</v>
      </c>
      <c r="F11907" s="5">
        <v>36</v>
      </c>
      <c r="G11907" s="5">
        <v>36000</v>
      </c>
    </row>
    <row r="11908" spans="2:7" x14ac:dyDescent="0.4">
      <c r="B11908" s="7">
        <v>181241</v>
      </c>
      <c r="C11908" s="5" t="s">
        <v>4</v>
      </c>
      <c r="D11908" s="5">
        <v>170862</v>
      </c>
      <c r="E11908" s="6">
        <v>40398</v>
      </c>
      <c r="F11908" s="5">
        <v>42</v>
      </c>
      <c r="G11908" s="5">
        <v>50400</v>
      </c>
    </row>
    <row r="11909" spans="2:7" x14ac:dyDescent="0.4">
      <c r="B11909" s="7">
        <v>181241</v>
      </c>
      <c r="C11909" s="5" t="s">
        <v>5</v>
      </c>
      <c r="D11909" s="5">
        <v>170863</v>
      </c>
      <c r="E11909" s="6">
        <v>40398</v>
      </c>
      <c r="F11909" s="5">
        <v>44</v>
      </c>
      <c r="G11909" s="5">
        <v>61600</v>
      </c>
    </row>
    <row r="11910" spans="2:7" x14ac:dyDescent="0.4">
      <c r="B11910" s="7">
        <v>181241</v>
      </c>
      <c r="C11910" s="5" t="s">
        <v>6</v>
      </c>
      <c r="D11910" s="5">
        <v>170864</v>
      </c>
      <c r="E11910" s="6">
        <v>40398</v>
      </c>
      <c r="F11910" s="5">
        <v>38</v>
      </c>
      <c r="G11910" s="5">
        <v>60800</v>
      </c>
    </row>
    <row r="11911" spans="2:7" x14ac:dyDescent="0.4">
      <c r="B11911" s="7">
        <v>181241</v>
      </c>
      <c r="C11911" s="5" t="s">
        <v>7</v>
      </c>
      <c r="D11911" s="5">
        <v>170865</v>
      </c>
      <c r="E11911" s="6">
        <v>40398</v>
      </c>
      <c r="F11911" s="5">
        <v>48</v>
      </c>
      <c r="G11911" s="5">
        <v>86400</v>
      </c>
    </row>
    <row r="11912" spans="2:7" x14ac:dyDescent="0.4">
      <c r="B11912" s="7">
        <v>181241</v>
      </c>
      <c r="C11912" s="5" t="s">
        <v>8</v>
      </c>
      <c r="D11912" s="5">
        <v>170866</v>
      </c>
      <c r="E11912" s="6">
        <v>40398</v>
      </c>
      <c r="F11912" s="5">
        <v>32</v>
      </c>
      <c r="G11912" s="5">
        <v>27200</v>
      </c>
    </row>
    <row r="11913" spans="2:7" x14ac:dyDescent="0.4">
      <c r="B11913" s="7">
        <v>181241</v>
      </c>
      <c r="C11913" s="5" t="s">
        <v>9</v>
      </c>
      <c r="D11913" s="5">
        <v>170867</v>
      </c>
      <c r="E11913" s="6">
        <v>40398</v>
      </c>
      <c r="F11913" s="5">
        <v>44</v>
      </c>
      <c r="G11913" s="5">
        <v>40700</v>
      </c>
    </row>
    <row r="11914" spans="2:7" x14ac:dyDescent="0.4">
      <c r="B11914" s="7">
        <v>181241</v>
      </c>
      <c r="C11914" s="5" t="s">
        <v>10</v>
      </c>
      <c r="D11914" s="5">
        <v>170868</v>
      </c>
      <c r="E11914" s="6">
        <v>40398</v>
      </c>
      <c r="F11914" s="5">
        <v>54</v>
      </c>
      <c r="G11914" s="5">
        <v>54000</v>
      </c>
    </row>
    <row r="11915" spans="2:7" x14ac:dyDescent="0.4">
      <c r="B11915" s="7">
        <v>181241</v>
      </c>
      <c r="C11915" s="5" t="s">
        <v>11</v>
      </c>
      <c r="D11915" s="5">
        <v>170869</v>
      </c>
      <c r="E11915" s="6">
        <v>40398</v>
      </c>
      <c r="F11915" s="5">
        <v>42</v>
      </c>
      <c r="G11915" s="5">
        <v>45150</v>
      </c>
    </row>
    <row r="11916" spans="2:7" x14ac:dyDescent="0.4">
      <c r="B11916" s="7">
        <v>181241</v>
      </c>
      <c r="C11916" s="5" t="s">
        <v>12</v>
      </c>
      <c r="D11916" s="5">
        <v>170870</v>
      </c>
      <c r="E11916" s="6">
        <v>40398</v>
      </c>
      <c r="F11916" s="5">
        <v>54</v>
      </c>
      <c r="G11916" s="5">
        <v>62100</v>
      </c>
    </row>
    <row r="11917" spans="2:7" x14ac:dyDescent="0.4">
      <c r="B11917" s="7">
        <v>181241</v>
      </c>
      <c r="C11917" s="5" t="s">
        <v>13</v>
      </c>
      <c r="D11917" s="5">
        <v>170871</v>
      </c>
      <c r="E11917" s="6">
        <v>40398</v>
      </c>
      <c r="F11917" s="5">
        <v>58</v>
      </c>
      <c r="G11917" s="5">
        <v>71050</v>
      </c>
    </row>
    <row r="11918" spans="2:7" x14ac:dyDescent="0.4">
      <c r="B11918" s="7">
        <v>181241</v>
      </c>
      <c r="C11918" s="5" t="s">
        <v>14</v>
      </c>
      <c r="D11918" s="5">
        <v>170872</v>
      </c>
      <c r="E11918" s="6">
        <v>40398</v>
      </c>
      <c r="F11918" s="5">
        <v>64</v>
      </c>
      <c r="G11918" s="5">
        <v>49920</v>
      </c>
    </row>
    <row r="11919" spans="2:7" x14ac:dyDescent="0.4">
      <c r="B11919" s="7">
        <v>181241</v>
      </c>
      <c r="C11919" s="5" t="s">
        <v>15</v>
      </c>
      <c r="D11919" s="5">
        <v>170873</v>
      </c>
      <c r="E11919" s="6">
        <v>40398</v>
      </c>
      <c r="F11919" s="5">
        <v>60</v>
      </c>
      <c r="G11919" s="5">
        <v>32880</v>
      </c>
    </row>
    <row r="11920" spans="2:7" x14ac:dyDescent="0.4">
      <c r="B11920" s="7">
        <v>181241</v>
      </c>
      <c r="C11920" s="5" t="s">
        <v>16</v>
      </c>
      <c r="D11920" s="5">
        <v>170874</v>
      </c>
      <c r="E11920" s="6">
        <v>40398</v>
      </c>
      <c r="F11920" s="5">
        <v>34</v>
      </c>
      <c r="G11920" s="5">
        <v>33966</v>
      </c>
    </row>
    <row r="11921" spans="2:7" x14ac:dyDescent="0.4">
      <c r="B11921" s="7">
        <v>181241</v>
      </c>
      <c r="C11921" s="5" t="s">
        <v>17</v>
      </c>
      <c r="D11921" s="5">
        <v>170875</v>
      </c>
      <c r="E11921" s="6">
        <v>40398</v>
      </c>
      <c r="F11921" s="5">
        <v>64</v>
      </c>
      <c r="G11921" s="5">
        <v>44800</v>
      </c>
    </row>
    <row r="11922" spans="2:7" x14ac:dyDescent="0.4">
      <c r="B11922" s="7">
        <v>181241</v>
      </c>
      <c r="C11922" s="5" t="s">
        <v>18</v>
      </c>
      <c r="D11922" s="5">
        <v>170876</v>
      </c>
      <c r="E11922" s="6">
        <v>40398</v>
      </c>
      <c r="F11922" s="5">
        <v>56</v>
      </c>
      <c r="G11922" s="5">
        <v>20048</v>
      </c>
    </row>
    <row r="11923" spans="2:7" x14ac:dyDescent="0.4">
      <c r="B11923" s="7">
        <v>111249</v>
      </c>
      <c r="C11923" s="5" t="s">
        <v>3</v>
      </c>
      <c r="D11923" s="5">
        <v>170877</v>
      </c>
      <c r="E11923" s="6">
        <v>40398</v>
      </c>
      <c r="F11923" s="5">
        <v>70</v>
      </c>
      <c r="G11923" s="5">
        <v>70000</v>
      </c>
    </row>
    <row r="11924" spans="2:7" x14ac:dyDescent="0.4">
      <c r="B11924" s="7">
        <v>111249</v>
      </c>
      <c r="C11924" s="5" t="s">
        <v>4</v>
      </c>
      <c r="D11924" s="5">
        <v>170878</v>
      </c>
      <c r="E11924" s="6">
        <v>40398</v>
      </c>
      <c r="F11924" s="5">
        <v>122</v>
      </c>
      <c r="G11924" s="5">
        <v>146400</v>
      </c>
    </row>
    <row r="11925" spans="2:7" x14ac:dyDescent="0.4">
      <c r="B11925" s="7">
        <v>111249</v>
      </c>
      <c r="C11925" s="5" t="s">
        <v>5</v>
      </c>
      <c r="D11925" s="5">
        <v>170879</v>
      </c>
      <c r="E11925" s="6">
        <v>40398</v>
      </c>
      <c r="F11925" s="5">
        <v>112</v>
      </c>
      <c r="G11925" s="5">
        <v>156800</v>
      </c>
    </row>
    <row r="11926" spans="2:7" x14ac:dyDescent="0.4">
      <c r="B11926" s="7">
        <v>111249</v>
      </c>
      <c r="C11926" s="5" t="s">
        <v>6</v>
      </c>
      <c r="D11926" s="5">
        <v>170880</v>
      </c>
      <c r="E11926" s="6">
        <v>40398</v>
      </c>
      <c r="F11926" s="5">
        <v>96</v>
      </c>
      <c r="G11926" s="5">
        <v>153600</v>
      </c>
    </row>
    <row r="11927" spans="2:7" x14ac:dyDescent="0.4">
      <c r="B11927" s="7">
        <v>111249</v>
      </c>
      <c r="C11927" s="5" t="s">
        <v>7</v>
      </c>
      <c r="D11927" s="5">
        <v>170881</v>
      </c>
      <c r="E11927" s="6">
        <v>40398</v>
      </c>
      <c r="F11927" s="5">
        <v>92</v>
      </c>
      <c r="G11927" s="5">
        <v>165600</v>
      </c>
    </row>
    <row r="11928" spans="2:7" x14ac:dyDescent="0.4">
      <c r="B11928" s="7">
        <v>111249</v>
      </c>
      <c r="C11928" s="5" t="s">
        <v>8</v>
      </c>
      <c r="D11928" s="5">
        <v>170882</v>
      </c>
      <c r="E11928" s="6">
        <v>40398</v>
      </c>
      <c r="F11928" s="5">
        <v>76</v>
      </c>
      <c r="G11928" s="5">
        <v>64600</v>
      </c>
    </row>
    <row r="11929" spans="2:7" x14ac:dyDescent="0.4">
      <c r="B11929" s="7">
        <v>111249</v>
      </c>
      <c r="C11929" s="5" t="s">
        <v>9</v>
      </c>
      <c r="D11929" s="5">
        <v>170883</v>
      </c>
      <c r="E11929" s="6">
        <v>40398</v>
      </c>
      <c r="F11929" s="5">
        <v>96</v>
      </c>
      <c r="G11929" s="5">
        <v>88800</v>
      </c>
    </row>
    <row r="11930" spans="2:7" x14ac:dyDescent="0.4">
      <c r="B11930" s="7">
        <v>111249</v>
      </c>
      <c r="C11930" s="5" t="s">
        <v>10</v>
      </c>
      <c r="D11930" s="5">
        <v>170884</v>
      </c>
      <c r="E11930" s="6">
        <v>40398</v>
      </c>
      <c r="F11930" s="5">
        <v>92</v>
      </c>
      <c r="G11930" s="5">
        <v>92000</v>
      </c>
    </row>
    <row r="11931" spans="2:7" x14ac:dyDescent="0.4">
      <c r="B11931" s="7">
        <v>111249</v>
      </c>
      <c r="C11931" s="5" t="s">
        <v>11</v>
      </c>
      <c r="D11931" s="5">
        <v>170885</v>
      </c>
      <c r="E11931" s="6">
        <v>40398</v>
      </c>
      <c r="F11931" s="5">
        <v>88</v>
      </c>
      <c r="G11931" s="5">
        <v>94600</v>
      </c>
    </row>
    <row r="11932" spans="2:7" x14ac:dyDescent="0.4">
      <c r="B11932" s="7">
        <v>111249</v>
      </c>
      <c r="C11932" s="5" t="s">
        <v>12</v>
      </c>
      <c r="D11932" s="5">
        <v>170886</v>
      </c>
      <c r="E11932" s="6">
        <v>40398</v>
      </c>
      <c r="F11932" s="5">
        <v>88</v>
      </c>
      <c r="G11932" s="5">
        <v>101200</v>
      </c>
    </row>
    <row r="11933" spans="2:7" x14ac:dyDescent="0.4">
      <c r="B11933" s="7">
        <v>111249</v>
      </c>
      <c r="C11933" s="5" t="s">
        <v>13</v>
      </c>
      <c r="D11933" s="5">
        <v>170887</v>
      </c>
      <c r="E11933" s="6">
        <v>40398</v>
      </c>
      <c r="F11933" s="5">
        <v>74</v>
      </c>
      <c r="G11933" s="5">
        <v>90650</v>
      </c>
    </row>
    <row r="11934" spans="2:7" x14ac:dyDescent="0.4">
      <c r="B11934" s="7">
        <v>111249</v>
      </c>
      <c r="C11934" s="5" t="s">
        <v>14</v>
      </c>
      <c r="D11934" s="5">
        <v>170888</v>
      </c>
      <c r="E11934" s="6">
        <v>40398</v>
      </c>
      <c r="F11934" s="5">
        <v>124</v>
      </c>
      <c r="G11934" s="5">
        <v>96720</v>
      </c>
    </row>
    <row r="11935" spans="2:7" x14ac:dyDescent="0.4">
      <c r="B11935" s="7">
        <v>111249</v>
      </c>
      <c r="C11935" s="5" t="s">
        <v>15</v>
      </c>
      <c r="D11935" s="5">
        <v>170889</v>
      </c>
      <c r="E11935" s="6">
        <v>40398</v>
      </c>
      <c r="F11935" s="5">
        <v>114</v>
      </c>
      <c r="G11935" s="5">
        <v>62472</v>
      </c>
    </row>
    <row r="11936" spans="2:7" x14ac:dyDescent="0.4">
      <c r="B11936" s="7">
        <v>111249</v>
      </c>
      <c r="C11936" s="5" t="s">
        <v>16</v>
      </c>
      <c r="D11936" s="5">
        <v>170890</v>
      </c>
      <c r="E11936" s="6">
        <v>40398</v>
      </c>
      <c r="F11936" s="5">
        <v>68</v>
      </c>
      <c r="G11936" s="5">
        <v>67932</v>
      </c>
    </row>
    <row r="11937" spans="2:7" x14ac:dyDescent="0.4">
      <c r="B11937" s="7">
        <v>111249</v>
      </c>
      <c r="C11937" s="5" t="s">
        <v>17</v>
      </c>
      <c r="D11937" s="5">
        <v>170891</v>
      </c>
      <c r="E11937" s="6">
        <v>40398</v>
      </c>
      <c r="F11937" s="5">
        <v>92</v>
      </c>
      <c r="G11937" s="5">
        <v>64400</v>
      </c>
    </row>
    <row r="11938" spans="2:7" x14ac:dyDescent="0.4">
      <c r="B11938" s="7">
        <v>111249</v>
      </c>
      <c r="C11938" s="5" t="s">
        <v>18</v>
      </c>
      <c r="D11938" s="5">
        <v>170892</v>
      </c>
      <c r="E11938" s="6">
        <v>40398</v>
      </c>
      <c r="F11938" s="5">
        <v>94</v>
      </c>
      <c r="G11938" s="5">
        <v>33652</v>
      </c>
    </row>
    <row r="11939" spans="2:7" x14ac:dyDescent="0.4">
      <c r="B11939" s="7">
        <v>171251</v>
      </c>
      <c r="C11939" s="5" t="s">
        <v>3</v>
      </c>
      <c r="D11939" s="5">
        <v>170893</v>
      </c>
      <c r="E11939" s="6">
        <v>40398</v>
      </c>
      <c r="F11939" s="5">
        <v>54</v>
      </c>
      <c r="G11939" s="5">
        <v>54000</v>
      </c>
    </row>
    <row r="11940" spans="2:7" x14ac:dyDescent="0.4">
      <c r="B11940" s="7">
        <v>171251</v>
      </c>
      <c r="C11940" s="5" t="s">
        <v>4</v>
      </c>
      <c r="D11940" s="5">
        <v>170894</v>
      </c>
      <c r="E11940" s="6">
        <v>40398</v>
      </c>
      <c r="F11940" s="5">
        <v>68</v>
      </c>
      <c r="G11940" s="5">
        <v>81600</v>
      </c>
    </row>
    <row r="11941" spans="2:7" x14ac:dyDescent="0.4">
      <c r="B11941" s="7">
        <v>171251</v>
      </c>
      <c r="C11941" s="5" t="s">
        <v>5</v>
      </c>
      <c r="D11941" s="5">
        <v>170895</v>
      </c>
      <c r="E11941" s="6">
        <v>40398</v>
      </c>
      <c r="F11941" s="5">
        <v>76</v>
      </c>
      <c r="G11941" s="5">
        <v>106400</v>
      </c>
    </row>
    <row r="11942" spans="2:7" x14ac:dyDescent="0.4">
      <c r="B11942" s="7">
        <v>171251</v>
      </c>
      <c r="C11942" s="5" t="s">
        <v>6</v>
      </c>
      <c r="D11942" s="5">
        <v>170896</v>
      </c>
      <c r="E11942" s="6">
        <v>40398</v>
      </c>
      <c r="F11942" s="5">
        <v>60</v>
      </c>
      <c r="G11942" s="5">
        <v>96000</v>
      </c>
    </row>
    <row r="11943" spans="2:7" x14ac:dyDescent="0.4">
      <c r="B11943" s="7">
        <v>171251</v>
      </c>
      <c r="C11943" s="5" t="s">
        <v>7</v>
      </c>
      <c r="D11943" s="5">
        <v>170897</v>
      </c>
      <c r="E11943" s="6">
        <v>40398</v>
      </c>
      <c r="F11943" s="5">
        <v>68</v>
      </c>
      <c r="G11943" s="5">
        <v>122400</v>
      </c>
    </row>
    <row r="11944" spans="2:7" x14ac:dyDescent="0.4">
      <c r="B11944" s="7">
        <v>171251</v>
      </c>
      <c r="C11944" s="5" t="s">
        <v>8</v>
      </c>
      <c r="D11944" s="5">
        <v>170898</v>
      </c>
      <c r="E11944" s="6">
        <v>40398</v>
      </c>
      <c r="F11944" s="5">
        <v>66</v>
      </c>
      <c r="G11944" s="5">
        <v>56100</v>
      </c>
    </row>
    <row r="11945" spans="2:7" x14ac:dyDescent="0.4">
      <c r="B11945" s="7">
        <v>171251</v>
      </c>
      <c r="C11945" s="5" t="s">
        <v>9</v>
      </c>
      <c r="D11945" s="5">
        <v>170899</v>
      </c>
      <c r="E11945" s="6">
        <v>40398</v>
      </c>
      <c r="F11945" s="5">
        <v>54</v>
      </c>
      <c r="G11945" s="5">
        <v>49950</v>
      </c>
    </row>
    <row r="11946" spans="2:7" x14ac:dyDescent="0.4">
      <c r="B11946" s="7">
        <v>171251</v>
      </c>
      <c r="C11946" s="5" t="s">
        <v>10</v>
      </c>
      <c r="D11946" s="5">
        <v>170900</v>
      </c>
      <c r="E11946" s="6">
        <v>40398</v>
      </c>
      <c r="F11946" s="5">
        <v>74</v>
      </c>
      <c r="G11946" s="5">
        <v>74000</v>
      </c>
    </row>
    <row r="11947" spans="2:7" x14ac:dyDescent="0.4">
      <c r="B11947" s="7">
        <v>171251</v>
      </c>
      <c r="C11947" s="5" t="s">
        <v>11</v>
      </c>
      <c r="D11947" s="5">
        <v>170901</v>
      </c>
      <c r="E11947" s="6">
        <v>40398</v>
      </c>
      <c r="F11947" s="5">
        <v>46</v>
      </c>
      <c r="G11947" s="5">
        <v>49450</v>
      </c>
    </row>
    <row r="11948" spans="2:7" x14ac:dyDescent="0.4">
      <c r="B11948" s="7">
        <v>171251</v>
      </c>
      <c r="C11948" s="5" t="s">
        <v>12</v>
      </c>
      <c r="D11948" s="5">
        <v>170902</v>
      </c>
      <c r="E11948" s="6">
        <v>40398</v>
      </c>
      <c r="F11948" s="5">
        <v>80</v>
      </c>
      <c r="G11948" s="5">
        <v>92000</v>
      </c>
    </row>
    <row r="11949" spans="2:7" x14ac:dyDescent="0.4">
      <c r="B11949" s="7">
        <v>171251</v>
      </c>
      <c r="C11949" s="5" t="s">
        <v>13</v>
      </c>
      <c r="D11949" s="5">
        <v>170903</v>
      </c>
      <c r="E11949" s="6">
        <v>40398</v>
      </c>
      <c r="F11949" s="5">
        <v>38</v>
      </c>
      <c r="G11949" s="5">
        <v>46550</v>
      </c>
    </row>
    <row r="11950" spans="2:7" x14ac:dyDescent="0.4">
      <c r="B11950" s="7">
        <v>171251</v>
      </c>
      <c r="C11950" s="5" t="s">
        <v>14</v>
      </c>
      <c r="D11950" s="5">
        <v>170904</v>
      </c>
      <c r="E11950" s="6">
        <v>40398</v>
      </c>
      <c r="F11950" s="5">
        <v>44</v>
      </c>
      <c r="G11950" s="5">
        <v>34320</v>
      </c>
    </row>
    <row r="11951" spans="2:7" x14ac:dyDescent="0.4">
      <c r="B11951" s="7">
        <v>171251</v>
      </c>
      <c r="C11951" s="5" t="s">
        <v>15</v>
      </c>
      <c r="D11951" s="5">
        <v>170905</v>
      </c>
      <c r="E11951" s="6">
        <v>40398</v>
      </c>
      <c r="F11951" s="5">
        <v>40</v>
      </c>
      <c r="G11951" s="5">
        <v>21920</v>
      </c>
    </row>
    <row r="11952" spans="2:7" x14ac:dyDescent="0.4">
      <c r="B11952" s="7">
        <v>171251</v>
      </c>
      <c r="C11952" s="5" t="s">
        <v>16</v>
      </c>
      <c r="D11952" s="5">
        <v>170906</v>
      </c>
      <c r="E11952" s="6">
        <v>40398</v>
      </c>
      <c r="F11952" s="5">
        <v>58</v>
      </c>
      <c r="G11952" s="5">
        <v>57942</v>
      </c>
    </row>
    <row r="11953" spans="2:7" x14ac:dyDescent="0.4">
      <c r="B11953" s="7">
        <v>171251</v>
      </c>
      <c r="C11953" s="5" t="s">
        <v>17</v>
      </c>
      <c r="D11953" s="5">
        <v>170907</v>
      </c>
      <c r="E11953" s="6">
        <v>40398</v>
      </c>
      <c r="F11953" s="5">
        <v>56</v>
      </c>
      <c r="G11953" s="5">
        <v>39200</v>
      </c>
    </row>
    <row r="11954" spans="2:7" x14ac:dyDescent="0.4">
      <c r="B11954" s="7">
        <v>171251</v>
      </c>
      <c r="C11954" s="5" t="s">
        <v>18</v>
      </c>
      <c r="D11954" s="5">
        <v>170908</v>
      </c>
      <c r="E11954" s="6">
        <v>40398</v>
      </c>
      <c r="F11954" s="5">
        <v>74</v>
      </c>
      <c r="G11954" s="5">
        <v>26492</v>
      </c>
    </row>
    <row r="11955" spans="2:7" x14ac:dyDescent="0.4">
      <c r="B11955" s="7">
        <v>181253</v>
      </c>
      <c r="C11955" s="5" t="s">
        <v>3</v>
      </c>
      <c r="D11955" s="5">
        <v>170909</v>
      </c>
      <c r="E11955" s="6">
        <v>40398</v>
      </c>
      <c r="F11955" s="5">
        <v>48</v>
      </c>
      <c r="G11955" s="5">
        <v>48000</v>
      </c>
    </row>
    <row r="11956" spans="2:7" x14ac:dyDescent="0.4">
      <c r="B11956" s="7">
        <v>181253</v>
      </c>
      <c r="C11956" s="5" t="s">
        <v>4</v>
      </c>
      <c r="D11956" s="5">
        <v>170910</v>
      </c>
      <c r="E11956" s="6">
        <v>40398</v>
      </c>
      <c r="F11956" s="5">
        <v>38</v>
      </c>
      <c r="G11956" s="5">
        <v>45600</v>
      </c>
    </row>
    <row r="11957" spans="2:7" x14ac:dyDescent="0.4">
      <c r="B11957" s="7">
        <v>181253</v>
      </c>
      <c r="C11957" s="5" t="s">
        <v>5</v>
      </c>
      <c r="D11957" s="5">
        <v>170911</v>
      </c>
      <c r="E11957" s="6">
        <v>40398</v>
      </c>
      <c r="F11957" s="5">
        <v>46</v>
      </c>
      <c r="G11957" s="5">
        <v>64400</v>
      </c>
    </row>
    <row r="11958" spans="2:7" x14ac:dyDescent="0.4">
      <c r="B11958" s="7">
        <v>181253</v>
      </c>
      <c r="C11958" s="5" t="s">
        <v>6</v>
      </c>
      <c r="D11958" s="5">
        <v>170912</v>
      </c>
      <c r="E11958" s="6">
        <v>40398</v>
      </c>
      <c r="F11958" s="5">
        <v>58</v>
      </c>
      <c r="G11958" s="5">
        <v>92800</v>
      </c>
    </row>
    <row r="11959" spans="2:7" x14ac:dyDescent="0.4">
      <c r="B11959" s="7">
        <v>181253</v>
      </c>
      <c r="C11959" s="5" t="s">
        <v>7</v>
      </c>
      <c r="D11959" s="5">
        <v>170913</v>
      </c>
      <c r="E11959" s="6">
        <v>40398</v>
      </c>
      <c r="F11959" s="5">
        <v>58</v>
      </c>
      <c r="G11959" s="5">
        <v>104400</v>
      </c>
    </row>
    <row r="11960" spans="2:7" x14ac:dyDescent="0.4">
      <c r="B11960" s="7">
        <v>181253</v>
      </c>
      <c r="C11960" s="5" t="s">
        <v>8</v>
      </c>
      <c r="D11960" s="5">
        <v>170914</v>
      </c>
      <c r="E11960" s="6">
        <v>40398</v>
      </c>
      <c r="F11960" s="5">
        <v>32</v>
      </c>
      <c r="G11960" s="5">
        <v>27200</v>
      </c>
    </row>
    <row r="11961" spans="2:7" x14ac:dyDescent="0.4">
      <c r="B11961" s="7">
        <v>181253</v>
      </c>
      <c r="C11961" s="5" t="s">
        <v>9</v>
      </c>
      <c r="D11961" s="5">
        <v>170915</v>
      </c>
      <c r="E11961" s="6">
        <v>40398</v>
      </c>
      <c r="F11961" s="5">
        <v>44</v>
      </c>
      <c r="G11961" s="5">
        <v>40700</v>
      </c>
    </row>
    <row r="11962" spans="2:7" x14ac:dyDescent="0.4">
      <c r="B11962" s="7">
        <v>181253</v>
      </c>
      <c r="C11962" s="5" t="s">
        <v>10</v>
      </c>
      <c r="D11962" s="5">
        <v>170916</v>
      </c>
      <c r="E11962" s="6">
        <v>40398</v>
      </c>
      <c r="F11962" s="5">
        <v>52</v>
      </c>
      <c r="G11962" s="5">
        <v>52000</v>
      </c>
    </row>
    <row r="11963" spans="2:7" x14ac:dyDescent="0.4">
      <c r="B11963" s="7">
        <v>181253</v>
      </c>
      <c r="C11963" s="5" t="s">
        <v>11</v>
      </c>
      <c r="D11963" s="5">
        <v>170917</v>
      </c>
      <c r="E11963" s="6">
        <v>40398</v>
      </c>
      <c r="F11963" s="5">
        <v>46</v>
      </c>
      <c r="G11963" s="5">
        <v>49450</v>
      </c>
    </row>
    <row r="11964" spans="2:7" x14ac:dyDescent="0.4">
      <c r="B11964" s="7">
        <v>181253</v>
      </c>
      <c r="C11964" s="5" t="s">
        <v>12</v>
      </c>
      <c r="D11964" s="5">
        <v>170918</v>
      </c>
      <c r="E11964" s="6">
        <v>40398</v>
      </c>
      <c r="F11964" s="5">
        <v>56</v>
      </c>
      <c r="G11964" s="5">
        <v>64400</v>
      </c>
    </row>
    <row r="11965" spans="2:7" x14ac:dyDescent="0.4">
      <c r="B11965" s="7">
        <v>181253</v>
      </c>
      <c r="C11965" s="5" t="s">
        <v>13</v>
      </c>
      <c r="D11965" s="5">
        <v>170919</v>
      </c>
      <c r="E11965" s="6">
        <v>40398</v>
      </c>
      <c r="F11965" s="5">
        <v>50</v>
      </c>
      <c r="G11965" s="5">
        <v>61250</v>
      </c>
    </row>
    <row r="11966" spans="2:7" x14ac:dyDescent="0.4">
      <c r="B11966" s="7">
        <v>181253</v>
      </c>
      <c r="C11966" s="5" t="s">
        <v>14</v>
      </c>
      <c r="D11966" s="5">
        <v>170920</v>
      </c>
      <c r="E11966" s="6">
        <v>40398</v>
      </c>
      <c r="F11966" s="5">
        <v>54</v>
      </c>
      <c r="G11966" s="5">
        <v>42120</v>
      </c>
    </row>
    <row r="11967" spans="2:7" x14ac:dyDescent="0.4">
      <c r="B11967" s="7">
        <v>181253</v>
      </c>
      <c r="C11967" s="5" t="s">
        <v>15</v>
      </c>
      <c r="D11967" s="5">
        <v>170921</v>
      </c>
      <c r="E11967" s="6">
        <v>40398</v>
      </c>
      <c r="F11967" s="5">
        <v>38</v>
      </c>
      <c r="G11967" s="5">
        <v>20824</v>
      </c>
    </row>
    <row r="11968" spans="2:7" x14ac:dyDescent="0.4">
      <c r="B11968" s="7">
        <v>181253</v>
      </c>
      <c r="C11968" s="5" t="s">
        <v>16</v>
      </c>
      <c r="D11968" s="5">
        <v>170922</v>
      </c>
      <c r="E11968" s="6">
        <v>40398</v>
      </c>
      <c r="F11968" s="5">
        <v>52</v>
      </c>
      <c r="G11968" s="5">
        <v>51948</v>
      </c>
    </row>
    <row r="11969" spans="2:7" x14ac:dyDescent="0.4">
      <c r="B11969" s="7">
        <v>181253</v>
      </c>
      <c r="C11969" s="5" t="s">
        <v>17</v>
      </c>
      <c r="D11969" s="5">
        <v>170923</v>
      </c>
      <c r="E11969" s="6">
        <v>40398</v>
      </c>
      <c r="F11969" s="5">
        <v>42</v>
      </c>
      <c r="G11969" s="5">
        <v>29400</v>
      </c>
    </row>
    <row r="11970" spans="2:7" x14ac:dyDescent="0.4">
      <c r="B11970" s="7">
        <v>181253</v>
      </c>
      <c r="C11970" s="5" t="s">
        <v>18</v>
      </c>
      <c r="D11970" s="5">
        <v>170924</v>
      </c>
      <c r="E11970" s="6">
        <v>40398</v>
      </c>
      <c r="F11970" s="5">
        <v>36</v>
      </c>
      <c r="G11970" s="5">
        <v>12888</v>
      </c>
    </row>
    <row r="11971" spans="2:7" x14ac:dyDescent="0.4">
      <c r="B11971" s="7">
        <v>181215</v>
      </c>
      <c r="C11971" s="5" t="s">
        <v>3</v>
      </c>
      <c r="D11971" s="5">
        <v>170925</v>
      </c>
      <c r="E11971" s="6">
        <v>40429</v>
      </c>
      <c r="F11971" s="5">
        <v>66</v>
      </c>
      <c r="G11971" s="5">
        <v>66000</v>
      </c>
    </row>
    <row r="11972" spans="2:7" x14ac:dyDescent="0.4">
      <c r="B11972" s="7">
        <v>181215</v>
      </c>
      <c r="C11972" s="5" t="s">
        <v>4</v>
      </c>
      <c r="D11972" s="5">
        <v>170926</v>
      </c>
      <c r="E11972" s="6">
        <v>40429</v>
      </c>
      <c r="F11972" s="5">
        <v>48</v>
      </c>
      <c r="G11972" s="5">
        <v>57600</v>
      </c>
    </row>
    <row r="11973" spans="2:7" x14ac:dyDescent="0.4">
      <c r="B11973" s="7">
        <v>181215</v>
      </c>
      <c r="C11973" s="5" t="s">
        <v>5</v>
      </c>
      <c r="D11973" s="5">
        <v>170927</v>
      </c>
      <c r="E11973" s="6">
        <v>40429</v>
      </c>
      <c r="F11973" s="5">
        <v>50</v>
      </c>
      <c r="G11973" s="5">
        <v>70000</v>
      </c>
    </row>
    <row r="11974" spans="2:7" x14ac:dyDescent="0.4">
      <c r="B11974" s="7">
        <v>181215</v>
      </c>
      <c r="C11974" s="5" t="s">
        <v>6</v>
      </c>
      <c r="D11974" s="5">
        <v>170928</v>
      </c>
      <c r="E11974" s="6">
        <v>40429</v>
      </c>
      <c r="F11974" s="5">
        <v>64</v>
      </c>
      <c r="G11974" s="5">
        <v>102400</v>
      </c>
    </row>
    <row r="11975" spans="2:7" x14ac:dyDescent="0.4">
      <c r="B11975" s="7">
        <v>181215</v>
      </c>
      <c r="C11975" s="5" t="s">
        <v>7</v>
      </c>
      <c r="D11975" s="5">
        <v>170929</v>
      </c>
      <c r="E11975" s="6">
        <v>40429</v>
      </c>
      <c r="F11975" s="5">
        <v>34</v>
      </c>
      <c r="G11975" s="5">
        <v>61200</v>
      </c>
    </row>
    <row r="11976" spans="2:7" x14ac:dyDescent="0.4">
      <c r="B11976" s="7">
        <v>181215</v>
      </c>
      <c r="C11976" s="5" t="s">
        <v>8</v>
      </c>
      <c r="D11976" s="5">
        <v>170930</v>
      </c>
      <c r="E11976" s="6">
        <v>40429</v>
      </c>
      <c r="F11976" s="5">
        <v>36</v>
      </c>
      <c r="G11976" s="5">
        <v>30600</v>
      </c>
    </row>
    <row r="11977" spans="2:7" x14ac:dyDescent="0.4">
      <c r="B11977" s="7">
        <v>181215</v>
      </c>
      <c r="C11977" s="5" t="s">
        <v>9</v>
      </c>
      <c r="D11977" s="5">
        <v>170931</v>
      </c>
      <c r="E11977" s="6">
        <v>40429</v>
      </c>
      <c r="F11977" s="5">
        <v>32</v>
      </c>
      <c r="G11977" s="5">
        <v>29600</v>
      </c>
    </row>
    <row r="11978" spans="2:7" x14ac:dyDescent="0.4">
      <c r="B11978" s="7">
        <v>181215</v>
      </c>
      <c r="C11978" s="5" t="s">
        <v>10</v>
      </c>
      <c r="D11978" s="5">
        <v>170932</v>
      </c>
      <c r="E11978" s="6">
        <v>40429</v>
      </c>
      <c r="F11978" s="5">
        <v>56</v>
      </c>
      <c r="G11978" s="5">
        <v>56000</v>
      </c>
    </row>
    <row r="11979" spans="2:7" x14ac:dyDescent="0.4">
      <c r="B11979" s="7">
        <v>181215</v>
      </c>
      <c r="C11979" s="5" t="s">
        <v>11</v>
      </c>
      <c r="D11979" s="5">
        <v>170933</v>
      </c>
      <c r="E11979" s="6">
        <v>40429</v>
      </c>
      <c r="F11979" s="5">
        <v>58</v>
      </c>
      <c r="G11979" s="5">
        <v>62350</v>
      </c>
    </row>
    <row r="11980" spans="2:7" x14ac:dyDescent="0.4">
      <c r="B11980" s="7">
        <v>181215</v>
      </c>
      <c r="C11980" s="5" t="s">
        <v>12</v>
      </c>
      <c r="D11980" s="5">
        <v>170934</v>
      </c>
      <c r="E11980" s="6">
        <v>40429</v>
      </c>
      <c r="F11980" s="5">
        <v>32</v>
      </c>
      <c r="G11980" s="5">
        <v>36800</v>
      </c>
    </row>
    <row r="11981" spans="2:7" x14ac:dyDescent="0.4">
      <c r="B11981" s="7">
        <v>181215</v>
      </c>
      <c r="C11981" s="5" t="s">
        <v>13</v>
      </c>
      <c r="D11981" s="5">
        <v>170935</v>
      </c>
      <c r="E11981" s="6">
        <v>40429</v>
      </c>
      <c r="F11981" s="5">
        <v>52</v>
      </c>
      <c r="G11981" s="5">
        <v>63700</v>
      </c>
    </row>
    <row r="11982" spans="2:7" x14ac:dyDescent="0.4">
      <c r="B11982" s="7">
        <v>181215</v>
      </c>
      <c r="C11982" s="5" t="s">
        <v>14</v>
      </c>
      <c r="D11982" s="5">
        <v>170936</v>
      </c>
      <c r="E11982" s="6">
        <v>40429</v>
      </c>
      <c r="F11982" s="5">
        <v>52</v>
      </c>
      <c r="G11982" s="5">
        <v>40560</v>
      </c>
    </row>
    <row r="11983" spans="2:7" x14ac:dyDescent="0.4">
      <c r="B11983" s="7">
        <v>181215</v>
      </c>
      <c r="C11983" s="5" t="s">
        <v>15</v>
      </c>
      <c r="D11983" s="5">
        <v>170937</v>
      </c>
      <c r="E11983" s="6">
        <v>40429</v>
      </c>
      <c r="F11983" s="5">
        <v>68</v>
      </c>
      <c r="G11983" s="5">
        <v>37264</v>
      </c>
    </row>
    <row r="11984" spans="2:7" x14ac:dyDescent="0.4">
      <c r="B11984" s="7">
        <v>181215</v>
      </c>
      <c r="C11984" s="5" t="s">
        <v>16</v>
      </c>
      <c r="D11984" s="5">
        <v>170938</v>
      </c>
      <c r="E11984" s="6">
        <v>40429</v>
      </c>
      <c r="F11984" s="5">
        <v>56</v>
      </c>
      <c r="G11984" s="5">
        <v>55944</v>
      </c>
    </row>
    <row r="11985" spans="2:7" x14ac:dyDescent="0.4">
      <c r="B11985" s="7">
        <v>181215</v>
      </c>
      <c r="C11985" s="5" t="s">
        <v>17</v>
      </c>
      <c r="D11985" s="5">
        <v>170939</v>
      </c>
      <c r="E11985" s="6">
        <v>40429</v>
      </c>
      <c r="F11985" s="5">
        <v>60</v>
      </c>
      <c r="G11985" s="5">
        <v>42000</v>
      </c>
    </row>
    <row r="11986" spans="2:7" x14ac:dyDescent="0.4">
      <c r="B11986" s="7">
        <v>181215</v>
      </c>
      <c r="C11986" s="5" t="s">
        <v>18</v>
      </c>
      <c r="D11986" s="5">
        <v>170940</v>
      </c>
      <c r="E11986" s="6">
        <v>40429</v>
      </c>
      <c r="F11986" s="5">
        <v>34</v>
      </c>
      <c r="G11986" s="5">
        <v>12172</v>
      </c>
    </row>
    <row r="11987" spans="2:7" x14ac:dyDescent="0.4">
      <c r="B11987" s="7">
        <v>161217</v>
      </c>
      <c r="C11987" s="5" t="s">
        <v>3</v>
      </c>
      <c r="D11987" s="5">
        <v>170941</v>
      </c>
      <c r="E11987" s="6">
        <v>40429</v>
      </c>
      <c r="F11987" s="5">
        <v>92</v>
      </c>
      <c r="G11987" s="5">
        <v>92000</v>
      </c>
    </row>
    <row r="11988" spans="2:7" x14ac:dyDescent="0.4">
      <c r="B11988" s="7">
        <v>161217</v>
      </c>
      <c r="C11988" s="5" t="s">
        <v>4</v>
      </c>
      <c r="D11988" s="5">
        <v>170942</v>
      </c>
      <c r="E11988" s="6">
        <v>40429</v>
      </c>
      <c r="F11988" s="5">
        <v>90</v>
      </c>
      <c r="G11988" s="5">
        <v>108000</v>
      </c>
    </row>
    <row r="11989" spans="2:7" x14ac:dyDescent="0.4">
      <c r="B11989" s="7">
        <v>161217</v>
      </c>
      <c r="C11989" s="5" t="s">
        <v>5</v>
      </c>
      <c r="D11989" s="5">
        <v>170943</v>
      </c>
      <c r="E11989" s="6">
        <v>40429</v>
      </c>
      <c r="F11989" s="5">
        <v>72</v>
      </c>
      <c r="G11989" s="5">
        <v>100800</v>
      </c>
    </row>
    <row r="11990" spans="2:7" x14ac:dyDescent="0.4">
      <c r="B11990" s="7">
        <v>161217</v>
      </c>
      <c r="C11990" s="5" t="s">
        <v>6</v>
      </c>
      <c r="D11990" s="5">
        <v>170944</v>
      </c>
      <c r="E11990" s="6">
        <v>40429</v>
      </c>
      <c r="F11990" s="5">
        <v>104</v>
      </c>
      <c r="G11990" s="5">
        <v>166400</v>
      </c>
    </row>
    <row r="11991" spans="2:7" x14ac:dyDescent="0.4">
      <c r="B11991" s="7">
        <v>161217</v>
      </c>
      <c r="C11991" s="5" t="s">
        <v>7</v>
      </c>
      <c r="D11991" s="5">
        <v>170945</v>
      </c>
      <c r="E11991" s="6">
        <v>40429</v>
      </c>
      <c r="F11991" s="5">
        <v>102</v>
      </c>
      <c r="G11991" s="5">
        <v>183600</v>
      </c>
    </row>
    <row r="11992" spans="2:7" x14ac:dyDescent="0.4">
      <c r="B11992" s="7">
        <v>161217</v>
      </c>
      <c r="C11992" s="5" t="s">
        <v>8</v>
      </c>
      <c r="D11992" s="5">
        <v>170946</v>
      </c>
      <c r="E11992" s="6">
        <v>40429</v>
      </c>
      <c r="F11992" s="5">
        <v>102</v>
      </c>
      <c r="G11992" s="5">
        <v>86700</v>
      </c>
    </row>
    <row r="11993" spans="2:7" x14ac:dyDescent="0.4">
      <c r="B11993" s="7">
        <v>161217</v>
      </c>
      <c r="C11993" s="5" t="s">
        <v>9</v>
      </c>
      <c r="D11993" s="5">
        <v>170947</v>
      </c>
      <c r="E11993" s="6">
        <v>40429</v>
      </c>
      <c r="F11993" s="5">
        <v>68</v>
      </c>
      <c r="G11993" s="5">
        <v>62900</v>
      </c>
    </row>
    <row r="11994" spans="2:7" x14ac:dyDescent="0.4">
      <c r="B11994" s="7">
        <v>161217</v>
      </c>
      <c r="C11994" s="5" t="s">
        <v>10</v>
      </c>
      <c r="D11994" s="5">
        <v>170948</v>
      </c>
      <c r="E11994" s="6">
        <v>40429</v>
      </c>
      <c r="F11994" s="5">
        <v>74</v>
      </c>
      <c r="G11994" s="5">
        <v>74000</v>
      </c>
    </row>
    <row r="11995" spans="2:7" x14ac:dyDescent="0.4">
      <c r="B11995" s="7">
        <v>161217</v>
      </c>
      <c r="C11995" s="5" t="s">
        <v>11</v>
      </c>
      <c r="D11995" s="5">
        <v>170949</v>
      </c>
      <c r="E11995" s="6">
        <v>40429</v>
      </c>
      <c r="F11995" s="5">
        <v>56</v>
      </c>
      <c r="G11995" s="5">
        <v>60200</v>
      </c>
    </row>
    <row r="11996" spans="2:7" x14ac:dyDescent="0.4">
      <c r="B11996" s="7">
        <v>161217</v>
      </c>
      <c r="C11996" s="5" t="s">
        <v>12</v>
      </c>
      <c r="D11996" s="5">
        <v>170950</v>
      </c>
      <c r="E11996" s="6">
        <v>40429</v>
      </c>
      <c r="F11996" s="5">
        <v>52</v>
      </c>
      <c r="G11996" s="5">
        <v>59800</v>
      </c>
    </row>
    <row r="11997" spans="2:7" x14ac:dyDescent="0.4">
      <c r="B11997" s="7">
        <v>161217</v>
      </c>
      <c r="C11997" s="5" t="s">
        <v>13</v>
      </c>
      <c r="D11997" s="5">
        <v>170951</v>
      </c>
      <c r="E11997" s="6">
        <v>40429</v>
      </c>
      <c r="F11997" s="5">
        <v>92</v>
      </c>
      <c r="G11997" s="5">
        <v>112700</v>
      </c>
    </row>
    <row r="11998" spans="2:7" x14ac:dyDescent="0.4">
      <c r="B11998" s="7">
        <v>161217</v>
      </c>
      <c r="C11998" s="5" t="s">
        <v>14</v>
      </c>
      <c r="D11998" s="5">
        <v>170952</v>
      </c>
      <c r="E11998" s="6">
        <v>40429</v>
      </c>
      <c r="F11998" s="5">
        <v>84</v>
      </c>
      <c r="G11998" s="5">
        <v>65520</v>
      </c>
    </row>
    <row r="11999" spans="2:7" x14ac:dyDescent="0.4">
      <c r="B11999" s="7">
        <v>161217</v>
      </c>
      <c r="C11999" s="5" t="s">
        <v>15</v>
      </c>
      <c r="D11999" s="5">
        <v>170953</v>
      </c>
      <c r="E11999" s="6">
        <v>40429</v>
      </c>
      <c r="F11999" s="5">
        <v>76</v>
      </c>
      <c r="G11999" s="5">
        <v>41648</v>
      </c>
    </row>
    <row r="12000" spans="2:7" x14ac:dyDescent="0.4">
      <c r="B12000" s="7">
        <v>161217</v>
      </c>
      <c r="C12000" s="5" t="s">
        <v>16</v>
      </c>
      <c r="D12000" s="5">
        <v>170954</v>
      </c>
      <c r="E12000" s="6">
        <v>40429</v>
      </c>
      <c r="F12000" s="5">
        <v>78</v>
      </c>
      <c r="G12000" s="5">
        <v>77922</v>
      </c>
    </row>
    <row r="12001" spans="2:7" x14ac:dyDescent="0.4">
      <c r="B12001" s="7">
        <v>161217</v>
      </c>
      <c r="C12001" s="5" t="s">
        <v>17</v>
      </c>
      <c r="D12001" s="5">
        <v>170955</v>
      </c>
      <c r="E12001" s="6">
        <v>40429</v>
      </c>
      <c r="F12001" s="5">
        <v>100</v>
      </c>
      <c r="G12001" s="5">
        <v>70000</v>
      </c>
    </row>
    <row r="12002" spans="2:7" x14ac:dyDescent="0.4">
      <c r="B12002" s="7">
        <v>161217</v>
      </c>
      <c r="C12002" s="5" t="s">
        <v>18</v>
      </c>
      <c r="D12002" s="5">
        <v>170956</v>
      </c>
      <c r="E12002" s="6">
        <v>40429</v>
      </c>
      <c r="F12002" s="5">
        <v>88</v>
      </c>
      <c r="G12002" s="5">
        <v>31504</v>
      </c>
    </row>
    <row r="12003" spans="2:7" x14ac:dyDescent="0.4">
      <c r="B12003" s="7">
        <v>171219</v>
      </c>
      <c r="C12003" s="5" t="s">
        <v>3</v>
      </c>
      <c r="D12003" s="5">
        <v>170957</v>
      </c>
      <c r="E12003" s="6">
        <v>40429</v>
      </c>
      <c r="F12003" s="5">
        <v>42</v>
      </c>
      <c r="G12003" s="5">
        <v>42000</v>
      </c>
    </row>
    <row r="12004" spans="2:7" x14ac:dyDescent="0.4">
      <c r="B12004" s="7">
        <v>171219</v>
      </c>
      <c r="C12004" s="5" t="s">
        <v>4</v>
      </c>
      <c r="D12004" s="5">
        <v>170958</v>
      </c>
      <c r="E12004" s="6">
        <v>40429</v>
      </c>
      <c r="F12004" s="5">
        <v>54</v>
      </c>
      <c r="G12004" s="5">
        <v>64800</v>
      </c>
    </row>
    <row r="12005" spans="2:7" x14ac:dyDescent="0.4">
      <c r="B12005" s="7">
        <v>171219</v>
      </c>
      <c r="C12005" s="5" t="s">
        <v>5</v>
      </c>
      <c r="D12005" s="5">
        <v>170959</v>
      </c>
      <c r="E12005" s="6">
        <v>40429</v>
      </c>
      <c r="F12005" s="5">
        <v>72</v>
      </c>
      <c r="G12005" s="5">
        <v>100800</v>
      </c>
    </row>
    <row r="12006" spans="2:7" x14ac:dyDescent="0.4">
      <c r="B12006" s="7">
        <v>171219</v>
      </c>
      <c r="C12006" s="5" t="s">
        <v>6</v>
      </c>
      <c r="D12006" s="5">
        <v>170960</v>
      </c>
      <c r="E12006" s="6">
        <v>40429</v>
      </c>
      <c r="F12006" s="5">
        <v>50</v>
      </c>
      <c r="G12006" s="5">
        <v>80000</v>
      </c>
    </row>
    <row r="12007" spans="2:7" x14ac:dyDescent="0.4">
      <c r="B12007" s="7">
        <v>171219</v>
      </c>
      <c r="C12007" s="5" t="s">
        <v>7</v>
      </c>
      <c r="D12007" s="5">
        <v>170961</v>
      </c>
      <c r="E12007" s="6">
        <v>40429</v>
      </c>
      <c r="F12007" s="5">
        <v>58</v>
      </c>
      <c r="G12007" s="5">
        <v>104400</v>
      </c>
    </row>
    <row r="12008" spans="2:7" x14ac:dyDescent="0.4">
      <c r="B12008" s="7">
        <v>171219</v>
      </c>
      <c r="C12008" s="5" t="s">
        <v>8</v>
      </c>
      <c r="D12008" s="5">
        <v>170962</v>
      </c>
      <c r="E12008" s="6">
        <v>40429</v>
      </c>
      <c r="F12008" s="5">
        <v>72</v>
      </c>
      <c r="G12008" s="5">
        <v>61200</v>
      </c>
    </row>
    <row r="12009" spans="2:7" x14ac:dyDescent="0.4">
      <c r="B12009" s="7">
        <v>171219</v>
      </c>
      <c r="C12009" s="5" t="s">
        <v>9</v>
      </c>
      <c r="D12009" s="5">
        <v>170963</v>
      </c>
      <c r="E12009" s="6">
        <v>40429</v>
      </c>
      <c r="F12009" s="5">
        <v>54</v>
      </c>
      <c r="G12009" s="5">
        <v>49950</v>
      </c>
    </row>
    <row r="12010" spans="2:7" x14ac:dyDescent="0.4">
      <c r="B12010" s="7">
        <v>171219</v>
      </c>
      <c r="C12010" s="5" t="s">
        <v>10</v>
      </c>
      <c r="D12010" s="5">
        <v>170964</v>
      </c>
      <c r="E12010" s="6">
        <v>40429</v>
      </c>
      <c r="F12010" s="5">
        <v>60</v>
      </c>
      <c r="G12010" s="5">
        <v>60000</v>
      </c>
    </row>
    <row r="12011" spans="2:7" x14ac:dyDescent="0.4">
      <c r="B12011" s="7">
        <v>171219</v>
      </c>
      <c r="C12011" s="5" t="s">
        <v>11</v>
      </c>
      <c r="D12011" s="5">
        <v>170965</v>
      </c>
      <c r="E12011" s="6">
        <v>40429</v>
      </c>
      <c r="F12011" s="5">
        <v>36</v>
      </c>
      <c r="G12011" s="5">
        <v>38700</v>
      </c>
    </row>
    <row r="12012" spans="2:7" x14ac:dyDescent="0.4">
      <c r="B12012" s="7">
        <v>171219</v>
      </c>
      <c r="C12012" s="5" t="s">
        <v>12</v>
      </c>
      <c r="D12012" s="5">
        <v>170966</v>
      </c>
      <c r="E12012" s="6">
        <v>40429</v>
      </c>
      <c r="F12012" s="5">
        <v>66</v>
      </c>
      <c r="G12012" s="5">
        <v>75900</v>
      </c>
    </row>
    <row r="12013" spans="2:7" x14ac:dyDescent="0.4">
      <c r="B12013" s="7">
        <v>171219</v>
      </c>
      <c r="C12013" s="5" t="s">
        <v>13</v>
      </c>
      <c r="D12013" s="5">
        <v>170967</v>
      </c>
      <c r="E12013" s="6">
        <v>40429</v>
      </c>
      <c r="F12013" s="5">
        <v>72</v>
      </c>
      <c r="G12013" s="5">
        <v>88200</v>
      </c>
    </row>
    <row r="12014" spans="2:7" x14ac:dyDescent="0.4">
      <c r="B12014" s="7">
        <v>171219</v>
      </c>
      <c r="C12014" s="5" t="s">
        <v>14</v>
      </c>
      <c r="D12014" s="5">
        <v>170968</v>
      </c>
      <c r="E12014" s="6">
        <v>40429</v>
      </c>
      <c r="F12014" s="5">
        <v>72</v>
      </c>
      <c r="G12014" s="5">
        <v>56160</v>
      </c>
    </row>
    <row r="12015" spans="2:7" x14ac:dyDescent="0.4">
      <c r="B12015" s="7">
        <v>171219</v>
      </c>
      <c r="C12015" s="5" t="s">
        <v>15</v>
      </c>
      <c r="D12015" s="5">
        <v>170969</v>
      </c>
      <c r="E12015" s="6">
        <v>40429</v>
      </c>
      <c r="F12015" s="5">
        <v>42</v>
      </c>
      <c r="G12015" s="5">
        <v>23016</v>
      </c>
    </row>
    <row r="12016" spans="2:7" x14ac:dyDescent="0.4">
      <c r="B12016" s="7">
        <v>171219</v>
      </c>
      <c r="C12016" s="5" t="s">
        <v>16</v>
      </c>
      <c r="D12016" s="5">
        <v>170970</v>
      </c>
      <c r="E12016" s="6">
        <v>40429</v>
      </c>
      <c r="F12016" s="5">
        <v>80</v>
      </c>
      <c r="G12016" s="5">
        <v>79920</v>
      </c>
    </row>
    <row r="12017" spans="2:7" x14ac:dyDescent="0.4">
      <c r="B12017" s="7">
        <v>171219</v>
      </c>
      <c r="C12017" s="5" t="s">
        <v>17</v>
      </c>
      <c r="D12017" s="5">
        <v>170971</v>
      </c>
      <c r="E12017" s="6">
        <v>40429</v>
      </c>
      <c r="F12017" s="5">
        <v>80</v>
      </c>
      <c r="G12017" s="5">
        <v>56000</v>
      </c>
    </row>
    <row r="12018" spans="2:7" x14ac:dyDescent="0.4">
      <c r="B12018" s="7">
        <v>171219</v>
      </c>
      <c r="C12018" s="5" t="s">
        <v>18</v>
      </c>
      <c r="D12018" s="5">
        <v>170972</v>
      </c>
      <c r="E12018" s="6">
        <v>40429</v>
      </c>
      <c r="F12018" s="5">
        <v>82</v>
      </c>
      <c r="G12018" s="5">
        <v>29356</v>
      </c>
    </row>
    <row r="12019" spans="2:7" x14ac:dyDescent="0.4">
      <c r="B12019" s="7">
        <v>191221</v>
      </c>
      <c r="C12019" s="5" t="s">
        <v>3</v>
      </c>
      <c r="D12019" s="5">
        <v>170973</v>
      </c>
      <c r="E12019" s="6">
        <v>40429</v>
      </c>
      <c r="F12019" s="5">
        <v>56</v>
      </c>
      <c r="G12019" s="5">
        <v>56000</v>
      </c>
    </row>
    <row r="12020" spans="2:7" x14ac:dyDescent="0.4">
      <c r="B12020" s="7">
        <v>191221</v>
      </c>
      <c r="C12020" s="5" t="s">
        <v>4</v>
      </c>
      <c r="D12020" s="5">
        <v>170974</v>
      </c>
      <c r="E12020" s="6">
        <v>40429</v>
      </c>
      <c r="F12020" s="5">
        <v>48</v>
      </c>
      <c r="G12020" s="5">
        <v>57600</v>
      </c>
    </row>
    <row r="12021" spans="2:7" x14ac:dyDescent="0.4">
      <c r="B12021" s="7">
        <v>191221</v>
      </c>
      <c r="C12021" s="5" t="s">
        <v>5</v>
      </c>
      <c r="D12021" s="5">
        <v>170975</v>
      </c>
      <c r="E12021" s="6">
        <v>40429</v>
      </c>
      <c r="F12021" s="5">
        <v>58</v>
      </c>
      <c r="G12021" s="5">
        <v>81200</v>
      </c>
    </row>
    <row r="12022" spans="2:7" x14ac:dyDescent="0.4">
      <c r="B12022" s="7">
        <v>191221</v>
      </c>
      <c r="C12022" s="5" t="s">
        <v>6</v>
      </c>
      <c r="D12022" s="5">
        <v>170976</v>
      </c>
      <c r="E12022" s="6">
        <v>40429</v>
      </c>
      <c r="F12022" s="5">
        <v>50</v>
      </c>
      <c r="G12022" s="5">
        <v>80000</v>
      </c>
    </row>
    <row r="12023" spans="2:7" x14ac:dyDescent="0.4">
      <c r="B12023" s="7">
        <v>191221</v>
      </c>
      <c r="C12023" s="5" t="s">
        <v>7</v>
      </c>
      <c r="D12023" s="5">
        <v>170977</v>
      </c>
      <c r="E12023" s="6">
        <v>40429</v>
      </c>
      <c r="F12023" s="5">
        <v>44</v>
      </c>
      <c r="G12023" s="5">
        <v>79200</v>
      </c>
    </row>
    <row r="12024" spans="2:7" x14ac:dyDescent="0.4">
      <c r="B12024" s="7">
        <v>191221</v>
      </c>
      <c r="C12024" s="5" t="s">
        <v>8</v>
      </c>
      <c r="D12024" s="5">
        <v>170978</v>
      </c>
      <c r="E12024" s="6">
        <v>40429</v>
      </c>
      <c r="F12024" s="5">
        <v>44</v>
      </c>
      <c r="G12024" s="5">
        <v>37400</v>
      </c>
    </row>
    <row r="12025" spans="2:7" x14ac:dyDescent="0.4">
      <c r="B12025" s="7">
        <v>191221</v>
      </c>
      <c r="C12025" s="5" t="s">
        <v>9</v>
      </c>
      <c r="D12025" s="5">
        <v>170979</v>
      </c>
      <c r="E12025" s="6">
        <v>40429</v>
      </c>
      <c r="F12025" s="5">
        <v>64</v>
      </c>
      <c r="G12025" s="5">
        <v>59200</v>
      </c>
    </row>
    <row r="12026" spans="2:7" x14ac:dyDescent="0.4">
      <c r="B12026" s="7">
        <v>191221</v>
      </c>
      <c r="C12026" s="5" t="s">
        <v>10</v>
      </c>
      <c r="D12026" s="5">
        <v>170980</v>
      </c>
      <c r="E12026" s="6">
        <v>40429</v>
      </c>
      <c r="F12026" s="5">
        <v>70</v>
      </c>
      <c r="G12026" s="5">
        <v>70000</v>
      </c>
    </row>
    <row r="12027" spans="2:7" x14ac:dyDescent="0.4">
      <c r="B12027" s="7">
        <v>191221</v>
      </c>
      <c r="C12027" s="5" t="s">
        <v>11</v>
      </c>
      <c r="D12027" s="5">
        <v>170981</v>
      </c>
      <c r="E12027" s="6">
        <v>40429</v>
      </c>
      <c r="F12027" s="5">
        <v>80</v>
      </c>
      <c r="G12027" s="5">
        <v>86000</v>
      </c>
    </row>
    <row r="12028" spans="2:7" x14ac:dyDescent="0.4">
      <c r="B12028" s="7">
        <v>191221</v>
      </c>
      <c r="C12028" s="5" t="s">
        <v>12</v>
      </c>
      <c r="D12028" s="5">
        <v>170982</v>
      </c>
      <c r="E12028" s="6">
        <v>40429</v>
      </c>
      <c r="F12028" s="5">
        <v>48</v>
      </c>
      <c r="G12028" s="5">
        <v>55200</v>
      </c>
    </row>
    <row r="12029" spans="2:7" x14ac:dyDescent="0.4">
      <c r="B12029" s="7">
        <v>191221</v>
      </c>
      <c r="C12029" s="5" t="s">
        <v>13</v>
      </c>
      <c r="D12029" s="5">
        <v>170983</v>
      </c>
      <c r="E12029" s="6">
        <v>40429</v>
      </c>
      <c r="F12029" s="5">
        <v>64</v>
      </c>
      <c r="G12029" s="5">
        <v>78400</v>
      </c>
    </row>
    <row r="12030" spans="2:7" x14ac:dyDescent="0.4">
      <c r="B12030" s="7">
        <v>191221</v>
      </c>
      <c r="C12030" s="5" t="s">
        <v>14</v>
      </c>
      <c r="D12030" s="5">
        <v>170984</v>
      </c>
      <c r="E12030" s="6">
        <v>40429</v>
      </c>
      <c r="F12030" s="5">
        <v>42</v>
      </c>
      <c r="G12030" s="5">
        <v>32760</v>
      </c>
    </row>
    <row r="12031" spans="2:7" x14ac:dyDescent="0.4">
      <c r="B12031" s="7">
        <v>191221</v>
      </c>
      <c r="C12031" s="5" t="s">
        <v>15</v>
      </c>
      <c r="D12031" s="5">
        <v>170985</v>
      </c>
      <c r="E12031" s="6">
        <v>40429</v>
      </c>
      <c r="F12031" s="5">
        <v>62</v>
      </c>
      <c r="G12031" s="5">
        <v>33976</v>
      </c>
    </row>
    <row r="12032" spans="2:7" x14ac:dyDescent="0.4">
      <c r="B12032" s="7">
        <v>191221</v>
      </c>
      <c r="C12032" s="5" t="s">
        <v>16</v>
      </c>
      <c r="D12032" s="5">
        <v>170986</v>
      </c>
      <c r="E12032" s="6">
        <v>40429</v>
      </c>
      <c r="F12032" s="5">
        <v>46</v>
      </c>
      <c r="G12032" s="5">
        <v>45954</v>
      </c>
    </row>
    <row r="12033" spans="2:7" x14ac:dyDescent="0.4">
      <c r="B12033" s="7">
        <v>191221</v>
      </c>
      <c r="C12033" s="5" t="s">
        <v>17</v>
      </c>
      <c r="D12033" s="5">
        <v>170987</v>
      </c>
      <c r="E12033" s="6">
        <v>40429</v>
      </c>
      <c r="F12033" s="5">
        <v>58</v>
      </c>
      <c r="G12033" s="5">
        <v>40600</v>
      </c>
    </row>
    <row r="12034" spans="2:7" x14ac:dyDescent="0.4">
      <c r="B12034" s="7">
        <v>191221</v>
      </c>
      <c r="C12034" s="5" t="s">
        <v>18</v>
      </c>
      <c r="D12034" s="5">
        <v>170988</v>
      </c>
      <c r="E12034" s="6">
        <v>40429</v>
      </c>
      <c r="F12034" s="5">
        <v>62</v>
      </c>
      <c r="G12034" s="5">
        <v>22196</v>
      </c>
    </row>
    <row r="12035" spans="2:7" x14ac:dyDescent="0.4">
      <c r="B12035" s="7">
        <v>141223</v>
      </c>
      <c r="C12035" s="5" t="s">
        <v>3</v>
      </c>
      <c r="D12035" s="5">
        <v>170989</v>
      </c>
      <c r="E12035" s="6">
        <v>40429</v>
      </c>
      <c r="F12035" s="5">
        <v>56</v>
      </c>
      <c r="G12035" s="5">
        <v>56000</v>
      </c>
    </row>
    <row r="12036" spans="2:7" x14ac:dyDescent="0.4">
      <c r="B12036" s="7">
        <v>141223</v>
      </c>
      <c r="C12036" s="5" t="s">
        <v>4</v>
      </c>
      <c r="D12036" s="5">
        <v>170990</v>
      </c>
      <c r="E12036" s="6">
        <v>40429</v>
      </c>
      <c r="F12036" s="5">
        <v>50</v>
      </c>
      <c r="G12036" s="5">
        <v>60000</v>
      </c>
    </row>
    <row r="12037" spans="2:7" x14ac:dyDescent="0.4">
      <c r="B12037" s="7">
        <v>141223</v>
      </c>
      <c r="C12037" s="5" t="s">
        <v>5</v>
      </c>
      <c r="D12037" s="5">
        <v>170991</v>
      </c>
      <c r="E12037" s="6">
        <v>40429</v>
      </c>
      <c r="F12037" s="5">
        <v>60</v>
      </c>
      <c r="G12037" s="5">
        <v>84000</v>
      </c>
    </row>
    <row r="12038" spans="2:7" x14ac:dyDescent="0.4">
      <c r="B12038" s="7">
        <v>141223</v>
      </c>
      <c r="C12038" s="5" t="s">
        <v>6</v>
      </c>
      <c r="D12038" s="5">
        <v>170992</v>
      </c>
      <c r="E12038" s="6">
        <v>40429</v>
      </c>
      <c r="F12038" s="5">
        <v>74</v>
      </c>
      <c r="G12038" s="5">
        <v>118400</v>
      </c>
    </row>
    <row r="12039" spans="2:7" x14ac:dyDescent="0.4">
      <c r="B12039" s="7">
        <v>141223</v>
      </c>
      <c r="C12039" s="5" t="s">
        <v>7</v>
      </c>
      <c r="D12039" s="5">
        <v>170993</v>
      </c>
      <c r="E12039" s="6">
        <v>40429</v>
      </c>
      <c r="F12039" s="5">
        <v>74</v>
      </c>
      <c r="G12039" s="5">
        <v>133200</v>
      </c>
    </row>
    <row r="12040" spans="2:7" x14ac:dyDescent="0.4">
      <c r="B12040" s="7">
        <v>141223</v>
      </c>
      <c r="C12040" s="5" t="s">
        <v>8</v>
      </c>
      <c r="D12040" s="5">
        <v>170994</v>
      </c>
      <c r="E12040" s="6">
        <v>40429</v>
      </c>
      <c r="F12040" s="5">
        <v>78</v>
      </c>
      <c r="G12040" s="5">
        <v>66300</v>
      </c>
    </row>
    <row r="12041" spans="2:7" x14ac:dyDescent="0.4">
      <c r="B12041" s="7">
        <v>141223</v>
      </c>
      <c r="C12041" s="5" t="s">
        <v>9</v>
      </c>
      <c r="D12041" s="5">
        <v>170995</v>
      </c>
      <c r="E12041" s="6">
        <v>40429</v>
      </c>
      <c r="F12041" s="5">
        <v>64</v>
      </c>
      <c r="G12041" s="5">
        <v>59200</v>
      </c>
    </row>
    <row r="12042" spans="2:7" x14ac:dyDescent="0.4">
      <c r="B12042" s="7">
        <v>141223</v>
      </c>
      <c r="C12042" s="5" t="s">
        <v>10</v>
      </c>
      <c r="D12042" s="5">
        <v>170996</v>
      </c>
      <c r="E12042" s="6">
        <v>40429</v>
      </c>
      <c r="F12042" s="5">
        <v>40</v>
      </c>
      <c r="G12042" s="5">
        <v>40000</v>
      </c>
    </row>
    <row r="12043" spans="2:7" x14ac:dyDescent="0.4">
      <c r="B12043" s="7">
        <v>141223</v>
      </c>
      <c r="C12043" s="5" t="s">
        <v>11</v>
      </c>
      <c r="D12043" s="5">
        <v>170997</v>
      </c>
      <c r="E12043" s="6">
        <v>40429</v>
      </c>
      <c r="F12043" s="5">
        <v>68</v>
      </c>
      <c r="G12043" s="5">
        <v>73100</v>
      </c>
    </row>
    <row r="12044" spans="2:7" x14ac:dyDescent="0.4">
      <c r="B12044" s="7">
        <v>141223</v>
      </c>
      <c r="C12044" s="5" t="s">
        <v>12</v>
      </c>
      <c r="D12044" s="5">
        <v>170998</v>
      </c>
      <c r="E12044" s="6">
        <v>40429</v>
      </c>
      <c r="F12044" s="5">
        <v>58</v>
      </c>
      <c r="G12044" s="5">
        <v>66700</v>
      </c>
    </row>
    <row r="12045" spans="2:7" x14ac:dyDescent="0.4">
      <c r="B12045" s="7">
        <v>141223</v>
      </c>
      <c r="C12045" s="5" t="s">
        <v>13</v>
      </c>
      <c r="D12045" s="5">
        <v>170999</v>
      </c>
      <c r="E12045" s="6">
        <v>40429</v>
      </c>
      <c r="F12045" s="5">
        <v>56</v>
      </c>
      <c r="G12045" s="5">
        <v>68600</v>
      </c>
    </row>
    <row r="12046" spans="2:7" x14ac:dyDescent="0.4">
      <c r="B12046" s="7">
        <v>141223</v>
      </c>
      <c r="C12046" s="5" t="s">
        <v>14</v>
      </c>
      <c r="D12046" s="5">
        <v>171000</v>
      </c>
      <c r="E12046" s="6">
        <v>40429</v>
      </c>
      <c r="F12046" s="5">
        <v>38</v>
      </c>
      <c r="G12046" s="5">
        <v>29640</v>
      </c>
    </row>
    <row r="12047" spans="2:7" x14ac:dyDescent="0.4">
      <c r="B12047" s="7">
        <v>141223</v>
      </c>
      <c r="C12047" s="5" t="s">
        <v>15</v>
      </c>
      <c r="D12047" s="5">
        <v>171001</v>
      </c>
      <c r="E12047" s="6">
        <v>40429</v>
      </c>
      <c r="F12047" s="5">
        <v>66</v>
      </c>
      <c r="G12047" s="5">
        <v>36168</v>
      </c>
    </row>
    <row r="12048" spans="2:7" x14ac:dyDescent="0.4">
      <c r="B12048" s="7">
        <v>141223</v>
      </c>
      <c r="C12048" s="5" t="s">
        <v>16</v>
      </c>
      <c r="D12048" s="5">
        <v>171002</v>
      </c>
      <c r="E12048" s="6">
        <v>40429</v>
      </c>
      <c r="F12048" s="5">
        <v>68</v>
      </c>
      <c r="G12048" s="5">
        <v>67932</v>
      </c>
    </row>
    <row r="12049" spans="2:7" x14ac:dyDescent="0.4">
      <c r="B12049" s="7">
        <v>141223</v>
      </c>
      <c r="C12049" s="5" t="s">
        <v>17</v>
      </c>
      <c r="D12049" s="5">
        <v>171003</v>
      </c>
      <c r="E12049" s="6">
        <v>40429</v>
      </c>
      <c r="F12049" s="5">
        <v>46</v>
      </c>
      <c r="G12049" s="5">
        <v>32200</v>
      </c>
    </row>
    <row r="12050" spans="2:7" x14ac:dyDescent="0.4">
      <c r="B12050" s="7">
        <v>141223</v>
      </c>
      <c r="C12050" s="5" t="s">
        <v>18</v>
      </c>
      <c r="D12050" s="5">
        <v>171004</v>
      </c>
      <c r="E12050" s="6">
        <v>40429</v>
      </c>
      <c r="F12050" s="5">
        <v>38</v>
      </c>
      <c r="G12050" s="5">
        <v>13604</v>
      </c>
    </row>
    <row r="12051" spans="2:7" x14ac:dyDescent="0.4">
      <c r="B12051" s="7">
        <v>111225</v>
      </c>
      <c r="C12051" s="5" t="s">
        <v>3</v>
      </c>
      <c r="D12051" s="5">
        <v>171005</v>
      </c>
      <c r="E12051" s="6">
        <v>40429</v>
      </c>
      <c r="F12051" s="5">
        <v>124</v>
      </c>
      <c r="G12051" s="5">
        <v>124000</v>
      </c>
    </row>
    <row r="12052" spans="2:7" x14ac:dyDescent="0.4">
      <c r="B12052" s="7">
        <v>111225</v>
      </c>
      <c r="C12052" s="5" t="s">
        <v>4</v>
      </c>
      <c r="D12052" s="5">
        <v>171006</v>
      </c>
      <c r="E12052" s="6">
        <v>40429</v>
      </c>
      <c r="F12052" s="5">
        <v>108</v>
      </c>
      <c r="G12052" s="5">
        <v>129600</v>
      </c>
    </row>
    <row r="12053" spans="2:7" x14ac:dyDescent="0.4">
      <c r="B12053" s="7">
        <v>111225</v>
      </c>
      <c r="C12053" s="5" t="s">
        <v>5</v>
      </c>
      <c r="D12053" s="5">
        <v>171007</v>
      </c>
      <c r="E12053" s="6">
        <v>40429</v>
      </c>
      <c r="F12053" s="5">
        <v>80</v>
      </c>
      <c r="G12053" s="5">
        <v>112000</v>
      </c>
    </row>
    <row r="12054" spans="2:7" x14ac:dyDescent="0.4">
      <c r="B12054" s="7">
        <v>111225</v>
      </c>
      <c r="C12054" s="5" t="s">
        <v>6</v>
      </c>
      <c r="D12054" s="5">
        <v>171008</v>
      </c>
      <c r="E12054" s="6">
        <v>40429</v>
      </c>
      <c r="F12054" s="5">
        <v>114</v>
      </c>
      <c r="G12054" s="5">
        <v>182400</v>
      </c>
    </row>
    <row r="12055" spans="2:7" x14ac:dyDescent="0.4">
      <c r="B12055" s="7">
        <v>111225</v>
      </c>
      <c r="C12055" s="5" t="s">
        <v>7</v>
      </c>
      <c r="D12055" s="5">
        <v>171009</v>
      </c>
      <c r="E12055" s="6">
        <v>40429</v>
      </c>
      <c r="F12055" s="5">
        <v>86</v>
      </c>
      <c r="G12055" s="5">
        <v>154800</v>
      </c>
    </row>
    <row r="12056" spans="2:7" x14ac:dyDescent="0.4">
      <c r="B12056" s="7">
        <v>111225</v>
      </c>
      <c r="C12056" s="5" t="s">
        <v>8</v>
      </c>
      <c r="D12056" s="5">
        <v>171010</v>
      </c>
      <c r="E12056" s="6">
        <v>40429</v>
      </c>
      <c r="F12056" s="5">
        <v>66</v>
      </c>
      <c r="G12056" s="5">
        <v>56100</v>
      </c>
    </row>
    <row r="12057" spans="2:7" x14ac:dyDescent="0.4">
      <c r="B12057" s="7">
        <v>111225</v>
      </c>
      <c r="C12057" s="5" t="s">
        <v>9</v>
      </c>
      <c r="D12057" s="5">
        <v>171011</v>
      </c>
      <c r="E12057" s="6">
        <v>40429</v>
      </c>
      <c r="F12057" s="5">
        <v>84</v>
      </c>
      <c r="G12057" s="5">
        <v>77700</v>
      </c>
    </row>
    <row r="12058" spans="2:7" x14ac:dyDescent="0.4">
      <c r="B12058" s="7">
        <v>111225</v>
      </c>
      <c r="C12058" s="5" t="s">
        <v>10</v>
      </c>
      <c r="D12058" s="5">
        <v>171012</v>
      </c>
      <c r="E12058" s="6">
        <v>40429</v>
      </c>
      <c r="F12058" s="5">
        <v>122</v>
      </c>
      <c r="G12058" s="5">
        <v>122000</v>
      </c>
    </row>
    <row r="12059" spans="2:7" x14ac:dyDescent="0.4">
      <c r="B12059" s="7">
        <v>111225</v>
      </c>
      <c r="C12059" s="5" t="s">
        <v>11</v>
      </c>
      <c r="D12059" s="5">
        <v>171013</v>
      </c>
      <c r="E12059" s="6">
        <v>40429</v>
      </c>
      <c r="F12059" s="5">
        <v>86</v>
      </c>
      <c r="G12059" s="5">
        <v>92450</v>
      </c>
    </row>
    <row r="12060" spans="2:7" x14ac:dyDescent="0.4">
      <c r="B12060" s="7">
        <v>111225</v>
      </c>
      <c r="C12060" s="5" t="s">
        <v>12</v>
      </c>
      <c r="D12060" s="5">
        <v>171014</v>
      </c>
      <c r="E12060" s="6">
        <v>40429</v>
      </c>
      <c r="F12060" s="5">
        <v>76</v>
      </c>
      <c r="G12060" s="5">
        <v>87400</v>
      </c>
    </row>
    <row r="12061" spans="2:7" x14ac:dyDescent="0.4">
      <c r="B12061" s="7">
        <v>111225</v>
      </c>
      <c r="C12061" s="5" t="s">
        <v>13</v>
      </c>
      <c r="D12061" s="5">
        <v>171015</v>
      </c>
      <c r="E12061" s="6">
        <v>40429</v>
      </c>
      <c r="F12061" s="5">
        <v>110</v>
      </c>
      <c r="G12061" s="5">
        <v>134750</v>
      </c>
    </row>
    <row r="12062" spans="2:7" x14ac:dyDescent="0.4">
      <c r="B12062" s="7">
        <v>111225</v>
      </c>
      <c r="C12062" s="5" t="s">
        <v>14</v>
      </c>
      <c r="D12062" s="5">
        <v>171016</v>
      </c>
      <c r="E12062" s="6">
        <v>40429</v>
      </c>
      <c r="F12062" s="5">
        <v>74</v>
      </c>
      <c r="G12062" s="5">
        <v>57720</v>
      </c>
    </row>
    <row r="12063" spans="2:7" x14ac:dyDescent="0.4">
      <c r="B12063" s="7">
        <v>111225</v>
      </c>
      <c r="C12063" s="5" t="s">
        <v>15</v>
      </c>
      <c r="D12063" s="5">
        <v>171017</v>
      </c>
      <c r="E12063" s="6">
        <v>40429</v>
      </c>
      <c r="F12063" s="5">
        <v>90</v>
      </c>
      <c r="G12063" s="5">
        <v>49320</v>
      </c>
    </row>
    <row r="12064" spans="2:7" x14ac:dyDescent="0.4">
      <c r="B12064" s="7">
        <v>111225</v>
      </c>
      <c r="C12064" s="5" t="s">
        <v>16</v>
      </c>
      <c r="D12064" s="5">
        <v>171018</v>
      </c>
      <c r="E12064" s="6">
        <v>40429</v>
      </c>
      <c r="F12064" s="5">
        <v>126</v>
      </c>
      <c r="G12064" s="5">
        <v>125874</v>
      </c>
    </row>
    <row r="12065" spans="2:7" x14ac:dyDescent="0.4">
      <c r="B12065" s="7">
        <v>111225</v>
      </c>
      <c r="C12065" s="5" t="s">
        <v>17</v>
      </c>
      <c r="D12065" s="5">
        <v>171019</v>
      </c>
      <c r="E12065" s="6">
        <v>40429</v>
      </c>
      <c r="F12065" s="5">
        <v>76</v>
      </c>
      <c r="G12065" s="5">
        <v>53200</v>
      </c>
    </row>
    <row r="12066" spans="2:7" x14ac:dyDescent="0.4">
      <c r="B12066" s="7">
        <v>111225</v>
      </c>
      <c r="C12066" s="5" t="s">
        <v>18</v>
      </c>
      <c r="D12066" s="5">
        <v>171020</v>
      </c>
      <c r="E12066" s="6">
        <v>40429</v>
      </c>
      <c r="F12066" s="5">
        <v>90</v>
      </c>
      <c r="G12066" s="5">
        <v>32220</v>
      </c>
    </row>
    <row r="12067" spans="2:7" x14ac:dyDescent="0.4">
      <c r="B12067" s="7">
        <v>161229</v>
      </c>
      <c r="C12067" s="5" t="s">
        <v>3</v>
      </c>
      <c r="D12067" s="5">
        <v>171021</v>
      </c>
      <c r="E12067" s="6">
        <v>40429</v>
      </c>
      <c r="F12067" s="5">
        <v>64</v>
      </c>
      <c r="G12067" s="5">
        <v>64000</v>
      </c>
    </row>
    <row r="12068" spans="2:7" x14ac:dyDescent="0.4">
      <c r="B12068" s="7">
        <v>161229</v>
      </c>
      <c r="C12068" s="5" t="s">
        <v>4</v>
      </c>
      <c r="D12068" s="5">
        <v>171022</v>
      </c>
      <c r="E12068" s="6">
        <v>40429</v>
      </c>
      <c r="F12068" s="5">
        <v>104</v>
      </c>
      <c r="G12068" s="5">
        <v>124800</v>
      </c>
    </row>
    <row r="12069" spans="2:7" x14ac:dyDescent="0.4">
      <c r="B12069" s="7">
        <v>161229</v>
      </c>
      <c r="C12069" s="5" t="s">
        <v>5</v>
      </c>
      <c r="D12069" s="5">
        <v>171023</v>
      </c>
      <c r="E12069" s="6">
        <v>40429</v>
      </c>
      <c r="F12069" s="5">
        <v>64</v>
      </c>
      <c r="G12069" s="5">
        <v>89600</v>
      </c>
    </row>
    <row r="12070" spans="2:7" x14ac:dyDescent="0.4">
      <c r="B12070" s="7">
        <v>161229</v>
      </c>
      <c r="C12070" s="5" t="s">
        <v>6</v>
      </c>
      <c r="D12070" s="5">
        <v>171024</v>
      </c>
      <c r="E12070" s="6">
        <v>40429</v>
      </c>
      <c r="F12070" s="5">
        <v>78</v>
      </c>
      <c r="G12070" s="5">
        <v>124800</v>
      </c>
    </row>
    <row r="12071" spans="2:7" x14ac:dyDescent="0.4">
      <c r="B12071" s="7">
        <v>161229</v>
      </c>
      <c r="C12071" s="5" t="s">
        <v>7</v>
      </c>
      <c r="D12071" s="5">
        <v>171025</v>
      </c>
      <c r="E12071" s="6">
        <v>40429</v>
      </c>
      <c r="F12071" s="5">
        <v>106</v>
      </c>
      <c r="G12071" s="5">
        <v>190800</v>
      </c>
    </row>
    <row r="12072" spans="2:7" x14ac:dyDescent="0.4">
      <c r="B12072" s="7">
        <v>161229</v>
      </c>
      <c r="C12072" s="5" t="s">
        <v>8</v>
      </c>
      <c r="D12072" s="5">
        <v>171026</v>
      </c>
      <c r="E12072" s="6">
        <v>40429</v>
      </c>
      <c r="F12072" s="5">
        <v>94</v>
      </c>
      <c r="G12072" s="5">
        <v>79900</v>
      </c>
    </row>
    <row r="12073" spans="2:7" x14ac:dyDescent="0.4">
      <c r="B12073" s="7">
        <v>161229</v>
      </c>
      <c r="C12073" s="5" t="s">
        <v>9</v>
      </c>
      <c r="D12073" s="5">
        <v>171027</v>
      </c>
      <c r="E12073" s="6">
        <v>40429</v>
      </c>
      <c r="F12073" s="5">
        <v>96</v>
      </c>
      <c r="G12073" s="5">
        <v>88800</v>
      </c>
    </row>
    <row r="12074" spans="2:7" x14ac:dyDescent="0.4">
      <c r="B12074" s="7">
        <v>161229</v>
      </c>
      <c r="C12074" s="5" t="s">
        <v>10</v>
      </c>
      <c r="D12074" s="5">
        <v>171028</v>
      </c>
      <c r="E12074" s="6">
        <v>40429</v>
      </c>
      <c r="F12074" s="5">
        <v>96</v>
      </c>
      <c r="G12074" s="5">
        <v>96000</v>
      </c>
    </row>
    <row r="12075" spans="2:7" x14ac:dyDescent="0.4">
      <c r="B12075" s="7">
        <v>161229</v>
      </c>
      <c r="C12075" s="5" t="s">
        <v>11</v>
      </c>
      <c r="D12075" s="5">
        <v>171029</v>
      </c>
      <c r="E12075" s="6">
        <v>40429</v>
      </c>
      <c r="F12075" s="5">
        <v>58</v>
      </c>
      <c r="G12075" s="5">
        <v>62350</v>
      </c>
    </row>
    <row r="12076" spans="2:7" x14ac:dyDescent="0.4">
      <c r="B12076" s="7">
        <v>161229</v>
      </c>
      <c r="C12076" s="5" t="s">
        <v>12</v>
      </c>
      <c r="D12076" s="5">
        <v>171030</v>
      </c>
      <c r="E12076" s="6">
        <v>40429</v>
      </c>
      <c r="F12076" s="5">
        <v>74</v>
      </c>
      <c r="G12076" s="5">
        <v>85100</v>
      </c>
    </row>
    <row r="12077" spans="2:7" x14ac:dyDescent="0.4">
      <c r="B12077" s="7">
        <v>161229</v>
      </c>
      <c r="C12077" s="5" t="s">
        <v>13</v>
      </c>
      <c r="D12077" s="5">
        <v>171031</v>
      </c>
      <c r="E12077" s="6">
        <v>40429</v>
      </c>
      <c r="F12077" s="5">
        <v>60</v>
      </c>
      <c r="G12077" s="5">
        <v>73500</v>
      </c>
    </row>
    <row r="12078" spans="2:7" x14ac:dyDescent="0.4">
      <c r="B12078" s="7">
        <v>161229</v>
      </c>
      <c r="C12078" s="5" t="s">
        <v>14</v>
      </c>
      <c r="D12078" s="5">
        <v>171032</v>
      </c>
      <c r="E12078" s="6">
        <v>40429</v>
      </c>
      <c r="F12078" s="5">
        <v>68</v>
      </c>
      <c r="G12078" s="5">
        <v>53040</v>
      </c>
    </row>
    <row r="12079" spans="2:7" x14ac:dyDescent="0.4">
      <c r="B12079" s="7">
        <v>161229</v>
      </c>
      <c r="C12079" s="5" t="s">
        <v>15</v>
      </c>
      <c r="D12079" s="5">
        <v>171033</v>
      </c>
      <c r="E12079" s="6">
        <v>40429</v>
      </c>
      <c r="F12079" s="5">
        <v>68</v>
      </c>
      <c r="G12079" s="5">
        <v>37264</v>
      </c>
    </row>
    <row r="12080" spans="2:7" x14ac:dyDescent="0.4">
      <c r="B12080" s="7">
        <v>161229</v>
      </c>
      <c r="C12080" s="5" t="s">
        <v>16</v>
      </c>
      <c r="D12080" s="5">
        <v>171034</v>
      </c>
      <c r="E12080" s="6">
        <v>40429</v>
      </c>
      <c r="F12080" s="5">
        <v>56</v>
      </c>
      <c r="G12080" s="5">
        <v>55944</v>
      </c>
    </row>
    <row r="12081" spans="2:7" x14ac:dyDescent="0.4">
      <c r="B12081" s="7">
        <v>161229</v>
      </c>
      <c r="C12081" s="5" t="s">
        <v>17</v>
      </c>
      <c r="D12081" s="5">
        <v>171035</v>
      </c>
      <c r="E12081" s="6">
        <v>40429</v>
      </c>
      <c r="F12081" s="5">
        <v>86</v>
      </c>
      <c r="G12081" s="5">
        <v>60200</v>
      </c>
    </row>
    <row r="12082" spans="2:7" x14ac:dyDescent="0.4">
      <c r="B12082" s="7">
        <v>161229</v>
      </c>
      <c r="C12082" s="5" t="s">
        <v>18</v>
      </c>
      <c r="D12082" s="5">
        <v>171036</v>
      </c>
      <c r="E12082" s="6">
        <v>40429</v>
      </c>
      <c r="F12082" s="5">
        <v>94</v>
      </c>
      <c r="G12082" s="5">
        <v>33652</v>
      </c>
    </row>
    <row r="12083" spans="2:7" x14ac:dyDescent="0.4">
      <c r="B12083" s="7">
        <v>181241</v>
      </c>
      <c r="C12083" s="5" t="s">
        <v>3</v>
      </c>
      <c r="D12083" s="5">
        <v>171037</v>
      </c>
      <c r="E12083" s="6">
        <v>40429</v>
      </c>
      <c r="F12083" s="5">
        <v>58</v>
      </c>
      <c r="G12083" s="5">
        <v>58000</v>
      </c>
    </row>
    <row r="12084" spans="2:7" x14ac:dyDescent="0.4">
      <c r="B12084" s="7">
        <v>181241</v>
      </c>
      <c r="C12084" s="5" t="s">
        <v>4</v>
      </c>
      <c r="D12084" s="5">
        <v>171038</v>
      </c>
      <c r="E12084" s="6">
        <v>40429</v>
      </c>
      <c r="F12084" s="5">
        <v>62</v>
      </c>
      <c r="G12084" s="5">
        <v>74400</v>
      </c>
    </row>
    <row r="12085" spans="2:7" x14ac:dyDescent="0.4">
      <c r="B12085" s="7">
        <v>181241</v>
      </c>
      <c r="C12085" s="5" t="s">
        <v>5</v>
      </c>
      <c r="D12085" s="5">
        <v>171039</v>
      </c>
      <c r="E12085" s="6">
        <v>40429</v>
      </c>
      <c r="F12085" s="5">
        <v>46</v>
      </c>
      <c r="G12085" s="5">
        <v>64400</v>
      </c>
    </row>
    <row r="12086" spans="2:7" x14ac:dyDescent="0.4">
      <c r="B12086" s="7">
        <v>181241</v>
      </c>
      <c r="C12086" s="5" t="s">
        <v>6</v>
      </c>
      <c r="D12086" s="5">
        <v>171040</v>
      </c>
      <c r="E12086" s="6">
        <v>40429</v>
      </c>
      <c r="F12086" s="5">
        <v>48</v>
      </c>
      <c r="G12086" s="5">
        <v>76800</v>
      </c>
    </row>
    <row r="12087" spans="2:7" x14ac:dyDescent="0.4">
      <c r="B12087" s="7">
        <v>181241</v>
      </c>
      <c r="C12087" s="5" t="s">
        <v>7</v>
      </c>
      <c r="D12087" s="5">
        <v>171041</v>
      </c>
      <c r="E12087" s="6">
        <v>40429</v>
      </c>
      <c r="F12087" s="5">
        <v>42</v>
      </c>
      <c r="G12087" s="5">
        <v>75600</v>
      </c>
    </row>
    <row r="12088" spans="2:7" x14ac:dyDescent="0.4">
      <c r="B12088" s="7">
        <v>181241</v>
      </c>
      <c r="C12088" s="5" t="s">
        <v>8</v>
      </c>
      <c r="D12088" s="5">
        <v>171042</v>
      </c>
      <c r="E12088" s="6">
        <v>40429</v>
      </c>
      <c r="F12088" s="5">
        <v>60</v>
      </c>
      <c r="G12088" s="5">
        <v>51000</v>
      </c>
    </row>
    <row r="12089" spans="2:7" x14ac:dyDescent="0.4">
      <c r="B12089" s="7">
        <v>181241</v>
      </c>
      <c r="C12089" s="5" t="s">
        <v>9</v>
      </c>
      <c r="D12089" s="5">
        <v>171043</v>
      </c>
      <c r="E12089" s="6">
        <v>40429</v>
      </c>
      <c r="F12089" s="5">
        <v>56</v>
      </c>
      <c r="G12089" s="5">
        <v>51800</v>
      </c>
    </row>
    <row r="12090" spans="2:7" x14ac:dyDescent="0.4">
      <c r="B12090" s="7">
        <v>181241</v>
      </c>
      <c r="C12090" s="5" t="s">
        <v>10</v>
      </c>
      <c r="D12090" s="5">
        <v>171044</v>
      </c>
      <c r="E12090" s="6">
        <v>40429</v>
      </c>
      <c r="F12090" s="5">
        <v>54</v>
      </c>
      <c r="G12090" s="5">
        <v>54000</v>
      </c>
    </row>
    <row r="12091" spans="2:7" x14ac:dyDescent="0.4">
      <c r="B12091" s="7">
        <v>181241</v>
      </c>
      <c r="C12091" s="5" t="s">
        <v>11</v>
      </c>
      <c r="D12091" s="5">
        <v>171045</v>
      </c>
      <c r="E12091" s="6">
        <v>40429</v>
      </c>
      <c r="F12091" s="5">
        <v>56</v>
      </c>
      <c r="G12091" s="5">
        <v>60200</v>
      </c>
    </row>
    <row r="12092" spans="2:7" x14ac:dyDescent="0.4">
      <c r="B12092" s="7">
        <v>181241</v>
      </c>
      <c r="C12092" s="5" t="s">
        <v>12</v>
      </c>
      <c r="D12092" s="5">
        <v>171046</v>
      </c>
      <c r="E12092" s="6">
        <v>40429</v>
      </c>
      <c r="F12092" s="5">
        <v>52</v>
      </c>
      <c r="G12092" s="5">
        <v>59800</v>
      </c>
    </row>
    <row r="12093" spans="2:7" x14ac:dyDescent="0.4">
      <c r="B12093" s="7">
        <v>181241</v>
      </c>
      <c r="C12093" s="5" t="s">
        <v>13</v>
      </c>
      <c r="D12093" s="5">
        <v>171047</v>
      </c>
      <c r="E12093" s="6">
        <v>40429</v>
      </c>
      <c r="F12093" s="5">
        <v>60</v>
      </c>
      <c r="G12093" s="5">
        <v>73500</v>
      </c>
    </row>
    <row r="12094" spans="2:7" x14ac:dyDescent="0.4">
      <c r="B12094" s="7">
        <v>181241</v>
      </c>
      <c r="C12094" s="5" t="s">
        <v>14</v>
      </c>
      <c r="D12094" s="5">
        <v>171048</v>
      </c>
      <c r="E12094" s="6">
        <v>40429</v>
      </c>
      <c r="F12094" s="5">
        <v>58</v>
      </c>
      <c r="G12094" s="5">
        <v>45240</v>
      </c>
    </row>
    <row r="12095" spans="2:7" x14ac:dyDescent="0.4">
      <c r="B12095" s="7">
        <v>181241</v>
      </c>
      <c r="C12095" s="5" t="s">
        <v>15</v>
      </c>
      <c r="D12095" s="5">
        <v>171049</v>
      </c>
      <c r="E12095" s="6">
        <v>40429</v>
      </c>
      <c r="F12095" s="5">
        <v>68</v>
      </c>
      <c r="G12095" s="5">
        <v>37264</v>
      </c>
    </row>
    <row r="12096" spans="2:7" x14ac:dyDescent="0.4">
      <c r="B12096" s="7">
        <v>181241</v>
      </c>
      <c r="C12096" s="5" t="s">
        <v>16</v>
      </c>
      <c r="D12096" s="5">
        <v>171050</v>
      </c>
      <c r="E12096" s="6">
        <v>40429</v>
      </c>
      <c r="F12096" s="5">
        <v>36</v>
      </c>
      <c r="G12096" s="5">
        <v>35964</v>
      </c>
    </row>
    <row r="12097" spans="2:7" x14ac:dyDescent="0.4">
      <c r="B12097" s="7">
        <v>181241</v>
      </c>
      <c r="C12097" s="5" t="s">
        <v>17</v>
      </c>
      <c r="D12097" s="5">
        <v>171051</v>
      </c>
      <c r="E12097" s="6">
        <v>40429</v>
      </c>
      <c r="F12097" s="5">
        <v>36</v>
      </c>
      <c r="G12097" s="5">
        <v>25200</v>
      </c>
    </row>
    <row r="12098" spans="2:7" x14ac:dyDescent="0.4">
      <c r="B12098" s="7">
        <v>181241</v>
      </c>
      <c r="C12098" s="5" t="s">
        <v>18</v>
      </c>
      <c r="D12098" s="5">
        <v>171052</v>
      </c>
      <c r="E12098" s="6">
        <v>40429</v>
      </c>
      <c r="F12098" s="5">
        <v>58</v>
      </c>
      <c r="G12098" s="5">
        <v>20764</v>
      </c>
    </row>
    <row r="12099" spans="2:7" x14ac:dyDescent="0.4">
      <c r="B12099" s="7">
        <v>111249</v>
      </c>
      <c r="C12099" s="5" t="s">
        <v>3</v>
      </c>
      <c r="D12099" s="5">
        <v>171053</v>
      </c>
      <c r="E12099" s="6">
        <v>40429</v>
      </c>
      <c r="F12099" s="5">
        <v>124</v>
      </c>
      <c r="G12099" s="5">
        <v>124000</v>
      </c>
    </row>
    <row r="12100" spans="2:7" x14ac:dyDescent="0.4">
      <c r="B12100" s="7">
        <v>111249</v>
      </c>
      <c r="C12100" s="5" t="s">
        <v>4</v>
      </c>
      <c r="D12100" s="5">
        <v>171054</v>
      </c>
      <c r="E12100" s="6">
        <v>40429</v>
      </c>
      <c r="F12100" s="5">
        <v>72</v>
      </c>
      <c r="G12100" s="5">
        <v>86400</v>
      </c>
    </row>
    <row r="12101" spans="2:7" x14ac:dyDescent="0.4">
      <c r="B12101" s="7">
        <v>111249</v>
      </c>
      <c r="C12101" s="5" t="s">
        <v>5</v>
      </c>
      <c r="D12101" s="5">
        <v>171055</v>
      </c>
      <c r="E12101" s="6">
        <v>40429</v>
      </c>
      <c r="F12101" s="5">
        <v>108</v>
      </c>
      <c r="G12101" s="5">
        <v>151200</v>
      </c>
    </row>
    <row r="12102" spans="2:7" x14ac:dyDescent="0.4">
      <c r="B12102" s="7">
        <v>111249</v>
      </c>
      <c r="C12102" s="5" t="s">
        <v>6</v>
      </c>
      <c r="D12102" s="5">
        <v>171056</v>
      </c>
      <c r="E12102" s="6">
        <v>40429</v>
      </c>
      <c r="F12102" s="5">
        <v>86</v>
      </c>
      <c r="G12102" s="5">
        <v>137600</v>
      </c>
    </row>
    <row r="12103" spans="2:7" x14ac:dyDescent="0.4">
      <c r="B12103" s="7">
        <v>111249</v>
      </c>
      <c r="C12103" s="5" t="s">
        <v>7</v>
      </c>
      <c r="D12103" s="5">
        <v>171057</v>
      </c>
      <c r="E12103" s="6">
        <v>40429</v>
      </c>
      <c r="F12103" s="5">
        <v>120</v>
      </c>
      <c r="G12103" s="5">
        <v>216000</v>
      </c>
    </row>
    <row r="12104" spans="2:7" x14ac:dyDescent="0.4">
      <c r="B12104" s="7">
        <v>111249</v>
      </c>
      <c r="C12104" s="5" t="s">
        <v>8</v>
      </c>
      <c r="D12104" s="5">
        <v>171058</v>
      </c>
      <c r="E12104" s="6">
        <v>40429</v>
      </c>
      <c r="F12104" s="5">
        <v>106</v>
      </c>
      <c r="G12104" s="5">
        <v>90100</v>
      </c>
    </row>
    <row r="12105" spans="2:7" x14ac:dyDescent="0.4">
      <c r="B12105" s="7">
        <v>111249</v>
      </c>
      <c r="C12105" s="5" t="s">
        <v>9</v>
      </c>
      <c r="D12105" s="5">
        <v>171059</v>
      </c>
      <c r="E12105" s="6">
        <v>40429</v>
      </c>
      <c r="F12105" s="5">
        <v>82</v>
      </c>
      <c r="G12105" s="5">
        <v>75850</v>
      </c>
    </row>
    <row r="12106" spans="2:7" x14ac:dyDescent="0.4">
      <c r="B12106" s="7">
        <v>111249</v>
      </c>
      <c r="C12106" s="5" t="s">
        <v>10</v>
      </c>
      <c r="D12106" s="5">
        <v>171060</v>
      </c>
      <c r="E12106" s="6">
        <v>40429</v>
      </c>
      <c r="F12106" s="5">
        <v>82</v>
      </c>
      <c r="G12106" s="5">
        <v>82000</v>
      </c>
    </row>
    <row r="12107" spans="2:7" x14ac:dyDescent="0.4">
      <c r="B12107" s="7">
        <v>111249</v>
      </c>
      <c r="C12107" s="5" t="s">
        <v>11</v>
      </c>
      <c r="D12107" s="5">
        <v>171061</v>
      </c>
      <c r="E12107" s="6">
        <v>40429</v>
      </c>
      <c r="F12107" s="5">
        <v>106</v>
      </c>
      <c r="G12107" s="5">
        <v>113950</v>
      </c>
    </row>
    <row r="12108" spans="2:7" x14ac:dyDescent="0.4">
      <c r="B12108" s="7">
        <v>111249</v>
      </c>
      <c r="C12108" s="5" t="s">
        <v>12</v>
      </c>
      <c r="D12108" s="5">
        <v>171062</v>
      </c>
      <c r="E12108" s="6">
        <v>40429</v>
      </c>
      <c r="F12108" s="5">
        <v>76</v>
      </c>
      <c r="G12108" s="5">
        <v>87400</v>
      </c>
    </row>
    <row r="12109" spans="2:7" x14ac:dyDescent="0.4">
      <c r="B12109" s="7">
        <v>111249</v>
      </c>
      <c r="C12109" s="5" t="s">
        <v>13</v>
      </c>
      <c r="D12109" s="5">
        <v>171063</v>
      </c>
      <c r="E12109" s="6">
        <v>40429</v>
      </c>
      <c r="F12109" s="5">
        <v>104</v>
      </c>
      <c r="G12109" s="5">
        <v>127400</v>
      </c>
    </row>
    <row r="12110" spans="2:7" x14ac:dyDescent="0.4">
      <c r="B12110" s="7">
        <v>111249</v>
      </c>
      <c r="C12110" s="5" t="s">
        <v>14</v>
      </c>
      <c r="D12110" s="5">
        <v>171064</v>
      </c>
      <c r="E12110" s="6">
        <v>40429</v>
      </c>
      <c r="F12110" s="5">
        <v>104</v>
      </c>
      <c r="G12110" s="5">
        <v>81120</v>
      </c>
    </row>
    <row r="12111" spans="2:7" x14ac:dyDescent="0.4">
      <c r="B12111" s="7">
        <v>111249</v>
      </c>
      <c r="C12111" s="5" t="s">
        <v>15</v>
      </c>
      <c r="D12111" s="5">
        <v>171065</v>
      </c>
      <c r="E12111" s="6">
        <v>40429</v>
      </c>
      <c r="F12111" s="5">
        <v>70</v>
      </c>
      <c r="G12111" s="5">
        <v>38360</v>
      </c>
    </row>
    <row r="12112" spans="2:7" x14ac:dyDescent="0.4">
      <c r="B12112" s="7">
        <v>111249</v>
      </c>
      <c r="C12112" s="5" t="s">
        <v>16</v>
      </c>
      <c r="D12112" s="5">
        <v>171066</v>
      </c>
      <c r="E12112" s="6">
        <v>40429</v>
      </c>
      <c r="F12112" s="5">
        <v>94</v>
      </c>
      <c r="G12112" s="5">
        <v>93906</v>
      </c>
    </row>
    <row r="12113" spans="2:7" x14ac:dyDescent="0.4">
      <c r="B12113" s="7">
        <v>111249</v>
      </c>
      <c r="C12113" s="5" t="s">
        <v>17</v>
      </c>
      <c r="D12113" s="5">
        <v>171067</v>
      </c>
      <c r="E12113" s="6">
        <v>40429</v>
      </c>
      <c r="F12113" s="5">
        <v>90</v>
      </c>
      <c r="G12113" s="5">
        <v>63000</v>
      </c>
    </row>
    <row r="12114" spans="2:7" x14ac:dyDescent="0.4">
      <c r="B12114" s="7">
        <v>111249</v>
      </c>
      <c r="C12114" s="5" t="s">
        <v>18</v>
      </c>
      <c r="D12114" s="5">
        <v>171068</v>
      </c>
      <c r="E12114" s="6">
        <v>40429</v>
      </c>
      <c r="F12114" s="5">
        <v>110</v>
      </c>
      <c r="G12114" s="5">
        <v>39380</v>
      </c>
    </row>
    <row r="12115" spans="2:7" x14ac:dyDescent="0.4">
      <c r="B12115" s="7">
        <v>171251</v>
      </c>
      <c r="C12115" s="5" t="s">
        <v>3</v>
      </c>
      <c r="D12115" s="5">
        <v>171069</v>
      </c>
      <c r="E12115" s="6">
        <v>40429</v>
      </c>
      <c r="F12115" s="5">
        <v>38</v>
      </c>
      <c r="G12115" s="5">
        <v>38000</v>
      </c>
    </row>
    <row r="12116" spans="2:7" x14ac:dyDescent="0.4">
      <c r="B12116" s="7">
        <v>171251</v>
      </c>
      <c r="C12116" s="5" t="s">
        <v>4</v>
      </c>
      <c r="D12116" s="5">
        <v>171070</v>
      </c>
      <c r="E12116" s="6">
        <v>40429</v>
      </c>
      <c r="F12116" s="5">
        <v>46</v>
      </c>
      <c r="G12116" s="5">
        <v>55200</v>
      </c>
    </row>
    <row r="12117" spans="2:7" x14ac:dyDescent="0.4">
      <c r="B12117" s="7">
        <v>171251</v>
      </c>
      <c r="C12117" s="5" t="s">
        <v>5</v>
      </c>
      <c r="D12117" s="5">
        <v>171071</v>
      </c>
      <c r="E12117" s="6">
        <v>40429</v>
      </c>
      <c r="F12117" s="5">
        <v>62</v>
      </c>
      <c r="G12117" s="5">
        <v>86800</v>
      </c>
    </row>
    <row r="12118" spans="2:7" x14ac:dyDescent="0.4">
      <c r="B12118" s="7">
        <v>171251</v>
      </c>
      <c r="C12118" s="5" t="s">
        <v>6</v>
      </c>
      <c r="D12118" s="5">
        <v>171072</v>
      </c>
      <c r="E12118" s="6">
        <v>40429</v>
      </c>
      <c r="F12118" s="5">
        <v>48</v>
      </c>
      <c r="G12118" s="5">
        <v>76800</v>
      </c>
    </row>
    <row r="12119" spans="2:7" x14ac:dyDescent="0.4">
      <c r="B12119" s="7">
        <v>171251</v>
      </c>
      <c r="C12119" s="5" t="s">
        <v>7</v>
      </c>
      <c r="D12119" s="5">
        <v>171073</v>
      </c>
      <c r="E12119" s="6">
        <v>40429</v>
      </c>
      <c r="F12119" s="5">
        <v>78</v>
      </c>
      <c r="G12119" s="5">
        <v>140400</v>
      </c>
    </row>
    <row r="12120" spans="2:7" x14ac:dyDescent="0.4">
      <c r="B12120" s="7">
        <v>171251</v>
      </c>
      <c r="C12120" s="5" t="s">
        <v>8</v>
      </c>
      <c r="D12120" s="5">
        <v>171074</v>
      </c>
      <c r="E12120" s="6">
        <v>40429</v>
      </c>
      <c r="F12120" s="5">
        <v>64</v>
      </c>
      <c r="G12120" s="5">
        <v>54400</v>
      </c>
    </row>
    <row r="12121" spans="2:7" x14ac:dyDescent="0.4">
      <c r="B12121" s="7">
        <v>171251</v>
      </c>
      <c r="C12121" s="5" t="s">
        <v>9</v>
      </c>
      <c r="D12121" s="5">
        <v>171075</v>
      </c>
      <c r="E12121" s="6">
        <v>40429</v>
      </c>
      <c r="F12121" s="5">
        <v>68</v>
      </c>
      <c r="G12121" s="5">
        <v>62900</v>
      </c>
    </row>
    <row r="12122" spans="2:7" x14ac:dyDescent="0.4">
      <c r="B12122" s="7">
        <v>171251</v>
      </c>
      <c r="C12122" s="5" t="s">
        <v>10</v>
      </c>
      <c r="D12122" s="5">
        <v>171076</v>
      </c>
      <c r="E12122" s="6">
        <v>40429</v>
      </c>
      <c r="F12122" s="5">
        <v>44</v>
      </c>
      <c r="G12122" s="5">
        <v>44000</v>
      </c>
    </row>
    <row r="12123" spans="2:7" x14ac:dyDescent="0.4">
      <c r="B12123" s="7">
        <v>171251</v>
      </c>
      <c r="C12123" s="5" t="s">
        <v>11</v>
      </c>
      <c r="D12123" s="5">
        <v>171077</v>
      </c>
      <c r="E12123" s="6">
        <v>40429</v>
      </c>
      <c r="F12123" s="5">
        <v>48</v>
      </c>
      <c r="G12123" s="5">
        <v>51600</v>
      </c>
    </row>
    <row r="12124" spans="2:7" x14ac:dyDescent="0.4">
      <c r="B12124" s="7">
        <v>171251</v>
      </c>
      <c r="C12124" s="5" t="s">
        <v>12</v>
      </c>
      <c r="D12124" s="5">
        <v>171078</v>
      </c>
      <c r="E12124" s="6">
        <v>40429</v>
      </c>
      <c r="F12124" s="5">
        <v>42</v>
      </c>
      <c r="G12124" s="5">
        <v>48300</v>
      </c>
    </row>
    <row r="12125" spans="2:7" x14ac:dyDescent="0.4">
      <c r="B12125" s="7">
        <v>171251</v>
      </c>
      <c r="C12125" s="5" t="s">
        <v>13</v>
      </c>
      <c r="D12125" s="5">
        <v>171079</v>
      </c>
      <c r="E12125" s="6">
        <v>40429</v>
      </c>
      <c r="F12125" s="5">
        <v>52</v>
      </c>
      <c r="G12125" s="5">
        <v>63700</v>
      </c>
    </row>
    <row r="12126" spans="2:7" x14ac:dyDescent="0.4">
      <c r="B12126" s="7">
        <v>171251</v>
      </c>
      <c r="C12126" s="5" t="s">
        <v>14</v>
      </c>
      <c r="D12126" s="5">
        <v>171080</v>
      </c>
      <c r="E12126" s="6">
        <v>40429</v>
      </c>
      <c r="F12126" s="5">
        <v>74</v>
      </c>
      <c r="G12126" s="5">
        <v>57720</v>
      </c>
    </row>
    <row r="12127" spans="2:7" x14ac:dyDescent="0.4">
      <c r="B12127" s="7">
        <v>171251</v>
      </c>
      <c r="C12127" s="5" t="s">
        <v>15</v>
      </c>
      <c r="D12127" s="5">
        <v>171081</v>
      </c>
      <c r="E12127" s="6">
        <v>40429</v>
      </c>
      <c r="F12127" s="5">
        <v>80</v>
      </c>
      <c r="G12127" s="5">
        <v>43840</v>
      </c>
    </row>
    <row r="12128" spans="2:7" x14ac:dyDescent="0.4">
      <c r="B12128" s="7">
        <v>171251</v>
      </c>
      <c r="C12128" s="5" t="s">
        <v>16</v>
      </c>
      <c r="D12128" s="5">
        <v>171082</v>
      </c>
      <c r="E12128" s="6">
        <v>40429</v>
      </c>
      <c r="F12128" s="5">
        <v>74</v>
      </c>
      <c r="G12128" s="5">
        <v>73926</v>
      </c>
    </row>
    <row r="12129" spans="2:7" x14ac:dyDescent="0.4">
      <c r="B12129" s="7">
        <v>171251</v>
      </c>
      <c r="C12129" s="5" t="s">
        <v>17</v>
      </c>
      <c r="D12129" s="5">
        <v>171083</v>
      </c>
      <c r="E12129" s="6">
        <v>40429</v>
      </c>
      <c r="F12129" s="5">
        <v>60</v>
      </c>
      <c r="G12129" s="5">
        <v>42000</v>
      </c>
    </row>
    <row r="12130" spans="2:7" x14ac:dyDescent="0.4">
      <c r="B12130" s="7">
        <v>171251</v>
      </c>
      <c r="C12130" s="5" t="s">
        <v>18</v>
      </c>
      <c r="D12130" s="5">
        <v>171084</v>
      </c>
      <c r="E12130" s="6">
        <v>40429</v>
      </c>
      <c r="F12130" s="5">
        <v>80</v>
      </c>
      <c r="G12130" s="5">
        <v>28640</v>
      </c>
    </row>
    <row r="12131" spans="2:7" x14ac:dyDescent="0.4">
      <c r="B12131" s="7">
        <v>181253</v>
      </c>
      <c r="C12131" s="5" t="s">
        <v>3</v>
      </c>
      <c r="D12131" s="5">
        <v>171085</v>
      </c>
      <c r="E12131" s="6">
        <v>40429</v>
      </c>
      <c r="F12131" s="5">
        <v>32</v>
      </c>
      <c r="G12131" s="5">
        <v>32000</v>
      </c>
    </row>
    <row r="12132" spans="2:7" x14ac:dyDescent="0.4">
      <c r="B12132" s="7">
        <v>181253</v>
      </c>
      <c r="C12132" s="5" t="s">
        <v>4</v>
      </c>
      <c r="D12132" s="5">
        <v>171086</v>
      </c>
      <c r="E12132" s="6">
        <v>40429</v>
      </c>
      <c r="F12132" s="5">
        <v>54</v>
      </c>
      <c r="G12132" s="5">
        <v>64800</v>
      </c>
    </row>
    <row r="12133" spans="2:7" x14ac:dyDescent="0.4">
      <c r="B12133" s="7">
        <v>181253</v>
      </c>
      <c r="C12133" s="5" t="s">
        <v>5</v>
      </c>
      <c r="D12133" s="5">
        <v>171087</v>
      </c>
      <c r="E12133" s="6">
        <v>40429</v>
      </c>
      <c r="F12133" s="5">
        <v>50</v>
      </c>
      <c r="G12133" s="5">
        <v>70000</v>
      </c>
    </row>
    <row r="12134" spans="2:7" x14ac:dyDescent="0.4">
      <c r="B12134" s="7">
        <v>181253</v>
      </c>
      <c r="C12134" s="5" t="s">
        <v>6</v>
      </c>
      <c r="D12134" s="5">
        <v>171088</v>
      </c>
      <c r="E12134" s="6">
        <v>40429</v>
      </c>
      <c r="F12134" s="5">
        <v>46</v>
      </c>
      <c r="G12134" s="5">
        <v>73600</v>
      </c>
    </row>
    <row r="12135" spans="2:7" x14ac:dyDescent="0.4">
      <c r="B12135" s="7">
        <v>181253</v>
      </c>
      <c r="C12135" s="5" t="s">
        <v>7</v>
      </c>
      <c r="D12135" s="5">
        <v>171089</v>
      </c>
      <c r="E12135" s="6">
        <v>40429</v>
      </c>
      <c r="F12135" s="5">
        <v>50</v>
      </c>
      <c r="G12135" s="5">
        <v>90000</v>
      </c>
    </row>
    <row r="12136" spans="2:7" x14ac:dyDescent="0.4">
      <c r="B12136" s="7">
        <v>181253</v>
      </c>
      <c r="C12136" s="5" t="s">
        <v>8</v>
      </c>
      <c r="D12136" s="5">
        <v>171090</v>
      </c>
      <c r="E12136" s="6">
        <v>40429</v>
      </c>
      <c r="F12136" s="5">
        <v>66</v>
      </c>
      <c r="G12136" s="5">
        <v>56100</v>
      </c>
    </row>
    <row r="12137" spans="2:7" x14ac:dyDescent="0.4">
      <c r="B12137" s="7">
        <v>181253</v>
      </c>
      <c r="C12137" s="5" t="s">
        <v>9</v>
      </c>
      <c r="D12137" s="5">
        <v>171091</v>
      </c>
      <c r="E12137" s="6">
        <v>40429</v>
      </c>
      <c r="F12137" s="5">
        <v>32</v>
      </c>
      <c r="G12137" s="5">
        <v>29600</v>
      </c>
    </row>
    <row r="12138" spans="2:7" x14ac:dyDescent="0.4">
      <c r="B12138" s="7">
        <v>181253</v>
      </c>
      <c r="C12138" s="5" t="s">
        <v>10</v>
      </c>
      <c r="D12138" s="5">
        <v>171092</v>
      </c>
      <c r="E12138" s="6">
        <v>40429</v>
      </c>
      <c r="F12138" s="5">
        <v>68</v>
      </c>
      <c r="G12138" s="5">
        <v>68000</v>
      </c>
    </row>
    <row r="12139" spans="2:7" x14ac:dyDescent="0.4">
      <c r="B12139" s="7">
        <v>181253</v>
      </c>
      <c r="C12139" s="5" t="s">
        <v>11</v>
      </c>
      <c r="D12139" s="5">
        <v>171093</v>
      </c>
      <c r="E12139" s="6">
        <v>40429</v>
      </c>
      <c r="F12139" s="5">
        <v>62</v>
      </c>
      <c r="G12139" s="5">
        <v>66650</v>
      </c>
    </row>
    <row r="12140" spans="2:7" x14ac:dyDescent="0.4">
      <c r="B12140" s="7">
        <v>181253</v>
      </c>
      <c r="C12140" s="5" t="s">
        <v>12</v>
      </c>
      <c r="D12140" s="5">
        <v>171094</v>
      </c>
      <c r="E12140" s="6">
        <v>40429</v>
      </c>
      <c r="F12140" s="5">
        <v>54</v>
      </c>
      <c r="G12140" s="5">
        <v>62100</v>
      </c>
    </row>
    <row r="12141" spans="2:7" x14ac:dyDescent="0.4">
      <c r="B12141" s="7">
        <v>181253</v>
      </c>
      <c r="C12141" s="5" t="s">
        <v>13</v>
      </c>
      <c r="D12141" s="5">
        <v>171095</v>
      </c>
      <c r="E12141" s="6">
        <v>40429</v>
      </c>
      <c r="F12141" s="5">
        <v>52</v>
      </c>
      <c r="G12141" s="5">
        <v>63700</v>
      </c>
    </row>
    <row r="12142" spans="2:7" x14ac:dyDescent="0.4">
      <c r="B12142" s="7">
        <v>181253</v>
      </c>
      <c r="C12142" s="5" t="s">
        <v>14</v>
      </c>
      <c r="D12142" s="5">
        <v>171096</v>
      </c>
      <c r="E12142" s="6">
        <v>40429</v>
      </c>
      <c r="F12142" s="5">
        <v>34</v>
      </c>
      <c r="G12142" s="5">
        <v>26520</v>
      </c>
    </row>
    <row r="12143" spans="2:7" x14ac:dyDescent="0.4">
      <c r="B12143" s="7">
        <v>181253</v>
      </c>
      <c r="C12143" s="5" t="s">
        <v>15</v>
      </c>
      <c r="D12143" s="5">
        <v>171097</v>
      </c>
      <c r="E12143" s="6">
        <v>40429</v>
      </c>
      <c r="F12143" s="5">
        <v>66</v>
      </c>
      <c r="G12143" s="5">
        <v>36168</v>
      </c>
    </row>
    <row r="12144" spans="2:7" x14ac:dyDescent="0.4">
      <c r="B12144" s="7">
        <v>181253</v>
      </c>
      <c r="C12144" s="5" t="s">
        <v>16</v>
      </c>
      <c r="D12144" s="5">
        <v>171098</v>
      </c>
      <c r="E12144" s="6">
        <v>40429</v>
      </c>
      <c r="F12144" s="5">
        <v>34</v>
      </c>
      <c r="G12144" s="5">
        <v>33966</v>
      </c>
    </row>
    <row r="12145" spans="2:7" x14ac:dyDescent="0.4">
      <c r="B12145" s="7">
        <v>181253</v>
      </c>
      <c r="C12145" s="5" t="s">
        <v>17</v>
      </c>
      <c r="D12145" s="5">
        <v>171099</v>
      </c>
      <c r="E12145" s="6">
        <v>40429</v>
      </c>
      <c r="F12145" s="5">
        <v>58</v>
      </c>
      <c r="G12145" s="5">
        <v>40600</v>
      </c>
    </row>
    <row r="12146" spans="2:7" x14ac:dyDescent="0.4">
      <c r="B12146" s="7">
        <v>181253</v>
      </c>
      <c r="C12146" s="5" t="s">
        <v>18</v>
      </c>
      <c r="D12146" s="5">
        <v>171100</v>
      </c>
      <c r="E12146" s="6">
        <v>40429</v>
      </c>
      <c r="F12146" s="5">
        <v>48</v>
      </c>
      <c r="G12146" s="5">
        <v>17184</v>
      </c>
    </row>
    <row r="12147" spans="2:7" x14ac:dyDescent="0.4">
      <c r="B12147" s="7">
        <v>181215</v>
      </c>
      <c r="C12147" s="5" t="s">
        <v>3</v>
      </c>
      <c r="D12147" s="5">
        <v>171101</v>
      </c>
      <c r="E12147" s="6">
        <v>40459</v>
      </c>
      <c r="F12147" s="5">
        <v>46</v>
      </c>
      <c r="G12147" s="5">
        <v>46000</v>
      </c>
    </row>
    <row r="12148" spans="2:7" x14ac:dyDescent="0.4">
      <c r="B12148" s="7">
        <v>181215</v>
      </c>
      <c r="C12148" s="5" t="s">
        <v>4</v>
      </c>
      <c r="D12148" s="5">
        <v>171102</v>
      </c>
      <c r="E12148" s="6">
        <v>40459</v>
      </c>
      <c r="F12148" s="5">
        <v>66</v>
      </c>
      <c r="G12148" s="5">
        <v>79200</v>
      </c>
    </row>
    <row r="12149" spans="2:7" x14ac:dyDescent="0.4">
      <c r="B12149" s="7">
        <v>181215</v>
      </c>
      <c r="C12149" s="5" t="s">
        <v>5</v>
      </c>
      <c r="D12149" s="5">
        <v>171103</v>
      </c>
      <c r="E12149" s="6">
        <v>40459</v>
      </c>
      <c r="F12149" s="5">
        <v>46</v>
      </c>
      <c r="G12149" s="5">
        <v>64400</v>
      </c>
    </row>
    <row r="12150" spans="2:7" x14ac:dyDescent="0.4">
      <c r="B12150" s="7">
        <v>181215</v>
      </c>
      <c r="C12150" s="5" t="s">
        <v>6</v>
      </c>
      <c r="D12150" s="5">
        <v>171104</v>
      </c>
      <c r="E12150" s="6">
        <v>40459</v>
      </c>
      <c r="F12150" s="5">
        <v>42</v>
      </c>
      <c r="G12150" s="5">
        <v>67200</v>
      </c>
    </row>
    <row r="12151" spans="2:7" x14ac:dyDescent="0.4">
      <c r="B12151" s="7">
        <v>181215</v>
      </c>
      <c r="C12151" s="5" t="s">
        <v>7</v>
      </c>
      <c r="D12151" s="5">
        <v>171105</v>
      </c>
      <c r="E12151" s="6">
        <v>40459</v>
      </c>
      <c r="F12151" s="5">
        <v>36</v>
      </c>
      <c r="G12151" s="5">
        <v>64800</v>
      </c>
    </row>
    <row r="12152" spans="2:7" x14ac:dyDescent="0.4">
      <c r="B12152" s="7">
        <v>181215</v>
      </c>
      <c r="C12152" s="5" t="s">
        <v>8</v>
      </c>
      <c r="D12152" s="5">
        <v>171106</v>
      </c>
      <c r="E12152" s="6">
        <v>40459</v>
      </c>
      <c r="F12152" s="5">
        <v>68</v>
      </c>
      <c r="G12152" s="5">
        <v>57800</v>
      </c>
    </row>
    <row r="12153" spans="2:7" x14ac:dyDescent="0.4">
      <c r="B12153" s="7">
        <v>181215</v>
      </c>
      <c r="C12153" s="5" t="s">
        <v>9</v>
      </c>
      <c r="D12153" s="5">
        <v>171107</v>
      </c>
      <c r="E12153" s="6">
        <v>40459</v>
      </c>
      <c r="F12153" s="5">
        <v>58</v>
      </c>
      <c r="G12153" s="5">
        <v>53650</v>
      </c>
    </row>
    <row r="12154" spans="2:7" x14ac:dyDescent="0.4">
      <c r="B12154" s="7">
        <v>181215</v>
      </c>
      <c r="C12154" s="5" t="s">
        <v>10</v>
      </c>
      <c r="D12154" s="5">
        <v>171108</v>
      </c>
      <c r="E12154" s="6">
        <v>40459</v>
      </c>
      <c r="F12154" s="5">
        <v>42</v>
      </c>
      <c r="G12154" s="5">
        <v>42000</v>
      </c>
    </row>
    <row r="12155" spans="2:7" x14ac:dyDescent="0.4">
      <c r="B12155" s="7">
        <v>181215</v>
      </c>
      <c r="C12155" s="5" t="s">
        <v>11</v>
      </c>
      <c r="D12155" s="5">
        <v>171109</v>
      </c>
      <c r="E12155" s="6">
        <v>40459</v>
      </c>
      <c r="F12155" s="5">
        <v>58</v>
      </c>
      <c r="G12155" s="5">
        <v>62350</v>
      </c>
    </row>
    <row r="12156" spans="2:7" x14ac:dyDescent="0.4">
      <c r="B12156" s="7">
        <v>181215</v>
      </c>
      <c r="C12156" s="5" t="s">
        <v>12</v>
      </c>
      <c r="D12156" s="5">
        <v>171110</v>
      </c>
      <c r="E12156" s="6">
        <v>40459</v>
      </c>
      <c r="F12156" s="5">
        <v>60</v>
      </c>
      <c r="G12156" s="5">
        <v>69000</v>
      </c>
    </row>
    <row r="12157" spans="2:7" x14ac:dyDescent="0.4">
      <c r="B12157" s="7">
        <v>181215</v>
      </c>
      <c r="C12157" s="5" t="s">
        <v>13</v>
      </c>
      <c r="D12157" s="5">
        <v>171111</v>
      </c>
      <c r="E12157" s="6">
        <v>40459</v>
      </c>
      <c r="F12157" s="5">
        <v>36</v>
      </c>
      <c r="G12157" s="5">
        <v>44100</v>
      </c>
    </row>
    <row r="12158" spans="2:7" x14ac:dyDescent="0.4">
      <c r="B12158" s="7">
        <v>181215</v>
      </c>
      <c r="C12158" s="5" t="s">
        <v>14</v>
      </c>
      <c r="D12158" s="5">
        <v>171112</v>
      </c>
      <c r="E12158" s="6">
        <v>40459</v>
      </c>
      <c r="F12158" s="5">
        <v>52</v>
      </c>
      <c r="G12158" s="5">
        <v>40560</v>
      </c>
    </row>
    <row r="12159" spans="2:7" x14ac:dyDescent="0.4">
      <c r="B12159" s="7">
        <v>181215</v>
      </c>
      <c r="C12159" s="5" t="s">
        <v>15</v>
      </c>
      <c r="D12159" s="5">
        <v>171113</v>
      </c>
      <c r="E12159" s="6">
        <v>40459</v>
      </c>
      <c r="F12159" s="5">
        <v>48</v>
      </c>
      <c r="G12159" s="5">
        <v>26304</v>
      </c>
    </row>
    <row r="12160" spans="2:7" x14ac:dyDescent="0.4">
      <c r="B12160" s="7">
        <v>181215</v>
      </c>
      <c r="C12160" s="5" t="s">
        <v>16</v>
      </c>
      <c r="D12160" s="5">
        <v>171114</v>
      </c>
      <c r="E12160" s="6">
        <v>40459</v>
      </c>
      <c r="F12160" s="5">
        <v>48</v>
      </c>
      <c r="G12160" s="5">
        <v>47952</v>
      </c>
    </row>
    <row r="12161" spans="2:7" x14ac:dyDescent="0.4">
      <c r="B12161" s="7">
        <v>181215</v>
      </c>
      <c r="C12161" s="5" t="s">
        <v>17</v>
      </c>
      <c r="D12161" s="5">
        <v>171115</v>
      </c>
      <c r="E12161" s="6">
        <v>40459</v>
      </c>
      <c r="F12161" s="5">
        <v>50</v>
      </c>
      <c r="G12161" s="5">
        <v>35000</v>
      </c>
    </row>
    <row r="12162" spans="2:7" x14ac:dyDescent="0.4">
      <c r="B12162" s="7">
        <v>181215</v>
      </c>
      <c r="C12162" s="5" t="s">
        <v>18</v>
      </c>
      <c r="D12162" s="5">
        <v>171116</v>
      </c>
      <c r="E12162" s="6">
        <v>40459</v>
      </c>
      <c r="F12162" s="5">
        <v>58</v>
      </c>
      <c r="G12162" s="5">
        <v>20764</v>
      </c>
    </row>
    <row r="12163" spans="2:7" x14ac:dyDescent="0.4">
      <c r="B12163" s="7">
        <v>161217</v>
      </c>
      <c r="C12163" s="5" t="s">
        <v>3</v>
      </c>
      <c r="D12163" s="5">
        <v>171117</v>
      </c>
      <c r="E12163" s="6">
        <v>40459</v>
      </c>
      <c r="F12163" s="5">
        <v>94</v>
      </c>
      <c r="G12163" s="5">
        <v>94000</v>
      </c>
    </row>
    <row r="12164" spans="2:7" x14ac:dyDescent="0.4">
      <c r="B12164" s="7">
        <v>161217</v>
      </c>
      <c r="C12164" s="5" t="s">
        <v>4</v>
      </c>
      <c r="D12164" s="5">
        <v>171118</v>
      </c>
      <c r="E12164" s="6">
        <v>40459</v>
      </c>
      <c r="F12164" s="5">
        <v>58</v>
      </c>
      <c r="G12164" s="5">
        <v>69600</v>
      </c>
    </row>
    <row r="12165" spans="2:7" x14ac:dyDescent="0.4">
      <c r="B12165" s="7">
        <v>161217</v>
      </c>
      <c r="C12165" s="5" t="s">
        <v>5</v>
      </c>
      <c r="D12165" s="5">
        <v>171119</v>
      </c>
      <c r="E12165" s="6">
        <v>40459</v>
      </c>
      <c r="F12165" s="5">
        <v>68</v>
      </c>
      <c r="G12165" s="5">
        <v>95200</v>
      </c>
    </row>
    <row r="12166" spans="2:7" x14ac:dyDescent="0.4">
      <c r="B12166" s="7">
        <v>161217</v>
      </c>
      <c r="C12166" s="5" t="s">
        <v>6</v>
      </c>
      <c r="D12166" s="5">
        <v>171120</v>
      </c>
      <c r="E12166" s="6">
        <v>40459</v>
      </c>
      <c r="F12166" s="5">
        <v>88</v>
      </c>
      <c r="G12166" s="5">
        <v>140800</v>
      </c>
    </row>
    <row r="12167" spans="2:7" x14ac:dyDescent="0.4">
      <c r="B12167" s="7">
        <v>161217</v>
      </c>
      <c r="C12167" s="5" t="s">
        <v>7</v>
      </c>
      <c r="D12167" s="5">
        <v>171121</v>
      </c>
      <c r="E12167" s="6">
        <v>40459</v>
      </c>
      <c r="F12167" s="5">
        <v>84</v>
      </c>
      <c r="G12167" s="5">
        <v>151200</v>
      </c>
    </row>
    <row r="12168" spans="2:7" x14ac:dyDescent="0.4">
      <c r="B12168" s="7">
        <v>161217</v>
      </c>
      <c r="C12168" s="5" t="s">
        <v>8</v>
      </c>
      <c r="D12168" s="5">
        <v>171122</v>
      </c>
      <c r="E12168" s="6">
        <v>40459</v>
      </c>
      <c r="F12168" s="5">
        <v>86</v>
      </c>
      <c r="G12168" s="5">
        <v>73100</v>
      </c>
    </row>
    <row r="12169" spans="2:7" x14ac:dyDescent="0.4">
      <c r="B12169" s="7">
        <v>161217</v>
      </c>
      <c r="C12169" s="5" t="s">
        <v>9</v>
      </c>
      <c r="D12169" s="5">
        <v>171123</v>
      </c>
      <c r="E12169" s="6">
        <v>40459</v>
      </c>
      <c r="F12169" s="5">
        <v>66</v>
      </c>
      <c r="G12169" s="5">
        <v>61050</v>
      </c>
    </row>
    <row r="12170" spans="2:7" x14ac:dyDescent="0.4">
      <c r="B12170" s="7">
        <v>161217</v>
      </c>
      <c r="C12170" s="5" t="s">
        <v>10</v>
      </c>
      <c r="D12170" s="5">
        <v>171124</v>
      </c>
      <c r="E12170" s="6">
        <v>40459</v>
      </c>
      <c r="F12170" s="5">
        <v>72</v>
      </c>
      <c r="G12170" s="5">
        <v>72000</v>
      </c>
    </row>
    <row r="12171" spans="2:7" x14ac:dyDescent="0.4">
      <c r="B12171" s="7">
        <v>161217</v>
      </c>
      <c r="C12171" s="5" t="s">
        <v>11</v>
      </c>
      <c r="D12171" s="5">
        <v>171125</v>
      </c>
      <c r="E12171" s="6">
        <v>40459</v>
      </c>
      <c r="F12171" s="5">
        <v>96</v>
      </c>
      <c r="G12171" s="5">
        <v>103200</v>
      </c>
    </row>
    <row r="12172" spans="2:7" x14ac:dyDescent="0.4">
      <c r="B12172" s="7">
        <v>161217</v>
      </c>
      <c r="C12172" s="5" t="s">
        <v>12</v>
      </c>
      <c r="D12172" s="5">
        <v>171126</v>
      </c>
      <c r="E12172" s="6">
        <v>40459</v>
      </c>
      <c r="F12172" s="5">
        <v>70</v>
      </c>
      <c r="G12172" s="5">
        <v>80500</v>
      </c>
    </row>
    <row r="12173" spans="2:7" x14ac:dyDescent="0.4">
      <c r="B12173" s="7">
        <v>161217</v>
      </c>
      <c r="C12173" s="5" t="s">
        <v>13</v>
      </c>
      <c r="D12173" s="5">
        <v>171127</v>
      </c>
      <c r="E12173" s="6">
        <v>40459</v>
      </c>
      <c r="F12173" s="5">
        <v>74</v>
      </c>
      <c r="G12173" s="5">
        <v>90650</v>
      </c>
    </row>
    <row r="12174" spans="2:7" x14ac:dyDescent="0.4">
      <c r="B12174" s="7">
        <v>161217</v>
      </c>
      <c r="C12174" s="5" t="s">
        <v>14</v>
      </c>
      <c r="D12174" s="5">
        <v>171128</v>
      </c>
      <c r="E12174" s="6">
        <v>40459</v>
      </c>
      <c r="F12174" s="5">
        <v>84</v>
      </c>
      <c r="G12174" s="5">
        <v>65520</v>
      </c>
    </row>
    <row r="12175" spans="2:7" x14ac:dyDescent="0.4">
      <c r="B12175" s="7">
        <v>161217</v>
      </c>
      <c r="C12175" s="5" t="s">
        <v>15</v>
      </c>
      <c r="D12175" s="5">
        <v>171129</v>
      </c>
      <c r="E12175" s="6">
        <v>40459</v>
      </c>
      <c r="F12175" s="5">
        <v>80</v>
      </c>
      <c r="G12175" s="5">
        <v>43840</v>
      </c>
    </row>
    <row r="12176" spans="2:7" x14ac:dyDescent="0.4">
      <c r="B12176" s="7">
        <v>161217</v>
      </c>
      <c r="C12176" s="5" t="s">
        <v>16</v>
      </c>
      <c r="D12176" s="5">
        <v>171130</v>
      </c>
      <c r="E12176" s="6">
        <v>40459</v>
      </c>
      <c r="F12176" s="5">
        <v>64</v>
      </c>
      <c r="G12176" s="5">
        <v>63936</v>
      </c>
    </row>
    <row r="12177" spans="2:7" x14ac:dyDescent="0.4">
      <c r="B12177" s="7">
        <v>161217</v>
      </c>
      <c r="C12177" s="5" t="s">
        <v>17</v>
      </c>
      <c r="D12177" s="5">
        <v>171131</v>
      </c>
      <c r="E12177" s="6">
        <v>40459</v>
      </c>
      <c r="F12177" s="5">
        <v>84</v>
      </c>
      <c r="G12177" s="5">
        <v>58800</v>
      </c>
    </row>
    <row r="12178" spans="2:7" x14ac:dyDescent="0.4">
      <c r="B12178" s="7">
        <v>161217</v>
      </c>
      <c r="C12178" s="5" t="s">
        <v>18</v>
      </c>
      <c r="D12178" s="5">
        <v>171132</v>
      </c>
      <c r="E12178" s="6">
        <v>40459</v>
      </c>
      <c r="F12178" s="5">
        <v>72</v>
      </c>
      <c r="G12178" s="5">
        <v>25776</v>
      </c>
    </row>
    <row r="12179" spans="2:7" x14ac:dyDescent="0.4">
      <c r="B12179" s="7">
        <v>171219</v>
      </c>
      <c r="C12179" s="5" t="s">
        <v>3</v>
      </c>
      <c r="D12179" s="5">
        <v>171133</v>
      </c>
      <c r="E12179" s="6">
        <v>40459</v>
      </c>
      <c r="F12179" s="5">
        <v>44</v>
      </c>
      <c r="G12179" s="5">
        <v>44000</v>
      </c>
    </row>
    <row r="12180" spans="2:7" x14ac:dyDescent="0.4">
      <c r="B12180" s="7">
        <v>171219</v>
      </c>
      <c r="C12180" s="5" t="s">
        <v>4</v>
      </c>
      <c r="D12180" s="5">
        <v>171134</v>
      </c>
      <c r="E12180" s="6">
        <v>40459</v>
      </c>
      <c r="F12180" s="5">
        <v>60</v>
      </c>
      <c r="G12180" s="5">
        <v>72000</v>
      </c>
    </row>
    <row r="12181" spans="2:7" x14ac:dyDescent="0.4">
      <c r="B12181" s="7">
        <v>171219</v>
      </c>
      <c r="C12181" s="5" t="s">
        <v>5</v>
      </c>
      <c r="D12181" s="5">
        <v>171135</v>
      </c>
      <c r="E12181" s="6">
        <v>40459</v>
      </c>
      <c r="F12181" s="5">
        <v>62</v>
      </c>
      <c r="G12181" s="5">
        <v>86800</v>
      </c>
    </row>
    <row r="12182" spans="2:7" x14ac:dyDescent="0.4">
      <c r="B12182" s="7">
        <v>171219</v>
      </c>
      <c r="C12182" s="5" t="s">
        <v>6</v>
      </c>
      <c r="D12182" s="5">
        <v>171136</v>
      </c>
      <c r="E12182" s="6">
        <v>40459</v>
      </c>
      <c r="F12182" s="5">
        <v>62</v>
      </c>
      <c r="G12182" s="5">
        <v>99200</v>
      </c>
    </row>
    <row r="12183" spans="2:7" x14ac:dyDescent="0.4">
      <c r="B12183" s="7">
        <v>171219</v>
      </c>
      <c r="C12183" s="5" t="s">
        <v>7</v>
      </c>
      <c r="D12183" s="5">
        <v>171137</v>
      </c>
      <c r="E12183" s="6">
        <v>40459</v>
      </c>
      <c r="F12183" s="5">
        <v>76</v>
      </c>
      <c r="G12183" s="5">
        <v>136800</v>
      </c>
    </row>
    <row r="12184" spans="2:7" x14ac:dyDescent="0.4">
      <c r="B12184" s="7">
        <v>171219</v>
      </c>
      <c r="C12184" s="5" t="s">
        <v>8</v>
      </c>
      <c r="D12184" s="5">
        <v>171138</v>
      </c>
      <c r="E12184" s="6">
        <v>40459</v>
      </c>
      <c r="F12184" s="5">
        <v>82</v>
      </c>
      <c r="G12184" s="5">
        <v>69700</v>
      </c>
    </row>
    <row r="12185" spans="2:7" x14ac:dyDescent="0.4">
      <c r="B12185" s="7">
        <v>171219</v>
      </c>
      <c r="C12185" s="5" t="s">
        <v>9</v>
      </c>
      <c r="D12185" s="5">
        <v>171139</v>
      </c>
      <c r="E12185" s="6">
        <v>40459</v>
      </c>
      <c r="F12185" s="5">
        <v>70</v>
      </c>
      <c r="G12185" s="5">
        <v>64750</v>
      </c>
    </row>
    <row r="12186" spans="2:7" x14ac:dyDescent="0.4">
      <c r="B12186" s="7">
        <v>171219</v>
      </c>
      <c r="C12186" s="5" t="s">
        <v>10</v>
      </c>
      <c r="D12186" s="5">
        <v>171140</v>
      </c>
      <c r="E12186" s="6">
        <v>40459</v>
      </c>
      <c r="F12186" s="5">
        <v>56</v>
      </c>
      <c r="G12186" s="5">
        <v>56000</v>
      </c>
    </row>
    <row r="12187" spans="2:7" x14ac:dyDescent="0.4">
      <c r="B12187" s="7">
        <v>171219</v>
      </c>
      <c r="C12187" s="5" t="s">
        <v>11</v>
      </c>
      <c r="D12187" s="5">
        <v>171141</v>
      </c>
      <c r="E12187" s="6">
        <v>40459</v>
      </c>
      <c r="F12187" s="5">
        <v>46</v>
      </c>
      <c r="G12187" s="5">
        <v>49450</v>
      </c>
    </row>
    <row r="12188" spans="2:7" x14ac:dyDescent="0.4">
      <c r="B12188" s="7">
        <v>171219</v>
      </c>
      <c r="C12188" s="5" t="s">
        <v>12</v>
      </c>
      <c r="D12188" s="5">
        <v>171142</v>
      </c>
      <c r="E12188" s="6">
        <v>40459</v>
      </c>
      <c r="F12188" s="5">
        <v>44</v>
      </c>
      <c r="G12188" s="5">
        <v>50600</v>
      </c>
    </row>
    <row r="12189" spans="2:7" x14ac:dyDescent="0.4">
      <c r="B12189" s="7">
        <v>171219</v>
      </c>
      <c r="C12189" s="5" t="s">
        <v>13</v>
      </c>
      <c r="D12189" s="5">
        <v>171143</v>
      </c>
      <c r="E12189" s="6">
        <v>40459</v>
      </c>
      <c r="F12189" s="5">
        <v>74</v>
      </c>
      <c r="G12189" s="5">
        <v>90650</v>
      </c>
    </row>
    <row r="12190" spans="2:7" x14ac:dyDescent="0.4">
      <c r="B12190" s="7">
        <v>171219</v>
      </c>
      <c r="C12190" s="5" t="s">
        <v>14</v>
      </c>
      <c r="D12190" s="5">
        <v>171144</v>
      </c>
      <c r="E12190" s="6">
        <v>40459</v>
      </c>
      <c r="F12190" s="5">
        <v>76</v>
      </c>
      <c r="G12190" s="5">
        <v>59280</v>
      </c>
    </row>
    <row r="12191" spans="2:7" x14ac:dyDescent="0.4">
      <c r="B12191" s="7">
        <v>171219</v>
      </c>
      <c r="C12191" s="5" t="s">
        <v>15</v>
      </c>
      <c r="D12191" s="5">
        <v>171145</v>
      </c>
      <c r="E12191" s="6">
        <v>40459</v>
      </c>
      <c r="F12191" s="5">
        <v>48</v>
      </c>
      <c r="G12191" s="5">
        <v>26304</v>
      </c>
    </row>
    <row r="12192" spans="2:7" x14ac:dyDescent="0.4">
      <c r="B12192" s="7">
        <v>171219</v>
      </c>
      <c r="C12192" s="5" t="s">
        <v>16</v>
      </c>
      <c r="D12192" s="5">
        <v>171146</v>
      </c>
      <c r="E12192" s="6">
        <v>40459</v>
      </c>
      <c r="F12192" s="5">
        <v>46</v>
      </c>
      <c r="G12192" s="5">
        <v>45954</v>
      </c>
    </row>
    <row r="12193" spans="2:7" x14ac:dyDescent="0.4">
      <c r="B12193" s="7">
        <v>171219</v>
      </c>
      <c r="C12193" s="5" t="s">
        <v>17</v>
      </c>
      <c r="D12193" s="5">
        <v>171147</v>
      </c>
      <c r="E12193" s="6">
        <v>40459</v>
      </c>
      <c r="F12193" s="5">
        <v>44</v>
      </c>
      <c r="G12193" s="5">
        <v>30800</v>
      </c>
    </row>
    <row r="12194" spans="2:7" x14ac:dyDescent="0.4">
      <c r="B12194" s="7">
        <v>171219</v>
      </c>
      <c r="C12194" s="5" t="s">
        <v>18</v>
      </c>
      <c r="D12194" s="5">
        <v>171148</v>
      </c>
      <c r="E12194" s="6">
        <v>40459</v>
      </c>
      <c r="F12194" s="5">
        <v>58</v>
      </c>
      <c r="G12194" s="5">
        <v>20764</v>
      </c>
    </row>
    <row r="12195" spans="2:7" x14ac:dyDescent="0.4">
      <c r="B12195" s="7">
        <v>191221</v>
      </c>
      <c r="C12195" s="5" t="s">
        <v>3</v>
      </c>
      <c r="D12195" s="5">
        <v>171149</v>
      </c>
      <c r="E12195" s="6">
        <v>40459</v>
      </c>
      <c r="F12195" s="5">
        <v>68</v>
      </c>
      <c r="G12195" s="5">
        <v>68000</v>
      </c>
    </row>
    <row r="12196" spans="2:7" x14ac:dyDescent="0.4">
      <c r="B12196" s="7">
        <v>191221</v>
      </c>
      <c r="C12196" s="5" t="s">
        <v>4</v>
      </c>
      <c r="D12196" s="5">
        <v>171150</v>
      </c>
      <c r="E12196" s="6">
        <v>40459</v>
      </c>
      <c r="F12196" s="5">
        <v>62</v>
      </c>
      <c r="G12196" s="5">
        <v>74400</v>
      </c>
    </row>
    <row r="12197" spans="2:7" x14ac:dyDescent="0.4">
      <c r="B12197" s="7">
        <v>191221</v>
      </c>
      <c r="C12197" s="5" t="s">
        <v>5</v>
      </c>
      <c r="D12197" s="5">
        <v>171151</v>
      </c>
      <c r="E12197" s="6">
        <v>40459</v>
      </c>
      <c r="F12197" s="5">
        <v>72</v>
      </c>
      <c r="G12197" s="5">
        <v>100800</v>
      </c>
    </row>
    <row r="12198" spans="2:7" x14ac:dyDescent="0.4">
      <c r="B12198" s="7">
        <v>191221</v>
      </c>
      <c r="C12198" s="5" t="s">
        <v>6</v>
      </c>
      <c r="D12198" s="5">
        <v>171152</v>
      </c>
      <c r="E12198" s="6">
        <v>40459</v>
      </c>
      <c r="F12198" s="5">
        <v>46</v>
      </c>
      <c r="G12198" s="5">
        <v>73600</v>
      </c>
    </row>
    <row r="12199" spans="2:7" x14ac:dyDescent="0.4">
      <c r="B12199" s="7">
        <v>191221</v>
      </c>
      <c r="C12199" s="5" t="s">
        <v>7</v>
      </c>
      <c r="D12199" s="5">
        <v>171153</v>
      </c>
      <c r="E12199" s="6">
        <v>40459</v>
      </c>
      <c r="F12199" s="5">
        <v>44</v>
      </c>
      <c r="G12199" s="5">
        <v>79200</v>
      </c>
    </row>
    <row r="12200" spans="2:7" x14ac:dyDescent="0.4">
      <c r="B12200" s="7">
        <v>191221</v>
      </c>
      <c r="C12200" s="5" t="s">
        <v>8</v>
      </c>
      <c r="D12200" s="5">
        <v>171154</v>
      </c>
      <c r="E12200" s="6">
        <v>40459</v>
      </c>
      <c r="F12200" s="5">
        <v>50</v>
      </c>
      <c r="G12200" s="5">
        <v>42500</v>
      </c>
    </row>
    <row r="12201" spans="2:7" x14ac:dyDescent="0.4">
      <c r="B12201" s="7">
        <v>191221</v>
      </c>
      <c r="C12201" s="5" t="s">
        <v>9</v>
      </c>
      <c r="D12201" s="5">
        <v>171155</v>
      </c>
      <c r="E12201" s="6">
        <v>40459</v>
      </c>
      <c r="F12201" s="5">
        <v>44</v>
      </c>
      <c r="G12201" s="5">
        <v>40700</v>
      </c>
    </row>
    <row r="12202" spans="2:7" x14ac:dyDescent="0.4">
      <c r="B12202" s="7">
        <v>191221</v>
      </c>
      <c r="C12202" s="5" t="s">
        <v>10</v>
      </c>
      <c r="D12202" s="5">
        <v>171156</v>
      </c>
      <c r="E12202" s="6">
        <v>40459</v>
      </c>
      <c r="F12202" s="5">
        <v>40</v>
      </c>
      <c r="G12202" s="5">
        <v>40000</v>
      </c>
    </row>
    <row r="12203" spans="2:7" x14ac:dyDescent="0.4">
      <c r="B12203" s="7">
        <v>191221</v>
      </c>
      <c r="C12203" s="5" t="s">
        <v>11</v>
      </c>
      <c r="D12203" s="5">
        <v>171157</v>
      </c>
      <c r="E12203" s="6">
        <v>40459</v>
      </c>
      <c r="F12203" s="5">
        <v>46</v>
      </c>
      <c r="G12203" s="5">
        <v>49450</v>
      </c>
    </row>
    <row r="12204" spans="2:7" x14ac:dyDescent="0.4">
      <c r="B12204" s="7">
        <v>191221</v>
      </c>
      <c r="C12204" s="5" t="s">
        <v>12</v>
      </c>
      <c r="D12204" s="5">
        <v>171158</v>
      </c>
      <c r="E12204" s="6">
        <v>40459</v>
      </c>
      <c r="F12204" s="5">
        <v>50</v>
      </c>
      <c r="G12204" s="5">
        <v>57500</v>
      </c>
    </row>
    <row r="12205" spans="2:7" x14ac:dyDescent="0.4">
      <c r="B12205" s="7">
        <v>191221</v>
      </c>
      <c r="C12205" s="5" t="s">
        <v>13</v>
      </c>
      <c r="D12205" s="5">
        <v>171159</v>
      </c>
      <c r="E12205" s="6">
        <v>40459</v>
      </c>
      <c r="F12205" s="5">
        <v>36</v>
      </c>
      <c r="G12205" s="5">
        <v>44100</v>
      </c>
    </row>
    <row r="12206" spans="2:7" x14ac:dyDescent="0.4">
      <c r="B12206" s="7">
        <v>191221</v>
      </c>
      <c r="C12206" s="5" t="s">
        <v>14</v>
      </c>
      <c r="D12206" s="5">
        <v>171160</v>
      </c>
      <c r="E12206" s="6">
        <v>40459</v>
      </c>
      <c r="F12206" s="5">
        <v>48</v>
      </c>
      <c r="G12206" s="5">
        <v>37440</v>
      </c>
    </row>
    <row r="12207" spans="2:7" x14ac:dyDescent="0.4">
      <c r="B12207" s="7">
        <v>191221</v>
      </c>
      <c r="C12207" s="5" t="s">
        <v>15</v>
      </c>
      <c r="D12207" s="5">
        <v>171161</v>
      </c>
      <c r="E12207" s="6">
        <v>40459</v>
      </c>
      <c r="F12207" s="5">
        <v>38</v>
      </c>
      <c r="G12207" s="5">
        <v>20824</v>
      </c>
    </row>
    <row r="12208" spans="2:7" x14ac:dyDescent="0.4">
      <c r="B12208" s="7">
        <v>191221</v>
      </c>
      <c r="C12208" s="5" t="s">
        <v>16</v>
      </c>
      <c r="D12208" s="5">
        <v>171162</v>
      </c>
      <c r="E12208" s="6">
        <v>40459</v>
      </c>
      <c r="F12208" s="5">
        <v>46</v>
      </c>
      <c r="G12208" s="5">
        <v>45954</v>
      </c>
    </row>
    <row r="12209" spans="2:7" x14ac:dyDescent="0.4">
      <c r="B12209" s="7">
        <v>191221</v>
      </c>
      <c r="C12209" s="5" t="s">
        <v>17</v>
      </c>
      <c r="D12209" s="5">
        <v>171163</v>
      </c>
      <c r="E12209" s="6">
        <v>40459</v>
      </c>
      <c r="F12209" s="5">
        <v>54</v>
      </c>
      <c r="G12209" s="5">
        <v>37800</v>
      </c>
    </row>
    <row r="12210" spans="2:7" x14ac:dyDescent="0.4">
      <c r="B12210" s="7">
        <v>191221</v>
      </c>
      <c r="C12210" s="5" t="s">
        <v>18</v>
      </c>
      <c r="D12210" s="5">
        <v>171164</v>
      </c>
      <c r="E12210" s="6">
        <v>40459</v>
      </c>
      <c r="F12210" s="5">
        <v>44</v>
      </c>
      <c r="G12210" s="5">
        <v>15752</v>
      </c>
    </row>
    <row r="12211" spans="2:7" x14ac:dyDescent="0.4">
      <c r="B12211" s="7">
        <v>141223</v>
      </c>
      <c r="C12211" s="5" t="s">
        <v>3</v>
      </c>
      <c r="D12211" s="5">
        <v>171165</v>
      </c>
      <c r="E12211" s="6">
        <v>40459</v>
      </c>
      <c r="F12211" s="5">
        <v>72</v>
      </c>
      <c r="G12211" s="5">
        <v>72000</v>
      </c>
    </row>
    <row r="12212" spans="2:7" x14ac:dyDescent="0.4">
      <c r="B12212" s="7">
        <v>141223</v>
      </c>
      <c r="C12212" s="5" t="s">
        <v>4</v>
      </c>
      <c r="D12212" s="5">
        <v>171166</v>
      </c>
      <c r="E12212" s="6">
        <v>40459</v>
      </c>
      <c r="F12212" s="5">
        <v>78</v>
      </c>
      <c r="G12212" s="5">
        <v>93600</v>
      </c>
    </row>
    <row r="12213" spans="2:7" x14ac:dyDescent="0.4">
      <c r="B12213" s="7">
        <v>141223</v>
      </c>
      <c r="C12213" s="5" t="s">
        <v>5</v>
      </c>
      <c r="D12213" s="5">
        <v>171167</v>
      </c>
      <c r="E12213" s="6">
        <v>40459</v>
      </c>
      <c r="F12213" s="5">
        <v>70</v>
      </c>
      <c r="G12213" s="5">
        <v>98000</v>
      </c>
    </row>
    <row r="12214" spans="2:7" x14ac:dyDescent="0.4">
      <c r="B12214" s="7">
        <v>141223</v>
      </c>
      <c r="C12214" s="5" t="s">
        <v>6</v>
      </c>
      <c r="D12214" s="5">
        <v>171168</v>
      </c>
      <c r="E12214" s="6">
        <v>40459</v>
      </c>
      <c r="F12214" s="5">
        <v>42</v>
      </c>
      <c r="G12214" s="5">
        <v>67200</v>
      </c>
    </row>
    <row r="12215" spans="2:7" x14ac:dyDescent="0.4">
      <c r="B12215" s="7">
        <v>141223</v>
      </c>
      <c r="C12215" s="5" t="s">
        <v>7</v>
      </c>
      <c r="D12215" s="5">
        <v>171169</v>
      </c>
      <c r="E12215" s="6">
        <v>40459</v>
      </c>
      <c r="F12215" s="5">
        <v>36</v>
      </c>
      <c r="G12215" s="5">
        <v>64800</v>
      </c>
    </row>
    <row r="12216" spans="2:7" x14ac:dyDescent="0.4">
      <c r="B12216" s="7">
        <v>141223</v>
      </c>
      <c r="C12216" s="5" t="s">
        <v>8</v>
      </c>
      <c r="D12216" s="5">
        <v>171170</v>
      </c>
      <c r="E12216" s="6">
        <v>40459</v>
      </c>
      <c r="F12216" s="5">
        <v>38</v>
      </c>
      <c r="G12216" s="5">
        <v>32300</v>
      </c>
    </row>
    <row r="12217" spans="2:7" x14ac:dyDescent="0.4">
      <c r="B12217" s="7">
        <v>141223</v>
      </c>
      <c r="C12217" s="5" t="s">
        <v>9</v>
      </c>
      <c r="D12217" s="5">
        <v>171171</v>
      </c>
      <c r="E12217" s="6">
        <v>40459</v>
      </c>
      <c r="F12217" s="5">
        <v>38</v>
      </c>
      <c r="G12217" s="5">
        <v>35150</v>
      </c>
    </row>
    <row r="12218" spans="2:7" x14ac:dyDescent="0.4">
      <c r="B12218" s="7">
        <v>141223</v>
      </c>
      <c r="C12218" s="5" t="s">
        <v>10</v>
      </c>
      <c r="D12218" s="5">
        <v>171172</v>
      </c>
      <c r="E12218" s="6">
        <v>40459</v>
      </c>
      <c r="F12218" s="5">
        <v>44</v>
      </c>
      <c r="G12218" s="5">
        <v>44000</v>
      </c>
    </row>
    <row r="12219" spans="2:7" x14ac:dyDescent="0.4">
      <c r="B12219" s="7">
        <v>141223</v>
      </c>
      <c r="C12219" s="5" t="s">
        <v>11</v>
      </c>
      <c r="D12219" s="5">
        <v>171173</v>
      </c>
      <c r="E12219" s="6">
        <v>40459</v>
      </c>
      <c r="F12219" s="5">
        <v>50</v>
      </c>
      <c r="G12219" s="5">
        <v>53750</v>
      </c>
    </row>
    <row r="12220" spans="2:7" x14ac:dyDescent="0.4">
      <c r="B12220" s="7">
        <v>141223</v>
      </c>
      <c r="C12220" s="5" t="s">
        <v>12</v>
      </c>
      <c r="D12220" s="5">
        <v>171174</v>
      </c>
      <c r="E12220" s="6">
        <v>40459</v>
      </c>
      <c r="F12220" s="5">
        <v>42</v>
      </c>
      <c r="G12220" s="5">
        <v>48300</v>
      </c>
    </row>
    <row r="12221" spans="2:7" x14ac:dyDescent="0.4">
      <c r="B12221" s="7">
        <v>141223</v>
      </c>
      <c r="C12221" s="5" t="s">
        <v>13</v>
      </c>
      <c r="D12221" s="5">
        <v>171175</v>
      </c>
      <c r="E12221" s="6">
        <v>40459</v>
      </c>
      <c r="F12221" s="5">
        <v>36</v>
      </c>
      <c r="G12221" s="5">
        <v>44100</v>
      </c>
    </row>
    <row r="12222" spans="2:7" x14ac:dyDescent="0.4">
      <c r="B12222" s="7">
        <v>141223</v>
      </c>
      <c r="C12222" s="5" t="s">
        <v>14</v>
      </c>
      <c r="D12222" s="5">
        <v>171176</v>
      </c>
      <c r="E12222" s="6">
        <v>40459</v>
      </c>
      <c r="F12222" s="5">
        <v>78</v>
      </c>
      <c r="G12222" s="5">
        <v>60840</v>
      </c>
    </row>
    <row r="12223" spans="2:7" x14ac:dyDescent="0.4">
      <c r="B12223" s="7">
        <v>141223</v>
      </c>
      <c r="C12223" s="5" t="s">
        <v>15</v>
      </c>
      <c r="D12223" s="5">
        <v>171177</v>
      </c>
      <c r="E12223" s="6">
        <v>40459</v>
      </c>
      <c r="F12223" s="5">
        <v>54</v>
      </c>
      <c r="G12223" s="5">
        <v>29592</v>
      </c>
    </row>
    <row r="12224" spans="2:7" x14ac:dyDescent="0.4">
      <c r="B12224" s="7">
        <v>141223</v>
      </c>
      <c r="C12224" s="5" t="s">
        <v>16</v>
      </c>
      <c r="D12224" s="5">
        <v>171178</v>
      </c>
      <c r="E12224" s="6">
        <v>40459</v>
      </c>
      <c r="F12224" s="5">
        <v>56</v>
      </c>
      <c r="G12224" s="5">
        <v>55944</v>
      </c>
    </row>
    <row r="12225" spans="2:7" x14ac:dyDescent="0.4">
      <c r="B12225" s="7">
        <v>141223</v>
      </c>
      <c r="C12225" s="5" t="s">
        <v>17</v>
      </c>
      <c r="D12225" s="5">
        <v>171179</v>
      </c>
      <c r="E12225" s="6">
        <v>40459</v>
      </c>
      <c r="F12225" s="5">
        <v>72</v>
      </c>
      <c r="G12225" s="5">
        <v>50400</v>
      </c>
    </row>
    <row r="12226" spans="2:7" x14ac:dyDescent="0.4">
      <c r="B12226" s="7">
        <v>141223</v>
      </c>
      <c r="C12226" s="5" t="s">
        <v>18</v>
      </c>
      <c r="D12226" s="5">
        <v>171180</v>
      </c>
      <c r="E12226" s="6">
        <v>40459</v>
      </c>
      <c r="F12226" s="5">
        <v>76</v>
      </c>
      <c r="G12226" s="5">
        <v>27208</v>
      </c>
    </row>
    <row r="12227" spans="2:7" x14ac:dyDescent="0.4">
      <c r="B12227" s="7">
        <v>111225</v>
      </c>
      <c r="C12227" s="5" t="s">
        <v>3</v>
      </c>
      <c r="D12227" s="5">
        <v>171181</v>
      </c>
      <c r="E12227" s="6">
        <v>40459</v>
      </c>
      <c r="F12227" s="5">
        <v>74</v>
      </c>
      <c r="G12227" s="5">
        <v>74000</v>
      </c>
    </row>
    <row r="12228" spans="2:7" x14ac:dyDescent="0.4">
      <c r="B12228" s="7">
        <v>111225</v>
      </c>
      <c r="C12228" s="5" t="s">
        <v>4</v>
      </c>
      <c r="D12228" s="5">
        <v>171182</v>
      </c>
      <c r="E12228" s="6">
        <v>40459</v>
      </c>
      <c r="F12228" s="5">
        <v>102</v>
      </c>
      <c r="G12228" s="5">
        <v>122400</v>
      </c>
    </row>
    <row r="12229" spans="2:7" x14ac:dyDescent="0.4">
      <c r="B12229" s="7">
        <v>111225</v>
      </c>
      <c r="C12229" s="5" t="s">
        <v>5</v>
      </c>
      <c r="D12229" s="5">
        <v>171183</v>
      </c>
      <c r="E12229" s="6">
        <v>40459</v>
      </c>
      <c r="F12229" s="5">
        <v>98</v>
      </c>
      <c r="G12229" s="5">
        <v>137200</v>
      </c>
    </row>
    <row r="12230" spans="2:7" x14ac:dyDescent="0.4">
      <c r="B12230" s="7">
        <v>111225</v>
      </c>
      <c r="C12230" s="5" t="s">
        <v>6</v>
      </c>
      <c r="D12230" s="5">
        <v>171184</v>
      </c>
      <c r="E12230" s="6">
        <v>40459</v>
      </c>
      <c r="F12230" s="5">
        <v>70</v>
      </c>
      <c r="G12230" s="5">
        <v>112000</v>
      </c>
    </row>
    <row r="12231" spans="2:7" x14ac:dyDescent="0.4">
      <c r="B12231" s="7">
        <v>111225</v>
      </c>
      <c r="C12231" s="5" t="s">
        <v>7</v>
      </c>
      <c r="D12231" s="5">
        <v>171185</v>
      </c>
      <c r="E12231" s="6">
        <v>40459</v>
      </c>
      <c r="F12231" s="5">
        <v>72</v>
      </c>
      <c r="G12231" s="5">
        <v>129600</v>
      </c>
    </row>
    <row r="12232" spans="2:7" x14ac:dyDescent="0.4">
      <c r="B12232" s="7">
        <v>111225</v>
      </c>
      <c r="C12232" s="5" t="s">
        <v>8</v>
      </c>
      <c r="D12232" s="5">
        <v>171186</v>
      </c>
      <c r="E12232" s="6">
        <v>40459</v>
      </c>
      <c r="F12232" s="5">
        <v>70</v>
      </c>
      <c r="G12232" s="5">
        <v>59500</v>
      </c>
    </row>
    <row r="12233" spans="2:7" x14ac:dyDescent="0.4">
      <c r="B12233" s="7">
        <v>111225</v>
      </c>
      <c r="C12233" s="5" t="s">
        <v>9</v>
      </c>
      <c r="D12233" s="5">
        <v>171187</v>
      </c>
      <c r="E12233" s="6">
        <v>40459</v>
      </c>
      <c r="F12233" s="5">
        <v>120</v>
      </c>
      <c r="G12233" s="5">
        <v>111000</v>
      </c>
    </row>
    <row r="12234" spans="2:7" x14ac:dyDescent="0.4">
      <c r="B12234" s="7">
        <v>111225</v>
      </c>
      <c r="C12234" s="5" t="s">
        <v>10</v>
      </c>
      <c r="D12234" s="5">
        <v>171188</v>
      </c>
      <c r="E12234" s="6">
        <v>40459</v>
      </c>
      <c r="F12234" s="5">
        <v>106</v>
      </c>
      <c r="G12234" s="5">
        <v>106000</v>
      </c>
    </row>
    <row r="12235" spans="2:7" x14ac:dyDescent="0.4">
      <c r="B12235" s="7">
        <v>111225</v>
      </c>
      <c r="C12235" s="5" t="s">
        <v>11</v>
      </c>
      <c r="D12235" s="5">
        <v>171189</v>
      </c>
      <c r="E12235" s="6">
        <v>40459</v>
      </c>
      <c r="F12235" s="5">
        <v>88</v>
      </c>
      <c r="G12235" s="5">
        <v>94600</v>
      </c>
    </row>
    <row r="12236" spans="2:7" x14ac:dyDescent="0.4">
      <c r="B12236" s="7">
        <v>111225</v>
      </c>
      <c r="C12236" s="5" t="s">
        <v>12</v>
      </c>
      <c r="D12236" s="5">
        <v>171190</v>
      </c>
      <c r="E12236" s="6">
        <v>40459</v>
      </c>
      <c r="F12236" s="5">
        <v>80</v>
      </c>
      <c r="G12236" s="5">
        <v>92000</v>
      </c>
    </row>
    <row r="12237" spans="2:7" x14ac:dyDescent="0.4">
      <c r="B12237" s="7">
        <v>111225</v>
      </c>
      <c r="C12237" s="5" t="s">
        <v>13</v>
      </c>
      <c r="D12237" s="5">
        <v>171191</v>
      </c>
      <c r="E12237" s="6">
        <v>40459</v>
      </c>
      <c r="F12237" s="5">
        <v>126</v>
      </c>
      <c r="G12237" s="5">
        <v>154350</v>
      </c>
    </row>
    <row r="12238" spans="2:7" x14ac:dyDescent="0.4">
      <c r="B12238" s="7">
        <v>111225</v>
      </c>
      <c r="C12238" s="5" t="s">
        <v>14</v>
      </c>
      <c r="D12238" s="5">
        <v>171192</v>
      </c>
      <c r="E12238" s="6">
        <v>40459</v>
      </c>
      <c r="F12238" s="5">
        <v>72</v>
      </c>
      <c r="G12238" s="5">
        <v>56160</v>
      </c>
    </row>
    <row r="12239" spans="2:7" x14ac:dyDescent="0.4">
      <c r="B12239" s="7">
        <v>111225</v>
      </c>
      <c r="C12239" s="5" t="s">
        <v>15</v>
      </c>
      <c r="D12239" s="5">
        <v>171193</v>
      </c>
      <c r="E12239" s="6">
        <v>40459</v>
      </c>
      <c r="F12239" s="5">
        <v>80</v>
      </c>
      <c r="G12239" s="5">
        <v>43840</v>
      </c>
    </row>
    <row r="12240" spans="2:7" x14ac:dyDescent="0.4">
      <c r="B12240" s="7">
        <v>111225</v>
      </c>
      <c r="C12240" s="5" t="s">
        <v>16</v>
      </c>
      <c r="D12240" s="5">
        <v>171194</v>
      </c>
      <c r="E12240" s="6">
        <v>40459</v>
      </c>
      <c r="F12240" s="5">
        <v>82</v>
      </c>
      <c r="G12240" s="5">
        <v>81918</v>
      </c>
    </row>
    <row r="12241" spans="2:7" x14ac:dyDescent="0.4">
      <c r="B12241" s="7">
        <v>111225</v>
      </c>
      <c r="C12241" s="5" t="s">
        <v>17</v>
      </c>
      <c r="D12241" s="5">
        <v>171195</v>
      </c>
      <c r="E12241" s="6">
        <v>40459</v>
      </c>
      <c r="F12241" s="5">
        <v>72</v>
      </c>
      <c r="G12241" s="5">
        <v>50400</v>
      </c>
    </row>
    <row r="12242" spans="2:7" x14ac:dyDescent="0.4">
      <c r="B12242" s="7">
        <v>111225</v>
      </c>
      <c r="C12242" s="5" t="s">
        <v>18</v>
      </c>
      <c r="D12242" s="5">
        <v>171196</v>
      </c>
      <c r="E12242" s="6">
        <v>40459</v>
      </c>
      <c r="F12242" s="5">
        <v>82</v>
      </c>
      <c r="G12242" s="5">
        <v>29356</v>
      </c>
    </row>
    <row r="12243" spans="2:7" x14ac:dyDescent="0.4">
      <c r="B12243" s="7">
        <v>161229</v>
      </c>
      <c r="C12243" s="5" t="s">
        <v>3</v>
      </c>
      <c r="D12243" s="5">
        <v>171197</v>
      </c>
      <c r="E12243" s="6">
        <v>40459</v>
      </c>
      <c r="F12243" s="5">
        <v>86</v>
      </c>
      <c r="G12243" s="5">
        <v>86000</v>
      </c>
    </row>
    <row r="12244" spans="2:7" x14ac:dyDescent="0.4">
      <c r="B12244" s="7">
        <v>161229</v>
      </c>
      <c r="C12244" s="5" t="s">
        <v>4</v>
      </c>
      <c r="D12244" s="5">
        <v>171198</v>
      </c>
      <c r="E12244" s="6">
        <v>40459</v>
      </c>
      <c r="F12244" s="5">
        <v>96</v>
      </c>
      <c r="G12244" s="5">
        <v>115200</v>
      </c>
    </row>
    <row r="12245" spans="2:7" x14ac:dyDescent="0.4">
      <c r="B12245" s="7">
        <v>161229</v>
      </c>
      <c r="C12245" s="5" t="s">
        <v>5</v>
      </c>
      <c r="D12245" s="5">
        <v>171199</v>
      </c>
      <c r="E12245" s="6">
        <v>40459</v>
      </c>
      <c r="F12245" s="5">
        <v>80</v>
      </c>
      <c r="G12245" s="5">
        <v>112000</v>
      </c>
    </row>
    <row r="12246" spans="2:7" x14ac:dyDescent="0.4">
      <c r="B12246" s="7">
        <v>161229</v>
      </c>
      <c r="C12246" s="5" t="s">
        <v>6</v>
      </c>
      <c r="D12246" s="5">
        <v>171200</v>
      </c>
      <c r="E12246" s="6">
        <v>40459</v>
      </c>
      <c r="F12246" s="5">
        <v>106</v>
      </c>
      <c r="G12246" s="5">
        <v>169600</v>
      </c>
    </row>
    <row r="12247" spans="2:7" x14ac:dyDescent="0.4">
      <c r="B12247" s="7">
        <v>161229</v>
      </c>
      <c r="C12247" s="5" t="s">
        <v>7</v>
      </c>
      <c r="D12247" s="5">
        <v>171201</v>
      </c>
      <c r="E12247" s="6">
        <v>40459</v>
      </c>
      <c r="F12247" s="5">
        <v>78</v>
      </c>
      <c r="G12247" s="5">
        <v>140400</v>
      </c>
    </row>
    <row r="12248" spans="2:7" x14ac:dyDescent="0.4">
      <c r="B12248" s="7">
        <v>161229</v>
      </c>
      <c r="C12248" s="5" t="s">
        <v>8</v>
      </c>
      <c r="D12248" s="5">
        <v>171202</v>
      </c>
      <c r="E12248" s="6">
        <v>40459</v>
      </c>
      <c r="F12248" s="5">
        <v>74</v>
      </c>
      <c r="G12248" s="5">
        <v>62900</v>
      </c>
    </row>
    <row r="12249" spans="2:7" x14ac:dyDescent="0.4">
      <c r="B12249" s="7">
        <v>161229</v>
      </c>
      <c r="C12249" s="5" t="s">
        <v>9</v>
      </c>
      <c r="D12249" s="5">
        <v>171203</v>
      </c>
      <c r="E12249" s="6">
        <v>40459</v>
      </c>
      <c r="F12249" s="5">
        <v>90</v>
      </c>
      <c r="G12249" s="5">
        <v>83250</v>
      </c>
    </row>
    <row r="12250" spans="2:7" x14ac:dyDescent="0.4">
      <c r="B12250" s="7">
        <v>161229</v>
      </c>
      <c r="C12250" s="5" t="s">
        <v>10</v>
      </c>
      <c r="D12250" s="5">
        <v>171204</v>
      </c>
      <c r="E12250" s="6">
        <v>40459</v>
      </c>
      <c r="F12250" s="5">
        <v>104</v>
      </c>
      <c r="G12250" s="5">
        <v>104000</v>
      </c>
    </row>
    <row r="12251" spans="2:7" x14ac:dyDescent="0.4">
      <c r="B12251" s="7">
        <v>161229</v>
      </c>
      <c r="C12251" s="5" t="s">
        <v>11</v>
      </c>
      <c r="D12251" s="5">
        <v>171205</v>
      </c>
      <c r="E12251" s="6">
        <v>40459</v>
      </c>
      <c r="F12251" s="5">
        <v>72</v>
      </c>
      <c r="G12251" s="5">
        <v>77400</v>
      </c>
    </row>
    <row r="12252" spans="2:7" x14ac:dyDescent="0.4">
      <c r="B12252" s="7">
        <v>161229</v>
      </c>
      <c r="C12252" s="5" t="s">
        <v>12</v>
      </c>
      <c r="D12252" s="5">
        <v>171206</v>
      </c>
      <c r="E12252" s="6">
        <v>40459</v>
      </c>
      <c r="F12252" s="5">
        <v>76</v>
      </c>
      <c r="G12252" s="5">
        <v>87400</v>
      </c>
    </row>
    <row r="12253" spans="2:7" x14ac:dyDescent="0.4">
      <c r="B12253" s="7">
        <v>161229</v>
      </c>
      <c r="C12253" s="5" t="s">
        <v>13</v>
      </c>
      <c r="D12253" s="5">
        <v>171207</v>
      </c>
      <c r="E12253" s="6">
        <v>40459</v>
      </c>
      <c r="F12253" s="5">
        <v>72</v>
      </c>
      <c r="G12253" s="5">
        <v>88200</v>
      </c>
    </row>
    <row r="12254" spans="2:7" x14ac:dyDescent="0.4">
      <c r="B12254" s="7">
        <v>161229</v>
      </c>
      <c r="C12254" s="5" t="s">
        <v>14</v>
      </c>
      <c r="D12254" s="5">
        <v>171208</v>
      </c>
      <c r="E12254" s="6">
        <v>40459</v>
      </c>
      <c r="F12254" s="5">
        <v>84</v>
      </c>
      <c r="G12254" s="5">
        <v>65520</v>
      </c>
    </row>
    <row r="12255" spans="2:7" x14ac:dyDescent="0.4">
      <c r="B12255" s="7">
        <v>161229</v>
      </c>
      <c r="C12255" s="5" t="s">
        <v>15</v>
      </c>
      <c r="D12255" s="5">
        <v>171209</v>
      </c>
      <c r="E12255" s="6">
        <v>40459</v>
      </c>
      <c r="F12255" s="5">
        <v>88</v>
      </c>
      <c r="G12255" s="5">
        <v>48224</v>
      </c>
    </row>
    <row r="12256" spans="2:7" x14ac:dyDescent="0.4">
      <c r="B12256" s="7">
        <v>161229</v>
      </c>
      <c r="C12256" s="5" t="s">
        <v>16</v>
      </c>
      <c r="D12256" s="5">
        <v>171210</v>
      </c>
      <c r="E12256" s="6">
        <v>40459</v>
      </c>
      <c r="F12256" s="5">
        <v>74</v>
      </c>
      <c r="G12256" s="5">
        <v>73926</v>
      </c>
    </row>
    <row r="12257" spans="2:7" x14ac:dyDescent="0.4">
      <c r="B12257" s="7">
        <v>161229</v>
      </c>
      <c r="C12257" s="5" t="s">
        <v>17</v>
      </c>
      <c r="D12257" s="5">
        <v>171211</v>
      </c>
      <c r="E12257" s="6">
        <v>40459</v>
      </c>
      <c r="F12257" s="5">
        <v>72</v>
      </c>
      <c r="G12257" s="5">
        <v>50400</v>
      </c>
    </row>
    <row r="12258" spans="2:7" x14ac:dyDescent="0.4">
      <c r="B12258" s="7">
        <v>161229</v>
      </c>
      <c r="C12258" s="5" t="s">
        <v>18</v>
      </c>
      <c r="D12258" s="5">
        <v>171212</v>
      </c>
      <c r="E12258" s="6">
        <v>40459</v>
      </c>
      <c r="F12258" s="5">
        <v>68</v>
      </c>
      <c r="G12258" s="5">
        <v>24344</v>
      </c>
    </row>
    <row r="12259" spans="2:7" x14ac:dyDescent="0.4">
      <c r="B12259" s="7">
        <v>181241</v>
      </c>
      <c r="C12259" s="5" t="s">
        <v>3</v>
      </c>
      <c r="D12259" s="5">
        <v>171213</v>
      </c>
      <c r="E12259" s="6">
        <v>40459</v>
      </c>
      <c r="F12259" s="5">
        <v>50</v>
      </c>
      <c r="G12259" s="5">
        <v>50000</v>
      </c>
    </row>
    <row r="12260" spans="2:7" x14ac:dyDescent="0.4">
      <c r="B12260" s="7">
        <v>181241</v>
      </c>
      <c r="C12260" s="5" t="s">
        <v>4</v>
      </c>
      <c r="D12260" s="5">
        <v>171214</v>
      </c>
      <c r="E12260" s="6">
        <v>40459</v>
      </c>
      <c r="F12260" s="5">
        <v>34</v>
      </c>
      <c r="G12260" s="5">
        <v>40800</v>
      </c>
    </row>
    <row r="12261" spans="2:7" x14ac:dyDescent="0.4">
      <c r="B12261" s="7">
        <v>181241</v>
      </c>
      <c r="C12261" s="5" t="s">
        <v>5</v>
      </c>
      <c r="D12261" s="5">
        <v>171215</v>
      </c>
      <c r="E12261" s="6">
        <v>40459</v>
      </c>
      <c r="F12261" s="5">
        <v>42</v>
      </c>
      <c r="G12261" s="5">
        <v>58800</v>
      </c>
    </row>
    <row r="12262" spans="2:7" x14ac:dyDescent="0.4">
      <c r="B12262" s="7">
        <v>181241</v>
      </c>
      <c r="C12262" s="5" t="s">
        <v>6</v>
      </c>
      <c r="D12262" s="5">
        <v>171216</v>
      </c>
      <c r="E12262" s="6">
        <v>40459</v>
      </c>
      <c r="F12262" s="5">
        <v>40</v>
      </c>
      <c r="G12262" s="5">
        <v>64000</v>
      </c>
    </row>
    <row r="12263" spans="2:7" x14ac:dyDescent="0.4">
      <c r="B12263" s="7">
        <v>181241</v>
      </c>
      <c r="C12263" s="5" t="s">
        <v>7</v>
      </c>
      <c r="D12263" s="5">
        <v>171217</v>
      </c>
      <c r="E12263" s="6">
        <v>40459</v>
      </c>
      <c r="F12263" s="5">
        <v>44</v>
      </c>
      <c r="G12263" s="5">
        <v>79200</v>
      </c>
    </row>
    <row r="12264" spans="2:7" x14ac:dyDescent="0.4">
      <c r="B12264" s="7">
        <v>181241</v>
      </c>
      <c r="C12264" s="5" t="s">
        <v>8</v>
      </c>
      <c r="D12264" s="5">
        <v>171218</v>
      </c>
      <c r="E12264" s="6">
        <v>40459</v>
      </c>
      <c r="F12264" s="5">
        <v>44</v>
      </c>
      <c r="G12264" s="5">
        <v>37400</v>
      </c>
    </row>
    <row r="12265" spans="2:7" x14ac:dyDescent="0.4">
      <c r="B12265" s="7">
        <v>181241</v>
      </c>
      <c r="C12265" s="5" t="s">
        <v>9</v>
      </c>
      <c r="D12265" s="5">
        <v>171219</v>
      </c>
      <c r="E12265" s="6">
        <v>40459</v>
      </c>
      <c r="F12265" s="5">
        <v>54</v>
      </c>
      <c r="G12265" s="5">
        <v>49950</v>
      </c>
    </row>
    <row r="12266" spans="2:7" x14ac:dyDescent="0.4">
      <c r="B12266" s="7">
        <v>181241</v>
      </c>
      <c r="C12266" s="5" t="s">
        <v>10</v>
      </c>
      <c r="D12266" s="5">
        <v>171220</v>
      </c>
      <c r="E12266" s="6">
        <v>40459</v>
      </c>
      <c r="F12266" s="5">
        <v>54</v>
      </c>
      <c r="G12266" s="5">
        <v>54000</v>
      </c>
    </row>
    <row r="12267" spans="2:7" x14ac:dyDescent="0.4">
      <c r="B12267" s="7">
        <v>181241</v>
      </c>
      <c r="C12267" s="5" t="s">
        <v>11</v>
      </c>
      <c r="D12267" s="5">
        <v>171221</v>
      </c>
      <c r="E12267" s="6">
        <v>40459</v>
      </c>
      <c r="F12267" s="5">
        <v>58</v>
      </c>
      <c r="G12267" s="5">
        <v>62350</v>
      </c>
    </row>
    <row r="12268" spans="2:7" x14ac:dyDescent="0.4">
      <c r="B12268" s="7">
        <v>181241</v>
      </c>
      <c r="C12268" s="5" t="s">
        <v>12</v>
      </c>
      <c r="D12268" s="5">
        <v>171222</v>
      </c>
      <c r="E12268" s="6">
        <v>40459</v>
      </c>
      <c r="F12268" s="5">
        <v>68</v>
      </c>
      <c r="G12268" s="5">
        <v>78200</v>
      </c>
    </row>
    <row r="12269" spans="2:7" x14ac:dyDescent="0.4">
      <c r="B12269" s="7">
        <v>181241</v>
      </c>
      <c r="C12269" s="5" t="s">
        <v>13</v>
      </c>
      <c r="D12269" s="5">
        <v>171223</v>
      </c>
      <c r="E12269" s="6">
        <v>40459</v>
      </c>
      <c r="F12269" s="5">
        <v>70</v>
      </c>
      <c r="G12269" s="5">
        <v>85750</v>
      </c>
    </row>
    <row r="12270" spans="2:7" x14ac:dyDescent="0.4">
      <c r="B12270" s="7">
        <v>181241</v>
      </c>
      <c r="C12270" s="5" t="s">
        <v>14</v>
      </c>
      <c r="D12270" s="5">
        <v>171224</v>
      </c>
      <c r="E12270" s="6">
        <v>40459</v>
      </c>
      <c r="F12270" s="5">
        <v>38</v>
      </c>
      <c r="G12270" s="5">
        <v>29640</v>
      </c>
    </row>
    <row r="12271" spans="2:7" x14ac:dyDescent="0.4">
      <c r="B12271" s="7">
        <v>181241</v>
      </c>
      <c r="C12271" s="5" t="s">
        <v>15</v>
      </c>
      <c r="D12271" s="5">
        <v>171225</v>
      </c>
      <c r="E12271" s="6">
        <v>40459</v>
      </c>
      <c r="F12271" s="5">
        <v>34</v>
      </c>
      <c r="G12271" s="5">
        <v>18632</v>
      </c>
    </row>
    <row r="12272" spans="2:7" x14ac:dyDescent="0.4">
      <c r="B12272" s="7">
        <v>181241</v>
      </c>
      <c r="C12272" s="5" t="s">
        <v>16</v>
      </c>
      <c r="D12272" s="5">
        <v>171226</v>
      </c>
      <c r="E12272" s="6">
        <v>40459</v>
      </c>
      <c r="F12272" s="5">
        <v>60</v>
      </c>
      <c r="G12272" s="5">
        <v>59940</v>
      </c>
    </row>
    <row r="12273" spans="2:7" x14ac:dyDescent="0.4">
      <c r="B12273" s="7">
        <v>181241</v>
      </c>
      <c r="C12273" s="5" t="s">
        <v>17</v>
      </c>
      <c r="D12273" s="5">
        <v>171227</v>
      </c>
      <c r="E12273" s="6">
        <v>40459</v>
      </c>
      <c r="F12273" s="5">
        <v>68</v>
      </c>
      <c r="G12273" s="5">
        <v>47600</v>
      </c>
    </row>
    <row r="12274" spans="2:7" x14ac:dyDescent="0.4">
      <c r="B12274" s="7">
        <v>181241</v>
      </c>
      <c r="C12274" s="5" t="s">
        <v>18</v>
      </c>
      <c r="D12274" s="5">
        <v>171228</v>
      </c>
      <c r="E12274" s="6">
        <v>40459</v>
      </c>
      <c r="F12274" s="5">
        <v>40</v>
      </c>
      <c r="G12274" s="5">
        <v>14320</v>
      </c>
    </row>
    <row r="12275" spans="2:7" x14ac:dyDescent="0.4">
      <c r="B12275" s="7">
        <v>111249</v>
      </c>
      <c r="C12275" s="5" t="s">
        <v>3</v>
      </c>
      <c r="D12275" s="5">
        <v>171229</v>
      </c>
      <c r="E12275" s="6">
        <v>40459</v>
      </c>
      <c r="F12275" s="5">
        <v>74</v>
      </c>
      <c r="G12275" s="5">
        <v>74000</v>
      </c>
    </row>
    <row r="12276" spans="2:7" x14ac:dyDescent="0.4">
      <c r="B12276" s="7">
        <v>111249</v>
      </c>
      <c r="C12276" s="5" t="s">
        <v>4</v>
      </c>
      <c r="D12276" s="5">
        <v>171230</v>
      </c>
      <c r="E12276" s="6">
        <v>40459</v>
      </c>
      <c r="F12276" s="5">
        <v>70</v>
      </c>
      <c r="G12276" s="5">
        <v>84000</v>
      </c>
    </row>
    <row r="12277" spans="2:7" x14ac:dyDescent="0.4">
      <c r="B12277" s="7">
        <v>111249</v>
      </c>
      <c r="C12277" s="5" t="s">
        <v>5</v>
      </c>
      <c r="D12277" s="5">
        <v>171231</v>
      </c>
      <c r="E12277" s="6">
        <v>40459</v>
      </c>
      <c r="F12277" s="5">
        <v>106</v>
      </c>
      <c r="G12277" s="5">
        <v>148400</v>
      </c>
    </row>
    <row r="12278" spans="2:7" x14ac:dyDescent="0.4">
      <c r="B12278" s="7">
        <v>111249</v>
      </c>
      <c r="C12278" s="5" t="s">
        <v>6</v>
      </c>
      <c r="D12278" s="5">
        <v>171232</v>
      </c>
      <c r="E12278" s="6">
        <v>40459</v>
      </c>
      <c r="F12278" s="5">
        <v>78</v>
      </c>
      <c r="G12278" s="5">
        <v>124800</v>
      </c>
    </row>
    <row r="12279" spans="2:7" x14ac:dyDescent="0.4">
      <c r="B12279" s="7">
        <v>111249</v>
      </c>
      <c r="C12279" s="5" t="s">
        <v>7</v>
      </c>
      <c r="D12279" s="5">
        <v>171233</v>
      </c>
      <c r="E12279" s="6">
        <v>40459</v>
      </c>
      <c r="F12279" s="5">
        <v>76</v>
      </c>
      <c r="G12279" s="5">
        <v>136800</v>
      </c>
    </row>
    <row r="12280" spans="2:7" x14ac:dyDescent="0.4">
      <c r="B12280" s="7">
        <v>111249</v>
      </c>
      <c r="C12280" s="5" t="s">
        <v>8</v>
      </c>
      <c r="D12280" s="5">
        <v>171234</v>
      </c>
      <c r="E12280" s="6">
        <v>40459</v>
      </c>
      <c r="F12280" s="5">
        <v>86</v>
      </c>
      <c r="G12280" s="5">
        <v>73100</v>
      </c>
    </row>
    <row r="12281" spans="2:7" x14ac:dyDescent="0.4">
      <c r="B12281" s="7">
        <v>111249</v>
      </c>
      <c r="C12281" s="5" t="s">
        <v>9</v>
      </c>
      <c r="D12281" s="5">
        <v>171235</v>
      </c>
      <c r="E12281" s="6">
        <v>40459</v>
      </c>
      <c r="F12281" s="5">
        <v>122</v>
      </c>
      <c r="G12281" s="5">
        <v>112850</v>
      </c>
    </row>
    <row r="12282" spans="2:7" x14ac:dyDescent="0.4">
      <c r="B12282" s="7">
        <v>111249</v>
      </c>
      <c r="C12282" s="5" t="s">
        <v>10</v>
      </c>
      <c r="D12282" s="5">
        <v>171236</v>
      </c>
      <c r="E12282" s="6">
        <v>40459</v>
      </c>
      <c r="F12282" s="5">
        <v>90</v>
      </c>
      <c r="G12282" s="5">
        <v>90000</v>
      </c>
    </row>
    <row r="12283" spans="2:7" x14ac:dyDescent="0.4">
      <c r="B12283" s="7">
        <v>111249</v>
      </c>
      <c r="C12283" s="5" t="s">
        <v>11</v>
      </c>
      <c r="D12283" s="5">
        <v>171237</v>
      </c>
      <c r="E12283" s="6">
        <v>40459</v>
      </c>
      <c r="F12283" s="5">
        <v>116</v>
      </c>
      <c r="G12283" s="5">
        <v>124700</v>
      </c>
    </row>
    <row r="12284" spans="2:7" x14ac:dyDescent="0.4">
      <c r="B12284" s="7">
        <v>111249</v>
      </c>
      <c r="C12284" s="5" t="s">
        <v>12</v>
      </c>
      <c r="D12284" s="5">
        <v>171238</v>
      </c>
      <c r="E12284" s="6">
        <v>40459</v>
      </c>
      <c r="F12284" s="5">
        <v>122</v>
      </c>
      <c r="G12284" s="5">
        <v>140300</v>
      </c>
    </row>
    <row r="12285" spans="2:7" x14ac:dyDescent="0.4">
      <c r="B12285" s="7">
        <v>111249</v>
      </c>
      <c r="C12285" s="5" t="s">
        <v>13</v>
      </c>
      <c r="D12285" s="5">
        <v>171239</v>
      </c>
      <c r="E12285" s="6">
        <v>40459</v>
      </c>
      <c r="F12285" s="5">
        <v>104</v>
      </c>
      <c r="G12285" s="5">
        <v>127400</v>
      </c>
    </row>
    <row r="12286" spans="2:7" x14ac:dyDescent="0.4">
      <c r="B12286" s="7">
        <v>111249</v>
      </c>
      <c r="C12286" s="5" t="s">
        <v>14</v>
      </c>
      <c r="D12286" s="5">
        <v>171240</v>
      </c>
      <c r="E12286" s="6">
        <v>40459</v>
      </c>
      <c r="F12286" s="5">
        <v>66</v>
      </c>
      <c r="G12286" s="5">
        <v>51480</v>
      </c>
    </row>
    <row r="12287" spans="2:7" x14ac:dyDescent="0.4">
      <c r="B12287" s="7">
        <v>111249</v>
      </c>
      <c r="C12287" s="5" t="s">
        <v>15</v>
      </c>
      <c r="D12287" s="5">
        <v>171241</v>
      </c>
      <c r="E12287" s="6">
        <v>40459</v>
      </c>
      <c r="F12287" s="5">
        <v>68</v>
      </c>
      <c r="G12287" s="5">
        <v>37264</v>
      </c>
    </row>
    <row r="12288" spans="2:7" x14ac:dyDescent="0.4">
      <c r="B12288" s="7">
        <v>111249</v>
      </c>
      <c r="C12288" s="5" t="s">
        <v>16</v>
      </c>
      <c r="D12288" s="5">
        <v>171242</v>
      </c>
      <c r="E12288" s="6">
        <v>40459</v>
      </c>
      <c r="F12288" s="5">
        <v>88</v>
      </c>
      <c r="G12288" s="5">
        <v>87912</v>
      </c>
    </row>
    <row r="12289" spans="2:7" x14ac:dyDescent="0.4">
      <c r="B12289" s="7">
        <v>111249</v>
      </c>
      <c r="C12289" s="5" t="s">
        <v>17</v>
      </c>
      <c r="D12289" s="5">
        <v>171243</v>
      </c>
      <c r="E12289" s="6">
        <v>40459</v>
      </c>
      <c r="F12289" s="5">
        <v>80</v>
      </c>
      <c r="G12289" s="5">
        <v>56000</v>
      </c>
    </row>
    <row r="12290" spans="2:7" x14ac:dyDescent="0.4">
      <c r="B12290" s="7">
        <v>111249</v>
      </c>
      <c r="C12290" s="5" t="s">
        <v>18</v>
      </c>
      <c r="D12290" s="5">
        <v>171244</v>
      </c>
      <c r="E12290" s="6">
        <v>40459</v>
      </c>
      <c r="F12290" s="5">
        <v>92</v>
      </c>
      <c r="G12290" s="5">
        <v>32936</v>
      </c>
    </row>
    <row r="12291" spans="2:7" x14ac:dyDescent="0.4">
      <c r="B12291" s="7">
        <v>171251</v>
      </c>
      <c r="C12291" s="5" t="s">
        <v>3</v>
      </c>
      <c r="D12291" s="5">
        <v>171245</v>
      </c>
      <c r="E12291" s="6">
        <v>40459</v>
      </c>
      <c r="F12291" s="5">
        <v>46</v>
      </c>
      <c r="G12291" s="5">
        <v>46000</v>
      </c>
    </row>
    <row r="12292" spans="2:7" x14ac:dyDescent="0.4">
      <c r="B12292" s="7">
        <v>171251</v>
      </c>
      <c r="C12292" s="5" t="s">
        <v>4</v>
      </c>
      <c r="D12292" s="5">
        <v>171246</v>
      </c>
      <c r="E12292" s="6">
        <v>40459</v>
      </c>
      <c r="F12292" s="5">
        <v>72</v>
      </c>
      <c r="G12292" s="5">
        <v>86400</v>
      </c>
    </row>
    <row r="12293" spans="2:7" x14ac:dyDescent="0.4">
      <c r="B12293" s="7">
        <v>171251</v>
      </c>
      <c r="C12293" s="5" t="s">
        <v>5</v>
      </c>
      <c r="D12293" s="5">
        <v>171247</v>
      </c>
      <c r="E12293" s="6">
        <v>40459</v>
      </c>
      <c r="F12293" s="5">
        <v>68</v>
      </c>
      <c r="G12293" s="5">
        <v>95200</v>
      </c>
    </row>
    <row r="12294" spans="2:7" x14ac:dyDescent="0.4">
      <c r="B12294" s="7">
        <v>171251</v>
      </c>
      <c r="C12294" s="5" t="s">
        <v>6</v>
      </c>
      <c r="D12294" s="5">
        <v>171248</v>
      </c>
      <c r="E12294" s="6">
        <v>40459</v>
      </c>
      <c r="F12294" s="5">
        <v>70</v>
      </c>
      <c r="G12294" s="5">
        <v>112000</v>
      </c>
    </row>
    <row r="12295" spans="2:7" x14ac:dyDescent="0.4">
      <c r="B12295" s="7">
        <v>171251</v>
      </c>
      <c r="C12295" s="5" t="s">
        <v>7</v>
      </c>
      <c r="D12295" s="5">
        <v>171249</v>
      </c>
      <c r="E12295" s="6">
        <v>40459</v>
      </c>
      <c r="F12295" s="5">
        <v>70</v>
      </c>
      <c r="G12295" s="5">
        <v>126000</v>
      </c>
    </row>
    <row r="12296" spans="2:7" x14ac:dyDescent="0.4">
      <c r="B12296" s="7">
        <v>171251</v>
      </c>
      <c r="C12296" s="5" t="s">
        <v>8</v>
      </c>
      <c r="D12296" s="5">
        <v>171250</v>
      </c>
      <c r="E12296" s="6">
        <v>40459</v>
      </c>
      <c r="F12296" s="5">
        <v>48</v>
      </c>
      <c r="G12296" s="5">
        <v>40800</v>
      </c>
    </row>
    <row r="12297" spans="2:7" x14ac:dyDescent="0.4">
      <c r="B12297" s="7">
        <v>171251</v>
      </c>
      <c r="C12297" s="5" t="s">
        <v>9</v>
      </c>
      <c r="D12297" s="5">
        <v>171251</v>
      </c>
      <c r="E12297" s="6">
        <v>40459</v>
      </c>
      <c r="F12297" s="5">
        <v>54</v>
      </c>
      <c r="G12297" s="5">
        <v>49950</v>
      </c>
    </row>
    <row r="12298" spans="2:7" x14ac:dyDescent="0.4">
      <c r="B12298" s="7">
        <v>171251</v>
      </c>
      <c r="C12298" s="5" t="s">
        <v>10</v>
      </c>
      <c r="D12298" s="5">
        <v>171252</v>
      </c>
      <c r="E12298" s="6">
        <v>40459</v>
      </c>
      <c r="F12298" s="5">
        <v>56</v>
      </c>
      <c r="G12298" s="5">
        <v>56000</v>
      </c>
    </row>
    <row r="12299" spans="2:7" x14ac:dyDescent="0.4">
      <c r="B12299" s="7">
        <v>171251</v>
      </c>
      <c r="C12299" s="5" t="s">
        <v>11</v>
      </c>
      <c r="D12299" s="5">
        <v>171253</v>
      </c>
      <c r="E12299" s="6">
        <v>40459</v>
      </c>
      <c r="F12299" s="5">
        <v>64</v>
      </c>
      <c r="G12299" s="5">
        <v>68800</v>
      </c>
    </row>
    <row r="12300" spans="2:7" x14ac:dyDescent="0.4">
      <c r="B12300" s="7">
        <v>171251</v>
      </c>
      <c r="C12300" s="5" t="s">
        <v>12</v>
      </c>
      <c r="D12300" s="5">
        <v>171254</v>
      </c>
      <c r="E12300" s="6">
        <v>40459</v>
      </c>
      <c r="F12300" s="5">
        <v>40</v>
      </c>
      <c r="G12300" s="5">
        <v>46000</v>
      </c>
    </row>
    <row r="12301" spans="2:7" x14ac:dyDescent="0.4">
      <c r="B12301" s="7">
        <v>171251</v>
      </c>
      <c r="C12301" s="5" t="s">
        <v>13</v>
      </c>
      <c r="D12301" s="5">
        <v>171255</v>
      </c>
      <c r="E12301" s="6">
        <v>40459</v>
      </c>
      <c r="F12301" s="5">
        <v>64</v>
      </c>
      <c r="G12301" s="5">
        <v>78400</v>
      </c>
    </row>
    <row r="12302" spans="2:7" x14ac:dyDescent="0.4">
      <c r="B12302" s="7">
        <v>171251</v>
      </c>
      <c r="C12302" s="5" t="s">
        <v>14</v>
      </c>
      <c r="D12302" s="5">
        <v>171256</v>
      </c>
      <c r="E12302" s="6">
        <v>40459</v>
      </c>
      <c r="F12302" s="5">
        <v>58</v>
      </c>
      <c r="G12302" s="5">
        <v>45240</v>
      </c>
    </row>
    <row r="12303" spans="2:7" x14ac:dyDescent="0.4">
      <c r="B12303" s="7">
        <v>171251</v>
      </c>
      <c r="C12303" s="5" t="s">
        <v>15</v>
      </c>
      <c r="D12303" s="5">
        <v>171257</v>
      </c>
      <c r="E12303" s="6">
        <v>40459</v>
      </c>
      <c r="F12303" s="5">
        <v>56</v>
      </c>
      <c r="G12303" s="5">
        <v>30688</v>
      </c>
    </row>
    <row r="12304" spans="2:7" x14ac:dyDescent="0.4">
      <c r="B12304" s="7">
        <v>171251</v>
      </c>
      <c r="C12304" s="5" t="s">
        <v>16</v>
      </c>
      <c r="D12304" s="5">
        <v>171258</v>
      </c>
      <c r="E12304" s="6">
        <v>40459</v>
      </c>
      <c r="F12304" s="5">
        <v>74</v>
      </c>
      <c r="G12304" s="5">
        <v>73926</v>
      </c>
    </row>
    <row r="12305" spans="2:7" x14ac:dyDescent="0.4">
      <c r="B12305" s="7">
        <v>171251</v>
      </c>
      <c r="C12305" s="5" t="s">
        <v>17</v>
      </c>
      <c r="D12305" s="5">
        <v>171259</v>
      </c>
      <c r="E12305" s="6">
        <v>40459</v>
      </c>
      <c r="F12305" s="5">
        <v>40</v>
      </c>
      <c r="G12305" s="5">
        <v>28000</v>
      </c>
    </row>
    <row r="12306" spans="2:7" x14ac:dyDescent="0.4">
      <c r="B12306" s="7">
        <v>171251</v>
      </c>
      <c r="C12306" s="5" t="s">
        <v>18</v>
      </c>
      <c r="D12306" s="5">
        <v>171260</v>
      </c>
      <c r="E12306" s="6">
        <v>40459</v>
      </c>
      <c r="F12306" s="5">
        <v>64</v>
      </c>
      <c r="G12306" s="5">
        <v>22912</v>
      </c>
    </row>
    <row r="12307" spans="2:7" x14ac:dyDescent="0.4">
      <c r="B12307" s="7">
        <v>181253</v>
      </c>
      <c r="C12307" s="5" t="s">
        <v>3</v>
      </c>
      <c r="D12307" s="5">
        <v>171261</v>
      </c>
      <c r="E12307" s="6">
        <v>40459</v>
      </c>
      <c r="F12307" s="5">
        <v>58</v>
      </c>
      <c r="G12307" s="5">
        <v>58000</v>
      </c>
    </row>
    <row r="12308" spans="2:7" x14ac:dyDescent="0.4">
      <c r="B12308" s="7">
        <v>181253</v>
      </c>
      <c r="C12308" s="5" t="s">
        <v>4</v>
      </c>
      <c r="D12308" s="5">
        <v>171262</v>
      </c>
      <c r="E12308" s="6">
        <v>40459</v>
      </c>
      <c r="F12308" s="5">
        <v>46</v>
      </c>
      <c r="G12308" s="5">
        <v>55200</v>
      </c>
    </row>
    <row r="12309" spans="2:7" x14ac:dyDescent="0.4">
      <c r="B12309" s="7">
        <v>181253</v>
      </c>
      <c r="C12309" s="5" t="s">
        <v>5</v>
      </c>
      <c r="D12309" s="5">
        <v>171263</v>
      </c>
      <c r="E12309" s="6">
        <v>40459</v>
      </c>
      <c r="F12309" s="5">
        <v>60</v>
      </c>
      <c r="G12309" s="5">
        <v>84000</v>
      </c>
    </row>
    <row r="12310" spans="2:7" x14ac:dyDescent="0.4">
      <c r="B12310" s="7">
        <v>181253</v>
      </c>
      <c r="C12310" s="5" t="s">
        <v>6</v>
      </c>
      <c r="D12310" s="5">
        <v>171264</v>
      </c>
      <c r="E12310" s="6">
        <v>40459</v>
      </c>
      <c r="F12310" s="5">
        <v>62</v>
      </c>
      <c r="G12310" s="5">
        <v>99200</v>
      </c>
    </row>
    <row r="12311" spans="2:7" x14ac:dyDescent="0.4">
      <c r="B12311" s="7">
        <v>181253</v>
      </c>
      <c r="C12311" s="5" t="s">
        <v>7</v>
      </c>
      <c r="D12311" s="5">
        <v>171265</v>
      </c>
      <c r="E12311" s="6">
        <v>40459</v>
      </c>
      <c r="F12311" s="5">
        <v>32</v>
      </c>
      <c r="G12311" s="5">
        <v>57600</v>
      </c>
    </row>
    <row r="12312" spans="2:7" x14ac:dyDescent="0.4">
      <c r="B12312" s="7">
        <v>181253</v>
      </c>
      <c r="C12312" s="5" t="s">
        <v>8</v>
      </c>
      <c r="D12312" s="5">
        <v>171266</v>
      </c>
      <c r="E12312" s="6">
        <v>40459</v>
      </c>
      <c r="F12312" s="5">
        <v>34</v>
      </c>
      <c r="G12312" s="5">
        <v>28900</v>
      </c>
    </row>
    <row r="12313" spans="2:7" x14ac:dyDescent="0.4">
      <c r="B12313" s="7">
        <v>181253</v>
      </c>
      <c r="C12313" s="5" t="s">
        <v>9</v>
      </c>
      <c r="D12313" s="5">
        <v>171267</v>
      </c>
      <c r="E12313" s="6">
        <v>40459</v>
      </c>
      <c r="F12313" s="5">
        <v>64</v>
      </c>
      <c r="G12313" s="5">
        <v>59200</v>
      </c>
    </row>
    <row r="12314" spans="2:7" x14ac:dyDescent="0.4">
      <c r="B12314" s="7">
        <v>181253</v>
      </c>
      <c r="C12314" s="5" t="s">
        <v>10</v>
      </c>
      <c r="D12314" s="5">
        <v>171268</v>
      </c>
      <c r="E12314" s="6">
        <v>40459</v>
      </c>
      <c r="F12314" s="5">
        <v>70</v>
      </c>
      <c r="G12314" s="5">
        <v>70000</v>
      </c>
    </row>
    <row r="12315" spans="2:7" x14ac:dyDescent="0.4">
      <c r="B12315" s="7">
        <v>181253</v>
      </c>
      <c r="C12315" s="5" t="s">
        <v>11</v>
      </c>
      <c r="D12315" s="5">
        <v>171269</v>
      </c>
      <c r="E12315" s="6">
        <v>40459</v>
      </c>
      <c r="F12315" s="5">
        <v>34</v>
      </c>
      <c r="G12315" s="5">
        <v>36550</v>
      </c>
    </row>
    <row r="12316" spans="2:7" x14ac:dyDescent="0.4">
      <c r="B12316" s="7">
        <v>181253</v>
      </c>
      <c r="C12316" s="5" t="s">
        <v>12</v>
      </c>
      <c r="D12316" s="5">
        <v>171270</v>
      </c>
      <c r="E12316" s="6">
        <v>40459</v>
      </c>
      <c r="F12316" s="5">
        <v>44</v>
      </c>
      <c r="G12316" s="5">
        <v>50600</v>
      </c>
    </row>
    <row r="12317" spans="2:7" x14ac:dyDescent="0.4">
      <c r="B12317" s="7">
        <v>181253</v>
      </c>
      <c r="C12317" s="5" t="s">
        <v>13</v>
      </c>
      <c r="D12317" s="5">
        <v>171271</v>
      </c>
      <c r="E12317" s="6">
        <v>40459</v>
      </c>
      <c r="F12317" s="5">
        <v>46</v>
      </c>
      <c r="G12317" s="5">
        <v>56350</v>
      </c>
    </row>
    <row r="12318" spans="2:7" x14ac:dyDescent="0.4">
      <c r="B12318" s="7">
        <v>181253</v>
      </c>
      <c r="C12318" s="5" t="s">
        <v>14</v>
      </c>
      <c r="D12318" s="5">
        <v>171272</v>
      </c>
      <c r="E12318" s="6">
        <v>40459</v>
      </c>
      <c r="F12318" s="5">
        <v>38</v>
      </c>
      <c r="G12318" s="5">
        <v>29640</v>
      </c>
    </row>
    <row r="12319" spans="2:7" x14ac:dyDescent="0.4">
      <c r="B12319" s="7">
        <v>181253</v>
      </c>
      <c r="C12319" s="5" t="s">
        <v>15</v>
      </c>
      <c r="D12319" s="5">
        <v>171273</v>
      </c>
      <c r="E12319" s="6">
        <v>40459</v>
      </c>
      <c r="F12319" s="5">
        <v>46</v>
      </c>
      <c r="G12319" s="5">
        <v>25208</v>
      </c>
    </row>
    <row r="12320" spans="2:7" x14ac:dyDescent="0.4">
      <c r="B12320" s="7">
        <v>181253</v>
      </c>
      <c r="C12320" s="5" t="s">
        <v>16</v>
      </c>
      <c r="D12320" s="5">
        <v>171274</v>
      </c>
      <c r="E12320" s="6">
        <v>40459</v>
      </c>
      <c r="F12320" s="5">
        <v>58</v>
      </c>
      <c r="G12320" s="5">
        <v>57942</v>
      </c>
    </row>
    <row r="12321" spans="2:7" x14ac:dyDescent="0.4">
      <c r="B12321" s="7">
        <v>181253</v>
      </c>
      <c r="C12321" s="5" t="s">
        <v>17</v>
      </c>
      <c r="D12321" s="5">
        <v>171275</v>
      </c>
      <c r="E12321" s="6">
        <v>40459</v>
      </c>
      <c r="F12321" s="5">
        <v>50</v>
      </c>
      <c r="G12321" s="5">
        <v>35000</v>
      </c>
    </row>
    <row r="12322" spans="2:7" x14ac:dyDescent="0.4">
      <c r="B12322" s="7">
        <v>181253</v>
      </c>
      <c r="C12322" s="5" t="s">
        <v>18</v>
      </c>
      <c r="D12322" s="5">
        <v>171276</v>
      </c>
      <c r="E12322" s="6">
        <v>40459</v>
      </c>
      <c r="F12322" s="5">
        <v>60</v>
      </c>
      <c r="G12322" s="5">
        <v>21480</v>
      </c>
    </row>
    <row r="12323" spans="2:7" x14ac:dyDescent="0.4">
      <c r="B12323" s="7">
        <v>181215</v>
      </c>
      <c r="C12323" s="5" t="s">
        <v>3</v>
      </c>
      <c r="D12323" s="5">
        <v>171277</v>
      </c>
      <c r="E12323" s="6">
        <v>40490</v>
      </c>
      <c r="F12323" s="5">
        <v>58</v>
      </c>
      <c r="G12323" s="5">
        <v>58000</v>
      </c>
    </row>
    <row r="12324" spans="2:7" x14ac:dyDescent="0.4">
      <c r="B12324" s="7">
        <v>181215</v>
      </c>
      <c r="C12324" s="5" t="s">
        <v>4</v>
      </c>
      <c r="D12324" s="5">
        <v>171278</v>
      </c>
      <c r="E12324" s="6">
        <v>40490</v>
      </c>
      <c r="F12324" s="5">
        <v>48</v>
      </c>
      <c r="G12324" s="5">
        <v>57600</v>
      </c>
    </row>
    <row r="12325" spans="2:7" x14ac:dyDescent="0.4">
      <c r="B12325" s="7">
        <v>181215</v>
      </c>
      <c r="C12325" s="5" t="s">
        <v>5</v>
      </c>
      <c r="D12325" s="5">
        <v>171279</v>
      </c>
      <c r="E12325" s="6">
        <v>40490</v>
      </c>
      <c r="F12325" s="5">
        <v>46</v>
      </c>
      <c r="G12325" s="5">
        <v>64400</v>
      </c>
    </row>
    <row r="12326" spans="2:7" x14ac:dyDescent="0.4">
      <c r="B12326" s="7">
        <v>181215</v>
      </c>
      <c r="C12326" s="5" t="s">
        <v>6</v>
      </c>
      <c r="D12326" s="5">
        <v>171280</v>
      </c>
      <c r="E12326" s="6">
        <v>40490</v>
      </c>
      <c r="F12326" s="5">
        <v>56</v>
      </c>
      <c r="G12326" s="5">
        <v>89600</v>
      </c>
    </row>
    <row r="12327" spans="2:7" x14ac:dyDescent="0.4">
      <c r="B12327" s="7">
        <v>181215</v>
      </c>
      <c r="C12327" s="5" t="s">
        <v>7</v>
      </c>
      <c r="D12327" s="5">
        <v>171281</v>
      </c>
      <c r="E12327" s="6">
        <v>40490</v>
      </c>
      <c r="F12327" s="5">
        <v>40</v>
      </c>
      <c r="G12327" s="5">
        <v>72000</v>
      </c>
    </row>
    <row r="12328" spans="2:7" x14ac:dyDescent="0.4">
      <c r="B12328" s="7">
        <v>181215</v>
      </c>
      <c r="C12328" s="5" t="s">
        <v>8</v>
      </c>
      <c r="D12328" s="5">
        <v>171282</v>
      </c>
      <c r="E12328" s="6">
        <v>40490</v>
      </c>
      <c r="F12328" s="5">
        <v>38</v>
      </c>
      <c r="G12328" s="5">
        <v>32300</v>
      </c>
    </row>
    <row r="12329" spans="2:7" x14ac:dyDescent="0.4">
      <c r="B12329" s="7">
        <v>181215</v>
      </c>
      <c r="C12329" s="5" t="s">
        <v>9</v>
      </c>
      <c r="D12329" s="5">
        <v>171283</v>
      </c>
      <c r="E12329" s="6">
        <v>40490</v>
      </c>
      <c r="F12329" s="5">
        <v>50</v>
      </c>
      <c r="G12329" s="5">
        <v>46250</v>
      </c>
    </row>
    <row r="12330" spans="2:7" x14ac:dyDescent="0.4">
      <c r="B12330" s="7">
        <v>181215</v>
      </c>
      <c r="C12330" s="5" t="s">
        <v>10</v>
      </c>
      <c r="D12330" s="5">
        <v>171284</v>
      </c>
      <c r="E12330" s="6">
        <v>40490</v>
      </c>
      <c r="F12330" s="5">
        <v>58</v>
      </c>
      <c r="G12330" s="5">
        <v>58000</v>
      </c>
    </row>
    <row r="12331" spans="2:7" x14ac:dyDescent="0.4">
      <c r="B12331" s="7">
        <v>181215</v>
      </c>
      <c r="C12331" s="5" t="s">
        <v>11</v>
      </c>
      <c r="D12331" s="5">
        <v>171285</v>
      </c>
      <c r="E12331" s="6">
        <v>40490</v>
      </c>
      <c r="F12331" s="5">
        <v>50</v>
      </c>
      <c r="G12331" s="5">
        <v>53750</v>
      </c>
    </row>
    <row r="12332" spans="2:7" x14ac:dyDescent="0.4">
      <c r="B12332" s="7">
        <v>181215</v>
      </c>
      <c r="C12332" s="5" t="s">
        <v>12</v>
      </c>
      <c r="D12332" s="5">
        <v>171286</v>
      </c>
      <c r="E12332" s="6">
        <v>40490</v>
      </c>
      <c r="F12332" s="5">
        <v>56</v>
      </c>
      <c r="G12332" s="5">
        <v>64400</v>
      </c>
    </row>
    <row r="12333" spans="2:7" x14ac:dyDescent="0.4">
      <c r="B12333" s="7">
        <v>181215</v>
      </c>
      <c r="C12333" s="5" t="s">
        <v>13</v>
      </c>
      <c r="D12333" s="5">
        <v>171287</v>
      </c>
      <c r="E12333" s="6">
        <v>40490</v>
      </c>
      <c r="F12333" s="5">
        <v>54</v>
      </c>
      <c r="G12333" s="5">
        <v>66150</v>
      </c>
    </row>
    <row r="12334" spans="2:7" x14ac:dyDescent="0.4">
      <c r="B12334" s="7">
        <v>181215</v>
      </c>
      <c r="C12334" s="5" t="s">
        <v>14</v>
      </c>
      <c r="D12334" s="5">
        <v>171288</v>
      </c>
      <c r="E12334" s="6">
        <v>40490</v>
      </c>
      <c r="F12334" s="5">
        <v>32</v>
      </c>
      <c r="G12334" s="5">
        <v>24960</v>
      </c>
    </row>
    <row r="12335" spans="2:7" x14ac:dyDescent="0.4">
      <c r="B12335" s="7">
        <v>181215</v>
      </c>
      <c r="C12335" s="5" t="s">
        <v>15</v>
      </c>
      <c r="D12335" s="5">
        <v>171289</v>
      </c>
      <c r="E12335" s="6">
        <v>40490</v>
      </c>
      <c r="F12335" s="5">
        <v>40</v>
      </c>
      <c r="G12335" s="5">
        <v>21920</v>
      </c>
    </row>
    <row r="12336" spans="2:7" x14ac:dyDescent="0.4">
      <c r="B12336" s="7">
        <v>181215</v>
      </c>
      <c r="C12336" s="5" t="s">
        <v>16</v>
      </c>
      <c r="D12336" s="5">
        <v>171290</v>
      </c>
      <c r="E12336" s="6">
        <v>40490</v>
      </c>
      <c r="F12336" s="5">
        <v>64</v>
      </c>
      <c r="G12336" s="5">
        <v>63936</v>
      </c>
    </row>
    <row r="12337" spans="2:7" x14ac:dyDescent="0.4">
      <c r="B12337" s="7">
        <v>181215</v>
      </c>
      <c r="C12337" s="5" t="s">
        <v>17</v>
      </c>
      <c r="D12337" s="5">
        <v>171291</v>
      </c>
      <c r="E12337" s="6">
        <v>40490</v>
      </c>
      <c r="F12337" s="5">
        <v>56</v>
      </c>
      <c r="G12337" s="5">
        <v>39200</v>
      </c>
    </row>
    <row r="12338" spans="2:7" x14ac:dyDescent="0.4">
      <c r="B12338" s="7">
        <v>181215</v>
      </c>
      <c r="C12338" s="5" t="s">
        <v>18</v>
      </c>
      <c r="D12338" s="5">
        <v>171292</v>
      </c>
      <c r="E12338" s="6">
        <v>40490</v>
      </c>
      <c r="F12338" s="5">
        <v>68</v>
      </c>
      <c r="G12338" s="5">
        <v>24344</v>
      </c>
    </row>
    <row r="12339" spans="2:7" x14ac:dyDescent="0.4">
      <c r="B12339" s="7">
        <v>161217</v>
      </c>
      <c r="C12339" s="5" t="s">
        <v>3</v>
      </c>
      <c r="D12339" s="5">
        <v>171293</v>
      </c>
      <c r="E12339" s="6">
        <v>40490</v>
      </c>
      <c r="F12339" s="5">
        <v>88</v>
      </c>
      <c r="G12339" s="5">
        <v>88000</v>
      </c>
    </row>
    <row r="12340" spans="2:7" x14ac:dyDescent="0.4">
      <c r="B12340" s="7">
        <v>161217</v>
      </c>
      <c r="C12340" s="5" t="s">
        <v>4</v>
      </c>
      <c r="D12340" s="5">
        <v>171294</v>
      </c>
      <c r="E12340" s="6">
        <v>40490</v>
      </c>
      <c r="F12340" s="5">
        <v>84</v>
      </c>
      <c r="G12340" s="5">
        <v>100800</v>
      </c>
    </row>
    <row r="12341" spans="2:7" x14ac:dyDescent="0.4">
      <c r="B12341" s="7">
        <v>161217</v>
      </c>
      <c r="C12341" s="5" t="s">
        <v>5</v>
      </c>
      <c r="D12341" s="5">
        <v>171295</v>
      </c>
      <c r="E12341" s="6">
        <v>40490</v>
      </c>
      <c r="F12341" s="5">
        <v>74</v>
      </c>
      <c r="G12341" s="5">
        <v>103600</v>
      </c>
    </row>
    <row r="12342" spans="2:7" x14ac:dyDescent="0.4">
      <c r="B12342" s="7">
        <v>161217</v>
      </c>
      <c r="C12342" s="5" t="s">
        <v>6</v>
      </c>
      <c r="D12342" s="5">
        <v>171296</v>
      </c>
      <c r="E12342" s="6">
        <v>40490</v>
      </c>
      <c r="F12342" s="5">
        <v>94</v>
      </c>
      <c r="G12342" s="5">
        <v>150400</v>
      </c>
    </row>
    <row r="12343" spans="2:7" x14ac:dyDescent="0.4">
      <c r="B12343" s="7">
        <v>161217</v>
      </c>
      <c r="C12343" s="5" t="s">
        <v>7</v>
      </c>
      <c r="D12343" s="5">
        <v>171297</v>
      </c>
      <c r="E12343" s="6">
        <v>40490</v>
      </c>
      <c r="F12343" s="5">
        <v>98</v>
      </c>
      <c r="G12343" s="5">
        <v>176400</v>
      </c>
    </row>
    <row r="12344" spans="2:7" x14ac:dyDescent="0.4">
      <c r="B12344" s="7">
        <v>161217</v>
      </c>
      <c r="C12344" s="5" t="s">
        <v>8</v>
      </c>
      <c r="D12344" s="5">
        <v>171298</v>
      </c>
      <c r="E12344" s="6">
        <v>40490</v>
      </c>
      <c r="F12344" s="5">
        <v>106</v>
      </c>
      <c r="G12344" s="5">
        <v>90100</v>
      </c>
    </row>
    <row r="12345" spans="2:7" x14ac:dyDescent="0.4">
      <c r="B12345" s="7">
        <v>161217</v>
      </c>
      <c r="C12345" s="5" t="s">
        <v>9</v>
      </c>
      <c r="D12345" s="5">
        <v>171299</v>
      </c>
      <c r="E12345" s="6">
        <v>40490</v>
      </c>
      <c r="F12345" s="5">
        <v>84</v>
      </c>
      <c r="G12345" s="5">
        <v>77700</v>
      </c>
    </row>
    <row r="12346" spans="2:7" x14ac:dyDescent="0.4">
      <c r="B12346" s="7">
        <v>161217</v>
      </c>
      <c r="C12346" s="5" t="s">
        <v>10</v>
      </c>
      <c r="D12346" s="5">
        <v>171300</v>
      </c>
      <c r="E12346" s="6">
        <v>40490</v>
      </c>
      <c r="F12346" s="5">
        <v>66</v>
      </c>
      <c r="G12346" s="5">
        <v>66000</v>
      </c>
    </row>
    <row r="12347" spans="2:7" x14ac:dyDescent="0.4">
      <c r="B12347" s="7">
        <v>161217</v>
      </c>
      <c r="C12347" s="5" t="s">
        <v>11</v>
      </c>
      <c r="D12347" s="5">
        <v>171301</v>
      </c>
      <c r="E12347" s="6">
        <v>40490</v>
      </c>
      <c r="F12347" s="5">
        <v>76</v>
      </c>
      <c r="G12347" s="5">
        <v>81700</v>
      </c>
    </row>
    <row r="12348" spans="2:7" x14ac:dyDescent="0.4">
      <c r="B12348" s="7">
        <v>161217</v>
      </c>
      <c r="C12348" s="5" t="s">
        <v>12</v>
      </c>
      <c r="D12348" s="5">
        <v>171302</v>
      </c>
      <c r="E12348" s="6">
        <v>40490</v>
      </c>
      <c r="F12348" s="5">
        <v>72</v>
      </c>
      <c r="G12348" s="5">
        <v>82800</v>
      </c>
    </row>
    <row r="12349" spans="2:7" x14ac:dyDescent="0.4">
      <c r="B12349" s="7">
        <v>161217</v>
      </c>
      <c r="C12349" s="5" t="s">
        <v>13</v>
      </c>
      <c r="D12349" s="5">
        <v>171303</v>
      </c>
      <c r="E12349" s="6">
        <v>40490</v>
      </c>
      <c r="F12349" s="5">
        <v>64</v>
      </c>
      <c r="G12349" s="5">
        <v>78400</v>
      </c>
    </row>
    <row r="12350" spans="2:7" x14ac:dyDescent="0.4">
      <c r="B12350" s="7">
        <v>161217</v>
      </c>
      <c r="C12350" s="5" t="s">
        <v>14</v>
      </c>
      <c r="D12350" s="5">
        <v>171304</v>
      </c>
      <c r="E12350" s="6">
        <v>40490</v>
      </c>
      <c r="F12350" s="5">
        <v>60</v>
      </c>
      <c r="G12350" s="5">
        <v>46800</v>
      </c>
    </row>
    <row r="12351" spans="2:7" x14ac:dyDescent="0.4">
      <c r="B12351" s="7">
        <v>161217</v>
      </c>
      <c r="C12351" s="5" t="s">
        <v>15</v>
      </c>
      <c r="D12351" s="5">
        <v>171305</v>
      </c>
      <c r="E12351" s="6">
        <v>40490</v>
      </c>
      <c r="F12351" s="5">
        <v>86</v>
      </c>
      <c r="G12351" s="5">
        <v>47128</v>
      </c>
    </row>
    <row r="12352" spans="2:7" x14ac:dyDescent="0.4">
      <c r="B12352" s="7">
        <v>161217</v>
      </c>
      <c r="C12352" s="5" t="s">
        <v>16</v>
      </c>
      <c r="D12352" s="5">
        <v>171306</v>
      </c>
      <c r="E12352" s="6">
        <v>40490</v>
      </c>
      <c r="F12352" s="5">
        <v>78</v>
      </c>
      <c r="G12352" s="5">
        <v>77922</v>
      </c>
    </row>
    <row r="12353" spans="2:7" x14ac:dyDescent="0.4">
      <c r="B12353" s="7">
        <v>161217</v>
      </c>
      <c r="C12353" s="5" t="s">
        <v>17</v>
      </c>
      <c r="D12353" s="5">
        <v>171307</v>
      </c>
      <c r="E12353" s="6">
        <v>40490</v>
      </c>
      <c r="F12353" s="5">
        <v>60</v>
      </c>
      <c r="G12353" s="5">
        <v>42000</v>
      </c>
    </row>
    <row r="12354" spans="2:7" x14ac:dyDescent="0.4">
      <c r="B12354" s="7">
        <v>161217</v>
      </c>
      <c r="C12354" s="5" t="s">
        <v>18</v>
      </c>
      <c r="D12354" s="5">
        <v>171308</v>
      </c>
      <c r="E12354" s="6">
        <v>40490</v>
      </c>
      <c r="F12354" s="5">
        <v>88</v>
      </c>
      <c r="G12354" s="5">
        <v>31504</v>
      </c>
    </row>
    <row r="12355" spans="2:7" x14ac:dyDescent="0.4">
      <c r="B12355" s="7">
        <v>171219</v>
      </c>
      <c r="C12355" s="5" t="s">
        <v>3</v>
      </c>
      <c r="D12355" s="5">
        <v>171309</v>
      </c>
      <c r="E12355" s="6">
        <v>40490</v>
      </c>
      <c r="F12355" s="5">
        <v>52</v>
      </c>
      <c r="G12355" s="5">
        <v>52000</v>
      </c>
    </row>
    <row r="12356" spans="2:7" x14ac:dyDescent="0.4">
      <c r="B12356" s="7">
        <v>171219</v>
      </c>
      <c r="C12356" s="5" t="s">
        <v>4</v>
      </c>
      <c r="D12356" s="5">
        <v>171310</v>
      </c>
      <c r="E12356" s="6">
        <v>40490</v>
      </c>
      <c r="F12356" s="5">
        <v>76</v>
      </c>
      <c r="G12356" s="5">
        <v>91200</v>
      </c>
    </row>
    <row r="12357" spans="2:7" x14ac:dyDescent="0.4">
      <c r="B12357" s="7">
        <v>171219</v>
      </c>
      <c r="C12357" s="5" t="s">
        <v>5</v>
      </c>
      <c r="D12357" s="5">
        <v>171311</v>
      </c>
      <c r="E12357" s="6">
        <v>40490</v>
      </c>
      <c r="F12357" s="5">
        <v>82</v>
      </c>
      <c r="G12357" s="5">
        <v>114800</v>
      </c>
    </row>
    <row r="12358" spans="2:7" x14ac:dyDescent="0.4">
      <c r="B12358" s="7">
        <v>171219</v>
      </c>
      <c r="C12358" s="5" t="s">
        <v>6</v>
      </c>
      <c r="D12358" s="5">
        <v>171312</v>
      </c>
      <c r="E12358" s="6">
        <v>40490</v>
      </c>
      <c r="F12358" s="5">
        <v>82</v>
      </c>
      <c r="G12358" s="5">
        <v>131200</v>
      </c>
    </row>
    <row r="12359" spans="2:7" x14ac:dyDescent="0.4">
      <c r="B12359" s="7">
        <v>171219</v>
      </c>
      <c r="C12359" s="5" t="s">
        <v>7</v>
      </c>
      <c r="D12359" s="5">
        <v>171313</v>
      </c>
      <c r="E12359" s="6">
        <v>40490</v>
      </c>
      <c r="F12359" s="5">
        <v>68</v>
      </c>
      <c r="G12359" s="5">
        <v>122400</v>
      </c>
    </row>
    <row r="12360" spans="2:7" x14ac:dyDescent="0.4">
      <c r="B12360" s="7">
        <v>171219</v>
      </c>
      <c r="C12360" s="5" t="s">
        <v>8</v>
      </c>
      <c r="D12360" s="5">
        <v>171314</v>
      </c>
      <c r="E12360" s="6">
        <v>40490</v>
      </c>
      <c r="F12360" s="5">
        <v>52</v>
      </c>
      <c r="G12360" s="5">
        <v>44200</v>
      </c>
    </row>
    <row r="12361" spans="2:7" x14ac:dyDescent="0.4">
      <c r="B12361" s="7">
        <v>171219</v>
      </c>
      <c r="C12361" s="5" t="s">
        <v>9</v>
      </c>
      <c r="D12361" s="5">
        <v>171315</v>
      </c>
      <c r="E12361" s="6">
        <v>40490</v>
      </c>
      <c r="F12361" s="5">
        <v>82</v>
      </c>
      <c r="G12361" s="5">
        <v>75850</v>
      </c>
    </row>
    <row r="12362" spans="2:7" x14ac:dyDescent="0.4">
      <c r="B12362" s="7">
        <v>171219</v>
      </c>
      <c r="C12362" s="5" t="s">
        <v>10</v>
      </c>
      <c r="D12362" s="5">
        <v>171316</v>
      </c>
      <c r="E12362" s="6">
        <v>40490</v>
      </c>
      <c r="F12362" s="5">
        <v>76</v>
      </c>
      <c r="G12362" s="5">
        <v>76000</v>
      </c>
    </row>
    <row r="12363" spans="2:7" x14ac:dyDescent="0.4">
      <c r="B12363" s="7">
        <v>171219</v>
      </c>
      <c r="C12363" s="5" t="s">
        <v>11</v>
      </c>
      <c r="D12363" s="5">
        <v>171317</v>
      </c>
      <c r="E12363" s="6">
        <v>40490</v>
      </c>
      <c r="F12363" s="5">
        <v>72</v>
      </c>
      <c r="G12363" s="5">
        <v>77400</v>
      </c>
    </row>
    <row r="12364" spans="2:7" x14ac:dyDescent="0.4">
      <c r="B12364" s="7">
        <v>171219</v>
      </c>
      <c r="C12364" s="5" t="s">
        <v>12</v>
      </c>
      <c r="D12364" s="5">
        <v>171318</v>
      </c>
      <c r="E12364" s="6">
        <v>40490</v>
      </c>
      <c r="F12364" s="5">
        <v>46</v>
      </c>
      <c r="G12364" s="5">
        <v>52900</v>
      </c>
    </row>
    <row r="12365" spans="2:7" x14ac:dyDescent="0.4">
      <c r="B12365" s="7">
        <v>171219</v>
      </c>
      <c r="C12365" s="5" t="s">
        <v>13</v>
      </c>
      <c r="D12365" s="5">
        <v>171319</v>
      </c>
      <c r="E12365" s="6">
        <v>40490</v>
      </c>
      <c r="F12365" s="5">
        <v>62</v>
      </c>
      <c r="G12365" s="5">
        <v>75950</v>
      </c>
    </row>
    <row r="12366" spans="2:7" x14ac:dyDescent="0.4">
      <c r="B12366" s="7">
        <v>171219</v>
      </c>
      <c r="C12366" s="5" t="s">
        <v>14</v>
      </c>
      <c r="D12366" s="5">
        <v>171320</v>
      </c>
      <c r="E12366" s="6">
        <v>40490</v>
      </c>
      <c r="F12366" s="5">
        <v>78</v>
      </c>
      <c r="G12366" s="5">
        <v>60840</v>
      </c>
    </row>
    <row r="12367" spans="2:7" x14ac:dyDescent="0.4">
      <c r="B12367" s="7">
        <v>171219</v>
      </c>
      <c r="C12367" s="5" t="s">
        <v>15</v>
      </c>
      <c r="D12367" s="5">
        <v>171321</v>
      </c>
      <c r="E12367" s="6">
        <v>40490</v>
      </c>
      <c r="F12367" s="5">
        <v>54</v>
      </c>
      <c r="G12367" s="5">
        <v>29592</v>
      </c>
    </row>
    <row r="12368" spans="2:7" x14ac:dyDescent="0.4">
      <c r="B12368" s="7">
        <v>171219</v>
      </c>
      <c r="C12368" s="5" t="s">
        <v>16</v>
      </c>
      <c r="D12368" s="5">
        <v>171322</v>
      </c>
      <c r="E12368" s="6">
        <v>40490</v>
      </c>
      <c r="F12368" s="5">
        <v>40</v>
      </c>
      <c r="G12368" s="5">
        <v>39960</v>
      </c>
    </row>
    <row r="12369" spans="2:7" x14ac:dyDescent="0.4">
      <c r="B12369" s="7">
        <v>171219</v>
      </c>
      <c r="C12369" s="5" t="s">
        <v>17</v>
      </c>
      <c r="D12369" s="5">
        <v>171323</v>
      </c>
      <c r="E12369" s="6">
        <v>40490</v>
      </c>
      <c r="F12369" s="5">
        <v>74</v>
      </c>
      <c r="G12369" s="5">
        <v>51800</v>
      </c>
    </row>
    <row r="12370" spans="2:7" x14ac:dyDescent="0.4">
      <c r="B12370" s="7">
        <v>171219</v>
      </c>
      <c r="C12370" s="5" t="s">
        <v>18</v>
      </c>
      <c r="D12370" s="5">
        <v>171324</v>
      </c>
      <c r="E12370" s="6">
        <v>40490</v>
      </c>
      <c r="F12370" s="5">
        <v>68</v>
      </c>
      <c r="G12370" s="5">
        <v>24344</v>
      </c>
    </row>
    <row r="12371" spans="2:7" x14ac:dyDescent="0.4">
      <c r="B12371" s="7">
        <v>191221</v>
      </c>
      <c r="C12371" s="5" t="s">
        <v>3</v>
      </c>
      <c r="D12371" s="5">
        <v>171325</v>
      </c>
      <c r="E12371" s="6">
        <v>40490</v>
      </c>
      <c r="F12371" s="5">
        <v>62</v>
      </c>
      <c r="G12371" s="5">
        <v>62000</v>
      </c>
    </row>
    <row r="12372" spans="2:7" x14ac:dyDescent="0.4">
      <c r="B12372" s="7">
        <v>191221</v>
      </c>
      <c r="C12372" s="5" t="s">
        <v>4</v>
      </c>
      <c r="D12372" s="5">
        <v>171326</v>
      </c>
      <c r="E12372" s="6">
        <v>40490</v>
      </c>
      <c r="F12372" s="5">
        <v>58</v>
      </c>
      <c r="G12372" s="5">
        <v>69600</v>
      </c>
    </row>
    <row r="12373" spans="2:7" x14ac:dyDescent="0.4">
      <c r="B12373" s="7">
        <v>191221</v>
      </c>
      <c r="C12373" s="5" t="s">
        <v>5</v>
      </c>
      <c r="D12373" s="5">
        <v>171327</v>
      </c>
      <c r="E12373" s="6">
        <v>40490</v>
      </c>
      <c r="F12373" s="5">
        <v>54</v>
      </c>
      <c r="G12373" s="5">
        <v>75600</v>
      </c>
    </row>
    <row r="12374" spans="2:7" x14ac:dyDescent="0.4">
      <c r="B12374" s="7">
        <v>191221</v>
      </c>
      <c r="C12374" s="5" t="s">
        <v>6</v>
      </c>
      <c r="D12374" s="5">
        <v>171328</v>
      </c>
      <c r="E12374" s="6">
        <v>40490</v>
      </c>
      <c r="F12374" s="5">
        <v>46</v>
      </c>
      <c r="G12374" s="5">
        <v>73600</v>
      </c>
    </row>
    <row r="12375" spans="2:7" x14ac:dyDescent="0.4">
      <c r="B12375" s="7">
        <v>191221</v>
      </c>
      <c r="C12375" s="5" t="s">
        <v>7</v>
      </c>
      <c r="D12375" s="5">
        <v>171329</v>
      </c>
      <c r="E12375" s="6">
        <v>40490</v>
      </c>
      <c r="F12375" s="5">
        <v>68</v>
      </c>
      <c r="G12375" s="5">
        <v>122400</v>
      </c>
    </row>
    <row r="12376" spans="2:7" x14ac:dyDescent="0.4">
      <c r="B12376" s="7">
        <v>191221</v>
      </c>
      <c r="C12376" s="5" t="s">
        <v>8</v>
      </c>
      <c r="D12376" s="5">
        <v>171330</v>
      </c>
      <c r="E12376" s="6">
        <v>40490</v>
      </c>
      <c r="F12376" s="5">
        <v>50</v>
      </c>
      <c r="G12376" s="5">
        <v>42500</v>
      </c>
    </row>
    <row r="12377" spans="2:7" x14ac:dyDescent="0.4">
      <c r="B12377" s="7">
        <v>191221</v>
      </c>
      <c r="C12377" s="5" t="s">
        <v>9</v>
      </c>
      <c r="D12377" s="5">
        <v>171331</v>
      </c>
      <c r="E12377" s="6">
        <v>40490</v>
      </c>
      <c r="F12377" s="5">
        <v>54</v>
      </c>
      <c r="G12377" s="5">
        <v>49950</v>
      </c>
    </row>
    <row r="12378" spans="2:7" x14ac:dyDescent="0.4">
      <c r="B12378" s="7">
        <v>191221</v>
      </c>
      <c r="C12378" s="5" t="s">
        <v>10</v>
      </c>
      <c r="D12378" s="5">
        <v>171332</v>
      </c>
      <c r="E12378" s="6">
        <v>40490</v>
      </c>
      <c r="F12378" s="5">
        <v>72</v>
      </c>
      <c r="G12378" s="5">
        <v>72000</v>
      </c>
    </row>
    <row r="12379" spans="2:7" x14ac:dyDescent="0.4">
      <c r="B12379" s="7">
        <v>191221</v>
      </c>
      <c r="C12379" s="5" t="s">
        <v>11</v>
      </c>
      <c r="D12379" s="5">
        <v>171333</v>
      </c>
      <c r="E12379" s="6">
        <v>40490</v>
      </c>
      <c r="F12379" s="5">
        <v>58</v>
      </c>
      <c r="G12379" s="5">
        <v>62350</v>
      </c>
    </row>
    <row r="12380" spans="2:7" x14ac:dyDescent="0.4">
      <c r="B12380" s="7">
        <v>191221</v>
      </c>
      <c r="C12380" s="5" t="s">
        <v>12</v>
      </c>
      <c r="D12380" s="5">
        <v>171334</v>
      </c>
      <c r="E12380" s="6">
        <v>40490</v>
      </c>
      <c r="F12380" s="5">
        <v>80</v>
      </c>
      <c r="G12380" s="5">
        <v>92000</v>
      </c>
    </row>
    <row r="12381" spans="2:7" x14ac:dyDescent="0.4">
      <c r="B12381" s="7">
        <v>191221</v>
      </c>
      <c r="C12381" s="5" t="s">
        <v>13</v>
      </c>
      <c r="D12381" s="5">
        <v>171335</v>
      </c>
      <c r="E12381" s="6">
        <v>40490</v>
      </c>
      <c r="F12381" s="5">
        <v>80</v>
      </c>
      <c r="G12381" s="5">
        <v>98000</v>
      </c>
    </row>
    <row r="12382" spans="2:7" x14ac:dyDescent="0.4">
      <c r="B12382" s="7">
        <v>191221</v>
      </c>
      <c r="C12382" s="5" t="s">
        <v>14</v>
      </c>
      <c r="D12382" s="5">
        <v>171336</v>
      </c>
      <c r="E12382" s="6">
        <v>40490</v>
      </c>
      <c r="F12382" s="5">
        <v>80</v>
      </c>
      <c r="G12382" s="5">
        <v>62400</v>
      </c>
    </row>
    <row r="12383" spans="2:7" x14ac:dyDescent="0.4">
      <c r="B12383" s="7">
        <v>191221</v>
      </c>
      <c r="C12383" s="5" t="s">
        <v>15</v>
      </c>
      <c r="D12383" s="5">
        <v>171337</v>
      </c>
      <c r="E12383" s="6">
        <v>40490</v>
      </c>
      <c r="F12383" s="5">
        <v>68</v>
      </c>
      <c r="G12383" s="5">
        <v>37264</v>
      </c>
    </row>
    <row r="12384" spans="2:7" x14ac:dyDescent="0.4">
      <c r="B12384" s="7">
        <v>191221</v>
      </c>
      <c r="C12384" s="5" t="s">
        <v>16</v>
      </c>
      <c r="D12384" s="5">
        <v>171338</v>
      </c>
      <c r="E12384" s="6">
        <v>40490</v>
      </c>
      <c r="F12384" s="5">
        <v>46</v>
      </c>
      <c r="G12384" s="5">
        <v>45954</v>
      </c>
    </row>
    <row r="12385" spans="2:7" x14ac:dyDescent="0.4">
      <c r="B12385" s="7">
        <v>191221</v>
      </c>
      <c r="C12385" s="5" t="s">
        <v>17</v>
      </c>
      <c r="D12385" s="5">
        <v>171339</v>
      </c>
      <c r="E12385" s="6">
        <v>40490</v>
      </c>
      <c r="F12385" s="5">
        <v>64</v>
      </c>
      <c r="G12385" s="5">
        <v>44800</v>
      </c>
    </row>
    <row r="12386" spans="2:7" x14ac:dyDescent="0.4">
      <c r="B12386" s="7">
        <v>191221</v>
      </c>
      <c r="C12386" s="5" t="s">
        <v>18</v>
      </c>
      <c r="D12386" s="5">
        <v>171340</v>
      </c>
      <c r="E12386" s="6">
        <v>40490</v>
      </c>
      <c r="F12386" s="5">
        <v>78</v>
      </c>
      <c r="G12386" s="5">
        <v>27924</v>
      </c>
    </row>
    <row r="12387" spans="2:7" x14ac:dyDescent="0.4">
      <c r="B12387" s="7">
        <v>141223</v>
      </c>
      <c r="C12387" s="5" t="s">
        <v>3</v>
      </c>
      <c r="D12387" s="5">
        <v>171341</v>
      </c>
      <c r="E12387" s="6">
        <v>40490</v>
      </c>
      <c r="F12387" s="5">
        <v>62</v>
      </c>
      <c r="G12387" s="5">
        <v>62000</v>
      </c>
    </row>
    <row r="12388" spans="2:7" x14ac:dyDescent="0.4">
      <c r="B12388" s="7">
        <v>141223</v>
      </c>
      <c r="C12388" s="5" t="s">
        <v>4</v>
      </c>
      <c r="D12388" s="5">
        <v>171342</v>
      </c>
      <c r="E12388" s="6">
        <v>40490</v>
      </c>
      <c r="F12388" s="5">
        <v>76</v>
      </c>
      <c r="G12388" s="5">
        <v>91200</v>
      </c>
    </row>
    <row r="12389" spans="2:7" x14ac:dyDescent="0.4">
      <c r="B12389" s="7">
        <v>141223</v>
      </c>
      <c r="C12389" s="5" t="s">
        <v>5</v>
      </c>
      <c r="D12389" s="5">
        <v>171343</v>
      </c>
      <c r="E12389" s="6">
        <v>40490</v>
      </c>
      <c r="F12389" s="5">
        <v>46</v>
      </c>
      <c r="G12389" s="5">
        <v>64400</v>
      </c>
    </row>
    <row r="12390" spans="2:7" x14ac:dyDescent="0.4">
      <c r="B12390" s="7">
        <v>141223</v>
      </c>
      <c r="C12390" s="5" t="s">
        <v>6</v>
      </c>
      <c r="D12390" s="5">
        <v>171344</v>
      </c>
      <c r="E12390" s="6">
        <v>40490</v>
      </c>
      <c r="F12390" s="5">
        <v>70</v>
      </c>
      <c r="G12390" s="5">
        <v>112000</v>
      </c>
    </row>
    <row r="12391" spans="2:7" x14ac:dyDescent="0.4">
      <c r="B12391" s="7">
        <v>141223</v>
      </c>
      <c r="C12391" s="5" t="s">
        <v>7</v>
      </c>
      <c r="D12391" s="5">
        <v>171345</v>
      </c>
      <c r="E12391" s="6">
        <v>40490</v>
      </c>
      <c r="F12391" s="5">
        <v>40</v>
      </c>
      <c r="G12391" s="5">
        <v>72000</v>
      </c>
    </row>
    <row r="12392" spans="2:7" x14ac:dyDescent="0.4">
      <c r="B12392" s="7">
        <v>141223</v>
      </c>
      <c r="C12392" s="5" t="s">
        <v>8</v>
      </c>
      <c r="D12392" s="5">
        <v>171346</v>
      </c>
      <c r="E12392" s="6">
        <v>40490</v>
      </c>
      <c r="F12392" s="5">
        <v>42</v>
      </c>
      <c r="G12392" s="5">
        <v>35700</v>
      </c>
    </row>
    <row r="12393" spans="2:7" x14ac:dyDescent="0.4">
      <c r="B12393" s="7">
        <v>141223</v>
      </c>
      <c r="C12393" s="5" t="s">
        <v>9</v>
      </c>
      <c r="D12393" s="5">
        <v>171347</v>
      </c>
      <c r="E12393" s="6">
        <v>40490</v>
      </c>
      <c r="F12393" s="5">
        <v>38</v>
      </c>
      <c r="G12393" s="5">
        <v>35150</v>
      </c>
    </row>
    <row r="12394" spans="2:7" x14ac:dyDescent="0.4">
      <c r="B12394" s="7">
        <v>141223</v>
      </c>
      <c r="C12394" s="5" t="s">
        <v>10</v>
      </c>
      <c r="D12394" s="5">
        <v>171348</v>
      </c>
      <c r="E12394" s="6">
        <v>40490</v>
      </c>
      <c r="F12394" s="5">
        <v>62</v>
      </c>
      <c r="G12394" s="5">
        <v>62000</v>
      </c>
    </row>
    <row r="12395" spans="2:7" x14ac:dyDescent="0.4">
      <c r="B12395" s="7">
        <v>141223</v>
      </c>
      <c r="C12395" s="5" t="s">
        <v>11</v>
      </c>
      <c r="D12395" s="5">
        <v>171349</v>
      </c>
      <c r="E12395" s="6">
        <v>40490</v>
      </c>
      <c r="F12395" s="5">
        <v>74</v>
      </c>
      <c r="G12395" s="5">
        <v>79550</v>
      </c>
    </row>
    <row r="12396" spans="2:7" x14ac:dyDescent="0.4">
      <c r="B12396" s="7">
        <v>141223</v>
      </c>
      <c r="C12396" s="5" t="s">
        <v>12</v>
      </c>
      <c r="D12396" s="5">
        <v>171350</v>
      </c>
      <c r="E12396" s="6">
        <v>40490</v>
      </c>
      <c r="F12396" s="5">
        <v>68</v>
      </c>
      <c r="G12396" s="5">
        <v>78200</v>
      </c>
    </row>
    <row r="12397" spans="2:7" x14ac:dyDescent="0.4">
      <c r="B12397" s="7">
        <v>141223</v>
      </c>
      <c r="C12397" s="5" t="s">
        <v>13</v>
      </c>
      <c r="D12397" s="5">
        <v>171351</v>
      </c>
      <c r="E12397" s="6">
        <v>40490</v>
      </c>
      <c r="F12397" s="5">
        <v>42</v>
      </c>
      <c r="G12397" s="5">
        <v>51450</v>
      </c>
    </row>
    <row r="12398" spans="2:7" x14ac:dyDescent="0.4">
      <c r="B12398" s="7">
        <v>141223</v>
      </c>
      <c r="C12398" s="5" t="s">
        <v>14</v>
      </c>
      <c r="D12398" s="5">
        <v>171352</v>
      </c>
      <c r="E12398" s="6">
        <v>40490</v>
      </c>
      <c r="F12398" s="5">
        <v>42</v>
      </c>
      <c r="G12398" s="5">
        <v>32760</v>
      </c>
    </row>
    <row r="12399" spans="2:7" x14ac:dyDescent="0.4">
      <c r="B12399" s="7">
        <v>141223</v>
      </c>
      <c r="C12399" s="5" t="s">
        <v>15</v>
      </c>
      <c r="D12399" s="5">
        <v>171353</v>
      </c>
      <c r="E12399" s="6">
        <v>40490</v>
      </c>
      <c r="F12399" s="5">
        <v>74</v>
      </c>
      <c r="G12399" s="5">
        <v>40552</v>
      </c>
    </row>
    <row r="12400" spans="2:7" x14ac:dyDescent="0.4">
      <c r="B12400" s="7">
        <v>141223</v>
      </c>
      <c r="C12400" s="5" t="s">
        <v>16</v>
      </c>
      <c r="D12400" s="5">
        <v>171354</v>
      </c>
      <c r="E12400" s="6">
        <v>40490</v>
      </c>
      <c r="F12400" s="5">
        <v>74</v>
      </c>
      <c r="G12400" s="5">
        <v>73926</v>
      </c>
    </row>
    <row r="12401" spans="2:7" x14ac:dyDescent="0.4">
      <c r="B12401" s="7">
        <v>141223</v>
      </c>
      <c r="C12401" s="5" t="s">
        <v>17</v>
      </c>
      <c r="D12401" s="5">
        <v>171355</v>
      </c>
      <c r="E12401" s="6">
        <v>40490</v>
      </c>
      <c r="F12401" s="5">
        <v>70</v>
      </c>
      <c r="G12401" s="5">
        <v>49000</v>
      </c>
    </row>
    <row r="12402" spans="2:7" x14ac:dyDescent="0.4">
      <c r="B12402" s="7">
        <v>141223</v>
      </c>
      <c r="C12402" s="5" t="s">
        <v>18</v>
      </c>
      <c r="D12402" s="5">
        <v>171356</v>
      </c>
      <c r="E12402" s="6">
        <v>40490</v>
      </c>
      <c r="F12402" s="5">
        <v>56</v>
      </c>
      <c r="G12402" s="5">
        <v>20048</v>
      </c>
    </row>
    <row r="12403" spans="2:7" x14ac:dyDescent="0.4">
      <c r="B12403" s="7">
        <v>111225</v>
      </c>
      <c r="C12403" s="5" t="s">
        <v>3</v>
      </c>
      <c r="D12403" s="5">
        <v>171357</v>
      </c>
      <c r="E12403" s="6">
        <v>40490</v>
      </c>
      <c r="F12403" s="5">
        <v>108</v>
      </c>
      <c r="G12403" s="5">
        <v>108000</v>
      </c>
    </row>
    <row r="12404" spans="2:7" x14ac:dyDescent="0.4">
      <c r="B12404" s="7">
        <v>111225</v>
      </c>
      <c r="C12404" s="5" t="s">
        <v>4</v>
      </c>
      <c r="D12404" s="5">
        <v>171358</v>
      </c>
      <c r="E12404" s="6">
        <v>40490</v>
      </c>
      <c r="F12404" s="5">
        <v>112</v>
      </c>
      <c r="G12404" s="5">
        <v>134400</v>
      </c>
    </row>
    <row r="12405" spans="2:7" x14ac:dyDescent="0.4">
      <c r="B12405" s="7">
        <v>111225</v>
      </c>
      <c r="C12405" s="5" t="s">
        <v>5</v>
      </c>
      <c r="D12405" s="5">
        <v>171359</v>
      </c>
      <c r="E12405" s="6">
        <v>40490</v>
      </c>
      <c r="F12405" s="5">
        <v>82</v>
      </c>
      <c r="G12405" s="5">
        <v>114800</v>
      </c>
    </row>
    <row r="12406" spans="2:7" x14ac:dyDescent="0.4">
      <c r="B12406" s="7">
        <v>111225</v>
      </c>
      <c r="C12406" s="5" t="s">
        <v>6</v>
      </c>
      <c r="D12406" s="5">
        <v>171360</v>
      </c>
      <c r="E12406" s="6">
        <v>40490</v>
      </c>
      <c r="F12406" s="5">
        <v>72</v>
      </c>
      <c r="G12406" s="5">
        <v>115200</v>
      </c>
    </row>
    <row r="12407" spans="2:7" x14ac:dyDescent="0.4">
      <c r="B12407" s="7">
        <v>111225</v>
      </c>
      <c r="C12407" s="5" t="s">
        <v>7</v>
      </c>
      <c r="D12407" s="5">
        <v>171361</v>
      </c>
      <c r="E12407" s="6">
        <v>40490</v>
      </c>
      <c r="F12407" s="5">
        <v>88</v>
      </c>
      <c r="G12407" s="5">
        <v>158400</v>
      </c>
    </row>
    <row r="12408" spans="2:7" x14ac:dyDescent="0.4">
      <c r="B12408" s="7">
        <v>111225</v>
      </c>
      <c r="C12408" s="5" t="s">
        <v>8</v>
      </c>
      <c r="D12408" s="5">
        <v>171362</v>
      </c>
      <c r="E12408" s="6">
        <v>40490</v>
      </c>
      <c r="F12408" s="5">
        <v>84</v>
      </c>
      <c r="G12408" s="5">
        <v>71400</v>
      </c>
    </row>
    <row r="12409" spans="2:7" x14ac:dyDescent="0.4">
      <c r="B12409" s="7">
        <v>111225</v>
      </c>
      <c r="C12409" s="5" t="s">
        <v>9</v>
      </c>
      <c r="D12409" s="5">
        <v>171363</v>
      </c>
      <c r="E12409" s="6">
        <v>40490</v>
      </c>
      <c r="F12409" s="5">
        <v>86</v>
      </c>
      <c r="G12409" s="5">
        <v>79550</v>
      </c>
    </row>
    <row r="12410" spans="2:7" x14ac:dyDescent="0.4">
      <c r="B12410" s="7">
        <v>111225</v>
      </c>
      <c r="C12410" s="5" t="s">
        <v>10</v>
      </c>
      <c r="D12410" s="5">
        <v>171364</v>
      </c>
      <c r="E12410" s="6">
        <v>40490</v>
      </c>
      <c r="F12410" s="5">
        <v>66</v>
      </c>
      <c r="G12410" s="5">
        <v>66000</v>
      </c>
    </row>
    <row r="12411" spans="2:7" x14ac:dyDescent="0.4">
      <c r="B12411" s="7">
        <v>111225</v>
      </c>
      <c r="C12411" s="5" t="s">
        <v>11</v>
      </c>
      <c r="D12411" s="5">
        <v>171365</v>
      </c>
      <c r="E12411" s="6">
        <v>40490</v>
      </c>
      <c r="F12411" s="5">
        <v>92</v>
      </c>
      <c r="G12411" s="5">
        <v>98900</v>
      </c>
    </row>
    <row r="12412" spans="2:7" x14ac:dyDescent="0.4">
      <c r="B12412" s="7">
        <v>111225</v>
      </c>
      <c r="C12412" s="5" t="s">
        <v>12</v>
      </c>
      <c r="D12412" s="5">
        <v>171366</v>
      </c>
      <c r="E12412" s="6">
        <v>40490</v>
      </c>
      <c r="F12412" s="5">
        <v>112</v>
      </c>
      <c r="G12412" s="5">
        <v>128800</v>
      </c>
    </row>
    <row r="12413" spans="2:7" x14ac:dyDescent="0.4">
      <c r="B12413" s="7">
        <v>111225</v>
      </c>
      <c r="C12413" s="5" t="s">
        <v>13</v>
      </c>
      <c r="D12413" s="5">
        <v>171367</v>
      </c>
      <c r="E12413" s="6">
        <v>40490</v>
      </c>
      <c r="F12413" s="5">
        <v>72</v>
      </c>
      <c r="G12413" s="5">
        <v>88200</v>
      </c>
    </row>
    <row r="12414" spans="2:7" x14ac:dyDescent="0.4">
      <c r="B12414" s="7">
        <v>111225</v>
      </c>
      <c r="C12414" s="5" t="s">
        <v>14</v>
      </c>
      <c r="D12414" s="5">
        <v>171368</v>
      </c>
      <c r="E12414" s="6">
        <v>40490</v>
      </c>
      <c r="F12414" s="5">
        <v>100</v>
      </c>
      <c r="G12414" s="5">
        <v>78000</v>
      </c>
    </row>
    <row r="12415" spans="2:7" x14ac:dyDescent="0.4">
      <c r="B12415" s="7">
        <v>111225</v>
      </c>
      <c r="C12415" s="5" t="s">
        <v>15</v>
      </c>
      <c r="D12415" s="5">
        <v>171369</v>
      </c>
      <c r="E12415" s="6">
        <v>40490</v>
      </c>
      <c r="F12415" s="5">
        <v>90</v>
      </c>
      <c r="G12415" s="5">
        <v>49320</v>
      </c>
    </row>
    <row r="12416" spans="2:7" x14ac:dyDescent="0.4">
      <c r="B12416" s="7">
        <v>111225</v>
      </c>
      <c r="C12416" s="5" t="s">
        <v>16</v>
      </c>
      <c r="D12416" s="5">
        <v>171370</v>
      </c>
      <c r="E12416" s="6">
        <v>40490</v>
      </c>
      <c r="F12416" s="5">
        <v>70</v>
      </c>
      <c r="G12416" s="5">
        <v>69930</v>
      </c>
    </row>
    <row r="12417" spans="2:7" x14ac:dyDescent="0.4">
      <c r="B12417" s="7">
        <v>111225</v>
      </c>
      <c r="C12417" s="5" t="s">
        <v>17</v>
      </c>
      <c r="D12417" s="5">
        <v>171371</v>
      </c>
      <c r="E12417" s="6">
        <v>40490</v>
      </c>
      <c r="F12417" s="5">
        <v>114</v>
      </c>
      <c r="G12417" s="5">
        <v>79800</v>
      </c>
    </row>
    <row r="12418" spans="2:7" x14ac:dyDescent="0.4">
      <c r="B12418" s="7">
        <v>111225</v>
      </c>
      <c r="C12418" s="5" t="s">
        <v>18</v>
      </c>
      <c r="D12418" s="5">
        <v>171372</v>
      </c>
      <c r="E12418" s="6">
        <v>40490</v>
      </c>
      <c r="F12418" s="5">
        <v>116</v>
      </c>
      <c r="G12418" s="5">
        <v>41528</v>
      </c>
    </row>
    <row r="12419" spans="2:7" x14ac:dyDescent="0.4">
      <c r="B12419" s="7">
        <v>161229</v>
      </c>
      <c r="C12419" s="5" t="s">
        <v>3</v>
      </c>
      <c r="D12419" s="5">
        <v>171373</v>
      </c>
      <c r="E12419" s="6">
        <v>40490</v>
      </c>
      <c r="F12419" s="5">
        <v>90</v>
      </c>
      <c r="G12419" s="5">
        <v>90000</v>
      </c>
    </row>
    <row r="12420" spans="2:7" x14ac:dyDescent="0.4">
      <c r="B12420" s="7">
        <v>161229</v>
      </c>
      <c r="C12420" s="5" t="s">
        <v>4</v>
      </c>
      <c r="D12420" s="5">
        <v>171374</v>
      </c>
      <c r="E12420" s="6">
        <v>40490</v>
      </c>
      <c r="F12420" s="5">
        <v>60</v>
      </c>
      <c r="G12420" s="5">
        <v>72000</v>
      </c>
    </row>
    <row r="12421" spans="2:7" x14ac:dyDescent="0.4">
      <c r="B12421" s="7">
        <v>161229</v>
      </c>
      <c r="C12421" s="5" t="s">
        <v>5</v>
      </c>
      <c r="D12421" s="5">
        <v>171375</v>
      </c>
      <c r="E12421" s="6">
        <v>40490</v>
      </c>
      <c r="F12421" s="5">
        <v>88</v>
      </c>
      <c r="G12421" s="5">
        <v>123200</v>
      </c>
    </row>
    <row r="12422" spans="2:7" x14ac:dyDescent="0.4">
      <c r="B12422" s="7">
        <v>161229</v>
      </c>
      <c r="C12422" s="5" t="s">
        <v>6</v>
      </c>
      <c r="D12422" s="5">
        <v>171376</v>
      </c>
      <c r="E12422" s="6">
        <v>40490</v>
      </c>
      <c r="F12422" s="5">
        <v>106</v>
      </c>
      <c r="G12422" s="5">
        <v>169600</v>
      </c>
    </row>
    <row r="12423" spans="2:7" x14ac:dyDescent="0.4">
      <c r="B12423" s="7">
        <v>161229</v>
      </c>
      <c r="C12423" s="5" t="s">
        <v>7</v>
      </c>
      <c r="D12423" s="5">
        <v>171377</v>
      </c>
      <c r="E12423" s="6">
        <v>40490</v>
      </c>
      <c r="F12423" s="5">
        <v>66</v>
      </c>
      <c r="G12423" s="5">
        <v>118800</v>
      </c>
    </row>
    <row r="12424" spans="2:7" x14ac:dyDescent="0.4">
      <c r="B12424" s="7">
        <v>161229</v>
      </c>
      <c r="C12424" s="5" t="s">
        <v>8</v>
      </c>
      <c r="D12424" s="5">
        <v>171378</v>
      </c>
      <c r="E12424" s="6">
        <v>40490</v>
      </c>
      <c r="F12424" s="5">
        <v>90</v>
      </c>
      <c r="G12424" s="5">
        <v>76500</v>
      </c>
    </row>
    <row r="12425" spans="2:7" x14ac:dyDescent="0.4">
      <c r="B12425" s="7">
        <v>161229</v>
      </c>
      <c r="C12425" s="5" t="s">
        <v>9</v>
      </c>
      <c r="D12425" s="5">
        <v>171379</v>
      </c>
      <c r="E12425" s="6">
        <v>40490</v>
      </c>
      <c r="F12425" s="5">
        <v>100</v>
      </c>
      <c r="G12425" s="5">
        <v>92500</v>
      </c>
    </row>
    <row r="12426" spans="2:7" x14ac:dyDescent="0.4">
      <c r="B12426" s="7">
        <v>161229</v>
      </c>
      <c r="C12426" s="5" t="s">
        <v>10</v>
      </c>
      <c r="D12426" s="5">
        <v>171380</v>
      </c>
      <c r="E12426" s="6">
        <v>40490</v>
      </c>
      <c r="F12426" s="5">
        <v>64</v>
      </c>
      <c r="G12426" s="5">
        <v>64000</v>
      </c>
    </row>
    <row r="12427" spans="2:7" x14ac:dyDescent="0.4">
      <c r="B12427" s="7">
        <v>161229</v>
      </c>
      <c r="C12427" s="5" t="s">
        <v>11</v>
      </c>
      <c r="D12427" s="5">
        <v>171381</v>
      </c>
      <c r="E12427" s="6">
        <v>40490</v>
      </c>
      <c r="F12427" s="5">
        <v>56</v>
      </c>
      <c r="G12427" s="5">
        <v>60200</v>
      </c>
    </row>
    <row r="12428" spans="2:7" x14ac:dyDescent="0.4">
      <c r="B12428" s="7">
        <v>161229</v>
      </c>
      <c r="C12428" s="5" t="s">
        <v>12</v>
      </c>
      <c r="D12428" s="5">
        <v>171382</v>
      </c>
      <c r="E12428" s="6">
        <v>40490</v>
      </c>
      <c r="F12428" s="5">
        <v>96</v>
      </c>
      <c r="G12428" s="5">
        <v>110400</v>
      </c>
    </row>
    <row r="12429" spans="2:7" x14ac:dyDescent="0.4">
      <c r="B12429" s="7">
        <v>161229</v>
      </c>
      <c r="C12429" s="5" t="s">
        <v>13</v>
      </c>
      <c r="D12429" s="5">
        <v>171383</v>
      </c>
      <c r="E12429" s="6">
        <v>40490</v>
      </c>
      <c r="F12429" s="5">
        <v>52</v>
      </c>
      <c r="G12429" s="5">
        <v>63700</v>
      </c>
    </row>
    <row r="12430" spans="2:7" x14ac:dyDescent="0.4">
      <c r="B12430" s="7">
        <v>161229</v>
      </c>
      <c r="C12430" s="5" t="s">
        <v>14</v>
      </c>
      <c r="D12430" s="5">
        <v>171384</v>
      </c>
      <c r="E12430" s="6">
        <v>40490</v>
      </c>
      <c r="F12430" s="5">
        <v>88</v>
      </c>
      <c r="G12430" s="5">
        <v>68640</v>
      </c>
    </row>
    <row r="12431" spans="2:7" x14ac:dyDescent="0.4">
      <c r="B12431" s="7">
        <v>161229</v>
      </c>
      <c r="C12431" s="5" t="s">
        <v>15</v>
      </c>
      <c r="D12431" s="5">
        <v>171385</v>
      </c>
      <c r="E12431" s="6">
        <v>40490</v>
      </c>
      <c r="F12431" s="5">
        <v>70</v>
      </c>
      <c r="G12431" s="5">
        <v>38360</v>
      </c>
    </row>
    <row r="12432" spans="2:7" x14ac:dyDescent="0.4">
      <c r="B12432" s="7">
        <v>161229</v>
      </c>
      <c r="C12432" s="5" t="s">
        <v>16</v>
      </c>
      <c r="D12432" s="5">
        <v>171386</v>
      </c>
      <c r="E12432" s="6">
        <v>40490</v>
      </c>
      <c r="F12432" s="5">
        <v>70</v>
      </c>
      <c r="G12432" s="5">
        <v>69930</v>
      </c>
    </row>
    <row r="12433" spans="2:7" x14ac:dyDescent="0.4">
      <c r="B12433" s="7">
        <v>161229</v>
      </c>
      <c r="C12433" s="5" t="s">
        <v>17</v>
      </c>
      <c r="D12433" s="5">
        <v>171387</v>
      </c>
      <c r="E12433" s="6">
        <v>40490</v>
      </c>
      <c r="F12433" s="5">
        <v>82</v>
      </c>
      <c r="G12433" s="5">
        <v>57400</v>
      </c>
    </row>
    <row r="12434" spans="2:7" x14ac:dyDescent="0.4">
      <c r="B12434" s="7">
        <v>161229</v>
      </c>
      <c r="C12434" s="5" t="s">
        <v>18</v>
      </c>
      <c r="D12434" s="5">
        <v>171388</v>
      </c>
      <c r="E12434" s="6">
        <v>40490</v>
      </c>
      <c r="F12434" s="5">
        <v>92</v>
      </c>
      <c r="G12434" s="5">
        <v>32936</v>
      </c>
    </row>
    <row r="12435" spans="2:7" x14ac:dyDescent="0.4">
      <c r="B12435" s="7">
        <v>181241</v>
      </c>
      <c r="C12435" s="5" t="s">
        <v>3</v>
      </c>
      <c r="D12435" s="5">
        <v>171389</v>
      </c>
      <c r="E12435" s="6">
        <v>40490</v>
      </c>
      <c r="F12435" s="5">
        <v>52</v>
      </c>
      <c r="G12435" s="5">
        <v>52000</v>
      </c>
    </row>
    <row r="12436" spans="2:7" x14ac:dyDescent="0.4">
      <c r="B12436" s="7">
        <v>181241</v>
      </c>
      <c r="C12436" s="5" t="s">
        <v>4</v>
      </c>
      <c r="D12436" s="5">
        <v>171390</v>
      </c>
      <c r="E12436" s="6">
        <v>40490</v>
      </c>
      <c r="F12436" s="5">
        <v>42</v>
      </c>
      <c r="G12436" s="5">
        <v>50400</v>
      </c>
    </row>
    <row r="12437" spans="2:7" x14ac:dyDescent="0.4">
      <c r="B12437" s="7">
        <v>181241</v>
      </c>
      <c r="C12437" s="5" t="s">
        <v>5</v>
      </c>
      <c r="D12437" s="5">
        <v>171391</v>
      </c>
      <c r="E12437" s="6">
        <v>40490</v>
      </c>
      <c r="F12437" s="5">
        <v>60</v>
      </c>
      <c r="G12437" s="5">
        <v>84000</v>
      </c>
    </row>
    <row r="12438" spans="2:7" x14ac:dyDescent="0.4">
      <c r="B12438" s="7">
        <v>181241</v>
      </c>
      <c r="C12438" s="5" t="s">
        <v>6</v>
      </c>
      <c r="D12438" s="5">
        <v>171392</v>
      </c>
      <c r="E12438" s="6">
        <v>40490</v>
      </c>
      <c r="F12438" s="5">
        <v>50</v>
      </c>
      <c r="G12438" s="5">
        <v>80000</v>
      </c>
    </row>
    <row r="12439" spans="2:7" x14ac:dyDescent="0.4">
      <c r="B12439" s="7">
        <v>181241</v>
      </c>
      <c r="C12439" s="5" t="s">
        <v>7</v>
      </c>
      <c r="D12439" s="5">
        <v>171393</v>
      </c>
      <c r="E12439" s="6">
        <v>40490</v>
      </c>
      <c r="F12439" s="5">
        <v>62</v>
      </c>
      <c r="G12439" s="5">
        <v>111600</v>
      </c>
    </row>
    <row r="12440" spans="2:7" x14ac:dyDescent="0.4">
      <c r="B12440" s="7">
        <v>181241</v>
      </c>
      <c r="C12440" s="5" t="s">
        <v>8</v>
      </c>
      <c r="D12440" s="5">
        <v>171394</v>
      </c>
      <c r="E12440" s="6">
        <v>40490</v>
      </c>
      <c r="F12440" s="5">
        <v>42</v>
      </c>
      <c r="G12440" s="5">
        <v>35700</v>
      </c>
    </row>
    <row r="12441" spans="2:7" x14ac:dyDescent="0.4">
      <c r="B12441" s="7">
        <v>181241</v>
      </c>
      <c r="C12441" s="5" t="s">
        <v>9</v>
      </c>
      <c r="D12441" s="5">
        <v>171395</v>
      </c>
      <c r="E12441" s="6">
        <v>40490</v>
      </c>
      <c r="F12441" s="5">
        <v>56</v>
      </c>
      <c r="G12441" s="5">
        <v>51800</v>
      </c>
    </row>
    <row r="12442" spans="2:7" x14ac:dyDescent="0.4">
      <c r="B12442" s="7">
        <v>181241</v>
      </c>
      <c r="C12442" s="5" t="s">
        <v>10</v>
      </c>
      <c r="D12442" s="5">
        <v>171396</v>
      </c>
      <c r="E12442" s="6">
        <v>40490</v>
      </c>
      <c r="F12442" s="5">
        <v>52</v>
      </c>
      <c r="G12442" s="5">
        <v>52000</v>
      </c>
    </row>
    <row r="12443" spans="2:7" x14ac:dyDescent="0.4">
      <c r="B12443" s="7">
        <v>181241</v>
      </c>
      <c r="C12443" s="5" t="s">
        <v>11</v>
      </c>
      <c r="D12443" s="5">
        <v>171397</v>
      </c>
      <c r="E12443" s="6">
        <v>40490</v>
      </c>
      <c r="F12443" s="5">
        <v>64</v>
      </c>
      <c r="G12443" s="5">
        <v>68800</v>
      </c>
    </row>
    <row r="12444" spans="2:7" x14ac:dyDescent="0.4">
      <c r="B12444" s="7">
        <v>181241</v>
      </c>
      <c r="C12444" s="5" t="s">
        <v>12</v>
      </c>
      <c r="D12444" s="5">
        <v>171398</v>
      </c>
      <c r="E12444" s="6">
        <v>40490</v>
      </c>
      <c r="F12444" s="5">
        <v>56</v>
      </c>
      <c r="G12444" s="5">
        <v>64400</v>
      </c>
    </row>
    <row r="12445" spans="2:7" x14ac:dyDescent="0.4">
      <c r="B12445" s="7">
        <v>181241</v>
      </c>
      <c r="C12445" s="5" t="s">
        <v>13</v>
      </c>
      <c r="D12445" s="5">
        <v>171399</v>
      </c>
      <c r="E12445" s="6">
        <v>40490</v>
      </c>
      <c r="F12445" s="5">
        <v>46</v>
      </c>
      <c r="G12445" s="5">
        <v>56350</v>
      </c>
    </row>
    <row r="12446" spans="2:7" x14ac:dyDescent="0.4">
      <c r="B12446" s="7">
        <v>181241</v>
      </c>
      <c r="C12446" s="5" t="s">
        <v>14</v>
      </c>
      <c r="D12446" s="5">
        <v>171400</v>
      </c>
      <c r="E12446" s="6">
        <v>40490</v>
      </c>
      <c r="F12446" s="5">
        <v>34</v>
      </c>
      <c r="G12446" s="5">
        <v>26520</v>
      </c>
    </row>
    <row r="12447" spans="2:7" x14ac:dyDescent="0.4">
      <c r="B12447" s="7">
        <v>181241</v>
      </c>
      <c r="C12447" s="5" t="s">
        <v>15</v>
      </c>
      <c r="D12447" s="5">
        <v>171401</v>
      </c>
      <c r="E12447" s="6">
        <v>40490</v>
      </c>
      <c r="F12447" s="5">
        <v>62</v>
      </c>
      <c r="G12447" s="5">
        <v>33976</v>
      </c>
    </row>
    <row r="12448" spans="2:7" x14ac:dyDescent="0.4">
      <c r="B12448" s="7">
        <v>181241</v>
      </c>
      <c r="C12448" s="5" t="s">
        <v>16</v>
      </c>
      <c r="D12448" s="5">
        <v>171402</v>
      </c>
      <c r="E12448" s="6">
        <v>40490</v>
      </c>
      <c r="F12448" s="5">
        <v>44</v>
      </c>
      <c r="G12448" s="5">
        <v>43956</v>
      </c>
    </row>
    <row r="12449" spans="2:7" x14ac:dyDescent="0.4">
      <c r="B12449" s="7">
        <v>181241</v>
      </c>
      <c r="C12449" s="5" t="s">
        <v>17</v>
      </c>
      <c r="D12449" s="5">
        <v>171403</v>
      </c>
      <c r="E12449" s="6">
        <v>40490</v>
      </c>
      <c r="F12449" s="5">
        <v>32</v>
      </c>
      <c r="G12449" s="5">
        <v>22400</v>
      </c>
    </row>
    <row r="12450" spans="2:7" x14ac:dyDescent="0.4">
      <c r="B12450" s="7">
        <v>181241</v>
      </c>
      <c r="C12450" s="5" t="s">
        <v>18</v>
      </c>
      <c r="D12450" s="5">
        <v>171404</v>
      </c>
      <c r="E12450" s="6">
        <v>40490</v>
      </c>
      <c r="F12450" s="5">
        <v>34</v>
      </c>
      <c r="G12450" s="5">
        <v>12172</v>
      </c>
    </row>
    <row r="12451" spans="2:7" x14ac:dyDescent="0.4">
      <c r="B12451" s="7">
        <v>111249</v>
      </c>
      <c r="C12451" s="5" t="s">
        <v>3</v>
      </c>
      <c r="D12451" s="5">
        <v>171405</v>
      </c>
      <c r="E12451" s="6">
        <v>40490</v>
      </c>
      <c r="F12451" s="5">
        <v>82</v>
      </c>
      <c r="G12451" s="5">
        <v>82000</v>
      </c>
    </row>
    <row r="12452" spans="2:7" x14ac:dyDescent="0.4">
      <c r="B12452" s="7">
        <v>111249</v>
      </c>
      <c r="C12452" s="5" t="s">
        <v>4</v>
      </c>
      <c r="D12452" s="5">
        <v>171406</v>
      </c>
      <c r="E12452" s="6">
        <v>40490</v>
      </c>
      <c r="F12452" s="5">
        <v>102</v>
      </c>
      <c r="G12452" s="5">
        <v>122400</v>
      </c>
    </row>
    <row r="12453" spans="2:7" x14ac:dyDescent="0.4">
      <c r="B12453" s="7">
        <v>111249</v>
      </c>
      <c r="C12453" s="5" t="s">
        <v>5</v>
      </c>
      <c r="D12453" s="5">
        <v>171407</v>
      </c>
      <c r="E12453" s="6">
        <v>40490</v>
      </c>
      <c r="F12453" s="5">
        <v>70</v>
      </c>
      <c r="G12453" s="5">
        <v>98000</v>
      </c>
    </row>
    <row r="12454" spans="2:7" x14ac:dyDescent="0.4">
      <c r="B12454" s="7">
        <v>111249</v>
      </c>
      <c r="C12454" s="5" t="s">
        <v>6</v>
      </c>
      <c r="D12454" s="5">
        <v>171408</v>
      </c>
      <c r="E12454" s="6">
        <v>40490</v>
      </c>
      <c r="F12454" s="5">
        <v>112</v>
      </c>
      <c r="G12454" s="5">
        <v>179200</v>
      </c>
    </row>
    <row r="12455" spans="2:7" x14ac:dyDescent="0.4">
      <c r="B12455" s="7">
        <v>111249</v>
      </c>
      <c r="C12455" s="5" t="s">
        <v>7</v>
      </c>
      <c r="D12455" s="5">
        <v>171409</v>
      </c>
      <c r="E12455" s="6">
        <v>40490</v>
      </c>
      <c r="F12455" s="5">
        <v>76</v>
      </c>
      <c r="G12455" s="5">
        <v>136800</v>
      </c>
    </row>
    <row r="12456" spans="2:7" x14ac:dyDescent="0.4">
      <c r="B12456" s="7">
        <v>111249</v>
      </c>
      <c r="C12456" s="5" t="s">
        <v>8</v>
      </c>
      <c r="D12456" s="5">
        <v>171410</v>
      </c>
      <c r="E12456" s="6">
        <v>40490</v>
      </c>
      <c r="F12456" s="5">
        <v>90</v>
      </c>
      <c r="G12456" s="5">
        <v>76500</v>
      </c>
    </row>
    <row r="12457" spans="2:7" x14ac:dyDescent="0.4">
      <c r="B12457" s="7">
        <v>111249</v>
      </c>
      <c r="C12457" s="5" t="s">
        <v>9</v>
      </c>
      <c r="D12457" s="5">
        <v>171411</v>
      </c>
      <c r="E12457" s="6">
        <v>40490</v>
      </c>
      <c r="F12457" s="5">
        <v>104</v>
      </c>
      <c r="G12457" s="5">
        <v>96200</v>
      </c>
    </row>
    <row r="12458" spans="2:7" x14ac:dyDescent="0.4">
      <c r="B12458" s="7">
        <v>111249</v>
      </c>
      <c r="C12458" s="5" t="s">
        <v>10</v>
      </c>
      <c r="D12458" s="5">
        <v>171412</v>
      </c>
      <c r="E12458" s="6">
        <v>40490</v>
      </c>
      <c r="F12458" s="5">
        <v>94</v>
      </c>
      <c r="G12458" s="5">
        <v>94000</v>
      </c>
    </row>
    <row r="12459" spans="2:7" x14ac:dyDescent="0.4">
      <c r="B12459" s="7">
        <v>111249</v>
      </c>
      <c r="C12459" s="5" t="s">
        <v>11</v>
      </c>
      <c r="D12459" s="5">
        <v>171413</v>
      </c>
      <c r="E12459" s="6">
        <v>40490</v>
      </c>
      <c r="F12459" s="5">
        <v>124</v>
      </c>
      <c r="G12459" s="5">
        <v>133300</v>
      </c>
    </row>
    <row r="12460" spans="2:7" x14ac:dyDescent="0.4">
      <c r="B12460" s="7">
        <v>111249</v>
      </c>
      <c r="C12460" s="5" t="s">
        <v>12</v>
      </c>
      <c r="D12460" s="5">
        <v>171414</v>
      </c>
      <c r="E12460" s="6">
        <v>40490</v>
      </c>
      <c r="F12460" s="5">
        <v>88</v>
      </c>
      <c r="G12460" s="5">
        <v>101200</v>
      </c>
    </row>
    <row r="12461" spans="2:7" x14ac:dyDescent="0.4">
      <c r="B12461" s="7">
        <v>111249</v>
      </c>
      <c r="C12461" s="5" t="s">
        <v>13</v>
      </c>
      <c r="D12461" s="5">
        <v>171415</v>
      </c>
      <c r="E12461" s="6">
        <v>40490</v>
      </c>
      <c r="F12461" s="5">
        <v>118</v>
      </c>
      <c r="G12461" s="5">
        <v>144550</v>
      </c>
    </row>
    <row r="12462" spans="2:7" x14ac:dyDescent="0.4">
      <c r="B12462" s="7">
        <v>111249</v>
      </c>
      <c r="C12462" s="5" t="s">
        <v>14</v>
      </c>
      <c r="D12462" s="5">
        <v>171416</v>
      </c>
      <c r="E12462" s="6">
        <v>40490</v>
      </c>
      <c r="F12462" s="5">
        <v>106</v>
      </c>
      <c r="G12462" s="5">
        <v>82680</v>
      </c>
    </row>
    <row r="12463" spans="2:7" x14ac:dyDescent="0.4">
      <c r="B12463" s="7">
        <v>111249</v>
      </c>
      <c r="C12463" s="5" t="s">
        <v>15</v>
      </c>
      <c r="D12463" s="5">
        <v>171417</v>
      </c>
      <c r="E12463" s="6">
        <v>40490</v>
      </c>
      <c r="F12463" s="5">
        <v>124</v>
      </c>
      <c r="G12463" s="5">
        <v>67952</v>
      </c>
    </row>
    <row r="12464" spans="2:7" x14ac:dyDescent="0.4">
      <c r="B12464" s="7">
        <v>111249</v>
      </c>
      <c r="C12464" s="5" t="s">
        <v>16</v>
      </c>
      <c r="D12464" s="5">
        <v>171418</v>
      </c>
      <c r="E12464" s="6">
        <v>40490</v>
      </c>
      <c r="F12464" s="5">
        <v>122</v>
      </c>
      <c r="G12464" s="5">
        <v>121878</v>
      </c>
    </row>
    <row r="12465" spans="2:7" x14ac:dyDescent="0.4">
      <c r="B12465" s="7">
        <v>111249</v>
      </c>
      <c r="C12465" s="5" t="s">
        <v>17</v>
      </c>
      <c r="D12465" s="5">
        <v>171419</v>
      </c>
      <c r="E12465" s="6">
        <v>40490</v>
      </c>
      <c r="F12465" s="5">
        <v>94</v>
      </c>
      <c r="G12465" s="5">
        <v>65800</v>
      </c>
    </row>
    <row r="12466" spans="2:7" x14ac:dyDescent="0.4">
      <c r="B12466" s="7">
        <v>111249</v>
      </c>
      <c r="C12466" s="5" t="s">
        <v>18</v>
      </c>
      <c r="D12466" s="5">
        <v>171420</v>
      </c>
      <c r="E12466" s="6">
        <v>40490</v>
      </c>
      <c r="F12466" s="5">
        <v>70</v>
      </c>
      <c r="G12466" s="5">
        <v>25060</v>
      </c>
    </row>
    <row r="12467" spans="2:7" x14ac:dyDescent="0.4">
      <c r="B12467" s="7">
        <v>171251</v>
      </c>
      <c r="C12467" s="5" t="s">
        <v>3</v>
      </c>
      <c r="D12467" s="5">
        <v>171421</v>
      </c>
      <c r="E12467" s="6">
        <v>40490</v>
      </c>
      <c r="F12467" s="5">
        <v>56</v>
      </c>
      <c r="G12467" s="5">
        <v>56000</v>
      </c>
    </row>
    <row r="12468" spans="2:7" x14ac:dyDescent="0.4">
      <c r="B12468" s="7">
        <v>171251</v>
      </c>
      <c r="C12468" s="5" t="s">
        <v>4</v>
      </c>
      <c r="D12468" s="5">
        <v>171422</v>
      </c>
      <c r="E12468" s="6">
        <v>40490</v>
      </c>
      <c r="F12468" s="5">
        <v>74</v>
      </c>
      <c r="G12468" s="5">
        <v>88800</v>
      </c>
    </row>
    <row r="12469" spans="2:7" x14ac:dyDescent="0.4">
      <c r="B12469" s="7">
        <v>171251</v>
      </c>
      <c r="C12469" s="5" t="s">
        <v>5</v>
      </c>
      <c r="D12469" s="5">
        <v>171423</v>
      </c>
      <c r="E12469" s="6">
        <v>40490</v>
      </c>
      <c r="F12469" s="5">
        <v>58</v>
      </c>
      <c r="G12469" s="5">
        <v>81200</v>
      </c>
    </row>
    <row r="12470" spans="2:7" x14ac:dyDescent="0.4">
      <c r="B12470" s="7">
        <v>171251</v>
      </c>
      <c r="C12470" s="5" t="s">
        <v>6</v>
      </c>
      <c r="D12470" s="5">
        <v>171424</v>
      </c>
      <c r="E12470" s="6">
        <v>40490</v>
      </c>
      <c r="F12470" s="5">
        <v>54</v>
      </c>
      <c r="G12470" s="5">
        <v>86400</v>
      </c>
    </row>
    <row r="12471" spans="2:7" x14ac:dyDescent="0.4">
      <c r="B12471" s="7">
        <v>171251</v>
      </c>
      <c r="C12471" s="5" t="s">
        <v>7</v>
      </c>
      <c r="D12471" s="5">
        <v>171425</v>
      </c>
      <c r="E12471" s="6">
        <v>40490</v>
      </c>
      <c r="F12471" s="5">
        <v>76</v>
      </c>
      <c r="G12471" s="5">
        <v>136800</v>
      </c>
    </row>
    <row r="12472" spans="2:7" x14ac:dyDescent="0.4">
      <c r="B12472" s="7">
        <v>171251</v>
      </c>
      <c r="C12472" s="5" t="s">
        <v>8</v>
      </c>
      <c r="D12472" s="5">
        <v>171426</v>
      </c>
      <c r="E12472" s="6">
        <v>40490</v>
      </c>
      <c r="F12472" s="5">
        <v>62</v>
      </c>
      <c r="G12472" s="5">
        <v>52700</v>
      </c>
    </row>
    <row r="12473" spans="2:7" x14ac:dyDescent="0.4">
      <c r="B12473" s="7">
        <v>171251</v>
      </c>
      <c r="C12473" s="5" t="s">
        <v>9</v>
      </c>
      <c r="D12473" s="5">
        <v>171427</v>
      </c>
      <c r="E12473" s="6">
        <v>40490</v>
      </c>
      <c r="F12473" s="5">
        <v>52</v>
      </c>
      <c r="G12473" s="5">
        <v>48100</v>
      </c>
    </row>
    <row r="12474" spans="2:7" x14ac:dyDescent="0.4">
      <c r="B12474" s="7">
        <v>171251</v>
      </c>
      <c r="C12474" s="5" t="s">
        <v>10</v>
      </c>
      <c r="D12474" s="5">
        <v>171428</v>
      </c>
      <c r="E12474" s="6">
        <v>40490</v>
      </c>
      <c r="F12474" s="5">
        <v>78</v>
      </c>
      <c r="G12474" s="5">
        <v>78000</v>
      </c>
    </row>
    <row r="12475" spans="2:7" x14ac:dyDescent="0.4">
      <c r="B12475" s="7">
        <v>171251</v>
      </c>
      <c r="C12475" s="5" t="s">
        <v>11</v>
      </c>
      <c r="D12475" s="5">
        <v>171429</v>
      </c>
      <c r="E12475" s="6">
        <v>40490</v>
      </c>
      <c r="F12475" s="5">
        <v>38</v>
      </c>
      <c r="G12475" s="5">
        <v>40850</v>
      </c>
    </row>
    <row r="12476" spans="2:7" x14ac:dyDescent="0.4">
      <c r="B12476" s="7">
        <v>171251</v>
      </c>
      <c r="C12476" s="5" t="s">
        <v>12</v>
      </c>
      <c r="D12476" s="5">
        <v>171430</v>
      </c>
      <c r="E12476" s="6">
        <v>40490</v>
      </c>
      <c r="F12476" s="5">
        <v>50</v>
      </c>
      <c r="G12476" s="5">
        <v>57500</v>
      </c>
    </row>
    <row r="12477" spans="2:7" x14ac:dyDescent="0.4">
      <c r="B12477" s="7">
        <v>171251</v>
      </c>
      <c r="C12477" s="5" t="s">
        <v>13</v>
      </c>
      <c r="D12477" s="5">
        <v>171431</v>
      </c>
      <c r="E12477" s="6">
        <v>40490</v>
      </c>
      <c r="F12477" s="5">
        <v>58</v>
      </c>
      <c r="G12477" s="5">
        <v>71050</v>
      </c>
    </row>
    <row r="12478" spans="2:7" x14ac:dyDescent="0.4">
      <c r="B12478" s="7">
        <v>171251</v>
      </c>
      <c r="C12478" s="5" t="s">
        <v>14</v>
      </c>
      <c r="D12478" s="5">
        <v>171432</v>
      </c>
      <c r="E12478" s="6">
        <v>40490</v>
      </c>
      <c r="F12478" s="5">
        <v>60</v>
      </c>
      <c r="G12478" s="5">
        <v>46800</v>
      </c>
    </row>
    <row r="12479" spans="2:7" x14ac:dyDescent="0.4">
      <c r="B12479" s="7">
        <v>171251</v>
      </c>
      <c r="C12479" s="5" t="s">
        <v>15</v>
      </c>
      <c r="D12479" s="5">
        <v>171433</v>
      </c>
      <c r="E12479" s="6">
        <v>40490</v>
      </c>
      <c r="F12479" s="5">
        <v>66</v>
      </c>
      <c r="G12479" s="5">
        <v>36168</v>
      </c>
    </row>
    <row r="12480" spans="2:7" x14ac:dyDescent="0.4">
      <c r="B12480" s="7">
        <v>171251</v>
      </c>
      <c r="C12480" s="5" t="s">
        <v>16</v>
      </c>
      <c r="D12480" s="5">
        <v>171434</v>
      </c>
      <c r="E12480" s="6">
        <v>40490</v>
      </c>
      <c r="F12480" s="5">
        <v>50</v>
      </c>
      <c r="G12480" s="5">
        <v>49950</v>
      </c>
    </row>
    <row r="12481" spans="2:7" x14ac:dyDescent="0.4">
      <c r="B12481" s="7">
        <v>171251</v>
      </c>
      <c r="C12481" s="5" t="s">
        <v>17</v>
      </c>
      <c r="D12481" s="5">
        <v>171435</v>
      </c>
      <c r="E12481" s="6">
        <v>40490</v>
      </c>
      <c r="F12481" s="5">
        <v>54</v>
      </c>
      <c r="G12481" s="5">
        <v>37800</v>
      </c>
    </row>
    <row r="12482" spans="2:7" x14ac:dyDescent="0.4">
      <c r="B12482" s="7">
        <v>171251</v>
      </c>
      <c r="C12482" s="5" t="s">
        <v>18</v>
      </c>
      <c r="D12482" s="5">
        <v>171436</v>
      </c>
      <c r="E12482" s="6">
        <v>40490</v>
      </c>
      <c r="F12482" s="5">
        <v>42</v>
      </c>
      <c r="G12482" s="5">
        <v>15036</v>
      </c>
    </row>
    <row r="12483" spans="2:7" x14ac:dyDescent="0.4">
      <c r="B12483" s="7">
        <v>181253</v>
      </c>
      <c r="C12483" s="5" t="s">
        <v>3</v>
      </c>
      <c r="D12483" s="5">
        <v>171437</v>
      </c>
      <c r="E12483" s="6">
        <v>40490</v>
      </c>
      <c r="F12483" s="5">
        <v>56</v>
      </c>
      <c r="G12483" s="5">
        <v>56000</v>
      </c>
    </row>
    <row r="12484" spans="2:7" x14ac:dyDescent="0.4">
      <c r="B12484" s="7">
        <v>181253</v>
      </c>
      <c r="C12484" s="5" t="s">
        <v>4</v>
      </c>
      <c r="D12484" s="5">
        <v>171438</v>
      </c>
      <c r="E12484" s="6">
        <v>40490</v>
      </c>
      <c r="F12484" s="5">
        <v>68</v>
      </c>
      <c r="G12484" s="5">
        <v>81600</v>
      </c>
    </row>
    <row r="12485" spans="2:7" x14ac:dyDescent="0.4">
      <c r="B12485" s="7">
        <v>181253</v>
      </c>
      <c r="C12485" s="5" t="s">
        <v>5</v>
      </c>
      <c r="D12485" s="5">
        <v>171439</v>
      </c>
      <c r="E12485" s="6">
        <v>40490</v>
      </c>
      <c r="F12485" s="5">
        <v>32</v>
      </c>
      <c r="G12485" s="5">
        <v>44800</v>
      </c>
    </row>
    <row r="12486" spans="2:7" x14ac:dyDescent="0.4">
      <c r="B12486" s="7">
        <v>181253</v>
      </c>
      <c r="C12486" s="5" t="s">
        <v>6</v>
      </c>
      <c r="D12486" s="5">
        <v>171440</v>
      </c>
      <c r="E12486" s="6">
        <v>40490</v>
      </c>
      <c r="F12486" s="5">
        <v>34</v>
      </c>
      <c r="G12486" s="5">
        <v>54400</v>
      </c>
    </row>
    <row r="12487" spans="2:7" x14ac:dyDescent="0.4">
      <c r="B12487" s="7">
        <v>181253</v>
      </c>
      <c r="C12487" s="5" t="s">
        <v>7</v>
      </c>
      <c r="D12487" s="5">
        <v>171441</v>
      </c>
      <c r="E12487" s="6">
        <v>40490</v>
      </c>
      <c r="F12487" s="5">
        <v>58</v>
      </c>
      <c r="G12487" s="5">
        <v>104400</v>
      </c>
    </row>
    <row r="12488" spans="2:7" x14ac:dyDescent="0.4">
      <c r="B12488" s="7">
        <v>181253</v>
      </c>
      <c r="C12488" s="5" t="s">
        <v>8</v>
      </c>
      <c r="D12488" s="5">
        <v>171442</v>
      </c>
      <c r="E12488" s="6">
        <v>40490</v>
      </c>
      <c r="F12488" s="5">
        <v>50</v>
      </c>
      <c r="G12488" s="5">
        <v>42500</v>
      </c>
    </row>
    <row r="12489" spans="2:7" x14ac:dyDescent="0.4">
      <c r="B12489" s="7">
        <v>181253</v>
      </c>
      <c r="C12489" s="5" t="s">
        <v>9</v>
      </c>
      <c r="D12489" s="5">
        <v>171443</v>
      </c>
      <c r="E12489" s="6">
        <v>40490</v>
      </c>
      <c r="F12489" s="5">
        <v>48</v>
      </c>
      <c r="G12489" s="5">
        <v>44400</v>
      </c>
    </row>
    <row r="12490" spans="2:7" x14ac:dyDescent="0.4">
      <c r="B12490" s="7">
        <v>181253</v>
      </c>
      <c r="C12490" s="5" t="s">
        <v>10</v>
      </c>
      <c r="D12490" s="5">
        <v>171444</v>
      </c>
      <c r="E12490" s="6">
        <v>40490</v>
      </c>
      <c r="F12490" s="5">
        <v>64</v>
      </c>
      <c r="G12490" s="5">
        <v>64000</v>
      </c>
    </row>
    <row r="12491" spans="2:7" x14ac:dyDescent="0.4">
      <c r="B12491" s="7">
        <v>181253</v>
      </c>
      <c r="C12491" s="5" t="s">
        <v>11</v>
      </c>
      <c r="D12491" s="5">
        <v>171445</v>
      </c>
      <c r="E12491" s="6">
        <v>40490</v>
      </c>
      <c r="F12491" s="5">
        <v>64</v>
      </c>
      <c r="G12491" s="5">
        <v>68800</v>
      </c>
    </row>
    <row r="12492" spans="2:7" x14ac:dyDescent="0.4">
      <c r="B12492" s="7">
        <v>181253</v>
      </c>
      <c r="C12492" s="5" t="s">
        <v>12</v>
      </c>
      <c r="D12492" s="5">
        <v>171446</v>
      </c>
      <c r="E12492" s="6">
        <v>40490</v>
      </c>
      <c r="F12492" s="5">
        <v>36</v>
      </c>
      <c r="G12492" s="5">
        <v>41400</v>
      </c>
    </row>
    <row r="12493" spans="2:7" x14ac:dyDescent="0.4">
      <c r="B12493" s="7">
        <v>181253</v>
      </c>
      <c r="C12493" s="5" t="s">
        <v>13</v>
      </c>
      <c r="D12493" s="5">
        <v>171447</v>
      </c>
      <c r="E12493" s="6">
        <v>40490</v>
      </c>
      <c r="F12493" s="5">
        <v>44</v>
      </c>
      <c r="G12493" s="5">
        <v>53900</v>
      </c>
    </row>
    <row r="12494" spans="2:7" x14ac:dyDescent="0.4">
      <c r="B12494" s="7">
        <v>181253</v>
      </c>
      <c r="C12494" s="5" t="s">
        <v>14</v>
      </c>
      <c r="D12494" s="5">
        <v>171448</v>
      </c>
      <c r="E12494" s="6">
        <v>40490</v>
      </c>
      <c r="F12494" s="5">
        <v>32</v>
      </c>
      <c r="G12494" s="5">
        <v>24960</v>
      </c>
    </row>
    <row r="12495" spans="2:7" x14ac:dyDescent="0.4">
      <c r="B12495" s="7">
        <v>181253</v>
      </c>
      <c r="C12495" s="5" t="s">
        <v>15</v>
      </c>
      <c r="D12495" s="5">
        <v>171449</v>
      </c>
      <c r="E12495" s="6">
        <v>40490</v>
      </c>
      <c r="F12495" s="5">
        <v>54</v>
      </c>
      <c r="G12495" s="5">
        <v>29592</v>
      </c>
    </row>
    <row r="12496" spans="2:7" x14ac:dyDescent="0.4">
      <c r="B12496" s="7">
        <v>181253</v>
      </c>
      <c r="C12496" s="5" t="s">
        <v>16</v>
      </c>
      <c r="D12496" s="5">
        <v>171450</v>
      </c>
      <c r="E12496" s="6">
        <v>40490</v>
      </c>
      <c r="F12496" s="5">
        <v>66</v>
      </c>
      <c r="G12496" s="5">
        <v>65934</v>
      </c>
    </row>
    <row r="12497" spans="2:7" x14ac:dyDescent="0.4">
      <c r="B12497" s="7">
        <v>181253</v>
      </c>
      <c r="C12497" s="5" t="s">
        <v>17</v>
      </c>
      <c r="D12497" s="5">
        <v>171451</v>
      </c>
      <c r="E12497" s="6">
        <v>40490</v>
      </c>
      <c r="F12497" s="5">
        <v>54</v>
      </c>
      <c r="G12497" s="5">
        <v>37800</v>
      </c>
    </row>
    <row r="12498" spans="2:7" x14ac:dyDescent="0.4">
      <c r="B12498" s="7">
        <v>181253</v>
      </c>
      <c r="C12498" s="5" t="s">
        <v>18</v>
      </c>
      <c r="D12498" s="5">
        <v>171452</v>
      </c>
      <c r="E12498" s="6">
        <v>40490</v>
      </c>
      <c r="F12498" s="5">
        <v>32</v>
      </c>
      <c r="G12498" s="5">
        <v>11456</v>
      </c>
    </row>
    <row r="12499" spans="2:7" x14ac:dyDescent="0.4">
      <c r="B12499" s="7">
        <v>181215</v>
      </c>
      <c r="C12499" s="5" t="s">
        <v>3</v>
      </c>
      <c r="D12499" s="5">
        <v>171453</v>
      </c>
      <c r="E12499" s="6">
        <v>40520</v>
      </c>
      <c r="F12499" s="5">
        <v>62</v>
      </c>
      <c r="G12499" s="5">
        <v>62000</v>
      </c>
    </row>
    <row r="12500" spans="2:7" x14ac:dyDescent="0.4">
      <c r="B12500" s="7">
        <v>181215</v>
      </c>
      <c r="C12500" s="5" t="s">
        <v>4</v>
      </c>
      <c r="D12500" s="5">
        <v>171454</v>
      </c>
      <c r="E12500" s="6">
        <v>40520</v>
      </c>
      <c r="F12500" s="5">
        <v>36</v>
      </c>
      <c r="G12500" s="5">
        <v>43200</v>
      </c>
    </row>
    <row r="12501" spans="2:7" x14ac:dyDescent="0.4">
      <c r="B12501" s="7">
        <v>181215</v>
      </c>
      <c r="C12501" s="5" t="s">
        <v>5</v>
      </c>
      <c r="D12501" s="5">
        <v>171455</v>
      </c>
      <c r="E12501" s="6">
        <v>40520</v>
      </c>
      <c r="F12501" s="5">
        <v>34</v>
      </c>
      <c r="G12501" s="5">
        <v>47600</v>
      </c>
    </row>
    <row r="12502" spans="2:7" x14ac:dyDescent="0.4">
      <c r="B12502" s="7">
        <v>181215</v>
      </c>
      <c r="C12502" s="5" t="s">
        <v>6</v>
      </c>
      <c r="D12502" s="5">
        <v>171456</v>
      </c>
      <c r="E12502" s="6">
        <v>40520</v>
      </c>
      <c r="F12502" s="5">
        <v>66</v>
      </c>
      <c r="G12502" s="5">
        <v>105600</v>
      </c>
    </row>
    <row r="12503" spans="2:7" x14ac:dyDescent="0.4">
      <c r="B12503" s="7">
        <v>181215</v>
      </c>
      <c r="C12503" s="5" t="s">
        <v>7</v>
      </c>
      <c r="D12503" s="5">
        <v>171457</v>
      </c>
      <c r="E12503" s="6">
        <v>40520</v>
      </c>
      <c r="F12503" s="5">
        <v>52</v>
      </c>
      <c r="G12503" s="5">
        <v>93600</v>
      </c>
    </row>
    <row r="12504" spans="2:7" x14ac:dyDescent="0.4">
      <c r="B12504" s="7">
        <v>181215</v>
      </c>
      <c r="C12504" s="5" t="s">
        <v>8</v>
      </c>
      <c r="D12504" s="5">
        <v>171458</v>
      </c>
      <c r="E12504" s="6">
        <v>40520</v>
      </c>
      <c r="F12504" s="5">
        <v>44</v>
      </c>
      <c r="G12504" s="5">
        <v>37400</v>
      </c>
    </row>
    <row r="12505" spans="2:7" x14ac:dyDescent="0.4">
      <c r="B12505" s="7">
        <v>181215</v>
      </c>
      <c r="C12505" s="5" t="s">
        <v>9</v>
      </c>
      <c r="D12505" s="5">
        <v>171459</v>
      </c>
      <c r="E12505" s="6">
        <v>40520</v>
      </c>
      <c r="F12505" s="5">
        <v>60</v>
      </c>
      <c r="G12505" s="5">
        <v>55500</v>
      </c>
    </row>
    <row r="12506" spans="2:7" x14ac:dyDescent="0.4">
      <c r="B12506" s="7">
        <v>181215</v>
      </c>
      <c r="C12506" s="5" t="s">
        <v>10</v>
      </c>
      <c r="D12506" s="5">
        <v>171460</v>
      </c>
      <c r="E12506" s="6">
        <v>40520</v>
      </c>
      <c r="F12506" s="5">
        <v>54</v>
      </c>
      <c r="G12506" s="5">
        <v>54000</v>
      </c>
    </row>
    <row r="12507" spans="2:7" x14ac:dyDescent="0.4">
      <c r="B12507" s="7">
        <v>181215</v>
      </c>
      <c r="C12507" s="5" t="s">
        <v>11</v>
      </c>
      <c r="D12507" s="5">
        <v>171461</v>
      </c>
      <c r="E12507" s="6">
        <v>40520</v>
      </c>
      <c r="F12507" s="5">
        <v>48</v>
      </c>
      <c r="G12507" s="5">
        <v>51600</v>
      </c>
    </row>
    <row r="12508" spans="2:7" x14ac:dyDescent="0.4">
      <c r="B12508" s="7">
        <v>181215</v>
      </c>
      <c r="C12508" s="5" t="s">
        <v>12</v>
      </c>
      <c r="D12508" s="5">
        <v>171462</v>
      </c>
      <c r="E12508" s="6">
        <v>40520</v>
      </c>
      <c r="F12508" s="5">
        <v>56</v>
      </c>
      <c r="G12508" s="5">
        <v>64400</v>
      </c>
    </row>
    <row r="12509" spans="2:7" x14ac:dyDescent="0.4">
      <c r="B12509" s="7">
        <v>181215</v>
      </c>
      <c r="C12509" s="5" t="s">
        <v>13</v>
      </c>
      <c r="D12509" s="5">
        <v>171463</v>
      </c>
      <c r="E12509" s="6">
        <v>40520</v>
      </c>
      <c r="F12509" s="5">
        <v>68</v>
      </c>
      <c r="G12509" s="5">
        <v>83300</v>
      </c>
    </row>
    <row r="12510" spans="2:7" x14ac:dyDescent="0.4">
      <c r="B12510" s="7">
        <v>181215</v>
      </c>
      <c r="C12510" s="5" t="s">
        <v>14</v>
      </c>
      <c r="D12510" s="5">
        <v>171464</v>
      </c>
      <c r="E12510" s="6">
        <v>40520</v>
      </c>
      <c r="F12510" s="5">
        <v>66</v>
      </c>
      <c r="G12510" s="5">
        <v>51480</v>
      </c>
    </row>
    <row r="12511" spans="2:7" x14ac:dyDescent="0.4">
      <c r="B12511" s="7">
        <v>181215</v>
      </c>
      <c r="C12511" s="5" t="s">
        <v>15</v>
      </c>
      <c r="D12511" s="5">
        <v>171465</v>
      </c>
      <c r="E12511" s="6">
        <v>40520</v>
      </c>
      <c r="F12511" s="5">
        <v>68</v>
      </c>
      <c r="G12511" s="5">
        <v>37264</v>
      </c>
    </row>
    <row r="12512" spans="2:7" x14ac:dyDescent="0.4">
      <c r="B12512" s="7">
        <v>181215</v>
      </c>
      <c r="C12512" s="5" t="s">
        <v>16</v>
      </c>
      <c r="D12512" s="5">
        <v>171466</v>
      </c>
      <c r="E12512" s="6">
        <v>40520</v>
      </c>
      <c r="F12512" s="5">
        <v>42</v>
      </c>
      <c r="G12512" s="5">
        <v>41958</v>
      </c>
    </row>
    <row r="12513" spans="2:7" x14ac:dyDescent="0.4">
      <c r="B12513" s="7">
        <v>181215</v>
      </c>
      <c r="C12513" s="5" t="s">
        <v>17</v>
      </c>
      <c r="D12513" s="5">
        <v>171467</v>
      </c>
      <c r="E12513" s="6">
        <v>40520</v>
      </c>
      <c r="F12513" s="5">
        <v>32</v>
      </c>
      <c r="G12513" s="5">
        <v>22400</v>
      </c>
    </row>
    <row r="12514" spans="2:7" x14ac:dyDescent="0.4">
      <c r="B12514" s="7">
        <v>181215</v>
      </c>
      <c r="C12514" s="5" t="s">
        <v>18</v>
      </c>
      <c r="D12514" s="5">
        <v>171468</v>
      </c>
      <c r="E12514" s="6">
        <v>40520</v>
      </c>
      <c r="F12514" s="5">
        <v>54</v>
      </c>
      <c r="G12514" s="5">
        <v>19332</v>
      </c>
    </row>
    <row r="12515" spans="2:7" x14ac:dyDescent="0.4">
      <c r="B12515" s="7">
        <v>161217</v>
      </c>
      <c r="C12515" s="5" t="s">
        <v>3</v>
      </c>
      <c r="D12515" s="5">
        <v>171469</v>
      </c>
      <c r="E12515" s="6">
        <v>40520</v>
      </c>
      <c r="F12515" s="5">
        <v>60</v>
      </c>
      <c r="G12515" s="5">
        <v>60000</v>
      </c>
    </row>
    <row r="12516" spans="2:7" x14ac:dyDescent="0.4">
      <c r="B12516" s="7">
        <v>161217</v>
      </c>
      <c r="C12516" s="5" t="s">
        <v>4</v>
      </c>
      <c r="D12516" s="5">
        <v>171470</v>
      </c>
      <c r="E12516" s="6">
        <v>40520</v>
      </c>
      <c r="F12516" s="5">
        <v>102</v>
      </c>
      <c r="G12516" s="5">
        <v>122400</v>
      </c>
    </row>
    <row r="12517" spans="2:7" x14ac:dyDescent="0.4">
      <c r="B12517" s="7">
        <v>161217</v>
      </c>
      <c r="C12517" s="5" t="s">
        <v>5</v>
      </c>
      <c r="D12517" s="5">
        <v>171471</v>
      </c>
      <c r="E12517" s="6">
        <v>40520</v>
      </c>
      <c r="F12517" s="5">
        <v>62</v>
      </c>
      <c r="G12517" s="5">
        <v>86800</v>
      </c>
    </row>
    <row r="12518" spans="2:7" x14ac:dyDescent="0.4">
      <c r="B12518" s="7">
        <v>161217</v>
      </c>
      <c r="C12518" s="5" t="s">
        <v>6</v>
      </c>
      <c r="D12518" s="5">
        <v>171472</v>
      </c>
      <c r="E12518" s="6">
        <v>40520</v>
      </c>
      <c r="F12518" s="5">
        <v>104</v>
      </c>
      <c r="G12518" s="5">
        <v>166400</v>
      </c>
    </row>
    <row r="12519" spans="2:7" x14ac:dyDescent="0.4">
      <c r="B12519" s="7">
        <v>161217</v>
      </c>
      <c r="C12519" s="5" t="s">
        <v>7</v>
      </c>
      <c r="D12519" s="5">
        <v>171473</v>
      </c>
      <c r="E12519" s="6">
        <v>40520</v>
      </c>
      <c r="F12519" s="5">
        <v>90</v>
      </c>
      <c r="G12519" s="5">
        <v>162000</v>
      </c>
    </row>
    <row r="12520" spans="2:7" x14ac:dyDescent="0.4">
      <c r="B12520" s="7">
        <v>161217</v>
      </c>
      <c r="C12520" s="5" t="s">
        <v>8</v>
      </c>
      <c r="D12520" s="5">
        <v>171474</v>
      </c>
      <c r="E12520" s="6">
        <v>40520</v>
      </c>
      <c r="F12520" s="5">
        <v>66</v>
      </c>
      <c r="G12520" s="5">
        <v>56100</v>
      </c>
    </row>
    <row r="12521" spans="2:7" x14ac:dyDescent="0.4">
      <c r="B12521" s="7">
        <v>161217</v>
      </c>
      <c r="C12521" s="5" t="s">
        <v>9</v>
      </c>
      <c r="D12521" s="5">
        <v>171475</v>
      </c>
      <c r="E12521" s="6">
        <v>40520</v>
      </c>
      <c r="F12521" s="5">
        <v>74</v>
      </c>
      <c r="G12521" s="5">
        <v>68450</v>
      </c>
    </row>
    <row r="12522" spans="2:7" x14ac:dyDescent="0.4">
      <c r="B12522" s="7">
        <v>161217</v>
      </c>
      <c r="C12522" s="5" t="s">
        <v>10</v>
      </c>
      <c r="D12522" s="5">
        <v>171476</v>
      </c>
      <c r="E12522" s="6">
        <v>40520</v>
      </c>
      <c r="F12522" s="5">
        <v>92</v>
      </c>
      <c r="G12522" s="5">
        <v>92000</v>
      </c>
    </row>
    <row r="12523" spans="2:7" x14ac:dyDescent="0.4">
      <c r="B12523" s="7">
        <v>161217</v>
      </c>
      <c r="C12523" s="5" t="s">
        <v>11</v>
      </c>
      <c r="D12523" s="5">
        <v>171477</v>
      </c>
      <c r="E12523" s="6">
        <v>40520</v>
      </c>
      <c r="F12523" s="5">
        <v>58</v>
      </c>
      <c r="G12523" s="5">
        <v>62350</v>
      </c>
    </row>
    <row r="12524" spans="2:7" x14ac:dyDescent="0.4">
      <c r="B12524" s="7">
        <v>161217</v>
      </c>
      <c r="C12524" s="5" t="s">
        <v>12</v>
      </c>
      <c r="D12524" s="5">
        <v>171478</v>
      </c>
      <c r="E12524" s="6">
        <v>40520</v>
      </c>
      <c r="F12524" s="5">
        <v>100</v>
      </c>
      <c r="G12524" s="5">
        <v>115000</v>
      </c>
    </row>
    <row r="12525" spans="2:7" x14ac:dyDescent="0.4">
      <c r="B12525" s="7">
        <v>161217</v>
      </c>
      <c r="C12525" s="5" t="s">
        <v>13</v>
      </c>
      <c r="D12525" s="5">
        <v>171479</v>
      </c>
      <c r="E12525" s="6">
        <v>40520</v>
      </c>
      <c r="F12525" s="5">
        <v>52</v>
      </c>
      <c r="G12525" s="5">
        <v>63700</v>
      </c>
    </row>
    <row r="12526" spans="2:7" x14ac:dyDescent="0.4">
      <c r="B12526" s="7">
        <v>161217</v>
      </c>
      <c r="C12526" s="5" t="s">
        <v>14</v>
      </c>
      <c r="D12526" s="5">
        <v>171480</v>
      </c>
      <c r="E12526" s="6">
        <v>40520</v>
      </c>
      <c r="F12526" s="5">
        <v>100</v>
      </c>
      <c r="G12526" s="5">
        <v>78000</v>
      </c>
    </row>
    <row r="12527" spans="2:7" x14ac:dyDescent="0.4">
      <c r="B12527" s="7">
        <v>161217</v>
      </c>
      <c r="C12527" s="5" t="s">
        <v>15</v>
      </c>
      <c r="D12527" s="5">
        <v>171481</v>
      </c>
      <c r="E12527" s="6">
        <v>40520</v>
      </c>
      <c r="F12527" s="5">
        <v>52</v>
      </c>
      <c r="G12527" s="5">
        <v>28496</v>
      </c>
    </row>
    <row r="12528" spans="2:7" x14ac:dyDescent="0.4">
      <c r="B12528" s="7">
        <v>161217</v>
      </c>
      <c r="C12528" s="5" t="s">
        <v>16</v>
      </c>
      <c r="D12528" s="5">
        <v>171482</v>
      </c>
      <c r="E12528" s="6">
        <v>40520</v>
      </c>
      <c r="F12528" s="5">
        <v>74</v>
      </c>
      <c r="G12528" s="5">
        <v>73926</v>
      </c>
    </row>
    <row r="12529" spans="2:7" x14ac:dyDescent="0.4">
      <c r="B12529" s="7">
        <v>161217</v>
      </c>
      <c r="C12529" s="5" t="s">
        <v>17</v>
      </c>
      <c r="D12529" s="5">
        <v>171483</v>
      </c>
      <c r="E12529" s="6">
        <v>40520</v>
      </c>
      <c r="F12529" s="5">
        <v>54</v>
      </c>
      <c r="G12529" s="5">
        <v>37800</v>
      </c>
    </row>
    <row r="12530" spans="2:7" x14ac:dyDescent="0.4">
      <c r="B12530" s="7">
        <v>161217</v>
      </c>
      <c r="C12530" s="5" t="s">
        <v>18</v>
      </c>
      <c r="D12530" s="5">
        <v>171484</v>
      </c>
      <c r="E12530" s="6">
        <v>40520</v>
      </c>
      <c r="F12530" s="5">
        <v>54</v>
      </c>
      <c r="G12530" s="5">
        <v>19332</v>
      </c>
    </row>
    <row r="12531" spans="2:7" x14ac:dyDescent="0.4">
      <c r="B12531" s="7">
        <v>171219</v>
      </c>
      <c r="C12531" s="5" t="s">
        <v>3</v>
      </c>
      <c r="D12531" s="5">
        <v>171485</v>
      </c>
      <c r="E12531" s="6">
        <v>40520</v>
      </c>
      <c r="F12531" s="5">
        <v>40</v>
      </c>
      <c r="G12531" s="5">
        <v>40000</v>
      </c>
    </row>
    <row r="12532" spans="2:7" x14ac:dyDescent="0.4">
      <c r="B12532" s="7">
        <v>171219</v>
      </c>
      <c r="C12532" s="5" t="s">
        <v>4</v>
      </c>
      <c r="D12532" s="5">
        <v>171486</v>
      </c>
      <c r="E12532" s="6">
        <v>40520</v>
      </c>
      <c r="F12532" s="5">
        <v>38</v>
      </c>
      <c r="G12532" s="5">
        <v>45600</v>
      </c>
    </row>
    <row r="12533" spans="2:7" x14ac:dyDescent="0.4">
      <c r="B12533" s="7">
        <v>171219</v>
      </c>
      <c r="C12533" s="5" t="s">
        <v>5</v>
      </c>
      <c r="D12533" s="5">
        <v>171487</v>
      </c>
      <c r="E12533" s="6">
        <v>40520</v>
      </c>
      <c r="F12533" s="5">
        <v>46</v>
      </c>
      <c r="G12533" s="5">
        <v>64400</v>
      </c>
    </row>
    <row r="12534" spans="2:7" x14ac:dyDescent="0.4">
      <c r="B12534" s="7">
        <v>171219</v>
      </c>
      <c r="C12534" s="5" t="s">
        <v>6</v>
      </c>
      <c r="D12534" s="5">
        <v>171488</v>
      </c>
      <c r="E12534" s="6">
        <v>40520</v>
      </c>
      <c r="F12534" s="5">
        <v>80</v>
      </c>
      <c r="G12534" s="5">
        <v>128000</v>
      </c>
    </row>
    <row r="12535" spans="2:7" x14ac:dyDescent="0.4">
      <c r="B12535" s="7">
        <v>171219</v>
      </c>
      <c r="C12535" s="5" t="s">
        <v>7</v>
      </c>
      <c r="D12535" s="5">
        <v>171489</v>
      </c>
      <c r="E12535" s="6">
        <v>40520</v>
      </c>
      <c r="F12535" s="5">
        <v>68</v>
      </c>
      <c r="G12535" s="5">
        <v>122400</v>
      </c>
    </row>
    <row r="12536" spans="2:7" x14ac:dyDescent="0.4">
      <c r="B12536" s="7">
        <v>171219</v>
      </c>
      <c r="C12536" s="5" t="s">
        <v>8</v>
      </c>
      <c r="D12536" s="5">
        <v>171490</v>
      </c>
      <c r="E12536" s="6">
        <v>40520</v>
      </c>
      <c r="F12536" s="5">
        <v>78</v>
      </c>
      <c r="G12536" s="5">
        <v>66300</v>
      </c>
    </row>
    <row r="12537" spans="2:7" x14ac:dyDescent="0.4">
      <c r="B12537" s="7">
        <v>171219</v>
      </c>
      <c r="C12537" s="5" t="s">
        <v>9</v>
      </c>
      <c r="D12537" s="5">
        <v>171491</v>
      </c>
      <c r="E12537" s="6">
        <v>40520</v>
      </c>
      <c r="F12537" s="5">
        <v>78</v>
      </c>
      <c r="G12537" s="5">
        <v>72150</v>
      </c>
    </row>
    <row r="12538" spans="2:7" x14ac:dyDescent="0.4">
      <c r="B12538" s="7">
        <v>171219</v>
      </c>
      <c r="C12538" s="5" t="s">
        <v>10</v>
      </c>
      <c r="D12538" s="5">
        <v>171492</v>
      </c>
      <c r="E12538" s="6">
        <v>40520</v>
      </c>
      <c r="F12538" s="5">
        <v>42</v>
      </c>
      <c r="G12538" s="5">
        <v>42000</v>
      </c>
    </row>
    <row r="12539" spans="2:7" x14ac:dyDescent="0.4">
      <c r="B12539" s="7">
        <v>171219</v>
      </c>
      <c r="C12539" s="5" t="s">
        <v>11</v>
      </c>
      <c r="D12539" s="5">
        <v>171493</v>
      </c>
      <c r="E12539" s="6">
        <v>40520</v>
      </c>
      <c r="F12539" s="5">
        <v>58</v>
      </c>
      <c r="G12539" s="5">
        <v>62350</v>
      </c>
    </row>
    <row r="12540" spans="2:7" x14ac:dyDescent="0.4">
      <c r="B12540" s="7">
        <v>171219</v>
      </c>
      <c r="C12540" s="5" t="s">
        <v>12</v>
      </c>
      <c r="D12540" s="5">
        <v>171494</v>
      </c>
      <c r="E12540" s="6">
        <v>40520</v>
      </c>
      <c r="F12540" s="5">
        <v>50</v>
      </c>
      <c r="G12540" s="5">
        <v>57500</v>
      </c>
    </row>
    <row r="12541" spans="2:7" x14ac:dyDescent="0.4">
      <c r="B12541" s="7">
        <v>171219</v>
      </c>
      <c r="C12541" s="5" t="s">
        <v>13</v>
      </c>
      <c r="D12541" s="5">
        <v>171495</v>
      </c>
      <c r="E12541" s="6">
        <v>40520</v>
      </c>
      <c r="F12541" s="5">
        <v>62</v>
      </c>
      <c r="G12541" s="5">
        <v>75950</v>
      </c>
    </row>
    <row r="12542" spans="2:7" x14ac:dyDescent="0.4">
      <c r="B12542" s="7">
        <v>171219</v>
      </c>
      <c r="C12542" s="5" t="s">
        <v>14</v>
      </c>
      <c r="D12542" s="5">
        <v>171496</v>
      </c>
      <c r="E12542" s="6">
        <v>40520</v>
      </c>
      <c r="F12542" s="5">
        <v>46</v>
      </c>
      <c r="G12542" s="5">
        <v>35880</v>
      </c>
    </row>
    <row r="12543" spans="2:7" x14ac:dyDescent="0.4">
      <c r="B12543" s="7">
        <v>171219</v>
      </c>
      <c r="C12543" s="5" t="s">
        <v>15</v>
      </c>
      <c r="D12543" s="5">
        <v>171497</v>
      </c>
      <c r="E12543" s="6">
        <v>40520</v>
      </c>
      <c r="F12543" s="5">
        <v>60</v>
      </c>
      <c r="G12543" s="5">
        <v>32880</v>
      </c>
    </row>
    <row r="12544" spans="2:7" x14ac:dyDescent="0.4">
      <c r="B12544" s="7">
        <v>171219</v>
      </c>
      <c r="C12544" s="5" t="s">
        <v>16</v>
      </c>
      <c r="D12544" s="5">
        <v>171498</v>
      </c>
      <c r="E12544" s="6">
        <v>40520</v>
      </c>
      <c r="F12544" s="5">
        <v>60</v>
      </c>
      <c r="G12544" s="5">
        <v>59940</v>
      </c>
    </row>
    <row r="12545" spans="2:7" x14ac:dyDescent="0.4">
      <c r="B12545" s="7">
        <v>171219</v>
      </c>
      <c r="C12545" s="5" t="s">
        <v>17</v>
      </c>
      <c r="D12545" s="5">
        <v>171499</v>
      </c>
      <c r="E12545" s="6">
        <v>40520</v>
      </c>
      <c r="F12545" s="5">
        <v>44</v>
      </c>
      <c r="G12545" s="5">
        <v>30800</v>
      </c>
    </row>
    <row r="12546" spans="2:7" x14ac:dyDescent="0.4">
      <c r="B12546" s="7">
        <v>171219</v>
      </c>
      <c r="C12546" s="5" t="s">
        <v>18</v>
      </c>
      <c r="D12546" s="5">
        <v>171500</v>
      </c>
      <c r="E12546" s="6">
        <v>40520</v>
      </c>
      <c r="F12546" s="5">
        <v>78</v>
      </c>
      <c r="G12546" s="5">
        <v>27924</v>
      </c>
    </row>
    <row r="12547" spans="2:7" x14ac:dyDescent="0.4">
      <c r="B12547" s="7">
        <v>191221</v>
      </c>
      <c r="C12547" s="5" t="s">
        <v>3</v>
      </c>
      <c r="D12547" s="5">
        <v>171501</v>
      </c>
      <c r="E12547" s="6">
        <v>40520</v>
      </c>
      <c r="F12547" s="5">
        <v>50</v>
      </c>
      <c r="G12547" s="5">
        <v>50000</v>
      </c>
    </row>
    <row r="12548" spans="2:7" x14ac:dyDescent="0.4">
      <c r="B12548" s="7">
        <v>191221</v>
      </c>
      <c r="C12548" s="5" t="s">
        <v>4</v>
      </c>
      <c r="D12548" s="5">
        <v>171502</v>
      </c>
      <c r="E12548" s="6">
        <v>40520</v>
      </c>
      <c r="F12548" s="5">
        <v>54</v>
      </c>
      <c r="G12548" s="5">
        <v>64800</v>
      </c>
    </row>
    <row r="12549" spans="2:7" x14ac:dyDescent="0.4">
      <c r="B12549" s="7">
        <v>191221</v>
      </c>
      <c r="C12549" s="5" t="s">
        <v>5</v>
      </c>
      <c r="D12549" s="5">
        <v>171503</v>
      </c>
      <c r="E12549" s="6">
        <v>40520</v>
      </c>
      <c r="F12549" s="5">
        <v>48</v>
      </c>
      <c r="G12549" s="5">
        <v>67200</v>
      </c>
    </row>
    <row r="12550" spans="2:7" x14ac:dyDescent="0.4">
      <c r="B12550" s="7">
        <v>191221</v>
      </c>
      <c r="C12550" s="5" t="s">
        <v>6</v>
      </c>
      <c r="D12550" s="5">
        <v>171504</v>
      </c>
      <c r="E12550" s="6">
        <v>40520</v>
      </c>
      <c r="F12550" s="5">
        <v>58</v>
      </c>
      <c r="G12550" s="5">
        <v>92800</v>
      </c>
    </row>
    <row r="12551" spans="2:7" x14ac:dyDescent="0.4">
      <c r="B12551" s="7">
        <v>191221</v>
      </c>
      <c r="C12551" s="5" t="s">
        <v>7</v>
      </c>
      <c r="D12551" s="5">
        <v>171505</v>
      </c>
      <c r="E12551" s="6">
        <v>40520</v>
      </c>
      <c r="F12551" s="5">
        <v>44</v>
      </c>
      <c r="G12551" s="5">
        <v>79200</v>
      </c>
    </row>
    <row r="12552" spans="2:7" x14ac:dyDescent="0.4">
      <c r="B12552" s="7">
        <v>191221</v>
      </c>
      <c r="C12552" s="5" t="s">
        <v>8</v>
      </c>
      <c r="D12552" s="5">
        <v>171506</v>
      </c>
      <c r="E12552" s="6">
        <v>40520</v>
      </c>
      <c r="F12552" s="5">
        <v>36</v>
      </c>
      <c r="G12552" s="5">
        <v>30600</v>
      </c>
    </row>
    <row r="12553" spans="2:7" x14ac:dyDescent="0.4">
      <c r="B12553" s="7">
        <v>191221</v>
      </c>
      <c r="C12553" s="5" t="s">
        <v>9</v>
      </c>
      <c r="D12553" s="5">
        <v>171507</v>
      </c>
      <c r="E12553" s="6">
        <v>40520</v>
      </c>
      <c r="F12553" s="5">
        <v>74</v>
      </c>
      <c r="G12553" s="5">
        <v>68450</v>
      </c>
    </row>
    <row r="12554" spans="2:7" x14ac:dyDescent="0.4">
      <c r="B12554" s="7">
        <v>191221</v>
      </c>
      <c r="C12554" s="5" t="s">
        <v>10</v>
      </c>
      <c r="D12554" s="5">
        <v>171508</v>
      </c>
      <c r="E12554" s="6">
        <v>40520</v>
      </c>
      <c r="F12554" s="5">
        <v>74</v>
      </c>
      <c r="G12554" s="5">
        <v>74000</v>
      </c>
    </row>
    <row r="12555" spans="2:7" x14ac:dyDescent="0.4">
      <c r="B12555" s="7">
        <v>191221</v>
      </c>
      <c r="C12555" s="5" t="s">
        <v>11</v>
      </c>
      <c r="D12555" s="5">
        <v>171509</v>
      </c>
      <c r="E12555" s="6">
        <v>40520</v>
      </c>
      <c r="F12555" s="5">
        <v>48</v>
      </c>
      <c r="G12555" s="5">
        <v>51600</v>
      </c>
    </row>
    <row r="12556" spans="2:7" x14ac:dyDescent="0.4">
      <c r="B12556" s="7">
        <v>191221</v>
      </c>
      <c r="C12556" s="5" t="s">
        <v>12</v>
      </c>
      <c r="D12556" s="5">
        <v>171510</v>
      </c>
      <c r="E12556" s="6">
        <v>40520</v>
      </c>
      <c r="F12556" s="5">
        <v>56</v>
      </c>
      <c r="G12556" s="5">
        <v>64400</v>
      </c>
    </row>
    <row r="12557" spans="2:7" x14ac:dyDescent="0.4">
      <c r="B12557" s="7">
        <v>191221</v>
      </c>
      <c r="C12557" s="5" t="s">
        <v>13</v>
      </c>
      <c r="D12557" s="5">
        <v>171511</v>
      </c>
      <c r="E12557" s="6">
        <v>40520</v>
      </c>
      <c r="F12557" s="5">
        <v>68</v>
      </c>
      <c r="G12557" s="5">
        <v>83300</v>
      </c>
    </row>
    <row r="12558" spans="2:7" x14ac:dyDescent="0.4">
      <c r="B12558" s="7">
        <v>191221</v>
      </c>
      <c r="C12558" s="5" t="s">
        <v>14</v>
      </c>
      <c r="D12558" s="5">
        <v>171512</v>
      </c>
      <c r="E12558" s="6">
        <v>40520</v>
      </c>
      <c r="F12558" s="5">
        <v>48</v>
      </c>
      <c r="G12558" s="5">
        <v>37440</v>
      </c>
    </row>
    <row r="12559" spans="2:7" x14ac:dyDescent="0.4">
      <c r="B12559" s="7">
        <v>191221</v>
      </c>
      <c r="C12559" s="5" t="s">
        <v>15</v>
      </c>
      <c r="D12559" s="5">
        <v>171513</v>
      </c>
      <c r="E12559" s="6">
        <v>40520</v>
      </c>
      <c r="F12559" s="5">
        <v>48</v>
      </c>
      <c r="G12559" s="5">
        <v>26304</v>
      </c>
    </row>
    <row r="12560" spans="2:7" x14ac:dyDescent="0.4">
      <c r="B12560" s="7">
        <v>191221</v>
      </c>
      <c r="C12560" s="5" t="s">
        <v>16</v>
      </c>
      <c r="D12560" s="5">
        <v>171514</v>
      </c>
      <c r="E12560" s="6">
        <v>40520</v>
      </c>
      <c r="F12560" s="5">
        <v>78</v>
      </c>
      <c r="G12560" s="5">
        <v>77922</v>
      </c>
    </row>
    <row r="12561" spans="2:7" x14ac:dyDescent="0.4">
      <c r="B12561" s="7">
        <v>191221</v>
      </c>
      <c r="C12561" s="5" t="s">
        <v>17</v>
      </c>
      <c r="D12561" s="5">
        <v>171515</v>
      </c>
      <c r="E12561" s="6">
        <v>40520</v>
      </c>
      <c r="F12561" s="5">
        <v>40</v>
      </c>
      <c r="G12561" s="5">
        <v>28000</v>
      </c>
    </row>
    <row r="12562" spans="2:7" x14ac:dyDescent="0.4">
      <c r="B12562" s="7">
        <v>191221</v>
      </c>
      <c r="C12562" s="5" t="s">
        <v>18</v>
      </c>
      <c r="D12562" s="5">
        <v>171516</v>
      </c>
      <c r="E12562" s="6">
        <v>40520</v>
      </c>
      <c r="F12562" s="5">
        <v>72</v>
      </c>
      <c r="G12562" s="5">
        <v>25776</v>
      </c>
    </row>
    <row r="12563" spans="2:7" x14ac:dyDescent="0.4">
      <c r="B12563" s="7">
        <v>141223</v>
      </c>
      <c r="C12563" s="5" t="s">
        <v>3</v>
      </c>
      <c r="D12563" s="5">
        <v>171517</v>
      </c>
      <c r="E12563" s="6">
        <v>40520</v>
      </c>
      <c r="F12563" s="5">
        <v>68</v>
      </c>
      <c r="G12563" s="5">
        <v>68000</v>
      </c>
    </row>
    <row r="12564" spans="2:7" x14ac:dyDescent="0.4">
      <c r="B12564" s="7">
        <v>141223</v>
      </c>
      <c r="C12564" s="5" t="s">
        <v>4</v>
      </c>
      <c r="D12564" s="5">
        <v>171518</v>
      </c>
      <c r="E12564" s="6">
        <v>40520</v>
      </c>
      <c r="F12564" s="5">
        <v>48</v>
      </c>
      <c r="G12564" s="5">
        <v>57600</v>
      </c>
    </row>
    <row r="12565" spans="2:7" x14ac:dyDescent="0.4">
      <c r="B12565" s="7">
        <v>141223</v>
      </c>
      <c r="C12565" s="5" t="s">
        <v>5</v>
      </c>
      <c r="D12565" s="5">
        <v>171519</v>
      </c>
      <c r="E12565" s="6">
        <v>40520</v>
      </c>
      <c r="F12565" s="5">
        <v>64</v>
      </c>
      <c r="G12565" s="5">
        <v>89600</v>
      </c>
    </row>
    <row r="12566" spans="2:7" x14ac:dyDescent="0.4">
      <c r="B12566" s="7">
        <v>141223</v>
      </c>
      <c r="C12566" s="5" t="s">
        <v>6</v>
      </c>
      <c r="D12566" s="5">
        <v>171520</v>
      </c>
      <c r="E12566" s="6">
        <v>40520</v>
      </c>
      <c r="F12566" s="5">
        <v>64</v>
      </c>
      <c r="G12566" s="5">
        <v>102400</v>
      </c>
    </row>
    <row r="12567" spans="2:7" x14ac:dyDescent="0.4">
      <c r="B12567" s="7">
        <v>141223</v>
      </c>
      <c r="C12567" s="5" t="s">
        <v>7</v>
      </c>
      <c r="D12567" s="5">
        <v>171521</v>
      </c>
      <c r="E12567" s="6">
        <v>40520</v>
      </c>
      <c r="F12567" s="5">
        <v>44</v>
      </c>
      <c r="G12567" s="5">
        <v>79200</v>
      </c>
    </row>
    <row r="12568" spans="2:7" x14ac:dyDescent="0.4">
      <c r="B12568" s="7">
        <v>141223</v>
      </c>
      <c r="C12568" s="5" t="s">
        <v>8</v>
      </c>
      <c r="D12568" s="5">
        <v>171522</v>
      </c>
      <c r="E12568" s="6">
        <v>40520</v>
      </c>
      <c r="F12568" s="5">
        <v>64</v>
      </c>
      <c r="G12568" s="5">
        <v>54400</v>
      </c>
    </row>
    <row r="12569" spans="2:7" x14ac:dyDescent="0.4">
      <c r="B12569" s="7">
        <v>141223</v>
      </c>
      <c r="C12569" s="5" t="s">
        <v>9</v>
      </c>
      <c r="D12569" s="5">
        <v>171523</v>
      </c>
      <c r="E12569" s="6">
        <v>40520</v>
      </c>
      <c r="F12569" s="5">
        <v>38</v>
      </c>
      <c r="G12569" s="5">
        <v>35150</v>
      </c>
    </row>
    <row r="12570" spans="2:7" x14ac:dyDescent="0.4">
      <c r="B12570" s="7">
        <v>141223</v>
      </c>
      <c r="C12570" s="5" t="s">
        <v>10</v>
      </c>
      <c r="D12570" s="5">
        <v>171524</v>
      </c>
      <c r="E12570" s="6">
        <v>40520</v>
      </c>
      <c r="F12570" s="5">
        <v>42</v>
      </c>
      <c r="G12570" s="5">
        <v>42000</v>
      </c>
    </row>
    <row r="12571" spans="2:7" x14ac:dyDescent="0.4">
      <c r="B12571" s="7">
        <v>141223</v>
      </c>
      <c r="C12571" s="5" t="s">
        <v>11</v>
      </c>
      <c r="D12571" s="5">
        <v>171525</v>
      </c>
      <c r="E12571" s="6">
        <v>40520</v>
      </c>
      <c r="F12571" s="5">
        <v>62</v>
      </c>
      <c r="G12571" s="5">
        <v>66650</v>
      </c>
    </row>
    <row r="12572" spans="2:7" x14ac:dyDescent="0.4">
      <c r="B12572" s="7">
        <v>141223</v>
      </c>
      <c r="C12572" s="5" t="s">
        <v>12</v>
      </c>
      <c r="D12572" s="5">
        <v>171526</v>
      </c>
      <c r="E12572" s="6">
        <v>40520</v>
      </c>
      <c r="F12572" s="5">
        <v>42</v>
      </c>
      <c r="G12572" s="5">
        <v>48300</v>
      </c>
    </row>
    <row r="12573" spans="2:7" x14ac:dyDescent="0.4">
      <c r="B12573" s="7">
        <v>141223</v>
      </c>
      <c r="C12573" s="5" t="s">
        <v>13</v>
      </c>
      <c r="D12573" s="5">
        <v>171527</v>
      </c>
      <c r="E12573" s="6">
        <v>40520</v>
      </c>
      <c r="F12573" s="5">
        <v>78</v>
      </c>
      <c r="G12573" s="5">
        <v>95550</v>
      </c>
    </row>
    <row r="12574" spans="2:7" x14ac:dyDescent="0.4">
      <c r="B12574" s="7">
        <v>141223</v>
      </c>
      <c r="C12574" s="5" t="s">
        <v>14</v>
      </c>
      <c r="D12574" s="5">
        <v>171528</v>
      </c>
      <c r="E12574" s="6">
        <v>40520</v>
      </c>
      <c r="F12574" s="5">
        <v>62</v>
      </c>
      <c r="G12574" s="5">
        <v>48360</v>
      </c>
    </row>
    <row r="12575" spans="2:7" x14ac:dyDescent="0.4">
      <c r="B12575" s="7">
        <v>141223</v>
      </c>
      <c r="C12575" s="5" t="s">
        <v>15</v>
      </c>
      <c r="D12575" s="5">
        <v>171529</v>
      </c>
      <c r="E12575" s="6">
        <v>40520</v>
      </c>
      <c r="F12575" s="5">
        <v>54</v>
      </c>
      <c r="G12575" s="5">
        <v>29592</v>
      </c>
    </row>
    <row r="12576" spans="2:7" x14ac:dyDescent="0.4">
      <c r="B12576" s="7">
        <v>141223</v>
      </c>
      <c r="C12576" s="5" t="s">
        <v>16</v>
      </c>
      <c r="D12576" s="5">
        <v>171530</v>
      </c>
      <c r="E12576" s="6">
        <v>40520</v>
      </c>
      <c r="F12576" s="5">
        <v>48</v>
      </c>
      <c r="G12576" s="5">
        <v>47952</v>
      </c>
    </row>
    <row r="12577" spans="2:7" x14ac:dyDescent="0.4">
      <c r="B12577" s="7">
        <v>141223</v>
      </c>
      <c r="C12577" s="5" t="s">
        <v>17</v>
      </c>
      <c r="D12577" s="5">
        <v>171531</v>
      </c>
      <c r="E12577" s="6">
        <v>40520</v>
      </c>
      <c r="F12577" s="5">
        <v>78</v>
      </c>
      <c r="G12577" s="5">
        <v>54600</v>
      </c>
    </row>
    <row r="12578" spans="2:7" x14ac:dyDescent="0.4">
      <c r="B12578" s="7">
        <v>141223</v>
      </c>
      <c r="C12578" s="5" t="s">
        <v>18</v>
      </c>
      <c r="D12578" s="5">
        <v>171532</v>
      </c>
      <c r="E12578" s="6">
        <v>40520</v>
      </c>
      <c r="F12578" s="5">
        <v>64</v>
      </c>
      <c r="G12578" s="5">
        <v>22912</v>
      </c>
    </row>
    <row r="12579" spans="2:7" x14ac:dyDescent="0.4">
      <c r="B12579" s="7">
        <v>111225</v>
      </c>
      <c r="C12579" s="5" t="s">
        <v>3</v>
      </c>
      <c r="D12579" s="5">
        <v>171533</v>
      </c>
      <c r="E12579" s="6">
        <v>40520</v>
      </c>
      <c r="F12579" s="5">
        <v>90</v>
      </c>
      <c r="G12579" s="5">
        <v>90000</v>
      </c>
    </row>
    <row r="12580" spans="2:7" x14ac:dyDescent="0.4">
      <c r="B12580" s="7">
        <v>111225</v>
      </c>
      <c r="C12580" s="5" t="s">
        <v>4</v>
      </c>
      <c r="D12580" s="5">
        <v>171534</v>
      </c>
      <c r="E12580" s="6">
        <v>40520</v>
      </c>
      <c r="F12580" s="5">
        <v>72</v>
      </c>
      <c r="G12580" s="5">
        <v>86400</v>
      </c>
    </row>
    <row r="12581" spans="2:7" x14ac:dyDescent="0.4">
      <c r="B12581" s="7">
        <v>111225</v>
      </c>
      <c r="C12581" s="5" t="s">
        <v>5</v>
      </c>
      <c r="D12581" s="5">
        <v>171535</v>
      </c>
      <c r="E12581" s="6">
        <v>40520</v>
      </c>
      <c r="F12581" s="5">
        <v>118</v>
      </c>
      <c r="G12581" s="5">
        <v>165200</v>
      </c>
    </row>
    <row r="12582" spans="2:7" x14ac:dyDescent="0.4">
      <c r="B12582" s="7">
        <v>111225</v>
      </c>
      <c r="C12582" s="5" t="s">
        <v>6</v>
      </c>
      <c r="D12582" s="5">
        <v>171536</v>
      </c>
      <c r="E12582" s="6">
        <v>40520</v>
      </c>
      <c r="F12582" s="5">
        <v>102</v>
      </c>
      <c r="G12582" s="5">
        <v>163200</v>
      </c>
    </row>
    <row r="12583" spans="2:7" x14ac:dyDescent="0.4">
      <c r="B12583" s="7">
        <v>111225</v>
      </c>
      <c r="C12583" s="5" t="s">
        <v>7</v>
      </c>
      <c r="D12583" s="5">
        <v>171537</v>
      </c>
      <c r="E12583" s="6">
        <v>40520</v>
      </c>
      <c r="F12583" s="5">
        <v>124</v>
      </c>
      <c r="G12583" s="5">
        <v>223200</v>
      </c>
    </row>
    <row r="12584" spans="2:7" x14ac:dyDescent="0.4">
      <c r="B12584" s="7">
        <v>111225</v>
      </c>
      <c r="C12584" s="5" t="s">
        <v>8</v>
      </c>
      <c r="D12584" s="5">
        <v>171538</v>
      </c>
      <c r="E12584" s="6">
        <v>40520</v>
      </c>
      <c r="F12584" s="5">
        <v>126</v>
      </c>
      <c r="G12584" s="5">
        <v>107100</v>
      </c>
    </row>
    <row r="12585" spans="2:7" x14ac:dyDescent="0.4">
      <c r="B12585" s="7">
        <v>111225</v>
      </c>
      <c r="C12585" s="5" t="s">
        <v>9</v>
      </c>
      <c r="D12585" s="5">
        <v>171539</v>
      </c>
      <c r="E12585" s="6">
        <v>40520</v>
      </c>
      <c r="F12585" s="5">
        <v>108</v>
      </c>
      <c r="G12585" s="5">
        <v>99900</v>
      </c>
    </row>
    <row r="12586" spans="2:7" x14ac:dyDescent="0.4">
      <c r="B12586" s="7">
        <v>111225</v>
      </c>
      <c r="C12586" s="5" t="s">
        <v>10</v>
      </c>
      <c r="D12586" s="5">
        <v>171540</v>
      </c>
      <c r="E12586" s="6">
        <v>40520</v>
      </c>
      <c r="F12586" s="5">
        <v>100</v>
      </c>
      <c r="G12586" s="5">
        <v>100000</v>
      </c>
    </row>
    <row r="12587" spans="2:7" x14ac:dyDescent="0.4">
      <c r="B12587" s="7">
        <v>111225</v>
      </c>
      <c r="C12587" s="5" t="s">
        <v>11</v>
      </c>
      <c r="D12587" s="5">
        <v>171541</v>
      </c>
      <c r="E12587" s="6">
        <v>40520</v>
      </c>
      <c r="F12587" s="5">
        <v>104</v>
      </c>
      <c r="G12587" s="5">
        <v>111800</v>
      </c>
    </row>
    <row r="12588" spans="2:7" x14ac:dyDescent="0.4">
      <c r="B12588" s="7">
        <v>111225</v>
      </c>
      <c r="C12588" s="5" t="s">
        <v>12</v>
      </c>
      <c r="D12588" s="5">
        <v>171542</v>
      </c>
      <c r="E12588" s="6">
        <v>40520</v>
      </c>
      <c r="F12588" s="5">
        <v>98</v>
      </c>
      <c r="G12588" s="5">
        <v>112700</v>
      </c>
    </row>
    <row r="12589" spans="2:7" x14ac:dyDescent="0.4">
      <c r="B12589" s="7">
        <v>111225</v>
      </c>
      <c r="C12589" s="5" t="s">
        <v>13</v>
      </c>
      <c r="D12589" s="5">
        <v>171543</v>
      </c>
      <c r="E12589" s="6">
        <v>40520</v>
      </c>
      <c r="F12589" s="5">
        <v>118</v>
      </c>
      <c r="G12589" s="5">
        <v>144550</v>
      </c>
    </row>
    <row r="12590" spans="2:7" x14ac:dyDescent="0.4">
      <c r="B12590" s="7">
        <v>111225</v>
      </c>
      <c r="C12590" s="5" t="s">
        <v>14</v>
      </c>
      <c r="D12590" s="5">
        <v>171544</v>
      </c>
      <c r="E12590" s="6">
        <v>40520</v>
      </c>
      <c r="F12590" s="5">
        <v>72</v>
      </c>
      <c r="G12590" s="5">
        <v>56160</v>
      </c>
    </row>
    <row r="12591" spans="2:7" x14ac:dyDescent="0.4">
      <c r="B12591" s="7">
        <v>111225</v>
      </c>
      <c r="C12591" s="5" t="s">
        <v>15</v>
      </c>
      <c r="D12591" s="5">
        <v>171545</v>
      </c>
      <c r="E12591" s="6">
        <v>40520</v>
      </c>
      <c r="F12591" s="5">
        <v>78</v>
      </c>
      <c r="G12591" s="5">
        <v>42744</v>
      </c>
    </row>
    <row r="12592" spans="2:7" x14ac:dyDescent="0.4">
      <c r="B12592" s="7">
        <v>111225</v>
      </c>
      <c r="C12592" s="5" t="s">
        <v>16</v>
      </c>
      <c r="D12592" s="5">
        <v>171546</v>
      </c>
      <c r="E12592" s="6">
        <v>40520</v>
      </c>
      <c r="F12592" s="5">
        <v>98</v>
      </c>
      <c r="G12592" s="5">
        <v>97902</v>
      </c>
    </row>
    <row r="12593" spans="2:7" x14ac:dyDescent="0.4">
      <c r="B12593" s="7">
        <v>111225</v>
      </c>
      <c r="C12593" s="5" t="s">
        <v>17</v>
      </c>
      <c r="D12593" s="5">
        <v>171547</v>
      </c>
      <c r="E12593" s="6">
        <v>40520</v>
      </c>
      <c r="F12593" s="5">
        <v>114</v>
      </c>
      <c r="G12593" s="5">
        <v>79800</v>
      </c>
    </row>
    <row r="12594" spans="2:7" x14ac:dyDescent="0.4">
      <c r="B12594" s="7">
        <v>111225</v>
      </c>
      <c r="C12594" s="5" t="s">
        <v>18</v>
      </c>
      <c r="D12594" s="5">
        <v>171548</v>
      </c>
      <c r="E12594" s="6">
        <v>40520</v>
      </c>
      <c r="F12594" s="5">
        <v>104</v>
      </c>
      <c r="G12594" s="5">
        <v>37232</v>
      </c>
    </row>
    <row r="12595" spans="2:7" x14ac:dyDescent="0.4">
      <c r="B12595" s="7">
        <v>161229</v>
      </c>
      <c r="C12595" s="5" t="s">
        <v>3</v>
      </c>
      <c r="D12595" s="5">
        <v>171549</v>
      </c>
      <c r="E12595" s="6">
        <v>40520</v>
      </c>
      <c r="F12595" s="5">
        <v>104</v>
      </c>
      <c r="G12595" s="5">
        <v>104000</v>
      </c>
    </row>
    <row r="12596" spans="2:7" x14ac:dyDescent="0.4">
      <c r="B12596" s="7">
        <v>161229</v>
      </c>
      <c r="C12596" s="5" t="s">
        <v>4</v>
      </c>
      <c r="D12596" s="5">
        <v>171550</v>
      </c>
      <c r="E12596" s="6">
        <v>40520</v>
      </c>
      <c r="F12596" s="5">
        <v>86</v>
      </c>
      <c r="G12596" s="5">
        <v>103200</v>
      </c>
    </row>
    <row r="12597" spans="2:7" x14ac:dyDescent="0.4">
      <c r="B12597" s="7">
        <v>161229</v>
      </c>
      <c r="C12597" s="5" t="s">
        <v>5</v>
      </c>
      <c r="D12597" s="5">
        <v>171551</v>
      </c>
      <c r="E12597" s="6">
        <v>40520</v>
      </c>
      <c r="F12597" s="5">
        <v>98</v>
      </c>
      <c r="G12597" s="5">
        <v>137200</v>
      </c>
    </row>
    <row r="12598" spans="2:7" x14ac:dyDescent="0.4">
      <c r="B12598" s="7">
        <v>161229</v>
      </c>
      <c r="C12598" s="5" t="s">
        <v>6</v>
      </c>
      <c r="D12598" s="5">
        <v>171552</v>
      </c>
      <c r="E12598" s="6">
        <v>40520</v>
      </c>
      <c r="F12598" s="5">
        <v>104</v>
      </c>
      <c r="G12598" s="5">
        <v>166400</v>
      </c>
    </row>
    <row r="12599" spans="2:7" x14ac:dyDescent="0.4">
      <c r="B12599" s="7">
        <v>161229</v>
      </c>
      <c r="C12599" s="5" t="s">
        <v>7</v>
      </c>
      <c r="D12599" s="5">
        <v>171553</v>
      </c>
      <c r="E12599" s="6">
        <v>40520</v>
      </c>
      <c r="F12599" s="5">
        <v>106</v>
      </c>
      <c r="G12599" s="5">
        <v>190800</v>
      </c>
    </row>
    <row r="12600" spans="2:7" x14ac:dyDescent="0.4">
      <c r="B12600" s="7">
        <v>161229</v>
      </c>
      <c r="C12600" s="5" t="s">
        <v>8</v>
      </c>
      <c r="D12600" s="5">
        <v>171554</v>
      </c>
      <c r="E12600" s="6">
        <v>40520</v>
      </c>
      <c r="F12600" s="5">
        <v>90</v>
      </c>
      <c r="G12600" s="5">
        <v>76500</v>
      </c>
    </row>
    <row r="12601" spans="2:7" x14ac:dyDescent="0.4">
      <c r="B12601" s="7">
        <v>161229</v>
      </c>
      <c r="C12601" s="5" t="s">
        <v>9</v>
      </c>
      <c r="D12601" s="5">
        <v>171555</v>
      </c>
      <c r="E12601" s="6">
        <v>40520</v>
      </c>
      <c r="F12601" s="5">
        <v>66</v>
      </c>
      <c r="G12601" s="5">
        <v>61050</v>
      </c>
    </row>
    <row r="12602" spans="2:7" x14ac:dyDescent="0.4">
      <c r="B12602" s="7">
        <v>161229</v>
      </c>
      <c r="C12602" s="5" t="s">
        <v>10</v>
      </c>
      <c r="D12602" s="5">
        <v>171556</v>
      </c>
      <c r="E12602" s="6">
        <v>40520</v>
      </c>
      <c r="F12602" s="5">
        <v>52</v>
      </c>
      <c r="G12602" s="5">
        <v>52000</v>
      </c>
    </row>
    <row r="12603" spans="2:7" x14ac:dyDescent="0.4">
      <c r="B12603" s="7">
        <v>161229</v>
      </c>
      <c r="C12603" s="5" t="s">
        <v>11</v>
      </c>
      <c r="D12603" s="5">
        <v>171557</v>
      </c>
      <c r="E12603" s="6">
        <v>40520</v>
      </c>
      <c r="F12603" s="5">
        <v>54</v>
      </c>
      <c r="G12603" s="5">
        <v>58050</v>
      </c>
    </row>
    <row r="12604" spans="2:7" x14ac:dyDescent="0.4">
      <c r="B12604" s="7">
        <v>161229</v>
      </c>
      <c r="C12604" s="5" t="s">
        <v>12</v>
      </c>
      <c r="D12604" s="5">
        <v>171558</v>
      </c>
      <c r="E12604" s="6">
        <v>40520</v>
      </c>
      <c r="F12604" s="5">
        <v>102</v>
      </c>
      <c r="G12604" s="5">
        <v>117300</v>
      </c>
    </row>
    <row r="12605" spans="2:7" x14ac:dyDescent="0.4">
      <c r="B12605" s="7">
        <v>161229</v>
      </c>
      <c r="C12605" s="5" t="s">
        <v>13</v>
      </c>
      <c r="D12605" s="5">
        <v>171559</v>
      </c>
      <c r="E12605" s="6">
        <v>40520</v>
      </c>
      <c r="F12605" s="5">
        <v>86</v>
      </c>
      <c r="G12605" s="5">
        <v>105350</v>
      </c>
    </row>
    <row r="12606" spans="2:7" x14ac:dyDescent="0.4">
      <c r="B12606" s="7">
        <v>161229</v>
      </c>
      <c r="C12606" s="5" t="s">
        <v>14</v>
      </c>
      <c r="D12606" s="5">
        <v>171560</v>
      </c>
      <c r="E12606" s="6">
        <v>40520</v>
      </c>
      <c r="F12606" s="5">
        <v>104</v>
      </c>
      <c r="G12606" s="5">
        <v>81120</v>
      </c>
    </row>
    <row r="12607" spans="2:7" x14ac:dyDescent="0.4">
      <c r="B12607" s="7">
        <v>161229</v>
      </c>
      <c r="C12607" s="5" t="s">
        <v>15</v>
      </c>
      <c r="D12607" s="5">
        <v>171561</v>
      </c>
      <c r="E12607" s="6">
        <v>40520</v>
      </c>
      <c r="F12607" s="5">
        <v>72</v>
      </c>
      <c r="G12607" s="5">
        <v>39456</v>
      </c>
    </row>
    <row r="12608" spans="2:7" x14ac:dyDescent="0.4">
      <c r="B12608" s="7">
        <v>161229</v>
      </c>
      <c r="C12608" s="5" t="s">
        <v>16</v>
      </c>
      <c r="D12608" s="5">
        <v>171562</v>
      </c>
      <c r="E12608" s="6">
        <v>40520</v>
      </c>
      <c r="F12608" s="5">
        <v>98</v>
      </c>
      <c r="G12608" s="5">
        <v>97902</v>
      </c>
    </row>
    <row r="12609" spans="2:7" x14ac:dyDescent="0.4">
      <c r="B12609" s="7">
        <v>161229</v>
      </c>
      <c r="C12609" s="5" t="s">
        <v>17</v>
      </c>
      <c r="D12609" s="5">
        <v>171563</v>
      </c>
      <c r="E12609" s="6">
        <v>40520</v>
      </c>
      <c r="F12609" s="5">
        <v>72</v>
      </c>
      <c r="G12609" s="5">
        <v>50400</v>
      </c>
    </row>
    <row r="12610" spans="2:7" x14ac:dyDescent="0.4">
      <c r="B12610" s="7">
        <v>161229</v>
      </c>
      <c r="C12610" s="5" t="s">
        <v>18</v>
      </c>
      <c r="D12610" s="5">
        <v>171564</v>
      </c>
      <c r="E12610" s="6">
        <v>40520</v>
      </c>
      <c r="F12610" s="5">
        <v>66</v>
      </c>
      <c r="G12610" s="5">
        <v>23628</v>
      </c>
    </row>
    <row r="12611" spans="2:7" x14ac:dyDescent="0.4">
      <c r="B12611" s="7">
        <v>181241</v>
      </c>
      <c r="C12611" s="5" t="s">
        <v>3</v>
      </c>
      <c r="D12611" s="5">
        <v>171565</v>
      </c>
      <c r="E12611" s="6">
        <v>40520</v>
      </c>
      <c r="F12611" s="5">
        <v>70</v>
      </c>
      <c r="G12611" s="5">
        <v>70000</v>
      </c>
    </row>
    <row r="12612" spans="2:7" x14ac:dyDescent="0.4">
      <c r="B12612" s="7">
        <v>181241</v>
      </c>
      <c r="C12612" s="5" t="s">
        <v>4</v>
      </c>
      <c r="D12612" s="5">
        <v>171566</v>
      </c>
      <c r="E12612" s="6">
        <v>40520</v>
      </c>
      <c r="F12612" s="5">
        <v>64</v>
      </c>
      <c r="G12612" s="5">
        <v>76800</v>
      </c>
    </row>
    <row r="12613" spans="2:7" x14ac:dyDescent="0.4">
      <c r="B12613" s="7">
        <v>181241</v>
      </c>
      <c r="C12613" s="5" t="s">
        <v>5</v>
      </c>
      <c r="D12613" s="5">
        <v>171567</v>
      </c>
      <c r="E12613" s="6">
        <v>40520</v>
      </c>
      <c r="F12613" s="5">
        <v>56</v>
      </c>
      <c r="G12613" s="5">
        <v>78400</v>
      </c>
    </row>
    <row r="12614" spans="2:7" x14ac:dyDescent="0.4">
      <c r="B12614" s="7">
        <v>181241</v>
      </c>
      <c r="C12614" s="5" t="s">
        <v>6</v>
      </c>
      <c r="D12614" s="5">
        <v>171568</v>
      </c>
      <c r="E12614" s="6">
        <v>40520</v>
      </c>
      <c r="F12614" s="5">
        <v>48</v>
      </c>
      <c r="G12614" s="5">
        <v>76800</v>
      </c>
    </row>
    <row r="12615" spans="2:7" x14ac:dyDescent="0.4">
      <c r="B12615" s="7">
        <v>181241</v>
      </c>
      <c r="C12615" s="5" t="s">
        <v>7</v>
      </c>
      <c r="D12615" s="5">
        <v>171569</v>
      </c>
      <c r="E12615" s="6">
        <v>40520</v>
      </c>
      <c r="F12615" s="5">
        <v>32</v>
      </c>
      <c r="G12615" s="5">
        <v>57600</v>
      </c>
    </row>
    <row r="12616" spans="2:7" x14ac:dyDescent="0.4">
      <c r="B12616" s="7">
        <v>181241</v>
      </c>
      <c r="C12616" s="5" t="s">
        <v>8</v>
      </c>
      <c r="D12616" s="5">
        <v>171570</v>
      </c>
      <c r="E12616" s="6">
        <v>40520</v>
      </c>
      <c r="F12616" s="5">
        <v>50</v>
      </c>
      <c r="G12616" s="5">
        <v>42500</v>
      </c>
    </row>
    <row r="12617" spans="2:7" x14ac:dyDescent="0.4">
      <c r="B12617" s="7">
        <v>181241</v>
      </c>
      <c r="C12617" s="5" t="s">
        <v>9</v>
      </c>
      <c r="D12617" s="5">
        <v>171571</v>
      </c>
      <c r="E12617" s="6">
        <v>40520</v>
      </c>
      <c r="F12617" s="5">
        <v>44</v>
      </c>
      <c r="G12617" s="5">
        <v>40700</v>
      </c>
    </row>
    <row r="12618" spans="2:7" x14ac:dyDescent="0.4">
      <c r="B12618" s="7">
        <v>181241</v>
      </c>
      <c r="C12618" s="5" t="s">
        <v>10</v>
      </c>
      <c r="D12618" s="5">
        <v>171572</v>
      </c>
      <c r="E12618" s="6">
        <v>40520</v>
      </c>
      <c r="F12618" s="5">
        <v>52</v>
      </c>
      <c r="G12618" s="5">
        <v>52000</v>
      </c>
    </row>
    <row r="12619" spans="2:7" x14ac:dyDescent="0.4">
      <c r="B12619" s="7">
        <v>181241</v>
      </c>
      <c r="C12619" s="5" t="s">
        <v>11</v>
      </c>
      <c r="D12619" s="5">
        <v>171573</v>
      </c>
      <c r="E12619" s="6">
        <v>40520</v>
      </c>
      <c r="F12619" s="5">
        <v>56</v>
      </c>
      <c r="G12619" s="5">
        <v>60200</v>
      </c>
    </row>
    <row r="12620" spans="2:7" x14ac:dyDescent="0.4">
      <c r="B12620" s="7">
        <v>181241</v>
      </c>
      <c r="C12620" s="5" t="s">
        <v>12</v>
      </c>
      <c r="D12620" s="5">
        <v>171574</v>
      </c>
      <c r="E12620" s="6">
        <v>40520</v>
      </c>
      <c r="F12620" s="5">
        <v>70</v>
      </c>
      <c r="G12620" s="5">
        <v>80500</v>
      </c>
    </row>
    <row r="12621" spans="2:7" x14ac:dyDescent="0.4">
      <c r="B12621" s="7">
        <v>181241</v>
      </c>
      <c r="C12621" s="5" t="s">
        <v>13</v>
      </c>
      <c r="D12621" s="5">
        <v>171575</v>
      </c>
      <c r="E12621" s="6">
        <v>40520</v>
      </c>
      <c r="F12621" s="5">
        <v>44</v>
      </c>
      <c r="G12621" s="5">
        <v>53900</v>
      </c>
    </row>
    <row r="12622" spans="2:7" x14ac:dyDescent="0.4">
      <c r="B12622" s="7">
        <v>181241</v>
      </c>
      <c r="C12622" s="5" t="s">
        <v>14</v>
      </c>
      <c r="D12622" s="5">
        <v>171576</v>
      </c>
      <c r="E12622" s="6">
        <v>40520</v>
      </c>
      <c r="F12622" s="5">
        <v>52</v>
      </c>
      <c r="G12622" s="5">
        <v>40560</v>
      </c>
    </row>
    <row r="12623" spans="2:7" x14ac:dyDescent="0.4">
      <c r="B12623" s="7">
        <v>181241</v>
      </c>
      <c r="C12623" s="5" t="s">
        <v>15</v>
      </c>
      <c r="D12623" s="5">
        <v>171577</v>
      </c>
      <c r="E12623" s="6">
        <v>40520</v>
      </c>
      <c r="F12623" s="5">
        <v>60</v>
      </c>
      <c r="G12623" s="5">
        <v>32880</v>
      </c>
    </row>
    <row r="12624" spans="2:7" x14ac:dyDescent="0.4">
      <c r="B12624" s="7">
        <v>181241</v>
      </c>
      <c r="C12624" s="5" t="s">
        <v>16</v>
      </c>
      <c r="D12624" s="5">
        <v>171578</v>
      </c>
      <c r="E12624" s="6">
        <v>40520</v>
      </c>
      <c r="F12624" s="5">
        <v>58</v>
      </c>
      <c r="G12624" s="5">
        <v>57942</v>
      </c>
    </row>
    <row r="12625" spans="2:7" x14ac:dyDescent="0.4">
      <c r="B12625" s="7">
        <v>181241</v>
      </c>
      <c r="C12625" s="5" t="s">
        <v>17</v>
      </c>
      <c r="D12625" s="5">
        <v>171579</v>
      </c>
      <c r="E12625" s="6">
        <v>40520</v>
      </c>
      <c r="F12625" s="5">
        <v>46</v>
      </c>
      <c r="G12625" s="5">
        <v>32200</v>
      </c>
    </row>
    <row r="12626" spans="2:7" x14ac:dyDescent="0.4">
      <c r="B12626" s="7">
        <v>181241</v>
      </c>
      <c r="C12626" s="5" t="s">
        <v>18</v>
      </c>
      <c r="D12626" s="5">
        <v>171580</v>
      </c>
      <c r="E12626" s="6">
        <v>40520</v>
      </c>
      <c r="F12626" s="5">
        <v>40</v>
      </c>
      <c r="G12626" s="5">
        <v>14320</v>
      </c>
    </row>
    <row r="12627" spans="2:7" x14ac:dyDescent="0.4">
      <c r="B12627" s="7">
        <v>111249</v>
      </c>
      <c r="C12627" s="5" t="s">
        <v>3</v>
      </c>
      <c r="D12627" s="5">
        <v>171581</v>
      </c>
      <c r="E12627" s="6">
        <v>40520</v>
      </c>
      <c r="F12627" s="5">
        <v>88</v>
      </c>
      <c r="G12627" s="5">
        <v>88000</v>
      </c>
    </row>
    <row r="12628" spans="2:7" x14ac:dyDescent="0.4">
      <c r="B12628" s="7">
        <v>111249</v>
      </c>
      <c r="C12628" s="5" t="s">
        <v>4</v>
      </c>
      <c r="D12628" s="5">
        <v>171582</v>
      </c>
      <c r="E12628" s="6">
        <v>40520</v>
      </c>
      <c r="F12628" s="5">
        <v>120</v>
      </c>
      <c r="G12628" s="5">
        <v>144000</v>
      </c>
    </row>
    <row r="12629" spans="2:7" x14ac:dyDescent="0.4">
      <c r="B12629" s="7">
        <v>111249</v>
      </c>
      <c r="C12629" s="5" t="s">
        <v>5</v>
      </c>
      <c r="D12629" s="5">
        <v>171583</v>
      </c>
      <c r="E12629" s="6">
        <v>40520</v>
      </c>
      <c r="F12629" s="5">
        <v>102</v>
      </c>
      <c r="G12629" s="5">
        <v>142800</v>
      </c>
    </row>
    <row r="12630" spans="2:7" x14ac:dyDescent="0.4">
      <c r="B12630" s="7">
        <v>111249</v>
      </c>
      <c r="C12630" s="5" t="s">
        <v>6</v>
      </c>
      <c r="D12630" s="5">
        <v>171584</v>
      </c>
      <c r="E12630" s="6">
        <v>40520</v>
      </c>
      <c r="F12630" s="5">
        <v>124</v>
      </c>
      <c r="G12630" s="5">
        <v>198400</v>
      </c>
    </row>
    <row r="12631" spans="2:7" x14ac:dyDescent="0.4">
      <c r="B12631" s="7">
        <v>111249</v>
      </c>
      <c r="C12631" s="5" t="s">
        <v>7</v>
      </c>
      <c r="D12631" s="5">
        <v>171585</v>
      </c>
      <c r="E12631" s="6">
        <v>40520</v>
      </c>
      <c r="F12631" s="5">
        <v>126</v>
      </c>
      <c r="G12631" s="5">
        <v>226800</v>
      </c>
    </row>
    <row r="12632" spans="2:7" x14ac:dyDescent="0.4">
      <c r="B12632" s="7">
        <v>111249</v>
      </c>
      <c r="C12632" s="5" t="s">
        <v>8</v>
      </c>
      <c r="D12632" s="5">
        <v>171586</v>
      </c>
      <c r="E12632" s="6">
        <v>40520</v>
      </c>
      <c r="F12632" s="5">
        <v>92</v>
      </c>
      <c r="G12632" s="5">
        <v>78200</v>
      </c>
    </row>
    <row r="12633" spans="2:7" x14ac:dyDescent="0.4">
      <c r="B12633" s="7">
        <v>111249</v>
      </c>
      <c r="C12633" s="5" t="s">
        <v>9</v>
      </c>
      <c r="D12633" s="5">
        <v>171587</v>
      </c>
      <c r="E12633" s="6">
        <v>40520</v>
      </c>
      <c r="F12633" s="5">
        <v>110</v>
      </c>
      <c r="G12633" s="5">
        <v>101750</v>
      </c>
    </row>
    <row r="12634" spans="2:7" x14ac:dyDescent="0.4">
      <c r="B12634" s="7">
        <v>111249</v>
      </c>
      <c r="C12634" s="5" t="s">
        <v>10</v>
      </c>
      <c r="D12634" s="5">
        <v>171588</v>
      </c>
      <c r="E12634" s="6">
        <v>40520</v>
      </c>
      <c r="F12634" s="5">
        <v>90</v>
      </c>
      <c r="G12634" s="5">
        <v>90000</v>
      </c>
    </row>
    <row r="12635" spans="2:7" x14ac:dyDescent="0.4">
      <c r="B12635" s="7">
        <v>111249</v>
      </c>
      <c r="C12635" s="5" t="s">
        <v>11</v>
      </c>
      <c r="D12635" s="5">
        <v>171589</v>
      </c>
      <c r="E12635" s="6">
        <v>40520</v>
      </c>
      <c r="F12635" s="5">
        <v>90</v>
      </c>
      <c r="G12635" s="5">
        <v>96750</v>
      </c>
    </row>
    <row r="12636" spans="2:7" x14ac:dyDescent="0.4">
      <c r="B12636" s="7">
        <v>111249</v>
      </c>
      <c r="C12636" s="5" t="s">
        <v>12</v>
      </c>
      <c r="D12636" s="5">
        <v>171590</v>
      </c>
      <c r="E12636" s="6">
        <v>40520</v>
      </c>
      <c r="F12636" s="5">
        <v>94</v>
      </c>
      <c r="G12636" s="5">
        <v>108100</v>
      </c>
    </row>
    <row r="12637" spans="2:7" x14ac:dyDescent="0.4">
      <c r="B12637" s="7">
        <v>111249</v>
      </c>
      <c r="C12637" s="5" t="s">
        <v>13</v>
      </c>
      <c r="D12637" s="5">
        <v>171591</v>
      </c>
      <c r="E12637" s="6">
        <v>40520</v>
      </c>
      <c r="F12637" s="5">
        <v>92</v>
      </c>
      <c r="G12637" s="5">
        <v>112700</v>
      </c>
    </row>
    <row r="12638" spans="2:7" x14ac:dyDescent="0.4">
      <c r="B12638" s="7">
        <v>111249</v>
      </c>
      <c r="C12638" s="5" t="s">
        <v>14</v>
      </c>
      <c r="D12638" s="5">
        <v>171592</v>
      </c>
      <c r="E12638" s="6">
        <v>40520</v>
      </c>
      <c r="F12638" s="5">
        <v>90</v>
      </c>
      <c r="G12638" s="5">
        <v>70200</v>
      </c>
    </row>
    <row r="12639" spans="2:7" x14ac:dyDescent="0.4">
      <c r="B12639" s="7">
        <v>111249</v>
      </c>
      <c r="C12639" s="5" t="s">
        <v>15</v>
      </c>
      <c r="D12639" s="5">
        <v>171593</v>
      </c>
      <c r="E12639" s="6">
        <v>40520</v>
      </c>
      <c r="F12639" s="5">
        <v>90</v>
      </c>
      <c r="G12639" s="5">
        <v>49320</v>
      </c>
    </row>
    <row r="12640" spans="2:7" x14ac:dyDescent="0.4">
      <c r="B12640" s="7">
        <v>111249</v>
      </c>
      <c r="C12640" s="5" t="s">
        <v>16</v>
      </c>
      <c r="D12640" s="5">
        <v>171594</v>
      </c>
      <c r="E12640" s="6">
        <v>40520</v>
      </c>
      <c r="F12640" s="5">
        <v>100</v>
      </c>
      <c r="G12640" s="5">
        <v>99900</v>
      </c>
    </row>
    <row r="12641" spans="2:7" x14ac:dyDescent="0.4">
      <c r="B12641" s="7">
        <v>111249</v>
      </c>
      <c r="C12641" s="5" t="s">
        <v>17</v>
      </c>
      <c r="D12641" s="5">
        <v>171595</v>
      </c>
      <c r="E12641" s="6">
        <v>40520</v>
      </c>
      <c r="F12641" s="5">
        <v>114</v>
      </c>
      <c r="G12641" s="5">
        <v>79800</v>
      </c>
    </row>
    <row r="12642" spans="2:7" x14ac:dyDescent="0.4">
      <c r="B12642" s="7">
        <v>111249</v>
      </c>
      <c r="C12642" s="5" t="s">
        <v>18</v>
      </c>
      <c r="D12642" s="5">
        <v>171596</v>
      </c>
      <c r="E12642" s="6">
        <v>40520</v>
      </c>
      <c r="F12642" s="5">
        <v>90</v>
      </c>
      <c r="G12642" s="5">
        <v>32220</v>
      </c>
    </row>
    <row r="12643" spans="2:7" x14ac:dyDescent="0.4">
      <c r="B12643" s="7">
        <v>171251</v>
      </c>
      <c r="C12643" s="5" t="s">
        <v>3</v>
      </c>
      <c r="D12643" s="5">
        <v>171597</v>
      </c>
      <c r="E12643" s="6">
        <v>40520</v>
      </c>
      <c r="F12643" s="5">
        <v>52</v>
      </c>
      <c r="G12643" s="5">
        <v>52000</v>
      </c>
    </row>
    <row r="12644" spans="2:7" x14ac:dyDescent="0.4">
      <c r="B12644" s="7">
        <v>171251</v>
      </c>
      <c r="C12644" s="5" t="s">
        <v>4</v>
      </c>
      <c r="D12644" s="5">
        <v>171598</v>
      </c>
      <c r="E12644" s="6">
        <v>40520</v>
      </c>
      <c r="F12644" s="5">
        <v>52</v>
      </c>
      <c r="G12644" s="5">
        <v>62400</v>
      </c>
    </row>
    <row r="12645" spans="2:7" x14ac:dyDescent="0.4">
      <c r="B12645" s="7">
        <v>171251</v>
      </c>
      <c r="C12645" s="5" t="s">
        <v>5</v>
      </c>
      <c r="D12645" s="5">
        <v>171599</v>
      </c>
      <c r="E12645" s="6">
        <v>40520</v>
      </c>
      <c r="F12645" s="5">
        <v>50</v>
      </c>
      <c r="G12645" s="5">
        <v>70000</v>
      </c>
    </row>
    <row r="12646" spans="2:7" x14ac:dyDescent="0.4">
      <c r="B12646" s="7">
        <v>171251</v>
      </c>
      <c r="C12646" s="5" t="s">
        <v>6</v>
      </c>
      <c r="D12646" s="5">
        <v>171600</v>
      </c>
      <c r="E12646" s="6">
        <v>40520</v>
      </c>
      <c r="F12646" s="5">
        <v>78</v>
      </c>
      <c r="G12646" s="5">
        <v>124800</v>
      </c>
    </row>
    <row r="12647" spans="2:7" x14ac:dyDescent="0.4">
      <c r="B12647" s="7">
        <v>171251</v>
      </c>
      <c r="C12647" s="5" t="s">
        <v>7</v>
      </c>
      <c r="D12647" s="5">
        <v>171601</v>
      </c>
      <c r="E12647" s="6">
        <v>40520</v>
      </c>
      <c r="F12647" s="5">
        <v>46</v>
      </c>
      <c r="G12647" s="5">
        <v>82800</v>
      </c>
    </row>
    <row r="12648" spans="2:7" x14ac:dyDescent="0.4">
      <c r="B12648" s="7">
        <v>171251</v>
      </c>
      <c r="C12648" s="5" t="s">
        <v>8</v>
      </c>
      <c r="D12648" s="5">
        <v>171602</v>
      </c>
      <c r="E12648" s="6">
        <v>40520</v>
      </c>
      <c r="F12648" s="5">
        <v>74</v>
      </c>
      <c r="G12648" s="5">
        <v>62900</v>
      </c>
    </row>
    <row r="12649" spans="2:7" x14ac:dyDescent="0.4">
      <c r="B12649" s="7">
        <v>171251</v>
      </c>
      <c r="C12649" s="5" t="s">
        <v>9</v>
      </c>
      <c r="D12649" s="5">
        <v>171603</v>
      </c>
      <c r="E12649" s="6">
        <v>40520</v>
      </c>
      <c r="F12649" s="5">
        <v>70</v>
      </c>
      <c r="G12649" s="5">
        <v>64750</v>
      </c>
    </row>
    <row r="12650" spans="2:7" x14ac:dyDescent="0.4">
      <c r="B12650" s="7">
        <v>171251</v>
      </c>
      <c r="C12650" s="5" t="s">
        <v>10</v>
      </c>
      <c r="D12650" s="5">
        <v>171604</v>
      </c>
      <c r="E12650" s="6">
        <v>40520</v>
      </c>
      <c r="F12650" s="5">
        <v>46</v>
      </c>
      <c r="G12650" s="5">
        <v>46000</v>
      </c>
    </row>
    <row r="12651" spans="2:7" x14ac:dyDescent="0.4">
      <c r="B12651" s="7">
        <v>171251</v>
      </c>
      <c r="C12651" s="5" t="s">
        <v>11</v>
      </c>
      <c r="D12651" s="5">
        <v>171605</v>
      </c>
      <c r="E12651" s="6">
        <v>40520</v>
      </c>
      <c r="F12651" s="5">
        <v>66</v>
      </c>
      <c r="G12651" s="5">
        <v>70950</v>
      </c>
    </row>
    <row r="12652" spans="2:7" x14ac:dyDescent="0.4">
      <c r="B12652" s="7">
        <v>171251</v>
      </c>
      <c r="C12652" s="5" t="s">
        <v>12</v>
      </c>
      <c r="D12652" s="5">
        <v>171606</v>
      </c>
      <c r="E12652" s="6">
        <v>40520</v>
      </c>
      <c r="F12652" s="5">
        <v>60</v>
      </c>
      <c r="G12652" s="5">
        <v>69000</v>
      </c>
    </row>
    <row r="12653" spans="2:7" x14ac:dyDescent="0.4">
      <c r="B12653" s="7">
        <v>171251</v>
      </c>
      <c r="C12653" s="5" t="s">
        <v>13</v>
      </c>
      <c r="D12653" s="5">
        <v>171607</v>
      </c>
      <c r="E12653" s="6">
        <v>40520</v>
      </c>
      <c r="F12653" s="5">
        <v>66</v>
      </c>
      <c r="G12653" s="5">
        <v>80850</v>
      </c>
    </row>
    <row r="12654" spans="2:7" x14ac:dyDescent="0.4">
      <c r="B12654" s="7">
        <v>171251</v>
      </c>
      <c r="C12654" s="5" t="s">
        <v>14</v>
      </c>
      <c r="D12654" s="5">
        <v>171608</v>
      </c>
      <c r="E12654" s="6">
        <v>40520</v>
      </c>
      <c r="F12654" s="5">
        <v>60</v>
      </c>
      <c r="G12654" s="5">
        <v>46800</v>
      </c>
    </row>
    <row r="12655" spans="2:7" x14ac:dyDescent="0.4">
      <c r="B12655" s="7">
        <v>171251</v>
      </c>
      <c r="C12655" s="5" t="s">
        <v>15</v>
      </c>
      <c r="D12655" s="5">
        <v>171609</v>
      </c>
      <c r="E12655" s="6">
        <v>40520</v>
      </c>
      <c r="F12655" s="5">
        <v>72</v>
      </c>
      <c r="G12655" s="5">
        <v>39456</v>
      </c>
    </row>
    <row r="12656" spans="2:7" x14ac:dyDescent="0.4">
      <c r="B12656" s="7">
        <v>171251</v>
      </c>
      <c r="C12656" s="5" t="s">
        <v>16</v>
      </c>
      <c r="D12656" s="5">
        <v>171610</v>
      </c>
      <c r="E12656" s="6">
        <v>40520</v>
      </c>
      <c r="F12656" s="5">
        <v>60</v>
      </c>
      <c r="G12656" s="5">
        <v>59940</v>
      </c>
    </row>
    <row r="12657" spans="2:7" x14ac:dyDescent="0.4">
      <c r="B12657" s="7">
        <v>171251</v>
      </c>
      <c r="C12657" s="5" t="s">
        <v>17</v>
      </c>
      <c r="D12657" s="5">
        <v>171611</v>
      </c>
      <c r="E12657" s="6">
        <v>40520</v>
      </c>
      <c r="F12657" s="5">
        <v>80</v>
      </c>
      <c r="G12657" s="5">
        <v>56000</v>
      </c>
    </row>
    <row r="12658" spans="2:7" x14ac:dyDescent="0.4">
      <c r="B12658" s="7">
        <v>171251</v>
      </c>
      <c r="C12658" s="5" t="s">
        <v>18</v>
      </c>
      <c r="D12658" s="5">
        <v>171612</v>
      </c>
      <c r="E12658" s="6">
        <v>40520</v>
      </c>
      <c r="F12658" s="5">
        <v>38</v>
      </c>
      <c r="G12658" s="5">
        <v>13604</v>
      </c>
    </row>
    <row r="12659" spans="2:7" x14ac:dyDescent="0.4">
      <c r="B12659" s="7">
        <v>181253</v>
      </c>
      <c r="C12659" s="5" t="s">
        <v>3</v>
      </c>
      <c r="D12659" s="5">
        <v>171613</v>
      </c>
      <c r="E12659" s="6">
        <v>40520</v>
      </c>
      <c r="F12659" s="5">
        <v>42</v>
      </c>
      <c r="G12659" s="5">
        <v>42000</v>
      </c>
    </row>
    <row r="12660" spans="2:7" x14ac:dyDescent="0.4">
      <c r="B12660" s="7">
        <v>181253</v>
      </c>
      <c r="C12660" s="5" t="s">
        <v>4</v>
      </c>
      <c r="D12660" s="5">
        <v>171614</v>
      </c>
      <c r="E12660" s="6">
        <v>40520</v>
      </c>
      <c r="F12660" s="5">
        <v>64</v>
      </c>
      <c r="G12660" s="5">
        <v>76800</v>
      </c>
    </row>
    <row r="12661" spans="2:7" x14ac:dyDescent="0.4">
      <c r="B12661" s="7">
        <v>181253</v>
      </c>
      <c r="C12661" s="5" t="s">
        <v>5</v>
      </c>
      <c r="D12661" s="5">
        <v>171615</v>
      </c>
      <c r="E12661" s="6">
        <v>40520</v>
      </c>
      <c r="F12661" s="5">
        <v>52</v>
      </c>
      <c r="G12661" s="5">
        <v>72800</v>
      </c>
    </row>
    <row r="12662" spans="2:7" x14ac:dyDescent="0.4">
      <c r="B12662" s="7">
        <v>181253</v>
      </c>
      <c r="C12662" s="5" t="s">
        <v>6</v>
      </c>
      <c r="D12662" s="5">
        <v>171616</v>
      </c>
      <c r="E12662" s="6">
        <v>40520</v>
      </c>
      <c r="F12662" s="5">
        <v>60</v>
      </c>
      <c r="G12662" s="5">
        <v>96000</v>
      </c>
    </row>
    <row r="12663" spans="2:7" x14ac:dyDescent="0.4">
      <c r="B12663" s="7">
        <v>181253</v>
      </c>
      <c r="C12663" s="5" t="s">
        <v>7</v>
      </c>
      <c r="D12663" s="5">
        <v>171617</v>
      </c>
      <c r="E12663" s="6">
        <v>40520</v>
      </c>
      <c r="F12663" s="5">
        <v>36</v>
      </c>
      <c r="G12663" s="5">
        <v>64800</v>
      </c>
    </row>
    <row r="12664" spans="2:7" x14ac:dyDescent="0.4">
      <c r="B12664" s="7">
        <v>181253</v>
      </c>
      <c r="C12664" s="5" t="s">
        <v>8</v>
      </c>
      <c r="D12664" s="5">
        <v>171618</v>
      </c>
      <c r="E12664" s="6">
        <v>40520</v>
      </c>
      <c r="F12664" s="5">
        <v>36</v>
      </c>
      <c r="G12664" s="5">
        <v>30600</v>
      </c>
    </row>
    <row r="12665" spans="2:7" x14ac:dyDescent="0.4">
      <c r="B12665" s="7">
        <v>181253</v>
      </c>
      <c r="C12665" s="5" t="s">
        <v>9</v>
      </c>
      <c r="D12665" s="5">
        <v>171619</v>
      </c>
      <c r="E12665" s="6">
        <v>40520</v>
      </c>
      <c r="F12665" s="5">
        <v>56</v>
      </c>
      <c r="G12665" s="5">
        <v>51800</v>
      </c>
    </row>
    <row r="12666" spans="2:7" x14ac:dyDescent="0.4">
      <c r="B12666" s="7">
        <v>181253</v>
      </c>
      <c r="C12666" s="5" t="s">
        <v>10</v>
      </c>
      <c r="D12666" s="5">
        <v>171620</v>
      </c>
      <c r="E12666" s="6">
        <v>40520</v>
      </c>
      <c r="F12666" s="5">
        <v>62</v>
      </c>
      <c r="G12666" s="5">
        <v>62000</v>
      </c>
    </row>
    <row r="12667" spans="2:7" x14ac:dyDescent="0.4">
      <c r="B12667" s="7">
        <v>181253</v>
      </c>
      <c r="C12667" s="5" t="s">
        <v>11</v>
      </c>
      <c r="D12667" s="5">
        <v>171621</v>
      </c>
      <c r="E12667" s="6">
        <v>40520</v>
      </c>
      <c r="F12667" s="5">
        <v>70</v>
      </c>
      <c r="G12667" s="5">
        <v>75250</v>
      </c>
    </row>
    <row r="12668" spans="2:7" x14ac:dyDescent="0.4">
      <c r="B12668" s="7">
        <v>181253</v>
      </c>
      <c r="C12668" s="5" t="s">
        <v>12</v>
      </c>
      <c r="D12668" s="5">
        <v>171622</v>
      </c>
      <c r="E12668" s="6">
        <v>40520</v>
      </c>
      <c r="F12668" s="5">
        <v>50</v>
      </c>
      <c r="G12668" s="5">
        <v>57500</v>
      </c>
    </row>
    <row r="12669" spans="2:7" x14ac:dyDescent="0.4">
      <c r="B12669" s="7">
        <v>181253</v>
      </c>
      <c r="C12669" s="5" t="s">
        <v>13</v>
      </c>
      <c r="D12669" s="5">
        <v>171623</v>
      </c>
      <c r="E12669" s="6">
        <v>40520</v>
      </c>
      <c r="F12669" s="5">
        <v>70</v>
      </c>
      <c r="G12669" s="5">
        <v>85750</v>
      </c>
    </row>
    <row r="12670" spans="2:7" x14ac:dyDescent="0.4">
      <c r="B12670" s="7">
        <v>181253</v>
      </c>
      <c r="C12670" s="5" t="s">
        <v>14</v>
      </c>
      <c r="D12670" s="5">
        <v>171624</v>
      </c>
      <c r="E12670" s="6">
        <v>40520</v>
      </c>
      <c r="F12670" s="5">
        <v>70</v>
      </c>
      <c r="G12670" s="5">
        <v>54600</v>
      </c>
    </row>
    <row r="12671" spans="2:7" x14ac:dyDescent="0.4">
      <c r="B12671" s="7">
        <v>181253</v>
      </c>
      <c r="C12671" s="5" t="s">
        <v>15</v>
      </c>
      <c r="D12671" s="5">
        <v>171625</v>
      </c>
      <c r="E12671" s="6">
        <v>40520</v>
      </c>
      <c r="F12671" s="5">
        <v>48</v>
      </c>
      <c r="G12671" s="5">
        <v>26304</v>
      </c>
    </row>
    <row r="12672" spans="2:7" x14ac:dyDescent="0.4">
      <c r="B12672" s="7">
        <v>181253</v>
      </c>
      <c r="C12672" s="5" t="s">
        <v>16</v>
      </c>
      <c r="D12672" s="5">
        <v>171626</v>
      </c>
      <c r="E12672" s="6">
        <v>40520</v>
      </c>
      <c r="F12672" s="5">
        <v>58</v>
      </c>
      <c r="G12672" s="5">
        <v>57942</v>
      </c>
    </row>
    <row r="12673" spans="2:7" x14ac:dyDescent="0.4">
      <c r="B12673" s="7">
        <v>181253</v>
      </c>
      <c r="C12673" s="5" t="s">
        <v>17</v>
      </c>
      <c r="D12673" s="5">
        <v>171627</v>
      </c>
      <c r="E12673" s="6">
        <v>40520</v>
      </c>
      <c r="F12673" s="5">
        <v>44</v>
      </c>
      <c r="G12673" s="5">
        <v>30800</v>
      </c>
    </row>
    <row r="12674" spans="2:7" x14ac:dyDescent="0.4">
      <c r="B12674" s="7">
        <v>181253</v>
      </c>
      <c r="C12674" s="5" t="s">
        <v>18</v>
      </c>
      <c r="D12674" s="5">
        <v>171628</v>
      </c>
      <c r="E12674" s="6">
        <v>40520</v>
      </c>
      <c r="F12674" s="5">
        <v>54</v>
      </c>
      <c r="G12674" s="5">
        <v>19332</v>
      </c>
    </row>
    <row r="12675" spans="2:7" x14ac:dyDescent="0.4">
      <c r="B12675" s="7">
        <v>181215</v>
      </c>
      <c r="C12675" s="5" t="s">
        <v>3</v>
      </c>
      <c r="D12675" s="5">
        <v>171629</v>
      </c>
      <c r="E12675" s="6">
        <v>40551</v>
      </c>
      <c r="F12675" s="5">
        <v>76</v>
      </c>
      <c r="G12675" s="5">
        <v>76000</v>
      </c>
    </row>
    <row r="12676" spans="2:7" x14ac:dyDescent="0.4">
      <c r="B12676" s="7">
        <v>181215</v>
      </c>
      <c r="C12676" s="5" t="s">
        <v>4</v>
      </c>
      <c r="D12676" s="5">
        <v>171630</v>
      </c>
      <c r="E12676" s="6">
        <v>40551</v>
      </c>
      <c r="F12676" s="5">
        <v>54</v>
      </c>
      <c r="G12676" s="5">
        <v>64800</v>
      </c>
    </row>
    <row r="12677" spans="2:7" x14ac:dyDescent="0.4">
      <c r="B12677" s="7">
        <v>181215</v>
      </c>
      <c r="C12677" s="5" t="s">
        <v>5</v>
      </c>
      <c r="D12677" s="5">
        <v>171631</v>
      </c>
      <c r="E12677" s="6">
        <v>40551</v>
      </c>
      <c r="F12677" s="5">
        <v>54</v>
      </c>
      <c r="G12677" s="5">
        <v>75600</v>
      </c>
    </row>
    <row r="12678" spans="2:7" x14ac:dyDescent="0.4">
      <c r="B12678" s="7">
        <v>181215</v>
      </c>
      <c r="C12678" s="5" t="s">
        <v>6</v>
      </c>
      <c r="D12678" s="5">
        <v>171632</v>
      </c>
      <c r="E12678" s="6">
        <v>40551</v>
      </c>
      <c r="F12678" s="5">
        <v>42</v>
      </c>
      <c r="G12678" s="5">
        <v>67200</v>
      </c>
    </row>
    <row r="12679" spans="2:7" x14ac:dyDescent="0.4">
      <c r="B12679" s="7">
        <v>181215</v>
      </c>
      <c r="C12679" s="5" t="s">
        <v>7</v>
      </c>
      <c r="D12679" s="5">
        <v>171633</v>
      </c>
      <c r="E12679" s="6">
        <v>40551</v>
      </c>
      <c r="F12679" s="5">
        <v>56</v>
      </c>
      <c r="G12679" s="5">
        <v>100800</v>
      </c>
    </row>
    <row r="12680" spans="2:7" x14ac:dyDescent="0.4">
      <c r="B12680" s="7">
        <v>181215</v>
      </c>
      <c r="C12680" s="5" t="s">
        <v>8</v>
      </c>
      <c r="D12680" s="5">
        <v>171634</v>
      </c>
      <c r="E12680" s="6">
        <v>40551</v>
      </c>
      <c r="F12680" s="5">
        <v>44</v>
      </c>
      <c r="G12680" s="5">
        <v>37400</v>
      </c>
    </row>
    <row r="12681" spans="2:7" x14ac:dyDescent="0.4">
      <c r="B12681" s="7">
        <v>181215</v>
      </c>
      <c r="C12681" s="5" t="s">
        <v>9</v>
      </c>
      <c r="D12681" s="5">
        <v>171635</v>
      </c>
      <c r="E12681" s="6">
        <v>40551</v>
      </c>
      <c r="F12681" s="5">
        <v>42</v>
      </c>
      <c r="G12681" s="5">
        <v>38850</v>
      </c>
    </row>
    <row r="12682" spans="2:7" x14ac:dyDescent="0.4">
      <c r="B12682" s="7">
        <v>181215</v>
      </c>
      <c r="C12682" s="5" t="s">
        <v>10</v>
      </c>
      <c r="D12682" s="5">
        <v>171636</v>
      </c>
      <c r="E12682" s="6">
        <v>40551</v>
      </c>
      <c r="F12682" s="5">
        <v>44</v>
      </c>
      <c r="G12682" s="5">
        <v>44000</v>
      </c>
    </row>
    <row r="12683" spans="2:7" x14ac:dyDescent="0.4">
      <c r="B12683" s="7">
        <v>181215</v>
      </c>
      <c r="C12683" s="5" t="s">
        <v>11</v>
      </c>
      <c r="D12683" s="5">
        <v>171637</v>
      </c>
      <c r="E12683" s="6">
        <v>40551</v>
      </c>
      <c r="F12683" s="5">
        <v>42</v>
      </c>
      <c r="G12683" s="5">
        <v>45150</v>
      </c>
    </row>
    <row r="12684" spans="2:7" x14ac:dyDescent="0.4">
      <c r="B12684" s="7">
        <v>181215</v>
      </c>
      <c r="C12684" s="5" t="s">
        <v>12</v>
      </c>
      <c r="D12684" s="5">
        <v>171638</v>
      </c>
      <c r="E12684" s="6">
        <v>40551</v>
      </c>
      <c r="F12684" s="5">
        <v>78</v>
      </c>
      <c r="G12684" s="5">
        <v>89700</v>
      </c>
    </row>
    <row r="12685" spans="2:7" x14ac:dyDescent="0.4">
      <c r="B12685" s="7">
        <v>181215</v>
      </c>
      <c r="C12685" s="5" t="s">
        <v>13</v>
      </c>
      <c r="D12685" s="5">
        <v>171639</v>
      </c>
      <c r="E12685" s="6">
        <v>40551</v>
      </c>
      <c r="F12685" s="5">
        <v>60</v>
      </c>
      <c r="G12685" s="5">
        <v>73500</v>
      </c>
    </row>
    <row r="12686" spans="2:7" x14ac:dyDescent="0.4">
      <c r="B12686" s="7">
        <v>181215</v>
      </c>
      <c r="C12686" s="5" t="s">
        <v>14</v>
      </c>
      <c r="D12686" s="5">
        <v>171640</v>
      </c>
      <c r="E12686" s="6">
        <v>40551</v>
      </c>
      <c r="F12686" s="5">
        <v>40</v>
      </c>
      <c r="G12686" s="5">
        <v>31200</v>
      </c>
    </row>
    <row r="12687" spans="2:7" x14ac:dyDescent="0.4">
      <c r="B12687" s="7">
        <v>181215</v>
      </c>
      <c r="C12687" s="5" t="s">
        <v>15</v>
      </c>
      <c r="D12687" s="5">
        <v>171641</v>
      </c>
      <c r="E12687" s="6">
        <v>40551</v>
      </c>
      <c r="F12687" s="5">
        <v>44</v>
      </c>
      <c r="G12687" s="5">
        <v>24112</v>
      </c>
    </row>
    <row r="12688" spans="2:7" x14ac:dyDescent="0.4">
      <c r="B12688" s="7">
        <v>181215</v>
      </c>
      <c r="C12688" s="5" t="s">
        <v>16</v>
      </c>
      <c r="D12688" s="5">
        <v>171642</v>
      </c>
      <c r="E12688" s="6">
        <v>40551</v>
      </c>
      <c r="F12688" s="5">
        <v>54</v>
      </c>
      <c r="G12688" s="5">
        <v>53946</v>
      </c>
    </row>
    <row r="12689" spans="2:7" x14ac:dyDescent="0.4">
      <c r="B12689" s="7">
        <v>181215</v>
      </c>
      <c r="C12689" s="5" t="s">
        <v>17</v>
      </c>
      <c r="D12689" s="5">
        <v>171643</v>
      </c>
      <c r="E12689" s="6">
        <v>40551</v>
      </c>
      <c r="F12689" s="5">
        <v>64</v>
      </c>
      <c r="G12689" s="5">
        <v>44800</v>
      </c>
    </row>
    <row r="12690" spans="2:7" x14ac:dyDescent="0.4">
      <c r="B12690" s="7">
        <v>181215</v>
      </c>
      <c r="C12690" s="5" t="s">
        <v>18</v>
      </c>
      <c r="D12690" s="5">
        <v>171644</v>
      </c>
      <c r="E12690" s="6">
        <v>40551</v>
      </c>
      <c r="F12690" s="5">
        <v>64</v>
      </c>
      <c r="G12690" s="5">
        <v>22912</v>
      </c>
    </row>
    <row r="12691" spans="2:7" x14ac:dyDescent="0.4">
      <c r="B12691" s="7">
        <v>161217</v>
      </c>
      <c r="C12691" s="5" t="s">
        <v>3</v>
      </c>
      <c r="D12691" s="5">
        <v>171645</v>
      </c>
      <c r="E12691" s="6">
        <v>40551</v>
      </c>
      <c r="F12691" s="5">
        <v>64</v>
      </c>
      <c r="G12691" s="5">
        <v>64000</v>
      </c>
    </row>
    <row r="12692" spans="2:7" x14ac:dyDescent="0.4">
      <c r="B12692" s="7">
        <v>161217</v>
      </c>
      <c r="C12692" s="5" t="s">
        <v>4</v>
      </c>
      <c r="D12692" s="5">
        <v>171646</v>
      </c>
      <c r="E12692" s="6">
        <v>40551</v>
      </c>
      <c r="F12692" s="5">
        <v>72</v>
      </c>
      <c r="G12692" s="5">
        <v>86400</v>
      </c>
    </row>
    <row r="12693" spans="2:7" x14ac:dyDescent="0.4">
      <c r="B12693" s="7">
        <v>161217</v>
      </c>
      <c r="C12693" s="5" t="s">
        <v>5</v>
      </c>
      <c r="D12693" s="5">
        <v>171647</v>
      </c>
      <c r="E12693" s="6">
        <v>40551</v>
      </c>
      <c r="F12693" s="5">
        <v>74</v>
      </c>
      <c r="G12693" s="5">
        <v>103600</v>
      </c>
    </row>
    <row r="12694" spans="2:7" x14ac:dyDescent="0.4">
      <c r="B12694" s="7">
        <v>161217</v>
      </c>
      <c r="C12694" s="5" t="s">
        <v>6</v>
      </c>
      <c r="D12694" s="5">
        <v>171648</v>
      </c>
      <c r="E12694" s="6">
        <v>40551</v>
      </c>
      <c r="F12694" s="5">
        <v>68</v>
      </c>
      <c r="G12694" s="5">
        <v>108800</v>
      </c>
    </row>
    <row r="12695" spans="2:7" x14ac:dyDescent="0.4">
      <c r="B12695" s="7">
        <v>161217</v>
      </c>
      <c r="C12695" s="5" t="s">
        <v>7</v>
      </c>
      <c r="D12695" s="5">
        <v>171649</v>
      </c>
      <c r="E12695" s="6">
        <v>40551</v>
      </c>
      <c r="F12695" s="5">
        <v>70</v>
      </c>
      <c r="G12695" s="5">
        <v>126000</v>
      </c>
    </row>
    <row r="12696" spans="2:7" x14ac:dyDescent="0.4">
      <c r="B12696" s="7">
        <v>161217</v>
      </c>
      <c r="C12696" s="5" t="s">
        <v>8</v>
      </c>
      <c r="D12696" s="5">
        <v>171650</v>
      </c>
      <c r="E12696" s="6">
        <v>40551</v>
      </c>
      <c r="F12696" s="5">
        <v>58</v>
      </c>
      <c r="G12696" s="5">
        <v>49300</v>
      </c>
    </row>
    <row r="12697" spans="2:7" x14ac:dyDescent="0.4">
      <c r="B12697" s="7">
        <v>161217</v>
      </c>
      <c r="C12697" s="5" t="s">
        <v>9</v>
      </c>
      <c r="D12697" s="5">
        <v>171651</v>
      </c>
      <c r="E12697" s="6">
        <v>40551</v>
      </c>
      <c r="F12697" s="5">
        <v>64</v>
      </c>
      <c r="G12697" s="5">
        <v>59200</v>
      </c>
    </row>
    <row r="12698" spans="2:7" x14ac:dyDescent="0.4">
      <c r="B12698" s="7">
        <v>161217</v>
      </c>
      <c r="C12698" s="5" t="s">
        <v>10</v>
      </c>
      <c r="D12698" s="5">
        <v>171652</v>
      </c>
      <c r="E12698" s="6">
        <v>40551</v>
      </c>
      <c r="F12698" s="5">
        <v>98</v>
      </c>
      <c r="G12698" s="5">
        <v>98000</v>
      </c>
    </row>
    <row r="12699" spans="2:7" x14ac:dyDescent="0.4">
      <c r="B12699" s="7">
        <v>161217</v>
      </c>
      <c r="C12699" s="5" t="s">
        <v>11</v>
      </c>
      <c r="D12699" s="5">
        <v>171653</v>
      </c>
      <c r="E12699" s="6">
        <v>40551</v>
      </c>
      <c r="F12699" s="5">
        <v>68</v>
      </c>
      <c r="G12699" s="5">
        <v>73100</v>
      </c>
    </row>
    <row r="12700" spans="2:7" x14ac:dyDescent="0.4">
      <c r="B12700" s="7">
        <v>161217</v>
      </c>
      <c r="C12700" s="5" t="s">
        <v>12</v>
      </c>
      <c r="D12700" s="5">
        <v>171654</v>
      </c>
      <c r="E12700" s="6">
        <v>40551</v>
      </c>
      <c r="F12700" s="5">
        <v>104</v>
      </c>
      <c r="G12700" s="5">
        <v>119600</v>
      </c>
    </row>
    <row r="12701" spans="2:7" x14ac:dyDescent="0.4">
      <c r="B12701" s="7">
        <v>161217</v>
      </c>
      <c r="C12701" s="5" t="s">
        <v>13</v>
      </c>
      <c r="D12701" s="5">
        <v>171655</v>
      </c>
      <c r="E12701" s="6">
        <v>40551</v>
      </c>
      <c r="F12701" s="5">
        <v>108</v>
      </c>
      <c r="G12701" s="5">
        <v>132300</v>
      </c>
    </row>
    <row r="12702" spans="2:7" x14ac:dyDescent="0.4">
      <c r="B12702" s="7">
        <v>161217</v>
      </c>
      <c r="C12702" s="5" t="s">
        <v>14</v>
      </c>
      <c r="D12702" s="5">
        <v>171656</v>
      </c>
      <c r="E12702" s="6">
        <v>40551</v>
      </c>
      <c r="F12702" s="5">
        <v>94</v>
      </c>
      <c r="G12702" s="5">
        <v>73320</v>
      </c>
    </row>
    <row r="12703" spans="2:7" x14ac:dyDescent="0.4">
      <c r="B12703" s="7">
        <v>161217</v>
      </c>
      <c r="C12703" s="5" t="s">
        <v>15</v>
      </c>
      <c r="D12703" s="5">
        <v>171657</v>
      </c>
      <c r="E12703" s="6">
        <v>40551</v>
      </c>
      <c r="F12703" s="5">
        <v>72</v>
      </c>
      <c r="G12703" s="5">
        <v>39456</v>
      </c>
    </row>
    <row r="12704" spans="2:7" x14ac:dyDescent="0.4">
      <c r="B12704" s="7">
        <v>161217</v>
      </c>
      <c r="C12704" s="5" t="s">
        <v>16</v>
      </c>
      <c r="D12704" s="5">
        <v>171658</v>
      </c>
      <c r="E12704" s="6">
        <v>40551</v>
      </c>
      <c r="F12704" s="5">
        <v>82</v>
      </c>
      <c r="G12704" s="5">
        <v>81918</v>
      </c>
    </row>
    <row r="12705" spans="2:7" x14ac:dyDescent="0.4">
      <c r="B12705" s="7">
        <v>161217</v>
      </c>
      <c r="C12705" s="5" t="s">
        <v>17</v>
      </c>
      <c r="D12705" s="5">
        <v>171659</v>
      </c>
      <c r="E12705" s="6">
        <v>40551</v>
      </c>
      <c r="F12705" s="5">
        <v>58</v>
      </c>
      <c r="G12705" s="5">
        <v>40600</v>
      </c>
    </row>
    <row r="12706" spans="2:7" x14ac:dyDescent="0.4">
      <c r="B12706" s="7">
        <v>161217</v>
      </c>
      <c r="C12706" s="5" t="s">
        <v>18</v>
      </c>
      <c r="D12706" s="5">
        <v>171660</v>
      </c>
      <c r="E12706" s="6">
        <v>40551</v>
      </c>
      <c r="F12706" s="5">
        <v>72</v>
      </c>
      <c r="G12706" s="5">
        <v>25776</v>
      </c>
    </row>
    <row r="12707" spans="2:7" x14ac:dyDescent="0.4">
      <c r="B12707" s="7">
        <v>171219</v>
      </c>
      <c r="C12707" s="5" t="s">
        <v>3</v>
      </c>
      <c r="D12707" s="5">
        <v>171661</v>
      </c>
      <c r="E12707" s="6">
        <v>40551</v>
      </c>
      <c r="F12707" s="5">
        <v>48</v>
      </c>
      <c r="G12707" s="5">
        <v>48000</v>
      </c>
    </row>
    <row r="12708" spans="2:7" x14ac:dyDescent="0.4">
      <c r="B12708" s="7">
        <v>171219</v>
      </c>
      <c r="C12708" s="5" t="s">
        <v>4</v>
      </c>
      <c r="D12708" s="5">
        <v>171662</v>
      </c>
      <c r="E12708" s="6">
        <v>40551</v>
      </c>
      <c r="F12708" s="5">
        <v>88</v>
      </c>
      <c r="G12708" s="5">
        <v>105600</v>
      </c>
    </row>
    <row r="12709" spans="2:7" x14ac:dyDescent="0.4">
      <c r="B12709" s="7">
        <v>171219</v>
      </c>
      <c r="C12709" s="5" t="s">
        <v>5</v>
      </c>
      <c r="D12709" s="5">
        <v>171663</v>
      </c>
      <c r="E12709" s="6">
        <v>40551</v>
      </c>
      <c r="F12709" s="5">
        <v>82</v>
      </c>
      <c r="G12709" s="5">
        <v>114800</v>
      </c>
    </row>
    <row r="12710" spans="2:7" x14ac:dyDescent="0.4">
      <c r="B12710" s="7">
        <v>171219</v>
      </c>
      <c r="C12710" s="5" t="s">
        <v>6</v>
      </c>
      <c r="D12710" s="5">
        <v>171664</v>
      </c>
      <c r="E12710" s="6">
        <v>40551</v>
      </c>
      <c r="F12710" s="5">
        <v>50</v>
      </c>
      <c r="G12710" s="5">
        <v>80000</v>
      </c>
    </row>
    <row r="12711" spans="2:7" x14ac:dyDescent="0.4">
      <c r="B12711" s="7">
        <v>171219</v>
      </c>
      <c r="C12711" s="5" t="s">
        <v>7</v>
      </c>
      <c r="D12711" s="5">
        <v>171665</v>
      </c>
      <c r="E12711" s="6">
        <v>40551</v>
      </c>
      <c r="F12711" s="5">
        <v>76</v>
      </c>
      <c r="G12711" s="5">
        <v>136800</v>
      </c>
    </row>
    <row r="12712" spans="2:7" x14ac:dyDescent="0.4">
      <c r="B12712" s="7">
        <v>171219</v>
      </c>
      <c r="C12712" s="5" t="s">
        <v>8</v>
      </c>
      <c r="D12712" s="5">
        <v>171666</v>
      </c>
      <c r="E12712" s="6">
        <v>40551</v>
      </c>
      <c r="F12712" s="5">
        <v>92</v>
      </c>
      <c r="G12712" s="5">
        <v>78200</v>
      </c>
    </row>
    <row r="12713" spans="2:7" x14ac:dyDescent="0.4">
      <c r="B12713" s="7">
        <v>171219</v>
      </c>
      <c r="C12713" s="5" t="s">
        <v>9</v>
      </c>
      <c r="D12713" s="5">
        <v>171667</v>
      </c>
      <c r="E12713" s="6">
        <v>40551</v>
      </c>
      <c r="F12713" s="5">
        <v>80</v>
      </c>
      <c r="G12713" s="5">
        <v>74000</v>
      </c>
    </row>
    <row r="12714" spans="2:7" x14ac:dyDescent="0.4">
      <c r="B12714" s="7">
        <v>171219</v>
      </c>
      <c r="C12714" s="5" t="s">
        <v>10</v>
      </c>
      <c r="D12714" s="5">
        <v>171668</v>
      </c>
      <c r="E12714" s="6">
        <v>40551</v>
      </c>
      <c r="F12714" s="5">
        <v>92</v>
      </c>
      <c r="G12714" s="5">
        <v>92000</v>
      </c>
    </row>
    <row r="12715" spans="2:7" x14ac:dyDescent="0.4">
      <c r="B12715" s="7">
        <v>171219</v>
      </c>
      <c r="C12715" s="5" t="s">
        <v>11</v>
      </c>
      <c r="D12715" s="5">
        <v>171669</v>
      </c>
      <c r="E12715" s="6">
        <v>40551</v>
      </c>
      <c r="F12715" s="5">
        <v>68</v>
      </c>
      <c r="G12715" s="5">
        <v>73100</v>
      </c>
    </row>
    <row r="12716" spans="2:7" x14ac:dyDescent="0.4">
      <c r="B12716" s="7">
        <v>171219</v>
      </c>
      <c r="C12716" s="5" t="s">
        <v>12</v>
      </c>
      <c r="D12716" s="5">
        <v>171670</v>
      </c>
      <c r="E12716" s="6">
        <v>40551</v>
      </c>
      <c r="F12716" s="5">
        <v>48</v>
      </c>
      <c r="G12716" s="5">
        <v>55200</v>
      </c>
    </row>
    <row r="12717" spans="2:7" x14ac:dyDescent="0.4">
      <c r="B12717" s="7">
        <v>171219</v>
      </c>
      <c r="C12717" s="5" t="s">
        <v>13</v>
      </c>
      <c r="D12717" s="5">
        <v>171671</v>
      </c>
      <c r="E12717" s="6">
        <v>40551</v>
      </c>
      <c r="F12717" s="5">
        <v>74</v>
      </c>
      <c r="G12717" s="5">
        <v>90650</v>
      </c>
    </row>
    <row r="12718" spans="2:7" x14ac:dyDescent="0.4">
      <c r="B12718" s="7">
        <v>171219</v>
      </c>
      <c r="C12718" s="5" t="s">
        <v>14</v>
      </c>
      <c r="D12718" s="5">
        <v>171672</v>
      </c>
      <c r="E12718" s="6">
        <v>40551</v>
      </c>
      <c r="F12718" s="5">
        <v>62</v>
      </c>
      <c r="G12718" s="5">
        <v>48360</v>
      </c>
    </row>
    <row r="12719" spans="2:7" x14ac:dyDescent="0.4">
      <c r="B12719" s="7">
        <v>171219</v>
      </c>
      <c r="C12719" s="5" t="s">
        <v>15</v>
      </c>
      <c r="D12719" s="5">
        <v>171673</v>
      </c>
      <c r="E12719" s="6">
        <v>40551</v>
      </c>
      <c r="F12719" s="5">
        <v>92</v>
      </c>
      <c r="G12719" s="5">
        <v>50416</v>
      </c>
    </row>
    <row r="12720" spans="2:7" x14ac:dyDescent="0.4">
      <c r="B12720" s="7">
        <v>171219</v>
      </c>
      <c r="C12720" s="5" t="s">
        <v>16</v>
      </c>
      <c r="D12720" s="5">
        <v>171674</v>
      </c>
      <c r="E12720" s="6">
        <v>40551</v>
      </c>
      <c r="F12720" s="5">
        <v>74</v>
      </c>
      <c r="G12720" s="5">
        <v>73926</v>
      </c>
    </row>
    <row r="12721" spans="2:7" x14ac:dyDescent="0.4">
      <c r="B12721" s="7">
        <v>171219</v>
      </c>
      <c r="C12721" s="5" t="s">
        <v>17</v>
      </c>
      <c r="D12721" s="5">
        <v>171675</v>
      </c>
      <c r="E12721" s="6">
        <v>40551</v>
      </c>
      <c r="F12721" s="5">
        <v>78</v>
      </c>
      <c r="G12721" s="5">
        <v>54600</v>
      </c>
    </row>
    <row r="12722" spans="2:7" x14ac:dyDescent="0.4">
      <c r="B12722" s="7">
        <v>171219</v>
      </c>
      <c r="C12722" s="5" t="s">
        <v>18</v>
      </c>
      <c r="D12722" s="5">
        <v>171676</v>
      </c>
      <c r="E12722" s="6">
        <v>40551</v>
      </c>
      <c r="F12722" s="5">
        <v>72</v>
      </c>
      <c r="G12722" s="5">
        <v>25776</v>
      </c>
    </row>
    <row r="12723" spans="2:7" x14ac:dyDescent="0.4">
      <c r="B12723" s="7">
        <v>191221</v>
      </c>
      <c r="C12723" s="5" t="s">
        <v>3</v>
      </c>
      <c r="D12723" s="5">
        <v>171677</v>
      </c>
      <c r="E12723" s="6">
        <v>40551</v>
      </c>
      <c r="F12723" s="5">
        <v>58</v>
      </c>
      <c r="G12723" s="5">
        <v>58000</v>
      </c>
    </row>
    <row r="12724" spans="2:7" x14ac:dyDescent="0.4">
      <c r="B12724" s="7">
        <v>191221</v>
      </c>
      <c r="C12724" s="5" t="s">
        <v>4</v>
      </c>
      <c r="D12724" s="5">
        <v>171678</v>
      </c>
      <c r="E12724" s="6">
        <v>40551</v>
      </c>
      <c r="F12724" s="5">
        <v>92</v>
      </c>
      <c r="G12724" s="5">
        <v>110400</v>
      </c>
    </row>
    <row r="12725" spans="2:7" x14ac:dyDescent="0.4">
      <c r="B12725" s="7">
        <v>191221</v>
      </c>
      <c r="C12725" s="5" t="s">
        <v>5</v>
      </c>
      <c r="D12725" s="5">
        <v>171679</v>
      </c>
      <c r="E12725" s="6">
        <v>40551</v>
      </c>
      <c r="F12725" s="5">
        <v>72</v>
      </c>
      <c r="G12725" s="5">
        <v>100800</v>
      </c>
    </row>
    <row r="12726" spans="2:7" x14ac:dyDescent="0.4">
      <c r="B12726" s="7">
        <v>191221</v>
      </c>
      <c r="C12726" s="5" t="s">
        <v>6</v>
      </c>
      <c r="D12726" s="5">
        <v>171680</v>
      </c>
      <c r="E12726" s="6">
        <v>40551</v>
      </c>
      <c r="F12726" s="5">
        <v>66</v>
      </c>
      <c r="G12726" s="5">
        <v>105600</v>
      </c>
    </row>
    <row r="12727" spans="2:7" x14ac:dyDescent="0.4">
      <c r="B12727" s="7">
        <v>191221</v>
      </c>
      <c r="C12727" s="5" t="s">
        <v>7</v>
      </c>
      <c r="D12727" s="5">
        <v>171681</v>
      </c>
      <c r="E12727" s="6">
        <v>40551</v>
      </c>
      <c r="F12727" s="5">
        <v>56</v>
      </c>
      <c r="G12727" s="5">
        <v>100800</v>
      </c>
    </row>
    <row r="12728" spans="2:7" x14ac:dyDescent="0.4">
      <c r="B12728" s="7">
        <v>191221</v>
      </c>
      <c r="C12728" s="5" t="s">
        <v>8</v>
      </c>
      <c r="D12728" s="5">
        <v>171682</v>
      </c>
      <c r="E12728" s="6">
        <v>40551</v>
      </c>
      <c r="F12728" s="5">
        <v>66</v>
      </c>
      <c r="G12728" s="5">
        <v>56100</v>
      </c>
    </row>
    <row r="12729" spans="2:7" x14ac:dyDescent="0.4">
      <c r="B12729" s="7">
        <v>191221</v>
      </c>
      <c r="C12729" s="5" t="s">
        <v>9</v>
      </c>
      <c r="D12729" s="5">
        <v>171683</v>
      </c>
      <c r="E12729" s="6">
        <v>40551</v>
      </c>
      <c r="F12729" s="5">
        <v>58</v>
      </c>
      <c r="G12729" s="5">
        <v>53650</v>
      </c>
    </row>
    <row r="12730" spans="2:7" x14ac:dyDescent="0.4">
      <c r="B12730" s="7">
        <v>191221</v>
      </c>
      <c r="C12730" s="5" t="s">
        <v>10</v>
      </c>
      <c r="D12730" s="5">
        <v>171684</v>
      </c>
      <c r="E12730" s="6">
        <v>40551</v>
      </c>
      <c r="F12730" s="5">
        <v>78</v>
      </c>
      <c r="G12730" s="5">
        <v>78000</v>
      </c>
    </row>
    <row r="12731" spans="2:7" x14ac:dyDescent="0.4">
      <c r="B12731" s="7">
        <v>191221</v>
      </c>
      <c r="C12731" s="5" t="s">
        <v>11</v>
      </c>
      <c r="D12731" s="5">
        <v>171685</v>
      </c>
      <c r="E12731" s="6">
        <v>40551</v>
      </c>
      <c r="F12731" s="5">
        <v>68</v>
      </c>
      <c r="G12731" s="5">
        <v>73100</v>
      </c>
    </row>
    <row r="12732" spans="2:7" x14ac:dyDescent="0.4">
      <c r="B12732" s="7">
        <v>191221</v>
      </c>
      <c r="C12732" s="5" t="s">
        <v>12</v>
      </c>
      <c r="D12732" s="5">
        <v>171686</v>
      </c>
      <c r="E12732" s="6">
        <v>40551</v>
      </c>
      <c r="F12732" s="5">
        <v>54</v>
      </c>
      <c r="G12732" s="5">
        <v>62100</v>
      </c>
    </row>
    <row r="12733" spans="2:7" x14ac:dyDescent="0.4">
      <c r="B12733" s="7">
        <v>191221</v>
      </c>
      <c r="C12733" s="5" t="s">
        <v>13</v>
      </c>
      <c r="D12733" s="5">
        <v>171687</v>
      </c>
      <c r="E12733" s="6">
        <v>40551</v>
      </c>
      <c r="F12733" s="5">
        <v>84</v>
      </c>
      <c r="G12733" s="5">
        <v>102900</v>
      </c>
    </row>
    <row r="12734" spans="2:7" x14ac:dyDescent="0.4">
      <c r="B12734" s="7">
        <v>191221</v>
      </c>
      <c r="C12734" s="5" t="s">
        <v>14</v>
      </c>
      <c r="D12734" s="5">
        <v>171688</v>
      </c>
      <c r="E12734" s="6">
        <v>40551</v>
      </c>
      <c r="F12734" s="5">
        <v>68</v>
      </c>
      <c r="G12734" s="5">
        <v>53040</v>
      </c>
    </row>
    <row r="12735" spans="2:7" x14ac:dyDescent="0.4">
      <c r="B12735" s="7">
        <v>191221</v>
      </c>
      <c r="C12735" s="5" t="s">
        <v>15</v>
      </c>
      <c r="D12735" s="5">
        <v>171689</v>
      </c>
      <c r="E12735" s="6">
        <v>40551</v>
      </c>
      <c r="F12735" s="5">
        <v>88</v>
      </c>
      <c r="G12735" s="5">
        <v>48224</v>
      </c>
    </row>
    <row r="12736" spans="2:7" x14ac:dyDescent="0.4">
      <c r="B12736" s="7">
        <v>191221</v>
      </c>
      <c r="C12736" s="5" t="s">
        <v>16</v>
      </c>
      <c r="D12736" s="5">
        <v>171690</v>
      </c>
      <c r="E12736" s="6">
        <v>40551</v>
      </c>
      <c r="F12736" s="5">
        <v>50</v>
      </c>
      <c r="G12736" s="5">
        <v>49950</v>
      </c>
    </row>
    <row r="12737" spans="2:7" x14ac:dyDescent="0.4">
      <c r="B12737" s="7">
        <v>191221</v>
      </c>
      <c r="C12737" s="5" t="s">
        <v>17</v>
      </c>
      <c r="D12737" s="5">
        <v>171691</v>
      </c>
      <c r="E12737" s="6">
        <v>40551</v>
      </c>
      <c r="F12737" s="5">
        <v>50</v>
      </c>
      <c r="G12737" s="5">
        <v>35000</v>
      </c>
    </row>
    <row r="12738" spans="2:7" x14ac:dyDescent="0.4">
      <c r="B12738" s="7">
        <v>191221</v>
      </c>
      <c r="C12738" s="5" t="s">
        <v>18</v>
      </c>
      <c r="D12738" s="5">
        <v>171692</v>
      </c>
      <c r="E12738" s="6">
        <v>40551</v>
      </c>
      <c r="F12738" s="5">
        <v>44</v>
      </c>
      <c r="G12738" s="5">
        <v>15752</v>
      </c>
    </row>
    <row r="12739" spans="2:7" x14ac:dyDescent="0.4">
      <c r="B12739" s="7">
        <v>141223</v>
      </c>
      <c r="C12739" s="5" t="s">
        <v>3</v>
      </c>
      <c r="D12739" s="5">
        <v>171693</v>
      </c>
      <c r="E12739" s="6">
        <v>40551</v>
      </c>
      <c r="F12739" s="5">
        <v>62</v>
      </c>
      <c r="G12739" s="5">
        <v>62000</v>
      </c>
    </row>
    <row r="12740" spans="2:7" x14ac:dyDescent="0.4">
      <c r="B12740" s="7">
        <v>141223</v>
      </c>
      <c r="C12740" s="5" t="s">
        <v>4</v>
      </c>
      <c r="D12740" s="5">
        <v>171694</v>
      </c>
      <c r="E12740" s="6">
        <v>40551</v>
      </c>
      <c r="F12740" s="5">
        <v>68</v>
      </c>
      <c r="G12740" s="5">
        <v>81600</v>
      </c>
    </row>
    <row r="12741" spans="2:7" x14ac:dyDescent="0.4">
      <c r="B12741" s="7">
        <v>141223</v>
      </c>
      <c r="C12741" s="5" t="s">
        <v>5</v>
      </c>
      <c r="D12741" s="5">
        <v>171695</v>
      </c>
      <c r="E12741" s="6">
        <v>40551</v>
      </c>
      <c r="F12741" s="5">
        <v>88</v>
      </c>
      <c r="G12741" s="5">
        <v>123200</v>
      </c>
    </row>
    <row r="12742" spans="2:7" x14ac:dyDescent="0.4">
      <c r="B12742" s="7">
        <v>141223</v>
      </c>
      <c r="C12742" s="5" t="s">
        <v>6</v>
      </c>
      <c r="D12742" s="5">
        <v>171696</v>
      </c>
      <c r="E12742" s="6">
        <v>40551</v>
      </c>
      <c r="F12742" s="5">
        <v>92</v>
      </c>
      <c r="G12742" s="5">
        <v>147200</v>
      </c>
    </row>
    <row r="12743" spans="2:7" x14ac:dyDescent="0.4">
      <c r="B12743" s="7">
        <v>141223</v>
      </c>
      <c r="C12743" s="5" t="s">
        <v>7</v>
      </c>
      <c r="D12743" s="5">
        <v>171697</v>
      </c>
      <c r="E12743" s="6">
        <v>40551</v>
      </c>
      <c r="F12743" s="5">
        <v>80</v>
      </c>
      <c r="G12743" s="5">
        <v>144000</v>
      </c>
    </row>
    <row r="12744" spans="2:7" x14ac:dyDescent="0.4">
      <c r="B12744" s="7">
        <v>141223</v>
      </c>
      <c r="C12744" s="5" t="s">
        <v>8</v>
      </c>
      <c r="D12744" s="5">
        <v>171698</v>
      </c>
      <c r="E12744" s="6">
        <v>40551</v>
      </c>
      <c r="F12744" s="5">
        <v>62</v>
      </c>
      <c r="G12744" s="5">
        <v>52700</v>
      </c>
    </row>
    <row r="12745" spans="2:7" x14ac:dyDescent="0.4">
      <c r="B12745" s="7">
        <v>141223</v>
      </c>
      <c r="C12745" s="5" t="s">
        <v>9</v>
      </c>
      <c r="D12745" s="5">
        <v>171699</v>
      </c>
      <c r="E12745" s="6">
        <v>40551</v>
      </c>
      <c r="F12745" s="5">
        <v>74</v>
      </c>
      <c r="G12745" s="5">
        <v>68450</v>
      </c>
    </row>
    <row r="12746" spans="2:7" x14ac:dyDescent="0.4">
      <c r="B12746" s="7">
        <v>141223</v>
      </c>
      <c r="C12746" s="5" t="s">
        <v>10</v>
      </c>
      <c r="D12746" s="5">
        <v>171700</v>
      </c>
      <c r="E12746" s="6">
        <v>40551</v>
      </c>
      <c r="F12746" s="5">
        <v>44</v>
      </c>
      <c r="G12746" s="5">
        <v>44000</v>
      </c>
    </row>
    <row r="12747" spans="2:7" x14ac:dyDescent="0.4">
      <c r="B12747" s="7">
        <v>141223</v>
      </c>
      <c r="C12747" s="5" t="s">
        <v>11</v>
      </c>
      <c r="D12747" s="5">
        <v>171701</v>
      </c>
      <c r="E12747" s="6">
        <v>40551</v>
      </c>
      <c r="F12747" s="5">
        <v>46</v>
      </c>
      <c r="G12747" s="5">
        <v>49450</v>
      </c>
    </row>
    <row r="12748" spans="2:7" x14ac:dyDescent="0.4">
      <c r="B12748" s="7">
        <v>141223</v>
      </c>
      <c r="C12748" s="5" t="s">
        <v>12</v>
      </c>
      <c r="D12748" s="5">
        <v>171702</v>
      </c>
      <c r="E12748" s="6">
        <v>40551</v>
      </c>
      <c r="F12748" s="5">
        <v>80</v>
      </c>
      <c r="G12748" s="5">
        <v>92000</v>
      </c>
    </row>
    <row r="12749" spans="2:7" x14ac:dyDescent="0.4">
      <c r="B12749" s="7">
        <v>141223</v>
      </c>
      <c r="C12749" s="5" t="s">
        <v>13</v>
      </c>
      <c r="D12749" s="5">
        <v>171703</v>
      </c>
      <c r="E12749" s="6">
        <v>40551</v>
      </c>
      <c r="F12749" s="5">
        <v>72</v>
      </c>
      <c r="G12749" s="5">
        <v>88200</v>
      </c>
    </row>
    <row r="12750" spans="2:7" x14ac:dyDescent="0.4">
      <c r="B12750" s="7">
        <v>141223</v>
      </c>
      <c r="C12750" s="5" t="s">
        <v>14</v>
      </c>
      <c r="D12750" s="5">
        <v>171704</v>
      </c>
      <c r="E12750" s="6">
        <v>40551</v>
      </c>
      <c r="F12750" s="5">
        <v>58</v>
      </c>
      <c r="G12750" s="5">
        <v>45240</v>
      </c>
    </row>
    <row r="12751" spans="2:7" x14ac:dyDescent="0.4">
      <c r="B12751" s="7">
        <v>141223</v>
      </c>
      <c r="C12751" s="5" t="s">
        <v>15</v>
      </c>
      <c r="D12751" s="5">
        <v>171705</v>
      </c>
      <c r="E12751" s="6">
        <v>40551</v>
      </c>
      <c r="F12751" s="5">
        <v>90</v>
      </c>
      <c r="G12751" s="5">
        <v>49320</v>
      </c>
    </row>
    <row r="12752" spans="2:7" x14ac:dyDescent="0.4">
      <c r="B12752" s="7">
        <v>141223</v>
      </c>
      <c r="C12752" s="5" t="s">
        <v>16</v>
      </c>
      <c r="D12752" s="5">
        <v>171706</v>
      </c>
      <c r="E12752" s="6">
        <v>40551</v>
      </c>
      <c r="F12752" s="5">
        <v>64</v>
      </c>
      <c r="G12752" s="5">
        <v>63936</v>
      </c>
    </row>
    <row r="12753" spans="2:7" x14ac:dyDescent="0.4">
      <c r="B12753" s="7">
        <v>141223</v>
      </c>
      <c r="C12753" s="5" t="s">
        <v>17</v>
      </c>
      <c r="D12753" s="5">
        <v>171707</v>
      </c>
      <c r="E12753" s="6">
        <v>40551</v>
      </c>
      <c r="F12753" s="5">
        <v>52</v>
      </c>
      <c r="G12753" s="5">
        <v>36400</v>
      </c>
    </row>
    <row r="12754" spans="2:7" x14ac:dyDescent="0.4">
      <c r="B12754" s="7">
        <v>141223</v>
      </c>
      <c r="C12754" s="5" t="s">
        <v>18</v>
      </c>
      <c r="D12754" s="5">
        <v>171708</v>
      </c>
      <c r="E12754" s="6">
        <v>40551</v>
      </c>
      <c r="F12754" s="5">
        <v>58</v>
      </c>
      <c r="G12754" s="5">
        <v>20764</v>
      </c>
    </row>
    <row r="12755" spans="2:7" x14ac:dyDescent="0.4">
      <c r="B12755" s="7">
        <v>111225</v>
      </c>
      <c r="C12755" s="5" t="s">
        <v>3</v>
      </c>
      <c r="D12755" s="5">
        <v>171709</v>
      </c>
      <c r="E12755" s="6">
        <v>40551</v>
      </c>
      <c r="F12755" s="5">
        <v>86</v>
      </c>
      <c r="G12755" s="5">
        <v>86000</v>
      </c>
    </row>
    <row r="12756" spans="2:7" x14ac:dyDescent="0.4">
      <c r="B12756" s="7">
        <v>111225</v>
      </c>
      <c r="C12756" s="5" t="s">
        <v>4</v>
      </c>
      <c r="D12756" s="5">
        <v>171710</v>
      </c>
      <c r="E12756" s="6">
        <v>40551</v>
      </c>
      <c r="F12756" s="5">
        <v>116</v>
      </c>
      <c r="G12756" s="5">
        <v>139200</v>
      </c>
    </row>
    <row r="12757" spans="2:7" x14ac:dyDescent="0.4">
      <c r="B12757" s="7">
        <v>111225</v>
      </c>
      <c r="C12757" s="5" t="s">
        <v>5</v>
      </c>
      <c r="D12757" s="5">
        <v>171711</v>
      </c>
      <c r="E12757" s="6">
        <v>40551</v>
      </c>
      <c r="F12757" s="5">
        <v>136</v>
      </c>
      <c r="G12757" s="5">
        <v>190400</v>
      </c>
    </row>
    <row r="12758" spans="2:7" x14ac:dyDescent="0.4">
      <c r="B12758" s="7">
        <v>111225</v>
      </c>
      <c r="C12758" s="5" t="s">
        <v>6</v>
      </c>
      <c r="D12758" s="5">
        <v>171712</v>
      </c>
      <c r="E12758" s="6">
        <v>40551</v>
      </c>
      <c r="F12758" s="5">
        <v>106</v>
      </c>
      <c r="G12758" s="5">
        <v>169600</v>
      </c>
    </row>
    <row r="12759" spans="2:7" x14ac:dyDescent="0.4">
      <c r="B12759" s="7">
        <v>111225</v>
      </c>
      <c r="C12759" s="5" t="s">
        <v>7</v>
      </c>
      <c r="D12759" s="5">
        <v>171713</v>
      </c>
      <c r="E12759" s="6">
        <v>40551</v>
      </c>
      <c r="F12759" s="5">
        <v>78</v>
      </c>
      <c r="G12759" s="5">
        <v>140400</v>
      </c>
    </row>
    <row r="12760" spans="2:7" x14ac:dyDescent="0.4">
      <c r="B12760" s="7">
        <v>111225</v>
      </c>
      <c r="C12760" s="5" t="s">
        <v>8</v>
      </c>
      <c r="D12760" s="5">
        <v>171714</v>
      </c>
      <c r="E12760" s="6">
        <v>40551</v>
      </c>
      <c r="F12760" s="5">
        <v>116</v>
      </c>
      <c r="G12760" s="5">
        <v>98600</v>
      </c>
    </row>
    <row r="12761" spans="2:7" x14ac:dyDescent="0.4">
      <c r="B12761" s="7">
        <v>111225</v>
      </c>
      <c r="C12761" s="5" t="s">
        <v>9</v>
      </c>
      <c r="D12761" s="5">
        <v>171715</v>
      </c>
      <c r="E12761" s="6">
        <v>40551</v>
      </c>
      <c r="F12761" s="5">
        <v>98</v>
      </c>
      <c r="G12761" s="5">
        <v>90650</v>
      </c>
    </row>
    <row r="12762" spans="2:7" x14ac:dyDescent="0.4">
      <c r="B12762" s="7">
        <v>111225</v>
      </c>
      <c r="C12762" s="5" t="s">
        <v>10</v>
      </c>
      <c r="D12762" s="5">
        <v>171716</v>
      </c>
      <c r="E12762" s="6">
        <v>40551</v>
      </c>
      <c r="F12762" s="5">
        <v>88</v>
      </c>
      <c r="G12762" s="5">
        <v>88000</v>
      </c>
    </row>
    <row r="12763" spans="2:7" x14ac:dyDescent="0.4">
      <c r="B12763" s="7">
        <v>111225</v>
      </c>
      <c r="C12763" s="5" t="s">
        <v>11</v>
      </c>
      <c r="D12763" s="5">
        <v>171717</v>
      </c>
      <c r="E12763" s="6">
        <v>40551</v>
      </c>
      <c r="F12763" s="5">
        <v>90</v>
      </c>
      <c r="G12763" s="5">
        <v>96750</v>
      </c>
    </row>
    <row r="12764" spans="2:7" x14ac:dyDescent="0.4">
      <c r="B12764" s="7">
        <v>111225</v>
      </c>
      <c r="C12764" s="5" t="s">
        <v>12</v>
      </c>
      <c r="D12764" s="5">
        <v>171718</v>
      </c>
      <c r="E12764" s="6">
        <v>40551</v>
      </c>
      <c r="F12764" s="5">
        <v>102</v>
      </c>
      <c r="G12764" s="5">
        <v>117300</v>
      </c>
    </row>
    <row r="12765" spans="2:7" x14ac:dyDescent="0.4">
      <c r="B12765" s="7">
        <v>111225</v>
      </c>
      <c r="C12765" s="5" t="s">
        <v>13</v>
      </c>
      <c r="D12765" s="5">
        <v>171719</v>
      </c>
      <c r="E12765" s="6">
        <v>40551</v>
      </c>
      <c r="F12765" s="5">
        <v>96</v>
      </c>
      <c r="G12765" s="5">
        <v>117600</v>
      </c>
    </row>
    <row r="12766" spans="2:7" x14ac:dyDescent="0.4">
      <c r="B12766" s="7">
        <v>111225</v>
      </c>
      <c r="C12766" s="5" t="s">
        <v>14</v>
      </c>
      <c r="D12766" s="5">
        <v>171720</v>
      </c>
      <c r="E12766" s="6">
        <v>40551</v>
      </c>
      <c r="F12766" s="5">
        <v>104</v>
      </c>
      <c r="G12766" s="5">
        <v>81120</v>
      </c>
    </row>
    <row r="12767" spans="2:7" x14ac:dyDescent="0.4">
      <c r="B12767" s="7">
        <v>111225</v>
      </c>
      <c r="C12767" s="5" t="s">
        <v>15</v>
      </c>
      <c r="D12767" s="5">
        <v>171721</v>
      </c>
      <c r="E12767" s="6">
        <v>40551</v>
      </c>
      <c r="F12767" s="5">
        <v>82</v>
      </c>
      <c r="G12767" s="5">
        <v>44936</v>
      </c>
    </row>
    <row r="12768" spans="2:7" x14ac:dyDescent="0.4">
      <c r="B12768" s="7">
        <v>111225</v>
      </c>
      <c r="C12768" s="5" t="s">
        <v>16</v>
      </c>
      <c r="D12768" s="5">
        <v>171722</v>
      </c>
      <c r="E12768" s="6">
        <v>40551</v>
      </c>
      <c r="F12768" s="5">
        <v>78</v>
      </c>
      <c r="G12768" s="5">
        <v>77922</v>
      </c>
    </row>
    <row r="12769" spans="2:7" x14ac:dyDescent="0.4">
      <c r="B12769" s="7">
        <v>111225</v>
      </c>
      <c r="C12769" s="5" t="s">
        <v>17</v>
      </c>
      <c r="D12769" s="5">
        <v>171723</v>
      </c>
      <c r="E12769" s="6">
        <v>40551</v>
      </c>
      <c r="F12769" s="5">
        <v>126</v>
      </c>
      <c r="G12769" s="5">
        <v>88200</v>
      </c>
    </row>
    <row r="12770" spans="2:7" x14ac:dyDescent="0.4">
      <c r="B12770" s="7">
        <v>111225</v>
      </c>
      <c r="C12770" s="5" t="s">
        <v>18</v>
      </c>
      <c r="D12770" s="5">
        <v>171724</v>
      </c>
      <c r="E12770" s="6">
        <v>40551</v>
      </c>
      <c r="F12770" s="5">
        <v>98</v>
      </c>
      <c r="G12770" s="5">
        <v>35084</v>
      </c>
    </row>
    <row r="12771" spans="2:7" x14ac:dyDescent="0.4">
      <c r="B12771" s="7">
        <v>161229</v>
      </c>
      <c r="C12771" s="5" t="s">
        <v>3</v>
      </c>
      <c r="D12771" s="5">
        <v>171725</v>
      </c>
      <c r="E12771" s="6">
        <v>40551</v>
      </c>
      <c r="F12771" s="5">
        <v>60</v>
      </c>
      <c r="G12771" s="5">
        <v>60000</v>
      </c>
    </row>
    <row r="12772" spans="2:7" x14ac:dyDescent="0.4">
      <c r="B12772" s="7">
        <v>161229</v>
      </c>
      <c r="C12772" s="5" t="s">
        <v>4</v>
      </c>
      <c r="D12772" s="5">
        <v>171726</v>
      </c>
      <c r="E12772" s="6">
        <v>40551</v>
      </c>
      <c r="F12772" s="5">
        <v>56</v>
      </c>
      <c r="G12772" s="5">
        <v>67200</v>
      </c>
    </row>
    <row r="12773" spans="2:7" x14ac:dyDescent="0.4">
      <c r="B12773" s="7">
        <v>161229</v>
      </c>
      <c r="C12773" s="5" t="s">
        <v>5</v>
      </c>
      <c r="D12773" s="5">
        <v>171727</v>
      </c>
      <c r="E12773" s="6">
        <v>40551</v>
      </c>
      <c r="F12773" s="5">
        <v>84</v>
      </c>
      <c r="G12773" s="5">
        <v>117600</v>
      </c>
    </row>
    <row r="12774" spans="2:7" x14ac:dyDescent="0.4">
      <c r="B12774" s="7">
        <v>161229</v>
      </c>
      <c r="C12774" s="5" t="s">
        <v>6</v>
      </c>
      <c r="D12774" s="5">
        <v>171728</v>
      </c>
      <c r="E12774" s="6">
        <v>40551</v>
      </c>
      <c r="F12774" s="5">
        <v>90</v>
      </c>
      <c r="G12774" s="5">
        <v>144000</v>
      </c>
    </row>
    <row r="12775" spans="2:7" x14ac:dyDescent="0.4">
      <c r="B12775" s="7">
        <v>161229</v>
      </c>
      <c r="C12775" s="5" t="s">
        <v>7</v>
      </c>
      <c r="D12775" s="5">
        <v>171729</v>
      </c>
      <c r="E12775" s="6">
        <v>40551</v>
      </c>
      <c r="F12775" s="5">
        <v>92</v>
      </c>
      <c r="G12775" s="5">
        <v>165600</v>
      </c>
    </row>
    <row r="12776" spans="2:7" x14ac:dyDescent="0.4">
      <c r="B12776" s="7">
        <v>161229</v>
      </c>
      <c r="C12776" s="5" t="s">
        <v>8</v>
      </c>
      <c r="D12776" s="5">
        <v>171730</v>
      </c>
      <c r="E12776" s="6">
        <v>40551</v>
      </c>
      <c r="F12776" s="5">
        <v>98</v>
      </c>
      <c r="G12776" s="5">
        <v>83300</v>
      </c>
    </row>
    <row r="12777" spans="2:7" x14ac:dyDescent="0.4">
      <c r="B12777" s="7">
        <v>161229</v>
      </c>
      <c r="C12777" s="5" t="s">
        <v>9</v>
      </c>
      <c r="D12777" s="5">
        <v>171731</v>
      </c>
      <c r="E12777" s="6">
        <v>40551</v>
      </c>
      <c r="F12777" s="5">
        <v>112</v>
      </c>
      <c r="G12777" s="5">
        <v>103600</v>
      </c>
    </row>
    <row r="12778" spans="2:7" x14ac:dyDescent="0.4">
      <c r="B12778" s="7">
        <v>161229</v>
      </c>
      <c r="C12778" s="5" t="s">
        <v>10</v>
      </c>
      <c r="D12778" s="5">
        <v>171732</v>
      </c>
      <c r="E12778" s="6">
        <v>40551</v>
      </c>
      <c r="F12778" s="5">
        <v>114</v>
      </c>
      <c r="G12778" s="5">
        <v>114000</v>
      </c>
    </row>
    <row r="12779" spans="2:7" x14ac:dyDescent="0.4">
      <c r="B12779" s="7">
        <v>161229</v>
      </c>
      <c r="C12779" s="5" t="s">
        <v>11</v>
      </c>
      <c r="D12779" s="5">
        <v>171733</v>
      </c>
      <c r="E12779" s="6">
        <v>40551</v>
      </c>
      <c r="F12779" s="5">
        <v>78</v>
      </c>
      <c r="G12779" s="5">
        <v>83850</v>
      </c>
    </row>
    <row r="12780" spans="2:7" x14ac:dyDescent="0.4">
      <c r="B12780" s="7">
        <v>161229</v>
      </c>
      <c r="C12780" s="5" t="s">
        <v>12</v>
      </c>
      <c r="D12780" s="5">
        <v>171734</v>
      </c>
      <c r="E12780" s="6">
        <v>40551</v>
      </c>
      <c r="F12780" s="5">
        <v>90</v>
      </c>
      <c r="G12780" s="5">
        <v>103500</v>
      </c>
    </row>
    <row r="12781" spans="2:7" x14ac:dyDescent="0.4">
      <c r="B12781" s="7">
        <v>161229</v>
      </c>
      <c r="C12781" s="5" t="s">
        <v>13</v>
      </c>
      <c r="D12781" s="5">
        <v>171735</v>
      </c>
      <c r="E12781" s="6">
        <v>40551</v>
      </c>
      <c r="F12781" s="5">
        <v>56</v>
      </c>
      <c r="G12781" s="5">
        <v>68600</v>
      </c>
    </row>
    <row r="12782" spans="2:7" x14ac:dyDescent="0.4">
      <c r="B12782" s="7">
        <v>161229</v>
      </c>
      <c r="C12782" s="5" t="s">
        <v>14</v>
      </c>
      <c r="D12782" s="5">
        <v>171736</v>
      </c>
      <c r="E12782" s="6">
        <v>40551</v>
      </c>
      <c r="F12782" s="5">
        <v>114</v>
      </c>
      <c r="G12782" s="5">
        <v>88920</v>
      </c>
    </row>
    <row r="12783" spans="2:7" x14ac:dyDescent="0.4">
      <c r="B12783" s="7">
        <v>161229</v>
      </c>
      <c r="C12783" s="5" t="s">
        <v>15</v>
      </c>
      <c r="D12783" s="5">
        <v>171737</v>
      </c>
      <c r="E12783" s="6">
        <v>40551</v>
      </c>
      <c r="F12783" s="5">
        <v>116</v>
      </c>
      <c r="G12783" s="5">
        <v>63568</v>
      </c>
    </row>
    <row r="12784" spans="2:7" x14ac:dyDescent="0.4">
      <c r="B12784" s="7">
        <v>161229</v>
      </c>
      <c r="C12784" s="5" t="s">
        <v>16</v>
      </c>
      <c r="D12784" s="5">
        <v>171738</v>
      </c>
      <c r="E12784" s="6">
        <v>40551</v>
      </c>
      <c r="F12784" s="5">
        <v>62</v>
      </c>
      <c r="G12784" s="5">
        <v>61938</v>
      </c>
    </row>
    <row r="12785" spans="2:7" x14ac:dyDescent="0.4">
      <c r="B12785" s="7">
        <v>161229</v>
      </c>
      <c r="C12785" s="5" t="s">
        <v>17</v>
      </c>
      <c r="D12785" s="5">
        <v>171739</v>
      </c>
      <c r="E12785" s="6">
        <v>40551</v>
      </c>
      <c r="F12785" s="5">
        <v>76</v>
      </c>
      <c r="G12785" s="5">
        <v>53200</v>
      </c>
    </row>
    <row r="12786" spans="2:7" x14ac:dyDescent="0.4">
      <c r="B12786" s="7">
        <v>161229</v>
      </c>
      <c r="C12786" s="5" t="s">
        <v>18</v>
      </c>
      <c r="D12786" s="5">
        <v>171740</v>
      </c>
      <c r="E12786" s="6">
        <v>40551</v>
      </c>
      <c r="F12786" s="5">
        <v>82</v>
      </c>
      <c r="G12786" s="5">
        <v>29356</v>
      </c>
    </row>
    <row r="12787" spans="2:7" x14ac:dyDescent="0.4">
      <c r="B12787" s="7">
        <v>181241</v>
      </c>
      <c r="C12787" s="5" t="s">
        <v>3</v>
      </c>
      <c r="D12787" s="5">
        <v>171741</v>
      </c>
      <c r="E12787" s="6">
        <v>40551</v>
      </c>
      <c r="F12787" s="5">
        <v>48</v>
      </c>
      <c r="G12787" s="5">
        <v>48000</v>
      </c>
    </row>
    <row r="12788" spans="2:7" x14ac:dyDescent="0.4">
      <c r="B12788" s="7">
        <v>181241</v>
      </c>
      <c r="C12788" s="5" t="s">
        <v>4</v>
      </c>
      <c r="D12788" s="5">
        <v>171742</v>
      </c>
      <c r="E12788" s="6">
        <v>40551</v>
      </c>
      <c r="F12788" s="5">
        <v>44</v>
      </c>
      <c r="G12788" s="5">
        <v>52800</v>
      </c>
    </row>
    <row r="12789" spans="2:7" x14ac:dyDescent="0.4">
      <c r="B12789" s="7">
        <v>181241</v>
      </c>
      <c r="C12789" s="5" t="s">
        <v>5</v>
      </c>
      <c r="D12789" s="5">
        <v>171743</v>
      </c>
      <c r="E12789" s="6">
        <v>40551</v>
      </c>
      <c r="F12789" s="5">
        <v>44</v>
      </c>
      <c r="G12789" s="5">
        <v>61600</v>
      </c>
    </row>
    <row r="12790" spans="2:7" x14ac:dyDescent="0.4">
      <c r="B12790" s="7">
        <v>181241</v>
      </c>
      <c r="C12790" s="5" t="s">
        <v>6</v>
      </c>
      <c r="D12790" s="5">
        <v>171744</v>
      </c>
      <c r="E12790" s="6">
        <v>40551</v>
      </c>
      <c r="F12790" s="5">
        <v>56</v>
      </c>
      <c r="G12790" s="5">
        <v>89600</v>
      </c>
    </row>
    <row r="12791" spans="2:7" x14ac:dyDescent="0.4">
      <c r="B12791" s="7">
        <v>181241</v>
      </c>
      <c r="C12791" s="5" t="s">
        <v>7</v>
      </c>
      <c r="D12791" s="5">
        <v>171745</v>
      </c>
      <c r="E12791" s="6">
        <v>40551</v>
      </c>
      <c r="F12791" s="5">
        <v>66</v>
      </c>
      <c r="G12791" s="5">
        <v>118800</v>
      </c>
    </row>
    <row r="12792" spans="2:7" x14ac:dyDescent="0.4">
      <c r="B12792" s="7">
        <v>181241</v>
      </c>
      <c r="C12792" s="5" t="s">
        <v>8</v>
      </c>
      <c r="D12792" s="5">
        <v>171746</v>
      </c>
      <c r="E12792" s="6">
        <v>40551</v>
      </c>
      <c r="F12792" s="5">
        <v>78</v>
      </c>
      <c r="G12792" s="5">
        <v>66300</v>
      </c>
    </row>
    <row r="12793" spans="2:7" x14ac:dyDescent="0.4">
      <c r="B12793" s="7">
        <v>181241</v>
      </c>
      <c r="C12793" s="5" t="s">
        <v>9</v>
      </c>
      <c r="D12793" s="5">
        <v>171747</v>
      </c>
      <c r="E12793" s="6">
        <v>40551</v>
      </c>
      <c r="F12793" s="5">
        <v>60</v>
      </c>
      <c r="G12793" s="5">
        <v>55500</v>
      </c>
    </row>
    <row r="12794" spans="2:7" x14ac:dyDescent="0.4">
      <c r="B12794" s="7">
        <v>181241</v>
      </c>
      <c r="C12794" s="5" t="s">
        <v>10</v>
      </c>
      <c r="D12794" s="5">
        <v>171748</v>
      </c>
      <c r="E12794" s="6">
        <v>40551</v>
      </c>
      <c r="F12794" s="5">
        <v>78</v>
      </c>
      <c r="G12794" s="5">
        <v>78000</v>
      </c>
    </row>
    <row r="12795" spans="2:7" x14ac:dyDescent="0.4">
      <c r="B12795" s="7">
        <v>181241</v>
      </c>
      <c r="C12795" s="5" t="s">
        <v>11</v>
      </c>
      <c r="D12795" s="5">
        <v>171749</v>
      </c>
      <c r="E12795" s="6">
        <v>40551</v>
      </c>
      <c r="F12795" s="5">
        <v>76</v>
      </c>
      <c r="G12795" s="5">
        <v>81700</v>
      </c>
    </row>
    <row r="12796" spans="2:7" x14ac:dyDescent="0.4">
      <c r="B12796" s="7">
        <v>181241</v>
      </c>
      <c r="C12796" s="5" t="s">
        <v>12</v>
      </c>
      <c r="D12796" s="5">
        <v>171750</v>
      </c>
      <c r="E12796" s="6">
        <v>40551</v>
      </c>
      <c r="F12796" s="5">
        <v>52</v>
      </c>
      <c r="G12796" s="5">
        <v>59800</v>
      </c>
    </row>
    <row r="12797" spans="2:7" x14ac:dyDescent="0.4">
      <c r="B12797" s="7">
        <v>181241</v>
      </c>
      <c r="C12797" s="5" t="s">
        <v>13</v>
      </c>
      <c r="D12797" s="5">
        <v>171751</v>
      </c>
      <c r="E12797" s="6">
        <v>40551</v>
      </c>
      <c r="F12797" s="5">
        <v>50</v>
      </c>
      <c r="G12797" s="5">
        <v>61250</v>
      </c>
    </row>
    <row r="12798" spans="2:7" x14ac:dyDescent="0.4">
      <c r="B12798" s="7">
        <v>181241</v>
      </c>
      <c r="C12798" s="5" t="s">
        <v>14</v>
      </c>
      <c r="D12798" s="5">
        <v>171752</v>
      </c>
      <c r="E12798" s="6">
        <v>40551</v>
      </c>
      <c r="F12798" s="5">
        <v>70</v>
      </c>
      <c r="G12798" s="5">
        <v>54600</v>
      </c>
    </row>
    <row r="12799" spans="2:7" x14ac:dyDescent="0.4">
      <c r="B12799" s="7">
        <v>181241</v>
      </c>
      <c r="C12799" s="5" t="s">
        <v>15</v>
      </c>
      <c r="D12799" s="5">
        <v>171753</v>
      </c>
      <c r="E12799" s="6">
        <v>40551</v>
      </c>
      <c r="F12799" s="5">
        <v>36</v>
      </c>
      <c r="G12799" s="5">
        <v>19728</v>
      </c>
    </row>
    <row r="12800" spans="2:7" x14ac:dyDescent="0.4">
      <c r="B12800" s="7">
        <v>181241</v>
      </c>
      <c r="C12800" s="5" t="s">
        <v>16</v>
      </c>
      <c r="D12800" s="5">
        <v>171754</v>
      </c>
      <c r="E12800" s="6">
        <v>40551</v>
      </c>
      <c r="F12800" s="5">
        <v>60</v>
      </c>
      <c r="G12800" s="5">
        <v>59940</v>
      </c>
    </row>
    <row r="12801" spans="2:7" x14ac:dyDescent="0.4">
      <c r="B12801" s="7">
        <v>181241</v>
      </c>
      <c r="C12801" s="5" t="s">
        <v>17</v>
      </c>
      <c r="D12801" s="5">
        <v>171755</v>
      </c>
      <c r="E12801" s="6">
        <v>40551</v>
      </c>
      <c r="F12801" s="5">
        <v>46</v>
      </c>
      <c r="G12801" s="5">
        <v>32200</v>
      </c>
    </row>
    <row r="12802" spans="2:7" x14ac:dyDescent="0.4">
      <c r="B12802" s="7">
        <v>181241</v>
      </c>
      <c r="C12802" s="5" t="s">
        <v>18</v>
      </c>
      <c r="D12802" s="5">
        <v>171756</v>
      </c>
      <c r="E12802" s="6">
        <v>40551</v>
      </c>
      <c r="F12802" s="5">
        <v>76</v>
      </c>
      <c r="G12802" s="5">
        <v>27208</v>
      </c>
    </row>
    <row r="12803" spans="2:7" x14ac:dyDescent="0.4">
      <c r="B12803" s="7">
        <v>111249</v>
      </c>
      <c r="C12803" s="5" t="s">
        <v>3</v>
      </c>
      <c r="D12803" s="5">
        <v>171757</v>
      </c>
      <c r="E12803" s="6">
        <v>40551</v>
      </c>
      <c r="F12803" s="5">
        <v>110</v>
      </c>
      <c r="G12803" s="5">
        <v>110000</v>
      </c>
    </row>
    <row r="12804" spans="2:7" x14ac:dyDescent="0.4">
      <c r="B12804" s="7">
        <v>111249</v>
      </c>
      <c r="C12804" s="5" t="s">
        <v>4</v>
      </c>
      <c r="D12804" s="5">
        <v>171758</v>
      </c>
      <c r="E12804" s="6">
        <v>40551</v>
      </c>
      <c r="F12804" s="5">
        <v>88</v>
      </c>
      <c r="G12804" s="5">
        <v>105600</v>
      </c>
    </row>
    <row r="12805" spans="2:7" x14ac:dyDescent="0.4">
      <c r="B12805" s="7">
        <v>111249</v>
      </c>
      <c r="C12805" s="5" t="s">
        <v>5</v>
      </c>
      <c r="D12805" s="5">
        <v>171759</v>
      </c>
      <c r="E12805" s="6">
        <v>40551</v>
      </c>
      <c r="F12805" s="5">
        <v>86</v>
      </c>
      <c r="G12805" s="5">
        <v>120400</v>
      </c>
    </row>
    <row r="12806" spans="2:7" x14ac:dyDescent="0.4">
      <c r="B12806" s="7">
        <v>111249</v>
      </c>
      <c r="C12806" s="5" t="s">
        <v>6</v>
      </c>
      <c r="D12806" s="5">
        <v>171760</v>
      </c>
      <c r="E12806" s="6">
        <v>40551</v>
      </c>
      <c r="F12806" s="5">
        <v>74</v>
      </c>
      <c r="G12806" s="5">
        <v>118400</v>
      </c>
    </row>
    <row r="12807" spans="2:7" x14ac:dyDescent="0.4">
      <c r="B12807" s="7">
        <v>111249</v>
      </c>
      <c r="C12807" s="5" t="s">
        <v>7</v>
      </c>
      <c r="D12807" s="5">
        <v>171761</v>
      </c>
      <c r="E12807" s="6">
        <v>40551</v>
      </c>
      <c r="F12807" s="5">
        <v>80</v>
      </c>
      <c r="G12807" s="5">
        <v>144000</v>
      </c>
    </row>
    <row r="12808" spans="2:7" x14ac:dyDescent="0.4">
      <c r="B12808" s="7">
        <v>111249</v>
      </c>
      <c r="C12808" s="5" t="s">
        <v>8</v>
      </c>
      <c r="D12808" s="5">
        <v>171762</v>
      </c>
      <c r="E12808" s="6">
        <v>40551</v>
      </c>
      <c r="F12808" s="5">
        <v>88</v>
      </c>
      <c r="G12808" s="5">
        <v>74800</v>
      </c>
    </row>
    <row r="12809" spans="2:7" x14ac:dyDescent="0.4">
      <c r="B12809" s="7">
        <v>111249</v>
      </c>
      <c r="C12809" s="5" t="s">
        <v>9</v>
      </c>
      <c r="D12809" s="5">
        <v>171763</v>
      </c>
      <c r="E12809" s="6">
        <v>40551</v>
      </c>
      <c r="F12809" s="5">
        <v>128</v>
      </c>
      <c r="G12809" s="5">
        <v>118400</v>
      </c>
    </row>
    <row r="12810" spans="2:7" x14ac:dyDescent="0.4">
      <c r="B12810" s="7">
        <v>111249</v>
      </c>
      <c r="C12810" s="5" t="s">
        <v>10</v>
      </c>
      <c r="D12810" s="5">
        <v>171764</v>
      </c>
      <c r="E12810" s="6">
        <v>40551</v>
      </c>
      <c r="F12810" s="5">
        <v>92</v>
      </c>
      <c r="G12810" s="5">
        <v>92000</v>
      </c>
    </row>
    <row r="12811" spans="2:7" x14ac:dyDescent="0.4">
      <c r="B12811" s="7">
        <v>111249</v>
      </c>
      <c r="C12811" s="5" t="s">
        <v>11</v>
      </c>
      <c r="D12811" s="5">
        <v>171765</v>
      </c>
      <c r="E12811" s="6">
        <v>40551</v>
      </c>
      <c r="F12811" s="5">
        <v>118</v>
      </c>
      <c r="G12811" s="5">
        <v>126850</v>
      </c>
    </row>
    <row r="12812" spans="2:7" x14ac:dyDescent="0.4">
      <c r="B12812" s="7">
        <v>111249</v>
      </c>
      <c r="C12812" s="5" t="s">
        <v>12</v>
      </c>
      <c r="D12812" s="5">
        <v>171766</v>
      </c>
      <c r="E12812" s="6">
        <v>40551</v>
      </c>
      <c r="F12812" s="5">
        <v>100</v>
      </c>
      <c r="G12812" s="5">
        <v>115000</v>
      </c>
    </row>
    <row r="12813" spans="2:7" x14ac:dyDescent="0.4">
      <c r="B12813" s="7">
        <v>111249</v>
      </c>
      <c r="C12813" s="5" t="s">
        <v>13</v>
      </c>
      <c r="D12813" s="5">
        <v>171767</v>
      </c>
      <c r="E12813" s="6">
        <v>40551</v>
      </c>
      <c r="F12813" s="5">
        <v>112</v>
      </c>
      <c r="G12813" s="5">
        <v>137200</v>
      </c>
    </row>
    <row r="12814" spans="2:7" x14ac:dyDescent="0.4">
      <c r="B12814" s="7">
        <v>111249</v>
      </c>
      <c r="C12814" s="5" t="s">
        <v>14</v>
      </c>
      <c r="D12814" s="5">
        <v>171768</v>
      </c>
      <c r="E12814" s="6">
        <v>40551</v>
      </c>
      <c r="F12814" s="5">
        <v>94</v>
      </c>
      <c r="G12814" s="5">
        <v>73320</v>
      </c>
    </row>
    <row r="12815" spans="2:7" x14ac:dyDescent="0.4">
      <c r="B12815" s="7">
        <v>111249</v>
      </c>
      <c r="C12815" s="5" t="s">
        <v>15</v>
      </c>
      <c r="D12815" s="5">
        <v>171769</v>
      </c>
      <c r="E12815" s="6">
        <v>40551</v>
      </c>
      <c r="F12815" s="5">
        <v>80</v>
      </c>
      <c r="G12815" s="5">
        <v>43840</v>
      </c>
    </row>
    <row r="12816" spans="2:7" x14ac:dyDescent="0.4">
      <c r="B12816" s="7">
        <v>111249</v>
      </c>
      <c r="C12816" s="5" t="s">
        <v>16</v>
      </c>
      <c r="D12816" s="5">
        <v>171770</v>
      </c>
      <c r="E12816" s="6">
        <v>40551</v>
      </c>
      <c r="F12816" s="5">
        <v>132</v>
      </c>
      <c r="G12816" s="5">
        <v>131868</v>
      </c>
    </row>
    <row r="12817" spans="2:7" x14ac:dyDescent="0.4">
      <c r="B12817" s="7">
        <v>111249</v>
      </c>
      <c r="C12817" s="5" t="s">
        <v>17</v>
      </c>
      <c r="D12817" s="5">
        <v>171771</v>
      </c>
      <c r="E12817" s="6">
        <v>40551</v>
      </c>
      <c r="F12817" s="5">
        <v>88</v>
      </c>
      <c r="G12817" s="5">
        <v>61600</v>
      </c>
    </row>
    <row r="12818" spans="2:7" x14ac:dyDescent="0.4">
      <c r="B12818" s="7">
        <v>111249</v>
      </c>
      <c r="C12818" s="5" t="s">
        <v>18</v>
      </c>
      <c r="D12818" s="5">
        <v>171772</v>
      </c>
      <c r="E12818" s="6">
        <v>40551</v>
      </c>
      <c r="F12818" s="5">
        <v>102</v>
      </c>
      <c r="G12818" s="5">
        <v>36516</v>
      </c>
    </row>
    <row r="12819" spans="2:7" x14ac:dyDescent="0.4">
      <c r="B12819" s="7">
        <v>171251</v>
      </c>
      <c r="C12819" s="5" t="s">
        <v>3</v>
      </c>
      <c r="D12819" s="5">
        <v>171773</v>
      </c>
      <c r="E12819" s="6">
        <v>40551</v>
      </c>
      <c r="F12819" s="5">
        <v>90</v>
      </c>
      <c r="G12819" s="5">
        <v>90000</v>
      </c>
    </row>
    <row r="12820" spans="2:7" x14ac:dyDescent="0.4">
      <c r="B12820" s="7">
        <v>171251</v>
      </c>
      <c r="C12820" s="5" t="s">
        <v>4</v>
      </c>
      <c r="D12820" s="5">
        <v>171774</v>
      </c>
      <c r="E12820" s="6">
        <v>40551</v>
      </c>
      <c r="F12820" s="5">
        <v>60</v>
      </c>
      <c r="G12820" s="5">
        <v>72000</v>
      </c>
    </row>
    <row r="12821" spans="2:7" x14ac:dyDescent="0.4">
      <c r="B12821" s="7">
        <v>171251</v>
      </c>
      <c r="C12821" s="5" t="s">
        <v>5</v>
      </c>
      <c r="D12821" s="5">
        <v>171775</v>
      </c>
      <c r="E12821" s="6">
        <v>40551</v>
      </c>
      <c r="F12821" s="5">
        <v>88</v>
      </c>
      <c r="G12821" s="5">
        <v>123200</v>
      </c>
    </row>
    <row r="12822" spans="2:7" x14ac:dyDescent="0.4">
      <c r="B12822" s="7">
        <v>171251</v>
      </c>
      <c r="C12822" s="5" t="s">
        <v>6</v>
      </c>
      <c r="D12822" s="5">
        <v>171776</v>
      </c>
      <c r="E12822" s="6">
        <v>40551</v>
      </c>
      <c r="F12822" s="5">
        <v>56</v>
      </c>
      <c r="G12822" s="5">
        <v>89600</v>
      </c>
    </row>
    <row r="12823" spans="2:7" x14ac:dyDescent="0.4">
      <c r="B12823" s="7">
        <v>171251</v>
      </c>
      <c r="C12823" s="5" t="s">
        <v>7</v>
      </c>
      <c r="D12823" s="5">
        <v>171777</v>
      </c>
      <c r="E12823" s="6">
        <v>40551</v>
      </c>
      <c r="F12823" s="5">
        <v>88</v>
      </c>
      <c r="G12823" s="5">
        <v>158400</v>
      </c>
    </row>
    <row r="12824" spans="2:7" x14ac:dyDescent="0.4">
      <c r="B12824" s="7">
        <v>171251</v>
      </c>
      <c r="C12824" s="5" t="s">
        <v>8</v>
      </c>
      <c r="D12824" s="5">
        <v>171778</v>
      </c>
      <c r="E12824" s="6">
        <v>40551</v>
      </c>
      <c r="F12824" s="5">
        <v>74</v>
      </c>
      <c r="G12824" s="5">
        <v>62900</v>
      </c>
    </row>
    <row r="12825" spans="2:7" x14ac:dyDescent="0.4">
      <c r="B12825" s="7">
        <v>171251</v>
      </c>
      <c r="C12825" s="5" t="s">
        <v>9</v>
      </c>
      <c r="D12825" s="5">
        <v>171779</v>
      </c>
      <c r="E12825" s="6">
        <v>40551</v>
      </c>
      <c r="F12825" s="5">
        <v>88</v>
      </c>
      <c r="G12825" s="5">
        <v>81400</v>
      </c>
    </row>
    <row r="12826" spans="2:7" x14ac:dyDescent="0.4">
      <c r="B12826" s="7">
        <v>171251</v>
      </c>
      <c r="C12826" s="5" t="s">
        <v>10</v>
      </c>
      <c r="D12826" s="5">
        <v>171780</v>
      </c>
      <c r="E12826" s="6">
        <v>40551</v>
      </c>
      <c r="F12826" s="5">
        <v>60</v>
      </c>
      <c r="G12826" s="5">
        <v>60000</v>
      </c>
    </row>
    <row r="12827" spans="2:7" x14ac:dyDescent="0.4">
      <c r="B12827" s="7">
        <v>171251</v>
      </c>
      <c r="C12827" s="5" t="s">
        <v>11</v>
      </c>
      <c r="D12827" s="5">
        <v>171781</v>
      </c>
      <c r="E12827" s="6">
        <v>40551</v>
      </c>
      <c r="F12827" s="5">
        <v>86</v>
      </c>
      <c r="G12827" s="5">
        <v>92450</v>
      </c>
    </row>
    <row r="12828" spans="2:7" x14ac:dyDescent="0.4">
      <c r="B12828" s="7">
        <v>171251</v>
      </c>
      <c r="C12828" s="5" t="s">
        <v>12</v>
      </c>
      <c r="D12828" s="5">
        <v>171782</v>
      </c>
      <c r="E12828" s="6">
        <v>40551</v>
      </c>
      <c r="F12828" s="5">
        <v>78</v>
      </c>
      <c r="G12828" s="5">
        <v>89700</v>
      </c>
    </row>
    <row r="12829" spans="2:7" x14ac:dyDescent="0.4">
      <c r="B12829" s="7">
        <v>171251</v>
      </c>
      <c r="C12829" s="5" t="s">
        <v>13</v>
      </c>
      <c r="D12829" s="5">
        <v>171783</v>
      </c>
      <c r="E12829" s="6">
        <v>40551</v>
      </c>
      <c r="F12829" s="5">
        <v>58</v>
      </c>
      <c r="G12829" s="5">
        <v>71050</v>
      </c>
    </row>
    <row r="12830" spans="2:7" x14ac:dyDescent="0.4">
      <c r="B12830" s="7">
        <v>171251</v>
      </c>
      <c r="C12830" s="5" t="s">
        <v>14</v>
      </c>
      <c r="D12830" s="5">
        <v>171784</v>
      </c>
      <c r="E12830" s="6">
        <v>40551</v>
      </c>
      <c r="F12830" s="5">
        <v>58</v>
      </c>
      <c r="G12830" s="5">
        <v>45240</v>
      </c>
    </row>
    <row r="12831" spans="2:7" x14ac:dyDescent="0.4">
      <c r="B12831" s="7">
        <v>171251</v>
      </c>
      <c r="C12831" s="5" t="s">
        <v>15</v>
      </c>
      <c r="D12831" s="5">
        <v>171785</v>
      </c>
      <c r="E12831" s="6">
        <v>40551</v>
      </c>
      <c r="F12831" s="5">
        <v>62</v>
      </c>
      <c r="G12831" s="5">
        <v>33976</v>
      </c>
    </row>
    <row r="12832" spans="2:7" x14ac:dyDescent="0.4">
      <c r="B12832" s="7">
        <v>171251</v>
      </c>
      <c r="C12832" s="5" t="s">
        <v>16</v>
      </c>
      <c r="D12832" s="5">
        <v>171786</v>
      </c>
      <c r="E12832" s="6">
        <v>40551</v>
      </c>
      <c r="F12832" s="5">
        <v>86</v>
      </c>
      <c r="G12832" s="5">
        <v>85914</v>
      </c>
    </row>
    <row r="12833" spans="2:7" x14ac:dyDescent="0.4">
      <c r="B12833" s="7">
        <v>171251</v>
      </c>
      <c r="C12833" s="5" t="s">
        <v>17</v>
      </c>
      <c r="D12833" s="5">
        <v>171787</v>
      </c>
      <c r="E12833" s="6">
        <v>40551</v>
      </c>
      <c r="F12833" s="5">
        <v>66</v>
      </c>
      <c r="G12833" s="5">
        <v>46200</v>
      </c>
    </row>
    <row r="12834" spans="2:7" x14ac:dyDescent="0.4">
      <c r="B12834" s="7">
        <v>171251</v>
      </c>
      <c r="C12834" s="5" t="s">
        <v>18</v>
      </c>
      <c r="D12834" s="5">
        <v>171788</v>
      </c>
      <c r="E12834" s="6">
        <v>40551</v>
      </c>
      <c r="F12834" s="5">
        <v>46</v>
      </c>
      <c r="G12834" s="5">
        <v>16468</v>
      </c>
    </row>
    <row r="12835" spans="2:7" x14ac:dyDescent="0.4">
      <c r="B12835" s="7">
        <v>181253</v>
      </c>
      <c r="C12835" s="5" t="s">
        <v>3</v>
      </c>
      <c r="D12835" s="5">
        <v>171789</v>
      </c>
      <c r="E12835" s="6">
        <v>40551</v>
      </c>
      <c r="F12835" s="5">
        <v>52</v>
      </c>
      <c r="G12835" s="5">
        <v>52000</v>
      </c>
    </row>
    <row r="12836" spans="2:7" x14ac:dyDescent="0.4">
      <c r="B12836" s="7">
        <v>181253</v>
      </c>
      <c r="C12836" s="5" t="s">
        <v>4</v>
      </c>
      <c r="D12836" s="5">
        <v>171790</v>
      </c>
      <c r="E12836" s="6">
        <v>40551</v>
      </c>
      <c r="F12836" s="5">
        <v>78</v>
      </c>
      <c r="G12836" s="5">
        <v>93600</v>
      </c>
    </row>
    <row r="12837" spans="2:7" x14ac:dyDescent="0.4">
      <c r="B12837" s="7">
        <v>181253</v>
      </c>
      <c r="C12837" s="5" t="s">
        <v>5</v>
      </c>
      <c r="D12837" s="5">
        <v>171791</v>
      </c>
      <c r="E12837" s="6">
        <v>40551</v>
      </c>
      <c r="F12837" s="5">
        <v>68</v>
      </c>
      <c r="G12837" s="5">
        <v>95200</v>
      </c>
    </row>
    <row r="12838" spans="2:7" x14ac:dyDescent="0.4">
      <c r="B12838" s="7">
        <v>181253</v>
      </c>
      <c r="C12838" s="5" t="s">
        <v>6</v>
      </c>
      <c r="D12838" s="5">
        <v>171792</v>
      </c>
      <c r="E12838" s="6">
        <v>40551</v>
      </c>
      <c r="F12838" s="5">
        <v>52</v>
      </c>
      <c r="G12838" s="5">
        <v>83200</v>
      </c>
    </row>
    <row r="12839" spans="2:7" x14ac:dyDescent="0.4">
      <c r="B12839" s="7">
        <v>181253</v>
      </c>
      <c r="C12839" s="5" t="s">
        <v>7</v>
      </c>
      <c r="D12839" s="5">
        <v>171793</v>
      </c>
      <c r="E12839" s="6">
        <v>40551</v>
      </c>
      <c r="F12839" s="5">
        <v>46</v>
      </c>
      <c r="G12839" s="5">
        <v>82800</v>
      </c>
    </row>
    <row r="12840" spans="2:7" x14ac:dyDescent="0.4">
      <c r="B12840" s="7">
        <v>181253</v>
      </c>
      <c r="C12840" s="5" t="s">
        <v>8</v>
      </c>
      <c r="D12840" s="5">
        <v>171794</v>
      </c>
      <c r="E12840" s="6">
        <v>40551</v>
      </c>
      <c r="F12840" s="5">
        <v>48</v>
      </c>
      <c r="G12840" s="5">
        <v>40800</v>
      </c>
    </row>
    <row r="12841" spans="2:7" x14ac:dyDescent="0.4">
      <c r="B12841" s="7">
        <v>181253</v>
      </c>
      <c r="C12841" s="5" t="s">
        <v>9</v>
      </c>
      <c r="D12841" s="5">
        <v>171795</v>
      </c>
      <c r="E12841" s="6">
        <v>40551</v>
      </c>
      <c r="F12841" s="5">
        <v>62</v>
      </c>
      <c r="G12841" s="5">
        <v>57350</v>
      </c>
    </row>
    <row r="12842" spans="2:7" x14ac:dyDescent="0.4">
      <c r="B12842" s="7">
        <v>181253</v>
      </c>
      <c r="C12842" s="5" t="s">
        <v>10</v>
      </c>
      <c r="D12842" s="5">
        <v>171796</v>
      </c>
      <c r="E12842" s="6">
        <v>40551</v>
      </c>
      <c r="F12842" s="5">
        <v>60</v>
      </c>
      <c r="G12842" s="5">
        <v>60000</v>
      </c>
    </row>
    <row r="12843" spans="2:7" x14ac:dyDescent="0.4">
      <c r="B12843" s="7">
        <v>181253</v>
      </c>
      <c r="C12843" s="5" t="s">
        <v>11</v>
      </c>
      <c r="D12843" s="5">
        <v>171797</v>
      </c>
      <c r="E12843" s="6">
        <v>40551</v>
      </c>
      <c r="F12843" s="5">
        <v>58</v>
      </c>
      <c r="G12843" s="5">
        <v>62350</v>
      </c>
    </row>
    <row r="12844" spans="2:7" x14ac:dyDescent="0.4">
      <c r="B12844" s="7">
        <v>181253</v>
      </c>
      <c r="C12844" s="5" t="s">
        <v>12</v>
      </c>
      <c r="D12844" s="5">
        <v>171798</v>
      </c>
      <c r="E12844" s="6">
        <v>40551</v>
      </c>
      <c r="F12844" s="5">
        <v>40</v>
      </c>
      <c r="G12844" s="5">
        <v>46000</v>
      </c>
    </row>
    <row r="12845" spans="2:7" x14ac:dyDescent="0.4">
      <c r="B12845" s="7">
        <v>181253</v>
      </c>
      <c r="C12845" s="5" t="s">
        <v>13</v>
      </c>
      <c r="D12845" s="5">
        <v>171799</v>
      </c>
      <c r="E12845" s="6">
        <v>40551</v>
      </c>
      <c r="F12845" s="5">
        <v>38</v>
      </c>
      <c r="G12845" s="5">
        <v>46550</v>
      </c>
    </row>
    <row r="12846" spans="2:7" x14ac:dyDescent="0.4">
      <c r="B12846" s="7">
        <v>181253</v>
      </c>
      <c r="C12846" s="5" t="s">
        <v>14</v>
      </c>
      <c r="D12846" s="5">
        <v>171800</v>
      </c>
      <c r="E12846" s="6">
        <v>40551</v>
      </c>
      <c r="F12846" s="5">
        <v>58</v>
      </c>
      <c r="G12846" s="5">
        <v>45240</v>
      </c>
    </row>
    <row r="12847" spans="2:7" x14ac:dyDescent="0.4">
      <c r="B12847" s="7">
        <v>181253</v>
      </c>
      <c r="C12847" s="5" t="s">
        <v>15</v>
      </c>
      <c r="D12847" s="5">
        <v>171801</v>
      </c>
      <c r="E12847" s="6">
        <v>40551</v>
      </c>
      <c r="F12847" s="5">
        <v>44</v>
      </c>
      <c r="G12847" s="5">
        <v>24112</v>
      </c>
    </row>
    <row r="12848" spans="2:7" x14ac:dyDescent="0.4">
      <c r="B12848" s="7">
        <v>181253</v>
      </c>
      <c r="C12848" s="5" t="s">
        <v>16</v>
      </c>
      <c r="D12848" s="5">
        <v>171802</v>
      </c>
      <c r="E12848" s="6">
        <v>40551</v>
      </c>
      <c r="F12848" s="5">
        <v>44</v>
      </c>
      <c r="G12848" s="5">
        <v>43956</v>
      </c>
    </row>
    <row r="12849" spans="2:7" x14ac:dyDescent="0.4">
      <c r="B12849" s="7">
        <v>181253</v>
      </c>
      <c r="C12849" s="5" t="s">
        <v>17</v>
      </c>
      <c r="D12849" s="5">
        <v>171803</v>
      </c>
      <c r="E12849" s="6">
        <v>40551</v>
      </c>
      <c r="F12849" s="5">
        <v>40</v>
      </c>
      <c r="G12849" s="5">
        <v>28000</v>
      </c>
    </row>
    <row r="12850" spans="2:7" x14ac:dyDescent="0.4">
      <c r="B12850" s="7">
        <v>181253</v>
      </c>
      <c r="C12850" s="5" t="s">
        <v>18</v>
      </c>
      <c r="D12850" s="5">
        <v>171804</v>
      </c>
      <c r="E12850" s="6">
        <v>40551</v>
      </c>
      <c r="F12850" s="5">
        <v>76</v>
      </c>
      <c r="G12850" s="5">
        <v>27208</v>
      </c>
    </row>
    <row r="12851" spans="2:7" x14ac:dyDescent="0.4">
      <c r="B12851" s="7">
        <v>181215</v>
      </c>
      <c r="C12851" s="5" t="s">
        <v>3</v>
      </c>
      <c r="D12851" s="5">
        <v>171805</v>
      </c>
      <c r="E12851" s="6">
        <v>40582</v>
      </c>
      <c r="F12851" s="5">
        <v>56</v>
      </c>
      <c r="G12851" s="5">
        <v>56000</v>
      </c>
    </row>
    <row r="12852" spans="2:7" x14ac:dyDescent="0.4">
      <c r="B12852" s="7">
        <v>181215</v>
      </c>
      <c r="C12852" s="5" t="s">
        <v>4</v>
      </c>
      <c r="D12852" s="5">
        <v>171806</v>
      </c>
      <c r="E12852" s="6">
        <v>40582</v>
      </c>
      <c r="F12852" s="5">
        <v>74</v>
      </c>
      <c r="G12852" s="5">
        <v>88800</v>
      </c>
    </row>
    <row r="12853" spans="2:7" x14ac:dyDescent="0.4">
      <c r="B12853" s="7">
        <v>181215</v>
      </c>
      <c r="C12853" s="5" t="s">
        <v>5</v>
      </c>
      <c r="D12853" s="5">
        <v>171807</v>
      </c>
      <c r="E12853" s="6">
        <v>40582</v>
      </c>
      <c r="F12853" s="5">
        <v>64</v>
      </c>
      <c r="G12853" s="5">
        <v>89600</v>
      </c>
    </row>
    <row r="12854" spans="2:7" x14ac:dyDescent="0.4">
      <c r="B12854" s="7">
        <v>181215</v>
      </c>
      <c r="C12854" s="5" t="s">
        <v>6</v>
      </c>
      <c r="D12854" s="5">
        <v>171808</v>
      </c>
      <c r="E12854" s="6">
        <v>40582</v>
      </c>
      <c r="F12854" s="5">
        <v>78</v>
      </c>
      <c r="G12854" s="5">
        <v>124800</v>
      </c>
    </row>
    <row r="12855" spans="2:7" x14ac:dyDescent="0.4">
      <c r="B12855" s="7">
        <v>181215</v>
      </c>
      <c r="C12855" s="5" t="s">
        <v>7</v>
      </c>
      <c r="D12855" s="5">
        <v>171809</v>
      </c>
      <c r="E12855" s="6">
        <v>40582</v>
      </c>
      <c r="F12855" s="5">
        <v>64</v>
      </c>
      <c r="G12855" s="5">
        <v>115200</v>
      </c>
    </row>
    <row r="12856" spans="2:7" x14ac:dyDescent="0.4">
      <c r="B12856" s="7">
        <v>181215</v>
      </c>
      <c r="C12856" s="5" t="s">
        <v>8</v>
      </c>
      <c r="D12856" s="5">
        <v>171810</v>
      </c>
      <c r="E12856" s="6">
        <v>40582</v>
      </c>
      <c r="F12856" s="5">
        <v>74</v>
      </c>
      <c r="G12856" s="5">
        <v>62900</v>
      </c>
    </row>
    <row r="12857" spans="2:7" x14ac:dyDescent="0.4">
      <c r="B12857" s="7">
        <v>181215</v>
      </c>
      <c r="C12857" s="5" t="s">
        <v>9</v>
      </c>
      <c r="D12857" s="5">
        <v>171811</v>
      </c>
      <c r="E12857" s="6">
        <v>40582</v>
      </c>
      <c r="F12857" s="5">
        <v>60</v>
      </c>
      <c r="G12857" s="5">
        <v>55500</v>
      </c>
    </row>
    <row r="12858" spans="2:7" x14ac:dyDescent="0.4">
      <c r="B12858" s="7">
        <v>181215</v>
      </c>
      <c r="C12858" s="5" t="s">
        <v>10</v>
      </c>
      <c r="D12858" s="5">
        <v>171812</v>
      </c>
      <c r="E12858" s="6">
        <v>40582</v>
      </c>
      <c r="F12858" s="5">
        <v>74</v>
      </c>
      <c r="G12858" s="5">
        <v>74000</v>
      </c>
    </row>
    <row r="12859" spans="2:7" x14ac:dyDescent="0.4">
      <c r="B12859" s="7">
        <v>181215</v>
      </c>
      <c r="C12859" s="5" t="s">
        <v>11</v>
      </c>
      <c r="D12859" s="5">
        <v>171813</v>
      </c>
      <c r="E12859" s="6">
        <v>40582</v>
      </c>
      <c r="F12859" s="5">
        <v>54</v>
      </c>
      <c r="G12859" s="5">
        <v>58050</v>
      </c>
    </row>
    <row r="12860" spans="2:7" x14ac:dyDescent="0.4">
      <c r="B12860" s="7">
        <v>181215</v>
      </c>
      <c r="C12860" s="5" t="s">
        <v>12</v>
      </c>
      <c r="D12860" s="5">
        <v>171814</v>
      </c>
      <c r="E12860" s="6">
        <v>40582</v>
      </c>
      <c r="F12860" s="5">
        <v>42</v>
      </c>
      <c r="G12860" s="5">
        <v>48300</v>
      </c>
    </row>
    <row r="12861" spans="2:7" x14ac:dyDescent="0.4">
      <c r="B12861" s="7">
        <v>181215</v>
      </c>
      <c r="C12861" s="5" t="s">
        <v>13</v>
      </c>
      <c r="D12861" s="5">
        <v>171815</v>
      </c>
      <c r="E12861" s="6">
        <v>40582</v>
      </c>
      <c r="F12861" s="5">
        <v>76</v>
      </c>
      <c r="G12861" s="5">
        <v>93100</v>
      </c>
    </row>
    <row r="12862" spans="2:7" x14ac:dyDescent="0.4">
      <c r="B12862" s="7">
        <v>181215</v>
      </c>
      <c r="C12862" s="5" t="s">
        <v>14</v>
      </c>
      <c r="D12862" s="5">
        <v>171816</v>
      </c>
      <c r="E12862" s="6">
        <v>40582</v>
      </c>
      <c r="F12862" s="5">
        <v>38</v>
      </c>
      <c r="G12862" s="5">
        <v>29640</v>
      </c>
    </row>
    <row r="12863" spans="2:7" x14ac:dyDescent="0.4">
      <c r="B12863" s="7">
        <v>181215</v>
      </c>
      <c r="C12863" s="5" t="s">
        <v>15</v>
      </c>
      <c r="D12863" s="5">
        <v>171817</v>
      </c>
      <c r="E12863" s="6">
        <v>40582</v>
      </c>
      <c r="F12863" s="5">
        <v>40</v>
      </c>
      <c r="G12863" s="5">
        <v>21920</v>
      </c>
    </row>
    <row r="12864" spans="2:7" x14ac:dyDescent="0.4">
      <c r="B12864" s="7">
        <v>181215</v>
      </c>
      <c r="C12864" s="5" t="s">
        <v>16</v>
      </c>
      <c r="D12864" s="5">
        <v>171818</v>
      </c>
      <c r="E12864" s="6">
        <v>40582</v>
      </c>
      <c r="F12864" s="5">
        <v>42</v>
      </c>
      <c r="G12864" s="5">
        <v>41958</v>
      </c>
    </row>
    <row r="12865" spans="2:7" x14ac:dyDescent="0.4">
      <c r="B12865" s="7">
        <v>181215</v>
      </c>
      <c r="C12865" s="5" t="s">
        <v>17</v>
      </c>
      <c r="D12865" s="5">
        <v>171819</v>
      </c>
      <c r="E12865" s="6">
        <v>40582</v>
      </c>
      <c r="F12865" s="5">
        <v>68</v>
      </c>
      <c r="G12865" s="5">
        <v>47600</v>
      </c>
    </row>
    <row r="12866" spans="2:7" x14ac:dyDescent="0.4">
      <c r="B12866" s="7">
        <v>181215</v>
      </c>
      <c r="C12866" s="5" t="s">
        <v>18</v>
      </c>
      <c r="D12866" s="5">
        <v>171820</v>
      </c>
      <c r="E12866" s="6">
        <v>40582</v>
      </c>
      <c r="F12866" s="5">
        <v>54</v>
      </c>
      <c r="G12866" s="5">
        <v>19332</v>
      </c>
    </row>
    <row r="12867" spans="2:7" x14ac:dyDescent="0.4">
      <c r="B12867" s="7">
        <v>161217</v>
      </c>
      <c r="C12867" s="5" t="s">
        <v>3</v>
      </c>
      <c r="D12867" s="5">
        <v>171821</v>
      </c>
      <c r="E12867" s="6">
        <v>40582</v>
      </c>
      <c r="F12867" s="5">
        <v>108</v>
      </c>
      <c r="G12867" s="5">
        <v>108000</v>
      </c>
    </row>
    <row r="12868" spans="2:7" x14ac:dyDescent="0.4">
      <c r="B12868" s="7">
        <v>161217</v>
      </c>
      <c r="C12868" s="5" t="s">
        <v>4</v>
      </c>
      <c r="D12868" s="5">
        <v>171822</v>
      </c>
      <c r="E12868" s="6">
        <v>40582</v>
      </c>
      <c r="F12868" s="5">
        <v>114</v>
      </c>
      <c r="G12868" s="5">
        <v>136800</v>
      </c>
    </row>
    <row r="12869" spans="2:7" x14ac:dyDescent="0.4">
      <c r="B12869" s="7">
        <v>161217</v>
      </c>
      <c r="C12869" s="5" t="s">
        <v>5</v>
      </c>
      <c r="D12869" s="5">
        <v>171823</v>
      </c>
      <c r="E12869" s="6">
        <v>40582</v>
      </c>
      <c r="F12869" s="5">
        <v>98</v>
      </c>
      <c r="G12869" s="5">
        <v>137200</v>
      </c>
    </row>
    <row r="12870" spans="2:7" x14ac:dyDescent="0.4">
      <c r="B12870" s="7">
        <v>161217</v>
      </c>
      <c r="C12870" s="5" t="s">
        <v>6</v>
      </c>
      <c r="D12870" s="5">
        <v>171824</v>
      </c>
      <c r="E12870" s="6">
        <v>40582</v>
      </c>
      <c r="F12870" s="5">
        <v>96</v>
      </c>
      <c r="G12870" s="5">
        <v>153600</v>
      </c>
    </row>
    <row r="12871" spans="2:7" x14ac:dyDescent="0.4">
      <c r="B12871" s="7">
        <v>161217</v>
      </c>
      <c r="C12871" s="5" t="s">
        <v>7</v>
      </c>
      <c r="D12871" s="5">
        <v>171825</v>
      </c>
      <c r="E12871" s="6">
        <v>40582</v>
      </c>
      <c r="F12871" s="5">
        <v>106</v>
      </c>
      <c r="G12871" s="5">
        <v>190800</v>
      </c>
    </row>
    <row r="12872" spans="2:7" x14ac:dyDescent="0.4">
      <c r="B12872" s="7">
        <v>161217</v>
      </c>
      <c r="C12872" s="5" t="s">
        <v>8</v>
      </c>
      <c r="D12872" s="5">
        <v>171826</v>
      </c>
      <c r="E12872" s="6">
        <v>40582</v>
      </c>
      <c r="F12872" s="5">
        <v>62</v>
      </c>
      <c r="G12872" s="5">
        <v>52700</v>
      </c>
    </row>
    <row r="12873" spans="2:7" x14ac:dyDescent="0.4">
      <c r="B12873" s="7">
        <v>161217</v>
      </c>
      <c r="C12873" s="5" t="s">
        <v>9</v>
      </c>
      <c r="D12873" s="5">
        <v>171827</v>
      </c>
      <c r="E12873" s="6">
        <v>40582</v>
      </c>
      <c r="F12873" s="5">
        <v>72</v>
      </c>
      <c r="G12873" s="5">
        <v>66600</v>
      </c>
    </row>
    <row r="12874" spans="2:7" x14ac:dyDescent="0.4">
      <c r="B12874" s="7">
        <v>161217</v>
      </c>
      <c r="C12874" s="5" t="s">
        <v>10</v>
      </c>
      <c r="D12874" s="5">
        <v>171828</v>
      </c>
      <c r="E12874" s="6">
        <v>40582</v>
      </c>
      <c r="F12874" s="5">
        <v>74</v>
      </c>
      <c r="G12874" s="5">
        <v>74000</v>
      </c>
    </row>
    <row r="12875" spans="2:7" x14ac:dyDescent="0.4">
      <c r="B12875" s="7">
        <v>161217</v>
      </c>
      <c r="C12875" s="5" t="s">
        <v>11</v>
      </c>
      <c r="D12875" s="5">
        <v>171829</v>
      </c>
      <c r="E12875" s="6">
        <v>40582</v>
      </c>
      <c r="F12875" s="5">
        <v>70</v>
      </c>
      <c r="G12875" s="5">
        <v>75250</v>
      </c>
    </row>
    <row r="12876" spans="2:7" x14ac:dyDescent="0.4">
      <c r="B12876" s="7">
        <v>161217</v>
      </c>
      <c r="C12876" s="5" t="s">
        <v>12</v>
      </c>
      <c r="D12876" s="5">
        <v>171830</v>
      </c>
      <c r="E12876" s="6">
        <v>40582</v>
      </c>
      <c r="F12876" s="5">
        <v>80</v>
      </c>
      <c r="G12876" s="5">
        <v>92000</v>
      </c>
    </row>
    <row r="12877" spans="2:7" x14ac:dyDescent="0.4">
      <c r="B12877" s="7">
        <v>161217</v>
      </c>
      <c r="C12877" s="5" t="s">
        <v>13</v>
      </c>
      <c r="D12877" s="5">
        <v>171831</v>
      </c>
      <c r="E12877" s="6">
        <v>40582</v>
      </c>
      <c r="F12877" s="5">
        <v>116</v>
      </c>
      <c r="G12877" s="5">
        <v>142100</v>
      </c>
    </row>
    <row r="12878" spans="2:7" x14ac:dyDescent="0.4">
      <c r="B12878" s="7">
        <v>161217</v>
      </c>
      <c r="C12878" s="5" t="s">
        <v>14</v>
      </c>
      <c r="D12878" s="5">
        <v>171832</v>
      </c>
      <c r="E12878" s="6">
        <v>40582</v>
      </c>
      <c r="F12878" s="5">
        <v>82</v>
      </c>
      <c r="G12878" s="5">
        <v>63960</v>
      </c>
    </row>
    <row r="12879" spans="2:7" x14ac:dyDescent="0.4">
      <c r="B12879" s="7">
        <v>161217</v>
      </c>
      <c r="C12879" s="5" t="s">
        <v>15</v>
      </c>
      <c r="D12879" s="5">
        <v>171833</v>
      </c>
      <c r="E12879" s="6">
        <v>40582</v>
      </c>
      <c r="F12879" s="5">
        <v>62</v>
      </c>
      <c r="G12879" s="5">
        <v>33976</v>
      </c>
    </row>
    <row r="12880" spans="2:7" x14ac:dyDescent="0.4">
      <c r="B12880" s="7">
        <v>161217</v>
      </c>
      <c r="C12880" s="5" t="s">
        <v>16</v>
      </c>
      <c r="D12880" s="5">
        <v>171834</v>
      </c>
      <c r="E12880" s="6">
        <v>40582</v>
      </c>
      <c r="F12880" s="5">
        <v>66</v>
      </c>
      <c r="G12880" s="5">
        <v>65934</v>
      </c>
    </row>
    <row r="12881" spans="2:7" x14ac:dyDescent="0.4">
      <c r="B12881" s="7">
        <v>161217</v>
      </c>
      <c r="C12881" s="5" t="s">
        <v>17</v>
      </c>
      <c r="D12881" s="5">
        <v>171835</v>
      </c>
      <c r="E12881" s="6">
        <v>40582</v>
      </c>
      <c r="F12881" s="5">
        <v>60</v>
      </c>
      <c r="G12881" s="5">
        <v>42000</v>
      </c>
    </row>
    <row r="12882" spans="2:7" x14ac:dyDescent="0.4">
      <c r="B12882" s="7">
        <v>161217</v>
      </c>
      <c r="C12882" s="5" t="s">
        <v>18</v>
      </c>
      <c r="D12882" s="5">
        <v>171836</v>
      </c>
      <c r="E12882" s="6">
        <v>40582</v>
      </c>
      <c r="F12882" s="5">
        <v>76</v>
      </c>
      <c r="G12882" s="5">
        <v>27208</v>
      </c>
    </row>
    <row r="12883" spans="2:7" x14ac:dyDescent="0.4">
      <c r="B12883" s="7">
        <v>171219</v>
      </c>
      <c r="C12883" s="5" t="s">
        <v>3</v>
      </c>
      <c r="D12883" s="5">
        <v>171837</v>
      </c>
      <c r="E12883" s="6">
        <v>40582</v>
      </c>
      <c r="F12883" s="5">
        <v>64</v>
      </c>
      <c r="G12883" s="5">
        <v>64000</v>
      </c>
    </row>
    <row r="12884" spans="2:7" x14ac:dyDescent="0.4">
      <c r="B12884" s="7">
        <v>171219</v>
      </c>
      <c r="C12884" s="5" t="s">
        <v>4</v>
      </c>
      <c r="D12884" s="5">
        <v>171838</v>
      </c>
      <c r="E12884" s="6">
        <v>40582</v>
      </c>
      <c r="F12884" s="5">
        <v>70</v>
      </c>
      <c r="G12884" s="5">
        <v>84000</v>
      </c>
    </row>
    <row r="12885" spans="2:7" x14ac:dyDescent="0.4">
      <c r="B12885" s="7">
        <v>171219</v>
      </c>
      <c r="C12885" s="5" t="s">
        <v>5</v>
      </c>
      <c r="D12885" s="5">
        <v>171839</v>
      </c>
      <c r="E12885" s="6">
        <v>40582</v>
      </c>
      <c r="F12885" s="5">
        <v>54</v>
      </c>
      <c r="G12885" s="5">
        <v>75600</v>
      </c>
    </row>
    <row r="12886" spans="2:7" x14ac:dyDescent="0.4">
      <c r="B12886" s="7">
        <v>171219</v>
      </c>
      <c r="C12886" s="5" t="s">
        <v>6</v>
      </c>
      <c r="D12886" s="5">
        <v>171840</v>
      </c>
      <c r="E12886" s="6">
        <v>40582</v>
      </c>
      <c r="F12886" s="5">
        <v>72</v>
      </c>
      <c r="G12886" s="5">
        <v>115200</v>
      </c>
    </row>
    <row r="12887" spans="2:7" x14ac:dyDescent="0.4">
      <c r="B12887" s="7">
        <v>171219</v>
      </c>
      <c r="C12887" s="5" t="s">
        <v>7</v>
      </c>
      <c r="D12887" s="5">
        <v>171841</v>
      </c>
      <c r="E12887" s="6">
        <v>40582</v>
      </c>
      <c r="F12887" s="5">
        <v>86</v>
      </c>
      <c r="G12887" s="5">
        <v>154800</v>
      </c>
    </row>
    <row r="12888" spans="2:7" x14ac:dyDescent="0.4">
      <c r="B12888" s="7">
        <v>171219</v>
      </c>
      <c r="C12888" s="5" t="s">
        <v>8</v>
      </c>
      <c r="D12888" s="5">
        <v>171842</v>
      </c>
      <c r="E12888" s="6">
        <v>40582</v>
      </c>
      <c r="F12888" s="5">
        <v>44</v>
      </c>
      <c r="G12888" s="5">
        <v>37400</v>
      </c>
    </row>
    <row r="12889" spans="2:7" x14ac:dyDescent="0.4">
      <c r="B12889" s="7">
        <v>171219</v>
      </c>
      <c r="C12889" s="5" t="s">
        <v>9</v>
      </c>
      <c r="D12889" s="5">
        <v>171843</v>
      </c>
      <c r="E12889" s="6">
        <v>40582</v>
      </c>
      <c r="F12889" s="5">
        <v>80</v>
      </c>
      <c r="G12889" s="5">
        <v>74000</v>
      </c>
    </row>
    <row r="12890" spans="2:7" x14ac:dyDescent="0.4">
      <c r="B12890" s="7">
        <v>171219</v>
      </c>
      <c r="C12890" s="5" t="s">
        <v>10</v>
      </c>
      <c r="D12890" s="5">
        <v>171844</v>
      </c>
      <c r="E12890" s="6">
        <v>40582</v>
      </c>
      <c r="F12890" s="5">
        <v>50</v>
      </c>
      <c r="G12890" s="5">
        <v>50000</v>
      </c>
    </row>
    <row r="12891" spans="2:7" x14ac:dyDescent="0.4">
      <c r="B12891" s="7">
        <v>171219</v>
      </c>
      <c r="C12891" s="5" t="s">
        <v>11</v>
      </c>
      <c r="D12891" s="5">
        <v>171845</v>
      </c>
      <c r="E12891" s="6">
        <v>40582</v>
      </c>
      <c r="F12891" s="5">
        <v>46</v>
      </c>
      <c r="G12891" s="5">
        <v>49450</v>
      </c>
    </row>
    <row r="12892" spans="2:7" x14ac:dyDescent="0.4">
      <c r="B12892" s="7">
        <v>171219</v>
      </c>
      <c r="C12892" s="5" t="s">
        <v>12</v>
      </c>
      <c r="D12892" s="5">
        <v>171846</v>
      </c>
      <c r="E12892" s="6">
        <v>40582</v>
      </c>
      <c r="F12892" s="5">
        <v>78</v>
      </c>
      <c r="G12892" s="5">
        <v>89700</v>
      </c>
    </row>
    <row r="12893" spans="2:7" x14ac:dyDescent="0.4">
      <c r="B12893" s="7">
        <v>171219</v>
      </c>
      <c r="C12893" s="5" t="s">
        <v>13</v>
      </c>
      <c r="D12893" s="5">
        <v>171847</v>
      </c>
      <c r="E12893" s="6">
        <v>40582</v>
      </c>
      <c r="F12893" s="5">
        <v>86</v>
      </c>
      <c r="G12893" s="5">
        <v>105350</v>
      </c>
    </row>
    <row r="12894" spans="2:7" x14ac:dyDescent="0.4">
      <c r="B12894" s="7">
        <v>171219</v>
      </c>
      <c r="C12894" s="5" t="s">
        <v>14</v>
      </c>
      <c r="D12894" s="5">
        <v>171848</v>
      </c>
      <c r="E12894" s="6">
        <v>40582</v>
      </c>
      <c r="F12894" s="5">
        <v>52</v>
      </c>
      <c r="G12894" s="5">
        <v>40560</v>
      </c>
    </row>
    <row r="12895" spans="2:7" x14ac:dyDescent="0.4">
      <c r="B12895" s="7">
        <v>171219</v>
      </c>
      <c r="C12895" s="5" t="s">
        <v>15</v>
      </c>
      <c r="D12895" s="5">
        <v>171849</v>
      </c>
      <c r="E12895" s="6">
        <v>40582</v>
      </c>
      <c r="F12895" s="5">
        <v>50</v>
      </c>
      <c r="G12895" s="5">
        <v>27400</v>
      </c>
    </row>
    <row r="12896" spans="2:7" x14ac:dyDescent="0.4">
      <c r="B12896" s="7">
        <v>171219</v>
      </c>
      <c r="C12896" s="5" t="s">
        <v>16</v>
      </c>
      <c r="D12896" s="5">
        <v>171850</v>
      </c>
      <c r="E12896" s="6">
        <v>40582</v>
      </c>
      <c r="F12896" s="5">
        <v>88</v>
      </c>
      <c r="G12896" s="5">
        <v>87912</v>
      </c>
    </row>
    <row r="12897" spans="2:7" x14ac:dyDescent="0.4">
      <c r="B12897" s="7">
        <v>171219</v>
      </c>
      <c r="C12897" s="5" t="s">
        <v>17</v>
      </c>
      <c r="D12897" s="5">
        <v>171851</v>
      </c>
      <c r="E12897" s="6">
        <v>40582</v>
      </c>
      <c r="F12897" s="5">
        <v>50</v>
      </c>
      <c r="G12897" s="5">
        <v>35000</v>
      </c>
    </row>
    <row r="12898" spans="2:7" x14ac:dyDescent="0.4">
      <c r="B12898" s="7">
        <v>171219</v>
      </c>
      <c r="C12898" s="5" t="s">
        <v>18</v>
      </c>
      <c r="D12898" s="5">
        <v>171852</v>
      </c>
      <c r="E12898" s="6">
        <v>40582</v>
      </c>
      <c r="F12898" s="5">
        <v>70</v>
      </c>
      <c r="G12898" s="5">
        <v>25060</v>
      </c>
    </row>
    <row r="12899" spans="2:7" x14ac:dyDescent="0.4">
      <c r="B12899" s="7">
        <v>191221</v>
      </c>
      <c r="C12899" s="5" t="s">
        <v>3</v>
      </c>
      <c r="D12899" s="5">
        <v>171853</v>
      </c>
      <c r="E12899" s="6">
        <v>40582</v>
      </c>
      <c r="F12899" s="5">
        <v>62</v>
      </c>
      <c r="G12899" s="5">
        <v>62000</v>
      </c>
    </row>
    <row r="12900" spans="2:7" x14ac:dyDescent="0.4">
      <c r="B12900" s="7">
        <v>191221</v>
      </c>
      <c r="C12900" s="5" t="s">
        <v>4</v>
      </c>
      <c r="D12900" s="5">
        <v>171854</v>
      </c>
      <c r="E12900" s="6">
        <v>40582</v>
      </c>
      <c r="F12900" s="5">
        <v>42</v>
      </c>
      <c r="G12900" s="5">
        <v>50400</v>
      </c>
    </row>
    <row r="12901" spans="2:7" x14ac:dyDescent="0.4">
      <c r="B12901" s="7">
        <v>191221</v>
      </c>
      <c r="C12901" s="5" t="s">
        <v>5</v>
      </c>
      <c r="D12901" s="5">
        <v>171855</v>
      </c>
      <c r="E12901" s="6">
        <v>40582</v>
      </c>
      <c r="F12901" s="5">
        <v>84</v>
      </c>
      <c r="G12901" s="5">
        <v>117600</v>
      </c>
    </row>
    <row r="12902" spans="2:7" x14ac:dyDescent="0.4">
      <c r="B12902" s="7">
        <v>191221</v>
      </c>
      <c r="C12902" s="5" t="s">
        <v>6</v>
      </c>
      <c r="D12902" s="5">
        <v>171856</v>
      </c>
      <c r="E12902" s="6">
        <v>40582</v>
      </c>
      <c r="F12902" s="5">
        <v>90</v>
      </c>
      <c r="G12902" s="5">
        <v>144000</v>
      </c>
    </row>
    <row r="12903" spans="2:7" x14ac:dyDescent="0.4">
      <c r="B12903" s="7">
        <v>191221</v>
      </c>
      <c r="C12903" s="5" t="s">
        <v>7</v>
      </c>
      <c r="D12903" s="5">
        <v>171857</v>
      </c>
      <c r="E12903" s="6">
        <v>40582</v>
      </c>
      <c r="F12903" s="5">
        <v>86</v>
      </c>
      <c r="G12903" s="5">
        <v>154800</v>
      </c>
    </row>
    <row r="12904" spans="2:7" x14ac:dyDescent="0.4">
      <c r="B12904" s="7">
        <v>191221</v>
      </c>
      <c r="C12904" s="5" t="s">
        <v>8</v>
      </c>
      <c r="D12904" s="5">
        <v>171858</v>
      </c>
      <c r="E12904" s="6">
        <v>40582</v>
      </c>
      <c r="F12904" s="5">
        <v>92</v>
      </c>
      <c r="G12904" s="5">
        <v>78200</v>
      </c>
    </row>
    <row r="12905" spans="2:7" x14ac:dyDescent="0.4">
      <c r="B12905" s="7">
        <v>191221</v>
      </c>
      <c r="C12905" s="5" t="s">
        <v>9</v>
      </c>
      <c r="D12905" s="5">
        <v>171859</v>
      </c>
      <c r="E12905" s="6">
        <v>40582</v>
      </c>
      <c r="F12905" s="5">
        <v>44</v>
      </c>
      <c r="G12905" s="5">
        <v>40700</v>
      </c>
    </row>
    <row r="12906" spans="2:7" x14ac:dyDescent="0.4">
      <c r="B12906" s="7">
        <v>191221</v>
      </c>
      <c r="C12906" s="5" t="s">
        <v>10</v>
      </c>
      <c r="D12906" s="5">
        <v>171860</v>
      </c>
      <c r="E12906" s="6">
        <v>40582</v>
      </c>
      <c r="F12906" s="5">
        <v>94</v>
      </c>
      <c r="G12906" s="5">
        <v>94000</v>
      </c>
    </row>
    <row r="12907" spans="2:7" x14ac:dyDescent="0.4">
      <c r="B12907" s="7">
        <v>191221</v>
      </c>
      <c r="C12907" s="5" t="s">
        <v>11</v>
      </c>
      <c r="D12907" s="5">
        <v>171861</v>
      </c>
      <c r="E12907" s="6">
        <v>40582</v>
      </c>
      <c r="F12907" s="5">
        <v>56</v>
      </c>
      <c r="G12907" s="5">
        <v>60200</v>
      </c>
    </row>
    <row r="12908" spans="2:7" x14ac:dyDescent="0.4">
      <c r="B12908" s="7">
        <v>191221</v>
      </c>
      <c r="C12908" s="5" t="s">
        <v>12</v>
      </c>
      <c r="D12908" s="5">
        <v>171862</v>
      </c>
      <c r="E12908" s="6">
        <v>40582</v>
      </c>
      <c r="F12908" s="5">
        <v>44</v>
      </c>
      <c r="G12908" s="5">
        <v>50600</v>
      </c>
    </row>
    <row r="12909" spans="2:7" x14ac:dyDescent="0.4">
      <c r="B12909" s="7">
        <v>191221</v>
      </c>
      <c r="C12909" s="5" t="s">
        <v>13</v>
      </c>
      <c r="D12909" s="5">
        <v>171863</v>
      </c>
      <c r="E12909" s="6">
        <v>40582</v>
      </c>
      <c r="F12909" s="5">
        <v>46</v>
      </c>
      <c r="G12909" s="5">
        <v>56350</v>
      </c>
    </row>
    <row r="12910" spans="2:7" x14ac:dyDescent="0.4">
      <c r="B12910" s="7">
        <v>191221</v>
      </c>
      <c r="C12910" s="5" t="s">
        <v>14</v>
      </c>
      <c r="D12910" s="5">
        <v>171864</v>
      </c>
      <c r="E12910" s="6">
        <v>40582</v>
      </c>
      <c r="F12910" s="5">
        <v>54</v>
      </c>
      <c r="G12910" s="5">
        <v>42120</v>
      </c>
    </row>
    <row r="12911" spans="2:7" x14ac:dyDescent="0.4">
      <c r="B12911" s="7">
        <v>191221</v>
      </c>
      <c r="C12911" s="5" t="s">
        <v>15</v>
      </c>
      <c r="D12911" s="5">
        <v>171865</v>
      </c>
      <c r="E12911" s="6">
        <v>40582</v>
      </c>
      <c r="F12911" s="5">
        <v>82</v>
      </c>
      <c r="G12911" s="5">
        <v>44936</v>
      </c>
    </row>
    <row r="12912" spans="2:7" x14ac:dyDescent="0.4">
      <c r="B12912" s="7">
        <v>191221</v>
      </c>
      <c r="C12912" s="5" t="s">
        <v>16</v>
      </c>
      <c r="D12912" s="5">
        <v>171866</v>
      </c>
      <c r="E12912" s="6">
        <v>40582</v>
      </c>
      <c r="F12912" s="5">
        <v>50</v>
      </c>
      <c r="G12912" s="5">
        <v>49950</v>
      </c>
    </row>
    <row r="12913" spans="2:7" x14ac:dyDescent="0.4">
      <c r="B12913" s="7">
        <v>191221</v>
      </c>
      <c r="C12913" s="5" t="s">
        <v>17</v>
      </c>
      <c r="D12913" s="5">
        <v>171867</v>
      </c>
      <c r="E12913" s="6">
        <v>40582</v>
      </c>
      <c r="F12913" s="5">
        <v>56</v>
      </c>
      <c r="G12913" s="5">
        <v>39200</v>
      </c>
    </row>
    <row r="12914" spans="2:7" x14ac:dyDescent="0.4">
      <c r="B12914" s="7">
        <v>191221</v>
      </c>
      <c r="C12914" s="5" t="s">
        <v>18</v>
      </c>
      <c r="D12914" s="5">
        <v>171868</v>
      </c>
      <c r="E12914" s="6">
        <v>40582</v>
      </c>
      <c r="F12914" s="5">
        <v>54</v>
      </c>
      <c r="G12914" s="5">
        <v>19332</v>
      </c>
    </row>
    <row r="12915" spans="2:7" x14ac:dyDescent="0.4">
      <c r="B12915" s="7">
        <v>141223</v>
      </c>
      <c r="C12915" s="5" t="s">
        <v>3</v>
      </c>
      <c r="D12915" s="5">
        <v>171869</v>
      </c>
      <c r="E12915" s="6">
        <v>40582</v>
      </c>
      <c r="F12915" s="5">
        <v>48</v>
      </c>
      <c r="G12915" s="5">
        <v>48000</v>
      </c>
    </row>
    <row r="12916" spans="2:7" x14ac:dyDescent="0.4">
      <c r="B12916" s="7">
        <v>141223</v>
      </c>
      <c r="C12916" s="5" t="s">
        <v>4</v>
      </c>
      <c r="D12916" s="5">
        <v>171870</v>
      </c>
      <c r="E12916" s="6">
        <v>40582</v>
      </c>
      <c r="F12916" s="5">
        <v>48</v>
      </c>
      <c r="G12916" s="5">
        <v>57600</v>
      </c>
    </row>
    <row r="12917" spans="2:7" x14ac:dyDescent="0.4">
      <c r="B12917" s="7">
        <v>141223</v>
      </c>
      <c r="C12917" s="5" t="s">
        <v>5</v>
      </c>
      <c r="D12917" s="5">
        <v>171871</v>
      </c>
      <c r="E12917" s="6">
        <v>40582</v>
      </c>
      <c r="F12917" s="5">
        <v>52</v>
      </c>
      <c r="G12917" s="5">
        <v>72800</v>
      </c>
    </row>
    <row r="12918" spans="2:7" x14ac:dyDescent="0.4">
      <c r="B12918" s="7">
        <v>141223</v>
      </c>
      <c r="C12918" s="5" t="s">
        <v>6</v>
      </c>
      <c r="D12918" s="5">
        <v>171872</v>
      </c>
      <c r="E12918" s="6">
        <v>40582</v>
      </c>
      <c r="F12918" s="5">
        <v>52</v>
      </c>
      <c r="G12918" s="5">
        <v>83200</v>
      </c>
    </row>
    <row r="12919" spans="2:7" x14ac:dyDescent="0.4">
      <c r="B12919" s="7">
        <v>141223</v>
      </c>
      <c r="C12919" s="5" t="s">
        <v>7</v>
      </c>
      <c r="D12919" s="5">
        <v>171873</v>
      </c>
      <c r="E12919" s="6">
        <v>40582</v>
      </c>
      <c r="F12919" s="5">
        <v>62</v>
      </c>
      <c r="G12919" s="5">
        <v>111600</v>
      </c>
    </row>
    <row r="12920" spans="2:7" x14ac:dyDescent="0.4">
      <c r="B12920" s="7">
        <v>141223</v>
      </c>
      <c r="C12920" s="5" t="s">
        <v>8</v>
      </c>
      <c r="D12920" s="5">
        <v>171874</v>
      </c>
      <c r="E12920" s="6">
        <v>40582</v>
      </c>
      <c r="F12920" s="5">
        <v>64</v>
      </c>
      <c r="G12920" s="5">
        <v>54400</v>
      </c>
    </row>
    <row r="12921" spans="2:7" x14ac:dyDescent="0.4">
      <c r="B12921" s="7">
        <v>141223</v>
      </c>
      <c r="C12921" s="5" t="s">
        <v>9</v>
      </c>
      <c r="D12921" s="5">
        <v>171875</v>
      </c>
      <c r="E12921" s="6">
        <v>40582</v>
      </c>
      <c r="F12921" s="5">
        <v>74</v>
      </c>
      <c r="G12921" s="5">
        <v>68450</v>
      </c>
    </row>
    <row r="12922" spans="2:7" x14ac:dyDescent="0.4">
      <c r="B12922" s="7">
        <v>141223</v>
      </c>
      <c r="C12922" s="5" t="s">
        <v>10</v>
      </c>
      <c r="D12922" s="5">
        <v>171876</v>
      </c>
      <c r="E12922" s="6">
        <v>40582</v>
      </c>
      <c r="F12922" s="5">
        <v>76</v>
      </c>
      <c r="G12922" s="5">
        <v>76000</v>
      </c>
    </row>
    <row r="12923" spans="2:7" x14ac:dyDescent="0.4">
      <c r="B12923" s="7">
        <v>141223</v>
      </c>
      <c r="C12923" s="5" t="s">
        <v>11</v>
      </c>
      <c r="D12923" s="5">
        <v>171877</v>
      </c>
      <c r="E12923" s="6">
        <v>40582</v>
      </c>
      <c r="F12923" s="5">
        <v>56</v>
      </c>
      <c r="G12923" s="5">
        <v>60200</v>
      </c>
    </row>
    <row r="12924" spans="2:7" x14ac:dyDescent="0.4">
      <c r="B12924" s="7">
        <v>141223</v>
      </c>
      <c r="C12924" s="5" t="s">
        <v>12</v>
      </c>
      <c r="D12924" s="5">
        <v>171878</v>
      </c>
      <c r="E12924" s="6">
        <v>40582</v>
      </c>
      <c r="F12924" s="5">
        <v>90</v>
      </c>
      <c r="G12924" s="5">
        <v>103500</v>
      </c>
    </row>
    <row r="12925" spans="2:7" x14ac:dyDescent="0.4">
      <c r="B12925" s="7">
        <v>141223</v>
      </c>
      <c r="C12925" s="5" t="s">
        <v>13</v>
      </c>
      <c r="D12925" s="5">
        <v>171879</v>
      </c>
      <c r="E12925" s="6">
        <v>40582</v>
      </c>
      <c r="F12925" s="5">
        <v>80</v>
      </c>
      <c r="G12925" s="5">
        <v>98000</v>
      </c>
    </row>
    <row r="12926" spans="2:7" x14ac:dyDescent="0.4">
      <c r="B12926" s="7">
        <v>141223</v>
      </c>
      <c r="C12926" s="5" t="s">
        <v>14</v>
      </c>
      <c r="D12926" s="5">
        <v>171880</v>
      </c>
      <c r="E12926" s="6">
        <v>40582</v>
      </c>
      <c r="F12926" s="5">
        <v>78</v>
      </c>
      <c r="G12926" s="5">
        <v>60840</v>
      </c>
    </row>
    <row r="12927" spans="2:7" x14ac:dyDescent="0.4">
      <c r="B12927" s="7">
        <v>141223</v>
      </c>
      <c r="C12927" s="5" t="s">
        <v>15</v>
      </c>
      <c r="D12927" s="5">
        <v>171881</v>
      </c>
      <c r="E12927" s="6">
        <v>40582</v>
      </c>
      <c r="F12927" s="5">
        <v>64</v>
      </c>
      <c r="G12927" s="5">
        <v>35072</v>
      </c>
    </row>
    <row r="12928" spans="2:7" x14ac:dyDescent="0.4">
      <c r="B12928" s="7">
        <v>141223</v>
      </c>
      <c r="C12928" s="5" t="s">
        <v>16</v>
      </c>
      <c r="D12928" s="5">
        <v>171882</v>
      </c>
      <c r="E12928" s="6">
        <v>40582</v>
      </c>
      <c r="F12928" s="5">
        <v>52</v>
      </c>
      <c r="G12928" s="5">
        <v>51948</v>
      </c>
    </row>
    <row r="12929" spans="2:7" x14ac:dyDescent="0.4">
      <c r="B12929" s="7">
        <v>141223</v>
      </c>
      <c r="C12929" s="5" t="s">
        <v>17</v>
      </c>
      <c r="D12929" s="5">
        <v>171883</v>
      </c>
      <c r="E12929" s="6">
        <v>40582</v>
      </c>
      <c r="F12929" s="5">
        <v>92</v>
      </c>
      <c r="G12929" s="5">
        <v>64400</v>
      </c>
    </row>
    <row r="12930" spans="2:7" x14ac:dyDescent="0.4">
      <c r="B12930" s="7">
        <v>141223</v>
      </c>
      <c r="C12930" s="5" t="s">
        <v>18</v>
      </c>
      <c r="D12930" s="5">
        <v>171884</v>
      </c>
      <c r="E12930" s="6">
        <v>40582</v>
      </c>
      <c r="F12930" s="5">
        <v>88</v>
      </c>
      <c r="G12930" s="5">
        <v>31504</v>
      </c>
    </row>
    <row r="12931" spans="2:7" x14ac:dyDescent="0.4">
      <c r="B12931" s="7">
        <v>111225</v>
      </c>
      <c r="C12931" s="5" t="s">
        <v>3</v>
      </c>
      <c r="D12931" s="5">
        <v>171885</v>
      </c>
      <c r="E12931" s="6">
        <v>40582</v>
      </c>
      <c r="F12931" s="5">
        <v>96</v>
      </c>
      <c r="G12931" s="5">
        <v>96000</v>
      </c>
    </row>
    <row r="12932" spans="2:7" x14ac:dyDescent="0.4">
      <c r="B12932" s="7">
        <v>111225</v>
      </c>
      <c r="C12932" s="5" t="s">
        <v>4</v>
      </c>
      <c r="D12932" s="5">
        <v>171886</v>
      </c>
      <c r="E12932" s="6">
        <v>40582</v>
      </c>
      <c r="F12932" s="5">
        <v>128</v>
      </c>
      <c r="G12932" s="5">
        <v>153600</v>
      </c>
    </row>
    <row r="12933" spans="2:7" x14ac:dyDescent="0.4">
      <c r="B12933" s="7">
        <v>111225</v>
      </c>
      <c r="C12933" s="5" t="s">
        <v>5</v>
      </c>
      <c r="D12933" s="5">
        <v>171887</v>
      </c>
      <c r="E12933" s="6">
        <v>40582</v>
      </c>
      <c r="F12933" s="5">
        <v>110</v>
      </c>
      <c r="G12933" s="5">
        <v>154000</v>
      </c>
    </row>
    <row r="12934" spans="2:7" x14ac:dyDescent="0.4">
      <c r="B12934" s="7">
        <v>111225</v>
      </c>
      <c r="C12934" s="5" t="s">
        <v>6</v>
      </c>
      <c r="D12934" s="5">
        <v>171888</v>
      </c>
      <c r="E12934" s="6">
        <v>40582</v>
      </c>
      <c r="F12934" s="5">
        <v>80</v>
      </c>
      <c r="G12934" s="5">
        <v>128000</v>
      </c>
    </row>
    <row r="12935" spans="2:7" x14ac:dyDescent="0.4">
      <c r="B12935" s="7">
        <v>111225</v>
      </c>
      <c r="C12935" s="5" t="s">
        <v>7</v>
      </c>
      <c r="D12935" s="5">
        <v>171889</v>
      </c>
      <c r="E12935" s="6">
        <v>40582</v>
      </c>
      <c r="F12935" s="5">
        <v>82</v>
      </c>
      <c r="G12935" s="5">
        <v>147600</v>
      </c>
    </row>
    <row r="12936" spans="2:7" x14ac:dyDescent="0.4">
      <c r="B12936" s="7">
        <v>111225</v>
      </c>
      <c r="C12936" s="5" t="s">
        <v>8</v>
      </c>
      <c r="D12936" s="5">
        <v>171890</v>
      </c>
      <c r="E12936" s="6">
        <v>40582</v>
      </c>
      <c r="F12936" s="5">
        <v>82</v>
      </c>
      <c r="G12936" s="5">
        <v>69700</v>
      </c>
    </row>
    <row r="12937" spans="2:7" x14ac:dyDescent="0.4">
      <c r="B12937" s="7">
        <v>111225</v>
      </c>
      <c r="C12937" s="5" t="s">
        <v>9</v>
      </c>
      <c r="D12937" s="5">
        <v>171891</v>
      </c>
      <c r="E12937" s="6">
        <v>40582</v>
      </c>
      <c r="F12937" s="5">
        <v>74</v>
      </c>
      <c r="G12937" s="5">
        <v>68450</v>
      </c>
    </row>
    <row r="12938" spans="2:7" x14ac:dyDescent="0.4">
      <c r="B12938" s="7">
        <v>111225</v>
      </c>
      <c r="C12938" s="5" t="s">
        <v>10</v>
      </c>
      <c r="D12938" s="5">
        <v>171892</v>
      </c>
      <c r="E12938" s="6">
        <v>40582</v>
      </c>
      <c r="F12938" s="5">
        <v>86</v>
      </c>
      <c r="G12938" s="5">
        <v>86000</v>
      </c>
    </row>
    <row r="12939" spans="2:7" x14ac:dyDescent="0.4">
      <c r="B12939" s="7">
        <v>111225</v>
      </c>
      <c r="C12939" s="5" t="s">
        <v>11</v>
      </c>
      <c r="D12939" s="5">
        <v>171893</v>
      </c>
      <c r="E12939" s="6">
        <v>40582</v>
      </c>
      <c r="F12939" s="5">
        <v>134</v>
      </c>
      <c r="G12939" s="5">
        <v>144050</v>
      </c>
    </row>
    <row r="12940" spans="2:7" x14ac:dyDescent="0.4">
      <c r="B12940" s="7">
        <v>111225</v>
      </c>
      <c r="C12940" s="5" t="s">
        <v>12</v>
      </c>
      <c r="D12940" s="5">
        <v>171894</v>
      </c>
      <c r="E12940" s="6">
        <v>40582</v>
      </c>
      <c r="F12940" s="5">
        <v>126</v>
      </c>
      <c r="G12940" s="5">
        <v>144900</v>
      </c>
    </row>
    <row r="12941" spans="2:7" x14ac:dyDescent="0.4">
      <c r="B12941" s="7">
        <v>111225</v>
      </c>
      <c r="C12941" s="5" t="s">
        <v>13</v>
      </c>
      <c r="D12941" s="5">
        <v>171895</v>
      </c>
      <c r="E12941" s="6">
        <v>40582</v>
      </c>
      <c r="F12941" s="5">
        <v>132</v>
      </c>
      <c r="G12941" s="5">
        <v>161700</v>
      </c>
    </row>
    <row r="12942" spans="2:7" x14ac:dyDescent="0.4">
      <c r="B12942" s="7">
        <v>111225</v>
      </c>
      <c r="C12942" s="5" t="s">
        <v>14</v>
      </c>
      <c r="D12942" s="5">
        <v>171896</v>
      </c>
      <c r="E12942" s="6">
        <v>40582</v>
      </c>
      <c r="F12942" s="5">
        <v>128</v>
      </c>
      <c r="G12942" s="5">
        <v>99840</v>
      </c>
    </row>
    <row r="12943" spans="2:7" x14ac:dyDescent="0.4">
      <c r="B12943" s="7">
        <v>111225</v>
      </c>
      <c r="C12943" s="5" t="s">
        <v>15</v>
      </c>
      <c r="D12943" s="5">
        <v>171897</v>
      </c>
      <c r="E12943" s="6">
        <v>40582</v>
      </c>
      <c r="F12943" s="5">
        <v>76</v>
      </c>
      <c r="G12943" s="5">
        <v>41648</v>
      </c>
    </row>
    <row r="12944" spans="2:7" x14ac:dyDescent="0.4">
      <c r="B12944" s="7">
        <v>111225</v>
      </c>
      <c r="C12944" s="5" t="s">
        <v>16</v>
      </c>
      <c r="D12944" s="5">
        <v>171898</v>
      </c>
      <c r="E12944" s="6">
        <v>40582</v>
      </c>
      <c r="F12944" s="5">
        <v>98</v>
      </c>
      <c r="G12944" s="5">
        <v>97902</v>
      </c>
    </row>
    <row r="12945" spans="2:7" x14ac:dyDescent="0.4">
      <c r="B12945" s="7">
        <v>111225</v>
      </c>
      <c r="C12945" s="5" t="s">
        <v>17</v>
      </c>
      <c r="D12945" s="5">
        <v>171899</v>
      </c>
      <c r="E12945" s="6">
        <v>40582</v>
      </c>
      <c r="F12945" s="5">
        <v>130</v>
      </c>
      <c r="G12945" s="5">
        <v>91000</v>
      </c>
    </row>
    <row r="12946" spans="2:7" x14ac:dyDescent="0.4">
      <c r="B12946" s="7">
        <v>111225</v>
      </c>
      <c r="C12946" s="5" t="s">
        <v>18</v>
      </c>
      <c r="D12946" s="5">
        <v>171900</v>
      </c>
      <c r="E12946" s="6">
        <v>40582</v>
      </c>
      <c r="F12946" s="5">
        <v>82</v>
      </c>
      <c r="G12946" s="5">
        <v>29356</v>
      </c>
    </row>
    <row r="12947" spans="2:7" x14ac:dyDescent="0.4">
      <c r="B12947" s="7">
        <v>161229</v>
      </c>
      <c r="C12947" s="5" t="s">
        <v>3</v>
      </c>
      <c r="D12947" s="5">
        <v>171901</v>
      </c>
      <c r="E12947" s="6">
        <v>40582</v>
      </c>
      <c r="F12947" s="5">
        <v>56</v>
      </c>
      <c r="G12947" s="5">
        <v>56000</v>
      </c>
    </row>
    <row r="12948" spans="2:7" x14ac:dyDescent="0.4">
      <c r="B12948" s="7">
        <v>161229</v>
      </c>
      <c r="C12948" s="5" t="s">
        <v>4</v>
      </c>
      <c r="D12948" s="5">
        <v>171902</v>
      </c>
      <c r="E12948" s="6">
        <v>40582</v>
      </c>
      <c r="F12948" s="5">
        <v>84</v>
      </c>
      <c r="G12948" s="5">
        <v>100800</v>
      </c>
    </row>
    <row r="12949" spans="2:7" x14ac:dyDescent="0.4">
      <c r="B12949" s="7">
        <v>161229</v>
      </c>
      <c r="C12949" s="5" t="s">
        <v>5</v>
      </c>
      <c r="D12949" s="5">
        <v>171903</v>
      </c>
      <c r="E12949" s="6">
        <v>40582</v>
      </c>
      <c r="F12949" s="5">
        <v>72</v>
      </c>
      <c r="G12949" s="5">
        <v>100800</v>
      </c>
    </row>
    <row r="12950" spans="2:7" x14ac:dyDescent="0.4">
      <c r="B12950" s="7">
        <v>161229</v>
      </c>
      <c r="C12950" s="5" t="s">
        <v>6</v>
      </c>
      <c r="D12950" s="5">
        <v>171904</v>
      </c>
      <c r="E12950" s="6">
        <v>40582</v>
      </c>
      <c r="F12950" s="5">
        <v>102</v>
      </c>
      <c r="G12950" s="5">
        <v>163200</v>
      </c>
    </row>
    <row r="12951" spans="2:7" x14ac:dyDescent="0.4">
      <c r="B12951" s="7">
        <v>161229</v>
      </c>
      <c r="C12951" s="5" t="s">
        <v>7</v>
      </c>
      <c r="D12951" s="5">
        <v>171905</v>
      </c>
      <c r="E12951" s="6">
        <v>40582</v>
      </c>
      <c r="F12951" s="5">
        <v>66</v>
      </c>
      <c r="G12951" s="5">
        <v>118800</v>
      </c>
    </row>
    <row r="12952" spans="2:7" x14ac:dyDescent="0.4">
      <c r="B12952" s="7">
        <v>161229</v>
      </c>
      <c r="C12952" s="5" t="s">
        <v>8</v>
      </c>
      <c r="D12952" s="5">
        <v>171906</v>
      </c>
      <c r="E12952" s="6">
        <v>40582</v>
      </c>
      <c r="F12952" s="5">
        <v>72</v>
      </c>
      <c r="G12952" s="5">
        <v>61200</v>
      </c>
    </row>
    <row r="12953" spans="2:7" x14ac:dyDescent="0.4">
      <c r="B12953" s="7">
        <v>161229</v>
      </c>
      <c r="C12953" s="5" t="s">
        <v>9</v>
      </c>
      <c r="D12953" s="5">
        <v>171907</v>
      </c>
      <c r="E12953" s="6">
        <v>40582</v>
      </c>
      <c r="F12953" s="5">
        <v>72</v>
      </c>
      <c r="G12953" s="5">
        <v>66600</v>
      </c>
    </row>
    <row r="12954" spans="2:7" x14ac:dyDescent="0.4">
      <c r="B12954" s="7">
        <v>161229</v>
      </c>
      <c r="C12954" s="5" t="s">
        <v>10</v>
      </c>
      <c r="D12954" s="5">
        <v>171908</v>
      </c>
      <c r="E12954" s="6">
        <v>40582</v>
      </c>
      <c r="F12954" s="5">
        <v>114</v>
      </c>
      <c r="G12954" s="5">
        <v>114000</v>
      </c>
    </row>
    <row r="12955" spans="2:7" x14ac:dyDescent="0.4">
      <c r="B12955" s="7">
        <v>161229</v>
      </c>
      <c r="C12955" s="5" t="s">
        <v>11</v>
      </c>
      <c r="D12955" s="5">
        <v>171909</v>
      </c>
      <c r="E12955" s="6">
        <v>40582</v>
      </c>
      <c r="F12955" s="5">
        <v>78</v>
      </c>
      <c r="G12955" s="5">
        <v>83850</v>
      </c>
    </row>
    <row r="12956" spans="2:7" x14ac:dyDescent="0.4">
      <c r="B12956" s="7">
        <v>161229</v>
      </c>
      <c r="C12956" s="5" t="s">
        <v>12</v>
      </c>
      <c r="D12956" s="5">
        <v>171910</v>
      </c>
      <c r="E12956" s="6">
        <v>40582</v>
      </c>
      <c r="F12956" s="5">
        <v>98</v>
      </c>
      <c r="G12956" s="5">
        <v>112700</v>
      </c>
    </row>
    <row r="12957" spans="2:7" x14ac:dyDescent="0.4">
      <c r="B12957" s="7">
        <v>161229</v>
      </c>
      <c r="C12957" s="5" t="s">
        <v>13</v>
      </c>
      <c r="D12957" s="5">
        <v>171911</v>
      </c>
      <c r="E12957" s="6">
        <v>40582</v>
      </c>
      <c r="F12957" s="5">
        <v>68</v>
      </c>
      <c r="G12957" s="5">
        <v>83300</v>
      </c>
    </row>
    <row r="12958" spans="2:7" x14ac:dyDescent="0.4">
      <c r="B12958" s="7">
        <v>161229</v>
      </c>
      <c r="C12958" s="5" t="s">
        <v>14</v>
      </c>
      <c r="D12958" s="5">
        <v>171912</v>
      </c>
      <c r="E12958" s="6">
        <v>40582</v>
      </c>
      <c r="F12958" s="5">
        <v>86</v>
      </c>
      <c r="G12958" s="5">
        <v>67080</v>
      </c>
    </row>
    <row r="12959" spans="2:7" x14ac:dyDescent="0.4">
      <c r="B12959" s="7">
        <v>161229</v>
      </c>
      <c r="C12959" s="5" t="s">
        <v>15</v>
      </c>
      <c r="D12959" s="5">
        <v>171913</v>
      </c>
      <c r="E12959" s="6">
        <v>40582</v>
      </c>
      <c r="F12959" s="5">
        <v>102</v>
      </c>
      <c r="G12959" s="5">
        <v>55896</v>
      </c>
    </row>
    <row r="12960" spans="2:7" x14ac:dyDescent="0.4">
      <c r="B12960" s="7">
        <v>161229</v>
      </c>
      <c r="C12960" s="5" t="s">
        <v>16</v>
      </c>
      <c r="D12960" s="5">
        <v>171914</v>
      </c>
      <c r="E12960" s="6">
        <v>40582</v>
      </c>
      <c r="F12960" s="5">
        <v>84</v>
      </c>
      <c r="G12960" s="5">
        <v>83916</v>
      </c>
    </row>
    <row r="12961" spans="2:7" x14ac:dyDescent="0.4">
      <c r="B12961" s="7">
        <v>161229</v>
      </c>
      <c r="C12961" s="5" t="s">
        <v>17</v>
      </c>
      <c r="D12961" s="5">
        <v>171915</v>
      </c>
      <c r="E12961" s="6">
        <v>40582</v>
      </c>
      <c r="F12961" s="5">
        <v>68</v>
      </c>
      <c r="G12961" s="5">
        <v>47600</v>
      </c>
    </row>
    <row r="12962" spans="2:7" x14ac:dyDescent="0.4">
      <c r="B12962" s="7">
        <v>161229</v>
      </c>
      <c r="C12962" s="5" t="s">
        <v>18</v>
      </c>
      <c r="D12962" s="5">
        <v>171916</v>
      </c>
      <c r="E12962" s="6">
        <v>40582</v>
      </c>
      <c r="F12962" s="5">
        <v>58</v>
      </c>
      <c r="G12962" s="5">
        <v>20764</v>
      </c>
    </row>
    <row r="12963" spans="2:7" x14ac:dyDescent="0.4">
      <c r="B12963" s="7">
        <v>181241</v>
      </c>
      <c r="C12963" s="5" t="s">
        <v>3</v>
      </c>
      <c r="D12963" s="5">
        <v>171917</v>
      </c>
      <c r="E12963" s="6">
        <v>40582</v>
      </c>
      <c r="F12963" s="5">
        <v>46</v>
      </c>
      <c r="G12963" s="5">
        <v>46000</v>
      </c>
    </row>
    <row r="12964" spans="2:7" x14ac:dyDescent="0.4">
      <c r="B12964" s="7">
        <v>181241</v>
      </c>
      <c r="C12964" s="5" t="s">
        <v>4</v>
      </c>
      <c r="D12964" s="5">
        <v>171918</v>
      </c>
      <c r="E12964" s="6">
        <v>40582</v>
      </c>
      <c r="F12964" s="5">
        <v>52</v>
      </c>
      <c r="G12964" s="5">
        <v>62400</v>
      </c>
    </row>
    <row r="12965" spans="2:7" x14ac:dyDescent="0.4">
      <c r="B12965" s="7">
        <v>181241</v>
      </c>
      <c r="C12965" s="5" t="s">
        <v>5</v>
      </c>
      <c r="D12965" s="5">
        <v>171919</v>
      </c>
      <c r="E12965" s="6">
        <v>40582</v>
      </c>
      <c r="F12965" s="5">
        <v>72</v>
      </c>
      <c r="G12965" s="5">
        <v>100800</v>
      </c>
    </row>
    <row r="12966" spans="2:7" x14ac:dyDescent="0.4">
      <c r="B12966" s="7">
        <v>181241</v>
      </c>
      <c r="C12966" s="5" t="s">
        <v>6</v>
      </c>
      <c r="D12966" s="5">
        <v>171920</v>
      </c>
      <c r="E12966" s="6">
        <v>40582</v>
      </c>
      <c r="F12966" s="5">
        <v>50</v>
      </c>
      <c r="G12966" s="5">
        <v>80000</v>
      </c>
    </row>
    <row r="12967" spans="2:7" x14ac:dyDescent="0.4">
      <c r="B12967" s="7">
        <v>181241</v>
      </c>
      <c r="C12967" s="5" t="s">
        <v>7</v>
      </c>
      <c r="D12967" s="5">
        <v>171921</v>
      </c>
      <c r="E12967" s="6">
        <v>40582</v>
      </c>
      <c r="F12967" s="5">
        <v>66</v>
      </c>
      <c r="G12967" s="5">
        <v>118800</v>
      </c>
    </row>
    <row r="12968" spans="2:7" x14ac:dyDescent="0.4">
      <c r="B12968" s="7">
        <v>181241</v>
      </c>
      <c r="C12968" s="5" t="s">
        <v>8</v>
      </c>
      <c r="D12968" s="5">
        <v>171922</v>
      </c>
      <c r="E12968" s="6">
        <v>40582</v>
      </c>
      <c r="F12968" s="5">
        <v>78</v>
      </c>
      <c r="G12968" s="5">
        <v>66300</v>
      </c>
    </row>
    <row r="12969" spans="2:7" x14ac:dyDescent="0.4">
      <c r="B12969" s="7">
        <v>181241</v>
      </c>
      <c r="C12969" s="5" t="s">
        <v>9</v>
      </c>
      <c r="D12969" s="5">
        <v>171923</v>
      </c>
      <c r="E12969" s="6">
        <v>40582</v>
      </c>
      <c r="F12969" s="5">
        <v>54</v>
      </c>
      <c r="G12969" s="5">
        <v>49950</v>
      </c>
    </row>
    <row r="12970" spans="2:7" x14ac:dyDescent="0.4">
      <c r="B12970" s="7">
        <v>181241</v>
      </c>
      <c r="C12970" s="5" t="s">
        <v>10</v>
      </c>
      <c r="D12970" s="5">
        <v>171924</v>
      </c>
      <c r="E12970" s="6">
        <v>40582</v>
      </c>
      <c r="F12970" s="5">
        <v>56</v>
      </c>
      <c r="G12970" s="5">
        <v>56000</v>
      </c>
    </row>
    <row r="12971" spans="2:7" x14ac:dyDescent="0.4">
      <c r="B12971" s="7">
        <v>181241</v>
      </c>
      <c r="C12971" s="5" t="s">
        <v>11</v>
      </c>
      <c r="D12971" s="5">
        <v>171925</v>
      </c>
      <c r="E12971" s="6">
        <v>40582</v>
      </c>
      <c r="F12971" s="5">
        <v>70</v>
      </c>
      <c r="G12971" s="5">
        <v>75250</v>
      </c>
    </row>
    <row r="12972" spans="2:7" x14ac:dyDescent="0.4">
      <c r="B12972" s="7">
        <v>181241</v>
      </c>
      <c r="C12972" s="5" t="s">
        <v>12</v>
      </c>
      <c r="D12972" s="5">
        <v>171926</v>
      </c>
      <c r="E12972" s="6">
        <v>40582</v>
      </c>
      <c r="F12972" s="5">
        <v>60</v>
      </c>
      <c r="G12972" s="5">
        <v>69000</v>
      </c>
    </row>
    <row r="12973" spans="2:7" x14ac:dyDescent="0.4">
      <c r="B12973" s="7">
        <v>181241</v>
      </c>
      <c r="C12973" s="5" t="s">
        <v>13</v>
      </c>
      <c r="D12973" s="5">
        <v>171927</v>
      </c>
      <c r="E12973" s="6">
        <v>40582</v>
      </c>
      <c r="F12973" s="5">
        <v>46</v>
      </c>
      <c r="G12973" s="5">
        <v>56350</v>
      </c>
    </row>
    <row r="12974" spans="2:7" x14ac:dyDescent="0.4">
      <c r="B12974" s="7">
        <v>181241</v>
      </c>
      <c r="C12974" s="5" t="s">
        <v>14</v>
      </c>
      <c r="D12974" s="5">
        <v>171928</v>
      </c>
      <c r="E12974" s="6">
        <v>40582</v>
      </c>
      <c r="F12974" s="5">
        <v>54</v>
      </c>
      <c r="G12974" s="5">
        <v>42120</v>
      </c>
    </row>
    <row r="12975" spans="2:7" x14ac:dyDescent="0.4">
      <c r="B12975" s="7">
        <v>181241</v>
      </c>
      <c r="C12975" s="5" t="s">
        <v>15</v>
      </c>
      <c r="D12975" s="5">
        <v>171929</v>
      </c>
      <c r="E12975" s="6">
        <v>40582</v>
      </c>
      <c r="F12975" s="5">
        <v>76</v>
      </c>
      <c r="G12975" s="5">
        <v>41648</v>
      </c>
    </row>
    <row r="12976" spans="2:7" x14ac:dyDescent="0.4">
      <c r="B12976" s="7">
        <v>181241</v>
      </c>
      <c r="C12976" s="5" t="s">
        <v>16</v>
      </c>
      <c r="D12976" s="5">
        <v>171930</v>
      </c>
      <c r="E12976" s="6">
        <v>40582</v>
      </c>
      <c r="F12976" s="5">
        <v>46</v>
      </c>
      <c r="G12976" s="5">
        <v>45954</v>
      </c>
    </row>
    <row r="12977" spans="2:7" x14ac:dyDescent="0.4">
      <c r="B12977" s="7">
        <v>181241</v>
      </c>
      <c r="C12977" s="5" t="s">
        <v>17</v>
      </c>
      <c r="D12977" s="5">
        <v>171931</v>
      </c>
      <c r="E12977" s="6">
        <v>40582</v>
      </c>
      <c r="F12977" s="5">
        <v>38</v>
      </c>
      <c r="G12977" s="5">
        <v>26600</v>
      </c>
    </row>
    <row r="12978" spans="2:7" x14ac:dyDescent="0.4">
      <c r="B12978" s="7">
        <v>181241</v>
      </c>
      <c r="C12978" s="5" t="s">
        <v>18</v>
      </c>
      <c r="D12978" s="5">
        <v>171932</v>
      </c>
      <c r="E12978" s="6">
        <v>40582</v>
      </c>
      <c r="F12978" s="5">
        <v>64</v>
      </c>
      <c r="G12978" s="5">
        <v>22912</v>
      </c>
    </row>
    <row r="12979" spans="2:7" x14ac:dyDescent="0.4">
      <c r="B12979" s="7">
        <v>111249</v>
      </c>
      <c r="C12979" s="5" t="s">
        <v>3</v>
      </c>
      <c r="D12979" s="5">
        <v>171933</v>
      </c>
      <c r="E12979" s="6">
        <v>40582</v>
      </c>
      <c r="F12979" s="5">
        <v>102</v>
      </c>
      <c r="G12979" s="5">
        <v>102000</v>
      </c>
    </row>
    <row r="12980" spans="2:7" x14ac:dyDescent="0.4">
      <c r="B12980" s="7">
        <v>111249</v>
      </c>
      <c r="C12980" s="5" t="s">
        <v>4</v>
      </c>
      <c r="D12980" s="5">
        <v>171934</v>
      </c>
      <c r="E12980" s="6">
        <v>40582</v>
      </c>
      <c r="F12980" s="5">
        <v>90</v>
      </c>
      <c r="G12980" s="5">
        <v>108000</v>
      </c>
    </row>
    <row r="12981" spans="2:7" x14ac:dyDescent="0.4">
      <c r="B12981" s="7">
        <v>111249</v>
      </c>
      <c r="C12981" s="5" t="s">
        <v>5</v>
      </c>
      <c r="D12981" s="5">
        <v>171935</v>
      </c>
      <c r="E12981" s="6">
        <v>40582</v>
      </c>
      <c r="F12981" s="5">
        <v>78</v>
      </c>
      <c r="G12981" s="5">
        <v>109200</v>
      </c>
    </row>
    <row r="12982" spans="2:7" x14ac:dyDescent="0.4">
      <c r="B12982" s="7">
        <v>111249</v>
      </c>
      <c r="C12982" s="5" t="s">
        <v>6</v>
      </c>
      <c r="D12982" s="5">
        <v>171936</v>
      </c>
      <c r="E12982" s="6">
        <v>40582</v>
      </c>
      <c r="F12982" s="5">
        <v>96</v>
      </c>
      <c r="G12982" s="5">
        <v>153600</v>
      </c>
    </row>
    <row r="12983" spans="2:7" x14ac:dyDescent="0.4">
      <c r="B12983" s="7">
        <v>111249</v>
      </c>
      <c r="C12983" s="5" t="s">
        <v>7</v>
      </c>
      <c r="D12983" s="5">
        <v>171937</v>
      </c>
      <c r="E12983" s="6">
        <v>40582</v>
      </c>
      <c r="F12983" s="5">
        <v>82</v>
      </c>
      <c r="G12983" s="5">
        <v>147600</v>
      </c>
    </row>
    <row r="12984" spans="2:7" x14ac:dyDescent="0.4">
      <c r="B12984" s="7">
        <v>111249</v>
      </c>
      <c r="C12984" s="5" t="s">
        <v>8</v>
      </c>
      <c r="D12984" s="5">
        <v>171938</v>
      </c>
      <c r="E12984" s="6">
        <v>40582</v>
      </c>
      <c r="F12984" s="5">
        <v>126</v>
      </c>
      <c r="G12984" s="5">
        <v>107100</v>
      </c>
    </row>
    <row r="12985" spans="2:7" x14ac:dyDescent="0.4">
      <c r="B12985" s="7">
        <v>111249</v>
      </c>
      <c r="C12985" s="5" t="s">
        <v>9</v>
      </c>
      <c r="D12985" s="5">
        <v>171939</v>
      </c>
      <c r="E12985" s="6">
        <v>40582</v>
      </c>
      <c r="F12985" s="5">
        <v>132</v>
      </c>
      <c r="G12985" s="5">
        <v>122100</v>
      </c>
    </row>
    <row r="12986" spans="2:7" x14ac:dyDescent="0.4">
      <c r="B12986" s="7">
        <v>111249</v>
      </c>
      <c r="C12986" s="5" t="s">
        <v>10</v>
      </c>
      <c r="D12986" s="5">
        <v>171940</v>
      </c>
      <c r="E12986" s="6">
        <v>40582</v>
      </c>
      <c r="F12986" s="5">
        <v>108</v>
      </c>
      <c r="G12986" s="5">
        <v>108000</v>
      </c>
    </row>
    <row r="12987" spans="2:7" x14ac:dyDescent="0.4">
      <c r="B12987" s="7">
        <v>111249</v>
      </c>
      <c r="C12987" s="5" t="s">
        <v>11</v>
      </c>
      <c r="D12987" s="5">
        <v>171941</v>
      </c>
      <c r="E12987" s="6">
        <v>40582</v>
      </c>
      <c r="F12987" s="5">
        <v>120</v>
      </c>
      <c r="G12987" s="5">
        <v>129000</v>
      </c>
    </row>
    <row r="12988" spans="2:7" x14ac:dyDescent="0.4">
      <c r="B12988" s="7">
        <v>111249</v>
      </c>
      <c r="C12988" s="5" t="s">
        <v>12</v>
      </c>
      <c r="D12988" s="5">
        <v>171942</v>
      </c>
      <c r="E12988" s="6">
        <v>40582</v>
      </c>
      <c r="F12988" s="5">
        <v>124</v>
      </c>
      <c r="G12988" s="5">
        <v>142600</v>
      </c>
    </row>
    <row r="12989" spans="2:7" x14ac:dyDescent="0.4">
      <c r="B12989" s="7">
        <v>111249</v>
      </c>
      <c r="C12989" s="5" t="s">
        <v>13</v>
      </c>
      <c r="D12989" s="5">
        <v>171943</v>
      </c>
      <c r="E12989" s="6">
        <v>40582</v>
      </c>
      <c r="F12989" s="5">
        <v>136</v>
      </c>
      <c r="G12989" s="5">
        <v>166600</v>
      </c>
    </row>
    <row r="12990" spans="2:7" x14ac:dyDescent="0.4">
      <c r="B12990" s="7">
        <v>111249</v>
      </c>
      <c r="C12990" s="5" t="s">
        <v>14</v>
      </c>
      <c r="D12990" s="5">
        <v>171944</v>
      </c>
      <c r="E12990" s="6">
        <v>40582</v>
      </c>
      <c r="F12990" s="5">
        <v>122</v>
      </c>
      <c r="G12990" s="5">
        <v>95160</v>
      </c>
    </row>
    <row r="12991" spans="2:7" x14ac:dyDescent="0.4">
      <c r="B12991" s="7">
        <v>111249</v>
      </c>
      <c r="C12991" s="5" t="s">
        <v>15</v>
      </c>
      <c r="D12991" s="5">
        <v>171945</v>
      </c>
      <c r="E12991" s="6">
        <v>40582</v>
      </c>
      <c r="F12991" s="5">
        <v>80</v>
      </c>
      <c r="G12991" s="5">
        <v>43840</v>
      </c>
    </row>
    <row r="12992" spans="2:7" x14ac:dyDescent="0.4">
      <c r="B12992" s="7">
        <v>111249</v>
      </c>
      <c r="C12992" s="5" t="s">
        <v>16</v>
      </c>
      <c r="D12992" s="5">
        <v>171946</v>
      </c>
      <c r="E12992" s="6">
        <v>40582</v>
      </c>
      <c r="F12992" s="5">
        <v>132</v>
      </c>
      <c r="G12992" s="5">
        <v>131868</v>
      </c>
    </row>
    <row r="12993" spans="2:7" x14ac:dyDescent="0.4">
      <c r="B12993" s="7">
        <v>111249</v>
      </c>
      <c r="C12993" s="5" t="s">
        <v>17</v>
      </c>
      <c r="D12993" s="5">
        <v>171947</v>
      </c>
      <c r="E12993" s="6">
        <v>40582</v>
      </c>
      <c r="F12993" s="5">
        <v>78</v>
      </c>
      <c r="G12993" s="5">
        <v>54600</v>
      </c>
    </row>
    <row r="12994" spans="2:7" x14ac:dyDescent="0.4">
      <c r="B12994" s="7">
        <v>111249</v>
      </c>
      <c r="C12994" s="5" t="s">
        <v>18</v>
      </c>
      <c r="D12994" s="5">
        <v>171948</v>
      </c>
      <c r="E12994" s="6">
        <v>40582</v>
      </c>
      <c r="F12994" s="5">
        <v>102</v>
      </c>
      <c r="G12994" s="5">
        <v>36516</v>
      </c>
    </row>
    <row r="12995" spans="2:7" x14ac:dyDescent="0.4">
      <c r="B12995" s="7">
        <v>171251</v>
      </c>
      <c r="C12995" s="5" t="s">
        <v>3</v>
      </c>
      <c r="D12995" s="5">
        <v>171949</v>
      </c>
      <c r="E12995" s="6">
        <v>40582</v>
      </c>
      <c r="F12995" s="5">
        <v>64</v>
      </c>
      <c r="G12995" s="5">
        <v>64000</v>
      </c>
    </row>
    <row r="12996" spans="2:7" x14ac:dyDescent="0.4">
      <c r="B12996" s="7">
        <v>171251</v>
      </c>
      <c r="C12996" s="5" t="s">
        <v>4</v>
      </c>
      <c r="D12996" s="5">
        <v>171950</v>
      </c>
      <c r="E12996" s="6">
        <v>40582</v>
      </c>
      <c r="F12996" s="5">
        <v>54</v>
      </c>
      <c r="G12996" s="5">
        <v>64800</v>
      </c>
    </row>
    <row r="12997" spans="2:7" x14ac:dyDescent="0.4">
      <c r="B12997" s="7">
        <v>171251</v>
      </c>
      <c r="C12997" s="5" t="s">
        <v>5</v>
      </c>
      <c r="D12997" s="5">
        <v>171951</v>
      </c>
      <c r="E12997" s="6">
        <v>40582</v>
      </c>
      <c r="F12997" s="5">
        <v>50</v>
      </c>
      <c r="G12997" s="5">
        <v>70000</v>
      </c>
    </row>
    <row r="12998" spans="2:7" x14ac:dyDescent="0.4">
      <c r="B12998" s="7">
        <v>171251</v>
      </c>
      <c r="C12998" s="5" t="s">
        <v>6</v>
      </c>
      <c r="D12998" s="5">
        <v>171952</v>
      </c>
      <c r="E12998" s="6">
        <v>40582</v>
      </c>
      <c r="F12998" s="5">
        <v>74</v>
      </c>
      <c r="G12998" s="5">
        <v>118400</v>
      </c>
    </row>
    <row r="12999" spans="2:7" x14ac:dyDescent="0.4">
      <c r="B12999" s="7">
        <v>171251</v>
      </c>
      <c r="C12999" s="5" t="s">
        <v>7</v>
      </c>
      <c r="D12999" s="5">
        <v>171953</v>
      </c>
      <c r="E12999" s="6">
        <v>40582</v>
      </c>
      <c r="F12999" s="5">
        <v>58</v>
      </c>
      <c r="G12999" s="5">
        <v>104400</v>
      </c>
    </row>
    <row r="13000" spans="2:7" x14ac:dyDescent="0.4">
      <c r="B13000" s="7">
        <v>171251</v>
      </c>
      <c r="C13000" s="5" t="s">
        <v>8</v>
      </c>
      <c r="D13000" s="5">
        <v>171954</v>
      </c>
      <c r="E13000" s="6">
        <v>40582</v>
      </c>
      <c r="F13000" s="5">
        <v>78</v>
      </c>
      <c r="G13000" s="5">
        <v>66300</v>
      </c>
    </row>
    <row r="13001" spans="2:7" x14ac:dyDescent="0.4">
      <c r="B13001" s="7">
        <v>171251</v>
      </c>
      <c r="C13001" s="5" t="s">
        <v>9</v>
      </c>
      <c r="D13001" s="5">
        <v>171955</v>
      </c>
      <c r="E13001" s="6">
        <v>40582</v>
      </c>
      <c r="F13001" s="5">
        <v>62</v>
      </c>
      <c r="G13001" s="5">
        <v>57350</v>
      </c>
    </row>
    <row r="13002" spans="2:7" x14ac:dyDescent="0.4">
      <c r="B13002" s="7">
        <v>171251</v>
      </c>
      <c r="C13002" s="5" t="s">
        <v>10</v>
      </c>
      <c r="D13002" s="5">
        <v>171956</v>
      </c>
      <c r="E13002" s="6">
        <v>40582</v>
      </c>
      <c r="F13002" s="5">
        <v>58</v>
      </c>
      <c r="G13002" s="5">
        <v>58000</v>
      </c>
    </row>
    <row r="13003" spans="2:7" x14ac:dyDescent="0.4">
      <c r="B13003" s="7">
        <v>171251</v>
      </c>
      <c r="C13003" s="5" t="s">
        <v>11</v>
      </c>
      <c r="D13003" s="5">
        <v>171957</v>
      </c>
      <c r="E13003" s="6">
        <v>40582</v>
      </c>
      <c r="F13003" s="5">
        <v>48</v>
      </c>
      <c r="G13003" s="5">
        <v>51600</v>
      </c>
    </row>
    <row r="13004" spans="2:7" x14ac:dyDescent="0.4">
      <c r="B13004" s="7">
        <v>171251</v>
      </c>
      <c r="C13004" s="5" t="s">
        <v>12</v>
      </c>
      <c r="D13004" s="5">
        <v>171958</v>
      </c>
      <c r="E13004" s="6">
        <v>40582</v>
      </c>
      <c r="F13004" s="5">
        <v>42</v>
      </c>
      <c r="G13004" s="5">
        <v>48300</v>
      </c>
    </row>
    <row r="13005" spans="2:7" x14ac:dyDescent="0.4">
      <c r="B13005" s="7">
        <v>171251</v>
      </c>
      <c r="C13005" s="5" t="s">
        <v>13</v>
      </c>
      <c r="D13005" s="5">
        <v>171959</v>
      </c>
      <c r="E13005" s="6">
        <v>40582</v>
      </c>
      <c r="F13005" s="5">
        <v>78</v>
      </c>
      <c r="G13005" s="5">
        <v>95550</v>
      </c>
    </row>
    <row r="13006" spans="2:7" x14ac:dyDescent="0.4">
      <c r="B13006" s="7">
        <v>171251</v>
      </c>
      <c r="C13006" s="5" t="s">
        <v>14</v>
      </c>
      <c r="D13006" s="5">
        <v>171960</v>
      </c>
      <c r="E13006" s="6">
        <v>40582</v>
      </c>
      <c r="F13006" s="5">
        <v>90</v>
      </c>
      <c r="G13006" s="5">
        <v>70200</v>
      </c>
    </row>
    <row r="13007" spans="2:7" x14ac:dyDescent="0.4">
      <c r="B13007" s="7">
        <v>171251</v>
      </c>
      <c r="C13007" s="5" t="s">
        <v>15</v>
      </c>
      <c r="D13007" s="5">
        <v>171961</v>
      </c>
      <c r="E13007" s="6">
        <v>40582</v>
      </c>
      <c r="F13007" s="5">
        <v>56</v>
      </c>
      <c r="G13007" s="5">
        <v>30688</v>
      </c>
    </row>
    <row r="13008" spans="2:7" x14ac:dyDescent="0.4">
      <c r="B13008" s="7">
        <v>171251</v>
      </c>
      <c r="C13008" s="5" t="s">
        <v>16</v>
      </c>
      <c r="D13008" s="5">
        <v>171962</v>
      </c>
      <c r="E13008" s="6">
        <v>40582</v>
      </c>
      <c r="F13008" s="5">
        <v>90</v>
      </c>
      <c r="G13008" s="5">
        <v>89910</v>
      </c>
    </row>
    <row r="13009" spans="2:7" x14ac:dyDescent="0.4">
      <c r="B13009" s="7">
        <v>171251</v>
      </c>
      <c r="C13009" s="5" t="s">
        <v>17</v>
      </c>
      <c r="D13009" s="5">
        <v>171963</v>
      </c>
      <c r="E13009" s="6">
        <v>40582</v>
      </c>
      <c r="F13009" s="5">
        <v>94</v>
      </c>
      <c r="G13009" s="5">
        <v>65800</v>
      </c>
    </row>
    <row r="13010" spans="2:7" x14ac:dyDescent="0.4">
      <c r="B13010" s="7">
        <v>171251</v>
      </c>
      <c r="C13010" s="5" t="s">
        <v>18</v>
      </c>
      <c r="D13010" s="5">
        <v>171964</v>
      </c>
      <c r="E13010" s="6">
        <v>40582</v>
      </c>
      <c r="F13010" s="5">
        <v>54</v>
      </c>
      <c r="G13010" s="5">
        <v>19332</v>
      </c>
    </row>
    <row r="13011" spans="2:7" x14ac:dyDescent="0.4">
      <c r="B13011" s="7">
        <v>181253</v>
      </c>
      <c r="C13011" s="5" t="s">
        <v>3</v>
      </c>
      <c r="D13011" s="5">
        <v>171965</v>
      </c>
      <c r="E13011" s="6">
        <v>40582</v>
      </c>
      <c r="F13011" s="5">
        <v>76</v>
      </c>
      <c r="G13011" s="5">
        <v>76000</v>
      </c>
    </row>
    <row r="13012" spans="2:7" x14ac:dyDescent="0.4">
      <c r="B13012" s="7">
        <v>181253</v>
      </c>
      <c r="C13012" s="5" t="s">
        <v>4</v>
      </c>
      <c r="D13012" s="5">
        <v>171966</v>
      </c>
      <c r="E13012" s="6">
        <v>40582</v>
      </c>
      <c r="F13012" s="5">
        <v>54</v>
      </c>
      <c r="G13012" s="5">
        <v>64800</v>
      </c>
    </row>
    <row r="13013" spans="2:7" x14ac:dyDescent="0.4">
      <c r="B13013" s="7">
        <v>181253</v>
      </c>
      <c r="C13013" s="5" t="s">
        <v>5</v>
      </c>
      <c r="D13013" s="5">
        <v>171967</v>
      </c>
      <c r="E13013" s="6">
        <v>40582</v>
      </c>
      <c r="F13013" s="5">
        <v>48</v>
      </c>
      <c r="G13013" s="5">
        <v>67200</v>
      </c>
    </row>
    <row r="13014" spans="2:7" x14ac:dyDescent="0.4">
      <c r="B13014" s="7">
        <v>181253</v>
      </c>
      <c r="C13014" s="5" t="s">
        <v>6</v>
      </c>
      <c r="D13014" s="5">
        <v>171968</v>
      </c>
      <c r="E13014" s="6">
        <v>40582</v>
      </c>
      <c r="F13014" s="5">
        <v>38</v>
      </c>
      <c r="G13014" s="5">
        <v>60800</v>
      </c>
    </row>
    <row r="13015" spans="2:7" x14ac:dyDescent="0.4">
      <c r="B13015" s="7">
        <v>181253</v>
      </c>
      <c r="C13015" s="5" t="s">
        <v>7</v>
      </c>
      <c r="D13015" s="5">
        <v>171969</v>
      </c>
      <c r="E13015" s="6">
        <v>40582</v>
      </c>
      <c r="F13015" s="5">
        <v>44</v>
      </c>
      <c r="G13015" s="5">
        <v>79200</v>
      </c>
    </row>
    <row r="13016" spans="2:7" x14ac:dyDescent="0.4">
      <c r="B13016" s="7">
        <v>181253</v>
      </c>
      <c r="C13016" s="5" t="s">
        <v>8</v>
      </c>
      <c r="D13016" s="5">
        <v>171970</v>
      </c>
      <c r="E13016" s="6">
        <v>40582</v>
      </c>
      <c r="F13016" s="5">
        <v>58</v>
      </c>
      <c r="G13016" s="5">
        <v>49300</v>
      </c>
    </row>
    <row r="13017" spans="2:7" x14ac:dyDescent="0.4">
      <c r="B13017" s="7">
        <v>181253</v>
      </c>
      <c r="C13017" s="5" t="s">
        <v>9</v>
      </c>
      <c r="D13017" s="5">
        <v>171971</v>
      </c>
      <c r="E13017" s="6">
        <v>40582</v>
      </c>
      <c r="F13017" s="5">
        <v>68</v>
      </c>
      <c r="G13017" s="5">
        <v>62900</v>
      </c>
    </row>
    <row r="13018" spans="2:7" x14ac:dyDescent="0.4">
      <c r="B13018" s="7">
        <v>181253</v>
      </c>
      <c r="C13018" s="5" t="s">
        <v>10</v>
      </c>
      <c r="D13018" s="5">
        <v>171972</v>
      </c>
      <c r="E13018" s="6">
        <v>40582</v>
      </c>
      <c r="F13018" s="5">
        <v>36</v>
      </c>
      <c r="G13018" s="5">
        <v>36000</v>
      </c>
    </row>
    <row r="13019" spans="2:7" x14ac:dyDescent="0.4">
      <c r="B13019" s="7">
        <v>181253</v>
      </c>
      <c r="C13019" s="5" t="s">
        <v>11</v>
      </c>
      <c r="D13019" s="5">
        <v>171973</v>
      </c>
      <c r="E13019" s="6">
        <v>40582</v>
      </c>
      <c r="F13019" s="5">
        <v>74</v>
      </c>
      <c r="G13019" s="5">
        <v>79550</v>
      </c>
    </row>
    <row r="13020" spans="2:7" x14ac:dyDescent="0.4">
      <c r="B13020" s="7">
        <v>181253</v>
      </c>
      <c r="C13020" s="5" t="s">
        <v>12</v>
      </c>
      <c r="D13020" s="5">
        <v>171974</v>
      </c>
      <c r="E13020" s="6">
        <v>40582</v>
      </c>
      <c r="F13020" s="5">
        <v>36</v>
      </c>
      <c r="G13020" s="5">
        <v>41400</v>
      </c>
    </row>
    <row r="13021" spans="2:7" x14ac:dyDescent="0.4">
      <c r="B13021" s="7">
        <v>181253</v>
      </c>
      <c r="C13021" s="5" t="s">
        <v>13</v>
      </c>
      <c r="D13021" s="5">
        <v>171975</v>
      </c>
      <c r="E13021" s="6">
        <v>40582</v>
      </c>
      <c r="F13021" s="5">
        <v>68</v>
      </c>
      <c r="G13021" s="5">
        <v>83300</v>
      </c>
    </row>
    <row r="13022" spans="2:7" x14ac:dyDescent="0.4">
      <c r="B13022" s="7">
        <v>181253</v>
      </c>
      <c r="C13022" s="5" t="s">
        <v>14</v>
      </c>
      <c r="D13022" s="5">
        <v>171976</v>
      </c>
      <c r="E13022" s="6">
        <v>40582</v>
      </c>
      <c r="F13022" s="5">
        <v>56</v>
      </c>
      <c r="G13022" s="5">
        <v>43680</v>
      </c>
    </row>
    <row r="13023" spans="2:7" x14ac:dyDescent="0.4">
      <c r="B13023" s="7">
        <v>181253</v>
      </c>
      <c r="C13023" s="5" t="s">
        <v>15</v>
      </c>
      <c r="D13023" s="5">
        <v>171977</v>
      </c>
      <c r="E13023" s="6">
        <v>40582</v>
      </c>
      <c r="F13023" s="5">
        <v>54</v>
      </c>
      <c r="G13023" s="5">
        <v>29592</v>
      </c>
    </row>
    <row r="13024" spans="2:7" x14ac:dyDescent="0.4">
      <c r="B13024" s="7">
        <v>181253</v>
      </c>
      <c r="C13024" s="5" t="s">
        <v>16</v>
      </c>
      <c r="D13024" s="5">
        <v>171978</v>
      </c>
      <c r="E13024" s="6">
        <v>40582</v>
      </c>
      <c r="F13024" s="5">
        <v>74</v>
      </c>
      <c r="G13024" s="5">
        <v>73926</v>
      </c>
    </row>
    <row r="13025" spans="2:7" x14ac:dyDescent="0.4">
      <c r="B13025" s="7">
        <v>181253</v>
      </c>
      <c r="C13025" s="5" t="s">
        <v>17</v>
      </c>
      <c r="D13025" s="5">
        <v>171979</v>
      </c>
      <c r="E13025" s="6">
        <v>40582</v>
      </c>
      <c r="F13025" s="5">
        <v>70</v>
      </c>
      <c r="G13025" s="5">
        <v>49000</v>
      </c>
    </row>
    <row r="13026" spans="2:7" x14ac:dyDescent="0.4">
      <c r="B13026" s="7">
        <v>181253</v>
      </c>
      <c r="C13026" s="5" t="s">
        <v>18</v>
      </c>
      <c r="D13026" s="5">
        <v>171980</v>
      </c>
      <c r="E13026" s="6">
        <v>40582</v>
      </c>
      <c r="F13026" s="5">
        <v>70</v>
      </c>
      <c r="G13026" s="5">
        <v>25060</v>
      </c>
    </row>
    <row r="13027" spans="2:7" x14ac:dyDescent="0.4">
      <c r="B13027" s="7">
        <v>181215</v>
      </c>
      <c r="C13027" s="5" t="s">
        <v>3</v>
      </c>
      <c r="D13027" s="5">
        <v>171981</v>
      </c>
      <c r="E13027" s="6">
        <v>40610</v>
      </c>
      <c r="F13027" s="5">
        <v>46</v>
      </c>
      <c r="G13027" s="5">
        <v>46000</v>
      </c>
    </row>
    <row r="13028" spans="2:7" x14ac:dyDescent="0.4">
      <c r="B13028" s="7">
        <v>181215</v>
      </c>
      <c r="C13028" s="5" t="s">
        <v>4</v>
      </c>
      <c r="D13028" s="5">
        <v>171982</v>
      </c>
      <c r="E13028" s="6">
        <v>40610</v>
      </c>
      <c r="F13028" s="5">
        <v>48</v>
      </c>
      <c r="G13028" s="5">
        <v>57600</v>
      </c>
    </row>
    <row r="13029" spans="2:7" x14ac:dyDescent="0.4">
      <c r="B13029" s="7">
        <v>181215</v>
      </c>
      <c r="C13029" s="5" t="s">
        <v>5</v>
      </c>
      <c r="D13029" s="5">
        <v>171983</v>
      </c>
      <c r="E13029" s="6">
        <v>40610</v>
      </c>
      <c r="F13029" s="5">
        <v>42</v>
      </c>
      <c r="G13029" s="5">
        <v>58800</v>
      </c>
    </row>
    <row r="13030" spans="2:7" x14ac:dyDescent="0.4">
      <c r="B13030" s="7">
        <v>181215</v>
      </c>
      <c r="C13030" s="5" t="s">
        <v>6</v>
      </c>
      <c r="D13030" s="5">
        <v>171984</v>
      </c>
      <c r="E13030" s="6">
        <v>40610</v>
      </c>
      <c r="F13030" s="5">
        <v>78</v>
      </c>
      <c r="G13030" s="5">
        <v>124800</v>
      </c>
    </row>
    <row r="13031" spans="2:7" x14ac:dyDescent="0.4">
      <c r="B13031" s="7">
        <v>181215</v>
      </c>
      <c r="C13031" s="5" t="s">
        <v>7</v>
      </c>
      <c r="D13031" s="5">
        <v>171985</v>
      </c>
      <c r="E13031" s="6">
        <v>40610</v>
      </c>
      <c r="F13031" s="5">
        <v>80</v>
      </c>
      <c r="G13031" s="5">
        <v>144000</v>
      </c>
    </row>
    <row r="13032" spans="2:7" x14ac:dyDescent="0.4">
      <c r="B13032" s="7">
        <v>181215</v>
      </c>
      <c r="C13032" s="5" t="s">
        <v>8</v>
      </c>
      <c r="D13032" s="5">
        <v>171986</v>
      </c>
      <c r="E13032" s="6">
        <v>40610</v>
      </c>
      <c r="F13032" s="5">
        <v>60</v>
      </c>
      <c r="G13032" s="5">
        <v>51000</v>
      </c>
    </row>
    <row r="13033" spans="2:7" x14ac:dyDescent="0.4">
      <c r="B13033" s="7">
        <v>181215</v>
      </c>
      <c r="C13033" s="5" t="s">
        <v>9</v>
      </c>
      <c r="D13033" s="5">
        <v>171987</v>
      </c>
      <c r="E13033" s="6">
        <v>40610</v>
      </c>
      <c r="F13033" s="5">
        <v>38</v>
      </c>
      <c r="G13033" s="5">
        <v>35150</v>
      </c>
    </row>
    <row r="13034" spans="2:7" x14ac:dyDescent="0.4">
      <c r="B13034" s="7">
        <v>181215</v>
      </c>
      <c r="C13034" s="5" t="s">
        <v>10</v>
      </c>
      <c r="D13034" s="5">
        <v>171988</v>
      </c>
      <c r="E13034" s="6">
        <v>40610</v>
      </c>
      <c r="F13034" s="5">
        <v>48</v>
      </c>
      <c r="G13034" s="5">
        <v>48000</v>
      </c>
    </row>
    <row r="13035" spans="2:7" x14ac:dyDescent="0.4">
      <c r="B13035" s="7">
        <v>181215</v>
      </c>
      <c r="C13035" s="5" t="s">
        <v>11</v>
      </c>
      <c r="D13035" s="5">
        <v>171989</v>
      </c>
      <c r="E13035" s="6">
        <v>40610</v>
      </c>
      <c r="F13035" s="5">
        <v>50</v>
      </c>
      <c r="G13035" s="5">
        <v>53750</v>
      </c>
    </row>
    <row r="13036" spans="2:7" x14ac:dyDescent="0.4">
      <c r="B13036" s="7">
        <v>181215</v>
      </c>
      <c r="C13036" s="5" t="s">
        <v>12</v>
      </c>
      <c r="D13036" s="5">
        <v>171990</v>
      </c>
      <c r="E13036" s="6">
        <v>40610</v>
      </c>
      <c r="F13036" s="5">
        <v>78</v>
      </c>
      <c r="G13036" s="5">
        <v>89700</v>
      </c>
    </row>
    <row r="13037" spans="2:7" x14ac:dyDescent="0.4">
      <c r="B13037" s="7">
        <v>181215</v>
      </c>
      <c r="C13037" s="5" t="s">
        <v>13</v>
      </c>
      <c r="D13037" s="5">
        <v>171991</v>
      </c>
      <c r="E13037" s="6">
        <v>40610</v>
      </c>
      <c r="F13037" s="5">
        <v>74</v>
      </c>
      <c r="G13037" s="5">
        <v>90650</v>
      </c>
    </row>
    <row r="13038" spans="2:7" x14ac:dyDescent="0.4">
      <c r="B13038" s="7">
        <v>181215</v>
      </c>
      <c r="C13038" s="5" t="s">
        <v>14</v>
      </c>
      <c r="D13038" s="5">
        <v>171992</v>
      </c>
      <c r="E13038" s="6">
        <v>40610</v>
      </c>
      <c r="F13038" s="5">
        <v>50</v>
      </c>
      <c r="G13038" s="5">
        <v>39000</v>
      </c>
    </row>
    <row r="13039" spans="2:7" x14ac:dyDescent="0.4">
      <c r="B13039" s="7">
        <v>181215</v>
      </c>
      <c r="C13039" s="5" t="s">
        <v>15</v>
      </c>
      <c r="D13039" s="5">
        <v>171993</v>
      </c>
      <c r="E13039" s="6">
        <v>40610</v>
      </c>
      <c r="F13039" s="5">
        <v>80</v>
      </c>
      <c r="G13039" s="5">
        <v>43840</v>
      </c>
    </row>
    <row r="13040" spans="2:7" x14ac:dyDescent="0.4">
      <c r="B13040" s="7">
        <v>181215</v>
      </c>
      <c r="C13040" s="5" t="s">
        <v>16</v>
      </c>
      <c r="D13040" s="5">
        <v>171994</v>
      </c>
      <c r="E13040" s="6">
        <v>40610</v>
      </c>
      <c r="F13040" s="5">
        <v>66</v>
      </c>
      <c r="G13040" s="5">
        <v>65934</v>
      </c>
    </row>
    <row r="13041" spans="2:7" x14ac:dyDescent="0.4">
      <c r="B13041" s="7">
        <v>181215</v>
      </c>
      <c r="C13041" s="5" t="s">
        <v>17</v>
      </c>
      <c r="D13041" s="5">
        <v>171995</v>
      </c>
      <c r="E13041" s="6">
        <v>40610</v>
      </c>
      <c r="F13041" s="5">
        <v>68</v>
      </c>
      <c r="G13041" s="5">
        <v>47600</v>
      </c>
    </row>
    <row r="13042" spans="2:7" x14ac:dyDescent="0.4">
      <c r="B13042" s="7">
        <v>181215</v>
      </c>
      <c r="C13042" s="5" t="s">
        <v>18</v>
      </c>
      <c r="D13042" s="5">
        <v>171996</v>
      </c>
      <c r="E13042" s="6">
        <v>40610</v>
      </c>
      <c r="F13042" s="5">
        <v>54</v>
      </c>
      <c r="G13042" s="5">
        <v>19332</v>
      </c>
    </row>
    <row r="13043" spans="2:7" x14ac:dyDescent="0.4">
      <c r="B13043" s="7">
        <v>161217</v>
      </c>
      <c r="C13043" s="5" t="s">
        <v>3</v>
      </c>
      <c r="D13043" s="5">
        <v>171997</v>
      </c>
      <c r="E13043" s="6">
        <v>40610</v>
      </c>
      <c r="F13043" s="5">
        <v>102</v>
      </c>
      <c r="G13043" s="5">
        <v>102000</v>
      </c>
    </row>
    <row r="13044" spans="2:7" x14ac:dyDescent="0.4">
      <c r="B13044" s="7">
        <v>161217</v>
      </c>
      <c r="C13044" s="5" t="s">
        <v>4</v>
      </c>
      <c r="D13044" s="5">
        <v>171998</v>
      </c>
      <c r="E13044" s="6">
        <v>40610</v>
      </c>
      <c r="F13044" s="5">
        <v>92</v>
      </c>
      <c r="G13044" s="5">
        <v>110400</v>
      </c>
    </row>
    <row r="13045" spans="2:7" x14ac:dyDescent="0.4">
      <c r="B13045" s="7">
        <v>161217</v>
      </c>
      <c r="C13045" s="5" t="s">
        <v>5</v>
      </c>
      <c r="D13045" s="5">
        <v>171999</v>
      </c>
      <c r="E13045" s="6">
        <v>40610</v>
      </c>
      <c r="F13045" s="5">
        <v>90</v>
      </c>
      <c r="G13045" s="5">
        <v>126000</v>
      </c>
    </row>
    <row r="13046" spans="2:7" x14ac:dyDescent="0.4">
      <c r="B13046" s="7">
        <v>161217</v>
      </c>
      <c r="C13046" s="5" t="s">
        <v>6</v>
      </c>
      <c r="D13046" s="5">
        <v>172000</v>
      </c>
      <c r="E13046" s="6">
        <v>40610</v>
      </c>
      <c r="F13046" s="5">
        <v>106</v>
      </c>
      <c r="G13046" s="5">
        <v>169600</v>
      </c>
    </row>
    <row r="13047" spans="2:7" x14ac:dyDescent="0.4">
      <c r="B13047" s="7">
        <v>161217</v>
      </c>
      <c r="C13047" s="5" t="s">
        <v>7</v>
      </c>
      <c r="D13047" s="5">
        <v>172001</v>
      </c>
      <c r="E13047" s="6">
        <v>40610</v>
      </c>
      <c r="F13047" s="5">
        <v>68</v>
      </c>
      <c r="G13047" s="5">
        <v>122400</v>
      </c>
    </row>
    <row r="13048" spans="2:7" x14ac:dyDescent="0.4">
      <c r="B13048" s="7">
        <v>161217</v>
      </c>
      <c r="C13048" s="5" t="s">
        <v>8</v>
      </c>
      <c r="D13048" s="5">
        <v>172002</v>
      </c>
      <c r="E13048" s="6">
        <v>40610</v>
      </c>
      <c r="F13048" s="5">
        <v>84</v>
      </c>
      <c r="G13048" s="5">
        <v>71400</v>
      </c>
    </row>
    <row r="13049" spans="2:7" x14ac:dyDescent="0.4">
      <c r="B13049" s="7">
        <v>161217</v>
      </c>
      <c r="C13049" s="5" t="s">
        <v>9</v>
      </c>
      <c r="D13049" s="5">
        <v>172003</v>
      </c>
      <c r="E13049" s="6">
        <v>40610</v>
      </c>
      <c r="F13049" s="5">
        <v>104</v>
      </c>
      <c r="G13049" s="5">
        <v>96200</v>
      </c>
    </row>
    <row r="13050" spans="2:7" x14ac:dyDescent="0.4">
      <c r="B13050" s="7">
        <v>161217</v>
      </c>
      <c r="C13050" s="5" t="s">
        <v>10</v>
      </c>
      <c r="D13050" s="5">
        <v>172004</v>
      </c>
      <c r="E13050" s="6">
        <v>40610</v>
      </c>
      <c r="F13050" s="5">
        <v>108</v>
      </c>
      <c r="G13050" s="5">
        <v>108000</v>
      </c>
    </row>
    <row r="13051" spans="2:7" x14ac:dyDescent="0.4">
      <c r="B13051" s="7">
        <v>161217</v>
      </c>
      <c r="C13051" s="5" t="s">
        <v>11</v>
      </c>
      <c r="D13051" s="5">
        <v>172005</v>
      </c>
      <c r="E13051" s="6">
        <v>40610</v>
      </c>
      <c r="F13051" s="5">
        <v>62</v>
      </c>
      <c r="G13051" s="5">
        <v>66650</v>
      </c>
    </row>
    <row r="13052" spans="2:7" x14ac:dyDescent="0.4">
      <c r="B13052" s="7">
        <v>161217</v>
      </c>
      <c r="C13052" s="5" t="s">
        <v>12</v>
      </c>
      <c r="D13052" s="5">
        <v>172006</v>
      </c>
      <c r="E13052" s="6">
        <v>40610</v>
      </c>
      <c r="F13052" s="5">
        <v>64</v>
      </c>
      <c r="G13052" s="5">
        <v>73600</v>
      </c>
    </row>
    <row r="13053" spans="2:7" x14ac:dyDescent="0.4">
      <c r="B13053" s="7">
        <v>161217</v>
      </c>
      <c r="C13053" s="5" t="s">
        <v>13</v>
      </c>
      <c r="D13053" s="5">
        <v>172007</v>
      </c>
      <c r="E13053" s="6">
        <v>40610</v>
      </c>
      <c r="F13053" s="5">
        <v>58</v>
      </c>
      <c r="G13053" s="5">
        <v>71050</v>
      </c>
    </row>
    <row r="13054" spans="2:7" x14ac:dyDescent="0.4">
      <c r="B13054" s="7">
        <v>161217</v>
      </c>
      <c r="C13054" s="5" t="s">
        <v>14</v>
      </c>
      <c r="D13054" s="5">
        <v>172008</v>
      </c>
      <c r="E13054" s="6">
        <v>40610</v>
      </c>
      <c r="F13054" s="5">
        <v>94</v>
      </c>
      <c r="G13054" s="5">
        <v>73320</v>
      </c>
    </row>
    <row r="13055" spans="2:7" x14ac:dyDescent="0.4">
      <c r="B13055" s="7">
        <v>161217</v>
      </c>
      <c r="C13055" s="5" t="s">
        <v>15</v>
      </c>
      <c r="D13055" s="5">
        <v>172009</v>
      </c>
      <c r="E13055" s="6">
        <v>40610</v>
      </c>
      <c r="F13055" s="5">
        <v>88</v>
      </c>
      <c r="G13055" s="5">
        <v>48224</v>
      </c>
    </row>
    <row r="13056" spans="2:7" x14ac:dyDescent="0.4">
      <c r="B13056" s="7">
        <v>161217</v>
      </c>
      <c r="C13056" s="5" t="s">
        <v>16</v>
      </c>
      <c r="D13056" s="5">
        <v>172010</v>
      </c>
      <c r="E13056" s="6">
        <v>40610</v>
      </c>
      <c r="F13056" s="5">
        <v>92</v>
      </c>
      <c r="G13056" s="5">
        <v>91908</v>
      </c>
    </row>
    <row r="13057" spans="2:7" x14ac:dyDescent="0.4">
      <c r="B13057" s="7">
        <v>161217</v>
      </c>
      <c r="C13057" s="5" t="s">
        <v>17</v>
      </c>
      <c r="D13057" s="5">
        <v>172011</v>
      </c>
      <c r="E13057" s="6">
        <v>40610</v>
      </c>
      <c r="F13057" s="5">
        <v>82</v>
      </c>
      <c r="G13057" s="5">
        <v>57400</v>
      </c>
    </row>
    <row r="13058" spans="2:7" x14ac:dyDescent="0.4">
      <c r="B13058" s="7">
        <v>161217</v>
      </c>
      <c r="C13058" s="5" t="s">
        <v>18</v>
      </c>
      <c r="D13058" s="5">
        <v>172012</v>
      </c>
      <c r="E13058" s="6">
        <v>40610</v>
      </c>
      <c r="F13058" s="5">
        <v>86</v>
      </c>
      <c r="G13058" s="5">
        <v>30788</v>
      </c>
    </row>
    <row r="13059" spans="2:7" x14ac:dyDescent="0.4">
      <c r="B13059" s="7">
        <v>171219</v>
      </c>
      <c r="C13059" s="5" t="s">
        <v>3</v>
      </c>
      <c r="D13059" s="5">
        <v>172013</v>
      </c>
      <c r="E13059" s="6">
        <v>40610</v>
      </c>
      <c r="F13059" s="5">
        <v>52</v>
      </c>
      <c r="G13059" s="5">
        <v>52000</v>
      </c>
    </row>
    <row r="13060" spans="2:7" x14ac:dyDescent="0.4">
      <c r="B13060" s="7">
        <v>171219</v>
      </c>
      <c r="C13060" s="5" t="s">
        <v>4</v>
      </c>
      <c r="D13060" s="5">
        <v>172014</v>
      </c>
      <c r="E13060" s="6">
        <v>40610</v>
      </c>
      <c r="F13060" s="5">
        <v>58</v>
      </c>
      <c r="G13060" s="5">
        <v>69600</v>
      </c>
    </row>
    <row r="13061" spans="2:7" x14ac:dyDescent="0.4">
      <c r="B13061" s="7">
        <v>171219</v>
      </c>
      <c r="C13061" s="5" t="s">
        <v>5</v>
      </c>
      <c r="D13061" s="5">
        <v>172015</v>
      </c>
      <c r="E13061" s="6">
        <v>40610</v>
      </c>
      <c r="F13061" s="5">
        <v>72</v>
      </c>
      <c r="G13061" s="5">
        <v>100800</v>
      </c>
    </row>
    <row r="13062" spans="2:7" x14ac:dyDescent="0.4">
      <c r="B13062" s="7">
        <v>171219</v>
      </c>
      <c r="C13062" s="5" t="s">
        <v>6</v>
      </c>
      <c r="D13062" s="5">
        <v>172016</v>
      </c>
      <c r="E13062" s="6">
        <v>40610</v>
      </c>
      <c r="F13062" s="5">
        <v>64</v>
      </c>
      <c r="G13062" s="5">
        <v>102400</v>
      </c>
    </row>
    <row r="13063" spans="2:7" x14ac:dyDescent="0.4">
      <c r="B13063" s="7">
        <v>171219</v>
      </c>
      <c r="C13063" s="5" t="s">
        <v>7</v>
      </c>
      <c r="D13063" s="5">
        <v>172017</v>
      </c>
      <c r="E13063" s="6">
        <v>40610</v>
      </c>
      <c r="F13063" s="5">
        <v>72</v>
      </c>
      <c r="G13063" s="5">
        <v>129600</v>
      </c>
    </row>
    <row r="13064" spans="2:7" x14ac:dyDescent="0.4">
      <c r="B13064" s="7">
        <v>171219</v>
      </c>
      <c r="C13064" s="5" t="s">
        <v>8</v>
      </c>
      <c r="D13064" s="5">
        <v>172018</v>
      </c>
      <c r="E13064" s="6">
        <v>40610</v>
      </c>
      <c r="F13064" s="5">
        <v>92</v>
      </c>
      <c r="G13064" s="5">
        <v>78200</v>
      </c>
    </row>
    <row r="13065" spans="2:7" x14ac:dyDescent="0.4">
      <c r="B13065" s="7">
        <v>171219</v>
      </c>
      <c r="C13065" s="5" t="s">
        <v>9</v>
      </c>
      <c r="D13065" s="5">
        <v>172019</v>
      </c>
      <c r="E13065" s="6">
        <v>40610</v>
      </c>
      <c r="F13065" s="5">
        <v>74</v>
      </c>
      <c r="G13065" s="5">
        <v>68450</v>
      </c>
    </row>
    <row r="13066" spans="2:7" x14ac:dyDescent="0.4">
      <c r="B13066" s="7">
        <v>171219</v>
      </c>
      <c r="C13066" s="5" t="s">
        <v>10</v>
      </c>
      <c r="D13066" s="5">
        <v>172020</v>
      </c>
      <c r="E13066" s="6">
        <v>40610</v>
      </c>
      <c r="F13066" s="5">
        <v>88</v>
      </c>
      <c r="G13066" s="5">
        <v>88000</v>
      </c>
    </row>
    <row r="13067" spans="2:7" x14ac:dyDescent="0.4">
      <c r="B13067" s="7">
        <v>171219</v>
      </c>
      <c r="C13067" s="5" t="s">
        <v>11</v>
      </c>
      <c r="D13067" s="5">
        <v>172021</v>
      </c>
      <c r="E13067" s="6">
        <v>40610</v>
      </c>
      <c r="F13067" s="5">
        <v>90</v>
      </c>
      <c r="G13067" s="5">
        <v>96750</v>
      </c>
    </row>
    <row r="13068" spans="2:7" x14ac:dyDescent="0.4">
      <c r="B13068" s="7">
        <v>171219</v>
      </c>
      <c r="C13068" s="5" t="s">
        <v>12</v>
      </c>
      <c r="D13068" s="5">
        <v>172022</v>
      </c>
      <c r="E13068" s="6">
        <v>40610</v>
      </c>
      <c r="F13068" s="5">
        <v>50</v>
      </c>
      <c r="G13068" s="5">
        <v>57500</v>
      </c>
    </row>
    <row r="13069" spans="2:7" x14ac:dyDescent="0.4">
      <c r="B13069" s="7">
        <v>171219</v>
      </c>
      <c r="C13069" s="5" t="s">
        <v>13</v>
      </c>
      <c r="D13069" s="5">
        <v>172023</v>
      </c>
      <c r="E13069" s="6">
        <v>40610</v>
      </c>
      <c r="F13069" s="5">
        <v>66</v>
      </c>
      <c r="G13069" s="5">
        <v>80850</v>
      </c>
    </row>
    <row r="13070" spans="2:7" x14ac:dyDescent="0.4">
      <c r="B13070" s="7">
        <v>171219</v>
      </c>
      <c r="C13070" s="5" t="s">
        <v>14</v>
      </c>
      <c r="D13070" s="5">
        <v>172024</v>
      </c>
      <c r="E13070" s="6">
        <v>40610</v>
      </c>
      <c r="F13070" s="5">
        <v>82</v>
      </c>
      <c r="G13070" s="5">
        <v>63960</v>
      </c>
    </row>
    <row r="13071" spans="2:7" x14ac:dyDescent="0.4">
      <c r="B13071" s="7">
        <v>171219</v>
      </c>
      <c r="C13071" s="5" t="s">
        <v>15</v>
      </c>
      <c r="D13071" s="5">
        <v>172025</v>
      </c>
      <c r="E13071" s="6">
        <v>40610</v>
      </c>
      <c r="F13071" s="5">
        <v>94</v>
      </c>
      <c r="G13071" s="5">
        <v>51512</v>
      </c>
    </row>
    <row r="13072" spans="2:7" x14ac:dyDescent="0.4">
      <c r="B13072" s="7">
        <v>171219</v>
      </c>
      <c r="C13072" s="5" t="s">
        <v>16</v>
      </c>
      <c r="D13072" s="5">
        <v>172026</v>
      </c>
      <c r="E13072" s="6">
        <v>40610</v>
      </c>
      <c r="F13072" s="5">
        <v>90</v>
      </c>
      <c r="G13072" s="5">
        <v>89910</v>
      </c>
    </row>
    <row r="13073" spans="2:7" x14ac:dyDescent="0.4">
      <c r="B13073" s="7">
        <v>171219</v>
      </c>
      <c r="C13073" s="5" t="s">
        <v>17</v>
      </c>
      <c r="D13073" s="5">
        <v>172027</v>
      </c>
      <c r="E13073" s="6">
        <v>40610</v>
      </c>
      <c r="F13073" s="5">
        <v>72</v>
      </c>
      <c r="G13073" s="5">
        <v>50400</v>
      </c>
    </row>
    <row r="13074" spans="2:7" x14ac:dyDescent="0.4">
      <c r="B13074" s="7">
        <v>171219</v>
      </c>
      <c r="C13074" s="5" t="s">
        <v>18</v>
      </c>
      <c r="D13074" s="5">
        <v>172028</v>
      </c>
      <c r="E13074" s="6">
        <v>40610</v>
      </c>
      <c r="F13074" s="5">
        <v>82</v>
      </c>
      <c r="G13074" s="5">
        <v>29356</v>
      </c>
    </row>
    <row r="13075" spans="2:7" x14ac:dyDescent="0.4">
      <c r="B13075" s="7">
        <v>191221</v>
      </c>
      <c r="C13075" s="5" t="s">
        <v>3</v>
      </c>
      <c r="D13075" s="5">
        <v>172029</v>
      </c>
      <c r="E13075" s="6">
        <v>40610</v>
      </c>
      <c r="F13075" s="5">
        <v>64</v>
      </c>
      <c r="G13075" s="5">
        <v>64000</v>
      </c>
    </row>
    <row r="13076" spans="2:7" x14ac:dyDescent="0.4">
      <c r="B13076" s="7">
        <v>191221</v>
      </c>
      <c r="C13076" s="5" t="s">
        <v>4</v>
      </c>
      <c r="D13076" s="5">
        <v>172030</v>
      </c>
      <c r="E13076" s="6">
        <v>40610</v>
      </c>
      <c r="F13076" s="5">
        <v>76</v>
      </c>
      <c r="G13076" s="5">
        <v>91200</v>
      </c>
    </row>
    <row r="13077" spans="2:7" x14ac:dyDescent="0.4">
      <c r="B13077" s="7">
        <v>191221</v>
      </c>
      <c r="C13077" s="5" t="s">
        <v>5</v>
      </c>
      <c r="D13077" s="5">
        <v>172031</v>
      </c>
      <c r="E13077" s="6">
        <v>40610</v>
      </c>
      <c r="F13077" s="5">
        <v>70</v>
      </c>
      <c r="G13077" s="5">
        <v>98000</v>
      </c>
    </row>
    <row r="13078" spans="2:7" x14ac:dyDescent="0.4">
      <c r="B13078" s="7">
        <v>191221</v>
      </c>
      <c r="C13078" s="5" t="s">
        <v>6</v>
      </c>
      <c r="D13078" s="5">
        <v>172032</v>
      </c>
      <c r="E13078" s="6">
        <v>40610</v>
      </c>
      <c r="F13078" s="5">
        <v>80</v>
      </c>
      <c r="G13078" s="5">
        <v>128000</v>
      </c>
    </row>
    <row r="13079" spans="2:7" x14ac:dyDescent="0.4">
      <c r="B13079" s="7">
        <v>191221</v>
      </c>
      <c r="C13079" s="5" t="s">
        <v>7</v>
      </c>
      <c r="D13079" s="5">
        <v>172033</v>
      </c>
      <c r="E13079" s="6">
        <v>40610</v>
      </c>
      <c r="F13079" s="5">
        <v>48</v>
      </c>
      <c r="G13079" s="5">
        <v>86400</v>
      </c>
    </row>
    <row r="13080" spans="2:7" x14ac:dyDescent="0.4">
      <c r="B13080" s="7">
        <v>191221</v>
      </c>
      <c r="C13080" s="5" t="s">
        <v>8</v>
      </c>
      <c r="D13080" s="5">
        <v>172034</v>
      </c>
      <c r="E13080" s="6">
        <v>40610</v>
      </c>
      <c r="F13080" s="5">
        <v>44</v>
      </c>
      <c r="G13080" s="5">
        <v>37400</v>
      </c>
    </row>
    <row r="13081" spans="2:7" x14ac:dyDescent="0.4">
      <c r="B13081" s="7">
        <v>191221</v>
      </c>
      <c r="C13081" s="5" t="s">
        <v>9</v>
      </c>
      <c r="D13081" s="5">
        <v>172035</v>
      </c>
      <c r="E13081" s="6">
        <v>40610</v>
      </c>
      <c r="F13081" s="5">
        <v>60</v>
      </c>
      <c r="G13081" s="5">
        <v>55500</v>
      </c>
    </row>
    <row r="13082" spans="2:7" x14ac:dyDescent="0.4">
      <c r="B13082" s="7">
        <v>191221</v>
      </c>
      <c r="C13082" s="5" t="s">
        <v>10</v>
      </c>
      <c r="D13082" s="5">
        <v>172036</v>
      </c>
      <c r="E13082" s="6">
        <v>40610</v>
      </c>
      <c r="F13082" s="5">
        <v>74</v>
      </c>
      <c r="G13082" s="5">
        <v>74000</v>
      </c>
    </row>
    <row r="13083" spans="2:7" x14ac:dyDescent="0.4">
      <c r="B13083" s="7">
        <v>191221</v>
      </c>
      <c r="C13083" s="5" t="s">
        <v>11</v>
      </c>
      <c r="D13083" s="5">
        <v>172037</v>
      </c>
      <c r="E13083" s="6">
        <v>40610</v>
      </c>
      <c r="F13083" s="5">
        <v>86</v>
      </c>
      <c r="G13083" s="5">
        <v>92450</v>
      </c>
    </row>
    <row r="13084" spans="2:7" x14ac:dyDescent="0.4">
      <c r="B13084" s="7">
        <v>191221</v>
      </c>
      <c r="C13084" s="5" t="s">
        <v>12</v>
      </c>
      <c r="D13084" s="5">
        <v>172038</v>
      </c>
      <c r="E13084" s="6">
        <v>40610</v>
      </c>
      <c r="F13084" s="5">
        <v>90</v>
      </c>
      <c r="G13084" s="5">
        <v>103500</v>
      </c>
    </row>
    <row r="13085" spans="2:7" x14ac:dyDescent="0.4">
      <c r="B13085" s="7">
        <v>191221</v>
      </c>
      <c r="C13085" s="5" t="s">
        <v>13</v>
      </c>
      <c r="D13085" s="5">
        <v>172039</v>
      </c>
      <c r="E13085" s="6">
        <v>40610</v>
      </c>
      <c r="F13085" s="5">
        <v>74</v>
      </c>
      <c r="G13085" s="5">
        <v>90650</v>
      </c>
    </row>
    <row r="13086" spans="2:7" x14ac:dyDescent="0.4">
      <c r="B13086" s="7">
        <v>191221</v>
      </c>
      <c r="C13086" s="5" t="s">
        <v>14</v>
      </c>
      <c r="D13086" s="5">
        <v>172040</v>
      </c>
      <c r="E13086" s="6">
        <v>40610</v>
      </c>
      <c r="F13086" s="5">
        <v>60</v>
      </c>
      <c r="G13086" s="5">
        <v>46800</v>
      </c>
    </row>
    <row r="13087" spans="2:7" x14ac:dyDescent="0.4">
      <c r="B13087" s="7">
        <v>191221</v>
      </c>
      <c r="C13087" s="5" t="s">
        <v>15</v>
      </c>
      <c r="D13087" s="5">
        <v>172041</v>
      </c>
      <c r="E13087" s="6">
        <v>40610</v>
      </c>
      <c r="F13087" s="5">
        <v>64</v>
      </c>
      <c r="G13087" s="5">
        <v>35072</v>
      </c>
    </row>
    <row r="13088" spans="2:7" x14ac:dyDescent="0.4">
      <c r="B13088" s="7">
        <v>191221</v>
      </c>
      <c r="C13088" s="5" t="s">
        <v>16</v>
      </c>
      <c r="D13088" s="5">
        <v>172042</v>
      </c>
      <c r="E13088" s="6">
        <v>40610</v>
      </c>
      <c r="F13088" s="5">
        <v>60</v>
      </c>
      <c r="G13088" s="5">
        <v>59940</v>
      </c>
    </row>
    <row r="13089" spans="2:7" x14ac:dyDescent="0.4">
      <c r="B13089" s="7">
        <v>191221</v>
      </c>
      <c r="C13089" s="5" t="s">
        <v>17</v>
      </c>
      <c r="D13089" s="5">
        <v>172043</v>
      </c>
      <c r="E13089" s="6">
        <v>40610</v>
      </c>
      <c r="F13089" s="5">
        <v>52</v>
      </c>
      <c r="G13089" s="5">
        <v>36400</v>
      </c>
    </row>
    <row r="13090" spans="2:7" x14ac:dyDescent="0.4">
      <c r="B13090" s="7">
        <v>191221</v>
      </c>
      <c r="C13090" s="5" t="s">
        <v>18</v>
      </c>
      <c r="D13090" s="5">
        <v>172044</v>
      </c>
      <c r="E13090" s="6">
        <v>40610</v>
      </c>
      <c r="F13090" s="5">
        <v>48</v>
      </c>
      <c r="G13090" s="5">
        <v>17184</v>
      </c>
    </row>
    <row r="13091" spans="2:7" x14ac:dyDescent="0.4">
      <c r="B13091" s="7">
        <v>141223</v>
      </c>
      <c r="C13091" s="5" t="s">
        <v>3</v>
      </c>
      <c r="D13091" s="5">
        <v>172045</v>
      </c>
      <c r="E13091" s="6">
        <v>40610</v>
      </c>
      <c r="F13091" s="5">
        <v>76</v>
      </c>
      <c r="G13091" s="5">
        <v>76000</v>
      </c>
    </row>
    <row r="13092" spans="2:7" x14ac:dyDescent="0.4">
      <c r="B13092" s="7">
        <v>141223</v>
      </c>
      <c r="C13092" s="5" t="s">
        <v>4</v>
      </c>
      <c r="D13092" s="5">
        <v>172046</v>
      </c>
      <c r="E13092" s="6">
        <v>40610</v>
      </c>
      <c r="F13092" s="5">
        <v>44</v>
      </c>
      <c r="G13092" s="5">
        <v>52800</v>
      </c>
    </row>
    <row r="13093" spans="2:7" x14ac:dyDescent="0.4">
      <c r="B13093" s="7">
        <v>141223</v>
      </c>
      <c r="C13093" s="5" t="s">
        <v>5</v>
      </c>
      <c r="D13093" s="5">
        <v>172047</v>
      </c>
      <c r="E13093" s="6">
        <v>40610</v>
      </c>
      <c r="F13093" s="5">
        <v>42</v>
      </c>
      <c r="G13093" s="5">
        <v>58800</v>
      </c>
    </row>
    <row r="13094" spans="2:7" x14ac:dyDescent="0.4">
      <c r="B13094" s="7">
        <v>141223</v>
      </c>
      <c r="C13094" s="5" t="s">
        <v>6</v>
      </c>
      <c r="D13094" s="5">
        <v>172048</v>
      </c>
      <c r="E13094" s="6">
        <v>40610</v>
      </c>
      <c r="F13094" s="5">
        <v>42</v>
      </c>
      <c r="G13094" s="5">
        <v>67200</v>
      </c>
    </row>
    <row r="13095" spans="2:7" x14ac:dyDescent="0.4">
      <c r="B13095" s="7">
        <v>141223</v>
      </c>
      <c r="C13095" s="5" t="s">
        <v>7</v>
      </c>
      <c r="D13095" s="5">
        <v>172049</v>
      </c>
      <c r="E13095" s="6">
        <v>40610</v>
      </c>
      <c r="F13095" s="5">
        <v>42</v>
      </c>
      <c r="G13095" s="5">
        <v>75600</v>
      </c>
    </row>
    <row r="13096" spans="2:7" x14ac:dyDescent="0.4">
      <c r="B13096" s="7">
        <v>141223</v>
      </c>
      <c r="C13096" s="5" t="s">
        <v>8</v>
      </c>
      <c r="D13096" s="5">
        <v>172050</v>
      </c>
      <c r="E13096" s="6">
        <v>40610</v>
      </c>
      <c r="F13096" s="5">
        <v>44</v>
      </c>
      <c r="G13096" s="5">
        <v>37400</v>
      </c>
    </row>
    <row r="13097" spans="2:7" x14ac:dyDescent="0.4">
      <c r="B13097" s="7">
        <v>141223</v>
      </c>
      <c r="C13097" s="5" t="s">
        <v>9</v>
      </c>
      <c r="D13097" s="5">
        <v>172051</v>
      </c>
      <c r="E13097" s="6">
        <v>40610</v>
      </c>
      <c r="F13097" s="5">
        <v>50</v>
      </c>
      <c r="G13097" s="5">
        <v>46250</v>
      </c>
    </row>
    <row r="13098" spans="2:7" x14ac:dyDescent="0.4">
      <c r="B13098" s="7">
        <v>141223</v>
      </c>
      <c r="C13098" s="5" t="s">
        <v>10</v>
      </c>
      <c r="D13098" s="5">
        <v>172052</v>
      </c>
      <c r="E13098" s="6">
        <v>40610</v>
      </c>
      <c r="F13098" s="5">
        <v>76</v>
      </c>
      <c r="G13098" s="5">
        <v>76000</v>
      </c>
    </row>
    <row r="13099" spans="2:7" x14ac:dyDescent="0.4">
      <c r="B13099" s="7">
        <v>141223</v>
      </c>
      <c r="C13099" s="5" t="s">
        <v>11</v>
      </c>
      <c r="D13099" s="5">
        <v>172053</v>
      </c>
      <c r="E13099" s="6">
        <v>40610</v>
      </c>
      <c r="F13099" s="5">
        <v>52</v>
      </c>
      <c r="G13099" s="5">
        <v>55900</v>
      </c>
    </row>
    <row r="13100" spans="2:7" x14ac:dyDescent="0.4">
      <c r="B13100" s="7">
        <v>141223</v>
      </c>
      <c r="C13100" s="5" t="s">
        <v>12</v>
      </c>
      <c r="D13100" s="5">
        <v>172054</v>
      </c>
      <c r="E13100" s="6">
        <v>40610</v>
      </c>
      <c r="F13100" s="5">
        <v>66</v>
      </c>
      <c r="G13100" s="5">
        <v>75900</v>
      </c>
    </row>
    <row r="13101" spans="2:7" x14ac:dyDescent="0.4">
      <c r="B13101" s="7">
        <v>141223</v>
      </c>
      <c r="C13101" s="5" t="s">
        <v>13</v>
      </c>
      <c r="D13101" s="5">
        <v>172055</v>
      </c>
      <c r="E13101" s="6">
        <v>40610</v>
      </c>
      <c r="F13101" s="5">
        <v>50</v>
      </c>
      <c r="G13101" s="5">
        <v>61250</v>
      </c>
    </row>
    <row r="13102" spans="2:7" x14ac:dyDescent="0.4">
      <c r="B13102" s="7">
        <v>141223</v>
      </c>
      <c r="C13102" s="5" t="s">
        <v>14</v>
      </c>
      <c r="D13102" s="5">
        <v>172056</v>
      </c>
      <c r="E13102" s="6">
        <v>40610</v>
      </c>
      <c r="F13102" s="5">
        <v>52</v>
      </c>
      <c r="G13102" s="5">
        <v>40560</v>
      </c>
    </row>
    <row r="13103" spans="2:7" x14ac:dyDescent="0.4">
      <c r="B13103" s="7">
        <v>141223</v>
      </c>
      <c r="C13103" s="5" t="s">
        <v>15</v>
      </c>
      <c r="D13103" s="5">
        <v>172057</v>
      </c>
      <c r="E13103" s="6">
        <v>40610</v>
      </c>
      <c r="F13103" s="5">
        <v>52</v>
      </c>
      <c r="G13103" s="5">
        <v>28496</v>
      </c>
    </row>
    <row r="13104" spans="2:7" x14ac:dyDescent="0.4">
      <c r="B13104" s="7">
        <v>141223</v>
      </c>
      <c r="C13104" s="5" t="s">
        <v>16</v>
      </c>
      <c r="D13104" s="5">
        <v>172058</v>
      </c>
      <c r="E13104" s="6">
        <v>40610</v>
      </c>
      <c r="F13104" s="5">
        <v>84</v>
      </c>
      <c r="G13104" s="5">
        <v>83916</v>
      </c>
    </row>
    <row r="13105" spans="2:7" x14ac:dyDescent="0.4">
      <c r="B13105" s="7">
        <v>141223</v>
      </c>
      <c r="C13105" s="5" t="s">
        <v>17</v>
      </c>
      <c r="D13105" s="5">
        <v>172059</v>
      </c>
      <c r="E13105" s="6">
        <v>40610</v>
      </c>
      <c r="F13105" s="5">
        <v>72</v>
      </c>
      <c r="G13105" s="5">
        <v>50400</v>
      </c>
    </row>
    <row r="13106" spans="2:7" x14ac:dyDescent="0.4">
      <c r="B13106" s="7">
        <v>141223</v>
      </c>
      <c r="C13106" s="5" t="s">
        <v>18</v>
      </c>
      <c r="D13106" s="5">
        <v>172060</v>
      </c>
      <c r="E13106" s="6">
        <v>40610</v>
      </c>
      <c r="F13106" s="5">
        <v>84</v>
      </c>
      <c r="G13106" s="5">
        <v>30072</v>
      </c>
    </row>
    <row r="13107" spans="2:7" x14ac:dyDescent="0.4">
      <c r="B13107" s="7">
        <v>111225</v>
      </c>
      <c r="C13107" s="5" t="s">
        <v>3</v>
      </c>
      <c r="D13107" s="5">
        <v>172061</v>
      </c>
      <c r="E13107" s="6">
        <v>40610</v>
      </c>
      <c r="F13107" s="5">
        <v>90</v>
      </c>
      <c r="G13107" s="5">
        <v>90000</v>
      </c>
    </row>
    <row r="13108" spans="2:7" x14ac:dyDescent="0.4">
      <c r="B13108" s="7">
        <v>111225</v>
      </c>
      <c r="C13108" s="5" t="s">
        <v>4</v>
      </c>
      <c r="D13108" s="5">
        <v>172062</v>
      </c>
      <c r="E13108" s="6">
        <v>40610</v>
      </c>
      <c r="F13108" s="5">
        <v>90</v>
      </c>
      <c r="G13108" s="5">
        <v>108000</v>
      </c>
    </row>
    <row r="13109" spans="2:7" x14ac:dyDescent="0.4">
      <c r="B13109" s="7">
        <v>111225</v>
      </c>
      <c r="C13109" s="5" t="s">
        <v>5</v>
      </c>
      <c r="D13109" s="5">
        <v>172063</v>
      </c>
      <c r="E13109" s="6">
        <v>40610</v>
      </c>
      <c r="F13109" s="5">
        <v>128</v>
      </c>
      <c r="G13109" s="5">
        <v>179200</v>
      </c>
    </row>
    <row r="13110" spans="2:7" x14ac:dyDescent="0.4">
      <c r="B13110" s="7">
        <v>111225</v>
      </c>
      <c r="C13110" s="5" t="s">
        <v>6</v>
      </c>
      <c r="D13110" s="5">
        <v>172064</v>
      </c>
      <c r="E13110" s="6">
        <v>40610</v>
      </c>
      <c r="F13110" s="5">
        <v>122</v>
      </c>
      <c r="G13110" s="5">
        <v>195200</v>
      </c>
    </row>
    <row r="13111" spans="2:7" x14ac:dyDescent="0.4">
      <c r="B13111" s="7">
        <v>111225</v>
      </c>
      <c r="C13111" s="5" t="s">
        <v>7</v>
      </c>
      <c r="D13111" s="5">
        <v>172065</v>
      </c>
      <c r="E13111" s="6">
        <v>40610</v>
      </c>
      <c r="F13111" s="5">
        <v>122</v>
      </c>
      <c r="G13111" s="5">
        <v>219600</v>
      </c>
    </row>
    <row r="13112" spans="2:7" x14ac:dyDescent="0.4">
      <c r="B13112" s="7">
        <v>111225</v>
      </c>
      <c r="C13112" s="5" t="s">
        <v>8</v>
      </c>
      <c r="D13112" s="5">
        <v>172066</v>
      </c>
      <c r="E13112" s="6">
        <v>40610</v>
      </c>
      <c r="F13112" s="5">
        <v>102</v>
      </c>
      <c r="G13112" s="5">
        <v>86700</v>
      </c>
    </row>
    <row r="13113" spans="2:7" x14ac:dyDescent="0.4">
      <c r="B13113" s="7">
        <v>111225</v>
      </c>
      <c r="C13113" s="5" t="s">
        <v>9</v>
      </c>
      <c r="D13113" s="5">
        <v>172067</v>
      </c>
      <c r="E13113" s="6">
        <v>40610</v>
      </c>
      <c r="F13113" s="5">
        <v>102</v>
      </c>
      <c r="G13113" s="5">
        <v>94350</v>
      </c>
    </row>
    <row r="13114" spans="2:7" x14ac:dyDescent="0.4">
      <c r="B13114" s="7">
        <v>111225</v>
      </c>
      <c r="C13114" s="5" t="s">
        <v>10</v>
      </c>
      <c r="D13114" s="5">
        <v>172068</v>
      </c>
      <c r="E13114" s="6">
        <v>40610</v>
      </c>
      <c r="F13114" s="5">
        <v>122</v>
      </c>
      <c r="G13114" s="5">
        <v>122000</v>
      </c>
    </row>
    <row r="13115" spans="2:7" x14ac:dyDescent="0.4">
      <c r="B13115" s="7">
        <v>111225</v>
      </c>
      <c r="C13115" s="5" t="s">
        <v>11</v>
      </c>
      <c r="D13115" s="5">
        <v>172069</v>
      </c>
      <c r="E13115" s="6">
        <v>40610</v>
      </c>
      <c r="F13115" s="5">
        <v>106</v>
      </c>
      <c r="G13115" s="5">
        <v>113950</v>
      </c>
    </row>
    <row r="13116" spans="2:7" x14ac:dyDescent="0.4">
      <c r="B13116" s="7">
        <v>111225</v>
      </c>
      <c r="C13116" s="5" t="s">
        <v>12</v>
      </c>
      <c r="D13116" s="5">
        <v>172070</v>
      </c>
      <c r="E13116" s="6">
        <v>40610</v>
      </c>
      <c r="F13116" s="5">
        <v>80</v>
      </c>
      <c r="G13116" s="5">
        <v>92000</v>
      </c>
    </row>
    <row r="13117" spans="2:7" x14ac:dyDescent="0.4">
      <c r="B13117" s="7">
        <v>111225</v>
      </c>
      <c r="C13117" s="5" t="s">
        <v>13</v>
      </c>
      <c r="D13117" s="5">
        <v>172071</v>
      </c>
      <c r="E13117" s="6">
        <v>40610</v>
      </c>
      <c r="F13117" s="5">
        <v>76</v>
      </c>
      <c r="G13117" s="5">
        <v>93100</v>
      </c>
    </row>
    <row r="13118" spans="2:7" x14ac:dyDescent="0.4">
      <c r="B13118" s="7">
        <v>111225</v>
      </c>
      <c r="C13118" s="5" t="s">
        <v>14</v>
      </c>
      <c r="D13118" s="5">
        <v>172072</v>
      </c>
      <c r="E13118" s="6">
        <v>40610</v>
      </c>
      <c r="F13118" s="5">
        <v>106</v>
      </c>
      <c r="G13118" s="5">
        <v>82680</v>
      </c>
    </row>
    <row r="13119" spans="2:7" x14ac:dyDescent="0.4">
      <c r="B13119" s="7">
        <v>111225</v>
      </c>
      <c r="C13119" s="5" t="s">
        <v>15</v>
      </c>
      <c r="D13119" s="5">
        <v>172073</v>
      </c>
      <c r="E13119" s="6">
        <v>40610</v>
      </c>
      <c r="F13119" s="5">
        <v>130</v>
      </c>
      <c r="G13119" s="5">
        <v>71240</v>
      </c>
    </row>
    <row r="13120" spans="2:7" x14ac:dyDescent="0.4">
      <c r="B13120" s="7">
        <v>111225</v>
      </c>
      <c r="C13120" s="5" t="s">
        <v>16</v>
      </c>
      <c r="D13120" s="5">
        <v>172074</v>
      </c>
      <c r="E13120" s="6">
        <v>40610</v>
      </c>
      <c r="F13120" s="5">
        <v>100</v>
      </c>
      <c r="G13120" s="5">
        <v>99900</v>
      </c>
    </row>
    <row r="13121" spans="2:7" x14ac:dyDescent="0.4">
      <c r="B13121" s="7">
        <v>111225</v>
      </c>
      <c r="C13121" s="5" t="s">
        <v>17</v>
      </c>
      <c r="D13121" s="5">
        <v>172075</v>
      </c>
      <c r="E13121" s="6">
        <v>40610</v>
      </c>
      <c r="F13121" s="5">
        <v>86</v>
      </c>
      <c r="G13121" s="5">
        <v>60200</v>
      </c>
    </row>
    <row r="13122" spans="2:7" x14ac:dyDescent="0.4">
      <c r="B13122" s="7">
        <v>111225</v>
      </c>
      <c r="C13122" s="5" t="s">
        <v>18</v>
      </c>
      <c r="D13122" s="5">
        <v>172076</v>
      </c>
      <c r="E13122" s="6">
        <v>40610</v>
      </c>
      <c r="F13122" s="5">
        <v>84</v>
      </c>
      <c r="G13122" s="5">
        <v>30072</v>
      </c>
    </row>
    <row r="13123" spans="2:7" x14ac:dyDescent="0.4">
      <c r="B13123" s="7">
        <v>161229</v>
      </c>
      <c r="C13123" s="5" t="s">
        <v>3</v>
      </c>
      <c r="D13123" s="5">
        <v>172077</v>
      </c>
      <c r="E13123" s="6">
        <v>40610</v>
      </c>
      <c r="F13123" s="5">
        <v>56</v>
      </c>
      <c r="G13123" s="5">
        <v>56000</v>
      </c>
    </row>
    <row r="13124" spans="2:7" x14ac:dyDescent="0.4">
      <c r="B13124" s="7">
        <v>161229</v>
      </c>
      <c r="C13124" s="5" t="s">
        <v>4</v>
      </c>
      <c r="D13124" s="5">
        <v>172078</v>
      </c>
      <c r="E13124" s="6">
        <v>40610</v>
      </c>
      <c r="F13124" s="5">
        <v>74</v>
      </c>
      <c r="G13124" s="5">
        <v>88800</v>
      </c>
    </row>
    <row r="13125" spans="2:7" x14ac:dyDescent="0.4">
      <c r="B13125" s="7">
        <v>161229</v>
      </c>
      <c r="C13125" s="5" t="s">
        <v>5</v>
      </c>
      <c r="D13125" s="5">
        <v>172079</v>
      </c>
      <c r="E13125" s="6">
        <v>40610</v>
      </c>
      <c r="F13125" s="5">
        <v>66</v>
      </c>
      <c r="G13125" s="5">
        <v>92400</v>
      </c>
    </row>
    <row r="13126" spans="2:7" x14ac:dyDescent="0.4">
      <c r="B13126" s="7">
        <v>161229</v>
      </c>
      <c r="C13126" s="5" t="s">
        <v>6</v>
      </c>
      <c r="D13126" s="5">
        <v>172080</v>
      </c>
      <c r="E13126" s="6">
        <v>40610</v>
      </c>
      <c r="F13126" s="5">
        <v>102</v>
      </c>
      <c r="G13126" s="5">
        <v>163200</v>
      </c>
    </row>
    <row r="13127" spans="2:7" x14ac:dyDescent="0.4">
      <c r="B13127" s="7">
        <v>161229</v>
      </c>
      <c r="C13127" s="5" t="s">
        <v>7</v>
      </c>
      <c r="D13127" s="5">
        <v>172081</v>
      </c>
      <c r="E13127" s="6">
        <v>40610</v>
      </c>
      <c r="F13127" s="5">
        <v>66</v>
      </c>
      <c r="G13127" s="5">
        <v>118800</v>
      </c>
    </row>
    <row r="13128" spans="2:7" x14ac:dyDescent="0.4">
      <c r="B13128" s="7">
        <v>161229</v>
      </c>
      <c r="C13128" s="5" t="s">
        <v>8</v>
      </c>
      <c r="D13128" s="5">
        <v>172082</v>
      </c>
      <c r="E13128" s="6">
        <v>40610</v>
      </c>
      <c r="F13128" s="5">
        <v>64</v>
      </c>
      <c r="G13128" s="5">
        <v>54400</v>
      </c>
    </row>
    <row r="13129" spans="2:7" x14ac:dyDescent="0.4">
      <c r="B13129" s="7">
        <v>161229</v>
      </c>
      <c r="C13129" s="5" t="s">
        <v>9</v>
      </c>
      <c r="D13129" s="5">
        <v>172083</v>
      </c>
      <c r="E13129" s="6">
        <v>40610</v>
      </c>
      <c r="F13129" s="5">
        <v>110</v>
      </c>
      <c r="G13129" s="5">
        <v>101750</v>
      </c>
    </row>
    <row r="13130" spans="2:7" x14ac:dyDescent="0.4">
      <c r="B13130" s="7">
        <v>161229</v>
      </c>
      <c r="C13130" s="5" t="s">
        <v>10</v>
      </c>
      <c r="D13130" s="5">
        <v>172084</v>
      </c>
      <c r="E13130" s="6">
        <v>40610</v>
      </c>
      <c r="F13130" s="5">
        <v>64</v>
      </c>
      <c r="G13130" s="5">
        <v>64000</v>
      </c>
    </row>
    <row r="13131" spans="2:7" x14ac:dyDescent="0.4">
      <c r="B13131" s="7">
        <v>161229</v>
      </c>
      <c r="C13131" s="5" t="s">
        <v>11</v>
      </c>
      <c r="D13131" s="5">
        <v>172085</v>
      </c>
      <c r="E13131" s="6">
        <v>40610</v>
      </c>
      <c r="F13131" s="5">
        <v>94</v>
      </c>
      <c r="G13131" s="5">
        <v>101050</v>
      </c>
    </row>
    <row r="13132" spans="2:7" x14ac:dyDescent="0.4">
      <c r="B13132" s="7">
        <v>161229</v>
      </c>
      <c r="C13132" s="5" t="s">
        <v>12</v>
      </c>
      <c r="D13132" s="5">
        <v>172086</v>
      </c>
      <c r="E13132" s="6">
        <v>40610</v>
      </c>
      <c r="F13132" s="5">
        <v>90</v>
      </c>
      <c r="G13132" s="5">
        <v>103500</v>
      </c>
    </row>
    <row r="13133" spans="2:7" x14ac:dyDescent="0.4">
      <c r="B13133" s="7">
        <v>161229</v>
      </c>
      <c r="C13133" s="5" t="s">
        <v>13</v>
      </c>
      <c r="D13133" s="5">
        <v>172087</v>
      </c>
      <c r="E13133" s="6">
        <v>40610</v>
      </c>
      <c r="F13133" s="5">
        <v>90</v>
      </c>
      <c r="G13133" s="5">
        <v>110250</v>
      </c>
    </row>
    <row r="13134" spans="2:7" x14ac:dyDescent="0.4">
      <c r="B13134" s="7">
        <v>161229</v>
      </c>
      <c r="C13134" s="5" t="s">
        <v>14</v>
      </c>
      <c r="D13134" s="5">
        <v>172088</v>
      </c>
      <c r="E13134" s="6">
        <v>40610</v>
      </c>
      <c r="F13134" s="5">
        <v>98</v>
      </c>
      <c r="G13134" s="5">
        <v>76440</v>
      </c>
    </row>
    <row r="13135" spans="2:7" x14ac:dyDescent="0.4">
      <c r="B13135" s="7">
        <v>161229</v>
      </c>
      <c r="C13135" s="5" t="s">
        <v>15</v>
      </c>
      <c r="D13135" s="5">
        <v>172089</v>
      </c>
      <c r="E13135" s="6">
        <v>40610</v>
      </c>
      <c r="F13135" s="5">
        <v>84</v>
      </c>
      <c r="G13135" s="5">
        <v>46032</v>
      </c>
    </row>
    <row r="13136" spans="2:7" x14ac:dyDescent="0.4">
      <c r="B13136" s="7">
        <v>161229</v>
      </c>
      <c r="C13136" s="5" t="s">
        <v>16</v>
      </c>
      <c r="D13136" s="5">
        <v>172090</v>
      </c>
      <c r="E13136" s="6">
        <v>40610</v>
      </c>
      <c r="F13136" s="5">
        <v>94</v>
      </c>
      <c r="G13136" s="5">
        <v>93906</v>
      </c>
    </row>
    <row r="13137" spans="2:7" x14ac:dyDescent="0.4">
      <c r="B13137" s="7">
        <v>161229</v>
      </c>
      <c r="C13137" s="5" t="s">
        <v>17</v>
      </c>
      <c r="D13137" s="5">
        <v>172091</v>
      </c>
      <c r="E13137" s="6">
        <v>40610</v>
      </c>
      <c r="F13137" s="5">
        <v>110</v>
      </c>
      <c r="G13137" s="5">
        <v>77000</v>
      </c>
    </row>
    <row r="13138" spans="2:7" x14ac:dyDescent="0.4">
      <c r="B13138" s="7">
        <v>161229</v>
      </c>
      <c r="C13138" s="5" t="s">
        <v>18</v>
      </c>
      <c r="D13138" s="5">
        <v>172092</v>
      </c>
      <c r="E13138" s="6">
        <v>40610</v>
      </c>
      <c r="F13138" s="5">
        <v>56</v>
      </c>
      <c r="G13138" s="5">
        <v>20048</v>
      </c>
    </row>
    <row r="13139" spans="2:7" x14ac:dyDescent="0.4">
      <c r="B13139" s="7">
        <v>181241</v>
      </c>
      <c r="C13139" s="5" t="s">
        <v>3</v>
      </c>
      <c r="D13139" s="5">
        <v>172093</v>
      </c>
      <c r="E13139" s="6">
        <v>40610</v>
      </c>
      <c r="F13139" s="5">
        <v>68</v>
      </c>
      <c r="G13139" s="5">
        <v>68000</v>
      </c>
    </row>
    <row r="13140" spans="2:7" x14ac:dyDescent="0.4">
      <c r="B13140" s="7">
        <v>181241</v>
      </c>
      <c r="C13140" s="5" t="s">
        <v>4</v>
      </c>
      <c r="D13140" s="5">
        <v>172094</v>
      </c>
      <c r="E13140" s="6">
        <v>40610</v>
      </c>
      <c r="F13140" s="5">
        <v>52</v>
      </c>
      <c r="G13140" s="5">
        <v>62400</v>
      </c>
    </row>
    <row r="13141" spans="2:7" x14ac:dyDescent="0.4">
      <c r="B13141" s="7">
        <v>181241</v>
      </c>
      <c r="C13141" s="5" t="s">
        <v>5</v>
      </c>
      <c r="D13141" s="5">
        <v>172095</v>
      </c>
      <c r="E13141" s="6">
        <v>40610</v>
      </c>
      <c r="F13141" s="5">
        <v>46</v>
      </c>
      <c r="G13141" s="5">
        <v>64400</v>
      </c>
    </row>
    <row r="13142" spans="2:7" x14ac:dyDescent="0.4">
      <c r="B13142" s="7">
        <v>181241</v>
      </c>
      <c r="C13142" s="5" t="s">
        <v>6</v>
      </c>
      <c r="D13142" s="5">
        <v>172096</v>
      </c>
      <c r="E13142" s="6">
        <v>40610</v>
      </c>
      <c r="F13142" s="5">
        <v>36</v>
      </c>
      <c r="G13142" s="5">
        <v>57600</v>
      </c>
    </row>
    <row r="13143" spans="2:7" x14ac:dyDescent="0.4">
      <c r="B13143" s="7">
        <v>181241</v>
      </c>
      <c r="C13143" s="5" t="s">
        <v>7</v>
      </c>
      <c r="D13143" s="5">
        <v>172097</v>
      </c>
      <c r="E13143" s="6">
        <v>40610</v>
      </c>
      <c r="F13143" s="5">
        <v>42</v>
      </c>
      <c r="G13143" s="5">
        <v>75600</v>
      </c>
    </row>
    <row r="13144" spans="2:7" x14ac:dyDescent="0.4">
      <c r="B13144" s="7">
        <v>181241</v>
      </c>
      <c r="C13144" s="5" t="s">
        <v>8</v>
      </c>
      <c r="D13144" s="5">
        <v>172098</v>
      </c>
      <c r="E13144" s="6">
        <v>40610</v>
      </c>
      <c r="F13144" s="5">
        <v>38</v>
      </c>
      <c r="G13144" s="5">
        <v>32300</v>
      </c>
    </row>
    <row r="13145" spans="2:7" x14ac:dyDescent="0.4">
      <c r="B13145" s="7">
        <v>181241</v>
      </c>
      <c r="C13145" s="5" t="s">
        <v>9</v>
      </c>
      <c r="D13145" s="5">
        <v>172099</v>
      </c>
      <c r="E13145" s="6">
        <v>40610</v>
      </c>
      <c r="F13145" s="5">
        <v>52</v>
      </c>
      <c r="G13145" s="5">
        <v>48100</v>
      </c>
    </row>
    <row r="13146" spans="2:7" x14ac:dyDescent="0.4">
      <c r="B13146" s="7">
        <v>181241</v>
      </c>
      <c r="C13146" s="5" t="s">
        <v>10</v>
      </c>
      <c r="D13146" s="5">
        <v>172100</v>
      </c>
      <c r="E13146" s="6">
        <v>40610</v>
      </c>
      <c r="F13146" s="5">
        <v>78</v>
      </c>
      <c r="G13146" s="5">
        <v>78000</v>
      </c>
    </row>
    <row r="13147" spans="2:7" x14ac:dyDescent="0.4">
      <c r="B13147" s="7">
        <v>181241</v>
      </c>
      <c r="C13147" s="5" t="s">
        <v>11</v>
      </c>
      <c r="D13147" s="5">
        <v>172101</v>
      </c>
      <c r="E13147" s="6">
        <v>40610</v>
      </c>
      <c r="F13147" s="5">
        <v>60</v>
      </c>
      <c r="G13147" s="5">
        <v>64500</v>
      </c>
    </row>
    <row r="13148" spans="2:7" x14ac:dyDescent="0.4">
      <c r="B13148" s="7">
        <v>181241</v>
      </c>
      <c r="C13148" s="5" t="s">
        <v>12</v>
      </c>
      <c r="D13148" s="5">
        <v>172102</v>
      </c>
      <c r="E13148" s="6">
        <v>40610</v>
      </c>
      <c r="F13148" s="5">
        <v>60</v>
      </c>
      <c r="G13148" s="5">
        <v>69000</v>
      </c>
    </row>
    <row r="13149" spans="2:7" x14ac:dyDescent="0.4">
      <c r="B13149" s="7">
        <v>181241</v>
      </c>
      <c r="C13149" s="5" t="s">
        <v>13</v>
      </c>
      <c r="D13149" s="5">
        <v>172103</v>
      </c>
      <c r="E13149" s="6">
        <v>40610</v>
      </c>
      <c r="F13149" s="5">
        <v>40</v>
      </c>
      <c r="G13149" s="5">
        <v>49000</v>
      </c>
    </row>
    <row r="13150" spans="2:7" x14ac:dyDescent="0.4">
      <c r="B13150" s="7">
        <v>181241</v>
      </c>
      <c r="C13150" s="5" t="s">
        <v>14</v>
      </c>
      <c r="D13150" s="5">
        <v>172104</v>
      </c>
      <c r="E13150" s="6">
        <v>40610</v>
      </c>
      <c r="F13150" s="5">
        <v>50</v>
      </c>
      <c r="G13150" s="5">
        <v>39000</v>
      </c>
    </row>
    <row r="13151" spans="2:7" x14ac:dyDescent="0.4">
      <c r="B13151" s="7">
        <v>181241</v>
      </c>
      <c r="C13151" s="5" t="s">
        <v>15</v>
      </c>
      <c r="D13151" s="5">
        <v>172105</v>
      </c>
      <c r="E13151" s="6">
        <v>40610</v>
      </c>
      <c r="F13151" s="5">
        <v>78</v>
      </c>
      <c r="G13151" s="5">
        <v>42744</v>
      </c>
    </row>
    <row r="13152" spans="2:7" x14ac:dyDescent="0.4">
      <c r="B13152" s="7">
        <v>181241</v>
      </c>
      <c r="C13152" s="5" t="s">
        <v>16</v>
      </c>
      <c r="D13152" s="5">
        <v>172106</v>
      </c>
      <c r="E13152" s="6">
        <v>40610</v>
      </c>
      <c r="F13152" s="5">
        <v>40</v>
      </c>
      <c r="G13152" s="5">
        <v>39960</v>
      </c>
    </row>
    <row r="13153" spans="2:7" x14ac:dyDescent="0.4">
      <c r="B13153" s="7">
        <v>181241</v>
      </c>
      <c r="C13153" s="5" t="s">
        <v>17</v>
      </c>
      <c r="D13153" s="5">
        <v>172107</v>
      </c>
      <c r="E13153" s="6">
        <v>40610</v>
      </c>
      <c r="F13153" s="5">
        <v>66</v>
      </c>
      <c r="G13153" s="5">
        <v>46200</v>
      </c>
    </row>
    <row r="13154" spans="2:7" x14ac:dyDescent="0.4">
      <c r="B13154" s="7">
        <v>181241</v>
      </c>
      <c r="C13154" s="5" t="s">
        <v>18</v>
      </c>
      <c r="D13154" s="5">
        <v>172108</v>
      </c>
      <c r="E13154" s="6">
        <v>40610</v>
      </c>
      <c r="F13154" s="5">
        <v>44</v>
      </c>
      <c r="G13154" s="5">
        <v>15752</v>
      </c>
    </row>
    <row r="13155" spans="2:7" x14ac:dyDescent="0.4">
      <c r="B13155" s="7">
        <v>111249</v>
      </c>
      <c r="C13155" s="5" t="s">
        <v>3</v>
      </c>
      <c r="D13155" s="5">
        <v>172109</v>
      </c>
      <c r="E13155" s="6">
        <v>40610</v>
      </c>
      <c r="F13155" s="5">
        <v>116</v>
      </c>
      <c r="G13155" s="5">
        <v>116000</v>
      </c>
    </row>
    <row r="13156" spans="2:7" x14ac:dyDescent="0.4">
      <c r="B13156" s="7">
        <v>111249</v>
      </c>
      <c r="C13156" s="5" t="s">
        <v>4</v>
      </c>
      <c r="D13156" s="5">
        <v>172110</v>
      </c>
      <c r="E13156" s="6">
        <v>40610</v>
      </c>
      <c r="F13156" s="5">
        <v>128</v>
      </c>
      <c r="G13156" s="5">
        <v>153600</v>
      </c>
    </row>
    <row r="13157" spans="2:7" x14ac:dyDescent="0.4">
      <c r="B13157" s="7">
        <v>111249</v>
      </c>
      <c r="C13157" s="5" t="s">
        <v>5</v>
      </c>
      <c r="D13157" s="5">
        <v>172111</v>
      </c>
      <c r="E13157" s="6">
        <v>40610</v>
      </c>
      <c r="F13157" s="5">
        <v>114</v>
      </c>
      <c r="G13157" s="5">
        <v>159600</v>
      </c>
    </row>
    <row r="13158" spans="2:7" x14ac:dyDescent="0.4">
      <c r="B13158" s="7">
        <v>111249</v>
      </c>
      <c r="C13158" s="5" t="s">
        <v>6</v>
      </c>
      <c r="D13158" s="5">
        <v>172112</v>
      </c>
      <c r="E13158" s="6">
        <v>40610</v>
      </c>
      <c r="F13158" s="5">
        <v>120</v>
      </c>
      <c r="G13158" s="5">
        <v>192000</v>
      </c>
    </row>
    <row r="13159" spans="2:7" x14ac:dyDescent="0.4">
      <c r="B13159" s="7">
        <v>111249</v>
      </c>
      <c r="C13159" s="5" t="s">
        <v>7</v>
      </c>
      <c r="D13159" s="5">
        <v>172113</v>
      </c>
      <c r="E13159" s="6">
        <v>40610</v>
      </c>
      <c r="F13159" s="5">
        <v>72</v>
      </c>
      <c r="G13159" s="5">
        <v>129600</v>
      </c>
    </row>
    <row r="13160" spans="2:7" x14ac:dyDescent="0.4">
      <c r="B13160" s="7">
        <v>111249</v>
      </c>
      <c r="C13160" s="5" t="s">
        <v>8</v>
      </c>
      <c r="D13160" s="5">
        <v>172114</v>
      </c>
      <c r="E13160" s="6">
        <v>40610</v>
      </c>
      <c r="F13160" s="5">
        <v>108</v>
      </c>
      <c r="G13160" s="5">
        <v>91800</v>
      </c>
    </row>
    <row r="13161" spans="2:7" x14ac:dyDescent="0.4">
      <c r="B13161" s="7">
        <v>111249</v>
      </c>
      <c r="C13161" s="5" t="s">
        <v>9</v>
      </c>
      <c r="D13161" s="5">
        <v>172115</v>
      </c>
      <c r="E13161" s="6">
        <v>40610</v>
      </c>
      <c r="F13161" s="5">
        <v>136</v>
      </c>
      <c r="G13161" s="5">
        <v>125800</v>
      </c>
    </row>
    <row r="13162" spans="2:7" x14ac:dyDescent="0.4">
      <c r="B13162" s="7">
        <v>111249</v>
      </c>
      <c r="C13162" s="5" t="s">
        <v>10</v>
      </c>
      <c r="D13162" s="5">
        <v>172116</v>
      </c>
      <c r="E13162" s="6">
        <v>40610</v>
      </c>
      <c r="F13162" s="5">
        <v>126</v>
      </c>
      <c r="G13162" s="5">
        <v>126000</v>
      </c>
    </row>
    <row r="13163" spans="2:7" x14ac:dyDescent="0.4">
      <c r="B13163" s="7">
        <v>111249</v>
      </c>
      <c r="C13163" s="5" t="s">
        <v>11</v>
      </c>
      <c r="D13163" s="5">
        <v>172117</v>
      </c>
      <c r="E13163" s="6">
        <v>40610</v>
      </c>
      <c r="F13163" s="5">
        <v>112</v>
      </c>
      <c r="G13163" s="5">
        <v>120400</v>
      </c>
    </row>
    <row r="13164" spans="2:7" x14ac:dyDescent="0.4">
      <c r="B13164" s="7">
        <v>111249</v>
      </c>
      <c r="C13164" s="5" t="s">
        <v>12</v>
      </c>
      <c r="D13164" s="5">
        <v>172118</v>
      </c>
      <c r="E13164" s="6">
        <v>40610</v>
      </c>
      <c r="F13164" s="5">
        <v>90</v>
      </c>
      <c r="G13164" s="5">
        <v>103500</v>
      </c>
    </row>
    <row r="13165" spans="2:7" x14ac:dyDescent="0.4">
      <c r="B13165" s="7">
        <v>111249</v>
      </c>
      <c r="C13165" s="5" t="s">
        <v>13</v>
      </c>
      <c r="D13165" s="5">
        <v>172119</v>
      </c>
      <c r="E13165" s="6">
        <v>40610</v>
      </c>
      <c r="F13165" s="5">
        <v>96</v>
      </c>
      <c r="G13165" s="5">
        <v>117600</v>
      </c>
    </row>
    <row r="13166" spans="2:7" x14ac:dyDescent="0.4">
      <c r="B13166" s="7">
        <v>111249</v>
      </c>
      <c r="C13166" s="5" t="s">
        <v>14</v>
      </c>
      <c r="D13166" s="5">
        <v>172120</v>
      </c>
      <c r="E13166" s="6">
        <v>40610</v>
      </c>
      <c r="F13166" s="5">
        <v>90</v>
      </c>
      <c r="G13166" s="5">
        <v>70200</v>
      </c>
    </row>
    <row r="13167" spans="2:7" x14ac:dyDescent="0.4">
      <c r="B13167" s="7">
        <v>111249</v>
      </c>
      <c r="C13167" s="5" t="s">
        <v>15</v>
      </c>
      <c r="D13167" s="5">
        <v>172121</v>
      </c>
      <c r="E13167" s="6">
        <v>40610</v>
      </c>
      <c r="F13167" s="5">
        <v>118</v>
      </c>
      <c r="G13167" s="5">
        <v>64664</v>
      </c>
    </row>
    <row r="13168" spans="2:7" x14ac:dyDescent="0.4">
      <c r="B13168" s="7">
        <v>111249</v>
      </c>
      <c r="C13168" s="5" t="s">
        <v>16</v>
      </c>
      <c r="D13168" s="5">
        <v>172122</v>
      </c>
      <c r="E13168" s="6">
        <v>40610</v>
      </c>
      <c r="F13168" s="5">
        <v>120</v>
      </c>
      <c r="G13168" s="5">
        <v>119880</v>
      </c>
    </row>
    <row r="13169" spans="2:7" x14ac:dyDescent="0.4">
      <c r="B13169" s="7">
        <v>111249</v>
      </c>
      <c r="C13169" s="5" t="s">
        <v>17</v>
      </c>
      <c r="D13169" s="5">
        <v>172123</v>
      </c>
      <c r="E13169" s="6">
        <v>40610</v>
      </c>
      <c r="F13169" s="5">
        <v>120</v>
      </c>
      <c r="G13169" s="5">
        <v>84000</v>
      </c>
    </row>
    <row r="13170" spans="2:7" x14ac:dyDescent="0.4">
      <c r="B13170" s="7">
        <v>111249</v>
      </c>
      <c r="C13170" s="5" t="s">
        <v>18</v>
      </c>
      <c r="D13170" s="5">
        <v>172124</v>
      </c>
      <c r="E13170" s="6">
        <v>40610</v>
      </c>
      <c r="F13170" s="5">
        <v>136</v>
      </c>
      <c r="G13170" s="5">
        <v>48688</v>
      </c>
    </row>
    <row r="13171" spans="2:7" x14ac:dyDescent="0.4">
      <c r="B13171" s="7">
        <v>171251</v>
      </c>
      <c r="C13171" s="5" t="s">
        <v>3</v>
      </c>
      <c r="D13171" s="5">
        <v>172125</v>
      </c>
      <c r="E13171" s="6">
        <v>40610</v>
      </c>
      <c r="F13171" s="5">
        <v>54</v>
      </c>
      <c r="G13171" s="5">
        <v>54000</v>
      </c>
    </row>
    <row r="13172" spans="2:7" x14ac:dyDescent="0.4">
      <c r="B13172" s="7">
        <v>171251</v>
      </c>
      <c r="C13172" s="5" t="s">
        <v>4</v>
      </c>
      <c r="D13172" s="5">
        <v>172126</v>
      </c>
      <c r="E13172" s="6">
        <v>40610</v>
      </c>
      <c r="F13172" s="5">
        <v>74</v>
      </c>
      <c r="G13172" s="5">
        <v>88800</v>
      </c>
    </row>
    <row r="13173" spans="2:7" x14ac:dyDescent="0.4">
      <c r="B13173" s="7">
        <v>171251</v>
      </c>
      <c r="C13173" s="5" t="s">
        <v>5</v>
      </c>
      <c r="D13173" s="5">
        <v>172127</v>
      </c>
      <c r="E13173" s="6">
        <v>40610</v>
      </c>
      <c r="F13173" s="5">
        <v>56</v>
      </c>
      <c r="G13173" s="5">
        <v>78400</v>
      </c>
    </row>
    <row r="13174" spans="2:7" x14ac:dyDescent="0.4">
      <c r="B13174" s="7">
        <v>171251</v>
      </c>
      <c r="C13174" s="5" t="s">
        <v>6</v>
      </c>
      <c r="D13174" s="5">
        <v>172128</v>
      </c>
      <c r="E13174" s="6">
        <v>40610</v>
      </c>
      <c r="F13174" s="5">
        <v>66</v>
      </c>
      <c r="G13174" s="5">
        <v>105600</v>
      </c>
    </row>
    <row r="13175" spans="2:7" x14ac:dyDescent="0.4">
      <c r="B13175" s="7">
        <v>171251</v>
      </c>
      <c r="C13175" s="5" t="s">
        <v>7</v>
      </c>
      <c r="D13175" s="5">
        <v>172129</v>
      </c>
      <c r="E13175" s="6">
        <v>40610</v>
      </c>
      <c r="F13175" s="5">
        <v>50</v>
      </c>
      <c r="G13175" s="5">
        <v>90000</v>
      </c>
    </row>
    <row r="13176" spans="2:7" x14ac:dyDescent="0.4">
      <c r="B13176" s="7">
        <v>171251</v>
      </c>
      <c r="C13176" s="5" t="s">
        <v>8</v>
      </c>
      <c r="D13176" s="5">
        <v>172130</v>
      </c>
      <c r="E13176" s="6">
        <v>40610</v>
      </c>
      <c r="F13176" s="5">
        <v>48</v>
      </c>
      <c r="G13176" s="5">
        <v>40800</v>
      </c>
    </row>
    <row r="13177" spans="2:7" x14ac:dyDescent="0.4">
      <c r="B13177" s="7">
        <v>171251</v>
      </c>
      <c r="C13177" s="5" t="s">
        <v>9</v>
      </c>
      <c r="D13177" s="5">
        <v>172131</v>
      </c>
      <c r="E13177" s="6">
        <v>40610</v>
      </c>
      <c r="F13177" s="5">
        <v>52</v>
      </c>
      <c r="G13177" s="5">
        <v>48100</v>
      </c>
    </row>
    <row r="13178" spans="2:7" x14ac:dyDescent="0.4">
      <c r="B13178" s="7">
        <v>171251</v>
      </c>
      <c r="C13178" s="5" t="s">
        <v>10</v>
      </c>
      <c r="D13178" s="5">
        <v>172132</v>
      </c>
      <c r="E13178" s="6">
        <v>40610</v>
      </c>
      <c r="F13178" s="5">
        <v>74</v>
      </c>
      <c r="G13178" s="5">
        <v>74000</v>
      </c>
    </row>
    <row r="13179" spans="2:7" x14ac:dyDescent="0.4">
      <c r="B13179" s="7">
        <v>171251</v>
      </c>
      <c r="C13179" s="5" t="s">
        <v>11</v>
      </c>
      <c r="D13179" s="5">
        <v>172133</v>
      </c>
      <c r="E13179" s="6">
        <v>40610</v>
      </c>
      <c r="F13179" s="5">
        <v>60</v>
      </c>
      <c r="G13179" s="5">
        <v>64500</v>
      </c>
    </row>
    <row r="13180" spans="2:7" x14ac:dyDescent="0.4">
      <c r="B13180" s="7">
        <v>171251</v>
      </c>
      <c r="C13180" s="5" t="s">
        <v>12</v>
      </c>
      <c r="D13180" s="5">
        <v>172134</v>
      </c>
      <c r="E13180" s="6">
        <v>40610</v>
      </c>
      <c r="F13180" s="5">
        <v>44</v>
      </c>
      <c r="G13180" s="5">
        <v>50600</v>
      </c>
    </row>
    <row r="13181" spans="2:7" x14ac:dyDescent="0.4">
      <c r="B13181" s="7">
        <v>171251</v>
      </c>
      <c r="C13181" s="5" t="s">
        <v>13</v>
      </c>
      <c r="D13181" s="5">
        <v>172135</v>
      </c>
      <c r="E13181" s="6">
        <v>40610</v>
      </c>
      <c r="F13181" s="5">
        <v>60</v>
      </c>
      <c r="G13181" s="5">
        <v>73500</v>
      </c>
    </row>
    <row r="13182" spans="2:7" x14ac:dyDescent="0.4">
      <c r="B13182" s="7">
        <v>171251</v>
      </c>
      <c r="C13182" s="5" t="s">
        <v>14</v>
      </c>
      <c r="D13182" s="5">
        <v>172136</v>
      </c>
      <c r="E13182" s="6">
        <v>40610</v>
      </c>
      <c r="F13182" s="5">
        <v>80</v>
      </c>
      <c r="G13182" s="5">
        <v>62400</v>
      </c>
    </row>
    <row r="13183" spans="2:7" x14ac:dyDescent="0.4">
      <c r="B13183" s="7">
        <v>171251</v>
      </c>
      <c r="C13183" s="5" t="s">
        <v>15</v>
      </c>
      <c r="D13183" s="5">
        <v>172137</v>
      </c>
      <c r="E13183" s="6">
        <v>40610</v>
      </c>
      <c r="F13183" s="5">
        <v>66</v>
      </c>
      <c r="G13183" s="5">
        <v>36168</v>
      </c>
    </row>
    <row r="13184" spans="2:7" x14ac:dyDescent="0.4">
      <c r="B13184" s="7">
        <v>171251</v>
      </c>
      <c r="C13184" s="5" t="s">
        <v>16</v>
      </c>
      <c r="D13184" s="5">
        <v>172138</v>
      </c>
      <c r="E13184" s="6">
        <v>40610</v>
      </c>
      <c r="F13184" s="5">
        <v>80</v>
      </c>
      <c r="G13184" s="5">
        <v>79920</v>
      </c>
    </row>
    <row r="13185" spans="2:7" x14ac:dyDescent="0.4">
      <c r="B13185" s="7">
        <v>171251</v>
      </c>
      <c r="C13185" s="5" t="s">
        <v>17</v>
      </c>
      <c r="D13185" s="5">
        <v>172139</v>
      </c>
      <c r="E13185" s="6">
        <v>40610</v>
      </c>
      <c r="F13185" s="5">
        <v>80</v>
      </c>
      <c r="G13185" s="5">
        <v>56000</v>
      </c>
    </row>
    <row r="13186" spans="2:7" x14ac:dyDescent="0.4">
      <c r="B13186" s="7">
        <v>171251</v>
      </c>
      <c r="C13186" s="5" t="s">
        <v>18</v>
      </c>
      <c r="D13186" s="5">
        <v>172140</v>
      </c>
      <c r="E13186" s="6">
        <v>40610</v>
      </c>
      <c r="F13186" s="5">
        <v>82</v>
      </c>
      <c r="G13186" s="5">
        <v>29356</v>
      </c>
    </row>
    <row r="13187" spans="2:7" x14ac:dyDescent="0.4">
      <c r="B13187" s="7">
        <v>181253</v>
      </c>
      <c r="C13187" s="5" t="s">
        <v>3</v>
      </c>
      <c r="D13187" s="5">
        <v>172141</v>
      </c>
      <c r="E13187" s="6">
        <v>40610</v>
      </c>
      <c r="F13187" s="5">
        <v>40</v>
      </c>
      <c r="G13187" s="5">
        <v>40000</v>
      </c>
    </row>
    <row r="13188" spans="2:7" x14ac:dyDescent="0.4">
      <c r="B13188" s="7">
        <v>181253</v>
      </c>
      <c r="C13188" s="5" t="s">
        <v>4</v>
      </c>
      <c r="D13188" s="5">
        <v>172142</v>
      </c>
      <c r="E13188" s="6">
        <v>40610</v>
      </c>
      <c r="F13188" s="5">
        <v>58</v>
      </c>
      <c r="G13188" s="5">
        <v>69600</v>
      </c>
    </row>
    <row r="13189" spans="2:7" x14ac:dyDescent="0.4">
      <c r="B13189" s="7">
        <v>181253</v>
      </c>
      <c r="C13189" s="5" t="s">
        <v>5</v>
      </c>
      <c r="D13189" s="5">
        <v>172143</v>
      </c>
      <c r="E13189" s="6">
        <v>40610</v>
      </c>
      <c r="F13189" s="5">
        <v>42</v>
      </c>
      <c r="G13189" s="5">
        <v>58800</v>
      </c>
    </row>
    <row r="13190" spans="2:7" x14ac:dyDescent="0.4">
      <c r="B13190" s="7">
        <v>181253</v>
      </c>
      <c r="C13190" s="5" t="s">
        <v>6</v>
      </c>
      <c r="D13190" s="5">
        <v>172144</v>
      </c>
      <c r="E13190" s="6">
        <v>40610</v>
      </c>
      <c r="F13190" s="5">
        <v>76</v>
      </c>
      <c r="G13190" s="5">
        <v>121600</v>
      </c>
    </row>
    <row r="13191" spans="2:7" x14ac:dyDescent="0.4">
      <c r="B13191" s="7">
        <v>181253</v>
      </c>
      <c r="C13191" s="5" t="s">
        <v>7</v>
      </c>
      <c r="D13191" s="5">
        <v>172145</v>
      </c>
      <c r="E13191" s="6">
        <v>40610</v>
      </c>
      <c r="F13191" s="5">
        <v>52</v>
      </c>
      <c r="G13191" s="5">
        <v>93600</v>
      </c>
    </row>
    <row r="13192" spans="2:7" x14ac:dyDescent="0.4">
      <c r="B13192" s="7">
        <v>181253</v>
      </c>
      <c r="C13192" s="5" t="s">
        <v>8</v>
      </c>
      <c r="D13192" s="5">
        <v>172146</v>
      </c>
      <c r="E13192" s="6">
        <v>40610</v>
      </c>
      <c r="F13192" s="5">
        <v>60</v>
      </c>
      <c r="G13192" s="5">
        <v>51000</v>
      </c>
    </row>
    <row r="13193" spans="2:7" x14ac:dyDescent="0.4">
      <c r="B13193" s="7">
        <v>181253</v>
      </c>
      <c r="C13193" s="5" t="s">
        <v>9</v>
      </c>
      <c r="D13193" s="5">
        <v>172147</v>
      </c>
      <c r="E13193" s="6">
        <v>40610</v>
      </c>
      <c r="F13193" s="5">
        <v>60</v>
      </c>
      <c r="G13193" s="5">
        <v>55500</v>
      </c>
    </row>
    <row r="13194" spans="2:7" x14ac:dyDescent="0.4">
      <c r="B13194" s="7">
        <v>181253</v>
      </c>
      <c r="C13194" s="5" t="s">
        <v>10</v>
      </c>
      <c r="D13194" s="5">
        <v>172148</v>
      </c>
      <c r="E13194" s="6">
        <v>40610</v>
      </c>
      <c r="F13194" s="5">
        <v>48</v>
      </c>
      <c r="G13194" s="5">
        <v>48000</v>
      </c>
    </row>
    <row r="13195" spans="2:7" x14ac:dyDescent="0.4">
      <c r="B13195" s="7">
        <v>181253</v>
      </c>
      <c r="C13195" s="5" t="s">
        <v>11</v>
      </c>
      <c r="D13195" s="5">
        <v>172149</v>
      </c>
      <c r="E13195" s="6">
        <v>40610</v>
      </c>
      <c r="F13195" s="5">
        <v>60</v>
      </c>
      <c r="G13195" s="5">
        <v>64500</v>
      </c>
    </row>
    <row r="13196" spans="2:7" x14ac:dyDescent="0.4">
      <c r="B13196" s="7">
        <v>181253</v>
      </c>
      <c r="C13196" s="5" t="s">
        <v>12</v>
      </c>
      <c r="D13196" s="5">
        <v>172150</v>
      </c>
      <c r="E13196" s="6">
        <v>40610</v>
      </c>
      <c r="F13196" s="5">
        <v>54</v>
      </c>
      <c r="G13196" s="5">
        <v>62100</v>
      </c>
    </row>
    <row r="13197" spans="2:7" x14ac:dyDescent="0.4">
      <c r="B13197" s="7">
        <v>181253</v>
      </c>
      <c r="C13197" s="5" t="s">
        <v>13</v>
      </c>
      <c r="D13197" s="5">
        <v>172151</v>
      </c>
      <c r="E13197" s="6">
        <v>40610</v>
      </c>
      <c r="F13197" s="5">
        <v>44</v>
      </c>
      <c r="G13197" s="5">
        <v>53900</v>
      </c>
    </row>
    <row r="13198" spans="2:7" x14ac:dyDescent="0.4">
      <c r="B13198" s="7">
        <v>181253</v>
      </c>
      <c r="C13198" s="5" t="s">
        <v>14</v>
      </c>
      <c r="D13198" s="5">
        <v>172152</v>
      </c>
      <c r="E13198" s="6">
        <v>40610</v>
      </c>
      <c r="F13198" s="5">
        <v>78</v>
      </c>
      <c r="G13198" s="5">
        <v>60840</v>
      </c>
    </row>
    <row r="13199" spans="2:7" x14ac:dyDescent="0.4">
      <c r="B13199" s="7">
        <v>181253</v>
      </c>
      <c r="C13199" s="5" t="s">
        <v>15</v>
      </c>
      <c r="D13199" s="5">
        <v>172153</v>
      </c>
      <c r="E13199" s="6">
        <v>40610</v>
      </c>
      <c r="F13199" s="5">
        <v>76</v>
      </c>
      <c r="G13199" s="5">
        <v>41648</v>
      </c>
    </row>
    <row r="13200" spans="2:7" x14ac:dyDescent="0.4">
      <c r="B13200" s="7">
        <v>181253</v>
      </c>
      <c r="C13200" s="5" t="s">
        <v>16</v>
      </c>
      <c r="D13200" s="5">
        <v>172154</v>
      </c>
      <c r="E13200" s="6">
        <v>40610</v>
      </c>
      <c r="F13200" s="5">
        <v>52</v>
      </c>
      <c r="G13200" s="5">
        <v>51948</v>
      </c>
    </row>
    <row r="13201" spans="2:7" x14ac:dyDescent="0.4">
      <c r="B13201" s="7">
        <v>181253</v>
      </c>
      <c r="C13201" s="5" t="s">
        <v>17</v>
      </c>
      <c r="D13201" s="5">
        <v>172155</v>
      </c>
      <c r="E13201" s="6">
        <v>40610</v>
      </c>
      <c r="F13201" s="5">
        <v>48</v>
      </c>
      <c r="G13201" s="5">
        <v>33600</v>
      </c>
    </row>
    <row r="13202" spans="2:7" x14ac:dyDescent="0.4">
      <c r="B13202" s="7">
        <v>181253</v>
      </c>
      <c r="C13202" s="5" t="s">
        <v>18</v>
      </c>
      <c r="D13202" s="5">
        <v>172156</v>
      </c>
      <c r="E13202" s="6">
        <v>40610</v>
      </c>
      <c r="F13202" s="5">
        <v>46</v>
      </c>
      <c r="G13202" s="5">
        <v>16468</v>
      </c>
    </row>
    <row r="13203" spans="2:7" x14ac:dyDescent="0.4">
      <c r="B13203" s="7">
        <v>181215</v>
      </c>
      <c r="C13203" s="5" t="s">
        <v>3</v>
      </c>
      <c r="D13203" s="5">
        <v>172157</v>
      </c>
      <c r="E13203" s="6">
        <v>40641</v>
      </c>
      <c r="F13203" s="5">
        <v>42</v>
      </c>
      <c r="G13203" s="5">
        <v>42000</v>
      </c>
    </row>
    <row r="13204" spans="2:7" x14ac:dyDescent="0.4">
      <c r="B13204" s="7">
        <v>181215</v>
      </c>
      <c r="C13204" s="5" t="s">
        <v>4</v>
      </c>
      <c r="D13204" s="5">
        <v>172158</v>
      </c>
      <c r="E13204" s="6">
        <v>40641</v>
      </c>
      <c r="F13204" s="5">
        <v>74</v>
      </c>
      <c r="G13204" s="5">
        <v>88800</v>
      </c>
    </row>
    <row r="13205" spans="2:7" x14ac:dyDescent="0.4">
      <c r="B13205" s="7">
        <v>181215</v>
      </c>
      <c r="C13205" s="5" t="s">
        <v>5</v>
      </c>
      <c r="D13205" s="5">
        <v>172159</v>
      </c>
      <c r="E13205" s="6">
        <v>40641</v>
      </c>
      <c r="F13205" s="5">
        <v>64</v>
      </c>
      <c r="G13205" s="5">
        <v>89600</v>
      </c>
    </row>
    <row r="13206" spans="2:7" x14ac:dyDescent="0.4">
      <c r="B13206" s="7">
        <v>181215</v>
      </c>
      <c r="C13206" s="5" t="s">
        <v>6</v>
      </c>
      <c r="D13206" s="5">
        <v>172160</v>
      </c>
      <c r="E13206" s="6">
        <v>40641</v>
      </c>
      <c r="F13206" s="5">
        <v>42</v>
      </c>
      <c r="G13206" s="5">
        <v>67200</v>
      </c>
    </row>
    <row r="13207" spans="2:7" x14ac:dyDescent="0.4">
      <c r="B13207" s="7">
        <v>181215</v>
      </c>
      <c r="C13207" s="5" t="s">
        <v>7</v>
      </c>
      <c r="D13207" s="5">
        <v>172161</v>
      </c>
      <c r="E13207" s="6">
        <v>40641</v>
      </c>
      <c r="F13207" s="5">
        <v>64</v>
      </c>
      <c r="G13207" s="5">
        <v>115200</v>
      </c>
    </row>
    <row r="13208" spans="2:7" x14ac:dyDescent="0.4">
      <c r="B13208" s="7">
        <v>181215</v>
      </c>
      <c r="C13208" s="5" t="s">
        <v>8</v>
      </c>
      <c r="D13208" s="5">
        <v>172162</v>
      </c>
      <c r="E13208" s="6">
        <v>40641</v>
      </c>
      <c r="F13208" s="5">
        <v>76</v>
      </c>
      <c r="G13208" s="5">
        <v>64600</v>
      </c>
    </row>
    <row r="13209" spans="2:7" x14ac:dyDescent="0.4">
      <c r="B13209" s="7">
        <v>181215</v>
      </c>
      <c r="C13209" s="5" t="s">
        <v>9</v>
      </c>
      <c r="D13209" s="5">
        <v>172163</v>
      </c>
      <c r="E13209" s="6">
        <v>40641</v>
      </c>
      <c r="F13209" s="5">
        <v>38</v>
      </c>
      <c r="G13209" s="5">
        <v>35150</v>
      </c>
    </row>
    <row r="13210" spans="2:7" x14ac:dyDescent="0.4">
      <c r="B13210" s="7">
        <v>181215</v>
      </c>
      <c r="C13210" s="5" t="s">
        <v>10</v>
      </c>
      <c r="D13210" s="5">
        <v>172164</v>
      </c>
      <c r="E13210" s="6">
        <v>40641</v>
      </c>
      <c r="F13210" s="5">
        <v>48</v>
      </c>
      <c r="G13210" s="5">
        <v>48000</v>
      </c>
    </row>
    <row r="13211" spans="2:7" x14ac:dyDescent="0.4">
      <c r="B13211" s="7">
        <v>181215</v>
      </c>
      <c r="C13211" s="5" t="s">
        <v>11</v>
      </c>
      <c r="D13211" s="5">
        <v>172165</v>
      </c>
      <c r="E13211" s="6">
        <v>40641</v>
      </c>
      <c r="F13211" s="5">
        <v>48</v>
      </c>
      <c r="G13211" s="5">
        <v>51600</v>
      </c>
    </row>
    <row r="13212" spans="2:7" x14ac:dyDescent="0.4">
      <c r="B13212" s="7">
        <v>181215</v>
      </c>
      <c r="C13212" s="5" t="s">
        <v>12</v>
      </c>
      <c r="D13212" s="5">
        <v>172166</v>
      </c>
      <c r="E13212" s="6">
        <v>40641</v>
      </c>
      <c r="F13212" s="5">
        <v>48</v>
      </c>
      <c r="G13212" s="5">
        <v>55200</v>
      </c>
    </row>
    <row r="13213" spans="2:7" x14ac:dyDescent="0.4">
      <c r="B13213" s="7">
        <v>181215</v>
      </c>
      <c r="C13213" s="5" t="s">
        <v>13</v>
      </c>
      <c r="D13213" s="5">
        <v>172167</v>
      </c>
      <c r="E13213" s="6">
        <v>40641</v>
      </c>
      <c r="F13213" s="5">
        <v>56</v>
      </c>
      <c r="G13213" s="5">
        <v>68600</v>
      </c>
    </row>
    <row r="13214" spans="2:7" x14ac:dyDescent="0.4">
      <c r="B13214" s="7">
        <v>181215</v>
      </c>
      <c r="C13214" s="5" t="s">
        <v>14</v>
      </c>
      <c r="D13214" s="5">
        <v>172168</v>
      </c>
      <c r="E13214" s="6">
        <v>40641</v>
      </c>
      <c r="F13214" s="5">
        <v>68</v>
      </c>
      <c r="G13214" s="5">
        <v>53040</v>
      </c>
    </row>
    <row r="13215" spans="2:7" x14ac:dyDescent="0.4">
      <c r="B13215" s="7">
        <v>181215</v>
      </c>
      <c r="C13215" s="5" t="s">
        <v>15</v>
      </c>
      <c r="D13215" s="5">
        <v>172169</v>
      </c>
      <c r="E13215" s="6">
        <v>40641</v>
      </c>
      <c r="F13215" s="5">
        <v>48</v>
      </c>
      <c r="G13215" s="5">
        <v>26304</v>
      </c>
    </row>
    <row r="13216" spans="2:7" x14ac:dyDescent="0.4">
      <c r="B13216" s="7">
        <v>181215</v>
      </c>
      <c r="C13216" s="5" t="s">
        <v>16</v>
      </c>
      <c r="D13216" s="5">
        <v>172170</v>
      </c>
      <c r="E13216" s="6">
        <v>40641</v>
      </c>
      <c r="F13216" s="5">
        <v>56</v>
      </c>
      <c r="G13216" s="5">
        <v>55944</v>
      </c>
    </row>
    <row r="13217" spans="2:7" x14ac:dyDescent="0.4">
      <c r="B13217" s="7">
        <v>181215</v>
      </c>
      <c r="C13217" s="5" t="s">
        <v>17</v>
      </c>
      <c r="D13217" s="5">
        <v>172171</v>
      </c>
      <c r="E13217" s="6">
        <v>40641</v>
      </c>
      <c r="F13217" s="5">
        <v>56</v>
      </c>
      <c r="G13217" s="5">
        <v>39200</v>
      </c>
    </row>
    <row r="13218" spans="2:7" x14ac:dyDescent="0.4">
      <c r="B13218" s="7">
        <v>181215</v>
      </c>
      <c r="C13218" s="5" t="s">
        <v>18</v>
      </c>
      <c r="D13218" s="5">
        <v>172172</v>
      </c>
      <c r="E13218" s="6">
        <v>40641</v>
      </c>
      <c r="F13218" s="5">
        <v>50</v>
      </c>
      <c r="G13218" s="5">
        <v>17900</v>
      </c>
    </row>
    <row r="13219" spans="2:7" x14ac:dyDescent="0.4">
      <c r="B13219" s="7">
        <v>161217</v>
      </c>
      <c r="C13219" s="5" t="s">
        <v>3</v>
      </c>
      <c r="D13219" s="5">
        <v>172173</v>
      </c>
      <c r="E13219" s="6">
        <v>40641</v>
      </c>
      <c r="F13219" s="5">
        <v>94</v>
      </c>
      <c r="G13219" s="5">
        <v>94000</v>
      </c>
    </row>
    <row r="13220" spans="2:7" x14ac:dyDescent="0.4">
      <c r="B13220" s="7">
        <v>161217</v>
      </c>
      <c r="C13220" s="5" t="s">
        <v>4</v>
      </c>
      <c r="D13220" s="5">
        <v>172174</v>
      </c>
      <c r="E13220" s="6">
        <v>40641</v>
      </c>
      <c r="F13220" s="5">
        <v>58</v>
      </c>
      <c r="G13220" s="5">
        <v>69600</v>
      </c>
    </row>
    <row r="13221" spans="2:7" x14ac:dyDescent="0.4">
      <c r="B13221" s="7">
        <v>161217</v>
      </c>
      <c r="C13221" s="5" t="s">
        <v>5</v>
      </c>
      <c r="D13221" s="5">
        <v>172175</v>
      </c>
      <c r="E13221" s="6">
        <v>40641</v>
      </c>
      <c r="F13221" s="5">
        <v>74</v>
      </c>
      <c r="G13221" s="5">
        <v>103600</v>
      </c>
    </row>
    <row r="13222" spans="2:7" x14ac:dyDescent="0.4">
      <c r="B13222" s="7">
        <v>161217</v>
      </c>
      <c r="C13222" s="5" t="s">
        <v>6</v>
      </c>
      <c r="D13222" s="5">
        <v>172176</v>
      </c>
      <c r="E13222" s="6">
        <v>40641</v>
      </c>
      <c r="F13222" s="5">
        <v>80</v>
      </c>
      <c r="G13222" s="5">
        <v>128000</v>
      </c>
    </row>
    <row r="13223" spans="2:7" x14ac:dyDescent="0.4">
      <c r="B13223" s="7">
        <v>161217</v>
      </c>
      <c r="C13223" s="5" t="s">
        <v>7</v>
      </c>
      <c r="D13223" s="5">
        <v>172177</v>
      </c>
      <c r="E13223" s="6">
        <v>40641</v>
      </c>
      <c r="F13223" s="5">
        <v>70</v>
      </c>
      <c r="G13223" s="5">
        <v>126000</v>
      </c>
    </row>
    <row r="13224" spans="2:7" x14ac:dyDescent="0.4">
      <c r="B13224" s="7">
        <v>161217</v>
      </c>
      <c r="C13224" s="5" t="s">
        <v>8</v>
      </c>
      <c r="D13224" s="5">
        <v>172178</v>
      </c>
      <c r="E13224" s="6">
        <v>40641</v>
      </c>
      <c r="F13224" s="5">
        <v>82</v>
      </c>
      <c r="G13224" s="5">
        <v>69700</v>
      </c>
    </row>
    <row r="13225" spans="2:7" x14ac:dyDescent="0.4">
      <c r="B13225" s="7">
        <v>161217</v>
      </c>
      <c r="C13225" s="5" t="s">
        <v>9</v>
      </c>
      <c r="D13225" s="5">
        <v>172179</v>
      </c>
      <c r="E13225" s="6">
        <v>40641</v>
      </c>
      <c r="F13225" s="5">
        <v>104</v>
      </c>
      <c r="G13225" s="5">
        <v>96200</v>
      </c>
    </row>
    <row r="13226" spans="2:7" x14ac:dyDescent="0.4">
      <c r="B13226" s="7">
        <v>161217</v>
      </c>
      <c r="C13226" s="5" t="s">
        <v>10</v>
      </c>
      <c r="D13226" s="5">
        <v>172180</v>
      </c>
      <c r="E13226" s="6">
        <v>40641</v>
      </c>
      <c r="F13226" s="5">
        <v>60</v>
      </c>
      <c r="G13226" s="5">
        <v>60000</v>
      </c>
    </row>
    <row r="13227" spans="2:7" x14ac:dyDescent="0.4">
      <c r="B13227" s="7">
        <v>161217</v>
      </c>
      <c r="C13227" s="5" t="s">
        <v>11</v>
      </c>
      <c r="D13227" s="5">
        <v>172181</v>
      </c>
      <c r="E13227" s="6">
        <v>40641</v>
      </c>
      <c r="F13227" s="5">
        <v>106</v>
      </c>
      <c r="G13227" s="5">
        <v>113950</v>
      </c>
    </row>
    <row r="13228" spans="2:7" x14ac:dyDescent="0.4">
      <c r="B13228" s="7">
        <v>161217</v>
      </c>
      <c r="C13228" s="5" t="s">
        <v>12</v>
      </c>
      <c r="D13228" s="5">
        <v>172182</v>
      </c>
      <c r="E13228" s="6">
        <v>40641</v>
      </c>
      <c r="F13228" s="5">
        <v>100</v>
      </c>
      <c r="G13228" s="5">
        <v>115000</v>
      </c>
    </row>
    <row r="13229" spans="2:7" x14ac:dyDescent="0.4">
      <c r="B13229" s="7">
        <v>161217</v>
      </c>
      <c r="C13229" s="5" t="s">
        <v>13</v>
      </c>
      <c r="D13229" s="5">
        <v>172183</v>
      </c>
      <c r="E13229" s="6">
        <v>40641</v>
      </c>
      <c r="F13229" s="5">
        <v>102</v>
      </c>
      <c r="G13229" s="5">
        <v>124950</v>
      </c>
    </row>
    <row r="13230" spans="2:7" x14ac:dyDescent="0.4">
      <c r="B13230" s="7">
        <v>161217</v>
      </c>
      <c r="C13230" s="5" t="s">
        <v>14</v>
      </c>
      <c r="D13230" s="5">
        <v>172184</v>
      </c>
      <c r="E13230" s="6">
        <v>40641</v>
      </c>
      <c r="F13230" s="5">
        <v>104</v>
      </c>
      <c r="G13230" s="5">
        <v>81120</v>
      </c>
    </row>
    <row r="13231" spans="2:7" x14ac:dyDescent="0.4">
      <c r="B13231" s="7">
        <v>161217</v>
      </c>
      <c r="C13231" s="5" t="s">
        <v>15</v>
      </c>
      <c r="D13231" s="5">
        <v>172185</v>
      </c>
      <c r="E13231" s="6">
        <v>40641</v>
      </c>
      <c r="F13231" s="5">
        <v>112</v>
      </c>
      <c r="G13231" s="5">
        <v>61376</v>
      </c>
    </row>
    <row r="13232" spans="2:7" x14ac:dyDescent="0.4">
      <c r="B13232" s="7">
        <v>161217</v>
      </c>
      <c r="C13232" s="5" t="s">
        <v>16</v>
      </c>
      <c r="D13232" s="5">
        <v>172186</v>
      </c>
      <c r="E13232" s="6">
        <v>40641</v>
      </c>
      <c r="F13232" s="5">
        <v>106</v>
      </c>
      <c r="G13232" s="5">
        <v>105894</v>
      </c>
    </row>
    <row r="13233" spans="2:7" x14ac:dyDescent="0.4">
      <c r="B13233" s="7">
        <v>161217</v>
      </c>
      <c r="C13233" s="5" t="s">
        <v>17</v>
      </c>
      <c r="D13233" s="5">
        <v>172187</v>
      </c>
      <c r="E13233" s="6">
        <v>40641</v>
      </c>
      <c r="F13233" s="5">
        <v>92</v>
      </c>
      <c r="G13233" s="5">
        <v>64400</v>
      </c>
    </row>
    <row r="13234" spans="2:7" x14ac:dyDescent="0.4">
      <c r="B13234" s="7">
        <v>161217</v>
      </c>
      <c r="C13234" s="5" t="s">
        <v>18</v>
      </c>
      <c r="D13234" s="5">
        <v>172188</v>
      </c>
      <c r="E13234" s="6">
        <v>40641</v>
      </c>
      <c r="F13234" s="5">
        <v>74</v>
      </c>
      <c r="G13234" s="5">
        <v>26492</v>
      </c>
    </row>
    <row r="13235" spans="2:7" x14ac:dyDescent="0.4">
      <c r="B13235" s="7">
        <v>171219</v>
      </c>
      <c r="C13235" s="5" t="s">
        <v>3</v>
      </c>
      <c r="D13235" s="5">
        <v>172189</v>
      </c>
      <c r="E13235" s="6">
        <v>40641</v>
      </c>
      <c r="F13235" s="5">
        <v>90</v>
      </c>
      <c r="G13235" s="5">
        <v>90000</v>
      </c>
    </row>
    <row r="13236" spans="2:7" x14ac:dyDescent="0.4">
      <c r="B13236" s="7">
        <v>171219</v>
      </c>
      <c r="C13236" s="5" t="s">
        <v>4</v>
      </c>
      <c r="D13236" s="5">
        <v>172190</v>
      </c>
      <c r="E13236" s="6">
        <v>40641</v>
      </c>
      <c r="F13236" s="5">
        <v>86</v>
      </c>
      <c r="G13236" s="5">
        <v>103200</v>
      </c>
    </row>
    <row r="13237" spans="2:7" x14ac:dyDescent="0.4">
      <c r="B13237" s="7">
        <v>171219</v>
      </c>
      <c r="C13237" s="5" t="s">
        <v>5</v>
      </c>
      <c r="D13237" s="5">
        <v>172191</v>
      </c>
      <c r="E13237" s="6">
        <v>40641</v>
      </c>
      <c r="F13237" s="5">
        <v>94</v>
      </c>
      <c r="G13237" s="5">
        <v>131600</v>
      </c>
    </row>
    <row r="13238" spans="2:7" x14ac:dyDescent="0.4">
      <c r="B13238" s="7">
        <v>171219</v>
      </c>
      <c r="C13238" s="5" t="s">
        <v>6</v>
      </c>
      <c r="D13238" s="5">
        <v>172192</v>
      </c>
      <c r="E13238" s="6">
        <v>40641</v>
      </c>
      <c r="F13238" s="5">
        <v>48</v>
      </c>
      <c r="G13238" s="5">
        <v>76800</v>
      </c>
    </row>
    <row r="13239" spans="2:7" x14ac:dyDescent="0.4">
      <c r="B13239" s="7">
        <v>171219</v>
      </c>
      <c r="C13239" s="5" t="s">
        <v>7</v>
      </c>
      <c r="D13239" s="5">
        <v>172193</v>
      </c>
      <c r="E13239" s="6">
        <v>40641</v>
      </c>
      <c r="F13239" s="5">
        <v>72</v>
      </c>
      <c r="G13239" s="5">
        <v>129600</v>
      </c>
    </row>
    <row r="13240" spans="2:7" x14ac:dyDescent="0.4">
      <c r="B13240" s="7">
        <v>171219</v>
      </c>
      <c r="C13240" s="5" t="s">
        <v>8</v>
      </c>
      <c r="D13240" s="5">
        <v>172194</v>
      </c>
      <c r="E13240" s="6">
        <v>40641</v>
      </c>
      <c r="F13240" s="5">
        <v>78</v>
      </c>
      <c r="G13240" s="5">
        <v>66300</v>
      </c>
    </row>
    <row r="13241" spans="2:7" x14ac:dyDescent="0.4">
      <c r="B13241" s="7">
        <v>171219</v>
      </c>
      <c r="C13241" s="5" t="s">
        <v>9</v>
      </c>
      <c r="D13241" s="5">
        <v>172195</v>
      </c>
      <c r="E13241" s="6">
        <v>40641</v>
      </c>
      <c r="F13241" s="5">
        <v>52</v>
      </c>
      <c r="G13241" s="5">
        <v>48100</v>
      </c>
    </row>
    <row r="13242" spans="2:7" x14ac:dyDescent="0.4">
      <c r="B13242" s="7">
        <v>171219</v>
      </c>
      <c r="C13242" s="5" t="s">
        <v>10</v>
      </c>
      <c r="D13242" s="5">
        <v>172196</v>
      </c>
      <c r="E13242" s="6">
        <v>40641</v>
      </c>
      <c r="F13242" s="5">
        <v>70</v>
      </c>
      <c r="G13242" s="5">
        <v>70000</v>
      </c>
    </row>
    <row r="13243" spans="2:7" x14ac:dyDescent="0.4">
      <c r="B13243" s="7">
        <v>171219</v>
      </c>
      <c r="C13243" s="5" t="s">
        <v>11</v>
      </c>
      <c r="D13243" s="5">
        <v>172197</v>
      </c>
      <c r="E13243" s="6">
        <v>40641</v>
      </c>
      <c r="F13243" s="5">
        <v>82</v>
      </c>
      <c r="G13243" s="5">
        <v>88150</v>
      </c>
    </row>
    <row r="13244" spans="2:7" x14ac:dyDescent="0.4">
      <c r="B13244" s="7">
        <v>171219</v>
      </c>
      <c r="C13244" s="5" t="s">
        <v>12</v>
      </c>
      <c r="D13244" s="5">
        <v>172198</v>
      </c>
      <c r="E13244" s="6">
        <v>40641</v>
      </c>
      <c r="F13244" s="5">
        <v>48</v>
      </c>
      <c r="G13244" s="5">
        <v>55200</v>
      </c>
    </row>
    <row r="13245" spans="2:7" x14ac:dyDescent="0.4">
      <c r="B13245" s="7">
        <v>171219</v>
      </c>
      <c r="C13245" s="5" t="s">
        <v>13</v>
      </c>
      <c r="D13245" s="5">
        <v>172199</v>
      </c>
      <c r="E13245" s="6">
        <v>40641</v>
      </c>
      <c r="F13245" s="5">
        <v>48</v>
      </c>
      <c r="G13245" s="5">
        <v>58800</v>
      </c>
    </row>
    <row r="13246" spans="2:7" x14ac:dyDescent="0.4">
      <c r="B13246" s="7">
        <v>171219</v>
      </c>
      <c r="C13246" s="5" t="s">
        <v>14</v>
      </c>
      <c r="D13246" s="5">
        <v>172200</v>
      </c>
      <c r="E13246" s="6">
        <v>40641</v>
      </c>
      <c r="F13246" s="5">
        <v>62</v>
      </c>
      <c r="G13246" s="5">
        <v>48360</v>
      </c>
    </row>
    <row r="13247" spans="2:7" x14ac:dyDescent="0.4">
      <c r="B13247" s="7">
        <v>171219</v>
      </c>
      <c r="C13247" s="5" t="s">
        <v>15</v>
      </c>
      <c r="D13247" s="5">
        <v>172201</v>
      </c>
      <c r="E13247" s="6">
        <v>40641</v>
      </c>
      <c r="F13247" s="5">
        <v>64</v>
      </c>
      <c r="G13247" s="5">
        <v>35072</v>
      </c>
    </row>
    <row r="13248" spans="2:7" x14ac:dyDescent="0.4">
      <c r="B13248" s="7">
        <v>171219</v>
      </c>
      <c r="C13248" s="5" t="s">
        <v>16</v>
      </c>
      <c r="D13248" s="5">
        <v>172202</v>
      </c>
      <c r="E13248" s="6">
        <v>40641</v>
      </c>
      <c r="F13248" s="5">
        <v>78</v>
      </c>
      <c r="G13248" s="5">
        <v>77922</v>
      </c>
    </row>
    <row r="13249" spans="2:7" x14ac:dyDescent="0.4">
      <c r="B13249" s="7">
        <v>171219</v>
      </c>
      <c r="C13249" s="5" t="s">
        <v>17</v>
      </c>
      <c r="D13249" s="5">
        <v>172203</v>
      </c>
      <c r="E13249" s="6">
        <v>40641</v>
      </c>
      <c r="F13249" s="5">
        <v>50</v>
      </c>
      <c r="G13249" s="5">
        <v>35000</v>
      </c>
    </row>
    <row r="13250" spans="2:7" x14ac:dyDescent="0.4">
      <c r="B13250" s="7">
        <v>171219</v>
      </c>
      <c r="C13250" s="5" t="s">
        <v>18</v>
      </c>
      <c r="D13250" s="5">
        <v>172204</v>
      </c>
      <c r="E13250" s="6">
        <v>40641</v>
      </c>
      <c r="F13250" s="5">
        <v>70</v>
      </c>
      <c r="G13250" s="5">
        <v>25060</v>
      </c>
    </row>
    <row r="13251" spans="2:7" x14ac:dyDescent="0.4">
      <c r="B13251" s="7">
        <v>191221</v>
      </c>
      <c r="C13251" s="5" t="s">
        <v>3</v>
      </c>
      <c r="D13251" s="5">
        <v>172205</v>
      </c>
      <c r="E13251" s="6">
        <v>40641</v>
      </c>
      <c r="F13251" s="5">
        <v>78</v>
      </c>
      <c r="G13251" s="5">
        <v>78000</v>
      </c>
    </row>
    <row r="13252" spans="2:7" x14ac:dyDescent="0.4">
      <c r="B13252" s="7">
        <v>191221</v>
      </c>
      <c r="C13252" s="5" t="s">
        <v>4</v>
      </c>
      <c r="D13252" s="5">
        <v>172206</v>
      </c>
      <c r="E13252" s="6">
        <v>40641</v>
      </c>
      <c r="F13252" s="5">
        <v>52</v>
      </c>
      <c r="G13252" s="5">
        <v>62400</v>
      </c>
    </row>
    <row r="13253" spans="2:7" x14ac:dyDescent="0.4">
      <c r="B13253" s="7">
        <v>191221</v>
      </c>
      <c r="C13253" s="5" t="s">
        <v>5</v>
      </c>
      <c r="D13253" s="5">
        <v>172207</v>
      </c>
      <c r="E13253" s="6">
        <v>40641</v>
      </c>
      <c r="F13253" s="5">
        <v>84</v>
      </c>
      <c r="G13253" s="5">
        <v>117600</v>
      </c>
    </row>
    <row r="13254" spans="2:7" x14ac:dyDescent="0.4">
      <c r="B13254" s="7">
        <v>191221</v>
      </c>
      <c r="C13254" s="5" t="s">
        <v>6</v>
      </c>
      <c r="D13254" s="5">
        <v>172208</v>
      </c>
      <c r="E13254" s="6">
        <v>40641</v>
      </c>
      <c r="F13254" s="5">
        <v>50</v>
      </c>
      <c r="G13254" s="5">
        <v>80000</v>
      </c>
    </row>
    <row r="13255" spans="2:7" x14ac:dyDescent="0.4">
      <c r="B13255" s="7">
        <v>191221</v>
      </c>
      <c r="C13255" s="5" t="s">
        <v>7</v>
      </c>
      <c r="D13255" s="5">
        <v>172209</v>
      </c>
      <c r="E13255" s="6">
        <v>40641</v>
      </c>
      <c r="F13255" s="5">
        <v>64</v>
      </c>
      <c r="G13255" s="5">
        <v>115200</v>
      </c>
    </row>
    <row r="13256" spans="2:7" x14ac:dyDescent="0.4">
      <c r="B13256" s="7">
        <v>191221</v>
      </c>
      <c r="C13256" s="5" t="s">
        <v>8</v>
      </c>
      <c r="D13256" s="5">
        <v>172210</v>
      </c>
      <c r="E13256" s="6">
        <v>40641</v>
      </c>
      <c r="F13256" s="5">
        <v>66</v>
      </c>
      <c r="G13256" s="5">
        <v>56100</v>
      </c>
    </row>
    <row r="13257" spans="2:7" x14ac:dyDescent="0.4">
      <c r="B13257" s="7">
        <v>191221</v>
      </c>
      <c r="C13257" s="5" t="s">
        <v>9</v>
      </c>
      <c r="D13257" s="5">
        <v>172211</v>
      </c>
      <c r="E13257" s="6">
        <v>40641</v>
      </c>
      <c r="F13257" s="5">
        <v>86</v>
      </c>
      <c r="G13257" s="5">
        <v>79550</v>
      </c>
    </row>
    <row r="13258" spans="2:7" x14ac:dyDescent="0.4">
      <c r="B13258" s="7">
        <v>191221</v>
      </c>
      <c r="C13258" s="5" t="s">
        <v>10</v>
      </c>
      <c r="D13258" s="5">
        <v>172212</v>
      </c>
      <c r="E13258" s="6">
        <v>40641</v>
      </c>
      <c r="F13258" s="5">
        <v>78</v>
      </c>
      <c r="G13258" s="5">
        <v>78000</v>
      </c>
    </row>
    <row r="13259" spans="2:7" x14ac:dyDescent="0.4">
      <c r="B13259" s="7">
        <v>191221</v>
      </c>
      <c r="C13259" s="5" t="s">
        <v>11</v>
      </c>
      <c r="D13259" s="5">
        <v>172213</v>
      </c>
      <c r="E13259" s="6">
        <v>40641</v>
      </c>
      <c r="F13259" s="5">
        <v>88</v>
      </c>
      <c r="G13259" s="5">
        <v>94600</v>
      </c>
    </row>
    <row r="13260" spans="2:7" x14ac:dyDescent="0.4">
      <c r="B13260" s="7">
        <v>191221</v>
      </c>
      <c r="C13260" s="5" t="s">
        <v>12</v>
      </c>
      <c r="D13260" s="5">
        <v>172214</v>
      </c>
      <c r="E13260" s="6">
        <v>40641</v>
      </c>
      <c r="F13260" s="5">
        <v>42</v>
      </c>
      <c r="G13260" s="5">
        <v>48300</v>
      </c>
    </row>
    <row r="13261" spans="2:7" x14ac:dyDescent="0.4">
      <c r="B13261" s="7">
        <v>191221</v>
      </c>
      <c r="C13261" s="5" t="s">
        <v>13</v>
      </c>
      <c r="D13261" s="5">
        <v>172215</v>
      </c>
      <c r="E13261" s="6">
        <v>40641</v>
      </c>
      <c r="F13261" s="5">
        <v>78</v>
      </c>
      <c r="G13261" s="5">
        <v>95550</v>
      </c>
    </row>
    <row r="13262" spans="2:7" x14ac:dyDescent="0.4">
      <c r="B13262" s="7">
        <v>191221</v>
      </c>
      <c r="C13262" s="5" t="s">
        <v>14</v>
      </c>
      <c r="D13262" s="5">
        <v>172216</v>
      </c>
      <c r="E13262" s="6">
        <v>40641</v>
      </c>
      <c r="F13262" s="5">
        <v>86</v>
      </c>
      <c r="G13262" s="5">
        <v>67080</v>
      </c>
    </row>
    <row r="13263" spans="2:7" x14ac:dyDescent="0.4">
      <c r="B13263" s="7">
        <v>191221</v>
      </c>
      <c r="C13263" s="5" t="s">
        <v>15</v>
      </c>
      <c r="D13263" s="5">
        <v>172217</v>
      </c>
      <c r="E13263" s="6">
        <v>40641</v>
      </c>
      <c r="F13263" s="5">
        <v>76</v>
      </c>
      <c r="G13263" s="5">
        <v>41648</v>
      </c>
    </row>
    <row r="13264" spans="2:7" x14ac:dyDescent="0.4">
      <c r="B13264" s="7">
        <v>191221</v>
      </c>
      <c r="C13264" s="5" t="s">
        <v>16</v>
      </c>
      <c r="D13264" s="5">
        <v>172218</v>
      </c>
      <c r="E13264" s="6">
        <v>40641</v>
      </c>
      <c r="F13264" s="5">
        <v>62</v>
      </c>
      <c r="G13264" s="5">
        <v>61938</v>
      </c>
    </row>
    <row r="13265" spans="2:7" x14ac:dyDescent="0.4">
      <c r="B13265" s="7">
        <v>191221</v>
      </c>
      <c r="C13265" s="5" t="s">
        <v>17</v>
      </c>
      <c r="D13265" s="5">
        <v>172219</v>
      </c>
      <c r="E13265" s="6">
        <v>40641</v>
      </c>
      <c r="F13265" s="5">
        <v>88</v>
      </c>
      <c r="G13265" s="5">
        <v>61600</v>
      </c>
    </row>
    <row r="13266" spans="2:7" x14ac:dyDescent="0.4">
      <c r="B13266" s="7">
        <v>191221</v>
      </c>
      <c r="C13266" s="5" t="s">
        <v>18</v>
      </c>
      <c r="D13266" s="5">
        <v>172220</v>
      </c>
      <c r="E13266" s="6">
        <v>40641</v>
      </c>
      <c r="F13266" s="5">
        <v>78</v>
      </c>
      <c r="G13266" s="5">
        <v>27924</v>
      </c>
    </row>
    <row r="13267" spans="2:7" x14ac:dyDescent="0.4">
      <c r="B13267" s="7">
        <v>141223</v>
      </c>
      <c r="C13267" s="5" t="s">
        <v>3</v>
      </c>
      <c r="D13267" s="5">
        <v>172221</v>
      </c>
      <c r="E13267" s="6">
        <v>40641</v>
      </c>
      <c r="F13267" s="5">
        <v>90</v>
      </c>
      <c r="G13267" s="5">
        <v>90000</v>
      </c>
    </row>
    <row r="13268" spans="2:7" x14ac:dyDescent="0.4">
      <c r="B13268" s="7">
        <v>141223</v>
      </c>
      <c r="C13268" s="5" t="s">
        <v>4</v>
      </c>
      <c r="D13268" s="5">
        <v>172222</v>
      </c>
      <c r="E13268" s="6">
        <v>40641</v>
      </c>
      <c r="F13268" s="5">
        <v>60</v>
      </c>
      <c r="G13268" s="5">
        <v>72000</v>
      </c>
    </row>
    <row r="13269" spans="2:7" x14ac:dyDescent="0.4">
      <c r="B13269" s="7">
        <v>141223</v>
      </c>
      <c r="C13269" s="5" t="s">
        <v>5</v>
      </c>
      <c r="D13269" s="5">
        <v>172223</v>
      </c>
      <c r="E13269" s="6">
        <v>40641</v>
      </c>
      <c r="F13269" s="5">
        <v>42</v>
      </c>
      <c r="G13269" s="5">
        <v>58800</v>
      </c>
    </row>
    <row r="13270" spans="2:7" x14ac:dyDescent="0.4">
      <c r="B13270" s="7">
        <v>141223</v>
      </c>
      <c r="C13270" s="5" t="s">
        <v>6</v>
      </c>
      <c r="D13270" s="5">
        <v>172224</v>
      </c>
      <c r="E13270" s="6">
        <v>40641</v>
      </c>
      <c r="F13270" s="5">
        <v>64</v>
      </c>
      <c r="G13270" s="5">
        <v>102400</v>
      </c>
    </row>
    <row r="13271" spans="2:7" x14ac:dyDescent="0.4">
      <c r="B13271" s="7">
        <v>141223</v>
      </c>
      <c r="C13271" s="5" t="s">
        <v>7</v>
      </c>
      <c r="D13271" s="5">
        <v>172225</v>
      </c>
      <c r="E13271" s="6">
        <v>40641</v>
      </c>
      <c r="F13271" s="5">
        <v>84</v>
      </c>
      <c r="G13271" s="5">
        <v>151200</v>
      </c>
    </row>
    <row r="13272" spans="2:7" x14ac:dyDescent="0.4">
      <c r="B13272" s="7">
        <v>141223</v>
      </c>
      <c r="C13272" s="5" t="s">
        <v>8</v>
      </c>
      <c r="D13272" s="5">
        <v>172226</v>
      </c>
      <c r="E13272" s="6">
        <v>40641</v>
      </c>
      <c r="F13272" s="5">
        <v>82</v>
      </c>
      <c r="G13272" s="5">
        <v>69700</v>
      </c>
    </row>
    <row r="13273" spans="2:7" x14ac:dyDescent="0.4">
      <c r="B13273" s="7">
        <v>141223</v>
      </c>
      <c r="C13273" s="5" t="s">
        <v>9</v>
      </c>
      <c r="D13273" s="5">
        <v>172227</v>
      </c>
      <c r="E13273" s="6">
        <v>40641</v>
      </c>
      <c r="F13273" s="5">
        <v>78</v>
      </c>
      <c r="G13273" s="5">
        <v>72150</v>
      </c>
    </row>
    <row r="13274" spans="2:7" x14ac:dyDescent="0.4">
      <c r="B13274" s="7">
        <v>141223</v>
      </c>
      <c r="C13274" s="5" t="s">
        <v>10</v>
      </c>
      <c r="D13274" s="5">
        <v>172228</v>
      </c>
      <c r="E13274" s="6">
        <v>40641</v>
      </c>
      <c r="F13274" s="5">
        <v>88</v>
      </c>
      <c r="G13274" s="5">
        <v>88000</v>
      </c>
    </row>
    <row r="13275" spans="2:7" x14ac:dyDescent="0.4">
      <c r="B13275" s="7">
        <v>141223</v>
      </c>
      <c r="C13275" s="5" t="s">
        <v>11</v>
      </c>
      <c r="D13275" s="5">
        <v>172229</v>
      </c>
      <c r="E13275" s="6">
        <v>40641</v>
      </c>
      <c r="F13275" s="5">
        <v>54</v>
      </c>
      <c r="G13275" s="5">
        <v>58050</v>
      </c>
    </row>
    <row r="13276" spans="2:7" x14ac:dyDescent="0.4">
      <c r="B13276" s="7">
        <v>141223</v>
      </c>
      <c r="C13276" s="5" t="s">
        <v>12</v>
      </c>
      <c r="D13276" s="5">
        <v>172230</v>
      </c>
      <c r="E13276" s="6">
        <v>40641</v>
      </c>
      <c r="F13276" s="5">
        <v>58</v>
      </c>
      <c r="G13276" s="5">
        <v>66700</v>
      </c>
    </row>
    <row r="13277" spans="2:7" x14ac:dyDescent="0.4">
      <c r="B13277" s="7">
        <v>141223</v>
      </c>
      <c r="C13277" s="5" t="s">
        <v>13</v>
      </c>
      <c r="D13277" s="5">
        <v>172231</v>
      </c>
      <c r="E13277" s="6">
        <v>40641</v>
      </c>
      <c r="F13277" s="5">
        <v>92</v>
      </c>
      <c r="G13277" s="5">
        <v>112700</v>
      </c>
    </row>
    <row r="13278" spans="2:7" x14ac:dyDescent="0.4">
      <c r="B13278" s="7">
        <v>141223</v>
      </c>
      <c r="C13278" s="5" t="s">
        <v>14</v>
      </c>
      <c r="D13278" s="5">
        <v>172232</v>
      </c>
      <c r="E13278" s="6">
        <v>40641</v>
      </c>
      <c r="F13278" s="5">
        <v>82</v>
      </c>
      <c r="G13278" s="5">
        <v>63960</v>
      </c>
    </row>
    <row r="13279" spans="2:7" x14ac:dyDescent="0.4">
      <c r="B13279" s="7">
        <v>141223</v>
      </c>
      <c r="C13279" s="5" t="s">
        <v>15</v>
      </c>
      <c r="D13279" s="5">
        <v>172233</v>
      </c>
      <c r="E13279" s="6">
        <v>40641</v>
      </c>
      <c r="F13279" s="5">
        <v>80</v>
      </c>
      <c r="G13279" s="5">
        <v>43840</v>
      </c>
    </row>
    <row r="13280" spans="2:7" x14ac:dyDescent="0.4">
      <c r="B13280" s="7">
        <v>141223</v>
      </c>
      <c r="C13280" s="5" t="s">
        <v>16</v>
      </c>
      <c r="D13280" s="5">
        <v>172234</v>
      </c>
      <c r="E13280" s="6">
        <v>40641</v>
      </c>
      <c r="F13280" s="5">
        <v>74</v>
      </c>
      <c r="G13280" s="5">
        <v>73926</v>
      </c>
    </row>
    <row r="13281" spans="2:7" x14ac:dyDescent="0.4">
      <c r="B13281" s="7">
        <v>141223</v>
      </c>
      <c r="C13281" s="5" t="s">
        <v>17</v>
      </c>
      <c r="D13281" s="5">
        <v>172235</v>
      </c>
      <c r="E13281" s="6">
        <v>40641</v>
      </c>
      <c r="F13281" s="5">
        <v>88</v>
      </c>
      <c r="G13281" s="5">
        <v>61600</v>
      </c>
    </row>
    <row r="13282" spans="2:7" x14ac:dyDescent="0.4">
      <c r="B13282" s="7">
        <v>141223</v>
      </c>
      <c r="C13282" s="5" t="s">
        <v>18</v>
      </c>
      <c r="D13282" s="5">
        <v>172236</v>
      </c>
      <c r="E13282" s="6">
        <v>40641</v>
      </c>
      <c r="F13282" s="5">
        <v>84</v>
      </c>
      <c r="G13282" s="5">
        <v>30072</v>
      </c>
    </row>
    <row r="13283" spans="2:7" x14ac:dyDescent="0.4">
      <c r="B13283" s="7">
        <v>111225</v>
      </c>
      <c r="C13283" s="5" t="s">
        <v>3</v>
      </c>
      <c r="D13283" s="5">
        <v>172237</v>
      </c>
      <c r="E13283" s="6">
        <v>40641</v>
      </c>
      <c r="F13283" s="5">
        <v>116</v>
      </c>
      <c r="G13283" s="5">
        <v>116000</v>
      </c>
    </row>
    <row r="13284" spans="2:7" x14ac:dyDescent="0.4">
      <c r="B13284" s="7">
        <v>111225</v>
      </c>
      <c r="C13284" s="5" t="s">
        <v>4</v>
      </c>
      <c r="D13284" s="5">
        <v>172238</v>
      </c>
      <c r="E13284" s="6">
        <v>40641</v>
      </c>
      <c r="F13284" s="5">
        <v>122</v>
      </c>
      <c r="G13284" s="5">
        <v>146400</v>
      </c>
    </row>
    <row r="13285" spans="2:7" x14ac:dyDescent="0.4">
      <c r="B13285" s="7">
        <v>111225</v>
      </c>
      <c r="C13285" s="5" t="s">
        <v>5</v>
      </c>
      <c r="D13285" s="5">
        <v>172239</v>
      </c>
      <c r="E13285" s="6">
        <v>40641</v>
      </c>
      <c r="F13285" s="5">
        <v>86</v>
      </c>
      <c r="G13285" s="5">
        <v>120400</v>
      </c>
    </row>
    <row r="13286" spans="2:7" x14ac:dyDescent="0.4">
      <c r="B13286" s="7">
        <v>111225</v>
      </c>
      <c r="C13286" s="5" t="s">
        <v>6</v>
      </c>
      <c r="D13286" s="5">
        <v>172240</v>
      </c>
      <c r="E13286" s="6">
        <v>40641</v>
      </c>
      <c r="F13286" s="5">
        <v>86</v>
      </c>
      <c r="G13286" s="5">
        <v>137600</v>
      </c>
    </row>
    <row r="13287" spans="2:7" x14ac:dyDescent="0.4">
      <c r="B13287" s="7">
        <v>111225</v>
      </c>
      <c r="C13287" s="5" t="s">
        <v>7</v>
      </c>
      <c r="D13287" s="5">
        <v>172241</v>
      </c>
      <c r="E13287" s="6">
        <v>40641</v>
      </c>
      <c r="F13287" s="5">
        <v>130</v>
      </c>
      <c r="G13287" s="5">
        <v>234000</v>
      </c>
    </row>
    <row r="13288" spans="2:7" x14ac:dyDescent="0.4">
      <c r="B13288" s="7">
        <v>111225</v>
      </c>
      <c r="C13288" s="5" t="s">
        <v>8</v>
      </c>
      <c r="D13288" s="5">
        <v>172242</v>
      </c>
      <c r="E13288" s="6">
        <v>40641</v>
      </c>
      <c r="F13288" s="5">
        <v>130</v>
      </c>
      <c r="G13288" s="5">
        <v>110500</v>
      </c>
    </row>
    <row r="13289" spans="2:7" x14ac:dyDescent="0.4">
      <c r="B13289" s="7">
        <v>111225</v>
      </c>
      <c r="C13289" s="5" t="s">
        <v>9</v>
      </c>
      <c r="D13289" s="5">
        <v>172243</v>
      </c>
      <c r="E13289" s="6">
        <v>40641</v>
      </c>
      <c r="F13289" s="5">
        <v>126</v>
      </c>
      <c r="G13289" s="5">
        <v>116550</v>
      </c>
    </row>
    <row r="13290" spans="2:7" x14ac:dyDescent="0.4">
      <c r="B13290" s="7">
        <v>111225</v>
      </c>
      <c r="C13290" s="5" t="s">
        <v>10</v>
      </c>
      <c r="D13290" s="5">
        <v>172244</v>
      </c>
      <c r="E13290" s="6">
        <v>40641</v>
      </c>
      <c r="F13290" s="5">
        <v>114</v>
      </c>
      <c r="G13290" s="5">
        <v>114000</v>
      </c>
    </row>
    <row r="13291" spans="2:7" x14ac:dyDescent="0.4">
      <c r="B13291" s="7">
        <v>111225</v>
      </c>
      <c r="C13291" s="5" t="s">
        <v>11</v>
      </c>
      <c r="D13291" s="5">
        <v>172245</v>
      </c>
      <c r="E13291" s="6">
        <v>40641</v>
      </c>
      <c r="F13291" s="5">
        <v>78</v>
      </c>
      <c r="G13291" s="5">
        <v>83850</v>
      </c>
    </row>
    <row r="13292" spans="2:7" x14ac:dyDescent="0.4">
      <c r="B13292" s="7">
        <v>111225</v>
      </c>
      <c r="C13292" s="5" t="s">
        <v>12</v>
      </c>
      <c r="D13292" s="5">
        <v>172246</v>
      </c>
      <c r="E13292" s="6">
        <v>40641</v>
      </c>
      <c r="F13292" s="5">
        <v>74</v>
      </c>
      <c r="G13292" s="5">
        <v>85100</v>
      </c>
    </row>
    <row r="13293" spans="2:7" x14ac:dyDescent="0.4">
      <c r="B13293" s="7">
        <v>111225</v>
      </c>
      <c r="C13293" s="5" t="s">
        <v>13</v>
      </c>
      <c r="D13293" s="5">
        <v>172247</v>
      </c>
      <c r="E13293" s="6">
        <v>40641</v>
      </c>
      <c r="F13293" s="5">
        <v>110</v>
      </c>
      <c r="G13293" s="5">
        <v>134750</v>
      </c>
    </row>
    <row r="13294" spans="2:7" x14ac:dyDescent="0.4">
      <c r="B13294" s="7">
        <v>111225</v>
      </c>
      <c r="C13294" s="5" t="s">
        <v>14</v>
      </c>
      <c r="D13294" s="5">
        <v>172248</v>
      </c>
      <c r="E13294" s="6">
        <v>40641</v>
      </c>
      <c r="F13294" s="5">
        <v>76</v>
      </c>
      <c r="G13294" s="5">
        <v>59280</v>
      </c>
    </row>
    <row r="13295" spans="2:7" x14ac:dyDescent="0.4">
      <c r="B13295" s="7">
        <v>111225</v>
      </c>
      <c r="C13295" s="5" t="s">
        <v>15</v>
      </c>
      <c r="D13295" s="5">
        <v>172249</v>
      </c>
      <c r="E13295" s="6">
        <v>40641</v>
      </c>
      <c r="F13295" s="5">
        <v>136</v>
      </c>
      <c r="G13295" s="5">
        <v>74528</v>
      </c>
    </row>
    <row r="13296" spans="2:7" x14ac:dyDescent="0.4">
      <c r="B13296" s="7">
        <v>111225</v>
      </c>
      <c r="C13296" s="5" t="s">
        <v>16</v>
      </c>
      <c r="D13296" s="5">
        <v>172250</v>
      </c>
      <c r="E13296" s="6">
        <v>40641</v>
      </c>
      <c r="F13296" s="5">
        <v>90</v>
      </c>
      <c r="G13296" s="5">
        <v>89910</v>
      </c>
    </row>
    <row r="13297" spans="2:7" x14ac:dyDescent="0.4">
      <c r="B13297" s="7">
        <v>111225</v>
      </c>
      <c r="C13297" s="5" t="s">
        <v>17</v>
      </c>
      <c r="D13297" s="5">
        <v>172251</v>
      </c>
      <c r="E13297" s="6">
        <v>40641</v>
      </c>
      <c r="F13297" s="5">
        <v>92</v>
      </c>
      <c r="G13297" s="5">
        <v>64400</v>
      </c>
    </row>
    <row r="13298" spans="2:7" x14ac:dyDescent="0.4">
      <c r="B13298" s="7">
        <v>111225</v>
      </c>
      <c r="C13298" s="5" t="s">
        <v>18</v>
      </c>
      <c r="D13298" s="5">
        <v>172252</v>
      </c>
      <c r="E13298" s="6">
        <v>40641</v>
      </c>
      <c r="F13298" s="5">
        <v>134</v>
      </c>
      <c r="G13298" s="5">
        <v>47972</v>
      </c>
    </row>
    <row r="13299" spans="2:7" x14ac:dyDescent="0.4">
      <c r="B13299" s="7">
        <v>161229</v>
      </c>
      <c r="C13299" s="5" t="s">
        <v>3</v>
      </c>
      <c r="D13299" s="5">
        <v>172253</v>
      </c>
      <c r="E13299" s="6">
        <v>40641</v>
      </c>
      <c r="F13299" s="5">
        <v>88</v>
      </c>
      <c r="G13299" s="5">
        <v>88000</v>
      </c>
    </row>
    <row r="13300" spans="2:7" x14ac:dyDescent="0.4">
      <c r="B13300" s="7">
        <v>161229</v>
      </c>
      <c r="C13300" s="5" t="s">
        <v>4</v>
      </c>
      <c r="D13300" s="5">
        <v>172254</v>
      </c>
      <c r="E13300" s="6">
        <v>40641</v>
      </c>
      <c r="F13300" s="5">
        <v>68</v>
      </c>
      <c r="G13300" s="5">
        <v>81600</v>
      </c>
    </row>
    <row r="13301" spans="2:7" x14ac:dyDescent="0.4">
      <c r="B13301" s="7">
        <v>161229</v>
      </c>
      <c r="C13301" s="5" t="s">
        <v>5</v>
      </c>
      <c r="D13301" s="5">
        <v>172255</v>
      </c>
      <c r="E13301" s="6">
        <v>40641</v>
      </c>
      <c r="F13301" s="5">
        <v>74</v>
      </c>
      <c r="G13301" s="5">
        <v>103600</v>
      </c>
    </row>
    <row r="13302" spans="2:7" x14ac:dyDescent="0.4">
      <c r="B13302" s="7">
        <v>161229</v>
      </c>
      <c r="C13302" s="5" t="s">
        <v>6</v>
      </c>
      <c r="D13302" s="5">
        <v>172256</v>
      </c>
      <c r="E13302" s="6">
        <v>40641</v>
      </c>
      <c r="F13302" s="5">
        <v>58</v>
      </c>
      <c r="G13302" s="5">
        <v>92800</v>
      </c>
    </row>
    <row r="13303" spans="2:7" x14ac:dyDescent="0.4">
      <c r="B13303" s="7">
        <v>161229</v>
      </c>
      <c r="C13303" s="5" t="s">
        <v>7</v>
      </c>
      <c r="D13303" s="5">
        <v>172257</v>
      </c>
      <c r="E13303" s="6">
        <v>40641</v>
      </c>
      <c r="F13303" s="5">
        <v>70</v>
      </c>
      <c r="G13303" s="5">
        <v>126000</v>
      </c>
    </row>
    <row r="13304" spans="2:7" x14ac:dyDescent="0.4">
      <c r="B13304" s="7">
        <v>161229</v>
      </c>
      <c r="C13304" s="5" t="s">
        <v>8</v>
      </c>
      <c r="D13304" s="5">
        <v>172258</v>
      </c>
      <c r="E13304" s="6">
        <v>40641</v>
      </c>
      <c r="F13304" s="5">
        <v>80</v>
      </c>
      <c r="G13304" s="5">
        <v>68000</v>
      </c>
    </row>
    <row r="13305" spans="2:7" x14ac:dyDescent="0.4">
      <c r="B13305" s="7">
        <v>161229</v>
      </c>
      <c r="C13305" s="5" t="s">
        <v>9</v>
      </c>
      <c r="D13305" s="5">
        <v>172259</v>
      </c>
      <c r="E13305" s="6">
        <v>40641</v>
      </c>
      <c r="F13305" s="5">
        <v>98</v>
      </c>
      <c r="G13305" s="5">
        <v>90650</v>
      </c>
    </row>
    <row r="13306" spans="2:7" x14ac:dyDescent="0.4">
      <c r="B13306" s="7">
        <v>161229</v>
      </c>
      <c r="C13306" s="5" t="s">
        <v>10</v>
      </c>
      <c r="D13306" s="5">
        <v>172260</v>
      </c>
      <c r="E13306" s="6">
        <v>40641</v>
      </c>
      <c r="F13306" s="5">
        <v>106</v>
      </c>
      <c r="G13306" s="5">
        <v>106000</v>
      </c>
    </row>
    <row r="13307" spans="2:7" x14ac:dyDescent="0.4">
      <c r="B13307" s="7">
        <v>161229</v>
      </c>
      <c r="C13307" s="5" t="s">
        <v>11</v>
      </c>
      <c r="D13307" s="5">
        <v>172261</v>
      </c>
      <c r="E13307" s="6">
        <v>40641</v>
      </c>
      <c r="F13307" s="5">
        <v>58</v>
      </c>
      <c r="G13307" s="5">
        <v>62350</v>
      </c>
    </row>
    <row r="13308" spans="2:7" x14ac:dyDescent="0.4">
      <c r="B13308" s="7">
        <v>161229</v>
      </c>
      <c r="C13308" s="5" t="s">
        <v>12</v>
      </c>
      <c r="D13308" s="5">
        <v>172262</v>
      </c>
      <c r="E13308" s="6">
        <v>40641</v>
      </c>
      <c r="F13308" s="5">
        <v>92</v>
      </c>
      <c r="G13308" s="5">
        <v>105800</v>
      </c>
    </row>
    <row r="13309" spans="2:7" x14ac:dyDescent="0.4">
      <c r="B13309" s="7">
        <v>161229</v>
      </c>
      <c r="C13309" s="5" t="s">
        <v>13</v>
      </c>
      <c r="D13309" s="5">
        <v>172263</v>
      </c>
      <c r="E13309" s="6">
        <v>40641</v>
      </c>
      <c r="F13309" s="5">
        <v>94</v>
      </c>
      <c r="G13309" s="5">
        <v>115150</v>
      </c>
    </row>
    <row r="13310" spans="2:7" x14ac:dyDescent="0.4">
      <c r="B13310" s="7">
        <v>161229</v>
      </c>
      <c r="C13310" s="5" t="s">
        <v>14</v>
      </c>
      <c r="D13310" s="5">
        <v>172264</v>
      </c>
      <c r="E13310" s="6">
        <v>40641</v>
      </c>
      <c r="F13310" s="5">
        <v>106</v>
      </c>
      <c r="G13310" s="5">
        <v>82680</v>
      </c>
    </row>
    <row r="13311" spans="2:7" x14ac:dyDescent="0.4">
      <c r="B13311" s="7">
        <v>161229</v>
      </c>
      <c r="C13311" s="5" t="s">
        <v>15</v>
      </c>
      <c r="D13311" s="5">
        <v>172265</v>
      </c>
      <c r="E13311" s="6">
        <v>40641</v>
      </c>
      <c r="F13311" s="5">
        <v>62</v>
      </c>
      <c r="G13311" s="5">
        <v>33976</v>
      </c>
    </row>
    <row r="13312" spans="2:7" x14ac:dyDescent="0.4">
      <c r="B13312" s="7">
        <v>161229</v>
      </c>
      <c r="C13312" s="5" t="s">
        <v>16</v>
      </c>
      <c r="D13312" s="5">
        <v>172266</v>
      </c>
      <c r="E13312" s="6">
        <v>40641</v>
      </c>
      <c r="F13312" s="5">
        <v>90</v>
      </c>
      <c r="G13312" s="5">
        <v>89910</v>
      </c>
    </row>
    <row r="13313" spans="2:7" x14ac:dyDescent="0.4">
      <c r="B13313" s="7">
        <v>161229</v>
      </c>
      <c r="C13313" s="5" t="s">
        <v>17</v>
      </c>
      <c r="D13313" s="5">
        <v>172267</v>
      </c>
      <c r="E13313" s="6">
        <v>40641</v>
      </c>
      <c r="F13313" s="5">
        <v>102</v>
      </c>
      <c r="G13313" s="5">
        <v>71400</v>
      </c>
    </row>
    <row r="13314" spans="2:7" x14ac:dyDescent="0.4">
      <c r="B13314" s="7">
        <v>161229</v>
      </c>
      <c r="C13314" s="5" t="s">
        <v>18</v>
      </c>
      <c r="D13314" s="5">
        <v>172268</v>
      </c>
      <c r="E13314" s="6">
        <v>40641</v>
      </c>
      <c r="F13314" s="5">
        <v>96</v>
      </c>
      <c r="G13314" s="5">
        <v>34368</v>
      </c>
    </row>
    <row r="13315" spans="2:7" x14ac:dyDescent="0.4">
      <c r="B13315" s="7">
        <v>181241</v>
      </c>
      <c r="C13315" s="5" t="s">
        <v>3</v>
      </c>
      <c r="D13315" s="5">
        <v>172269</v>
      </c>
      <c r="E13315" s="6">
        <v>40641</v>
      </c>
      <c r="F13315" s="5">
        <v>38</v>
      </c>
      <c r="G13315" s="5">
        <v>38000</v>
      </c>
    </row>
    <row r="13316" spans="2:7" x14ac:dyDescent="0.4">
      <c r="B13316" s="7">
        <v>181241</v>
      </c>
      <c r="C13316" s="5" t="s">
        <v>4</v>
      </c>
      <c r="D13316" s="5">
        <v>172270</v>
      </c>
      <c r="E13316" s="6">
        <v>40641</v>
      </c>
      <c r="F13316" s="5">
        <v>60</v>
      </c>
      <c r="G13316" s="5">
        <v>72000</v>
      </c>
    </row>
    <row r="13317" spans="2:7" x14ac:dyDescent="0.4">
      <c r="B13317" s="7">
        <v>181241</v>
      </c>
      <c r="C13317" s="5" t="s">
        <v>5</v>
      </c>
      <c r="D13317" s="5">
        <v>172271</v>
      </c>
      <c r="E13317" s="6">
        <v>40641</v>
      </c>
      <c r="F13317" s="5">
        <v>50</v>
      </c>
      <c r="G13317" s="5">
        <v>70000</v>
      </c>
    </row>
    <row r="13318" spans="2:7" x14ac:dyDescent="0.4">
      <c r="B13318" s="7">
        <v>181241</v>
      </c>
      <c r="C13318" s="5" t="s">
        <v>6</v>
      </c>
      <c r="D13318" s="5">
        <v>172272</v>
      </c>
      <c r="E13318" s="6">
        <v>40641</v>
      </c>
      <c r="F13318" s="5">
        <v>64</v>
      </c>
      <c r="G13318" s="5">
        <v>102400</v>
      </c>
    </row>
    <row r="13319" spans="2:7" x14ac:dyDescent="0.4">
      <c r="B13319" s="7">
        <v>181241</v>
      </c>
      <c r="C13319" s="5" t="s">
        <v>7</v>
      </c>
      <c r="D13319" s="5">
        <v>172273</v>
      </c>
      <c r="E13319" s="6">
        <v>40641</v>
      </c>
      <c r="F13319" s="5">
        <v>60</v>
      </c>
      <c r="G13319" s="5">
        <v>108000</v>
      </c>
    </row>
    <row r="13320" spans="2:7" x14ac:dyDescent="0.4">
      <c r="B13320" s="7">
        <v>181241</v>
      </c>
      <c r="C13320" s="5" t="s">
        <v>8</v>
      </c>
      <c r="D13320" s="5">
        <v>172274</v>
      </c>
      <c r="E13320" s="6">
        <v>40641</v>
      </c>
      <c r="F13320" s="5">
        <v>38</v>
      </c>
      <c r="G13320" s="5">
        <v>32300</v>
      </c>
    </row>
    <row r="13321" spans="2:7" x14ac:dyDescent="0.4">
      <c r="B13321" s="7">
        <v>181241</v>
      </c>
      <c r="C13321" s="5" t="s">
        <v>9</v>
      </c>
      <c r="D13321" s="5">
        <v>172275</v>
      </c>
      <c r="E13321" s="6">
        <v>40641</v>
      </c>
      <c r="F13321" s="5">
        <v>78</v>
      </c>
      <c r="G13321" s="5">
        <v>72150</v>
      </c>
    </row>
    <row r="13322" spans="2:7" x14ac:dyDescent="0.4">
      <c r="B13322" s="7">
        <v>181241</v>
      </c>
      <c r="C13322" s="5" t="s">
        <v>10</v>
      </c>
      <c r="D13322" s="5">
        <v>172276</v>
      </c>
      <c r="E13322" s="6">
        <v>40641</v>
      </c>
      <c r="F13322" s="5">
        <v>58</v>
      </c>
      <c r="G13322" s="5">
        <v>58000</v>
      </c>
    </row>
    <row r="13323" spans="2:7" x14ac:dyDescent="0.4">
      <c r="B13323" s="7">
        <v>181241</v>
      </c>
      <c r="C13323" s="5" t="s">
        <v>11</v>
      </c>
      <c r="D13323" s="5">
        <v>172277</v>
      </c>
      <c r="E13323" s="6">
        <v>40641</v>
      </c>
      <c r="F13323" s="5">
        <v>74</v>
      </c>
      <c r="G13323" s="5">
        <v>79550</v>
      </c>
    </row>
    <row r="13324" spans="2:7" x14ac:dyDescent="0.4">
      <c r="B13324" s="7">
        <v>181241</v>
      </c>
      <c r="C13324" s="5" t="s">
        <v>12</v>
      </c>
      <c r="D13324" s="5">
        <v>172278</v>
      </c>
      <c r="E13324" s="6">
        <v>40641</v>
      </c>
      <c r="F13324" s="5">
        <v>62</v>
      </c>
      <c r="G13324" s="5">
        <v>71300</v>
      </c>
    </row>
    <row r="13325" spans="2:7" x14ac:dyDescent="0.4">
      <c r="B13325" s="7">
        <v>181241</v>
      </c>
      <c r="C13325" s="5" t="s">
        <v>13</v>
      </c>
      <c r="D13325" s="5">
        <v>172279</v>
      </c>
      <c r="E13325" s="6">
        <v>40641</v>
      </c>
      <c r="F13325" s="5">
        <v>44</v>
      </c>
      <c r="G13325" s="5">
        <v>53900</v>
      </c>
    </row>
    <row r="13326" spans="2:7" x14ac:dyDescent="0.4">
      <c r="B13326" s="7">
        <v>181241</v>
      </c>
      <c r="C13326" s="5" t="s">
        <v>14</v>
      </c>
      <c r="D13326" s="5">
        <v>172280</v>
      </c>
      <c r="E13326" s="6">
        <v>40641</v>
      </c>
      <c r="F13326" s="5">
        <v>58</v>
      </c>
      <c r="G13326" s="5">
        <v>45240</v>
      </c>
    </row>
    <row r="13327" spans="2:7" x14ac:dyDescent="0.4">
      <c r="B13327" s="7">
        <v>181241</v>
      </c>
      <c r="C13327" s="5" t="s">
        <v>15</v>
      </c>
      <c r="D13327" s="5">
        <v>172281</v>
      </c>
      <c r="E13327" s="6">
        <v>40641</v>
      </c>
      <c r="F13327" s="5">
        <v>74</v>
      </c>
      <c r="G13327" s="5">
        <v>40552</v>
      </c>
    </row>
    <row r="13328" spans="2:7" x14ac:dyDescent="0.4">
      <c r="B13328" s="7">
        <v>181241</v>
      </c>
      <c r="C13328" s="5" t="s">
        <v>16</v>
      </c>
      <c r="D13328" s="5">
        <v>172282</v>
      </c>
      <c r="E13328" s="6">
        <v>40641</v>
      </c>
      <c r="F13328" s="5">
        <v>74</v>
      </c>
      <c r="G13328" s="5">
        <v>73926</v>
      </c>
    </row>
    <row r="13329" spans="2:7" x14ac:dyDescent="0.4">
      <c r="B13329" s="7">
        <v>181241</v>
      </c>
      <c r="C13329" s="5" t="s">
        <v>17</v>
      </c>
      <c r="D13329" s="5">
        <v>172283</v>
      </c>
      <c r="E13329" s="6">
        <v>40641</v>
      </c>
      <c r="F13329" s="5">
        <v>36</v>
      </c>
      <c r="G13329" s="5">
        <v>25200</v>
      </c>
    </row>
    <row r="13330" spans="2:7" x14ac:dyDescent="0.4">
      <c r="B13330" s="7">
        <v>181241</v>
      </c>
      <c r="C13330" s="5" t="s">
        <v>18</v>
      </c>
      <c r="D13330" s="5">
        <v>172284</v>
      </c>
      <c r="E13330" s="6">
        <v>40641</v>
      </c>
      <c r="F13330" s="5">
        <v>62</v>
      </c>
      <c r="G13330" s="5">
        <v>22196</v>
      </c>
    </row>
    <row r="13331" spans="2:7" x14ac:dyDescent="0.4">
      <c r="B13331" s="7">
        <v>111249</v>
      </c>
      <c r="C13331" s="5" t="s">
        <v>3</v>
      </c>
      <c r="D13331" s="5">
        <v>172285</v>
      </c>
      <c r="E13331" s="6">
        <v>40641</v>
      </c>
      <c r="F13331" s="5">
        <v>86</v>
      </c>
      <c r="G13331" s="5">
        <v>86000</v>
      </c>
    </row>
    <row r="13332" spans="2:7" x14ac:dyDescent="0.4">
      <c r="B13332" s="7">
        <v>111249</v>
      </c>
      <c r="C13332" s="5" t="s">
        <v>4</v>
      </c>
      <c r="D13332" s="5">
        <v>172286</v>
      </c>
      <c r="E13332" s="6">
        <v>40641</v>
      </c>
      <c r="F13332" s="5">
        <v>80</v>
      </c>
      <c r="G13332" s="5">
        <v>96000</v>
      </c>
    </row>
    <row r="13333" spans="2:7" x14ac:dyDescent="0.4">
      <c r="B13333" s="7">
        <v>111249</v>
      </c>
      <c r="C13333" s="5" t="s">
        <v>5</v>
      </c>
      <c r="D13333" s="5">
        <v>172287</v>
      </c>
      <c r="E13333" s="6">
        <v>40641</v>
      </c>
      <c r="F13333" s="5">
        <v>110</v>
      </c>
      <c r="G13333" s="5">
        <v>154000</v>
      </c>
    </row>
    <row r="13334" spans="2:7" x14ac:dyDescent="0.4">
      <c r="B13334" s="7">
        <v>111249</v>
      </c>
      <c r="C13334" s="5" t="s">
        <v>6</v>
      </c>
      <c r="D13334" s="5">
        <v>172288</v>
      </c>
      <c r="E13334" s="6">
        <v>40641</v>
      </c>
      <c r="F13334" s="5">
        <v>74</v>
      </c>
      <c r="G13334" s="5">
        <v>118400</v>
      </c>
    </row>
    <row r="13335" spans="2:7" x14ac:dyDescent="0.4">
      <c r="B13335" s="7">
        <v>111249</v>
      </c>
      <c r="C13335" s="5" t="s">
        <v>7</v>
      </c>
      <c r="D13335" s="5">
        <v>172289</v>
      </c>
      <c r="E13335" s="6">
        <v>40641</v>
      </c>
      <c r="F13335" s="5">
        <v>126</v>
      </c>
      <c r="G13335" s="5">
        <v>226800</v>
      </c>
    </row>
    <row r="13336" spans="2:7" x14ac:dyDescent="0.4">
      <c r="B13336" s="7">
        <v>111249</v>
      </c>
      <c r="C13336" s="5" t="s">
        <v>8</v>
      </c>
      <c r="D13336" s="5">
        <v>172290</v>
      </c>
      <c r="E13336" s="6">
        <v>40641</v>
      </c>
      <c r="F13336" s="5">
        <v>130</v>
      </c>
      <c r="G13336" s="5">
        <v>110500</v>
      </c>
    </row>
    <row r="13337" spans="2:7" x14ac:dyDescent="0.4">
      <c r="B13337" s="7">
        <v>111249</v>
      </c>
      <c r="C13337" s="5" t="s">
        <v>9</v>
      </c>
      <c r="D13337" s="5">
        <v>172291</v>
      </c>
      <c r="E13337" s="6">
        <v>40641</v>
      </c>
      <c r="F13337" s="5">
        <v>100</v>
      </c>
      <c r="G13337" s="5">
        <v>92500</v>
      </c>
    </row>
    <row r="13338" spans="2:7" x14ac:dyDescent="0.4">
      <c r="B13338" s="7">
        <v>111249</v>
      </c>
      <c r="C13338" s="5" t="s">
        <v>10</v>
      </c>
      <c r="D13338" s="5">
        <v>172292</v>
      </c>
      <c r="E13338" s="6">
        <v>40641</v>
      </c>
      <c r="F13338" s="5">
        <v>134</v>
      </c>
      <c r="G13338" s="5">
        <v>134000</v>
      </c>
    </row>
    <row r="13339" spans="2:7" x14ac:dyDescent="0.4">
      <c r="B13339" s="7">
        <v>111249</v>
      </c>
      <c r="C13339" s="5" t="s">
        <v>11</v>
      </c>
      <c r="D13339" s="5">
        <v>172293</v>
      </c>
      <c r="E13339" s="6">
        <v>40641</v>
      </c>
      <c r="F13339" s="5">
        <v>114</v>
      </c>
      <c r="G13339" s="5">
        <v>122550</v>
      </c>
    </row>
    <row r="13340" spans="2:7" x14ac:dyDescent="0.4">
      <c r="B13340" s="7">
        <v>111249</v>
      </c>
      <c r="C13340" s="5" t="s">
        <v>12</v>
      </c>
      <c r="D13340" s="5">
        <v>172294</v>
      </c>
      <c r="E13340" s="6">
        <v>40641</v>
      </c>
      <c r="F13340" s="5">
        <v>126</v>
      </c>
      <c r="G13340" s="5">
        <v>144900</v>
      </c>
    </row>
    <row r="13341" spans="2:7" x14ac:dyDescent="0.4">
      <c r="B13341" s="7">
        <v>111249</v>
      </c>
      <c r="C13341" s="5" t="s">
        <v>13</v>
      </c>
      <c r="D13341" s="5">
        <v>172295</v>
      </c>
      <c r="E13341" s="6">
        <v>40641</v>
      </c>
      <c r="F13341" s="5">
        <v>122</v>
      </c>
      <c r="G13341" s="5">
        <v>149450</v>
      </c>
    </row>
    <row r="13342" spans="2:7" x14ac:dyDescent="0.4">
      <c r="B13342" s="7">
        <v>111249</v>
      </c>
      <c r="C13342" s="5" t="s">
        <v>14</v>
      </c>
      <c r="D13342" s="5">
        <v>172296</v>
      </c>
      <c r="E13342" s="6">
        <v>40641</v>
      </c>
      <c r="F13342" s="5">
        <v>116</v>
      </c>
      <c r="G13342" s="5">
        <v>90480</v>
      </c>
    </row>
    <row r="13343" spans="2:7" x14ac:dyDescent="0.4">
      <c r="B13343" s="7">
        <v>111249</v>
      </c>
      <c r="C13343" s="5" t="s">
        <v>15</v>
      </c>
      <c r="D13343" s="5">
        <v>172297</v>
      </c>
      <c r="E13343" s="6">
        <v>40641</v>
      </c>
      <c r="F13343" s="5">
        <v>100</v>
      </c>
      <c r="G13343" s="5">
        <v>54800</v>
      </c>
    </row>
    <row r="13344" spans="2:7" x14ac:dyDescent="0.4">
      <c r="B13344" s="7">
        <v>111249</v>
      </c>
      <c r="C13344" s="5" t="s">
        <v>16</v>
      </c>
      <c r="D13344" s="5">
        <v>172298</v>
      </c>
      <c r="E13344" s="6">
        <v>40641</v>
      </c>
      <c r="F13344" s="5">
        <v>124</v>
      </c>
      <c r="G13344" s="5">
        <v>123876</v>
      </c>
    </row>
    <row r="13345" spans="2:7" x14ac:dyDescent="0.4">
      <c r="B13345" s="7">
        <v>111249</v>
      </c>
      <c r="C13345" s="5" t="s">
        <v>17</v>
      </c>
      <c r="D13345" s="5">
        <v>172299</v>
      </c>
      <c r="E13345" s="6">
        <v>40641</v>
      </c>
      <c r="F13345" s="5">
        <v>74</v>
      </c>
      <c r="G13345" s="5">
        <v>51800</v>
      </c>
    </row>
    <row r="13346" spans="2:7" x14ac:dyDescent="0.4">
      <c r="B13346" s="7">
        <v>111249</v>
      </c>
      <c r="C13346" s="5" t="s">
        <v>18</v>
      </c>
      <c r="D13346" s="5">
        <v>172300</v>
      </c>
      <c r="E13346" s="6">
        <v>40641</v>
      </c>
      <c r="F13346" s="5">
        <v>120</v>
      </c>
      <c r="G13346" s="5">
        <v>42960</v>
      </c>
    </row>
    <row r="13347" spans="2:7" x14ac:dyDescent="0.4">
      <c r="B13347" s="7">
        <v>171251</v>
      </c>
      <c r="C13347" s="5" t="s">
        <v>3</v>
      </c>
      <c r="D13347" s="5">
        <v>172301</v>
      </c>
      <c r="E13347" s="6">
        <v>40641</v>
      </c>
      <c r="F13347" s="5">
        <v>50</v>
      </c>
      <c r="G13347" s="5">
        <v>50000</v>
      </c>
    </row>
    <row r="13348" spans="2:7" x14ac:dyDescent="0.4">
      <c r="B13348" s="7">
        <v>171251</v>
      </c>
      <c r="C13348" s="5" t="s">
        <v>4</v>
      </c>
      <c r="D13348" s="5">
        <v>172302</v>
      </c>
      <c r="E13348" s="6">
        <v>40641</v>
      </c>
      <c r="F13348" s="5">
        <v>60</v>
      </c>
      <c r="G13348" s="5">
        <v>72000</v>
      </c>
    </row>
    <row r="13349" spans="2:7" x14ac:dyDescent="0.4">
      <c r="B13349" s="7">
        <v>171251</v>
      </c>
      <c r="C13349" s="5" t="s">
        <v>5</v>
      </c>
      <c r="D13349" s="5">
        <v>172303</v>
      </c>
      <c r="E13349" s="6">
        <v>40641</v>
      </c>
      <c r="F13349" s="5">
        <v>78</v>
      </c>
      <c r="G13349" s="5">
        <v>109200</v>
      </c>
    </row>
    <row r="13350" spans="2:7" x14ac:dyDescent="0.4">
      <c r="B13350" s="7">
        <v>171251</v>
      </c>
      <c r="C13350" s="5" t="s">
        <v>6</v>
      </c>
      <c r="D13350" s="5">
        <v>172304</v>
      </c>
      <c r="E13350" s="6">
        <v>40641</v>
      </c>
      <c r="F13350" s="5">
        <v>66</v>
      </c>
      <c r="G13350" s="5">
        <v>105600</v>
      </c>
    </row>
    <row r="13351" spans="2:7" x14ac:dyDescent="0.4">
      <c r="B13351" s="7">
        <v>171251</v>
      </c>
      <c r="C13351" s="5" t="s">
        <v>7</v>
      </c>
      <c r="D13351" s="5">
        <v>172305</v>
      </c>
      <c r="E13351" s="6">
        <v>40641</v>
      </c>
      <c r="F13351" s="5">
        <v>58</v>
      </c>
      <c r="G13351" s="5">
        <v>104400</v>
      </c>
    </row>
    <row r="13352" spans="2:7" x14ac:dyDescent="0.4">
      <c r="B13352" s="7">
        <v>171251</v>
      </c>
      <c r="C13352" s="5" t="s">
        <v>8</v>
      </c>
      <c r="D13352" s="5">
        <v>172306</v>
      </c>
      <c r="E13352" s="6">
        <v>40641</v>
      </c>
      <c r="F13352" s="5">
        <v>54</v>
      </c>
      <c r="G13352" s="5">
        <v>45900</v>
      </c>
    </row>
    <row r="13353" spans="2:7" x14ac:dyDescent="0.4">
      <c r="B13353" s="7">
        <v>171251</v>
      </c>
      <c r="C13353" s="5" t="s">
        <v>9</v>
      </c>
      <c r="D13353" s="5">
        <v>172307</v>
      </c>
      <c r="E13353" s="6">
        <v>40641</v>
      </c>
      <c r="F13353" s="5">
        <v>60</v>
      </c>
      <c r="G13353" s="5">
        <v>55500</v>
      </c>
    </row>
    <row r="13354" spans="2:7" x14ac:dyDescent="0.4">
      <c r="B13354" s="7">
        <v>171251</v>
      </c>
      <c r="C13354" s="5" t="s">
        <v>10</v>
      </c>
      <c r="D13354" s="5">
        <v>172308</v>
      </c>
      <c r="E13354" s="6">
        <v>40641</v>
      </c>
      <c r="F13354" s="5">
        <v>84</v>
      </c>
      <c r="G13354" s="5">
        <v>84000</v>
      </c>
    </row>
    <row r="13355" spans="2:7" x14ac:dyDescent="0.4">
      <c r="B13355" s="7">
        <v>171251</v>
      </c>
      <c r="C13355" s="5" t="s">
        <v>11</v>
      </c>
      <c r="D13355" s="5">
        <v>172309</v>
      </c>
      <c r="E13355" s="6">
        <v>40641</v>
      </c>
      <c r="F13355" s="5">
        <v>76</v>
      </c>
      <c r="G13355" s="5">
        <v>81700</v>
      </c>
    </row>
    <row r="13356" spans="2:7" x14ac:dyDescent="0.4">
      <c r="B13356" s="7">
        <v>171251</v>
      </c>
      <c r="C13356" s="5" t="s">
        <v>12</v>
      </c>
      <c r="D13356" s="5">
        <v>172310</v>
      </c>
      <c r="E13356" s="6">
        <v>40641</v>
      </c>
      <c r="F13356" s="5">
        <v>66</v>
      </c>
      <c r="G13356" s="5">
        <v>75900</v>
      </c>
    </row>
    <row r="13357" spans="2:7" x14ac:dyDescent="0.4">
      <c r="B13357" s="7">
        <v>171251</v>
      </c>
      <c r="C13357" s="5" t="s">
        <v>13</v>
      </c>
      <c r="D13357" s="5">
        <v>172311</v>
      </c>
      <c r="E13357" s="6">
        <v>40641</v>
      </c>
      <c r="F13357" s="5">
        <v>48</v>
      </c>
      <c r="G13357" s="5">
        <v>58800</v>
      </c>
    </row>
    <row r="13358" spans="2:7" x14ac:dyDescent="0.4">
      <c r="B13358" s="7">
        <v>171251</v>
      </c>
      <c r="C13358" s="5" t="s">
        <v>14</v>
      </c>
      <c r="D13358" s="5">
        <v>172312</v>
      </c>
      <c r="E13358" s="6">
        <v>40641</v>
      </c>
      <c r="F13358" s="5">
        <v>56</v>
      </c>
      <c r="G13358" s="5">
        <v>43680</v>
      </c>
    </row>
    <row r="13359" spans="2:7" x14ac:dyDescent="0.4">
      <c r="B13359" s="7">
        <v>171251</v>
      </c>
      <c r="C13359" s="5" t="s">
        <v>15</v>
      </c>
      <c r="D13359" s="5">
        <v>172313</v>
      </c>
      <c r="E13359" s="6">
        <v>40641</v>
      </c>
      <c r="F13359" s="5">
        <v>52</v>
      </c>
      <c r="G13359" s="5">
        <v>28496</v>
      </c>
    </row>
    <row r="13360" spans="2:7" x14ac:dyDescent="0.4">
      <c r="B13360" s="7">
        <v>171251</v>
      </c>
      <c r="C13360" s="5" t="s">
        <v>16</v>
      </c>
      <c r="D13360" s="5">
        <v>172314</v>
      </c>
      <c r="E13360" s="6">
        <v>40641</v>
      </c>
      <c r="F13360" s="5">
        <v>60</v>
      </c>
      <c r="G13360" s="5">
        <v>59940</v>
      </c>
    </row>
    <row r="13361" spans="2:7" x14ac:dyDescent="0.4">
      <c r="B13361" s="7">
        <v>171251</v>
      </c>
      <c r="C13361" s="5" t="s">
        <v>17</v>
      </c>
      <c r="D13361" s="5">
        <v>172315</v>
      </c>
      <c r="E13361" s="6">
        <v>40641</v>
      </c>
      <c r="F13361" s="5">
        <v>50</v>
      </c>
      <c r="G13361" s="5">
        <v>35000</v>
      </c>
    </row>
    <row r="13362" spans="2:7" x14ac:dyDescent="0.4">
      <c r="B13362" s="7">
        <v>171251</v>
      </c>
      <c r="C13362" s="5" t="s">
        <v>18</v>
      </c>
      <c r="D13362" s="5">
        <v>172316</v>
      </c>
      <c r="E13362" s="6">
        <v>40641</v>
      </c>
      <c r="F13362" s="5">
        <v>54</v>
      </c>
      <c r="G13362" s="5">
        <v>19332</v>
      </c>
    </row>
    <row r="13363" spans="2:7" x14ac:dyDescent="0.4">
      <c r="B13363" s="7">
        <v>181253</v>
      </c>
      <c r="C13363" s="5" t="s">
        <v>3</v>
      </c>
      <c r="D13363" s="5">
        <v>172317</v>
      </c>
      <c r="E13363" s="6">
        <v>40641</v>
      </c>
      <c r="F13363" s="5">
        <v>50</v>
      </c>
      <c r="G13363" s="5">
        <v>50000</v>
      </c>
    </row>
    <row r="13364" spans="2:7" x14ac:dyDescent="0.4">
      <c r="B13364" s="7">
        <v>181253</v>
      </c>
      <c r="C13364" s="5" t="s">
        <v>4</v>
      </c>
      <c r="D13364" s="5">
        <v>172318</v>
      </c>
      <c r="E13364" s="6">
        <v>40641</v>
      </c>
      <c r="F13364" s="5">
        <v>76</v>
      </c>
      <c r="G13364" s="5">
        <v>91200</v>
      </c>
    </row>
    <row r="13365" spans="2:7" x14ac:dyDescent="0.4">
      <c r="B13365" s="7">
        <v>181253</v>
      </c>
      <c r="C13365" s="5" t="s">
        <v>5</v>
      </c>
      <c r="D13365" s="5">
        <v>172319</v>
      </c>
      <c r="E13365" s="6">
        <v>40641</v>
      </c>
      <c r="F13365" s="5">
        <v>56</v>
      </c>
      <c r="G13365" s="5">
        <v>78400</v>
      </c>
    </row>
    <row r="13366" spans="2:7" x14ac:dyDescent="0.4">
      <c r="B13366" s="7">
        <v>181253</v>
      </c>
      <c r="C13366" s="5" t="s">
        <v>6</v>
      </c>
      <c r="D13366" s="5">
        <v>172320</v>
      </c>
      <c r="E13366" s="6">
        <v>40641</v>
      </c>
      <c r="F13366" s="5">
        <v>54</v>
      </c>
      <c r="G13366" s="5">
        <v>86400</v>
      </c>
    </row>
    <row r="13367" spans="2:7" x14ac:dyDescent="0.4">
      <c r="B13367" s="7">
        <v>181253</v>
      </c>
      <c r="C13367" s="5" t="s">
        <v>7</v>
      </c>
      <c r="D13367" s="5">
        <v>172321</v>
      </c>
      <c r="E13367" s="6">
        <v>40641</v>
      </c>
      <c r="F13367" s="5">
        <v>56</v>
      </c>
      <c r="G13367" s="5">
        <v>100800</v>
      </c>
    </row>
    <row r="13368" spans="2:7" x14ac:dyDescent="0.4">
      <c r="B13368" s="7">
        <v>181253</v>
      </c>
      <c r="C13368" s="5" t="s">
        <v>8</v>
      </c>
      <c r="D13368" s="5">
        <v>172322</v>
      </c>
      <c r="E13368" s="6">
        <v>40641</v>
      </c>
      <c r="F13368" s="5">
        <v>60</v>
      </c>
      <c r="G13368" s="5">
        <v>51000</v>
      </c>
    </row>
    <row r="13369" spans="2:7" x14ac:dyDescent="0.4">
      <c r="B13369" s="7">
        <v>181253</v>
      </c>
      <c r="C13369" s="5" t="s">
        <v>9</v>
      </c>
      <c r="D13369" s="5">
        <v>172323</v>
      </c>
      <c r="E13369" s="6">
        <v>40641</v>
      </c>
      <c r="F13369" s="5">
        <v>36</v>
      </c>
      <c r="G13369" s="5">
        <v>33300</v>
      </c>
    </row>
    <row r="13370" spans="2:7" x14ac:dyDescent="0.4">
      <c r="B13370" s="7">
        <v>181253</v>
      </c>
      <c r="C13370" s="5" t="s">
        <v>10</v>
      </c>
      <c r="D13370" s="5">
        <v>172324</v>
      </c>
      <c r="E13370" s="6">
        <v>40641</v>
      </c>
      <c r="F13370" s="5">
        <v>70</v>
      </c>
      <c r="G13370" s="5">
        <v>70000</v>
      </c>
    </row>
    <row r="13371" spans="2:7" x14ac:dyDescent="0.4">
      <c r="B13371" s="7">
        <v>181253</v>
      </c>
      <c r="C13371" s="5" t="s">
        <v>11</v>
      </c>
      <c r="D13371" s="5">
        <v>172325</v>
      </c>
      <c r="E13371" s="6">
        <v>40641</v>
      </c>
      <c r="F13371" s="5">
        <v>54</v>
      </c>
      <c r="G13371" s="5">
        <v>58050</v>
      </c>
    </row>
    <row r="13372" spans="2:7" x14ac:dyDescent="0.4">
      <c r="B13372" s="7">
        <v>181253</v>
      </c>
      <c r="C13372" s="5" t="s">
        <v>12</v>
      </c>
      <c r="D13372" s="5">
        <v>172326</v>
      </c>
      <c r="E13372" s="6">
        <v>40641</v>
      </c>
      <c r="F13372" s="5">
        <v>70</v>
      </c>
      <c r="G13372" s="5">
        <v>80500</v>
      </c>
    </row>
    <row r="13373" spans="2:7" x14ac:dyDescent="0.4">
      <c r="B13373" s="7">
        <v>181253</v>
      </c>
      <c r="C13373" s="5" t="s">
        <v>13</v>
      </c>
      <c r="D13373" s="5">
        <v>172327</v>
      </c>
      <c r="E13373" s="6">
        <v>40641</v>
      </c>
      <c r="F13373" s="5">
        <v>40</v>
      </c>
      <c r="G13373" s="5">
        <v>49000</v>
      </c>
    </row>
    <row r="13374" spans="2:7" x14ac:dyDescent="0.4">
      <c r="B13374" s="7">
        <v>181253</v>
      </c>
      <c r="C13374" s="5" t="s">
        <v>14</v>
      </c>
      <c r="D13374" s="5">
        <v>172328</v>
      </c>
      <c r="E13374" s="6">
        <v>40641</v>
      </c>
      <c r="F13374" s="5">
        <v>50</v>
      </c>
      <c r="G13374" s="5">
        <v>39000</v>
      </c>
    </row>
    <row r="13375" spans="2:7" x14ac:dyDescent="0.4">
      <c r="B13375" s="7">
        <v>181253</v>
      </c>
      <c r="C13375" s="5" t="s">
        <v>15</v>
      </c>
      <c r="D13375" s="5">
        <v>172329</v>
      </c>
      <c r="E13375" s="6">
        <v>40641</v>
      </c>
      <c r="F13375" s="5">
        <v>66</v>
      </c>
      <c r="G13375" s="5">
        <v>36168</v>
      </c>
    </row>
    <row r="13376" spans="2:7" x14ac:dyDescent="0.4">
      <c r="B13376" s="7">
        <v>181253</v>
      </c>
      <c r="C13376" s="5" t="s">
        <v>16</v>
      </c>
      <c r="D13376" s="5">
        <v>172330</v>
      </c>
      <c r="E13376" s="6">
        <v>40641</v>
      </c>
      <c r="F13376" s="5">
        <v>64</v>
      </c>
      <c r="G13376" s="5">
        <v>63936</v>
      </c>
    </row>
    <row r="13377" spans="2:7" x14ac:dyDescent="0.4">
      <c r="B13377" s="7">
        <v>181253</v>
      </c>
      <c r="C13377" s="5" t="s">
        <v>17</v>
      </c>
      <c r="D13377" s="5">
        <v>172331</v>
      </c>
      <c r="E13377" s="6">
        <v>40641</v>
      </c>
      <c r="F13377" s="5">
        <v>72</v>
      </c>
      <c r="G13377" s="5">
        <v>50400</v>
      </c>
    </row>
    <row r="13378" spans="2:7" x14ac:dyDescent="0.4">
      <c r="B13378" s="7">
        <v>181253</v>
      </c>
      <c r="C13378" s="5" t="s">
        <v>18</v>
      </c>
      <c r="D13378" s="5">
        <v>172332</v>
      </c>
      <c r="E13378" s="6">
        <v>40641</v>
      </c>
      <c r="F13378" s="5">
        <v>58</v>
      </c>
      <c r="G13378" s="5">
        <v>20764</v>
      </c>
    </row>
    <row r="13379" spans="2:7" x14ac:dyDescent="0.4">
      <c r="B13379" s="7">
        <v>181215</v>
      </c>
      <c r="C13379" s="5" t="s">
        <v>3</v>
      </c>
      <c r="D13379" s="5">
        <v>172333</v>
      </c>
      <c r="E13379" s="6">
        <v>40671</v>
      </c>
      <c r="F13379" s="5">
        <v>54</v>
      </c>
      <c r="G13379" s="5">
        <v>54000</v>
      </c>
    </row>
    <row r="13380" spans="2:7" x14ac:dyDescent="0.4">
      <c r="B13380" s="7">
        <v>181215</v>
      </c>
      <c r="C13380" s="5" t="s">
        <v>4</v>
      </c>
      <c r="D13380" s="5">
        <v>172334</v>
      </c>
      <c r="E13380" s="6">
        <v>40671</v>
      </c>
      <c r="F13380" s="5">
        <v>74</v>
      </c>
      <c r="G13380" s="5">
        <v>88800</v>
      </c>
    </row>
    <row r="13381" spans="2:7" x14ac:dyDescent="0.4">
      <c r="B13381" s="7">
        <v>181215</v>
      </c>
      <c r="C13381" s="5" t="s">
        <v>5</v>
      </c>
      <c r="D13381" s="5">
        <v>172335</v>
      </c>
      <c r="E13381" s="6">
        <v>40671</v>
      </c>
      <c r="F13381" s="5">
        <v>36</v>
      </c>
      <c r="G13381" s="5">
        <v>50400</v>
      </c>
    </row>
    <row r="13382" spans="2:7" x14ac:dyDescent="0.4">
      <c r="B13382" s="7">
        <v>181215</v>
      </c>
      <c r="C13382" s="5" t="s">
        <v>6</v>
      </c>
      <c r="D13382" s="5">
        <v>172336</v>
      </c>
      <c r="E13382" s="6">
        <v>40671</v>
      </c>
      <c r="F13382" s="5">
        <v>66</v>
      </c>
      <c r="G13382" s="5">
        <v>105600</v>
      </c>
    </row>
    <row r="13383" spans="2:7" x14ac:dyDescent="0.4">
      <c r="B13383" s="7">
        <v>181215</v>
      </c>
      <c r="C13383" s="5" t="s">
        <v>7</v>
      </c>
      <c r="D13383" s="5">
        <v>172337</v>
      </c>
      <c r="E13383" s="6">
        <v>40671</v>
      </c>
      <c r="F13383" s="5">
        <v>36</v>
      </c>
      <c r="G13383" s="5">
        <v>64800</v>
      </c>
    </row>
    <row r="13384" spans="2:7" x14ac:dyDescent="0.4">
      <c r="B13384" s="7">
        <v>181215</v>
      </c>
      <c r="C13384" s="5" t="s">
        <v>8</v>
      </c>
      <c r="D13384" s="5">
        <v>172338</v>
      </c>
      <c r="E13384" s="6">
        <v>40671</v>
      </c>
      <c r="F13384" s="5">
        <v>64</v>
      </c>
      <c r="G13384" s="5">
        <v>54400</v>
      </c>
    </row>
    <row r="13385" spans="2:7" x14ac:dyDescent="0.4">
      <c r="B13385" s="7">
        <v>181215</v>
      </c>
      <c r="C13385" s="5" t="s">
        <v>9</v>
      </c>
      <c r="D13385" s="5">
        <v>172339</v>
      </c>
      <c r="E13385" s="6">
        <v>40671</v>
      </c>
      <c r="F13385" s="5">
        <v>42</v>
      </c>
      <c r="G13385" s="5">
        <v>38850</v>
      </c>
    </row>
    <row r="13386" spans="2:7" x14ac:dyDescent="0.4">
      <c r="B13386" s="7">
        <v>181215</v>
      </c>
      <c r="C13386" s="5" t="s">
        <v>10</v>
      </c>
      <c r="D13386" s="5">
        <v>172340</v>
      </c>
      <c r="E13386" s="6">
        <v>40671</v>
      </c>
      <c r="F13386" s="5">
        <v>36</v>
      </c>
      <c r="G13386" s="5">
        <v>36000</v>
      </c>
    </row>
    <row r="13387" spans="2:7" x14ac:dyDescent="0.4">
      <c r="B13387" s="7">
        <v>181215</v>
      </c>
      <c r="C13387" s="5" t="s">
        <v>11</v>
      </c>
      <c r="D13387" s="5">
        <v>172341</v>
      </c>
      <c r="E13387" s="6">
        <v>40671</v>
      </c>
      <c r="F13387" s="5">
        <v>70</v>
      </c>
      <c r="G13387" s="5">
        <v>75250</v>
      </c>
    </row>
    <row r="13388" spans="2:7" x14ac:dyDescent="0.4">
      <c r="B13388" s="7">
        <v>181215</v>
      </c>
      <c r="C13388" s="5" t="s">
        <v>12</v>
      </c>
      <c r="D13388" s="5">
        <v>172342</v>
      </c>
      <c r="E13388" s="6">
        <v>40671</v>
      </c>
      <c r="F13388" s="5">
        <v>54</v>
      </c>
      <c r="G13388" s="5">
        <v>62100</v>
      </c>
    </row>
    <row r="13389" spans="2:7" x14ac:dyDescent="0.4">
      <c r="B13389" s="7">
        <v>181215</v>
      </c>
      <c r="C13389" s="5" t="s">
        <v>13</v>
      </c>
      <c r="D13389" s="5">
        <v>172343</v>
      </c>
      <c r="E13389" s="6">
        <v>40671</v>
      </c>
      <c r="F13389" s="5">
        <v>36</v>
      </c>
      <c r="G13389" s="5">
        <v>44100</v>
      </c>
    </row>
    <row r="13390" spans="2:7" x14ac:dyDescent="0.4">
      <c r="B13390" s="7">
        <v>181215</v>
      </c>
      <c r="C13390" s="5" t="s">
        <v>14</v>
      </c>
      <c r="D13390" s="5">
        <v>172344</v>
      </c>
      <c r="E13390" s="6">
        <v>40671</v>
      </c>
      <c r="F13390" s="5">
        <v>48</v>
      </c>
      <c r="G13390" s="5">
        <v>37440</v>
      </c>
    </row>
    <row r="13391" spans="2:7" x14ac:dyDescent="0.4">
      <c r="B13391" s="7">
        <v>181215</v>
      </c>
      <c r="C13391" s="5" t="s">
        <v>15</v>
      </c>
      <c r="D13391" s="5">
        <v>172345</v>
      </c>
      <c r="E13391" s="6">
        <v>40671</v>
      </c>
      <c r="F13391" s="5">
        <v>72</v>
      </c>
      <c r="G13391" s="5">
        <v>39456</v>
      </c>
    </row>
    <row r="13392" spans="2:7" x14ac:dyDescent="0.4">
      <c r="B13392" s="7">
        <v>181215</v>
      </c>
      <c r="C13392" s="5" t="s">
        <v>16</v>
      </c>
      <c r="D13392" s="5">
        <v>172346</v>
      </c>
      <c r="E13392" s="6">
        <v>40671</v>
      </c>
      <c r="F13392" s="5">
        <v>38</v>
      </c>
      <c r="G13392" s="5">
        <v>37962</v>
      </c>
    </row>
    <row r="13393" spans="2:7" x14ac:dyDescent="0.4">
      <c r="B13393" s="7">
        <v>181215</v>
      </c>
      <c r="C13393" s="5" t="s">
        <v>17</v>
      </c>
      <c r="D13393" s="5">
        <v>172347</v>
      </c>
      <c r="E13393" s="6">
        <v>40671</v>
      </c>
      <c r="F13393" s="5">
        <v>76</v>
      </c>
      <c r="G13393" s="5">
        <v>53200</v>
      </c>
    </row>
    <row r="13394" spans="2:7" x14ac:dyDescent="0.4">
      <c r="B13394" s="7">
        <v>181215</v>
      </c>
      <c r="C13394" s="5" t="s">
        <v>18</v>
      </c>
      <c r="D13394" s="5">
        <v>172348</v>
      </c>
      <c r="E13394" s="6">
        <v>40671</v>
      </c>
      <c r="F13394" s="5">
        <v>48</v>
      </c>
      <c r="G13394" s="5">
        <v>17184</v>
      </c>
    </row>
    <row r="13395" spans="2:7" x14ac:dyDescent="0.4">
      <c r="B13395" s="7">
        <v>161217</v>
      </c>
      <c r="C13395" s="5" t="s">
        <v>3</v>
      </c>
      <c r="D13395" s="5">
        <v>172349</v>
      </c>
      <c r="E13395" s="6">
        <v>40671</v>
      </c>
      <c r="F13395" s="5">
        <v>76</v>
      </c>
      <c r="G13395" s="5">
        <v>76000</v>
      </c>
    </row>
    <row r="13396" spans="2:7" x14ac:dyDescent="0.4">
      <c r="B13396" s="7">
        <v>161217</v>
      </c>
      <c r="C13396" s="5" t="s">
        <v>4</v>
      </c>
      <c r="D13396" s="5">
        <v>172350</v>
      </c>
      <c r="E13396" s="6">
        <v>40671</v>
      </c>
      <c r="F13396" s="5">
        <v>80</v>
      </c>
      <c r="G13396" s="5">
        <v>96000</v>
      </c>
    </row>
    <row r="13397" spans="2:7" x14ac:dyDescent="0.4">
      <c r="B13397" s="7">
        <v>161217</v>
      </c>
      <c r="C13397" s="5" t="s">
        <v>5</v>
      </c>
      <c r="D13397" s="5">
        <v>172351</v>
      </c>
      <c r="E13397" s="6">
        <v>40671</v>
      </c>
      <c r="F13397" s="5">
        <v>94</v>
      </c>
      <c r="G13397" s="5">
        <v>131600</v>
      </c>
    </row>
    <row r="13398" spans="2:7" x14ac:dyDescent="0.4">
      <c r="B13398" s="7">
        <v>161217</v>
      </c>
      <c r="C13398" s="5" t="s">
        <v>6</v>
      </c>
      <c r="D13398" s="5">
        <v>172352</v>
      </c>
      <c r="E13398" s="6">
        <v>40671</v>
      </c>
      <c r="F13398" s="5">
        <v>72</v>
      </c>
      <c r="G13398" s="5">
        <v>115200</v>
      </c>
    </row>
    <row r="13399" spans="2:7" x14ac:dyDescent="0.4">
      <c r="B13399" s="7">
        <v>161217</v>
      </c>
      <c r="C13399" s="5" t="s">
        <v>7</v>
      </c>
      <c r="D13399" s="5">
        <v>172353</v>
      </c>
      <c r="E13399" s="6">
        <v>40671</v>
      </c>
      <c r="F13399" s="5">
        <v>58</v>
      </c>
      <c r="G13399" s="5">
        <v>104400</v>
      </c>
    </row>
    <row r="13400" spans="2:7" x14ac:dyDescent="0.4">
      <c r="B13400" s="7">
        <v>161217</v>
      </c>
      <c r="C13400" s="5" t="s">
        <v>8</v>
      </c>
      <c r="D13400" s="5">
        <v>172354</v>
      </c>
      <c r="E13400" s="6">
        <v>40671</v>
      </c>
      <c r="F13400" s="5">
        <v>90</v>
      </c>
      <c r="G13400" s="5">
        <v>76500</v>
      </c>
    </row>
    <row r="13401" spans="2:7" x14ac:dyDescent="0.4">
      <c r="B13401" s="7">
        <v>161217</v>
      </c>
      <c r="C13401" s="5" t="s">
        <v>9</v>
      </c>
      <c r="D13401" s="5">
        <v>172355</v>
      </c>
      <c r="E13401" s="6">
        <v>40671</v>
      </c>
      <c r="F13401" s="5">
        <v>94</v>
      </c>
      <c r="G13401" s="5">
        <v>86950</v>
      </c>
    </row>
    <row r="13402" spans="2:7" x14ac:dyDescent="0.4">
      <c r="B13402" s="7">
        <v>161217</v>
      </c>
      <c r="C13402" s="5" t="s">
        <v>10</v>
      </c>
      <c r="D13402" s="5">
        <v>172356</v>
      </c>
      <c r="E13402" s="6">
        <v>40671</v>
      </c>
      <c r="F13402" s="5">
        <v>106</v>
      </c>
      <c r="G13402" s="5">
        <v>106000</v>
      </c>
    </row>
    <row r="13403" spans="2:7" x14ac:dyDescent="0.4">
      <c r="B13403" s="7">
        <v>161217</v>
      </c>
      <c r="C13403" s="5" t="s">
        <v>11</v>
      </c>
      <c r="D13403" s="5">
        <v>172357</v>
      </c>
      <c r="E13403" s="6">
        <v>40671</v>
      </c>
      <c r="F13403" s="5">
        <v>104</v>
      </c>
      <c r="G13403" s="5">
        <v>111800</v>
      </c>
    </row>
    <row r="13404" spans="2:7" x14ac:dyDescent="0.4">
      <c r="B13404" s="7">
        <v>161217</v>
      </c>
      <c r="C13404" s="5" t="s">
        <v>12</v>
      </c>
      <c r="D13404" s="5">
        <v>172358</v>
      </c>
      <c r="E13404" s="6">
        <v>40671</v>
      </c>
      <c r="F13404" s="5">
        <v>68</v>
      </c>
      <c r="G13404" s="5">
        <v>78200</v>
      </c>
    </row>
    <row r="13405" spans="2:7" x14ac:dyDescent="0.4">
      <c r="B13405" s="7">
        <v>161217</v>
      </c>
      <c r="C13405" s="5" t="s">
        <v>13</v>
      </c>
      <c r="D13405" s="5">
        <v>172359</v>
      </c>
      <c r="E13405" s="6">
        <v>40671</v>
      </c>
      <c r="F13405" s="5">
        <v>72</v>
      </c>
      <c r="G13405" s="5">
        <v>88200</v>
      </c>
    </row>
    <row r="13406" spans="2:7" x14ac:dyDescent="0.4">
      <c r="B13406" s="7">
        <v>161217</v>
      </c>
      <c r="C13406" s="5" t="s">
        <v>14</v>
      </c>
      <c r="D13406" s="5">
        <v>172360</v>
      </c>
      <c r="E13406" s="6">
        <v>40671</v>
      </c>
      <c r="F13406" s="5">
        <v>102</v>
      </c>
      <c r="G13406" s="5">
        <v>79560</v>
      </c>
    </row>
    <row r="13407" spans="2:7" x14ac:dyDescent="0.4">
      <c r="B13407" s="7">
        <v>161217</v>
      </c>
      <c r="C13407" s="5" t="s">
        <v>15</v>
      </c>
      <c r="D13407" s="5">
        <v>172361</v>
      </c>
      <c r="E13407" s="6">
        <v>40671</v>
      </c>
      <c r="F13407" s="5">
        <v>100</v>
      </c>
      <c r="G13407" s="5">
        <v>54800</v>
      </c>
    </row>
    <row r="13408" spans="2:7" x14ac:dyDescent="0.4">
      <c r="B13408" s="7">
        <v>161217</v>
      </c>
      <c r="C13408" s="5" t="s">
        <v>16</v>
      </c>
      <c r="D13408" s="5">
        <v>172362</v>
      </c>
      <c r="E13408" s="6">
        <v>40671</v>
      </c>
      <c r="F13408" s="5">
        <v>76</v>
      </c>
      <c r="G13408" s="5">
        <v>75924</v>
      </c>
    </row>
    <row r="13409" spans="2:7" x14ac:dyDescent="0.4">
      <c r="B13409" s="7">
        <v>161217</v>
      </c>
      <c r="C13409" s="5" t="s">
        <v>17</v>
      </c>
      <c r="D13409" s="5">
        <v>172363</v>
      </c>
      <c r="E13409" s="6">
        <v>40671</v>
      </c>
      <c r="F13409" s="5">
        <v>74</v>
      </c>
      <c r="G13409" s="5">
        <v>51800</v>
      </c>
    </row>
    <row r="13410" spans="2:7" x14ac:dyDescent="0.4">
      <c r="B13410" s="7">
        <v>161217</v>
      </c>
      <c r="C13410" s="5" t="s">
        <v>18</v>
      </c>
      <c r="D13410" s="5">
        <v>172364</v>
      </c>
      <c r="E13410" s="6">
        <v>40671</v>
      </c>
      <c r="F13410" s="5">
        <v>86</v>
      </c>
      <c r="G13410" s="5">
        <v>30788</v>
      </c>
    </row>
    <row r="13411" spans="2:7" x14ac:dyDescent="0.4">
      <c r="B13411" s="7">
        <v>171219</v>
      </c>
      <c r="C13411" s="5" t="s">
        <v>3</v>
      </c>
      <c r="D13411" s="5">
        <v>172365</v>
      </c>
      <c r="E13411" s="6">
        <v>40671</v>
      </c>
      <c r="F13411" s="5">
        <v>56</v>
      </c>
      <c r="G13411" s="5">
        <v>56000</v>
      </c>
    </row>
    <row r="13412" spans="2:7" x14ac:dyDescent="0.4">
      <c r="B13412" s="7">
        <v>171219</v>
      </c>
      <c r="C13412" s="5" t="s">
        <v>4</v>
      </c>
      <c r="D13412" s="5">
        <v>172366</v>
      </c>
      <c r="E13412" s="6">
        <v>40671</v>
      </c>
      <c r="F13412" s="5">
        <v>94</v>
      </c>
      <c r="G13412" s="5">
        <v>112800</v>
      </c>
    </row>
    <row r="13413" spans="2:7" x14ac:dyDescent="0.4">
      <c r="B13413" s="7">
        <v>171219</v>
      </c>
      <c r="C13413" s="5" t="s">
        <v>5</v>
      </c>
      <c r="D13413" s="5">
        <v>172367</v>
      </c>
      <c r="E13413" s="6">
        <v>40671</v>
      </c>
      <c r="F13413" s="5">
        <v>90</v>
      </c>
      <c r="G13413" s="5">
        <v>126000</v>
      </c>
    </row>
    <row r="13414" spans="2:7" x14ac:dyDescent="0.4">
      <c r="B13414" s="7">
        <v>171219</v>
      </c>
      <c r="C13414" s="5" t="s">
        <v>6</v>
      </c>
      <c r="D13414" s="5">
        <v>172368</v>
      </c>
      <c r="E13414" s="6">
        <v>40671</v>
      </c>
      <c r="F13414" s="5">
        <v>62</v>
      </c>
      <c r="G13414" s="5">
        <v>99200</v>
      </c>
    </row>
    <row r="13415" spans="2:7" x14ac:dyDescent="0.4">
      <c r="B13415" s="7">
        <v>171219</v>
      </c>
      <c r="C13415" s="5" t="s">
        <v>7</v>
      </c>
      <c r="D13415" s="5">
        <v>172369</v>
      </c>
      <c r="E13415" s="6">
        <v>40671</v>
      </c>
      <c r="F13415" s="5">
        <v>78</v>
      </c>
      <c r="G13415" s="5">
        <v>140400</v>
      </c>
    </row>
    <row r="13416" spans="2:7" x14ac:dyDescent="0.4">
      <c r="B13416" s="7">
        <v>171219</v>
      </c>
      <c r="C13416" s="5" t="s">
        <v>8</v>
      </c>
      <c r="D13416" s="5">
        <v>172370</v>
      </c>
      <c r="E13416" s="6">
        <v>40671</v>
      </c>
      <c r="F13416" s="5">
        <v>74</v>
      </c>
      <c r="G13416" s="5">
        <v>62900</v>
      </c>
    </row>
    <row r="13417" spans="2:7" x14ac:dyDescent="0.4">
      <c r="B13417" s="7">
        <v>171219</v>
      </c>
      <c r="C13417" s="5" t="s">
        <v>9</v>
      </c>
      <c r="D13417" s="5">
        <v>172371</v>
      </c>
      <c r="E13417" s="6">
        <v>40671</v>
      </c>
      <c r="F13417" s="5">
        <v>74</v>
      </c>
      <c r="G13417" s="5">
        <v>68450</v>
      </c>
    </row>
    <row r="13418" spans="2:7" x14ac:dyDescent="0.4">
      <c r="B13418" s="7">
        <v>171219</v>
      </c>
      <c r="C13418" s="5" t="s">
        <v>10</v>
      </c>
      <c r="D13418" s="5">
        <v>172372</v>
      </c>
      <c r="E13418" s="6">
        <v>40671</v>
      </c>
      <c r="F13418" s="5">
        <v>82</v>
      </c>
      <c r="G13418" s="5">
        <v>82000</v>
      </c>
    </row>
    <row r="13419" spans="2:7" x14ac:dyDescent="0.4">
      <c r="B13419" s="7">
        <v>171219</v>
      </c>
      <c r="C13419" s="5" t="s">
        <v>11</v>
      </c>
      <c r="D13419" s="5">
        <v>172373</v>
      </c>
      <c r="E13419" s="6">
        <v>40671</v>
      </c>
      <c r="F13419" s="5">
        <v>82</v>
      </c>
      <c r="G13419" s="5">
        <v>88150</v>
      </c>
    </row>
    <row r="13420" spans="2:7" x14ac:dyDescent="0.4">
      <c r="B13420" s="7">
        <v>171219</v>
      </c>
      <c r="C13420" s="5" t="s">
        <v>12</v>
      </c>
      <c r="D13420" s="5">
        <v>172374</v>
      </c>
      <c r="E13420" s="6">
        <v>40671</v>
      </c>
      <c r="F13420" s="5">
        <v>54</v>
      </c>
      <c r="G13420" s="5">
        <v>62100</v>
      </c>
    </row>
    <row r="13421" spans="2:7" x14ac:dyDescent="0.4">
      <c r="B13421" s="7">
        <v>171219</v>
      </c>
      <c r="C13421" s="5" t="s">
        <v>13</v>
      </c>
      <c r="D13421" s="5">
        <v>172375</v>
      </c>
      <c r="E13421" s="6">
        <v>40671</v>
      </c>
      <c r="F13421" s="5">
        <v>72</v>
      </c>
      <c r="G13421" s="5">
        <v>88200</v>
      </c>
    </row>
    <row r="13422" spans="2:7" x14ac:dyDescent="0.4">
      <c r="B13422" s="7">
        <v>171219</v>
      </c>
      <c r="C13422" s="5" t="s">
        <v>14</v>
      </c>
      <c r="D13422" s="5">
        <v>172376</v>
      </c>
      <c r="E13422" s="6">
        <v>40671</v>
      </c>
      <c r="F13422" s="5">
        <v>76</v>
      </c>
      <c r="G13422" s="5">
        <v>59280</v>
      </c>
    </row>
    <row r="13423" spans="2:7" x14ac:dyDescent="0.4">
      <c r="B13423" s="7">
        <v>171219</v>
      </c>
      <c r="C13423" s="5" t="s">
        <v>15</v>
      </c>
      <c r="D13423" s="5">
        <v>172377</v>
      </c>
      <c r="E13423" s="6">
        <v>40671</v>
      </c>
      <c r="F13423" s="5">
        <v>82</v>
      </c>
      <c r="G13423" s="5">
        <v>44936</v>
      </c>
    </row>
    <row r="13424" spans="2:7" x14ac:dyDescent="0.4">
      <c r="B13424" s="7">
        <v>171219</v>
      </c>
      <c r="C13424" s="5" t="s">
        <v>16</v>
      </c>
      <c r="D13424" s="5">
        <v>172378</v>
      </c>
      <c r="E13424" s="6">
        <v>40671</v>
      </c>
      <c r="F13424" s="5">
        <v>58</v>
      </c>
      <c r="G13424" s="5">
        <v>57942</v>
      </c>
    </row>
    <row r="13425" spans="2:7" x14ac:dyDescent="0.4">
      <c r="B13425" s="7">
        <v>171219</v>
      </c>
      <c r="C13425" s="5" t="s">
        <v>17</v>
      </c>
      <c r="D13425" s="5">
        <v>172379</v>
      </c>
      <c r="E13425" s="6">
        <v>40671</v>
      </c>
      <c r="F13425" s="5">
        <v>62</v>
      </c>
      <c r="G13425" s="5">
        <v>43400</v>
      </c>
    </row>
    <row r="13426" spans="2:7" x14ac:dyDescent="0.4">
      <c r="B13426" s="7">
        <v>171219</v>
      </c>
      <c r="C13426" s="5" t="s">
        <v>18</v>
      </c>
      <c r="D13426" s="5">
        <v>172380</v>
      </c>
      <c r="E13426" s="6">
        <v>40671</v>
      </c>
      <c r="F13426" s="5">
        <v>60</v>
      </c>
      <c r="G13426" s="5">
        <v>21480</v>
      </c>
    </row>
    <row r="13427" spans="2:7" x14ac:dyDescent="0.4">
      <c r="B13427" s="7">
        <v>191221</v>
      </c>
      <c r="C13427" s="5" t="s">
        <v>3</v>
      </c>
      <c r="D13427" s="5">
        <v>172381</v>
      </c>
      <c r="E13427" s="6">
        <v>40671</v>
      </c>
      <c r="F13427" s="5">
        <v>74</v>
      </c>
      <c r="G13427" s="5">
        <v>74000</v>
      </c>
    </row>
    <row r="13428" spans="2:7" x14ac:dyDescent="0.4">
      <c r="B13428" s="7">
        <v>191221</v>
      </c>
      <c r="C13428" s="5" t="s">
        <v>4</v>
      </c>
      <c r="D13428" s="5">
        <v>172382</v>
      </c>
      <c r="E13428" s="6">
        <v>40671</v>
      </c>
      <c r="F13428" s="5">
        <v>58</v>
      </c>
      <c r="G13428" s="5">
        <v>69600</v>
      </c>
    </row>
    <row r="13429" spans="2:7" x14ac:dyDescent="0.4">
      <c r="B13429" s="7">
        <v>191221</v>
      </c>
      <c r="C13429" s="5" t="s">
        <v>5</v>
      </c>
      <c r="D13429" s="5">
        <v>172383</v>
      </c>
      <c r="E13429" s="6">
        <v>40671</v>
      </c>
      <c r="F13429" s="5">
        <v>80</v>
      </c>
      <c r="G13429" s="5">
        <v>112000</v>
      </c>
    </row>
    <row r="13430" spans="2:7" x14ac:dyDescent="0.4">
      <c r="B13430" s="7">
        <v>191221</v>
      </c>
      <c r="C13430" s="5" t="s">
        <v>6</v>
      </c>
      <c r="D13430" s="5">
        <v>172384</v>
      </c>
      <c r="E13430" s="6">
        <v>40671</v>
      </c>
      <c r="F13430" s="5">
        <v>72</v>
      </c>
      <c r="G13430" s="5">
        <v>115200</v>
      </c>
    </row>
    <row r="13431" spans="2:7" x14ac:dyDescent="0.4">
      <c r="B13431" s="7">
        <v>191221</v>
      </c>
      <c r="C13431" s="5" t="s">
        <v>7</v>
      </c>
      <c r="D13431" s="5">
        <v>172385</v>
      </c>
      <c r="E13431" s="6">
        <v>40671</v>
      </c>
      <c r="F13431" s="5">
        <v>66</v>
      </c>
      <c r="G13431" s="5">
        <v>118800</v>
      </c>
    </row>
    <row r="13432" spans="2:7" x14ac:dyDescent="0.4">
      <c r="B13432" s="7">
        <v>191221</v>
      </c>
      <c r="C13432" s="5" t="s">
        <v>8</v>
      </c>
      <c r="D13432" s="5">
        <v>172386</v>
      </c>
      <c r="E13432" s="6">
        <v>40671</v>
      </c>
      <c r="F13432" s="5">
        <v>58</v>
      </c>
      <c r="G13432" s="5">
        <v>49300</v>
      </c>
    </row>
    <row r="13433" spans="2:7" x14ac:dyDescent="0.4">
      <c r="B13433" s="7">
        <v>191221</v>
      </c>
      <c r="C13433" s="5" t="s">
        <v>9</v>
      </c>
      <c r="D13433" s="5">
        <v>172387</v>
      </c>
      <c r="E13433" s="6">
        <v>40671</v>
      </c>
      <c r="F13433" s="5">
        <v>64</v>
      </c>
      <c r="G13433" s="5">
        <v>59200</v>
      </c>
    </row>
    <row r="13434" spans="2:7" x14ac:dyDescent="0.4">
      <c r="B13434" s="7">
        <v>191221</v>
      </c>
      <c r="C13434" s="5" t="s">
        <v>10</v>
      </c>
      <c r="D13434" s="5">
        <v>172388</v>
      </c>
      <c r="E13434" s="6">
        <v>40671</v>
      </c>
      <c r="F13434" s="5">
        <v>74</v>
      </c>
      <c r="G13434" s="5">
        <v>74000</v>
      </c>
    </row>
    <row r="13435" spans="2:7" x14ac:dyDescent="0.4">
      <c r="B13435" s="7">
        <v>191221</v>
      </c>
      <c r="C13435" s="5" t="s">
        <v>11</v>
      </c>
      <c r="D13435" s="5">
        <v>172389</v>
      </c>
      <c r="E13435" s="6">
        <v>40671</v>
      </c>
      <c r="F13435" s="5">
        <v>52</v>
      </c>
      <c r="G13435" s="5">
        <v>55900</v>
      </c>
    </row>
    <row r="13436" spans="2:7" x14ac:dyDescent="0.4">
      <c r="B13436" s="7">
        <v>191221</v>
      </c>
      <c r="C13436" s="5" t="s">
        <v>12</v>
      </c>
      <c r="D13436" s="5">
        <v>172390</v>
      </c>
      <c r="E13436" s="6">
        <v>40671</v>
      </c>
      <c r="F13436" s="5">
        <v>88</v>
      </c>
      <c r="G13436" s="5">
        <v>101200</v>
      </c>
    </row>
    <row r="13437" spans="2:7" x14ac:dyDescent="0.4">
      <c r="B13437" s="7">
        <v>191221</v>
      </c>
      <c r="C13437" s="5" t="s">
        <v>13</v>
      </c>
      <c r="D13437" s="5">
        <v>172391</v>
      </c>
      <c r="E13437" s="6">
        <v>40671</v>
      </c>
      <c r="F13437" s="5">
        <v>88</v>
      </c>
      <c r="G13437" s="5">
        <v>107800</v>
      </c>
    </row>
    <row r="13438" spans="2:7" x14ac:dyDescent="0.4">
      <c r="B13438" s="7">
        <v>191221</v>
      </c>
      <c r="C13438" s="5" t="s">
        <v>14</v>
      </c>
      <c r="D13438" s="5">
        <v>172392</v>
      </c>
      <c r="E13438" s="6">
        <v>40671</v>
      </c>
      <c r="F13438" s="5">
        <v>46</v>
      </c>
      <c r="G13438" s="5">
        <v>35880</v>
      </c>
    </row>
    <row r="13439" spans="2:7" x14ac:dyDescent="0.4">
      <c r="B13439" s="7">
        <v>191221</v>
      </c>
      <c r="C13439" s="5" t="s">
        <v>15</v>
      </c>
      <c r="D13439" s="5">
        <v>172393</v>
      </c>
      <c r="E13439" s="6">
        <v>40671</v>
      </c>
      <c r="F13439" s="5">
        <v>68</v>
      </c>
      <c r="G13439" s="5">
        <v>37264</v>
      </c>
    </row>
    <row r="13440" spans="2:7" x14ac:dyDescent="0.4">
      <c r="B13440" s="7">
        <v>191221</v>
      </c>
      <c r="C13440" s="5" t="s">
        <v>16</v>
      </c>
      <c r="D13440" s="5">
        <v>172394</v>
      </c>
      <c r="E13440" s="6">
        <v>40671</v>
      </c>
      <c r="F13440" s="5">
        <v>50</v>
      </c>
      <c r="G13440" s="5">
        <v>49950</v>
      </c>
    </row>
    <row r="13441" spans="2:7" x14ac:dyDescent="0.4">
      <c r="B13441" s="7">
        <v>191221</v>
      </c>
      <c r="C13441" s="5" t="s">
        <v>17</v>
      </c>
      <c r="D13441" s="5">
        <v>172395</v>
      </c>
      <c r="E13441" s="6">
        <v>40671</v>
      </c>
      <c r="F13441" s="5">
        <v>74</v>
      </c>
      <c r="G13441" s="5">
        <v>51800</v>
      </c>
    </row>
    <row r="13442" spans="2:7" x14ac:dyDescent="0.4">
      <c r="B13442" s="7">
        <v>191221</v>
      </c>
      <c r="C13442" s="5" t="s">
        <v>18</v>
      </c>
      <c r="D13442" s="5">
        <v>172396</v>
      </c>
      <c r="E13442" s="6">
        <v>40671</v>
      </c>
      <c r="F13442" s="5">
        <v>54</v>
      </c>
      <c r="G13442" s="5">
        <v>19332</v>
      </c>
    </row>
    <row r="13443" spans="2:7" x14ac:dyDescent="0.4">
      <c r="B13443" s="7">
        <v>141223</v>
      </c>
      <c r="C13443" s="5" t="s">
        <v>3</v>
      </c>
      <c r="D13443" s="5">
        <v>172397</v>
      </c>
      <c r="E13443" s="6">
        <v>40671</v>
      </c>
      <c r="F13443" s="5">
        <v>46</v>
      </c>
      <c r="G13443" s="5">
        <v>46000</v>
      </c>
    </row>
    <row r="13444" spans="2:7" x14ac:dyDescent="0.4">
      <c r="B13444" s="7">
        <v>141223</v>
      </c>
      <c r="C13444" s="5" t="s">
        <v>4</v>
      </c>
      <c r="D13444" s="5">
        <v>172398</v>
      </c>
      <c r="E13444" s="6">
        <v>40671</v>
      </c>
      <c r="F13444" s="5">
        <v>62</v>
      </c>
      <c r="G13444" s="5">
        <v>74400</v>
      </c>
    </row>
    <row r="13445" spans="2:7" x14ac:dyDescent="0.4">
      <c r="B13445" s="7">
        <v>141223</v>
      </c>
      <c r="C13445" s="5" t="s">
        <v>5</v>
      </c>
      <c r="D13445" s="5">
        <v>172399</v>
      </c>
      <c r="E13445" s="6">
        <v>40671</v>
      </c>
      <c r="F13445" s="5">
        <v>46</v>
      </c>
      <c r="G13445" s="5">
        <v>64400</v>
      </c>
    </row>
    <row r="13446" spans="2:7" x14ac:dyDescent="0.4">
      <c r="B13446" s="7">
        <v>141223</v>
      </c>
      <c r="C13446" s="5" t="s">
        <v>6</v>
      </c>
      <c r="D13446" s="5">
        <v>172400</v>
      </c>
      <c r="E13446" s="6">
        <v>40671</v>
      </c>
      <c r="F13446" s="5">
        <v>72</v>
      </c>
      <c r="G13446" s="5">
        <v>115200</v>
      </c>
    </row>
    <row r="13447" spans="2:7" x14ac:dyDescent="0.4">
      <c r="B13447" s="7">
        <v>141223</v>
      </c>
      <c r="C13447" s="5" t="s">
        <v>7</v>
      </c>
      <c r="D13447" s="5">
        <v>172401</v>
      </c>
      <c r="E13447" s="6">
        <v>40671</v>
      </c>
      <c r="F13447" s="5">
        <v>48</v>
      </c>
      <c r="G13447" s="5">
        <v>86400</v>
      </c>
    </row>
    <row r="13448" spans="2:7" x14ac:dyDescent="0.4">
      <c r="B13448" s="7">
        <v>141223</v>
      </c>
      <c r="C13448" s="5" t="s">
        <v>8</v>
      </c>
      <c r="D13448" s="5">
        <v>172402</v>
      </c>
      <c r="E13448" s="6">
        <v>40671</v>
      </c>
      <c r="F13448" s="5">
        <v>64</v>
      </c>
      <c r="G13448" s="5">
        <v>54400</v>
      </c>
    </row>
    <row r="13449" spans="2:7" x14ac:dyDescent="0.4">
      <c r="B13449" s="7">
        <v>141223</v>
      </c>
      <c r="C13449" s="5" t="s">
        <v>9</v>
      </c>
      <c r="D13449" s="5">
        <v>172403</v>
      </c>
      <c r="E13449" s="6">
        <v>40671</v>
      </c>
      <c r="F13449" s="5">
        <v>82</v>
      </c>
      <c r="G13449" s="5">
        <v>75850</v>
      </c>
    </row>
    <row r="13450" spans="2:7" x14ac:dyDescent="0.4">
      <c r="B13450" s="7">
        <v>141223</v>
      </c>
      <c r="C13450" s="5" t="s">
        <v>10</v>
      </c>
      <c r="D13450" s="5">
        <v>172404</v>
      </c>
      <c r="E13450" s="6">
        <v>40671</v>
      </c>
      <c r="F13450" s="5">
        <v>68</v>
      </c>
      <c r="G13450" s="5">
        <v>68000</v>
      </c>
    </row>
    <row r="13451" spans="2:7" x14ac:dyDescent="0.4">
      <c r="B13451" s="7">
        <v>141223</v>
      </c>
      <c r="C13451" s="5" t="s">
        <v>11</v>
      </c>
      <c r="D13451" s="5">
        <v>172405</v>
      </c>
      <c r="E13451" s="6">
        <v>40671</v>
      </c>
      <c r="F13451" s="5">
        <v>90</v>
      </c>
      <c r="G13451" s="5">
        <v>96750</v>
      </c>
    </row>
    <row r="13452" spans="2:7" x14ac:dyDescent="0.4">
      <c r="B13452" s="7">
        <v>141223</v>
      </c>
      <c r="C13452" s="5" t="s">
        <v>12</v>
      </c>
      <c r="D13452" s="5">
        <v>172406</v>
      </c>
      <c r="E13452" s="6">
        <v>40671</v>
      </c>
      <c r="F13452" s="5">
        <v>78</v>
      </c>
      <c r="G13452" s="5">
        <v>89700</v>
      </c>
    </row>
    <row r="13453" spans="2:7" x14ac:dyDescent="0.4">
      <c r="B13453" s="7">
        <v>141223</v>
      </c>
      <c r="C13453" s="5" t="s">
        <v>13</v>
      </c>
      <c r="D13453" s="5">
        <v>172407</v>
      </c>
      <c r="E13453" s="6">
        <v>40671</v>
      </c>
      <c r="F13453" s="5">
        <v>64</v>
      </c>
      <c r="G13453" s="5">
        <v>78400</v>
      </c>
    </row>
    <row r="13454" spans="2:7" x14ac:dyDescent="0.4">
      <c r="B13454" s="7">
        <v>141223</v>
      </c>
      <c r="C13454" s="5" t="s">
        <v>14</v>
      </c>
      <c r="D13454" s="5">
        <v>172408</v>
      </c>
      <c r="E13454" s="6">
        <v>40671</v>
      </c>
      <c r="F13454" s="5">
        <v>62</v>
      </c>
      <c r="G13454" s="5">
        <v>48360</v>
      </c>
    </row>
    <row r="13455" spans="2:7" x14ac:dyDescent="0.4">
      <c r="B13455" s="7">
        <v>141223</v>
      </c>
      <c r="C13455" s="5" t="s">
        <v>15</v>
      </c>
      <c r="D13455" s="5">
        <v>172409</v>
      </c>
      <c r="E13455" s="6">
        <v>40671</v>
      </c>
      <c r="F13455" s="5">
        <v>84</v>
      </c>
      <c r="G13455" s="5">
        <v>46032</v>
      </c>
    </row>
    <row r="13456" spans="2:7" x14ac:dyDescent="0.4">
      <c r="B13456" s="7">
        <v>141223</v>
      </c>
      <c r="C13456" s="5" t="s">
        <v>16</v>
      </c>
      <c r="D13456" s="5">
        <v>172410</v>
      </c>
      <c r="E13456" s="6">
        <v>40671</v>
      </c>
      <c r="F13456" s="5">
        <v>58</v>
      </c>
      <c r="G13456" s="5">
        <v>57942</v>
      </c>
    </row>
    <row r="13457" spans="2:7" x14ac:dyDescent="0.4">
      <c r="B13457" s="7">
        <v>141223</v>
      </c>
      <c r="C13457" s="5" t="s">
        <v>17</v>
      </c>
      <c r="D13457" s="5">
        <v>172411</v>
      </c>
      <c r="E13457" s="6">
        <v>40671</v>
      </c>
      <c r="F13457" s="5">
        <v>84</v>
      </c>
      <c r="G13457" s="5">
        <v>58800</v>
      </c>
    </row>
    <row r="13458" spans="2:7" x14ac:dyDescent="0.4">
      <c r="B13458" s="7">
        <v>141223</v>
      </c>
      <c r="C13458" s="5" t="s">
        <v>18</v>
      </c>
      <c r="D13458" s="5">
        <v>172412</v>
      </c>
      <c r="E13458" s="6">
        <v>40671</v>
      </c>
      <c r="F13458" s="5">
        <v>90</v>
      </c>
      <c r="G13458" s="5">
        <v>32220</v>
      </c>
    </row>
    <row r="13459" spans="2:7" x14ac:dyDescent="0.4">
      <c r="B13459" s="7">
        <v>111225</v>
      </c>
      <c r="C13459" s="5" t="s">
        <v>3</v>
      </c>
      <c r="D13459" s="5">
        <v>172413</v>
      </c>
      <c r="E13459" s="6">
        <v>40671</v>
      </c>
      <c r="F13459" s="5">
        <v>108</v>
      </c>
      <c r="G13459" s="5">
        <v>108000</v>
      </c>
    </row>
    <row r="13460" spans="2:7" x14ac:dyDescent="0.4">
      <c r="B13460" s="7">
        <v>111225</v>
      </c>
      <c r="C13460" s="5" t="s">
        <v>4</v>
      </c>
      <c r="D13460" s="5">
        <v>172414</v>
      </c>
      <c r="E13460" s="6">
        <v>40671</v>
      </c>
      <c r="F13460" s="5">
        <v>100</v>
      </c>
      <c r="G13460" s="5">
        <v>120000</v>
      </c>
    </row>
    <row r="13461" spans="2:7" x14ac:dyDescent="0.4">
      <c r="B13461" s="7">
        <v>111225</v>
      </c>
      <c r="C13461" s="5" t="s">
        <v>5</v>
      </c>
      <c r="D13461" s="5">
        <v>172415</v>
      </c>
      <c r="E13461" s="6">
        <v>40671</v>
      </c>
      <c r="F13461" s="5">
        <v>96</v>
      </c>
      <c r="G13461" s="5">
        <v>134400</v>
      </c>
    </row>
    <row r="13462" spans="2:7" x14ac:dyDescent="0.4">
      <c r="B13462" s="7">
        <v>111225</v>
      </c>
      <c r="C13462" s="5" t="s">
        <v>6</v>
      </c>
      <c r="D13462" s="5">
        <v>172416</v>
      </c>
      <c r="E13462" s="6">
        <v>40671</v>
      </c>
      <c r="F13462" s="5">
        <v>96</v>
      </c>
      <c r="G13462" s="5">
        <v>153600</v>
      </c>
    </row>
    <row r="13463" spans="2:7" x14ac:dyDescent="0.4">
      <c r="B13463" s="7">
        <v>111225</v>
      </c>
      <c r="C13463" s="5" t="s">
        <v>7</v>
      </c>
      <c r="D13463" s="5">
        <v>172417</v>
      </c>
      <c r="E13463" s="6">
        <v>40671</v>
      </c>
      <c r="F13463" s="5">
        <v>114</v>
      </c>
      <c r="G13463" s="5">
        <v>205200</v>
      </c>
    </row>
    <row r="13464" spans="2:7" x14ac:dyDescent="0.4">
      <c r="B13464" s="7">
        <v>111225</v>
      </c>
      <c r="C13464" s="5" t="s">
        <v>8</v>
      </c>
      <c r="D13464" s="5">
        <v>172418</v>
      </c>
      <c r="E13464" s="6">
        <v>40671</v>
      </c>
      <c r="F13464" s="5">
        <v>74</v>
      </c>
      <c r="G13464" s="5">
        <v>62900</v>
      </c>
    </row>
    <row r="13465" spans="2:7" x14ac:dyDescent="0.4">
      <c r="B13465" s="7">
        <v>111225</v>
      </c>
      <c r="C13465" s="5" t="s">
        <v>9</v>
      </c>
      <c r="D13465" s="5">
        <v>172419</v>
      </c>
      <c r="E13465" s="6">
        <v>40671</v>
      </c>
      <c r="F13465" s="5">
        <v>104</v>
      </c>
      <c r="G13465" s="5">
        <v>96200</v>
      </c>
    </row>
    <row r="13466" spans="2:7" x14ac:dyDescent="0.4">
      <c r="B13466" s="7">
        <v>111225</v>
      </c>
      <c r="C13466" s="5" t="s">
        <v>10</v>
      </c>
      <c r="D13466" s="5">
        <v>172420</v>
      </c>
      <c r="E13466" s="6">
        <v>40671</v>
      </c>
      <c r="F13466" s="5">
        <v>116</v>
      </c>
      <c r="G13466" s="5">
        <v>116000</v>
      </c>
    </row>
    <row r="13467" spans="2:7" x14ac:dyDescent="0.4">
      <c r="B13467" s="7">
        <v>111225</v>
      </c>
      <c r="C13467" s="5" t="s">
        <v>11</v>
      </c>
      <c r="D13467" s="5">
        <v>172421</v>
      </c>
      <c r="E13467" s="6">
        <v>40671</v>
      </c>
      <c r="F13467" s="5">
        <v>132</v>
      </c>
      <c r="G13467" s="5">
        <v>141900</v>
      </c>
    </row>
    <row r="13468" spans="2:7" x14ac:dyDescent="0.4">
      <c r="B13468" s="7">
        <v>111225</v>
      </c>
      <c r="C13468" s="5" t="s">
        <v>12</v>
      </c>
      <c r="D13468" s="5">
        <v>172422</v>
      </c>
      <c r="E13468" s="6">
        <v>40671</v>
      </c>
      <c r="F13468" s="5">
        <v>110</v>
      </c>
      <c r="G13468" s="5">
        <v>126500</v>
      </c>
    </row>
    <row r="13469" spans="2:7" x14ac:dyDescent="0.4">
      <c r="B13469" s="7">
        <v>111225</v>
      </c>
      <c r="C13469" s="5" t="s">
        <v>13</v>
      </c>
      <c r="D13469" s="5">
        <v>172423</v>
      </c>
      <c r="E13469" s="6">
        <v>40671</v>
      </c>
      <c r="F13469" s="5">
        <v>110</v>
      </c>
      <c r="G13469" s="5">
        <v>134750</v>
      </c>
    </row>
    <row r="13470" spans="2:7" x14ac:dyDescent="0.4">
      <c r="B13470" s="7">
        <v>111225</v>
      </c>
      <c r="C13470" s="5" t="s">
        <v>14</v>
      </c>
      <c r="D13470" s="5">
        <v>172424</v>
      </c>
      <c r="E13470" s="6">
        <v>40671</v>
      </c>
      <c r="F13470" s="5">
        <v>88</v>
      </c>
      <c r="G13470" s="5">
        <v>68640</v>
      </c>
    </row>
    <row r="13471" spans="2:7" x14ac:dyDescent="0.4">
      <c r="B13471" s="7">
        <v>111225</v>
      </c>
      <c r="C13471" s="5" t="s">
        <v>15</v>
      </c>
      <c r="D13471" s="5">
        <v>172425</v>
      </c>
      <c r="E13471" s="6">
        <v>40671</v>
      </c>
      <c r="F13471" s="5">
        <v>126</v>
      </c>
      <c r="G13471" s="5">
        <v>69048</v>
      </c>
    </row>
    <row r="13472" spans="2:7" x14ac:dyDescent="0.4">
      <c r="B13472" s="7">
        <v>111225</v>
      </c>
      <c r="C13472" s="5" t="s">
        <v>16</v>
      </c>
      <c r="D13472" s="5">
        <v>172426</v>
      </c>
      <c r="E13472" s="6">
        <v>40671</v>
      </c>
      <c r="F13472" s="5">
        <v>98</v>
      </c>
      <c r="G13472" s="5">
        <v>97902</v>
      </c>
    </row>
    <row r="13473" spans="2:7" x14ac:dyDescent="0.4">
      <c r="B13473" s="7">
        <v>111225</v>
      </c>
      <c r="C13473" s="5" t="s">
        <v>17</v>
      </c>
      <c r="D13473" s="5">
        <v>172427</v>
      </c>
      <c r="E13473" s="6">
        <v>40671</v>
      </c>
      <c r="F13473" s="5">
        <v>130</v>
      </c>
      <c r="G13473" s="5">
        <v>91000</v>
      </c>
    </row>
    <row r="13474" spans="2:7" x14ac:dyDescent="0.4">
      <c r="B13474" s="7">
        <v>111225</v>
      </c>
      <c r="C13474" s="5" t="s">
        <v>18</v>
      </c>
      <c r="D13474" s="5">
        <v>172428</v>
      </c>
      <c r="E13474" s="6">
        <v>40671</v>
      </c>
      <c r="F13474" s="5">
        <v>90</v>
      </c>
      <c r="G13474" s="5">
        <v>32220</v>
      </c>
    </row>
    <row r="13475" spans="2:7" x14ac:dyDescent="0.4">
      <c r="B13475" s="7">
        <v>161229</v>
      </c>
      <c r="C13475" s="5" t="s">
        <v>3</v>
      </c>
      <c r="D13475" s="5">
        <v>172429</v>
      </c>
      <c r="E13475" s="6">
        <v>40671</v>
      </c>
      <c r="F13475" s="5">
        <v>72</v>
      </c>
      <c r="G13475" s="5">
        <v>72000</v>
      </c>
    </row>
    <row r="13476" spans="2:7" x14ac:dyDescent="0.4">
      <c r="B13476" s="7">
        <v>161229</v>
      </c>
      <c r="C13476" s="5" t="s">
        <v>4</v>
      </c>
      <c r="D13476" s="5">
        <v>172430</v>
      </c>
      <c r="E13476" s="6">
        <v>40671</v>
      </c>
      <c r="F13476" s="5">
        <v>112</v>
      </c>
      <c r="G13476" s="5">
        <v>134400</v>
      </c>
    </row>
    <row r="13477" spans="2:7" x14ac:dyDescent="0.4">
      <c r="B13477" s="7">
        <v>161229</v>
      </c>
      <c r="C13477" s="5" t="s">
        <v>5</v>
      </c>
      <c r="D13477" s="5">
        <v>172431</v>
      </c>
      <c r="E13477" s="6">
        <v>40671</v>
      </c>
      <c r="F13477" s="5">
        <v>66</v>
      </c>
      <c r="G13477" s="5">
        <v>92400</v>
      </c>
    </row>
    <row r="13478" spans="2:7" x14ac:dyDescent="0.4">
      <c r="B13478" s="7">
        <v>161229</v>
      </c>
      <c r="C13478" s="5" t="s">
        <v>6</v>
      </c>
      <c r="D13478" s="5">
        <v>172432</v>
      </c>
      <c r="E13478" s="6">
        <v>40671</v>
      </c>
      <c r="F13478" s="5">
        <v>70</v>
      </c>
      <c r="G13478" s="5">
        <v>112000</v>
      </c>
    </row>
    <row r="13479" spans="2:7" x14ac:dyDescent="0.4">
      <c r="B13479" s="7">
        <v>161229</v>
      </c>
      <c r="C13479" s="5" t="s">
        <v>7</v>
      </c>
      <c r="D13479" s="5">
        <v>172433</v>
      </c>
      <c r="E13479" s="6">
        <v>40671</v>
      </c>
      <c r="F13479" s="5">
        <v>72</v>
      </c>
      <c r="G13479" s="5">
        <v>129600</v>
      </c>
    </row>
    <row r="13480" spans="2:7" x14ac:dyDescent="0.4">
      <c r="B13480" s="7">
        <v>161229</v>
      </c>
      <c r="C13480" s="5" t="s">
        <v>8</v>
      </c>
      <c r="D13480" s="5">
        <v>172434</v>
      </c>
      <c r="E13480" s="6">
        <v>40671</v>
      </c>
      <c r="F13480" s="5">
        <v>78</v>
      </c>
      <c r="G13480" s="5">
        <v>66300</v>
      </c>
    </row>
    <row r="13481" spans="2:7" x14ac:dyDescent="0.4">
      <c r="B13481" s="7">
        <v>161229</v>
      </c>
      <c r="C13481" s="5" t="s">
        <v>9</v>
      </c>
      <c r="D13481" s="5">
        <v>172435</v>
      </c>
      <c r="E13481" s="6">
        <v>40671</v>
      </c>
      <c r="F13481" s="5">
        <v>104</v>
      </c>
      <c r="G13481" s="5">
        <v>96200</v>
      </c>
    </row>
    <row r="13482" spans="2:7" x14ac:dyDescent="0.4">
      <c r="B13482" s="7">
        <v>161229</v>
      </c>
      <c r="C13482" s="5" t="s">
        <v>10</v>
      </c>
      <c r="D13482" s="5">
        <v>172436</v>
      </c>
      <c r="E13482" s="6">
        <v>40671</v>
      </c>
      <c r="F13482" s="5">
        <v>102</v>
      </c>
      <c r="G13482" s="5">
        <v>102000</v>
      </c>
    </row>
    <row r="13483" spans="2:7" x14ac:dyDescent="0.4">
      <c r="B13483" s="7">
        <v>161229</v>
      </c>
      <c r="C13483" s="5" t="s">
        <v>11</v>
      </c>
      <c r="D13483" s="5">
        <v>172437</v>
      </c>
      <c r="E13483" s="6">
        <v>40671</v>
      </c>
      <c r="F13483" s="5">
        <v>94</v>
      </c>
      <c r="G13483" s="5">
        <v>101050</v>
      </c>
    </row>
    <row r="13484" spans="2:7" x14ac:dyDescent="0.4">
      <c r="B13484" s="7">
        <v>161229</v>
      </c>
      <c r="C13484" s="5" t="s">
        <v>12</v>
      </c>
      <c r="D13484" s="5">
        <v>172438</v>
      </c>
      <c r="E13484" s="6">
        <v>40671</v>
      </c>
      <c r="F13484" s="5">
        <v>92</v>
      </c>
      <c r="G13484" s="5">
        <v>105800</v>
      </c>
    </row>
    <row r="13485" spans="2:7" x14ac:dyDescent="0.4">
      <c r="B13485" s="7">
        <v>161229</v>
      </c>
      <c r="C13485" s="5" t="s">
        <v>13</v>
      </c>
      <c r="D13485" s="5">
        <v>172439</v>
      </c>
      <c r="E13485" s="6">
        <v>40671</v>
      </c>
      <c r="F13485" s="5">
        <v>68</v>
      </c>
      <c r="G13485" s="5">
        <v>83300</v>
      </c>
    </row>
    <row r="13486" spans="2:7" x14ac:dyDescent="0.4">
      <c r="B13486" s="7">
        <v>161229</v>
      </c>
      <c r="C13486" s="5" t="s">
        <v>14</v>
      </c>
      <c r="D13486" s="5">
        <v>172440</v>
      </c>
      <c r="E13486" s="6">
        <v>40671</v>
      </c>
      <c r="F13486" s="5">
        <v>88</v>
      </c>
      <c r="G13486" s="5">
        <v>68640</v>
      </c>
    </row>
    <row r="13487" spans="2:7" x14ac:dyDescent="0.4">
      <c r="B13487" s="7">
        <v>161229</v>
      </c>
      <c r="C13487" s="5" t="s">
        <v>15</v>
      </c>
      <c r="D13487" s="5">
        <v>172441</v>
      </c>
      <c r="E13487" s="6">
        <v>40671</v>
      </c>
      <c r="F13487" s="5">
        <v>112</v>
      </c>
      <c r="G13487" s="5">
        <v>61376</v>
      </c>
    </row>
    <row r="13488" spans="2:7" x14ac:dyDescent="0.4">
      <c r="B13488" s="7">
        <v>161229</v>
      </c>
      <c r="C13488" s="5" t="s">
        <v>16</v>
      </c>
      <c r="D13488" s="5">
        <v>172442</v>
      </c>
      <c r="E13488" s="6">
        <v>40671</v>
      </c>
      <c r="F13488" s="5">
        <v>78</v>
      </c>
      <c r="G13488" s="5">
        <v>77922</v>
      </c>
    </row>
    <row r="13489" spans="2:7" x14ac:dyDescent="0.4">
      <c r="B13489" s="7">
        <v>161229</v>
      </c>
      <c r="C13489" s="5" t="s">
        <v>17</v>
      </c>
      <c r="D13489" s="5">
        <v>172443</v>
      </c>
      <c r="E13489" s="6">
        <v>40671</v>
      </c>
      <c r="F13489" s="5">
        <v>70</v>
      </c>
      <c r="G13489" s="5">
        <v>49000</v>
      </c>
    </row>
    <row r="13490" spans="2:7" x14ac:dyDescent="0.4">
      <c r="B13490" s="7">
        <v>161229</v>
      </c>
      <c r="C13490" s="5" t="s">
        <v>18</v>
      </c>
      <c r="D13490" s="5">
        <v>172444</v>
      </c>
      <c r="E13490" s="6">
        <v>40671</v>
      </c>
      <c r="F13490" s="5">
        <v>88</v>
      </c>
      <c r="G13490" s="5">
        <v>31504</v>
      </c>
    </row>
    <row r="13491" spans="2:7" x14ac:dyDescent="0.4">
      <c r="B13491" s="7">
        <v>181241</v>
      </c>
      <c r="C13491" s="5" t="s">
        <v>3</v>
      </c>
      <c r="D13491" s="5">
        <v>172445</v>
      </c>
      <c r="E13491" s="6">
        <v>40671</v>
      </c>
      <c r="F13491" s="5">
        <v>62</v>
      </c>
      <c r="G13491" s="5">
        <v>62000</v>
      </c>
    </row>
    <row r="13492" spans="2:7" x14ac:dyDescent="0.4">
      <c r="B13492" s="7">
        <v>181241</v>
      </c>
      <c r="C13492" s="5" t="s">
        <v>4</v>
      </c>
      <c r="D13492" s="5">
        <v>172446</v>
      </c>
      <c r="E13492" s="6">
        <v>40671</v>
      </c>
      <c r="F13492" s="5">
        <v>60</v>
      </c>
      <c r="G13492" s="5">
        <v>72000</v>
      </c>
    </row>
    <row r="13493" spans="2:7" x14ac:dyDescent="0.4">
      <c r="B13493" s="7">
        <v>181241</v>
      </c>
      <c r="C13493" s="5" t="s">
        <v>5</v>
      </c>
      <c r="D13493" s="5">
        <v>172447</v>
      </c>
      <c r="E13493" s="6">
        <v>40671</v>
      </c>
      <c r="F13493" s="5">
        <v>48</v>
      </c>
      <c r="G13493" s="5">
        <v>67200</v>
      </c>
    </row>
    <row r="13494" spans="2:7" x14ac:dyDescent="0.4">
      <c r="B13494" s="7">
        <v>181241</v>
      </c>
      <c r="C13494" s="5" t="s">
        <v>6</v>
      </c>
      <c r="D13494" s="5">
        <v>172448</v>
      </c>
      <c r="E13494" s="6">
        <v>40671</v>
      </c>
      <c r="F13494" s="5">
        <v>66</v>
      </c>
      <c r="G13494" s="5">
        <v>105600</v>
      </c>
    </row>
    <row r="13495" spans="2:7" x14ac:dyDescent="0.4">
      <c r="B13495" s="7">
        <v>181241</v>
      </c>
      <c r="C13495" s="5" t="s">
        <v>7</v>
      </c>
      <c r="D13495" s="5">
        <v>172449</v>
      </c>
      <c r="E13495" s="6">
        <v>40671</v>
      </c>
      <c r="F13495" s="5">
        <v>58</v>
      </c>
      <c r="G13495" s="5">
        <v>104400</v>
      </c>
    </row>
    <row r="13496" spans="2:7" x14ac:dyDescent="0.4">
      <c r="B13496" s="7">
        <v>181241</v>
      </c>
      <c r="C13496" s="5" t="s">
        <v>8</v>
      </c>
      <c r="D13496" s="5">
        <v>172450</v>
      </c>
      <c r="E13496" s="6">
        <v>40671</v>
      </c>
      <c r="F13496" s="5">
        <v>80</v>
      </c>
      <c r="G13496" s="5">
        <v>68000</v>
      </c>
    </row>
    <row r="13497" spans="2:7" x14ac:dyDescent="0.4">
      <c r="B13497" s="7">
        <v>181241</v>
      </c>
      <c r="C13497" s="5" t="s">
        <v>9</v>
      </c>
      <c r="D13497" s="5">
        <v>172451</v>
      </c>
      <c r="E13497" s="6">
        <v>40671</v>
      </c>
      <c r="F13497" s="5">
        <v>38</v>
      </c>
      <c r="G13497" s="5">
        <v>35150</v>
      </c>
    </row>
    <row r="13498" spans="2:7" x14ac:dyDescent="0.4">
      <c r="B13498" s="7">
        <v>181241</v>
      </c>
      <c r="C13498" s="5" t="s">
        <v>10</v>
      </c>
      <c r="D13498" s="5">
        <v>172452</v>
      </c>
      <c r="E13498" s="6">
        <v>40671</v>
      </c>
      <c r="F13498" s="5">
        <v>60</v>
      </c>
      <c r="G13498" s="5">
        <v>60000</v>
      </c>
    </row>
    <row r="13499" spans="2:7" x14ac:dyDescent="0.4">
      <c r="B13499" s="7">
        <v>181241</v>
      </c>
      <c r="C13499" s="5" t="s">
        <v>11</v>
      </c>
      <c r="D13499" s="5">
        <v>172453</v>
      </c>
      <c r="E13499" s="6">
        <v>40671</v>
      </c>
      <c r="F13499" s="5">
        <v>60</v>
      </c>
      <c r="G13499" s="5">
        <v>64500</v>
      </c>
    </row>
    <row r="13500" spans="2:7" x14ac:dyDescent="0.4">
      <c r="B13500" s="7">
        <v>181241</v>
      </c>
      <c r="C13500" s="5" t="s">
        <v>12</v>
      </c>
      <c r="D13500" s="5">
        <v>172454</v>
      </c>
      <c r="E13500" s="6">
        <v>40671</v>
      </c>
      <c r="F13500" s="5">
        <v>40</v>
      </c>
      <c r="G13500" s="5">
        <v>46000</v>
      </c>
    </row>
    <row r="13501" spans="2:7" x14ac:dyDescent="0.4">
      <c r="B13501" s="7">
        <v>181241</v>
      </c>
      <c r="C13501" s="5" t="s">
        <v>13</v>
      </c>
      <c r="D13501" s="5">
        <v>172455</v>
      </c>
      <c r="E13501" s="6">
        <v>40671</v>
      </c>
      <c r="F13501" s="5">
        <v>40</v>
      </c>
      <c r="G13501" s="5">
        <v>49000</v>
      </c>
    </row>
    <row r="13502" spans="2:7" x14ac:dyDescent="0.4">
      <c r="B13502" s="7">
        <v>181241</v>
      </c>
      <c r="C13502" s="5" t="s">
        <v>14</v>
      </c>
      <c r="D13502" s="5">
        <v>172456</v>
      </c>
      <c r="E13502" s="6">
        <v>40671</v>
      </c>
      <c r="F13502" s="5">
        <v>50</v>
      </c>
      <c r="G13502" s="5">
        <v>39000</v>
      </c>
    </row>
    <row r="13503" spans="2:7" x14ac:dyDescent="0.4">
      <c r="B13503" s="7">
        <v>181241</v>
      </c>
      <c r="C13503" s="5" t="s">
        <v>15</v>
      </c>
      <c r="D13503" s="5">
        <v>172457</v>
      </c>
      <c r="E13503" s="6">
        <v>40671</v>
      </c>
      <c r="F13503" s="5">
        <v>68</v>
      </c>
      <c r="G13503" s="5">
        <v>37264</v>
      </c>
    </row>
    <row r="13504" spans="2:7" x14ac:dyDescent="0.4">
      <c r="B13504" s="7">
        <v>181241</v>
      </c>
      <c r="C13504" s="5" t="s">
        <v>16</v>
      </c>
      <c r="D13504" s="5">
        <v>172458</v>
      </c>
      <c r="E13504" s="6">
        <v>40671</v>
      </c>
      <c r="F13504" s="5">
        <v>50</v>
      </c>
      <c r="G13504" s="5">
        <v>49950</v>
      </c>
    </row>
    <row r="13505" spans="2:7" x14ac:dyDescent="0.4">
      <c r="B13505" s="7">
        <v>181241</v>
      </c>
      <c r="C13505" s="5" t="s">
        <v>17</v>
      </c>
      <c r="D13505" s="5">
        <v>172459</v>
      </c>
      <c r="E13505" s="6">
        <v>40671</v>
      </c>
      <c r="F13505" s="5">
        <v>50</v>
      </c>
      <c r="G13505" s="5">
        <v>35000</v>
      </c>
    </row>
    <row r="13506" spans="2:7" x14ac:dyDescent="0.4">
      <c r="B13506" s="7">
        <v>181241</v>
      </c>
      <c r="C13506" s="5" t="s">
        <v>18</v>
      </c>
      <c r="D13506" s="5">
        <v>172460</v>
      </c>
      <c r="E13506" s="6">
        <v>40671</v>
      </c>
      <c r="F13506" s="5">
        <v>40</v>
      </c>
      <c r="G13506" s="5">
        <v>14320</v>
      </c>
    </row>
    <row r="13507" spans="2:7" x14ac:dyDescent="0.4">
      <c r="B13507" s="7">
        <v>111249</v>
      </c>
      <c r="C13507" s="5" t="s">
        <v>3</v>
      </c>
      <c r="D13507" s="5">
        <v>172461</v>
      </c>
      <c r="E13507" s="6">
        <v>40671</v>
      </c>
      <c r="F13507" s="5">
        <v>88</v>
      </c>
      <c r="G13507" s="5">
        <v>88000</v>
      </c>
    </row>
    <row r="13508" spans="2:7" x14ac:dyDescent="0.4">
      <c r="B13508" s="7">
        <v>111249</v>
      </c>
      <c r="C13508" s="5" t="s">
        <v>4</v>
      </c>
      <c r="D13508" s="5">
        <v>172462</v>
      </c>
      <c r="E13508" s="6">
        <v>40671</v>
      </c>
      <c r="F13508" s="5">
        <v>94</v>
      </c>
      <c r="G13508" s="5">
        <v>112800</v>
      </c>
    </row>
    <row r="13509" spans="2:7" x14ac:dyDescent="0.4">
      <c r="B13509" s="7">
        <v>111249</v>
      </c>
      <c r="C13509" s="5" t="s">
        <v>5</v>
      </c>
      <c r="D13509" s="5">
        <v>172463</v>
      </c>
      <c r="E13509" s="6">
        <v>40671</v>
      </c>
      <c r="F13509" s="5">
        <v>124</v>
      </c>
      <c r="G13509" s="5">
        <v>173600</v>
      </c>
    </row>
    <row r="13510" spans="2:7" x14ac:dyDescent="0.4">
      <c r="B13510" s="7">
        <v>111249</v>
      </c>
      <c r="C13510" s="5" t="s">
        <v>6</v>
      </c>
      <c r="D13510" s="5">
        <v>172464</v>
      </c>
      <c r="E13510" s="6">
        <v>40671</v>
      </c>
      <c r="F13510" s="5">
        <v>102</v>
      </c>
      <c r="G13510" s="5">
        <v>163200</v>
      </c>
    </row>
    <row r="13511" spans="2:7" x14ac:dyDescent="0.4">
      <c r="B13511" s="7">
        <v>111249</v>
      </c>
      <c r="C13511" s="5" t="s">
        <v>7</v>
      </c>
      <c r="D13511" s="5">
        <v>172465</v>
      </c>
      <c r="E13511" s="6">
        <v>40671</v>
      </c>
      <c r="F13511" s="5">
        <v>74</v>
      </c>
      <c r="G13511" s="5">
        <v>133200</v>
      </c>
    </row>
    <row r="13512" spans="2:7" x14ac:dyDescent="0.4">
      <c r="B13512" s="7">
        <v>111249</v>
      </c>
      <c r="C13512" s="5" t="s">
        <v>8</v>
      </c>
      <c r="D13512" s="5">
        <v>172466</v>
      </c>
      <c r="E13512" s="6">
        <v>40671</v>
      </c>
      <c r="F13512" s="5">
        <v>116</v>
      </c>
      <c r="G13512" s="5">
        <v>98600</v>
      </c>
    </row>
    <row r="13513" spans="2:7" x14ac:dyDescent="0.4">
      <c r="B13513" s="7">
        <v>111249</v>
      </c>
      <c r="C13513" s="5" t="s">
        <v>9</v>
      </c>
      <c r="D13513" s="5">
        <v>172467</v>
      </c>
      <c r="E13513" s="6">
        <v>40671</v>
      </c>
      <c r="F13513" s="5">
        <v>130</v>
      </c>
      <c r="G13513" s="5">
        <v>120250</v>
      </c>
    </row>
    <row r="13514" spans="2:7" x14ac:dyDescent="0.4">
      <c r="B13514" s="7">
        <v>111249</v>
      </c>
      <c r="C13514" s="5" t="s">
        <v>10</v>
      </c>
      <c r="D13514" s="5">
        <v>172468</v>
      </c>
      <c r="E13514" s="6">
        <v>40671</v>
      </c>
      <c r="F13514" s="5">
        <v>80</v>
      </c>
      <c r="G13514" s="5">
        <v>80000</v>
      </c>
    </row>
    <row r="13515" spans="2:7" x14ac:dyDescent="0.4">
      <c r="B13515" s="7">
        <v>111249</v>
      </c>
      <c r="C13515" s="5" t="s">
        <v>11</v>
      </c>
      <c r="D13515" s="5">
        <v>172469</v>
      </c>
      <c r="E13515" s="6">
        <v>40671</v>
      </c>
      <c r="F13515" s="5">
        <v>98</v>
      </c>
      <c r="G13515" s="5">
        <v>105350</v>
      </c>
    </row>
    <row r="13516" spans="2:7" x14ac:dyDescent="0.4">
      <c r="B13516" s="7">
        <v>111249</v>
      </c>
      <c r="C13516" s="5" t="s">
        <v>12</v>
      </c>
      <c r="D13516" s="5">
        <v>172470</v>
      </c>
      <c r="E13516" s="6">
        <v>40671</v>
      </c>
      <c r="F13516" s="5">
        <v>118</v>
      </c>
      <c r="G13516" s="5">
        <v>135700</v>
      </c>
    </row>
    <row r="13517" spans="2:7" x14ac:dyDescent="0.4">
      <c r="B13517" s="7">
        <v>111249</v>
      </c>
      <c r="C13517" s="5" t="s">
        <v>13</v>
      </c>
      <c r="D13517" s="5">
        <v>172471</v>
      </c>
      <c r="E13517" s="6">
        <v>40671</v>
      </c>
      <c r="F13517" s="5">
        <v>110</v>
      </c>
      <c r="G13517" s="5">
        <v>134750</v>
      </c>
    </row>
    <row r="13518" spans="2:7" x14ac:dyDescent="0.4">
      <c r="B13518" s="7">
        <v>111249</v>
      </c>
      <c r="C13518" s="5" t="s">
        <v>14</v>
      </c>
      <c r="D13518" s="5">
        <v>172472</v>
      </c>
      <c r="E13518" s="6">
        <v>40671</v>
      </c>
      <c r="F13518" s="5">
        <v>78</v>
      </c>
      <c r="G13518" s="5">
        <v>60840</v>
      </c>
    </row>
    <row r="13519" spans="2:7" x14ac:dyDescent="0.4">
      <c r="B13519" s="7">
        <v>111249</v>
      </c>
      <c r="C13519" s="5" t="s">
        <v>15</v>
      </c>
      <c r="D13519" s="5">
        <v>172473</v>
      </c>
      <c r="E13519" s="6">
        <v>40671</v>
      </c>
      <c r="F13519" s="5">
        <v>74</v>
      </c>
      <c r="G13519" s="5">
        <v>40552</v>
      </c>
    </row>
    <row r="13520" spans="2:7" x14ac:dyDescent="0.4">
      <c r="B13520" s="7">
        <v>111249</v>
      </c>
      <c r="C13520" s="5" t="s">
        <v>16</v>
      </c>
      <c r="D13520" s="5">
        <v>172474</v>
      </c>
      <c r="E13520" s="6">
        <v>40671</v>
      </c>
      <c r="F13520" s="5">
        <v>122</v>
      </c>
      <c r="G13520" s="5">
        <v>121878</v>
      </c>
    </row>
    <row r="13521" spans="2:7" x14ac:dyDescent="0.4">
      <c r="B13521" s="7">
        <v>111249</v>
      </c>
      <c r="C13521" s="5" t="s">
        <v>17</v>
      </c>
      <c r="D13521" s="5">
        <v>172475</v>
      </c>
      <c r="E13521" s="6">
        <v>40671</v>
      </c>
      <c r="F13521" s="5">
        <v>132</v>
      </c>
      <c r="G13521" s="5">
        <v>92400</v>
      </c>
    </row>
    <row r="13522" spans="2:7" x14ac:dyDescent="0.4">
      <c r="B13522" s="7">
        <v>111249</v>
      </c>
      <c r="C13522" s="5" t="s">
        <v>18</v>
      </c>
      <c r="D13522" s="5">
        <v>172476</v>
      </c>
      <c r="E13522" s="6">
        <v>40671</v>
      </c>
      <c r="F13522" s="5">
        <v>120</v>
      </c>
      <c r="G13522" s="5">
        <v>42960</v>
      </c>
    </row>
    <row r="13523" spans="2:7" x14ac:dyDescent="0.4">
      <c r="B13523" s="7">
        <v>171251</v>
      </c>
      <c r="C13523" s="5" t="s">
        <v>3</v>
      </c>
      <c r="D13523" s="5">
        <v>172477</v>
      </c>
      <c r="E13523" s="6">
        <v>40671</v>
      </c>
      <c r="F13523" s="5">
        <v>48</v>
      </c>
      <c r="G13523" s="5">
        <v>48000</v>
      </c>
    </row>
    <row r="13524" spans="2:7" x14ac:dyDescent="0.4">
      <c r="B13524" s="7">
        <v>171251</v>
      </c>
      <c r="C13524" s="5" t="s">
        <v>4</v>
      </c>
      <c r="D13524" s="5">
        <v>172478</v>
      </c>
      <c r="E13524" s="6">
        <v>40671</v>
      </c>
      <c r="F13524" s="5">
        <v>68</v>
      </c>
      <c r="G13524" s="5">
        <v>81600</v>
      </c>
    </row>
    <row r="13525" spans="2:7" x14ac:dyDescent="0.4">
      <c r="B13525" s="7">
        <v>171251</v>
      </c>
      <c r="C13525" s="5" t="s">
        <v>5</v>
      </c>
      <c r="D13525" s="5">
        <v>172479</v>
      </c>
      <c r="E13525" s="6">
        <v>40671</v>
      </c>
      <c r="F13525" s="5">
        <v>46</v>
      </c>
      <c r="G13525" s="5">
        <v>64400</v>
      </c>
    </row>
    <row r="13526" spans="2:7" x14ac:dyDescent="0.4">
      <c r="B13526" s="7">
        <v>171251</v>
      </c>
      <c r="C13526" s="5" t="s">
        <v>6</v>
      </c>
      <c r="D13526" s="5">
        <v>172480</v>
      </c>
      <c r="E13526" s="6">
        <v>40671</v>
      </c>
      <c r="F13526" s="5">
        <v>72</v>
      </c>
      <c r="G13526" s="5">
        <v>115200</v>
      </c>
    </row>
    <row r="13527" spans="2:7" x14ac:dyDescent="0.4">
      <c r="B13527" s="7">
        <v>171251</v>
      </c>
      <c r="C13527" s="5" t="s">
        <v>7</v>
      </c>
      <c r="D13527" s="5">
        <v>172481</v>
      </c>
      <c r="E13527" s="6">
        <v>40671</v>
      </c>
      <c r="F13527" s="5">
        <v>90</v>
      </c>
      <c r="G13527" s="5">
        <v>162000</v>
      </c>
    </row>
    <row r="13528" spans="2:7" x14ac:dyDescent="0.4">
      <c r="B13528" s="7">
        <v>171251</v>
      </c>
      <c r="C13528" s="5" t="s">
        <v>8</v>
      </c>
      <c r="D13528" s="5">
        <v>172482</v>
      </c>
      <c r="E13528" s="6">
        <v>40671</v>
      </c>
      <c r="F13528" s="5">
        <v>68</v>
      </c>
      <c r="G13528" s="5">
        <v>57800</v>
      </c>
    </row>
    <row r="13529" spans="2:7" x14ac:dyDescent="0.4">
      <c r="B13529" s="7">
        <v>171251</v>
      </c>
      <c r="C13529" s="5" t="s">
        <v>9</v>
      </c>
      <c r="D13529" s="5">
        <v>172483</v>
      </c>
      <c r="E13529" s="6">
        <v>40671</v>
      </c>
      <c r="F13529" s="5">
        <v>56</v>
      </c>
      <c r="G13529" s="5">
        <v>51800</v>
      </c>
    </row>
    <row r="13530" spans="2:7" x14ac:dyDescent="0.4">
      <c r="B13530" s="7">
        <v>171251</v>
      </c>
      <c r="C13530" s="5" t="s">
        <v>10</v>
      </c>
      <c r="D13530" s="5">
        <v>172484</v>
      </c>
      <c r="E13530" s="6">
        <v>40671</v>
      </c>
      <c r="F13530" s="5">
        <v>84</v>
      </c>
      <c r="G13530" s="5">
        <v>84000</v>
      </c>
    </row>
    <row r="13531" spans="2:7" x14ac:dyDescent="0.4">
      <c r="B13531" s="7">
        <v>171251</v>
      </c>
      <c r="C13531" s="5" t="s">
        <v>11</v>
      </c>
      <c r="D13531" s="5">
        <v>172485</v>
      </c>
      <c r="E13531" s="6">
        <v>40671</v>
      </c>
      <c r="F13531" s="5">
        <v>60</v>
      </c>
      <c r="G13531" s="5">
        <v>64500</v>
      </c>
    </row>
    <row r="13532" spans="2:7" x14ac:dyDescent="0.4">
      <c r="B13532" s="7">
        <v>171251</v>
      </c>
      <c r="C13532" s="5" t="s">
        <v>12</v>
      </c>
      <c r="D13532" s="5">
        <v>172486</v>
      </c>
      <c r="E13532" s="6">
        <v>40671</v>
      </c>
      <c r="F13532" s="5">
        <v>56</v>
      </c>
      <c r="G13532" s="5">
        <v>64400</v>
      </c>
    </row>
    <row r="13533" spans="2:7" x14ac:dyDescent="0.4">
      <c r="B13533" s="7">
        <v>171251</v>
      </c>
      <c r="C13533" s="5" t="s">
        <v>13</v>
      </c>
      <c r="D13533" s="5">
        <v>172487</v>
      </c>
      <c r="E13533" s="6">
        <v>40671</v>
      </c>
      <c r="F13533" s="5">
        <v>46</v>
      </c>
      <c r="G13533" s="5">
        <v>56350</v>
      </c>
    </row>
    <row r="13534" spans="2:7" x14ac:dyDescent="0.4">
      <c r="B13534" s="7">
        <v>171251</v>
      </c>
      <c r="C13534" s="5" t="s">
        <v>14</v>
      </c>
      <c r="D13534" s="5">
        <v>172488</v>
      </c>
      <c r="E13534" s="6">
        <v>40671</v>
      </c>
      <c r="F13534" s="5">
        <v>62</v>
      </c>
      <c r="G13534" s="5">
        <v>48360</v>
      </c>
    </row>
    <row r="13535" spans="2:7" x14ac:dyDescent="0.4">
      <c r="B13535" s="7">
        <v>171251</v>
      </c>
      <c r="C13535" s="5" t="s">
        <v>15</v>
      </c>
      <c r="D13535" s="5">
        <v>172489</v>
      </c>
      <c r="E13535" s="6">
        <v>40671</v>
      </c>
      <c r="F13535" s="5">
        <v>42</v>
      </c>
      <c r="G13535" s="5">
        <v>23016</v>
      </c>
    </row>
    <row r="13536" spans="2:7" x14ac:dyDescent="0.4">
      <c r="B13536" s="7">
        <v>171251</v>
      </c>
      <c r="C13536" s="5" t="s">
        <v>16</v>
      </c>
      <c r="D13536" s="5">
        <v>172490</v>
      </c>
      <c r="E13536" s="6">
        <v>40671</v>
      </c>
      <c r="F13536" s="5">
        <v>58</v>
      </c>
      <c r="G13536" s="5">
        <v>57942</v>
      </c>
    </row>
    <row r="13537" spans="2:7" x14ac:dyDescent="0.4">
      <c r="B13537" s="7">
        <v>171251</v>
      </c>
      <c r="C13537" s="5" t="s">
        <v>17</v>
      </c>
      <c r="D13537" s="5">
        <v>172491</v>
      </c>
      <c r="E13537" s="6">
        <v>40671</v>
      </c>
      <c r="F13537" s="5">
        <v>46</v>
      </c>
      <c r="G13537" s="5">
        <v>32200</v>
      </c>
    </row>
    <row r="13538" spans="2:7" x14ac:dyDescent="0.4">
      <c r="B13538" s="7">
        <v>171251</v>
      </c>
      <c r="C13538" s="5" t="s">
        <v>18</v>
      </c>
      <c r="D13538" s="5">
        <v>172492</v>
      </c>
      <c r="E13538" s="6">
        <v>40671</v>
      </c>
      <c r="F13538" s="5">
        <v>60</v>
      </c>
      <c r="G13538" s="5">
        <v>21480</v>
      </c>
    </row>
    <row r="13539" spans="2:7" x14ac:dyDescent="0.4">
      <c r="B13539" s="7">
        <v>181253</v>
      </c>
      <c r="C13539" s="5" t="s">
        <v>3</v>
      </c>
      <c r="D13539" s="5">
        <v>172493</v>
      </c>
      <c r="E13539" s="6">
        <v>40671</v>
      </c>
      <c r="F13539" s="5">
        <v>54</v>
      </c>
      <c r="G13539" s="5">
        <v>54000</v>
      </c>
    </row>
    <row r="13540" spans="2:7" x14ac:dyDescent="0.4">
      <c r="B13540" s="7">
        <v>181253</v>
      </c>
      <c r="C13540" s="5" t="s">
        <v>4</v>
      </c>
      <c r="D13540" s="5">
        <v>172494</v>
      </c>
      <c r="E13540" s="6">
        <v>40671</v>
      </c>
      <c r="F13540" s="5">
        <v>56</v>
      </c>
      <c r="G13540" s="5">
        <v>67200</v>
      </c>
    </row>
    <row r="13541" spans="2:7" x14ac:dyDescent="0.4">
      <c r="B13541" s="7">
        <v>181253</v>
      </c>
      <c r="C13541" s="5" t="s">
        <v>5</v>
      </c>
      <c r="D13541" s="5">
        <v>172495</v>
      </c>
      <c r="E13541" s="6">
        <v>40671</v>
      </c>
      <c r="F13541" s="5">
        <v>66</v>
      </c>
      <c r="G13541" s="5">
        <v>92400</v>
      </c>
    </row>
    <row r="13542" spans="2:7" x14ac:dyDescent="0.4">
      <c r="B13542" s="7">
        <v>181253</v>
      </c>
      <c r="C13542" s="5" t="s">
        <v>6</v>
      </c>
      <c r="D13542" s="5">
        <v>172496</v>
      </c>
      <c r="E13542" s="6">
        <v>40671</v>
      </c>
      <c r="F13542" s="5">
        <v>48</v>
      </c>
      <c r="G13542" s="5">
        <v>76800</v>
      </c>
    </row>
    <row r="13543" spans="2:7" x14ac:dyDescent="0.4">
      <c r="B13543" s="7">
        <v>181253</v>
      </c>
      <c r="C13543" s="5" t="s">
        <v>7</v>
      </c>
      <c r="D13543" s="5">
        <v>172497</v>
      </c>
      <c r="E13543" s="6">
        <v>40671</v>
      </c>
      <c r="F13543" s="5">
        <v>50</v>
      </c>
      <c r="G13543" s="5">
        <v>90000</v>
      </c>
    </row>
    <row r="13544" spans="2:7" x14ac:dyDescent="0.4">
      <c r="B13544" s="7">
        <v>181253</v>
      </c>
      <c r="C13544" s="5" t="s">
        <v>8</v>
      </c>
      <c r="D13544" s="5">
        <v>172498</v>
      </c>
      <c r="E13544" s="6">
        <v>40671</v>
      </c>
      <c r="F13544" s="5">
        <v>66</v>
      </c>
      <c r="G13544" s="5">
        <v>56100</v>
      </c>
    </row>
    <row r="13545" spans="2:7" x14ac:dyDescent="0.4">
      <c r="B13545" s="7">
        <v>181253</v>
      </c>
      <c r="C13545" s="5" t="s">
        <v>9</v>
      </c>
      <c r="D13545" s="5">
        <v>172499</v>
      </c>
      <c r="E13545" s="6">
        <v>40671</v>
      </c>
      <c r="F13545" s="5">
        <v>46</v>
      </c>
      <c r="G13545" s="5">
        <v>42550</v>
      </c>
    </row>
    <row r="13546" spans="2:7" x14ac:dyDescent="0.4">
      <c r="B13546" s="7">
        <v>181253</v>
      </c>
      <c r="C13546" s="5" t="s">
        <v>10</v>
      </c>
      <c r="D13546" s="5">
        <v>172500</v>
      </c>
      <c r="E13546" s="6">
        <v>40671</v>
      </c>
      <c r="F13546" s="5">
        <v>40</v>
      </c>
      <c r="G13546" s="5">
        <v>40000</v>
      </c>
    </row>
    <row r="13547" spans="2:7" x14ac:dyDescent="0.4">
      <c r="B13547" s="7">
        <v>181253</v>
      </c>
      <c r="C13547" s="5" t="s">
        <v>11</v>
      </c>
      <c r="D13547" s="5">
        <v>172501</v>
      </c>
      <c r="E13547" s="6">
        <v>40671</v>
      </c>
      <c r="F13547" s="5">
        <v>62</v>
      </c>
      <c r="G13547" s="5">
        <v>66650</v>
      </c>
    </row>
    <row r="13548" spans="2:7" x14ac:dyDescent="0.4">
      <c r="B13548" s="7">
        <v>181253</v>
      </c>
      <c r="C13548" s="5" t="s">
        <v>12</v>
      </c>
      <c r="D13548" s="5">
        <v>172502</v>
      </c>
      <c r="E13548" s="6">
        <v>40671</v>
      </c>
      <c r="F13548" s="5">
        <v>72</v>
      </c>
      <c r="G13548" s="5">
        <v>82800</v>
      </c>
    </row>
    <row r="13549" spans="2:7" x14ac:dyDescent="0.4">
      <c r="B13549" s="7">
        <v>181253</v>
      </c>
      <c r="C13549" s="5" t="s">
        <v>13</v>
      </c>
      <c r="D13549" s="5">
        <v>172503</v>
      </c>
      <c r="E13549" s="6">
        <v>40671</v>
      </c>
      <c r="F13549" s="5">
        <v>46</v>
      </c>
      <c r="G13549" s="5">
        <v>56350</v>
      </c>
    </row>
    <row r="13550" spans="2:7" x14ac:dyDescent="0.4">
      <c r="B13550" s="7">
        <v>181253</v>
      </c>
      <c r="C13550" s="5" t="s">
        <v>14</v>
      </c>
      <c r="D13550" s="5">
        <v>172504</v>
      </c>
      <c r="E13550" s="6">
        <v>40671</v>
      </c>
      <c r="F13550" s="5">
        <v>40</v>
      </c>
      <c r="G13550" s="5">
        <v>31200</v>
      </c>
    </row>
    <row r="13551" spans="2:7" x14ac:dyDescent="0.4">
      <c r="B13551" s="7">
        <v>181253</v>
      </c>
      <c r="C13551" s="5" t="s">
        <v>15</v>
      </c>
      <c r="D13551" s="5">
        <v>172505</v>
      </c>
      <c r="E13551" s="6">
        <v>40671</v>
      </c>
      <c r="F13551" s="5">
        <v>36</v>
      </c>
      <c r="G13551" s="5">
        <v>19728</v>
      </c>
    </row>
    <row r="13552" spans="2:7" x14ac:dyDescent="0.4">
      <c r="B13552" s="7">
        <v>181253</v>
      </c>
      <c r="C13552" s="5" t="s">
        <v>16</v>
      </c>
      <c r="D13552" s="5">
        <v>172506</v>
      </c>
      <c r="E13552" s="6">
        <v>40671</v>
      </c>
      <c r="F13552" s="5">
        <v>72</v>
      </c>
      <c r="G13552" s="5">
        <v>71928</v>
      </c>
    </row>
    <row r="13553" spans="2:7" x14ac:dyDescent="0.4">
      <c r="B13553" s="7">
        <v>181253</v>
      </c>
      <c r="C13553" s="5" t="s">
        <v>17</v>
      </c>
      <c r="D13553" s="5">
        <v>172507</v>
      </c>
      <c r="E13553" s="6">
        <v>40671</v>
      </c>
      <c r="F13553" s="5">
        <v>80</v>
      </c>
      <c r="G13553" s="5">
        <v>56000</v>
      </c>
    </row>
    <row r="13554" spans="2:7" x14ac:dyDescent="0.4">
      <c r="B13554" s="7">
        <v>181253</v>
      </c>
      <c r="C13554" s="5" t="s">
        <v>18</v>
      </c>
      <c r="D13554" s="5">
        <v>172508</v>
      </c>
      <c r="E13554" s="6">
        <v>40671</v>
      </c>
      <c r="F13554" s="5">
        <v>38</v>
      </c>
      <c r="G13554" s="5">
        <v>13604</v>
      </c>
    </row>
    <row r="13555" spans="2:7" x14ac:dyDescent="0.4">
      <c r="B13555" s="7">
        <v>181215</v>
      </c>
      <c r="C13555" s="5" t="s">
        <v>3</v>
      </c>
      <c r="D13555" s="5">
        <v>172509</v>
      </c>
      <c r="E13555" s="6">
        <v>40702</v>
      </c>
      <c r="F13555" s="5">
        <v>60</v>
      </c>
      <c r="G13555" s="5">
        <v>60000</v>
      </c>
    </row>
    <row r="13556" spans="2:7" x14ac:dyDescent="0.4">
      <c r="B13556" s="7">
        <v>181215</v>
      </c>
      <c r="C13556" s="5" t="s">
        <v>4</v>
      </c>
      <c r="D13556" s="5">
        <v>172510</v>
      </c>
      <c r="E13556" s="6">
        <v>40702</v>
      </c>
      <c r="F13556" s="5">
        <v>78</v>
      </c>
      <c r="G13556" s="5">
        <v>93600</v>
      </c>
    </row>
    <row r="13557" spans="2:7" x14ac:dyDescent="0.4">
      <c r="B13557" s="7">
        <v>181215</v>
      </c>
      <c r="C13557" s="5" t="s">
        <v>5</v>
      </c>
      <c r="D13557" s="5">
        <v>172511</v>
      </c>
      <c r="E13557" s="6">
        <v>40702</v>
      </c>
      <c r="F13557" s="5">
        <v>56</v>
      </c>
      <c r="G13557" s="5">
        <v>78400</v>
      </c>
    </row>
    <row r="13558" spans="2:7" x14ac:dyDescent="0.4">
      <c r="B13558" s="7">
        <v>181215</v>
      </c>
      <c r="C13558" s="5" t="s">
        <v>6</v>
      </c>
      <c r="D13558" s="5">
        <v>172512</v>
      </c>
      <c r="E13558" s="6">
        <v>40702</v>
      </c>
      <c r="F13558" s="5">
        <v>38</v>
      </c>
      <c r="G13558" s="5">
        <v>60800</v>
      </c>
    </row>
    <row r="13559" spans="2:7" x14ac:dyDescent="0.4">
      <c r="B13559" s="7">
        <v>181215</v>
      </c>
      <c r="C13559" s="5" t="s">
        <v>7</v>
      </c>
      <c r="D13559" s="5">
        <v>172513</v>
      </c>
      <c r="E13559" s="6">
        <v>40702</v>
      </c>
      <c r="F13559" s="5">
        <v>72</v>
      </c>
      <c r="G13559" s="5">
        <v>129600</v>
      </c>
    </row>
    <row r="13560" spans="2:7" x14ac:dyDescent="0.4">
      <c r="B13560" s="7">
        <v>181215</v>
      </c>
      <c r="C13560" s="5" t="s">
        <v>8</v>
      </c>
      <c r="D13560" s="5">
        <v>172514</v>
      </c>
      <c r="E13560" s="6">
        <v>40702</v>
      </c>
      <c r="F13560" s="5">
        <v>72</v>
      </c>
      <c r="G13560" s="5">
        <v>61200</v>
      </c>
    </row>
    <row r="13561" spans="2:7" x14ac:dyDescent="0.4">
      <c r="B13561" s="7">
        <v>181215</v>
      </c>
      <c r="C13561" s="5" t="s">
        <v>9</v>
      </c>
      <c r="D13561" s="5">
        <v>172515</v>
      </c>
      <c r="E13561" s="6">
        <v>40702</v>
      </c>
      <c r="F13561" s="5">
        <v>46</v>
      </c>
      <c r="G13561" s="5">
        <v>42550</v>
      </c>
    </row>
    <row r="13562" spans="2:7" x14ac:dyDescent="0.4">
      <c r="B13562" s="7">
        <v>181215</v>
      </c>
      <c r="C13562" s="5" t="s">
        <v>10</v>
      </c>
      <c r="D13562" s="5">
        <v>172516</v>
      </c>
      <c r="E13562" s="6">
        <v>40702</v>
      </c>
      <c r="F13562" s="5">
        <v>76</v>
      </c>
      <c r="G13562" s="5">
        <v>76000</v>
      </c>
    </row>
    <row r="13563" spans="2:7" x14ac:dyDescent="0.4">
      <c r="B13563" s="7">
        <v>181215</v>
      </c>
      <c r="C13563" s="5" t="s">
        <v>11</v>
      </c>
      <c r="D13563" s="5">
        <v>172517</v>
      </c>
      <c r="E13563" s="6">
        <v>40702</v>
      </c>
      <c r="F13563" s="5">
        <v>68</v>
      </c>
      <c r="G13563" s="5">
        <v>73100</v>
      </c>
    </row>
    <row r="13564" spans="2:7" x14ac:dyDescent="0.4">
      <c r="B13564" s="7">
        <v>181215</v>
      </c>
      <c r="C13564" s="5" t="s">
        <v>12</v>
      </c>
      <c r="D13564" s="5">
        <v>172518</v>
      </c>
      <c r="E13564" s="6">
        <v>40702</v>
      </c>
      <c r="F13564" s="5">
        <v>70</v>
      </c>
      <c r="G13564" s="5">
        <v>80500</v>
      </c>
    </row>
    <row r="13565" spans="2:7" x14ac:dyDescent="0.4">
      <c r="B13565" s="7">
        <v>181215</v>
      </c>
      <c r="C13565" s="5" t="s">
        <v>13</v>
      </c>
      <c r="D13565" s="5">
        <v>172519</v>
      </c>
      <c r="E13565" s="6">
        <v>40702</v>
      </c>
      <c r="F13565" s="5">
        <v>40</v>
      </c>
      <c r="G13565" s="5">
        <v>49000</v>
      </c>
    </row>
    <row r="13566" spans="2:7" x14ac:dyDescent="0.4">
      <c r="B13566" s="7">
        <v>181215</v>
      </c>
      <c r="C13566" s="5" t="s">
        <v>14</v>
      </c>
      <c r="D13566" s="5">
        <v>172520</v>
      </c>
      <c r="E13566" s="6">
        <v>40702</v>
      </c>
      <c r="F13566" s="5">
        <v>52</v>
      </c>
      <c r="G13566" s="5">
        <v>40560</v>
      </c>
    </row>
    <row r="13567" spans="2:7" x14ac:dyDescent="0.4">
      <c r="B13567" s="7">
        <v>181215</v>
      </c>
      <c r="C13567" s="5" t="s">
        <v>15</v>
      </c>
      <c r="D13567" s="5">
        <v>172521</v>
      </c>
      <c r="E13567" s="6">
        <v>40702</v>
      </c>
      <c r="F13567" s="5">
        <v>64</v>
      </c>
      <c r="G13567" s="5">
        <v>35072</v>
      </c>
    </row>
    <row r="13568" spans="2:7" x14ac:dyDescent="0.4">
      <c r="B13568" s="7">
        <v>181215</v>
      </c>
      <c r="C13568" s="5" t="s">
        <v>16</v>
      </c>
      <c r="D13568" s="5">
        <v>172522</v>
      </c>
      <c r="E13568" s="6">
        <v>40702</v>
      </c>
      <c r="F13568" s="5">
        <v>56</v>
      </c>
      <c r="G13568" s="5">
        <v>55944</v>
      </c>
    </row>
    <row r="13569" spans="2:7" x14ac:dyDescent="0.4">
      <c r="B13569" s="7">
        <v>181215</v>
      </c>
      <c r="C13569" s="5" t="s">
        <v>17</v>
      </c>
      <c r="D13569" s="5">
        <v>172523</v>
      </c>
      <c r="E13569" s="6">
        <v>40702</v>
      </c>
      <c r="F13569" s="5">
        <v>46</v>
      </c>
      <c r="G13569" s="5">
        <v>32200</v>
      </c>
    </row>
    <row r="13570" spans="2:7" x14ac:dyDescent="0.4">
      <c r="B13570" s="7">
        <v>181215</v>
      </c>
      <c r="C13570" s="5" t="s">
        <v>18</v>
      </c>
      <c r="D13570" s="5">
        <v>172524</v>
      </c>
      <c r="E13570" s="6">
        <v>40702</v>
      </c>
      <c r="F13570" s="5">
        <v>54</v>
      </c>
      <c r="G13570" s="5">
        <v>19332</v>
      </c>
    </row>
    <row r="13571" spans="2:7" x14ac:dyDescent="0.4">
      <c r="B13571" s="7">
        <v>161217</v>
      </c>
      <c r="C13571" s="5" t="s">
        <v>3</v>
      </c>
      <c r="D13571" s="5">
        <v>172525</v>
      </c>
      <c r="E13571" s="6">
        <v>40702</v>
      </c>
      <c r="F13571" s="5">
        <v>66</v>
      </c>
      <c r="G13571" s="5">
        <v>66000</v>
      </c>
    </row>
    <row r="13572" spans="2:7" x14ac:dyDescent="0.4">
      <c r="B13572" s="7">
        <v>161217</v>
      </c>
      <c r="C13572" s="5" t="s">
        <v>4</v>
      </c>
      <c r="D13572" s="5">
        <v>172526</v>
      </c>
      <c r="E13572" s="6">
        <v>40702</v>
      </c>
      <c r="F13572" s="5">
        <v>58</v>
      </c>
      <c r="G13572" s="5">
        <v>69600</v>
      </c>
    </row>
    <row r="13573" spans="2:7" x14ac:dyDescent="0.4">
      <c r="B13573" s="7">
        <v>161217</v>
      </c>
      <c r="C13573" s="5" t="s">
        <v>5</v>
      </c>
      <c r="D13573" s="5">
        <v>172527</v>
      </c>
      <c r="E13573" s="6">
        <v>40702</v>
      </c>
      <c r="F13573" s="5">
        <v>84</v>
      </c>
      <c r="G13573" s="5">
        <v>117600</v>
      </c>
    </row>
    <row r="13574" spans="2:7" x14ac:dyDescent="0.4">
      <c r="B13574" s="7">
        <v>161217</v>
      </c>
      <c r="C13574" s="5" t="s">
        <v>6</v>
      </c>
      <c r="D13574" s="5">
        <v>172528</v>
      </c>
      <c r="E13574" s="6">
        <v>40702</v>
      </c>
      <c r="F13574" s="5">
        <v>98</v>
      </c>
      <c r="G13574" s="5">
        <v>156800</v>
      </c>
    </row>
    <row r="13575" spans="2:7" x14ac:dyDescent="0.4">
      <c r="B13575" s="7">
        <v>161217</v>
      </c>
      <c r="C13575" s="5" t="s">
        <v>7</v>
      </c>
      <c r="D13575" s="5">
        <v>172529</v>
      </c>
      <c r="E13575" s="6">
        <v>40702</v>
      </c>
      <c r="F13575" s="5">
        <v>60</v>
      </c>
      <c r="G13575" s="5">
        <v>108000</v>
      </c>
    </row>
    <row r="13576" spans="2:7" x14ac:dyDescent="0.4">
      <c r="B13576" s="7">
        <v>161217</v>
      </c>
      <c r="C13576" s="5" t="s">
        <v>8</v>
      </c>
      <c r="D13576" s="5">
        <v>172530</v>
      </c>
      <c r="E13576" s="6">
        <v>40702</v>
      </c>
      <c r="F13576" s="5">
        <v>96</v>
      </c>
      <c r="G13576" s="5">
        <v>81600</v>
      </c>
    </row>
    <row r="13577" spans="2:7" x14ac:dyDescent="0.4">
      <c r="B13577" s="7">
        <v>161217</v>
      </c>
      <c r="C13577" s="5" t="s">
        <v>9</v>
      </c>
      <c r="D13577" s="5">
        <v>172531</v>
      </c>
      <c r="E13577" s="6">
        <v>40702</v>
      </c>
      <c r="F13577" s="5">
        <v>112</v>
      </c>
      <c r="G13577" s="5">
        <v>103600</v>
      </c>
    </row>
    <row r="13578" spans="2:7" x14ac:dyDescent="0.4">
      <c r="B13578" s="7">
        <v>161217</v>
      </c>
      <c r="C13578" s="5" t="s">
        <v>10</v>
      </c>
      <c r="D13578" s="5">
        <v>172532</v>
      </c>
      <c r="E13578" s="6">
        <v>40702</v>
      </c>
      <c r="F13578" s="5">
        <v>70</v>
      </c>
      <c r="G13578" s="5">
        <v>70000</v>
      </c>
    </row>
    <row r="13579" spans="2:7" x14ac:dyDescent="0.4">
      <c r="B13579" s="7">
        <v>161217</v>
      </c>
      <c r="C13579" s="5" t="s">
        <v>11</v>
      </c>
      <c r="D13579" s="5">
        <v>172533</v>
      </c>
      <c r="E13579" s="6">
        <v>40702</v>
      </c>
      <c r="F13579" s="5">
        <v>92</v>
      </c>
      <c r="G13579" s="5">
        <v>98900</v>
      </c>
    </row>
    <row r="13580" spans="2:7" x14ac:dyDescent="0.4">
      <c r="B13580" s="7">
        <v>161217</v>
      </c>
      <c r="C13580" s="5" t="s">
        <v>12</v>
      </c>
      <c r="D13580" s="5">
        <v>172534</v>
      </c>
      <c r="E13580" s="6">
        <v>40702</v>
      </c>
      <c r="F13580" s="5">
        <v>100</v>
      </c>
      <c r="G13580" s="5">
        <v>115000</v>
      </c>
    </row>
    <row r="13581" spans="2:7" x14ac:dyDescent="0.4">
      <c r="B13581" s="7">
        <v>161217</v>
      </c>
      <c r="C13581" s="5" t="s">
        <v>13</v>
      </c>
      <c r="D13581" s="5">
        <v>172535</v>
      </c>
      <c r="E13581" s="6">
        <v>40702</v>
      </c>
      <c r="F13581" s="5">
        <v>106</v>
      </c>
      <c r="G13581" s="5">
        <v>129850</v>
      </c>
    </row>
    <row r="13582" spans="2:7" x14ac:dyDescent="0.4">
      <c r="B13582" s="7">
        <v>161217</v>
      </c>
      <c r="C13582" s="5" t="s">
        <v>14</v>
      </c>
      <c r="D13582" s="5">
        <v>172536</v>
      </c>
      <c r="E13582" s="6">
        <v>40702</v>
      </c>
      <c r="F13582" s="5">
        <v>92</v>
      </c>
      <c r="G13582" s="5">
        <v>71760</v>
      </c>
    </row>
    <row r="13583" spans="2:7" x14ac:dyDescent="0.4">
      <c r="B13583" s="7">
        <v>161217</v>
      </c>
      <c r="C13583" s="5" t="s">
        <v>15</v>
      </c>
      <c r="D13583" s="5">
        <v>172537</v>
      </c>
      <c r="E13583" s="6">
        <v>40702</v>
      </c>
      <c r="F13583" s="5">
        <v>102</v>
      </c>
      <c r="G13583" s="5">
        <v>55896</v>
      </c>
    </row>
    <row r="13584" spans="2:7" x14ac:dyDescent="0.4">
      <c r="B13584" s="7">
        <v>161217</v>
      </c>
      <c r="C13584" s="5" t="s">
        <v>16</v>
      </c>
      <c r="D13584" s="5">
        <v>172538</v>
      </c>
      <c r="E13584" s="6">
        <v>40702</v>
      </c>
      <c r="F13584" s="5">
        <v>100</v>
      </c>
      <c r="G13584" s="5">
        <v>99900</v>
      </c>
    </row>
    <row r="13585" spans="2:7" x14ac:dyDescent="0.4">
      <c r="B13585" s="7">
        <v>161217</v>
      </c>
      <c r="C13585" s="5" t="s">
        <v>17</v>
      </c>
      <c r="D13585" s="5">
        <v>172539</v>
      </c>
      <c r="E13585" s="6">
        <v>40702</v>
      </c>
      <c r="F13585" s="5">
        <v>92</v>
      </c>
      <c r="G13585" s="5">
        <v>64400</v>
      </c>
    </row>
    <row r="13586" spans="2:7" x14ac:dyDescent="0.4">
      <c r="B13586" s="7">
        <v>161217</v>
      </c>
      <c r="C13586" s="5" t="s">
        <v>18</v>
      </c>
      <c r="D13586" s="5">
        <v>172540</v>
      </c>
      <c r="E13586" s="6">
        <v>40702</v>
      </c>
      <c r="F13586" s="5">
        <v>60</v>
      </c>
      <c r="G13586" s="5">
        <v>21480</v>
      </c>
    </row>
    <row r="13587" spans="2:7" x14ac:dyDescent="0.4">
      <c r="B13587" s="7">
        <v>171219</v>
      </c>
      <c r="C13587" s="5" t="s">
        <v>3</v>
      </c>
      <c r="D13587" s="5">
        <v>172541</v>
      </c>
      <c r="E13587" s="6">
        <v>40702</v>
      </c>
      <c r="F13587" s="5">
        <v>56</v>
      </c>
      <c r="G13587" s="5">
        <v>56000</v>
      </c>
    </row>
    <row r="13588" spans="2:7" x14ac:dyDescent="0.4">
      <c r="B13588" s="7">
        <v>171219</v>
      </c>
      <c r="C13588" s="5" t="s">
        <v>4</v>
      </c>
      <c r="D13588" s="5">
        <v>172542</v>
      </c>
      <c r="E13588" s="6">
        <v>40702</v>
      </c>
      <c r="F13588" s="5">
        <v>84</v>
      </c>
      <c r="G13588" s="5">
        <v>100800</v>
      </c>
    </row>
    <row r="13589" spans="2:7" x14ac:dyDescent="0.4">
      <c r="B13589" s="7">
        <v>171219</v>
      </c>
      <c r="C13589" s="5" t="s">
        <v>5</v>
      </c>
      <c r="D13589" s="5">
        <v>172543</v>
      </c>
      <c r="E13589" s="6">
        <v>40702</v>
      </c>
      <c r="F13589" s="5">
        <v>44</v>
      </c>
      <c r="G13589" s="5">
        <v>61600</v>
      </c>
    </row>
    <row r="13590" spans="2:7" x14ac:dyDescent="0.4">
      <c r="B13590" s="7">
        <v>171219</v>
      </c>
      <c r="C13590" s="5" t="s">
        <v>6</v>
      </c>
      <c r="D13590" s="5">
        <v>172544</v>
      </c>
      <c r="E13590" s="6">
        <v>40702</v>
      </c>
      <c r="F13590" s="5">
        <v>50</v>
      </c>
      <c r="G13590" s="5">
        <v>80000</v>
      </c>
    </row>
    <row r="13591" spans="2:7" x14ac:dyDescent="0.4">
      <c r="B13591" s="7">
        <v>171219</v>
      </c>
      <c r="C13591" s="5" t="s">
        <v>7</v>
      </c>
      <c r="D13591" s="5">
        <v>172545</v>
      </c>
      <c r="E13591" s="6">
        <v>40702</v>
      </c>
      <c r="F13591" s="5">
        <v>46</v>
      </c>
      <c r="G13591" s="5">
        <v>82800</v>
      </c>
    </row>
    <row r="13592" spans="2:7" x14ac:dyDescent="0.4">
      <c r="B13592" s="7">
        <v>171219</v>
      </c>
      <c r="C13592" s="5" t="s">
        <v>8</v>
      </c>
      <c r="D13592" s="5">
        <v>172546</v>
      </c>
      <c r="E13592" s="6">
        <v>40702</v>
      </c>
      <c r="F13592" s="5">
        <v>54</v>
      </c>
      <c r="G13592" s="5">
        <v>45900</v>
      </c>
    </row>
    <row r="13593" spans="2:7" x14ac:dyDescent="0.4">
      <c r="B13593" s="7">
        <v>171219</v>
      </c>
      <c r="C13593" s="5" t="s">
        <v>9</v>
      </c>
      <c r="D13593" s="5">
        <v>172547</v>
      </c>
      <c r="E13593" s="6">
        <v>40702</v>
      </c>
      <c r="F13593" s="5">
        <v>52</v>
      </c>
      <c r="G13593" s="5">
        <v>48100</v>
      </c>
    </row>
    <row r="13594" spans="2:7" x14ac:dyDescent="0.4">
      <c r="B13594" s="7">
        <v>171219</v>
      </c>
      <c r="C13594" s="5" t="s">
        <v>10</v>
      </c>
      <c r="D13594" s="5">
        <v>172548</v>
      </c>
      <c r="E13594" s="6">
        <v>40702</v>
      </c>
      <c r="F13594" s="5">
        <v>64</v>
      </c>
      <c r="G13594" s="5">
        <v>64000</v>
      </c>
    </row>
    <row r="13595" spans="2:7" x14ac:dyDescent="0.4">
      <c r="B13595" s="7">
        <v>171219</v>
      </c>
      <c r="C13595" s="5" t="s">
        <v>11</v>
      </c>
      <c r="D13595" s="5">
        <v>172549</v>
      </c>
      <c r="E13595" s="6">
        <v>40702</v>
      </c>
      <c r="F13595" s="5">
        <v>52</v>
      </c>
      <c r="G13595" s="5">
        <v>55900</v>
      </c>
    </row>
    <row r="13596" spans="2:7" x14ac:dyDescent="0.4">
      <c r="B13596" s="7">
        <v>171219</v>
      </c>
      <c r="C13596" s="5" t="s">
        <v>12</v>
      </c>
      <c r="D13596" s="5">
        <v>172550</v>
      </c>
      <c r="E13596" s="6">
        <v>40702</v>
      </c>
      <c r="F13596" s="5">
        <v>68</v>
      </c>
      <c r="G13596" s="5">
        <v>78200</v>
      </c>
    </row>
    <row r="13597" spans="2:7" x14ac:dyDescent="0.4">
      <c r="B13597" s="7">
        <v>171219</v>
      </c>
      <c r="C13597" s="5" t="s">
        <v>13</v>
      </c>
      <c r="D13597" s="5">
        <v>172551</v>
      </c>
      <c r="E13597" s="6">
        <v>40702</v>
      </c>
      <c r="F13597" s="5">
        <v>88</v>
      </c>
      <c r="G13597" s="5">
        <v>107800</v>
      </c>
    </row>
    <row r="13598" spans="2:7" x14ac:dyDescent="0.4">
      <c r="B13598" s="7">
        <v>171219</v>
      </c>
      <c r="C13598" s="5" t="s">
        <v>14</v>
      </c>
      <c r="D13598" s="5">
        <v>172552</v>
      </c>
      <c r="E13598" s="6">
        <v>40702</v>
      </c>
      <c r="F13598" s="5">
        <v>62</v>
      </c>
      <c r="G13598" s="5">
        <v>48360</v>
      </c>
    </row>
    <row r="13599" spans="2:7" x14ac:dyDescent="0.4">
      <c r="B13599" s="7">
        <v>171219</v>
      </c>
      <c r="C13599" s="5" t="s">
        <v>15</v>
      </c>
      <c r="D13599" s="5">
        <v>172553</v>
      </c>
      <c r="E13599" s="6">
        <v>40702</v>
      </c>
      <c r="F13599" s="5">
        <v>68</v>
      </c>
      <c r="G13599" s="5">
        <v>37264</v>
      </c>
    </row>
    <row r="13600" spans="2:7" x14ac:dyDescent="0.4">
      <c r="B13600" s="7">
        <v>171219</v>
      </c>
      <c r="C13600" s="5" t="s">
        <v>16</v>
      </c>
      <c r="D13600" s="5">
        <v>172554</v>
      </c>
      <c r="E13600" s="6">
        <v>40702</v>
      </c>
      <c r="F13600" s="5">
        <v>54</v>
      </c>
      <c r="G13600" s="5">
        <v>53946</v>
      </c>
    </row>
    <row r="13601" spans="2:7" x14ac:dyDescent="0.4">
      <c r="B13601" s="7">
        <v>171219</v>
      </c>
      <c r="C13601" s="5" t="s">
        <v>17</v>
      </c>
      <c r="D13601" s="5">
        <v>172555</v>
      </c>
      <c r="E13601" s="6">
        <v>40702</v>
      </c>
      <c r="F13601" s="5">
        <v>44</v>
      </c>
      <c r="G13601" s="5">
        <v>30800</v>
      </c>
    </row>
    <row r="13602" spans="2:7" x14ac:dyDescent="0.4">
      <c r="B13602" s="7">
        <v>171219</v>
      </c>
      <c r="C13602" s="5" t="s">
        <v>18</v>
      </c>
      <c r="D13602" s="5">
        <v>172556</v>
      </c>
      <c r="E13602" s="6">
        <v>40702</v>
      </c>
      <c r="F13602" s="5">
        <v>92</v>
      </c>
      <c r="G13602" s="5">
        <v>32936</v>
      </c>
    </row>
    <row r="13603" spans="2:7" x14ac:dyDescent="0.4">
      <c r="B13603" s="7">
        <v>191221</v>
      </c>
      <c r="C13603" s="5" t="s">
        <v>3</v>
      </c>
      <c r="D13603" s="5">
        <v>172557</v>
      </c>
      <c r="E13603" s="6">
        <v>40702</v>
      </c>
      <c r="F13603" s="5">
        <v>92</v>
      </c>
      <c r="G13603" s="5">
        <v>92000</v>
      </c>
    </row>
    <row r="13604" spans="2:7" x14ac:dyDescent="0.4">
      <c r="B13604" s="7">
        <v>191221</v>
      </c>
      <c r="C13604" s="5" t="s">
        <v>4</v>
      </c>
      <c r="D13604" s="5">
        <v>172558</v>
      </c>
      <c r="E13604" s="6">
        <v>40702</v>
      </c>
      <c r="F13604" s="5">
        <v>86</v>
      </c>
      <c r="G13604" s="5">
        <v>103200</v>
      </c>
    </row>
    <row r="13605" spans="2:7" x14ac:dyDescent="0.4">
      <c r="B13605" s="7">
        <v>191221</v>
      </c>
      <c r="C13605" s="5" t="s">
        <v>5</v>
      </c>
      <c r="D13605" s="5">
        <v>172559</v>
      </c>
      <c r="E13605" s="6">
        <v>40702</v>
      </c>
      <c r="F13605" s="5">
        <v>82</v>
      </c>
      <c r="G13605" s="5">
        <v>114800</v>
      </c>
    </row>
    <row r="13606" spans="2:7" x14ac:dyDescent="0.4">
      <c r="B13606" s="7">
        <v>191221</v>
      </c>
      <c r="C13606" s="5" t="s">
        <v>6</v>
      </c>
      <c r="D13606" s="5">
        <v>172560</v>
      </c>
      <c r="E13606" s="6">
        <v>40702</v>
      </c>
      <c r="F13606" s="5">
        <v>82</v>
      </c>
      <c r="G13606" s="5">
        <v>131200</v>
      </c>
    </row>
    <row r="13607" spans="2:7" x14ac:dyDescent="0.4">
      <c r="B13607" s="7">
        <v>191221</v>
      </c>
      <c r="C13607" s="5" t="s">
        <v>7</v>
      </c>
      <c r="D13607" s="5">
        <v>172561</v>
      </c>
      <c r="E13607" s="6">
        <v>40702</v>
      </c>
      <c r="F13607" s="5">
        <v>48</v>
      </c>
      <c r="G13607" s="5">
        <v>86400</v>
      </c>
    </row>
    <row r="13608" spans="2:7" x14ac:dyDescent="0.4">
      <c r="B13608" s="7">
        <v>191221</v>
      </c>
      <c r="C13608" s="5" t="s">
        <v>8</v>
      </c>
      <c r="D13608" s="5">
        <v>172562</v>
      </c>
      <c r="E13608" s="6">
        <v>40702</v>
      </c>
      <c r="F13608" s="5">
        <v>88</v>
      </c>
      <c r="G13608" s="5">
        <v>74800</v>
      </c>
    </row>
    <row r="13609" spans="2:7" x14ac:dyDescent="0.4">
      <c r="B13609" s="7">
        <v>191221</v>
      </c>
      <c r="C13609" s="5" t="s">
        <v>9</v>
      </c>
      <c r="D13609" s="5">
        <v>172563</v>
      </c>
      <c r="E13609" s="6">
        <v>40702</v>
      </c>
      <c r="F13609" s="5">
        <v>50</v>
      </c>
      <c r="G13609" s="5">
        <v>46250</v>
      </c>
    </row>
    <row r="13610" spans="2:7" x14ac:dyDescent="0.4">
      <c r="B13610" s="7">
        <v>191221</v>
      </c>
      <c r="C13610" s="5" t="s">
        <v>10</v>
      </c>
      <c r="D13610" s="5">
        <v>172564</v>
      </c>
      <c r="E13610" s="6">
        <v>40702</v>
      </c>
      <c r="F13610" s="5">
        <v>44</v>
      </c>
      <c r="G13610" s="5">
        <v>44000</v>
      </c>
    </row>
    <row r="13611" spans="2:7" x14ac:dyDescent="0.4">
      <c r="B13611" s="7">
        <v>191221</v>
      </c>
      <c r="C13611" s="5" t="s">
        <v>11</v>
      </c>
      <c r="D13611" s="5">
        <v>172565</v>
      </c>
      <c r="E13611" s="6">
        <v>40702</v>
      </c>
      <c r="F13611" s="5">
        <v>86</v>
      </c>
      <c r="G13611" s="5">
        <v>92450</v>
      </c>
    </row>
    <row r="13612" spans="2:7" x14ac:dyDescent="0.4">
      <c r="B13612" s="7">
        <v>191221</v>
      </c>
      <c r="C13612" s="5" t="s">
        <v>12</v>
      </c>
      <c r="D13612" s="5">
        <v>172566</v>
      </c>
      <c r="E13612" s="6">
        <v>40702</v>
      </c>
      <c r="F13612" s="5">
        <v>52</v>
      </c>
      <c r="G13612" s="5">
        <v>59800</v>
      </c>
    </row>
    <row r="13613" spans="2:7" x14ac:dyDescent="0.4">
      <c r="B13613" s="7">
        <v>191221</v>
      </c>
      <c r="C13613" s="5" t="s">
        <v>13</v>
      </c>
      <c r="D13613" s="5">
        <v>172567</v>
      </c>
      <c r="E13613" s="6">
        <v>40702</v>
      </c>
      <c r="F13613" s="5">
        <v>94</v>
      </c>
      <c r="G13613" s="5">
        <v>115150</v>
      </c>
    </row>
    <row r="13614" spans="2:7" x14ac:dyDescent="0.4">
      <c r="B13614" s="7">
        <v>191221</v>
      </c>
      <c r="C13614" s="5" t="s">
        <v>14</v>
      </c>
      <c r="D13614" s="5">
        <v>172568</v>
      </c>
      <c r="E13614" s="6">
        <v>40702</v>
      </c>
      <c r="F13614" s="5">
        <v>76</v>
      </c>
      <c r="G13614" s="5">
        <v>59280</v>
      </c>
    </row>
    <row r="13615" spans="2:7" x14ac:dyDescent="0.4">
      <c r="B13615" s="7">
        <v>191221</v>
      </c>
      <c r="C13615" s="5" t="s">
        <v>15</v>
      </c>
      <c r="D13615" s="5">
        <v>172569</v>
      </c>
      <c r="E13615" s="6">
        <v>40702</v>
      </c>
      <c r="F13615" s="5">
        <v>52</v>
      </c>
      <c r="G13615" s="5">
        <v>28496</v>
      </c>
    </row>
    <row r="13616" spans="2:7" x14ac:dyDescent="0.4">
      <c r="B13616" s="7">
        <v>191221</v>
      </c>
      <c r="C13616" s="5" t="s">
        <v>16</v>
      </c>
      <c r="D13616" s="5">
        <v>172570</v>
      </c>
      <c r="E13616" s="6">
        <v>40702</v>
      </c>
      <c r="F13616" s="5">
        <v>88</v>
      </c>
      <c r="G13616" s="5">
        <v>87912</v>
      </c>
    </row>
    <row r="13617" spans="2:7" x14ac:dyDescent="0.4">
      <c r="B13617" s="7">
        <v>191221</v>
      </c>
      <c r="C13617" s="5" t="s">
        <v>17</v>
      </c>
      <c r="D13617" s="5">
        <v>172571</v>
      </c>
      <c r="E13617" s="6">
        <v>40702</v>
      </c>
      <c r="F13617" s="5">
        <v>88</v>
      </c>
      <c r="G13617" s="5">
        <v>61600</v>
      </c>
    </row>
    <row r="13618" spans="2:7" x14ac:dyDescent="0.4">
      <c r="B13618" s="7">
        <v>191221</v>
      </c>
      <c r="C13618" s="5" t="s">
        <v>18</v>
      </c>
      <c r="D13618" s="5">
        <v>172572</v>
      </c>
      <c r="E13618" s="6">
        <v>40702</v>
      </c>
      <c r="F13618" s="5">
        <v>54</v>
      </c>
      <c r="G13618" s="5">
        <v>19332</v>
      </c>
    </row>
    <row r="13619" spans="2:7" x14ac:dyDescent="0.4">
      <c r="B13619" s="7">
        <v>141223</v>
      </c>
      <c r="C13619" s="5" t="s">
        <v>3</v>
      </c>
      <c r="D13619" s="5">
        <v>172573</v>
      </c>
      <c r="E13619" s="6">
        <v>40702</v>
      </c>
      <c r="F13619" s="5">
        <v>78</v>
      </c>
      <c r="G13619" s="5">
        <v>78000</v>
      </c>
    </row>
    <row r="13620" spans="2:7" x14ac:dyDescent="0.4">
      <c r="B13620" s="7">
        <v>141223</v>
      </c>
      <c r="C13620" s="5" t="s">
        <v>4</v>
      </c>
      <c r="D13620" s="5">
        <v>172574</v>
      </c>
      <c r="E13620" s="6">
        <v>40702</v>
      </c>
      <c r="F13620" s="5">
        <v>82</v>
      </c>
      <c r="G13620" s="5">
        <v>98400</v>
      </c>
    </row>
    <row r="13621" spans="2:7" x14ac:dyDescent="0.4">
      <c r="B13621" s="7">
        <v>141223</v>
      </c>
      <c r="C13621" s="5" t="s">
        <v>5</v>
      </c>
      <c r="D13621" s="5">
        <v>172575</v>
      </c>
      <c r="E13621" s="6">
        <v>40702</v>
      </c>
      <c r="F13621" s="5">
        <v>66</v>
      </c>
      <c r="G13621" s="5">
        <v>92400</v>
      </c>
    </row>
    <row r="13622" spans="2:7" x14ac:dyDescent="0.4">
      <c r="B13622" s="7">
        <v>141223</v>
      </c>
      <c r="C13622" s="5" t="s">
        <v>6</v>
      </c>
      <c r="D13622" s="5">
        <v>172576</v>
      </c>
      <c r="E13622" s="6">
        <v>40702</v>
      </c>
      <c r="F13622" s="5">
        <v>90</v>
      </c>
      <c r="G13622" s="5">
        <v>144000</v>
      </c>
    </row>
    <row r="13623" spans="2:7" x14ac:dyDescent="0.4">
      <c r="B13623" s="7">
        <v>141223</v>
      </c>
      <c r="C13623" s="5" t="s">
        <v>7</v>
      </c>
      <c r="D13623" s="5">
        <v>172577</v>
      </c>
      <c r="E13623" s="6">
        <v>40702</v>
      </c>
      <c r="F13623" s="5">
        <v>76</v>
      </c>
      <c r="G13623" s="5">
        <v>136800</v>
      </c>
    </row>
    <row r="13624" spans="2:7" x14ac:dyDescent="0.4">
      <c r="B13624" s="7">
        <v>141223</v>
      </c>
      <c r="C13624" s="5" t="s">
        <v>8</v>
      </c>
      <c r="D13624" s="5">
        <v>172578</v>
      </c>
      <c r="E13624" s="6">
        <v>40702</v>
      </c>
      <c r="F13624" s="5">
        <v>44</v>
      </c>
      <c r="G13624" s="5">
        <v>37400</v>
      </c>
    </row>
    <row r="13625" spans="2:7" x14ac:dyDescent="0.4">
      <c r="B13625" s="7">
        <v>141223</v>
      </c>
      <c r="C13625" s="5" t="s">
        <v>9</v>
      </c>
      <c r="D13625" s="5">
        <v>172579</v>
      </c>
      <c r="E13625" s="6">
        <v>40702</v>
      </c>
      <c r="F13625" s="5">
        <v>56</v>
      </c>
      <c r="G13625" s="5">
        <v>51800</v>
      </c>
    </row>
    <row r="13626" spans="2:7" x14ac:dyDescent="0.4">
      <c r="B13626" s="7">
        <v>141223</v>
      </c>
      <c r="C13626" s="5" t="s">
        <v>10</v>
      </c>
      <c r="D13626" s="5">
        <v>172580</v>
      </c>
      <c r="E13626" s="6">
        <v>40702</v>
      </c>
      <c r="F13626" s="5">
        <v>88</v>
      </c>
      <c r="G13626" s="5">
        <v>88000</v>
      </c>
    </row>
    <row r="13627" spans="2:7" x14ac:dyDescent="0.4">
      <c r="B13627" s="7">
        <v>141223</v>
      </c>
      <c r="C13627" s="5" t="s">
        <v>11</v>
      </c>
      <c r="D13627" s="5">
        <v>172581</v>
      </c>
      <c r="E13627" s="6">
        <v>40702</v>
      </c>
      <c r="F13627" s="5">
        <v>46</v>
      </c>
      <c r="G13627" s="5">
        <v>49450</v>
      </c>
    </row>
    <row r="13628" spans="2:7" x14ac:dyDescent="0.4">
      <c r="B13628" s="7">
        <v>141223</v>
      </c>
      <c r="C13628" s="5" t="s">
        <v>12</v>
      </c>
      <c r="D13628" s="5">
        <v>172582</v>
      </c>
      <c r="E13628" s="6">
        <v>40702</v>
      </c>
      <c r="F13628" s="5">
        <v>50</v>
      </c>
      <c r="G13628" s="5">
        <v>57500</v>
      </c>
    </row>
    <row r="13629" spans="2:7" x14ac:dyDescent="0.4">
      <c r="B13629" s="7">
        <v>141223</v>
      </c>
      <c r="C13629" s="5" t="s">
        <v>13</v>
      </c>
      <c r="D13629" s="5">
        <v>172583</v>
      </c>
      <c r="E13629" s="6">
        <v>40702</v>
      </c>
      <c r="F13629" s="5">
        <v>46</v>
      </c>
      <c r="G13629" s="5">
        <v>56350</v>
      </c>
    </row>
    <row r="13630" spans="2:7" x14ac:dyDescent="0.4">
      <c r="B13630" s="7">
        <v>141223</v>
      </c>
      <c r="C13630" s="5" t="s">
        <v>14</v>
      </c>
      <c r="D13630" s="5">
        <v>172584</v>
      </c>
      <c r="E13630" s="6">
        <v>40702</v>
      </c>
      <c r="F13630" s="5">
        <v>66</v>
      </c>
      <c r="G13630" s="5">
        <v>51480</v>
      </c>
    </row>
    <row r="13631" spans="2:7" x14ac:dyDescent="0.4">
      <c r="B13631" s="7">
        <v>141223</v>
      </c>
      <c r="C13631" s="5" t="s">
        <v>15</v>
      </c>
      <c r="D13631" s="5">
        <v>172585</v>
      </c>
      <c r="E13631" s="6">
        <v>40702</v>
      </c>
      <c r="F13631" s="5">
        <v>68</v>
      </c>
      <c r="G13631" s="5">
        <v>37264</v>
      </c>
    </row>
    <row r="13632" spans="2:7" x14ac:dyDescent="0.4">
      <c r="B13632" s="7">
        <v>141223</v>
      </c>
      <c r="C13632" s="5" t="s">
        <v>16</v>
      </c>
      <c r="D13632" s="5">
        <v>172586</v>
      </c>
      <c r="E13632" s="6">
        <v>40702</v>
      </c>
      <c r="F13632" s="5">
        <v>84</v>
      </c>
      <c r="G13632" s="5">
        <v>83916</v>
      </c>
    </row>
    <row r="13633" spans="2:7" x14ac:dyDescent="0.4">
      <c r="B13633" s="7">
        <v>141223</v>
      </c>
      <c r="C13633" s="5" t="s">
        <v>17</v>
      </c>
      <c r="D13633" s="5">
        <v>172587</v>
      </c>
      <c r="E13633" s="6">
        <v>40702</v>
      </c>
      <c r="F13633" s="5">
        <v>74</v>
      </c>
      <c r="G13633" s="5">
        <v>51800</v>
      </c>
    </row>
    <row r="13634" spans="2:7" x14ac:dyDescent="0.4">
      <c r="B13634" s="7">
        <v>141223</v>
      </c>
      <c r="C13634" s="5" t="s">
        <v>18</v>
      </c>
      <c r="D13634" s="5">
        <v>172588</v>
      </c>
      <c r="E13634" s="6">
        <v>40702</v>
      </c>
      <c r="F13634" s="5">
        <v>64</v>
      </c>
      <c r="G13634" s="5">
        <v>22912</v>
      </c>
    </row>
    <row r="13635" spans="2:7" x14ac:dyDescent="0.4">
      <c r="B13635" s="7">
        <v>111225</v>
      </c>
      <c r="C13635" s="5" t="s">
        <v>3</v>
      </c>
      <c r="D13635" s="5">
        <v>172589</v>
      </c>
      <c r="E13635" s="6">
        <v>40702</v>
      </c>
      <c r="F13635" s="5">
        <v>80</v>
      </c>
      <c r="G13635" s="5">
        <v>80000</v>
      </c>
    </row>
    <row r="13636" spans="2:7" x14ac:dyDescent="0.4">
      <c r="B13636" s="7">
        <v>111225</v>
      </c>
      <c r="C13636" s="5" t="s">
        <v>4</v>
      </c>
      <c r="D13636" s="5">
        <v>172590</v>
      </c>
      <c r="E13636" s="6">
        <v>40702</v>
      </c>
      <c r="F13636" s="5">
        <v>112</v>
      </c>
      <c r="G13636" s="5">
        <v>134400</v>
      </c>
    </row>
    <row r="13637" spans="2:7" x14ac:dyDescent="0.4">
      <c r="B13637" s="7">
        <v>111225</v>
      </c>
      <c r="C13637" s="5" t="s">
        <v>5</v>
      </c>
      <c r="D13637" s="5">
        <v>172591</v>
      </c>
      <c r="E13637" s="6">
        <v>40702</v>
      </c>
      <c r="F13637" s="5">
        <v>86</v>
      </c>
      <c r="G13637" s="5">
        <v>120400</v>
      </c>
    </row>
    <row r="13638" spans="2:7" x14ac:dyDescent="0.4">
      <c r="B13638" s="7">
        <v>111225</v>
      </c>
      <c r="C13638" s="5" t="s">
        <v>6</v>
      </c>
      <c r="D13638" s="5">
        <v>172592</v>
      </c>
      <c r="E13638" s="6">
        <v>40702</v>
      </c>
      <c r="F13638" s="5">
        <v>102</v>
      </c>
      <c r="G13638" s="5">
        <v>163200</v>
      </c>
    </row>
    <row r="13639" spans="2:7" x14ac:dyDescent="0.4">
      <c r="B13639" s="7">
        <v>111225</v>
      </c>
      <c r="C13639" s="5" t="s">
        <v>7</v>
      </c>
      <c r="D13639" s="5">
        <v>172593</v>
      </c>
      <c r="E13639" s="6">
        <v>40702</v>
      </c>
      <c r="F13639" s="5">
        <v>98</v>
      </c>
      <c r="G13639" s="5">
        <v>176400</v>
      </c>
    </row>
    <row r="13640" spans="2:7" x14ac:dyDescent="0.4">
      <c r="B13640" s="7">
        <v>111225</v>
      </c>
      <c r="C13640" s="5" t="s">
        <v>8</v>
      </c>
      <c r="D13640" s="5">
        <v>172594</v>
      </c>
      <c r="E13640" s="6">
        <v>40702</v>
      </c>
      <c r="F13640" s="5">
        <v>110</v>
      </c>
      <c r="G13640" s="5">
        <v>93500</v>
      </c>
    </row>
    <row r="13641" spans="2:7" x14ac:dyDescent="0.4">
      <c r="B13641" s="7">
        <v>111225</v>
      </c>
      <c r="C13641" s="5" t="s">
        <v>9</v>
      </c>
      <c r="D13641" s="5">
        <v>172595</v>
      </c>
      <c r="E13641" s="6">
        <v>40702</v>
      </c>
      <c r="F13641" s="5">
        <v>76</v>
      </c>
      <c r="G13641" s="5">
        <v>70300</v>
      </c>
    </row>
    <row r="13642" spans="2:7" x14ac:dyDescent="0.4">
      <c r="B13642" s="7">
        <v>111225</v>
      </c>
      <c r="C13642" s="5" t="s">
        <v>10</v>
      </c>
      <c r="D13642" s="5">
        <v>172596</v>
      </c>
      <c r="E13642" s="6">
        <v>40702</v>
      </c>
      <c r="F13642" s="5">
        <v>74</v>
      </c>
      <c r="G13642" s="5">
        <v>74000</v>
      </c>
    </row>
    <row r="13643" spans="2:7" x14ac:dyDescent="0.4">
      <c r="B13643" s="7">
        <v>111225</v>
      </c>
      <c r="C13643" s="5" t="s">
        <v>11</v>
      </c>
      <c r="D13643" s="5">
        <v>172597</v>
      </c>
      <c r="E13643" s="6">
        <v>40702</v>
      </c>
      <c r="F13643" s="5">
        <v>118</v>
      </c>
      <c r="G13643" s="5">
        <v>126850</v>
      </c>
    </row>
    <row r="13644" spans="2:7" x14ac:dyDescent="0.4">
      <c r="B13644" s="7">
        <v>111225</v>
      </c>
      <c r="C13644" s="5" t="s">
        <v>12</v>
      </c>
      <c r="D13644" s="5">
        <v>172598</v>
      </c>
      <c r="E13644" s="6">
        <v>40702</v>
      </c>
      <c r="F13644" s="5">
        <v>134</v>
      </c>
      <c r="G13644" s="5">
        <v>154100</v>
      </c>
    </row>
    <row r="13645" spans="2:7" x14ac:dyDescent="0.4">
      <c r="B13645" s="7">
        <v>111225</v>
      </c>
      <c r="C13645" s="5" t="s">
        <v>13</v>
      </c>
      <c r="D13645" s="5">
        <v>172599</v>
      </c>
      <c r="E13645" s="6">
        <v>40702</v>
      </c>
      <c r="F13645" s="5">
        <v>96</v>
      </c>
      <c r="G13645" s="5">
        <v>117600</v>
      </c>
    </row>
    <row r="13646" spans="2:7" x14ac:dyDescent="0.4">
      <c r="B13646" s="7">
        <v>111225</v>
      </c>
      <c r="C13646" s="5" t="s">
        <v>14</v>
      </c>
      <c r="D13646" s="5">
        <v>172600</v>
      </c>
      <c r="E13646" s="6">
        <v>40702</v>
      </c>
      <c r="F13646" s="5">
        <v>84</v>
      </c>
      <c r="G13646" s="5">
        <v>65520</v>
      </c>
    </row>
    <row r="13647" spans="2:7" x14ac:dyDescent="0.4">
      <c r="B13647" s="7">
        <v>111225</v>
      </c>
      <c r="C13647" s="5" t="s">
        <v>15</v>
      </c>
      <c r="D13647" s="5">
        <v>172601</v>
      </c>
      <c r="E13647" s="6">
        <v>40702</v>
      </c>
      <c r="F13647" s="5">
        <v>88</v>
      </c>
      <c r="G13647" s="5">
        <v>48224</v>
      </c>
    </row>
    <row r="13648" spans="2:7" x14ac:dyDescent="0.4">
      <c r="B13648" s="7">
        <v>111225</v>
      </c>
      <c r="C13648" s="5" t="s">
        <v>16</v>
      </c>
      <c r="D13648" s="5">
        <v>172602</v>
      </c>
      <c r="E13648" s="6">
        <v>40702</v>
      </c>
      <c r="F13648" s="5">
        <v>102</v>
      </c>
      <c r="G13648" s="5">
        <v>101898</v>
      </c>
    </row>
    <row r="13649" spans="2:7" x14ac:dyDescent="0.4">
      <c r="B13649" s="7">
        <v>111225</v>
      </c>
      <c r="C13649" s="5" t="s">
        <v>17</v>
      </c>
      <c r="D13649" s="5">
        <v>172603</v>
      </c>
      <c r="E13649" s="6">
        <v>40702</v>
      </c>
      <c r="F13649" s="5">
        <v>72</v>
      </c>
      <c r="G13649" s="5">
        <v>50400</v>
      </c>
    </row>
    <row r="13650" spans="2:7" x14ac:dyDescent="0.4">
      <c r="B13650" s="7">
        <v>111225</v>
      </c>
      <c r="C13650" s="5" t="s">
        <v>18</v>
      </c>
      <c r="D13650" s="5">
        <v>172604</v>
      </c>
      <c r="E13650" s="6">
        <v>40702</v>
      </c>
      <c r="F13650" s="5">
        <v>80</v>
      </c>
      <c r="G13650" s="5">
        <v>28640</v>
      </c>
    </row>
    <row r="13651" spans="2:7" x14ac:dyDescent="0.4">
      <c r="B13651" s="7">
        <v>161229</v>
      </c>
      <c r="C13651" s="5" t="s">
        <v>3</v>
      </c>
      <c r="D13651" s="5">
        <v>172605</v>
      </c>
      <c r="E13651" s="6">
        <v>40702</v>
      </c>
      <c r="F13651" s="5">
        <v>68</v>
      </c>
      <c r="G13651" s="5">
        <v>68000</v>
      </c>
    </row>
    <row r="13652" spans="2:7" x14ac:dyDescent="0.4">
      <c r="B13652" s="7">
        <v>161229</v>
      </c>
      <c r="C13652" s="5" t="s">
        <v>4</v>
      </c>
      <c r="D13652" s="5">
        <v>172606</v>
      </c>
      <c r="E13652" s="6">
        <v>40702</v>
      </c>
      <c r="F13652" s="5">
        <v>94</v>
      </c>
      <c r="G13652" s="5">
        <v>112800</v>
      </c>
    </row>
    <row r="13653" spans="2:7" x14ac:dyDescent="0.4">
      <c r="B13653" s="7">
        <v>161229</v>
      </c>
      <c r="C13653" s="5" t="s">
        <v>5</v>
      </c>
      <c r="D13653" s="5">
        <v>172607</v>
      </c>
      <c r="E13653" s="6">
        <v>40702</v>
      </c>
      <c r="F13653" s="5">
        <v>80</v>
      </c>
      <c r="G13653" s="5">
        <v>112000</v>
      </c>
    </row>
    <row r="13654" spans="2:7" x14ac:dyDescent="0.4">
      <c r="B13654" s="7">
        <v>161229</v>
      </c>
      <c r="C13654" s="5" t="s">
        <v>6</v>
      </c>
      <c r="D13654" s="5">
        <v>172608</v>
      </c>
      <c r="E13654" s="6">
        <v>40702</v>
      </c>
      <c r="F13654" s="5">
        <v>78</v>
      </c>
      <c r="G13654" s="5">
        <v>124800</v>
      </c>
    </row>
    <row r="13655" spans="2:7" x14ac:dyDescent="0.4">
      <c r="B13655" s="7">
        <v>161229</v>
      </c>
      <c r="C13655" s="5" t="s">
        <v>7</v>
      </c>
      <c r="D13655" s="5">
        <v>172609</v>
      </c>
      <c r="E13655" s="6">
        <v>40702</v>
      </c>
      <c r="F13655" s="5">
        <v>80</v>
      </c>
      <c r="G13655" s="5">
        <v>144000</v>
      </c>
    </row>
    <row r="13656" spans="2:7" x14ac:dyDescent="0.4">
      <c r="B13656" s="7">
        <v>161229</v>
      </c>
      <c r="C13656" s="5" t="s">
        <v>8</v>
      </c>
      <c r="D13656" s="5">
        <v>172610</v>
      </c>
      <c r="E13656" s="6">
        <v>40702</v>
      </c>
      <c r="F13656" s="5">
        <v>88</v>
      </c>
      <c r="G13656" s="5">
        <v>74800</v>
      </c>
    </row>
    <row r="13657" spans="2:7" x14ac:dyDescent="0.4">
      <c r="B13657" s="7">
        <v>161229</v>
      </c>
      <c r="C13657" s="5" t="s">
        <v>9</v>
      </c>
      <c r="D13657" s="5">
        <v>172611</v>
      </c>
      <c r="E13657" s="6">
        <v>40702</v>
      </c>
      <c r="F13657" s="5">
        <v>90</v>
      </c>
      <c r="G13657" s="5">
        <v>83250</v>
      </c>
    </row>
    <row r="13658" spans="2:7" x14ac:dyDescent="0.4">
      <c r="B13658" s="7">
        <v>161229</v>
      </c>
      <c r="C13658" s="5" t="s">
        <v>10</v>
      </c>
      <c r="D13658" s="5">
        <v>172612</v>
      </c>
      <c r="E13658" s="6">
        <v>40702</v>
      </c>
      <c r="F13658" s="5">
        <v>104</v>
      </c>
      <c r="G13658" s="5">
        <v>104000</v>
      </c>
    </row>
    <row r="13659" spans="2:7" x14ac:dyDescent="0.4">
      <c r="B13659" s="7">
        <v>161229</v>
      </c>
      <c r="C13659" s="5" t="s">
        <v>11</v>
      </c>
      <c r="D13659" s="5">
        <v>172613</v>
      </c>
      <c r="E13659" s="6">
        <v>40702</v>
      </c>
      <c r="F13659" s="5">
        <v>104</v>
      </c>
      <c r="G13659" s="5">
        <v>111800</v>
      </c>
    </row>
    <row r="13660" spans="2:7" x14ac:dyDescent="0.4">
      <c r="B13660" s="7">
        <v>161229</v>
      </c>
      <c r="C13660" s="5" t="s">
        <v>12</v>
      </c>
      <c r="D13660" s="5">
        <v>172614</v>
      </c>
      <c r="E13660" s="6">
        <v>40702</v>
      </c>
      <c r="F13660" s="5">
        <v>86</v>
      </c>
      <c r="G13660" s="5">
        <v>98900</v>
      </c>
    </row>
    <row r="13661" spans="2:7" x14ac:dyDescent="0.4">
      <c r="B13661" s="7">
        <v>161229</v>
      </c>
      <c r="C13661" s="5" t="s">
        <v>13</v>
      </c>
      <c r="D13661" s="5">
        <v>172615</v>
      </c>
      <c r="E13661" s="6">
        <v>40702</v>
      </c>
      <c r="F13661" s="5">
        <v>76</v>
      </c>
      <c r="G13661" s="5">
        <v>93100</v>
      </c>
    </row>
    <row r="13662" spans="2:7" x14ac:dyDescent="0.4">
      <c r="B13662" s="7">
        <v>161229</v>
      </c>
      <c r="C13662" s="5" t="s">
        <v>14</v>
      </c>
      <c r="D13662" s="5">
        <v>172616</v>
      </c>
      <c r="E13662" s="6">
        <v>40702</v>
      </c>
      <c r="F13662" s="5">
        <v>90</v>
      </c>
      <c r="G13662" s="5">
        <v>70200</v>
      </c>
    </row>
    <row r="13663" spans="2:7" x14ac:dyDescent="0.4">
      <c r="B13663" s="7">
        <v>161229</v>
      </c>
      <c r="C13663" s="5" t="s">
        <v>15</v>
      </c>
      <c r="D13663" s="5">
        <v>172617</v>
      </c>
      <c r="E13663" s="6">
        <v>40702</v>
      </c>
      <c r="F13663" s="5">
        <v>88</v>
      </c>
      <c r="G13663" s="5">
        <v>48224</v>
      </c>
    </row>
    <row r="13664" spans="2:7" x14ac:dyDescent="0.4">
      <c r="B13664" s="7">
        <v>161229</v>
      </c>
      <c r="C13664" s="5" t="s">
        <v>16</v>
      </c>
      <c r="D13664" s="5">
        <v>172618</v>
      </c>
      <c r="E13664" s="6">
        <v>40702</v>
      </c>
      <c r="F13664" s="5">
        <v>86</v>
      </c>
      <c r="G13664" s="5">
        <v>85914</v>
      </c>
    </row>
    <row r="13665" spans="2:7" x14ac:dyDescent="0.4">
      <c r="B13665" s="7">
        <v>161229</v>
      </c>
      <c r="C13665" s="5" t="s">
        <v>17</v>
      </c>
      <c r="D13665" s="5">
        <v>172619</v>
      </c>
      <c r="E13665" s="6">
        <v>40702</v>
      </c>
      <c r="F13665" s="5">
        <v>62</v>
      </c>
      <c r="G13665" s="5">
        <v>43400</v>
      </c>
    </row>
    <row r="13666" spans="2:7" x14ac:dyDescent="0.4">
      <c r="B13666" s="7">
        <v>161229</v>
      </c>
      <c r="C13666" s="5" t="s">
        <v>18</v>
      </c>
      <c r="D13666" s="5">
        <v>172620</v>
      </c>
      <c r="E13666" s="6">
        <v>40702</v>
      </c>
      <c r="F13666" s="5">
        <v>76</v>
      </c>
      <c r="G13666" s="5">
        <v>27208</v>
      </c>
    </row>
    <row r="13667" spans="2:7" x14ac:dyDescent="0.4">
      <c r="B13667" s="7">
        <v>181241</v>
      </c>
      <c r="C13667" s="5" t="s">
        <v>3</v>
      </c>
      <c r="D13667" s="5">
        <v>172621</v>
      </c>
      <c r="E13667" s="6">
        <v>40702</v>
      </c>
      <c r="F13667" s="5">
        <v>40</v>
      </c>
      <c r="G13667" s="5">
        <v>40000</v>
      </c>
    </row>
    <row r="13668" spans="2:7" x14ac:dyDescent="0.4">
      <c r="B13668" s="7">
        <v>181241</v>
      </c>
      <c r="C13668" s="5" t="s">
        <v>4</v>
      </c>
      <c r="D13668" s="5">
        <v>172622</v>
      </c>
      <c r="E13668" s="6">
        <v>40702</v>
      </c>
      <c r="F13668" s="5">
        <v>46</v>
      </c>
      <c r="G13668" s="5">
        <v>55200</v>
      </c>
    </row>
    <row r="13669" spans="2:7" x14ac:dyDescent="0.4">
      <c r="B13669" s="7">
        <v>181241</v>
      </c>
      <c r="C13669" s="5" t="s">
        <v>5</v>
      </c>
      <c r="D13669" s="5">
        <v>172623</v>
      </c>
      <c r="E13669" s="6">
        <v>40702</v>
      </c>
      <c r="F13669" s="5">
        <v>60</v>
      </c>
      <c r="G13669" s="5">
        <v>84000</v>
      </c>
    </row>
    <row r="13670" spans="2:7" x14ac:dyDescent="0.4">
      <c r="B13670" s="7">
        <v>181241</v>
      </c>
      <c r="C13670" s="5" t="s">
        <v>6</v>
      </c>
      <c r="D13670" s="5">
        <v>172624</v>
      </c>
      <c r="E13670" s="6">
        <v>40702</v>
      </c>
      <c r="F13670" s="5">
        <v>74</v>
      </c>
      <c r="G13670" s="5">
        <v>118400</v>
      </c>
    </row>
    <row r="13671" spans="2:7" x14ac:dyDescent="0.4">
      <c r="B13671" s="7">
        <v>181241</v>
      </c>
      <c r="C13671" s="5" t="s">
        <v>7</v>
      </c>
      <c r="D13671" s="5">
        <v>172625</v>
      </c>
      <c r="E13671" s="6">
        <v>40702</v>
      </c>
      <c r="F13671" s="5">
        <v>74</v>
      </c>
      <c r="G13671" s="5">
        <v>133200</v>
      </c>
    </row>
    <row r="13672" spans="2:7" x14ac:dyDescent="0.4">
      <c r="B13672" s="7">
        <v>181241</v>
      </c>
      <c r="C13672" s="5" t="s">
        <v>8</v>
      </c>
      <c r="D13672" s="5">
        <v>172626</v>
      </c>
      <c r="E13672" s="6">
        <v>40702</v>
      </c>
      <c r="F13672" s="5">
        <v>40</v>
      </c>
      <c r="G13672" s="5">
        <v>34000</v>
      </c>
    </row>
    <row r="13673" spans="2:7" x14ac:dyDescent="0.4">
      <c r="B13673" s="7">
        <v>181241</v>
      </c>
      <c r="C13673" s="5" t="s">
        <v>9</v>
      </c>
      <c r="D13673" s="5">
        <v>172627</v>
      </c>
      <c r="E13673" s="6">
        <v>40702</v>
      </c>
      <c r="F13673" s="5">
        <v>72</v>
      </c>
      <c r="G13673" s="5">
        <v>66600</v>
      </c>
    </row>
    <row r="13674" spans="2:7" x14ac:dyDescent="0.4">
      <c r="B13674" s="7">
        <v>181241</v>
      </c>
      <c r="C13674" s="5" t="s">
        <v>10</v>
      </c>
      <c r="D13674" s="5">
        <v>172628</v>
      </c>
      <c r="E13674" s="6">
        <v>40702</v>
      </c>
      <c r="F13674" s="5">
        <v>68</v>
      </c>
      <c r="G13674" s="5">
        <v>68000</v>
      </c>
    </row>
    <row r="13675" spans="2:7" x14ac:dyDescent="0.4">
      <c r="B13675" s="7">
        <v>181241</v>
      </c>
      <c r="C13675" s="5" t="s">
        <v>11</v>
      </c>
      <c r="D13675" s="5">
        <v>172629</v>
      </c>
      <c r="E13675" s="6">
        <v>40702</v>
      </c>
      <c r="F13675" s="5">
        <v>64</v>
      </c>
      <c r="G13675" s="5">
        <v>68800</v>
      </c>
    </row>
    <row r="13676" spans="2:7" x14ac:dyDescent="0.4">
      <c r="B13676" s="7">
        <v>181241</v>
      </c>
      <c r="C13676" s="5" t="s">
        <v>12</v>
      </c>
      <c r="D13676" s="5">
        <v>172630</v>
      </c>
      <c r="E13676" s="6">
        <v>40702</v>
      </c>
      <c r="F13676" s="5">
        <v>74</v>
      </c>
      <c r="G13676" s="5">
        <v>85100</v>
      </c>
    </row>
    <row r="13677" spans="2:7" x14ac:dyDescent="0.4">
      <c r="B13677" s="7">
        <v>181241</v>
      </c>
      <c r="C13677" s="5" t="s">
        <v>13</v>
      </c>
      <c r="D13677" s="5">
        <v>172631</v>
      </c>
      <c r="E13677" s="6">
        <v>40702</v>
      </c>
      <c r="F13677" s="5">
        <v>64</v>
      </c>
      <c r="G13677" s="5">
        <v>78400</v>
      </c>
    </row>
    <row r="13678" spans="2:7" x14ac:dyDescent="0.4">
      <c r="B13678" s="7">
        <v>181241</v>
      </c>
      <c r="C13678" s="5" t="s">
        <v>14</v>
      </c>
      <c r="D13678" s="5">
        <v>172632</v>
      </c>
      <c r="E13678" s="6">
        <v>40702</v>
      </c>
      <c r="F13678" s="5">
        <v>52</v>
      </c>
      <c r="G13678" s="5">
        <v>40560</v>
      </c>
    </row>
    <row r="13679" spans="2:7" x14ac:dyDescent="0.4">
      <c r="B13679" s="7">
        <v>181241</v>
      </c>
      <c r="C13679" s="5" t="s">
        <v>15</v>
      </c>
      <c r="D13679" s="5">
        <v>172633</v>
      </c>
      <c r="E13679" s="6">
        <v>40702</v>
      </c>
      <c r="F13679" s="5">
        <v>70</v>
      </c>
      <c r="G13679" s="5">
        <v>38360</v>
      </c>
    </row>
    <row r="13680" spans="2:7" x14ac:dyDescent="0.4">
      <c r="B13680" s="7">
        <v>181241</v>
      </c>
      <c r="C13680" s="5" t="s">
        <v>16</v>
      </c>
      <c r="D13680" s="5">
        <v>172634</v>
      </c>
      <c r="E13680" s="6">
        <v>40702</v>
      </c>
      <c r="F13680" s="5">
        <v>72</v>
      </c>
      <c r="G13680" s="5">
        <v>71928</v>
      </c>
    </row>
    <row r="13681" spans="2:7" x14ac:dyDescent="0.4">
      <c r="B13681" s="7">
        <v>181241</v>
      </c>
      <c r="C13681" s="5" t="s">
        <v>17</v>
      </c>
      <c r="D13681" s="5">
        <v>172635</v>
      </c>
      <c r="E13681" s="6">
        <v>40702</v>
      </c>
      <c r="F13681" s="5">
        <v>42</v>
      </c>
      <c r="G13681" s="5">
        <v>29400</v>
      </c>
    </row>
    <row r="13682" spans="2:7" x14ac:dyDescent="0.4">
      <c r="B13682" s="7">
        <v>181241</v>
      </c>
      <c r="C13682" s="5" t="s">
        <v>18</v>
      </c>
      <c r="D13682" s="5">
        <v>172636</v>
      </c>
      <c r="E13682" s="6">
        <v>40702</v>
      </c>
      <c r="F13682" s="5">
        <v>46</v>
      </c>
      <c r="G13682" s="5">
        <v>16468</v>
      </c>
    </row>
    <row r="13683" spans="2:7" x14ac:dyDescent="0.4">
      <c r="B13683" s="7">
        <v>111249</v>
      </c>
      <c r="C13683" s="5" t="s">
        <v>3</v>
      </c>
      <c r="D13683" s="5">
        <v>172637</v>
      </c>
      <c r="E13683" s="6">
        <v>40702</v>
      </c>
      <c r="F13683" s="5">
        <v>90</v>
      </c>
      <c r="G13683" s="5">
        <v>90000</v>
      </c>
    </row>
    <row r="13684" spans="2:7" x14ac:dyDescent="0.4">
      <c r="B13684" s="7">
        <v>111249</v>
      </c>
      <c r="C13684" s="5" t="s">
        <v>4</v>
      </c>
      <c r="D13684" s="5">
        <v>172638</v>
      </c>
      <c r="E13684" s="6">
        <v>40702</v>
      </c>
      <c r="F13684" s="5">
        <v>84</v>
      </c>
      <c r="G13684" s="5">
        <v>100800</v>
      </c>
    </row>
    <row r="13685" spans="2:7" x14ac:dyDescent="0.4">
      <c r="B13685" s="7">
        <v>111249</v>
      </c>
      <c r="C13685" s="5" t="s">
        <v>5</v>
      </c>
      <c r="D13685" s="5">
        <v>172639</v>
      </c>
      <c r="E13685" s="6">
        <v>40702</v>
      </c>
      <c r="F13685" s="5">
        <v>106</v>
      </c>
      <c r="G13685" s="5">
        <v>148400</v>
      </c>
    </row>
    <row r="13686" spans="2:7" x14ac:dyDescent="0.4">
      <c r="B13686" s="7">
        <v>111249</v>
      </c>
      <c r="C13686" s="5" t="s">
        <v>6</v>
      </c>
      <c r="D13686" s="5">
        <v>172640</v>
      </c>
      <c r="E13686" s="6">
        <v>40702</v>
      </c>
      <c r="F13686" s="5">
        <v>104</v>
      </c>
      <c r="G13686" s="5">
        <v>166400</v>
      </c>
    </row>
    <row r="13687" spans="2:7" x14ac:dyDescent="0.4">
      <c r="B13687" s="7">
        <v>111249</v>
      </c>
      <c r="C13687" s="5" t="s">
        <v>7</v>
      </c>
      <c r="D13687" s="5">
        <v>172641</v>
      </c>
      <c r="E13687" s="6">
        <v>40702</v>
      </c>
      <c r="F13687" s="5">
        <v>90</v>
      </c>
      <c r="G13687" s="5">
        <v>162000</v>
      </c>
    </row>
    <row r="13688" spans="2:7" x14ac:dyDescent="0.4">
      <c r="B13688" s="7">
        <v>111249</v>
      </c>
      <c r="C13688" s="5" t="s">
        <v>8</v>
      </c>
      <c r="D13688" s="5">
        <v>172642</v>
      </c>
      <c r="E13688" s="6">
        <v>40702</v>
      </c>
      <c r="F13688" s="5">
        <v>132</v>
      </c>
      <c r="G13688" s="5">
        <v>112200</v>
      </c>
    </row>
    <row r="13689" spans="2:7" x14ac:dyDescent="0.4">
      <c r="B13689" s="7">
        <v>111249</v>
      </c>
      <c r="C13689" s="5" t="s">
        <v>9</v>
      </c>
      <c r="D13689" s="5">
        <v>172643</v>
      </c>
      <c r="E13689" s="6">
        <v>40702</v>
      </c>
      <c r="F13689" s="5">
        <v>90</v>
      </c>
      <c r="G13689" s="5">
        <v>83250</v>
      </c>
    </row>
    <row r="13690" spans="2:7" x14ac:dyDescent="0.4">
      <c r="B13690" s="7">
        <v>111249</v>
      </c>
      <c r="C13690" s="5" t="s">
        <v>10</v>
      </c>
      <c r="D13690" s="5">
        <v>172644</v>
      </c>
      <c r="E13690" s="6">
        <v>40702</v>
      </c>
      <c r="F13690" s="5">
        <v>118</v>
      </c>
      <c r="G13690" s="5">
        <v>118000</v>
      </c>
    </row>
    <row r="13691" spans="2:7" x14ac:dyDescent="0.4">
      <c r="B13691" s="7">
        <v>111249</v>
      </c>
      <c r="C13691" s="5" t="s">
        <v>11</v>
      </c>
      <c r="D13691" s="5">
        <v>172645</v>
      </c>
      <c r="E13691" s="6">
        <v>40702</v>
      </c>
      <c r="F13691" s="5">
        <v>122</v>
      </c>
      <c r="G13691" s="5">
        <v>131150</v>
      </c>
    </row>
    <row r="13692" spans="2:7" x14ac:dyDescent="0.4">
      <c r="B13692" s="7">
        <v>111249</v>
      </c>
      <c r="C13692" s="5" t="s">
        <v>12</v>
      </c>
      <c r="D13692" s="5">
        <v>172646</v>
      </c>
      <c r="E13692" s="6">
        <v>40702</v>
      </c>
      <c r="F13692" s="5">
        <v>98</v>
      </c>
      <c r="G13692" s="5">
        <v>112700</v>
      </c>
    </row>
    <row r="13693" spans="2:7" x14ac:dyDescent="0.4">
      <c r="B13693" s="7">
        <v>111249</v>
      </c>
      <c r="C13693" s="5" t="s">
        <v>13</v>
      </c>
      <c r="D13693" s="5">
        <v>172647</v>
      </c>
      <c r="E13693" s="6">
        <v>40702</v>
      </c>
      <c r="F13693" s="5">
        <v>90</v>
      </c>
      <c r="G13693" s="5">
        <v>110250</v>
      </c>
    </row>
    <row r="13694" spans="2:7" x14ac:dyDescent="0.4">
      <c r="B13694" s="7">
        <v>111249</v>
      </c>
      <c r="C13694" s="5" t="s">
        <v>14</v>
      </c>
      <c r="D13694" s="5">
        <v>172648</v>
      </c>
      <c r="E13694" s="6">
        <v>40702</v>
      </c>
      <c r="F13694" s="5">
        <v>122</v>
      </c>
      <c r="G13694" s="5">
        <v>95160</v>
      </c>
    </row>
    <row r="13695" spans="2:7" x14ac:dyDescent="0.4">
      <c r="B13695" s="7">
        <v>111249</v>
      </c>
      <c r="C13695" s="5" t="s">
        <v>15</v>
      </c>
      <c r="D13695" s="5">
        <v>172649</v>
      </c>
      <c r="E13695" s="6">
        <v>40702</v>
      </c>
      <c r="F13695" s="5">
        <v>106</v>
      </c>
      <c r="G13695" s="5">
        <v>58088</v>
      </c>
    </row>
    <row r="13696" spans="2:7" x14ac:dyDescent="0.4">
      <c r="B13696" s="7">
        <v>111249</v>
      </c>
      <c r="C13696" s="5" t="s">
        <v>16</v>
      </c>
      <c r="D13696" s="5">
        <v>172650</v>
      </c>
      <c r="E13696" s="6">
        <v>40702</v>
      </c>
      <c r="F13696" s="5">
        <v>108</v>
      </c>
      <c r="G13696" s="5">
        <v>107892</v>
      </c>
    </row>
    <row r="13697" spans="2:7" x14ac:dyDescent="0.4">
      <c r="B13697" s="7">
        <v>111249</v>
      </c>
      <c r="C13697" s="5" t="s">
        <v>17</v>
      </c>
      <c r="D13697" s="5">
        <v>172651</v>
      </c>
      <c r="E13697" s="6">
        <v>40702</v>
      </c>
      <c r="F13697" s="5">
        <v>114</v>
      </c>
      <c r="G13697" s="5">
        <v>79800</v>
      </c>
    </row>
    <row r="13698" spans="2:7" x14ac:dyDescent="0.4">
      <c r="B13698" s="7">
        <v>111249</v>
      </c>
      <c r="C13698" s="5" t="s">
        <v>18</v>
      </c>
      <c r="D13698" s="5">
        <v>172652</v>
      </c>
      <c r="E13698" s="6">
        <v>40702</v>
      </c>
      <c r="F13698" s="5">
        <v>90</v>
      </c>
      <c r="G13698" s="5">
        <v>32220</v>
      </c>
    </row>
    <row r="13699" spans="2:7" x14ac:dyDescent="0.4">
      <c r="B13699" s="7">
        <v>171251</v>
      </c>
      <c r="C13699" s="5" t="s">
        <v>3</v>
      </c>
      <c r="D13699" s="5">
        <v>172653</v>
      </c>
      <c r="E13699" s="6">
        <v>40702</v>
      </c>
      <c r="F13699" s="5">
        <v>60</v>
      </c>
      <c r="G13699" s="5">
        <v>60000</v>
      </c>
    </row>
    <row r="13700" spans="2:7" x14ac:dyDescent="0.4">
      <c r="B13700" s="7">
        <v>171251</v>
      </c>
      <c r="C13700" s="5" t="s">
        <v>4</v>
      </c>
      <c r="D13700" s="5">
        <v>172654</v>
      </c>
      <c r="E13700" s="6">
        <v>40702</v>
      </c>
      <c r="F13700" s="5">
        <v>66</v>
      </c>
      <c r="G13700" s="5">
        <v>79200</v>
      </c>
    </row>
    <row r="13701" spans="2:7" x14ac:dyDescent="0.4">
      <c r="B13701" s="7">
        <v>171251</v>
      </c>
      <c r="C13701" s="5" t="s">
        <v>5</v>
      </c>
      <c r="D13701" s="5">
        <v>172655</v>
      </c>
      <c r="E13701" s="6">
        <v>40702</v>
      </c>
      <c r="F13701" s="5">
        <v>64</v>
      </c>
      <c r="G13701" s="5">
        <v>89600</v>
      </c>
    </row>
    <row r="13702" spans="2:7" x14ac:dyDescent="0.4">
      <c r="B13702" s="7">
        <v>171251</v>
      </c>
      <c r="C13702" s="5" t="s">
        <v>6</v>
      </c>
      <c r="D13702" s="5">
        <v>172656</v>
      </c>
      <c r="E13702" s="6">
        <v>40702</v>
      </c>
      <c r="F13702" s="5">
        <v>44</v>
      </c>
      <c r="G13702" s="5">
        <v>70400</v>
      </c>
    </row>
    <row r="13703" spans="2:7" x14ac:dyDescent="0.4">
      <c r="B13703" s="7">
        <v>171251</v>
      </c>
      <c r="C13703" s="5" t="s">
        <v>7</v>
      </c>
      <c r="D13703" s="5">
        <v>172657</v>
      </c>
      <c r="E13703" s="6">
        <v>40702</v>
      </c>
      <c r="F13703" s="5">
        <v>62</v>
      </c>
      <c r="G13703" s="5">
        <v>111600</v>
      </c>
    </row>
    <row r="13704" spans="2:7" x14ac:dyDescent="0.4">
      <c r="B13704" s="7">
        <v>171251</v>
      </c>
      <c r="C13704" s="5" t="s">
        <v>8</v>
      </c>
      <c r="D13704" s="5">
        <v>172658</v>
      </c>
      <c r="E13704" s="6">
        <v>40702</v>
      </c>
      <c r="F13704" s="5">
        <v>82</v>
      </c>
      <c r="G13704" s="5">
        <v>69700</v>
      </c>
    </row>
    <row r="13705" spans="2:7" x14ac:dyDescent="0.4">
      <c r="B13705" s="7">
        <v>171251</v>
      </c>
      <c r="C13705" s="5" t="s">
        <v>9</v>
      </c>
      <c r="D13705" s="5">
        <v>172659</v>
      </c>
      <c r="E13705" s="6">
        <v>40702</v>
      </c>
      <c r="F13705" s="5">
        <v>72</v>
      </c>
      <c r="G13705" s="5">
        <v>66600</v>
      </c>
    </row>
    <row r="13706" spans="2:7" x14ac:dyDescent="0.4">
      <c r="B13706" s="7">
        <v>171251</v>
      </c>
      <c r="C13706" s="5" t="s">
        <v>10</v>
      </c>
      <c r="D13706" s="5">
        <v>172660</v>
      </c>
      <c r="E13706" s="6">
        <v>40702</v>
      </c>
      <c r="F13706" s="5">
        <v>82</v>
      </c>
      <c r="G13706" s="5">
        <v>82000</v>
      </c>
    </row>
    <row r="13707" spans="2:7" x14ac:dyDescent="0.4">
      <c r="B13707" s="7">
        <v>171251</v>
      </c>
      <c r="C13707" s="5" t="s">
        <v>11</v>
      </c>
      <c r="D13707" s="5">
        <v>172661</v>
      </c>
      <c r="E13707" s="6">
        <v>40702</v>
      </c>
      <c r="F13707" s="5">
        <v>42</v>
      </c>
      <c r="G13707" s="5">
        <v>45150</v>
      </c>
    </row>
    <row r="13708" spans="2:7" x14ac:dyDescent="0.4">
      <c r="B13708" s="7">
        <v>171251</v>
      </c>
      <c r="C13708" s="5" t="s">
        <v>12</v>
      </c>
      <c r="D13708" s="5">
        <v>172662</v>
      </c>
      <c r="E13708" s="6">
        <v>40702</v>
      </c>
      <c r="F13708" s="5">
        <v>78</v>
      </c>
      <c r="G13708" s="5">
        <v>89700</v>
      </c>
    </row>
    <row r="13709" spans="2:7" x14ac:dyDescent="0.4">
      <c r="B13709" s="7">
        <v>171251</v>
      </c>
      <c r="C13709" s="5" t="s">
        <v>13</v>
      </c>
      <c r="D13709" s="5">
        <v>172663</v>
      </c>
      <c r="E13709" s="6">
        <v>40702</v>
      </c>
      <c r="F13709" s="5">
        <v>66</v>
      </c>
      <c r="G13709" s="5">
        <v>80850</v>
      </c>
    </row>
    <row r="13710" spans="2:7" x14ac:dyDescent="0.4">
      <c r="B13710" s="7">
        <v>171251</v>
      </c>
      <c r="C13710" s="5" t="s">
        <v>14</v>
      </c>
      <c r="D13710" s="5">
        <v>172664</v>
      </c>
      <c r="E13710" s="6">
        <v>40702</v>
      </c>
      <c r="F13710" s="5">
        <v>50</v>
      </c>
      <c r="G13710" s="5">
        <v>39000</v>
      </c>
    </row>
    <row r="13711" spans="2:7" x14ac:dyDescent="0.4">
      <c r="B13711" s="7">
        <v>171251</v>
      </c>
      <c r="C13711" s="5" t="s">
        <v>15</v>
      </c>
      <c r="D13711" s="5">
        <v>172665</v>
      </c>
      <c r="E13711" s="6">
        <v>40702</v>
      </c>
      <c r="F13711" s="5">
        <v>80</v>
      </c>
      <c r="G13711" s="5">
        <v>43840</v>
      </c>
    </row>
    <row r="13712" spans="2:7" x14ac:dyDescent="0.4">
      <c r="B13712" s="7">
        <v>171251</v>
      </c>
      <c r="C13712" s="5" t="s">
        <v>16</v>
      </c>
      <c r="D13712" s="5">
        <v>172666</v>
      </c>
      <c r="E13712" s="6">
        <v>40702</v>
      </c>
      <c r="F13712" s="5">
        <v>52</v>
      </c>
      <c r="G13712" s="5">
        <v>51948</v>
      </c>
    </row>
    <row r="13713" spans="2:7" x14ac:dyDescent="0.4">
      <c r="B13713" s="7">
        <v>171251</v>
      </c>
      <c r="C13713" s="5" t="s">
        <v>17</v>
      </c>
      <c r="D13713" s="5">
        <v>172667</v>
      </c>
      <c r="E13713" s="6">
        <v>40702</v>
      </c>
      <c r="F13713" s="5">
        <v>66</v>
      </c>
      <c r="G13713" s="5">
        <v>46200</v>
      </c>
    </row>
    <row r="13714" spans="2:7" x14ac:dyDescent="0.4">
      <c r="B13714" s="7">
        <v>171251</v>
      </c>
      <c r="C13714" s="5" t="s">
        <v>18</v>
      </c>
      <c r="D13714" s="5">
        <v>172668</v>
      </c>
      <c r="E13714" s="6">
        <v>40702</v>
      </c>
      <c r="F13714" s="5">
        <v>50</v>
      </c>
      <c r="G13714" s="5">
        <v>17900</v>
      </c>
    </row>
    <row r="13715" spans="2:7" x14ac:dyDescent="0.4">
      <c r="B13715" s="7">
        <v>181253</v>
      </c>
      <c r="C13715" s="5" t="s">
        <v>3</v>
      </c>
      <c r="D13715" s="5">
        <v>172669</v>
      </c>
      <c r="E13715" s="6">
        <v>40702</v>
      </c>
      <c r="F13715" s="5">
        <v>46</v>
      </c>
      <c r="G13715" s="5">
        <v>46000</v>
      </c>
    </row>
    <row r="13716" spans="2:7" x14ac:dyDescent="0.4">
      <c r="B13716" s="7">
        <v>181253</v>
      </c>
      <c r="C13716" s="5" t="s">
        <v>4</v>
      </c>
      <c r="D13716" s="5">
        <v>172670</v>
      </c>
      <c r="E13716" s="6">
        <v>40702</v>
      </c>
      <c r="F13716" s="5">
        <v>46</v>
      </c>
      <c r="G13716" s="5">
        <v>55200</v>
      </c>
    </row>
    <row r="13717" spans="2:7" x14ac:dyDescent="0.4">
      <c r="B13717" s="7">
        <v>181253</v>
      </c>
      <c r="C13717" s="5" t="s">
        <v>5</v>
      </c>
      <c r="D13717" s="5">
        <v>172671</v>
      </c>
      <c r="E13717" s="6">
        <v>40702</v>
      </c>
      <c r="F13717" s="5">
        <v>58</v>
      </c>
      <c r="G13717" s="5">
        <v>81200</v>
      </c>
    </row>
    <row r="13718" spans="2:7" x14ac:dyDescent="0.4">
      <c r="B13718" s="7">
        <v>181253</v>
      </c>
      <c r="C13718" s="5" t="s">
        <v>6</v>
      </c>
      <c r="D13718" s="5">
        <v>172672</v>
      </c>
      <c r="E13718" s="6">
        <v>40702</v>
      </c>
      <c r="F13718" s="5">
        <v>54</v>
      </c>
      <c r="G13718" s="5">
        <v>86400</v>
      </c>
    </row>
    <row r="13719" spans="2:7" x14ac:dyDescent="0.4">
      <c r="B13719" s="7">
        <v>181253</v>
      </c>
      <c r="C13719" s="5" t="s">
        <v>7</v>
      </c>
      <c r="D13719" s="5">
        <v>172673</v>
      </c>
      <c r="E13719" s="6">
        <v>40702</v>
      </c>
      <c r="F13719" s="5">
        <v>42</v>
      </c>
      <c r="G13719" s="5">
        <v>75600</v>
      </c>
    </row>
    <row r="13720" spans="2:7" x14ac:dyDescent="0.4">
      <c r="B13720" s="7">
        <v>181253</v>
      </c>
      <c r="C13720" s="5" t="s">
        <v>8</v>
      </c>
      <c r="D13720" s="5">
        <v>172674</v>
      </c>
      <c r="E13720" s="6">
        <v>40702</v>
      </c>
      <c r="F13720" s="5">
        <v>62</v>
      </c>
      <c r="G13720" s="5">
        <v>52700</v>
      </c>
    </row>
    <row r="13721" spans="2:7" x14ac:dyDescent="0.4">
      <c r="B13721" s="7">
        <v>181253</v>
      </c>
      <c r="C13721" s="5" t="s">
        <v>9</v>
      </c>
      <c r="D13721" s="5">
        <v>172675</v>
      </c>
      <c r="E13721" s="6">
        <v>40702</v>
      </c>
      <c r="F13721" s="5">
        <v>60</v>
      </c>
      <c r="G13721" s="5">
        <v>55500</v>
      </c>
    </row>
    <row r="13722" spans="2:7" x14ac:dyDescent="0.4">
      <c r="B13722" s="7">
        <v>181253</v>
      </c>
      <c r="C13722" s="5" t="s">
        <v>10</v>
      </c>
      <c r="D13722" s="5">
        <v>172676</v>
      </c>
      <c r="E13722" s="6">
        <v>40702</v>
      </c>
      <c r="F13722" s="5">
        <v>42</v>
      </c>
      <c r="G13722" s="5">
        <v>42000</v>
      </c>
    </row>
    <row r="13723" spans="2:7" x14ac:dyDescent="0.4">
      <c r="B13723" s="7">
        <v>181253</v>
      </c>
      <c r="C13723" s="5" t="s">
        <v>11</v>
      </c>
      <c r="D13723" s="5">
        <v>172677</v>
      </c>
      <c r="E13723" s="6">
        <v>40702</v>
      </c>
      <c r="F13723" s="5">
        <v>52</v>
      </c>
      <c r="G13723" s="5">
        <v>55900</v>
      </c>
    </row>
    <row r="13724" spans="2:7" x14ac:dyDescent="0.4">
      <c r="B13724" s="7">
        <v>181253</v>
      </c>
      <c r="C13724" s="5" t="s">
        <v>12</v>
      </c>
      <c r="D13724" s="5">
        <v>172678</v>
      </c>
      <c r="E13724" s="6">
        <v>40702</v>
      </c>
      <c r="F13724" s="5">
        <v>60</v>
      </c>
      <c r="G13724" s="5">
        <v>69000</v>
      </c>
    </row>
    <row r="13725" spans="2:7" x14ac:dyDescent="0.4">
      <c r="B13725" s="7">
        <v>181253</v>
      </c>
      <c r="C13725" s="5" t="s">
        <v>13</v>
      </c>
      <c r="D13725" s="5">
        <v>172679</v>
      </c>
      <c r="E13725" s="6">
        <v>40702</v>
      </c>
      <c r="F13725" s="5">
        <v>64</v>
      </c>
      <c r="G13725" s="5">
        <v>78400</v>
      </c>
    </row>
    <row r="13726" spans="2:7" x14ac:dyDescent="0.4">
      <c r="B13726" s="7">
        <v>181253</v>
      </c>
      <c r="C13726" s="5" t="s">
        <v>14</v>
      </c>
      <c r="D13726" s="5">
        <v>172680</v>
      </c>
      <c r="E13726" s="6">
        <v>40702</v>
      </c>
      <c r="F13726" s="5">
        <v>40</v>
      </c>
      <c r="G13726" s="5">
        <v>31200</v>
      </c>
    </row>
    <row r="13727" spans="2:7" x14ac:dyDescent="0.4">
      <c r="B13727" s="7">
        <v>181253</v>
      </c>
      <c r="C13727" s="5" t="s">
        <v>15</v>
      </c>
      <c r="D13727" s="5">
        <v>172681</v>
      </c>
      <c r="E13727" s="6">
        <v>40702</v>
      </c>
      <c r="F13727" s="5">
        <v>52</v>
      </c>
      <c r="G13727" s="5">
        <v>28496</v>
      </c>
    </row>
    <row r="13728" spans="2:7" x14ac:dyDescent="0.4">
      <c r="B13728" s="7">
        <v>181253</v>
      </c>
      <c r="C13728" s="5" t="s">
        <v>16</v>
      </c>
      <c r="D13728" s="5">
        <v>172682</v>
      </c>
      <c r="E13728" s="6">
        <v>40702</v>
      </c>
      <c r="F13728" s="5">
        <v>48</v>
      </c>
      <c r="G13728" s="5">
        <v>47952</v>
      </c>
    </row>
    <row r="13729" spans="2:7" x14ac:dyDescent="0.4">
      <c r="B13729" s="7">
        <v>181253</v>
      </c>
      <c r="C13729" s="5" t="s">
        <v>17</v>
      </c>
      <c r="D13729" s="5">
        <v>172683</v>
      </c>
      <c r="E13729" s="6">
        <v>40702</v>
      </c>
      <c r="F13729" s="5">
        <v>56</v>
      </c>
      <c r="G13729" s="5">
        <v>39200</v>
      </c>
    </row>
    <row r="13730" spans="2:7" x14ac:dyDescent="0.4">
      <c r="B13730" s="7">
        <v>181253</v>
      </c>
      <c r="C13730" s="5" t="s">
        <v>18</v>
      </c>
      <c r="D13730" s="5">
        <v>172684</v>
      </c>
      <c r="E13730" s="6">
        <v>40702</v>
      </c>
      <c r="F13730" s="5">
        <v>70</v>
      </c>
      <c r="G13730" s="5">
        <v>25060</v>
      </c>
    </row>
    <row r="13731" spans="2:7" x14ac:dyDescent="0.4">
      <c r="B13731" s="7">
        <v>181215</v>
      </c>
      <c r="C13731" s="5" t="s">
        <v>3</v>
      </c>
      <c r="D13731" s="5">
        <v>172685</v>
      </c>
      <c r="E13731" s="6">
        <v>40732</v>
      </c>
      <c r="F13731" s="5">
        <v>44</v>
      </c>
      <c r="G13731" s="5">
        <v>44000</v>
      </c>
    </row>
    <row r="13732" spans="2:7" x14ac:dyDescent="0.4">
      <c r="B13732" s="7">
        <v>181215</v>
      </c>
      <c r="C13732" s="5" t="s">
        <v>4</v>
      </c>
      <c r="D13732" s="5">
        <v>172686</v>
      </c>
      <c r="E13732" s="6">
        <v>40732</v>
      </c>
      <c r="F13732" s="5">
        <v>36</v>
      </c>
      <c r="G13732" s="5">
        <v>43200</v>
      </c>
    </row>
    <row r="13733" spans="2:7" x14ac:dyDescent="0.4">
      <c r="B13733" s="7">
        <v>181215</v>
      </c>
      <c r="C13733" s="5" t="s">
        <v>5</v>
      </c>
      <c r="D13733" s="5">
        <v>172687</v>
      </c>
      <c r="E13733" s="6">
        <v>40732</v>
      </c>
      <c r="F13733" s="5">
        <v>54</v>
      </c>
      <c r="G13733" s="5">
        <v>75600</v>
      </c>
    </row>
    <row r="13734" spans="2:7" x14ac:dyDescent="0.4">
      <c r="B13734" s="7">
        <v>181215</v>
      </c>
      <c r="C13734" s="5" t="s">
        <v>6</v>
      </c>
      <c r="D13734" s="5">
        <v>172688</v>
      </c>
      <c r="E13734" s="6">
        <v>40732</v>
      </c>
      <c r="F13734" s="5">
        <v>78</v>
      </c>
      <c r="G13734" s="5">
        <v>124800</v>
      </c>
    </row>
    <row r="13735" spans="2:7" x14ac:dyDescent="0.4">
      <c r="B13735" s="7">
        <v>181215</v>
      </c>
      <c r="C13735" s="5" t="s">
        <v>7</v>
      </c>
      <c r="D13735" s="5">
        <v>172689</v>
      </c>
      <c r="E13735" s="6">
        <v>40732</v>
      </c>
      <c r="F13735" s="5">
        <v>72</v>
      </c>
      <c r="G13735" s="5">
        <v>129600</v>
      </c>
    </row>
    <row r="13736" spans="2:7" x14ac:dyDescent="0.4">
      <c r="B13736" s="7">
        <v>181215</v>
      </c>
      <c r="C13736" s="5" t="s">
        <v>8</v>
      </c>
      <c r="D13736" s="5">
        <v>172690</v>
      </c>
      <c r="E13736" s="6">
        <v>40732</v>
      </c>
      <c r="F13736" s="5">
        <v>68</v>
      </c>
      <c r="G13736" s="5">
        <v>57800</v>
      </c>
    </row>
    <row r="13737" spans="2:7" x14ac:dyDescent="0.4">
      <c r="B13737" s="7">
        <v>181215</v>
      </c>
      <c r="C13737" s="5" t="s">
        <v>9</v>
      </c>
      <c r="D13737" s="5">
        <v>172691</v>
      </c>
      <c r="E13737" s="6">
        <v>40732</v>
      </c>
      <c r="F13737" s="5">
        <v>56</v>
      </c>
      <c r="G13737" s="5">
        <v>51800</v>
      </c>
    </row>
    <row r="13738" spans="2:7" x14ac:dyDescent="0.4">
      <c r="B13738" s="7">
        <v>181215</v>
      </c>
      <c r="C13738" s="5" t="s">
        <v>10</v>
      </c>
      <c r="D13738" s="5">
        <v>172692</v>
      </c>
      <c r="E13738" s="6">
        <v>40732</v>
      </c>
      <c r="F13738" s="5">
        <v>60</v>
      </c>
      <c r="G13738" s="5">
        <v>60000</v>
      </c>
    </row>
    <row r="13739" spans="2:7" x14ac:dyDescent="0.4">
      <c r="B13739" s="7">
        <v>181215</v>
      </c>
      <c r="C13739" s="5" t="s">
        <v>11</v>
      </c>
      <c r="D13739" s="5">
        <v>172693</v>
      </c>
      <c r="E13739" s="6">
        <v>40732</v>
      </c>
      <c r="F13739" s="5">
        <v>46</v>
      </c>
      <c r="G13739" s="5">
        <v>49450</v>
      </c>
    </row>
    <row r="13740" spans="2:7" x14ac:dyDescent="0.4">
      <c r="B13740" s="7">
        <v>181215</v>
      </c>
      <c r="C13740" s="5" t="s">
        <v>12</v>
      </c>
      <c r="D13740" s="5">
        <v>172694</v>
      </c>
      <c r="E13740" s="6">
        <v>40732</v>
      </c>
      <c r="F13740" s="5">
        <v>42</v>
      </c>
      <c r="G13740" s="5">
        <v>48300</v>
      </c>
    </row>
    <row r="13741" spans="2:7" x14ac:dyDescent="0.4">
      <c r="B13741" s="7">
        <v>181215</v>
      </c>
      <c r="C13741" s="5" t="s">
        <v>13</v>
      </c>
      <c r="D13741" s="5">
        <v>172695</v>
      </c>
      <c r="E13741" s="6">
        <v>40732</v>
      </c>
      <c r="F13741" s="5">
        <v>58</v>
      </c>
      <c r="G13741" s="5">
        <v>71050</v>
      </c>
    </row>
    <row r="13742" spans="2:7" x14ac:dyDescent="0.4">
      <c r="B13742" s="7">
        <v>181215</v>
      </c>
      <c r="C13742" s="5" t="s">
        <v>14</v>
      </c>
      <c r="D13742" s="5">
        <v>172696</v>
      </c>
      <c r="E13742" s="6">
        <v>40732</v>
      </c>
      <c r="F13742" s="5">
        <v>60</v>
      </c>
      <c r="G13742" s="5">
        <v>46800</v>
      </c>
    </row>
    <row r="13743" spans="2:7" x14ac:dyDescent="0.4">
      <c r="B13743" s="7">
        <v>181215</v>
      </c>
      <c r="C13743" s="5" t="s">
        <v>15</v>
      </c>
      <c r="D13743" s="5">
        <v>172697</v>
      </c>
      <c r="E13743" s="6">
        <v>40732</v>
      </c>
      <c r="F13743" s="5">
        <v>78</v>
      </c>
      <c r="G13743" s="5">
        <v>42744</v>
      </c>
    </row>
    <row r="13744" spans="2:7" x14ac:dyDescent="0.4">
      <c r="B13744" s="7">
        <v>181215</v>
      </c>
      <c r="C13744" s="5" t="s">
        <v>16</v>
      </c>
      <c r="D13744" s="5">
        <v>172698</v>
      </c>
      <c r="E13744" s="6">
        <v>40732</v>
      </c>
      <c r="F13744" s="5">
        <v>74</v>
      </c>
      <c r="G13744" s="5">
        <v>73926</v>
      </c>
    </row>
    <row r="13745" spans="2:7" x14ac:dyDescent="0.4">
      <c r="B13745" s="7">
        <v>181215</v>
      </c>
      <c r="C13745" s="5" t="s">
        <v>17</v>
      </c>
      <c r="D13745" s="5">
        <v>172699</v>
      </c>
      <c r="E13745" s="6">
        <v>40732</v>
      </c>
      <c r="F13745" s="5">
        <v>38</v>
      </c>
      <c r="G13745" s="5">
        <v>26600</v>
      </c>
    </row>
    <row r="13746" spans="2:7" x14ac:dyDescent="0.4">
      <c r="B13746" s="7">
        <v>181215</v>
      </c>
      <c r="C13746" s="5" t="s">
        <v>18</v>
      </c>
      <c r="D13746" s="5">
        <v>172700</v>
      </c>
      <c r="E13746" s="6">
        <v>40732</v>
      </c>
      <c r="F13746" s="5">
        <v>50</v>
      </c>
      <c r="G13746" s="5">
        <v>17900</v>
      </c>
    </row>
    <row r="13747" spans="2:7" x14ac:dyDescent="0.4">
      <c r="B13747" s="7">
        <v>161217</v>
      </c>
      <c r="C13747" s="5" t="s">
        <v>3</v>
      </c>
      <c r="D13747" s="5">
        <v>172701</v>
      </c>
      <c r="E13747" s="6">
        <v>40732</v>
      </c>
      <c r="F13747" s="5">
        <v>90</v>
      </c>
      <c r="G13747" s="5">
        <v>90000</v>
      </c>
    </row>
    <row r="13748" spans="2:7" x14ac:dyDescent="0.4">
      <c r="B13748" s="7">
        <v>161217</v>
      </c>
      <c r="C13748" s="5" t="s">
        <v>4</v>
      </c>
      <c r="D13748" s="5">
        <v>172702</v>
      </c>
      <c r="E13748" s="6">
        <v>40732</v>
      </c>
      <c r="F13748" s="5">
        <v>86</v>
      </c>
      <c r="G13748" s="5">
        <v>103200</v>
      </c>
    </row>
    <row r="13749" spans="2:7" x14ac:dyDescent="0.4">
      <c r="B13749" s="7">
        <v>161217</v>
      </c>
      <c r="C13749" s="5" t="s">
        <v>5</v>
      </c>
      <c r="D13749" s="5">
        <v>172703</v>
      </c>
      <c r="E13749" s="6">
        <v>40732</v>
      </c>
      <c r="F13749" s="5">
        <v>114</v>
      </c>
      <c r="G13749" s="5">
        <v>159600</v>
      </c>
    </row>
    <row r="13750" spans="2:7" x14ac:dyDescent="0.4">
      <c r="B13750" s="7">
        <v>161217</v>
      </c>
      <c r="C13750" s="5" t="s">
        <v>6</v>
      </c>
      <c r="D13750" s="5">
        <v>172704</v>
      </c>
      <c r="E13750" s="6">
        <v>40732</v>
      </c>
      <c r="F13750" s="5">
        <v>62</v>
      </c>
      <c r="G13750" s="5">
        <v>99200</v>
      </c>
    </row>
    <row r="13751" spans="2:7" x14ac:dyDescent="0.4">
      <c r="B13751" s="7">
        <v>161217</v>
      </c>
      <c r="C13751" s="5" t="s">
        <v>7</v>
      </c>
      <c r="D13751" s="5">
        <v>172705</v>
      </c>
      <c r="E13751" s="6">
        <v>40732</v>
      </c>
      <c r="F13751" s="5">
        <v>112</v>
      </c>
      <c r="G13751" s="5">
        <v>201600</v>
      </c>
    </row>
    <row r="13752" spans="2:7" x14ac:dyDescent="0.4">
      <c r="B13752" s="7">
        <v>161217</v>
      </c>
      <c r="C13752" s="5" t="s">
        <v>8</v>
      </c>
      <c r="D13752" s="5">
        <v>172706</v>
      </c>
      <c r="E13752" s="6">
        <v>40732</v>
      </c>
      <c r="F13752" s="5">
        <v>100</v>
      </c>
      <c r="G13752" s="5">
        <v>85000</v>
      </c>
    </row>
    <row r="13753" spans="2:7" x14ac:dyDescent="0.4">
      <c r="B13753" s="7">
        <v>161217</v>
      </c>
      <c r="C13753" s="5" t="s">
        <v>9</v>
      </c>
      <c r="D13753" s="5">
        <v>172707</v>
      </c>
      <c r="E13753" s="6">
        <v>40732</v>
      </c>
      <c r="F13753" s="5">
        <v>92</v>
      </c>
      <c r="G13753" s="5">
        <v>85100</v>
      </c>
    </row>
    <row r="13754" spans="2:7" x14ac:dyDescent="0.4">
      <c r="B13754" s="7">
        <v>161217</v>
      </c>
      <c r="C13754" s="5" t="s">
        <v>10</v>
      </c>
      <c r="D13754" s="5">
        <v>172708</v>
      </c>
      <c r="E13754" s="6">
        <v>40732</v>
      </c>
      <c r="F13754" s="5">
        <v>98</v>
      </c>
      <c r="G13754" s="5">
        <v>98000</v>
      </c>
    </row>
    <row r="13755" spans="2:7" x14ac:dyDescent="0.4">
      <c r="B13755" s="7">
        <v>161217</v>
      </c>
      <c r="C13755" s="5" t="s">
        <v>11</v>
      </c>
      <c r="D13755" s="5">
        <v>172709</v>
      </c>
      <c r="E13755" s="6">
        <v>40732</v>
      </c>
      <c r="F13755" s="5">
        <v>60</v>
      </c>
      <c r="G13755" s="5">
        <v>64500</v>
      </c>
    </row>
    <row r="13756" spans="2:7" x14ac:dyDescent="0.4">
      <c r="B13756" s="7">
        <v>161217</v>
      </c>
      <c r="C13756" s="5" t="s">
        <v>12</v>
      </c>
      <c r="D13756" s="5">
        <v>172710</v>
      </c>
      <c r="E13756" s="6">
        <v>40732</v>
      </c>
      <c r="F13756" s="5">
        <v>106</v>
      </c>
      <c r="G13756" s="5">
        <v>121900</v>
      </c>
    </row>
    <row r="13757" spans="2:7" x14ac:dyDescent="0.4">
      <c r="B13757" s="7">
        <v>161217</v>
      </c>
      <c r="C13757" s="5" t="s">
        <v>13</v>
      </c>
      <c r="D13757" s="5">
        <v>172711</v>
      </c>
      <c r="E13757" s="6">
        <v>40732</v>
      </c>
      <c r="F13757" s="5">
        <v>56</v>
      </c>
      <c r="G13757" s="5">
        <v>68600</v>
      </c>
    </row>
    <row r="13758" spans="2:7" x14ac:dyDescent="0.4">
      <c r="B13758" s="7">
        <v>161217</v>
      </c>
      <c r="C13758" s="5" t="s">
        <v>14</v>
      </c>
      <c r="D13758" s="5">
        <v>172712</v>
      </c>
      <c r="E13758" s="6">
        <v>40732</v>
      </c>
      <c r="F13758" s="5">
        <v>92</v>
      </c>
      <c r="G13758" s="5">
        <v>71760</v>
      </c>
    </row>
    <row r="13759" spans="2:7" x14ac:dyDescent="0.4">
      <c r="B13759" s="7">
        <v>161217</v>
      </c>
      <c r="C13759" s="5" t="s">
        <v>15</v>
      </c>
      <c r="D13759" s="5">
        <v>172713</v>
      </c>
      <c r="E13759" s="6">
        <v>40732</v>
      </c>
      <c r="F13759" s="5">
        <v>58</v>
      </c>
      <c r="G13759" s="5">
        <v>31784</v>
      </c>
    </row>
    <row r="13760" spans="2:7" x14ac:dyDescent="0.4">
      <c r="B13760" s="7">
        <v>161217</v>
      </c>
      <c r="C13760" s="5" t="s">
        <v>16</v>
      </c>
      <c r="D13760" s="5">
        <v>172714</v>
      </c>
      <c r="E13760" s="6">
        <v>40732</v>
      </c>
      <c r="F13760" s="5">
        <v>116</v>
      </c>
      <c r="G13760" s="5">
        <v>115884</v>
      </c>
    </row>
    <row r="13761" spans="2:7" x14ac:dyDescent="0.4">
      <c r="B13761" s="7">
        <v>161217</v>
      </c>
      <c r="C13761" s="5" t="s">
        <v>17</v>
      </c>
      <c r="D13761" s="5">
        <v>172715</v>
      </c>
      <c r="E13761" s="6">
        <v>40732</v>
      </c>
      <c r="F13761" s="5">
        <v>96</v>
      </c>
      <c r="G13761" s="5">
        <v>67200</v>
      </c>
    </row>
    <row r="13762" spans="2:7" x14ac:dyDescent="0.4">
      <c r="B13762" s="7">
        <v>161217</v>
      </c>
      <c r="C13762" s="5" t="s">
        <v>18</v>
      </c>
      <c r="D13762" s="5">
        <v>172716</v>
      </c>
      <c r="E13762" s="6">
        <v>40732</v>
      </c>
      <c r="F13762" s="5">
        <v>74</v>
      </c>
      <c r="G13762" s="5">
        <v>26492</v>
      </c>
    </row>
    <row r="13763" spans="2:7" x14ac:dyDescent="0.4">
      <c r="B13763" s="7">
        <v>171219</v>
      </c>
      <c r="C13763" s="5" t="s">
        <v>3</v>
      </c>
      <c r="D13763" s="5">
        <v>172717</v>
      </c>
      <c r="E13763" s="6">
        <v>40732</v>
      </c>
      <c r="F13763" s="5">
        <v>46</v>
      </c>
      <c r="G13763" s="5">
        <v>46000</v>
      </c>
    </row>
    <row r="13764" spans="2:7" x14ac:dyDescent="0.4">
      <c r="B13764" s="7">
        <v>171219</v>
      </c>
      <c r="C13764" s="5" t="s">
        <v>4</v>
      </c>
      <c r="D13764" s="5">
        <v>172718</v>
      </c>
      <c r="E13764" s="6">
        <v>40732</v>
      </c>
      <c r="F13764" s="5">
        <v>80</v>
      </c>
      <c r="G13764" s="5">
        <v>96000</v>
      </c>
    </row>
    <row r="13765" spans="2:7" x14ac:dyDescent="0.4">
      <c r="B13765" s="7">
        <v>171219</v>
      </c>
      <c r="C13765" s="5" t="s">
        <v>5</v>
      </c>
      <c r="D13765" s="5">
        <v>172719</v>
      </c>
      <c r="E13765" s="6">
        <v>40732</v>
      </c>
      <c r="F13765" s="5">
        <v>56</v>
      </c>
      <c r="G13765" s="5">
        <v>78400</v>
      </c>
    </row>
    <row r="13766" spans="2:7" x14ac:dyDescent="0.4">
      <c r="B13766" s="7">
        <v>171219</v>
      </c>
      <c r="C13766" s="5" t="s">
        <v>6</v>
      </c>
      <c r="D13766" s="5">
        <v>172720</v>
      </c>
      <c r="E13766" s="6">
        <v>40732</v>
      </c>
      <c r="F13766" s="5">
        <v>76</v>
      </c>
      <c r="G13766" s="5">
        <v>121600</v>
      </c>
    </row>
    <row r="13767" spans="2:7" x14ac:dyDescent="0.4">
      <c r="B13767" s="7">
        <v>171219</v>
      </c>
      <c r="C13767" s="5" t="s">
        <v>7</v>
      </c>
      <c r="D13767" s="5">
        <v>172721</v>
      </c>
      <c r="E13767" s="6">
        <v>40732</v>
      </c>
      <c r="F13767" s="5">
        <v>52</v>
      </c>
      <c r="G13767" s="5">
        <v>93600</v>
      </c>
    </row>
    <row r="13768" spans="2:7" x14ac:dyDescent="0.4">
      <c r="B13768" s="7">
        <v>171219</v>
      </c>
      <c r="C13768" s="5" t="s">
        <v>8</v>
      </c>
      <c r="D13768" s="5">
        <v>172722</v>
      </c>
      <c r="E13768" s="6">
        <v>40732</v>
      </c>
      <c r="F13768" s="5">
        <v>62</v>
      </c>
      <c r="G13768" s="5">
        <v>52700</v>
      </c>
    </row>
    <row r="13769" spans="2:7" x14ac:dyDescent="0.4">
      <c r="B13769" s="7">
        <v>171219</v>
      </c>
      <c r="C13769" s="5" t="s">
        <v>9</v>
      </c>
      <c r="D13769" s="5">
        <v>172723</v>
      </c>
      <c r="E13769" s="6">
        <v>40732</v>
      </c>
      <c r="F13769" s="5">
        <v>76</v>
      </c>
      <c r="G13769" s="5">
        <v>70300</v>
      </c>
    </row>
    <row r="13770" spans="2:7" x14ac:dyDescent="0.4">
      <c r="B13770" s="7">
        <v>171219</v>
      </c>
      <c r="C13770" s="5" t="s">
        <v>10</v>
      </c>
      <c r="D13770" s="5">
        <v>172724</v>
      </c>
      <c r="E13770" s="6">
        <v>40732</v>
      </c>
      <c r="F13770" s="5">
        <v>78</v>
      </c>
      <c r="G13770" s="5">
        <v>78000</v>
      </c>
    </row>
    <row r="13771" spans="2:7" x14ac:dyDescent="0.4">
      <c r="B13771" s="7">
        <v>171219</v>
      </c>
      <c r="C13771" s="5" t="s">
        <v>11</v>
      </c>
      <c r="D13771" s="5">
        <v>172725</v>
      </c>
      <c r="E13771" s="6">
        <v>40732</v>
      </c>
      <c r="F13771" s="5">
        <v>80</v>
      </c>
      <c r="G13771" s="5">
        <v>86000</v>
      </c>
    </row>
    <row r="13772" spans="2:7" x14ac:dyDescent="0.4">
      <c r="B13772" s="7">
        <v>171219</v>
      </c>
      <c r="C13772" s="5" t="s">
        <v>12</v>
      </c>
      <c r="D13772" s="5">
        <v>172726</v>
      </c>
      <c r="E13772" s="6">
        <v>40732</v>
      </c>
      <c r="F13772" s="5">
        <v>48</v>
      </c>
      <c r="G13772" s="5">
        <v>55200</v>
      </c>
    </row>
    <row r="13773" spans="2:7" x14ac:dyDescent="0.4">
      <c r="B13773" s="7">
        <v>171219</v>
      </c>
      <c r="C13773" s="5" t="s">
        <v>13</v>
      </c>
      <c r="D13773" s="5">
        <v>172727</v>
      </c>
      <c r="E13773" s="6">
        <v>40732</v>
      </c>
      <c r="F13773" s="5">
        <v>62</v>
      </c>
      <c r="G13773" s="5">
        <v>75950</v>
      </c>
    </row>
    <row r="13774" spans="2:7" x14ac:dyDescent="0.4">
      <c r="B13774" s="7">
        <v>171219</v>
      </c>
      <c r="C13774" s="5" t="s">
        <v>14</v>
      </c>
      <c r="D13774" s="5">
        <v>172728</v>
      </c>
      <c r="E13774" s="6">
        <v>40732</v>
      </c>
      <c r="F13774" s="5">
        <v>76</v>
      </c>
      <c r="G13774" s="5">
        <v>59280</v>
      </c>
    </row>
    <row r="13775" spans="2:7" x14ac:dyDescent="0.4">
      <c r="B13775" s="7">
        <v>171219</v>
      </c>
      <c r="C13775" s="5" t="s">
        <v>15</v>
      </c>
      <c r="D13775" s="5">
        <v>172729</v>
      </c>
      <c r="E13775" s="6">
        <v>40732</v>
      </c>
      <c r="F13775" s="5">
        <v>66</v>
      </c>
      <c r="G13775" s="5">
        <v>36168</v>
      </c>
    </row>
    <row r="13776" spans="2:7" x14ac:dyDescent="0.4">
      <c r="B13776" s="7">
        <v>171219</v>
      </c>
      <c r="C13776" s="5" t="s">
        <v>16</v>
      </c>
      <c r="D13776" s="5">
        <v>172730</v>
      </c>
      <c r="E13776" s="6">
        <v>40732</v>
      </c>
      <c r="F13776" s="5">
        <v>50</v>
      </c>
      <c r="G13776" s="5">
        <v>49950</v>
      </c>
    </row>
    <row r="13777" spans="2:7" x14ac:dyDescent="0.4">
      <c r="B13777" s="7">
        <v>171219</v>
      </c>
      <c r="C13777" s="5" t="s">
        <v>17</v>
      </c>
      <c r="D13777" s="5">
        <v>172731</v>
      </c>
      <c r="E13777" s="6">
        <v>40732</v>
      </c>
      <c r="F13777" s="5">
        <v>48</v>
      </c>
      <c r="G13777" s="5">
        <v>33600</v>
      </c>
    </row>
    <row r="13778" spans="2:7" x14ac:dyDescent="0.4">
      <c r="B13778" s="7">
        <v>171219</v>
      </c>
      <c r="C13778" s="5" t="s">
        <v>18</v>
      </c>
      <c r="D13778" s="5">
        <v>172732</v>
      </c>
      <c r="E13778" s="6">
        <v>40732</v>
      </c>
      <c r="F13778" s="5">
        <v>62</v>
      </c>
      <c r="G13778" s="5">
        <v>22196</v>
      </c>
    </row>
    <row r="13779" spans="2:7" x14ac:dyDescent="0.4">
      <c r="B13779" s="7">
        <v>191221</v>
      </c>
      <c r="C13779" s="5" t="s">
        <v>3</v>
      </c>
      <c r="D13779" s="5">
        <v>172733</v>
      </c>
      <c r="E13779" s="6">
        <v>40732</v>
      </c>
      <c r="F13779" s="5">
        <v>74</v>
      </c>
      <c r="G13779" s="5">
        <v>74000</v>
      </c>
    </row>
    <row r="13780" spans="2:7" x14ac:dyDescent="0.4">
      <c r="B13780" s="7">
        <v>191221</v>
      </c>
      <c r="C13780" s="5" t="s">
        <v>4</v>
      </c>
      <c r="D13780" s="5">
        <v>172734</v>
      </c>
      <c r="E13780" s="6">
        <v>40732</v>
      </c>
      <c r="F13780" s="5">
        <v>86</v>
      </c>
      <c r="G13780" s="5">
        <v>103200</v>
      </c>
    </row>
    <row r="13781" spans="2:7" x14ac:dyDescent="0.4">
      <c r="B13781" s="7">
        <v>191221</v>
      </c>
      <c r="C13781" s="5" t="s">
        <v>5</v>
      </c>
      <c r="D13781" s="5">
        <v>172735</v>
      </c>
      <c r="E13781" s="6">
        <v>40732</v>
      </c>
      <c r="F13781" s="5">
        <v>72</v>
      </c>
      <c r="G13781" s="5">
        <v>100800</v>
      </c>
    </row>
    <row r="13782" spans="2:7" x14ac:dyDescent="0.4">
      <c r="B13782" s="7">
        <v>191221</v>
      </c>
      <c r="C13782" s="5" t="s">
        <v>6</v>
      </c>
      <c r="D13782" s="5">
        <v>172736</v>
      </c>
      <c r="E13782" s="6">
        <v>40732</v>
      </c>
      <c r="F13782" s="5">
        <v>74</v>
      </c>
      <c r="G13782" s="5">
        <v>118400</v>
      </c>
    </row>
    <row r="13783" spans="2:7" x14ac:dyDescent="0.4">
      <c r="B13783" s="7">
        <v>191221</v>
      </c>
      <c r="C13783" s="5" t="s">
        <v>7</v>
      </c>
      <c r="D13783" s="5">
        <v>172737</v>
      </c>
      <c r="E13783" s="6">
        <v>40732</v>
      </c>
      <c r="F13783" s="5">
        <v>70</v>
      </c>
      <c r="G13783" s="5">
        <v>126000</v>
      </c>
    </row>
    <row r="13784" spans="2:7" x14ac:dyDescent="0.4">
      <c r="B13784" s="7">
        <v>191221</v>
      </c>
      <c r="C13784" s="5" t="s">
        <v>8</v>
      </c>
      <c r="D13784" s="5">
        <v>172738</v>
      </c>
      <c r="E13784" s="6">
        <v>40732</v>
      </c>
      <c r="F13784" s="5">
        <v>78</v>
      </c>
      <c r="G13784" s="5">
        <v>66300</v>
      </c>
    </row>
    <row r="13785" spans="2:7" x14ac:dyDescent="0.4">
      <c r="B13785" s="7">
        <v>191221</v>
      </c>
      <c r="C13785" s="5" t="s">
        <v>9</v>
      </c>
      <c r="D13785" s="5">
        <v>172739</v>
      </c>
      <c r="E13785" s="6">
        <v>40732</v>
      </c>
      <c r="F13785" s="5">
        <v>68</v>
      </c>
      <c r="G13785" s="5">
        <v>62900</v>
      </c>
    </row>
    <row r="13786" spans="2:7" x14ac:dyDescent="0.4">
      <c r="B13786" s="7">
        <v>191221</v>
      </c>
      <c r="C13786" s="5" t="s">
        <v>10</v>
      </c>
      <c r="D13786" s="5">
        <v>172740</v>
      </c>
      <c r="E13786" s="6">
        <v>40732</v>
      </c>
      <c r="F13786" s="5">
        <v>84</v>
      </c>
      <c r="G13786" s="5">
        <v>84000</v>
      </c>
    </row>
    <row r="13787" spans="2:7" x14ac:dyDescent="0.4">
      <c r="B13787" s="7">
        <v>191221</v>
      </c>
      <c r="C13787" s="5" t="s">
        <v>11</v>
      </c>
      <c r="D13787" s="5">
        <v>172741</v>
      </c>
      <c r="E13787" s="6">
        <v>40732</v>
      </c>
      <c r="F13787" s="5">
        <v>54</v>
      </c>
      <c r="G13787" s="5">
        <v>58050</v>
      </c>
    </row>
    <row r="13788" spans="2:7" x14ac:dyDescent="0.4">
      <c r="B13788" s="7">
        <v>191221</v>
      </c>
      <c r="C13788" s="5" t="s">
        <v>12</v>
      </c>
      <c r="D13788" s="5">
        <v>172742</v>
      </c>
      <c r="E13788" s="6">
        <v>40732</v>
      </c>
      <c r="F13788" s="5">
        <v>92</v>
      </c>
      <c r="G13788" s="5">
        <v>105800</v>
      </c>
    </row>
    <row r="13789" spans="2:7" x14ac:dyDescent="0.4">
      <c r="B13789" s="7">
        <v>191221</v>
      </c>
      <c r="C13789" s="5" t="s">
        <v>13</v>
      </c>
      <c r="D13789" s="5">
        <v>172743</v>
      </c>
      <c r="E13789" s="6">
        <v>40732</v>
      </c>
      <c r="F13789" s="5">
        <v>46</v>
      </c>
      <c r="G13789" s="5">
        <v>56350</v>
      </c>
    </row>
    <row r="13790" spans="2:7" x14ac:dyDescent="0.4">
      <c r="B13790" s="7">
        <v>191221</v>
      </c>
      <c r="C13790" s="5" t="s">
        <v>14</v>
      </c>
      <c r="D13790" s="5">
        <v>172744</v>
      </c>
      <c r="E13790" s="6">
        <v>40732</v>
      </c>
      <c r="F13790" s="5">
        <v>58</v>
      </c>
      <c r="G13790" s="5">
        <v>45240</v>
      </c>
    </row>
    <row r="13791" spans="2:7" x14ac:dyDescent="0.4">
      <c r="B13791" s="7">
        <v>191221</v>
      </c>
      <c r="C13791" s="5" t="s">
        <v>15</v>
      </c>
      <c r="D13791" s="5">
        <v>172745</v>
      </c>
      <c r="E13791" s="6">
        <v>40732</v>
      </c>
      <c r="F13791" s="5">
        <v>60</v>
      </c>
      <c r="G13791" s="5">
        <v>32880</v>
      </c>
    </row>
    <row r="13792" spans="2:7" x14ac:dyDescent="0.4">
      <c r="B13792" s="7">
        <v>191221</v>
      </c>
      <c r="C13792" s="5" t="s">
        <v>16</v>
      </c>
      <c r="D13792" s="5">
        <v>172746</v>
      </c>
      <c r="E13792" s="6">
        <v>40732</v>
      </c>
      <c r="F13792" s="5">
        <v>92</v>
      </c>
      <c r="G13792" s="5">
        <v>91908</v>
      </c>
    </row>
    <row r="13793" spans="2:7" x14ac:dyDescent="0.4">
      <c r="B13793" s="7">
        <v>191221</v>
      </c>
      <c r="C13793" s="5" t="s">
        <v>17</v>
      </c>
      <c r="D13793" s="5">
        <v>172747</v>
      </c>
      <c r="E13793" s="6">
        <v>40732</v>
      </c>
      <c r="F13793" s="5">
        <v>64</v>
      </c>
      <c r="G13793" s="5">
        <v>44800</v>
      </c>
    </row>
    <row r="13794" spans="2:7" x14ac:dyDescent="0.4">
      <c r="B13794" s="7">
        <v>191221</v>
      </c>
      <c r="C13794" s="5" t="s">
        <v>18</v>
      </c>
      <c r="D13794" s="5">
        <v>172748</v>
      </c>
      <c r="E13794" s="6">
        <v>40732</v>
      </c>
      <c r="F13794" s="5">
        <v>68</v>
      </c>
      <c r="G13794" s="5">
        <v>24344</v>
      </c>
    </row>
    <row r="13795" spans="2:7" x14ac:dyDescent="0.4">
      <c r="B13795" s="7">
        <v>141223</v>
      </c>
      <c r="C13795" s="5" t="s">
        <v>3</v>
      </c>
      <c r="D13795" s="5">
        <v>172749</v>
      </c>
      <c r="E13795" s="6">
        <v>40732</v>
      </c>
      <c r="F13795" s="5">
        <v>62</v>
      </c>
      <c r="G13795" s="5">
        <v>62000</v>
      </c>
    </row>
    <row r="13796" spans="2:7" x14ac:dyDescent="0.4">
      <c r="B13796" s="7">
        <v>141223</v>
      </c>
      <c r="C13796" s="5" t="s">
        <v>4</v>
      </c>
      <c r="D13796" s="5">
        <v>172750</v>
      </c>
      <c r="E13796" s="6">
        <v>40732</v>
      </c>
      <c r="F13796" s="5">
        <v>60</v>
      </c>
      <c r="G13796" s="5">
        <v>72000</v>
      </c>
    </row>
    <row r="13797" spans="2:7" x14ac:dyDescent="0.4">
      <c r="B13797" s="7">
        <v>141223</v>
      </c>
      <c r="C13797" s="5" t="s">
        <v>5</v>
      </c>
      <c r="D13797" s="5">
        <v>172751</v>
      </c>
      <c r="E13797" s="6">
        <v>40732</v>
      </c>
      <c r="F13797" s="5">
        <v>70</v>
      </c>
      <c r="G13797" s="5">
        <v>98000</v>
      </c>
    </row>
    <row r="13798" spans="2:7" x14ac:dyDescent="0.4">
      <c r="B13798" s="7">
        <v>141223</v>
      </c>
      <c r="C13798" s="5" t="s">
        <v>6</v>
      </c>
      <c r="D13798" s="5">
        <v>172752</v>
      </c>
      <c r="E13798" s="6">
        <v>40732</v>
      </c>
      <c r="F13798" s="5">
        <v>52</v>
      </c>
      <c r="G13798" s="5">
        <v>83200</v>
      </c>
    </row>
    <row r="13799" spans="2:7" x14ac:dyDescent="0.4">
      <c r="B13799" s="7">
        <v>141223</v>
      </c>
      <c r="C13799" s="5" t="s">
        <v>7</v>
      </c>
      <c r="D13799" s="5">
        <v>172753</v>
      </c>
      <c r="E13799" s="6">
        <v>40732</v>
      </c>
      <c r="F13799" s="5">
        <v>56</v>
      </c>
      <c r="G13799" s="5">
        <v>100800</v>
      </c>
    </row>
    <row r="13800" spans="2:7" x14ac:dyDescent="0.4">
      <c r="B13800" s="7">
        <v>141223</v>
      </c>
      <c r="C13800" s="5" t="s">
        <v>8</v>
      </c>
      <c r="D13800" s="5">
        <v>172754</v>
      </c>
      <c r="E13800" s="6">
        <v>40732</v>
      </c>
      <c r="F13800" s="5">
        <v>92</v>
      </c>
      <c r="G13800" s="5">
        <v>78200</v>
      </c>
    </row>
    <row r="13801" spans="2:7" x14ac:dyDescent="0.4">
      <c r="B13801" s="7">
        <v>141223</v>
      </c>
      <c r="C13801" s="5" t="s">
        <v>9</v>
      </c>
      <c r="D13801" s="5">
        <v>172755</v>
      </c>
      <c r="E13801" s="6">
        <v>40732</v>
      </c>
      <c r="F13801" s="5">
        <v>58</v>
      </c>
      <c r="G13801" s="5">
        <v>53650</v>
      </c>
    </row>
    <row r="13802" spans="2:7" x14ac:dyDescent="0.4">
      <c r="B13802" s="7">
        <v>141223</v>
      </c>
      <c r="C13802" s="5" t="s">
        <v>10</v>
      </c>
      <c r="D13802" s="5">
        <v>172756</v>
      </c>
      <c r="E13802" s="6">
        <v>40732</v>
      </c>
      <c r="F13802" s="5">
        <v>76</v>
      </c>
      <c r="G13802" s="5">
        <v>76000</v>
      </c>
    </row>
    <row r="13803" spans="2:7" x14ac:dyDescent="0.4">
      <c r="B13803" s="7">
        <v>141223</v>
      </c>
      <c r="C13803" s="5" t="s">
        <v>11</v>
      </c>
      <c r="D13803" s="5">
        <v>172757</v>
      </c>
      <c r="E13803" s="6">
        <v>40732</v>
      </c>
      <c r="F13803" s="5">
        <v>88</v>
      </c>
      <c r="G13803" s="5">
        <v>94600</v>
      </c>
    </row>
    <row r="13804" spans="2:7" x14ac:dyDescent="0.4">
      <c r="B13804" s="7">
        <v>141223</v>
      </c>
      <c r="C13804" s="5" t="s">
        <v>12</v>
      </c>
      <c r="D13804" s="5">
        <v>172758</v>
      </c>
      <c r="E13804" s="6">
        <v>40732</v>
      </c>
      <c r="F13804" s="5">
        <v>60</v>
      </c>
      <c r="G13804" s="5">
        <v>69000</v>
      </c>
    </row>
    <row r="13805" spans="2:7" x14ac:dyDescent="0.4">
      <c r="B13805" s="7">
        <v>141223</v>
      </c>
      <c r="C13805" s="5" t="s">
        <v>13</v>
      </c>
      <c r="D13805" s="5">
        <v>172759</v>
      </c>
      <c r="E13805" s="6">
        <v>40732</v>
      </c>
      <c r="F13805" s="5">
        <v>82</v>
      </c>
      <c r="G13805" s="5">
        <v>100450</v>
      </c>
    </row>
    <row r="13806" spans="2:7" x14ac:dyDescent="0.4">
      <c r="B13806" s="7">
        <v>141223</v>
      </c>
      <c r="C13806" s="5" t="s">
        <v>14</v>
      </c>
      <c r="D13806" s="5">
        <v>172760</v>
      </c>
      <c r="E13806" s="6">
        <v>40732</v>
      </c>
      <c r="F13806" s="5">
        <v>66</v>
      </c>
      <c r="G13806" s="5">
        <v>51480</v>
      </c>
    </row>
    <row r="13807" spans="2:7" x14ac:dyDescent="0.4">
      <c r="B13807" s="7">
        <v>141223</v>
      </c>
      <c r="C13807" s="5" t="s">
        <v>15</v>
      </c>
      <c r="D13807" s="5">
        <v>172761</v>
      </c>
      <c r="E13807" s="6">
        <v>40732</v>
      </c>
      <c r="F13807" s="5">
        <v>44</v>
      </c>
      <c r="G13807" s="5">
        <v>24112</v>
      </c>
    </row>
    <row r="13808" spans="2:7" x14ac:dyDescent="0.4">
      <c r="B13808" s="7">
        <v>141223</v>
      </c>
      <c r="C13808" s="5" t="s">
        <v>16</v>
      </c>
      <c r="D13808" s="5">
        <v>172762</v>
      </c>
      <c r="E13808" s="6">
        <v>40732</v>
      </c>
      <c r="F13808" s="5">
        <v>58</v>
      </c>
      <c r="G13808" s="5">
        <v>57942</v>
      </c>
    </row>
    <row r="13809" spans="2:7" x14ac:dyDescent="0.4">
      <c r="B13809" s="7">
        <v>141223</v>
      </c>
      <c r="C13809" s="5" t="s">
        <v>17</v>
      </c>
      <c r="D13809" s="5">
        <v>172763</v>
      </c>
      <c r="E13809" s="6">
        <v>40732</v>
      </c>
      <c r="F13809" s="5">
        <v>86</v>
      </c>
      <c r="G13809" s="5">
        <v>60200</v>
      </c>
    </row>
    <row r="13810" spans="2:7" x14ac:dyDescent="0.4">
      <c r="B13810" s="7">
        <v>141223</v>
      </c>
      <c r="C13810" s="5" t="s">
        <v>18</v>
      </c>
      <c r="D13810" s="5">
        <v>172764</v>
      </c>
      <c r="E13810" s="6">
        <v>40732</v>
      </c>
      <c r="F13810" s="5">
        <v>84</v>
      </c>
      <c r="G13810" s="5">
        <v>30072</v>
      </c>
    </row>
    <row r="13811" spans="2:7" x14ac:dyDescent="0.4">
      <c r="B13811" s="7">
        <v>111225</v>
      </c>
      <c r="C13811" s="5" t="s">
        <v>3</v>
      </c>
      <c r="D13811" s="5">
        <v>172765</v>
      </c>
      <c r="E13811" s="6">
        <v>40732</v>
      </c>
      <c r="F13811" s="5">
        <v>124</v>
      </c>
      <c r="G13811" s="5">
        <v>124000</v>
      </c>
    </row>
    <row r="13812" spans="2:7" x14ac:dyDescent="0.4">
      <c r="B13812" s="7">
        <v>111225</v>
      </c>
      <c r="C13812" s="5" t="s">
        <v>4</v>
      </c>
      <c r="D13812" s="5">
        <v>172766</v>
      </c>
      <c r="E13812" s="6">
        <v>40732</v>
      </c>
      <c r="F13812" s="5">
        <v>134</v>
      </c>
      <c r="G13812" s="5">
        <v>160800</v>
      </c>
    </row>
    <row r="13813" spans="2:7" x14ac:dyDescent="0.4">
      <c r="B13813" s="7">
        <v>111225</v>
      </c>
      <c r="C13813" s="5" t="s">
        <v>5</v>
      </c>
      <c r="D13813" s="5">
        <v>172767</v>
      </c>
      <c r="E13813" s="6">
        <v>40732</v>
      </c>
      <c r="F13813" s="5">
        <v>136</v>
      </c>
      <c r="G13813" s="5">
        <v>190400</v>
      </c>
    </row>
    <row r="13814" spans="2:7" x14ac:dyDescent="0.4">
      <c r="B13814" s="7">
        <v>111225</v>
      </c>
      <c r="C13814" s="5" t="s">
        <v>6</v>
      </c>
      <c r="D13814" s="5">
        <v>172768</v>
      </c>
      <c r="E13814" s="6">
        <v>40732</v>
      </c>
      <c r="F13814" s="5">
        <v>130</v>
      </c>
      <c r="G13814" s="5">
        <v>208000</v>
      </c>
    </row>
    <row r="13815" spans="2:7" x14ac:dyDescent="0.4">
      <c r="B13815" s="7">
        <v>111225</v>
      </c>
      <c r="C13815" s="5" t="s">
        <v>7</v>
      </c>
      <c r="D13815" s="5">
        <v>172769</v>
      </c>
      <c r="E13815" s="6">
        <v>40732</v>
      </c>
      <c r="F13815" s="5">
        <v>128</v>
      </c>
      <c r="G13815" s="5">
        <v>230400</v>
      </c>
    </row>
    <row r="13816" spans="2:7" x14ac:dyDescent="0.4">
      <c r="B13816" s="7">
        <v>111225</v>
      </c>
      <c r="C13816" s="5" t="s">
        <v>8</v>
      </c>
      <c r="D13816" s="5">
        <v>172770</v>
      </c>
      <c r="E13816" s="6">
        <v>40732</v>
      </c>
      <c r="F13816" s="5">
        <v>116</v>
      </c>
      <c r="G13816" s="5">
        <v>98600</v>
      </c>
    </row>
    <row r="13817" spans="2:7" x14ac:dyDescent="0.4">
      <c r="B13817" s="7">
        <v>111225</v>
      </c>
      <c r="C13817" s="5" t="s">
        <v>9</v>
      </c>
      <c r="D13817" s="5">
        <v>172771</v>
      </c>
      <c r="E13817" s="6">
        <v>40732</v>
      </c>
      <c r="F13817" s="5">
        <v>100</v>
      </c>
      <c r="G13817" s="5">
        <v>92500</v>
      </c>
    </row>
    <row r="13818" spans="2:7" x14ac:dyDescent="0.4">
      <c r="B13818" s="7">
        <v>111225</v>
      </c>
      <c r="C13818" s="5" t="s">
        <v>10</v>
      </c>
      <c r="D13818" s="5">
        <v>172772</v>
      </c>
      <c r="E13818" s="6">
        <v>40732</v>
      </c>
      <c r="F13818" s="5">
        <v>74</v>
      </c>
      <c r="G13818" s="5">
        <v>74000</v>
      </c>
    </row>
    <row r="13819" spans="2:7" x14ac:dyDescent="0.4">
      <c r="B13819" s="7">
        <v>111225</v>
      </c>
      <c r="C13819" s="5" t="s">
        <v>11</v>
      </c>
      <c r="D13819" s="5">
        <v>172773</v>
      </c>
      <c r="E13819" s="6">
        <v>40732</v>
      </c>
      <c r="F13819" s="5">
        <v>88</v>
      </c>
      <c r="G13819" s="5">
        <v>94600</v>
      </c>
    </row>
    <row r="13820" spans="2:7" x14ac:dyDescent="0.4">
      <c r="B13820" s="7">
        <v>111225</v>
      </c>
      <c r="C13820" s="5" t="s">
        <v>12</v>
      </c>
      <c r="D13820" s="5">
        <v>172774</v>
      </c>
      <c r="E13820" s="6">
        <v>40732</v>
      </c>
      <c r="F13820" s="5">
        <v>116</v>
      </c>
      <c r="G13820" s="5">
        <v>133400</v>
      </c>
    </row>
    <row r="13821" spans="2:7" x14ac:dyDescent="0.4">
      <c r="B13821" s="7">
        <v>111225</v>
      </c>
      <c r="C13821" s="5" t="s">
        <v>13</v>
      </c>
      <c r="D13821" s="5">
        <v>172775</v>
      </c>
      <c r="E13821" s="6">
        <v>40732</v>
      </c>
      <c r="F13821" s="5">
        <v>102</v>
      </c>
      <c r="G13821" s="5">
        <v>124950</v>
      </c>
    </row>
    <row r="13822" spans="2:7" x14ac:dyDescent="0.4">
      <c r="B13822" s="7">
        <v>111225</v>
      </c>
      <c r="C13822" s="5" t="s">
        <v>14</v>
      </c>
      <c r="D13822" s="5">
        <v>172776</v>
      </c>
      <c r="E13822" s="6">
        <v>40732</v>
      </c>
      <c r="F13822" s="5">
        <v>88</v>
      </c>
      <c r="G13822" s="5">
        <v>68640</v>
      </c>
    </row>
    <row r="13823" spans="2:7" x14ac:dyDescent="0.4">
      <c r="B13823" s="7">
        <v>111225</v>
      </c>
      <c r="C13823" s="5" t="s">
        <v>15</v>
      </c>
      <c r="D13823" s="5">
        <v>172777</v>
      </c>
      <c r="E13823" s="6">
        <v>40732</v>
      </c>
      <c r="F13823" s="5">
        <v>84</v>
      </c>
      <c r="G13823" s="5">
        <v>46032</v>
      </c>
    </row>
    <row r="13824" spans="2:7" x14ac:dyDescent="0.4">
      <c r="B13824" s="7">
        <v>111225</v>
      </c>
      <c r="C13824" s="5" t="s">
        <v>16</v>
      </c>
      <c r="D13824" s="5">
        <v>172778</v>
      </c>
      <c r="E13824" s="6">
        <v>40732</v>
      </c>
      <c r="F13824" s="5">
        <v>96</v>
      </c>
      <c r="G13824" s="5">
        <v>95904</v>
      </c>
    </row>
    <row r="13825" spans="2:7" x14ac:dyDescent="0.4">
      <c r="B13825" s="7">
        <v>111225</v>
      </c>
      <c r="C13825" s="5" t="s">
        <v>17</v>
      </c>
      <c r="D13825" s="5">
        <v>172779</v>
      </c>
      <c r="E13825" s="6">
        <v>40732</v>
      </c>
      <c r="F13825" s="5">
        <v>128</v>
      </c>
      <c r="G13825" s="5">
        <v>89600</v>
      </c>
    </row>
    <row r="13826" spans="2:7" x14ac:dyDescent="0.4">
      <c r="B13826" s="7">
        <v>111225</v>
      </c>
      <c r="C13826" s="5" t="s">
        <v>18</v>
      </c>
      <c r="D13826" s="5">
        <v>172780</v>
      </c>
      <c r="E13826" s="6">
        <v>40732</v>
      </c>
      <c r="F13826" s="5">
        <v>120</v>
      </c>
      <c r="G13826" s="5">
        <v>42960</v>
      </c>
    </row>
    <row r="13827" spans="2:7" x14ac:dyDescent="0.4">
      <c r="B13827" s="7">
        <v>161229</v>
      </c>
      <c r="C13827" s="5" t="s">
        <v>3</v>
      </c>
      <c r="D13827" s="5">
        <v>172781</v>
      </c>
      <c r="E13827" s="6">
        <v>40732</v>
      </c>
      <c r="F13827" s="5">
        <v>90</v>
      </c>
      <c r="G13827" s="5">
        <v>90000</v>
      </c>
    </row>
    <row r="13828" spans="2:7" x14ac:dyDescent="0.4">
      <c r="B13828" s="7">
        <v>161229</v>
      </c>
      <c r="C13828" s="5" t="s">
        <v>4</v>
      </c>
      <c r="D13828" s="5">
        <v>172782</v>
      </c>
      <c r="E13828" s="6">
        <v>40732</v>
      </c>
      <c r="F13828" s="5">
        <v>96</v>
      </c>
      <c r="G13828" s="5">
        <v>115200</v>
      </c>
    </row>
    <row r="13829" spans="2:7" x14ac:dyDescent="0.4">
      <c r="B13829" s="7">
        <v>161229</v>
      </c>
      <c r="C13829" s="5" t="s">
        <v>5</v>
      </c>
      <c r="D13829" s="5">
        <v>172783</v>
      </c>
      <c r="E13829" s="6">
        <v>40732</v>
      </c>
      <c r="F13829" s="5">
        <v>114</v>
      </c>
      <c r="G13829" s="5">
        <v>159600</v>
      </c>
    </row>
    <row r="13830" spans="2:7" x14ac:dyDescent="0.4">
      <c r="B13830" s="7">
        <v>161229</v>
      </c>
      <c r="C13830" s="5" t="s">
        <v>6</v>
      </c>
      <c r="D13830" s="5">
        <v>172784</v>
      </c>
      <c r="E13830" s="6">
        <v>40732</v>
      </c>
      <c r="F13830" s="5">
        <v>90</v>
      </c>
      <c r="G13830" s="5">
        <v>144000</v>
      </c>
    </row>
    <row r="13831" spans="2:7" x14ac:dyDescent="0.4">
      <c r="B13831" s="7">
        <v>161229</v>
      </c>
      <c r="C13831" s="5" t="s">
        <v>7</v>
      </c>
      <c r="D13831" s="5">
        <v>172785</v>
      </c>
      <c r="E13831" s="6">
        <v>40732</v>
      </c>
      <c r="F13831" s="5">
        <v>60</v>
      </c>
      <c r="G13831" s="5">
        <v>108000</v>
      </c>
    </row>
    <row r="13832" spans="2:7" x14ac:dyDescent="0.4">
      <c r="B13832" s="7">
        <v>161229</v>
      </c>
      <c r="C13832" s="5" t="s">
        <v>8</v>
      </c>
      <c r="D13832" s="5">
        <v>172786</v>
      </c>
      <c r="E13832" s="6">
        <v>40732</v>
      </c>
      <c r="F13832" s="5">
        <v>98</v>
      </c>
      <c r="G13832" s="5">
        <v>83300</v>
      </c>
    </row>
    <row r="13833" spans="2:7" x14ac:dyDescent="0.4">
      <c r="B13833" s="7">
        <v>161229</v>
      </c>
      <c r="C13833" s="5" t="s">
        <v>9</v>
      </c>
      <c r="D13833" s="5">
        <v>172787</v>
      </c>
      <c r="E13833" s="6">
        <v>40732</v>
      </c>
      <c r="F13833" s="5">
        <v>90</v>
      </c>
      <c r="G13833" s="5">
        <v>83250</v>
      </c>
    </row>
    <row r="13834" spans="2:7" x14ac:dyDescent="0.4">
      <c r="B13834" s="7">
        <v>161229</v>
      </c>
      <c r="C13834" s="5" t="s">
        <v>10</v>
      </c>
      <c r="D13834" s="5">
        <v>172788</v>
      </c>
      <c r="E13834" s="6">
        <v>40732</v>
      </c>
      <c r="F13834" s="5">
        <v>58</v>
      </c>
      <c r="G13834" s="5">
        <v>58000</v>
      </c>
    </row>
    <row r="13835" spans="2:7" x14ac:dyDescent="0.4">
      <c r="B13835" s="7">
        <v>161229</v>
      </c>
      <c r="C13835" s="5" t="s">
        <v>11</v>
      </c>
      <c r="D13835" s="5">
        <v>172789</v>
      </c>
      <c r="E13835" s="6">
        <v>40732</v>
      </c>
      <c r="F13835" s="5">
        <v>62</v>
      </c>
      <c r="G13835" s="5">
        <v>66650</v>
      </c>
    </row>
    <row r="13836" spans="2:7" x14ac:dyDescent="0.4">
      <c r="B13836" s="7">
        <v>161229</v>
      </c>
      <c r="C13836" s="5" t="s">
        <v>12</v>
      </c>
      <c r="D13836" s="5">
        <v>172790</v>
      </c>
      <c r="E13836" s="6">
        <v>40732</v>
      </c>
      <c r="F13836" s="5">
        <v>90</v>
      </c>
      <c r="G13836" s="5">
        <v>103500</v>
      </c>
    </row>
    <row r="13837" spans="2:7" x14ac:dyDescent="0.4">
      <c r="B13837" s="7">
        <v>161229</v>
      </c>
      <c r="C13837" s="5" t="s">
        <v>13</v>
      </c>
      <c r="D13837" s="5">
        <v>172791</v>
      </c>
      <c r="E13837" s="6">
        <v>40732</v>
      </c>
      <c r="F13837" s="5">
        <v>76</v>
      </c>
      <c r="G13837" s="5">
        <v>93100</v>
      </c>
    </row>
    <row r="13838" spans="2:7" x14ac:dyDescent="0.4">
      <c r="B13838" s="7">
        <v>161229</v>
      </c>
      <c r="C13838" s="5" t="s">
        <v>14</v>
      </c>
      <c r="D13838" s="5">
        <v>172792</v>
      </c>
      <c r="E13838" s="6">
        <v>40732</v>
      </c>
      <c r="F13838" s="5">
        <v>56</v>
      </c>
      <c r="G13838" s="5">
        <v>43680</v>
      </c>
    </row>
    <row r="13839" spans="2:7" x14ac:dyDescent="0.4">
      <c r="B13839" s="7">
        <v>161229</v>
      </c>
      <c r="C13839" s="5" t="s">
        <v>15</v>
      </c>
      <c r="D13839" s="5">
        <v>172793</v>
      </c>
      <c r="E13839" s="6">
        <v>40732</v>
      </c>
      <c r="F13839" s="5">
        <v>96</v>
      </c>
      <c r="G13839" s="5">
        <v>52608</v>
      </c>
    </row>
    <row r="13840" spans="2:7" x14ac:dyDescent="0.4">
      <c r="B13840" s="7">
        <v>161229</v>
      </c>
      <c r="C13840" s="5" t="s">
        <v>16</v>
      </c>
      <c r="D13840" s="5">
        <v>172794</v>
      </c>
      <c r="E13840" s="6">
        <v>40732</v>
      </c>
      <c r="F13840" s="5">
        <v>92</v>
      </c>
      <c r="G13840" s="5">
        <v>91908</v>
      </c>
    </row>
    <row r="13841" spans="2:7" x14ac:dyDescent="0.4">
      <c r="B13841" s="7">
        <v>161229</v>
      </c>
      <c r="C13841" s="5" t="s">
        <v>17</v>
      </c>
      <c r="D13841" s="5">
        <v>172795</v>
      </c>
      <c r="E13841" s="6">
        <v>40732</v>
      </c>
      <c r="F13841" s="5">
        <v>76</v>
      </c>
      <c r="G13841" s="5">
        <v>53200</v>
      </c>
    </row>
    <row r="13842" spans="2:7" x14ac:dyDescent="0.4">
      <c r="B13842" s="7">
        <v>161229</v>
      </c>
      <c r="C13842" s="5" t="s">
        <v>18</v>
      </c>
      <c r="D13842" s="5">
        <v>172796</v>
      </c>
      <c r="E13842" s="6">
        <v>40732</v>
      </c>
      <c r="F13842" s="5">
        <v>62</v>
      </c>
      <c r="G13842" s="5">
        <v>22196</v>
      </c>
    </row>
    <row r="13843" spans="2:7" x14ac:dyDescent="0.4">
      <c r="B13843" s="7">
        <v>181241</v>
      </c>
      <c r="C13843" s="5" t="s">
        <v>3</v>
      </c>
      <c r="D13843" s="5">
        <v>172797</v>
      </c>
      <c r="E13843" s="6">
        <v>40732</v>
      </c>
      <c r="F13843" s="5">
        <v>60</v>
      </c>
      <c r="G13843" s="5">
        <v>60000</v>
      </c>
    </row>
    <row r="13844" spans="2:7" x14ac:dyDescent="0.4">
      <c r="B13844" s="7">
        <v>181241</v>
      </c>
      <c r="C13844" s="5" t="s">
        <v>4</v>
      </c>
      <c r="D13844" s="5">
        <v>172798</v>
      </c>
      <c r="E13844" s="6">
        <v>40732</v>
      </c>
      <c r="F13844" s="5">
        <v>66</v>
      </c>
      <c r="G13844" s="5">
        <v>79200</v>
      </c>
    </row>
    <row r="13845" spans="2:7" x14ac:dyDescent="0.4">
      <c r="B13845" s="7">
        <v>181241</v>
      </c>
      <c r="C13845" s="5" t="s">
        <v>5</v>
      </c>
      <c r="D13845" s="5">
        <v>172799</v>
      </c>
      <c r="E13845" s="6">
        <v>40732</v>
      </c>
      <c r="F13845" s="5">
        <v>74</v>
      </c>
      <c r="G13845" s="5">
        <v>103600</v>
      </c>
    </row>
    <row r="13846" spans="2:7" x14ac:dyDescent="0.4">
      <c r="B13846" s="7">
        <v>181241</v>
      </c>
      <c r="C13846" s="5" t="s">
        <v>6</v>
      </c>
      <c r="D13846" s="5">
        <v>172800</v>
      </c>
      <c r="E13846" s="6">
        <v>40732</v>
      </c>
      <c r="F13846" s="5">
        <v>40</v>
      </c>
      <c r="G13846" s="5">
        <v>64000</v>
      </c>
    </row>
    <row r="13847" spans="2:7" x14ac:dyDescent="0.4">
      <c r="B13847" s="7">
        <v>181241</v>
      </c>
      <c r="C13847" s="5" t="s">
        <v>7</v>
      </c>
      <c r="D13847" s="5">
        <v>172801</v>
      </c>
      <c r="E13847" s="6">
        <v>40732</v>
      </c>
      <c r="F13847" s="5">
        <v>72</v>
      </c>
      <c r="G13847" s="5">
        <v>129600</v>
      </c>
    </row>
    <row r="13848" spans="2:7" x14ac:dyDescent="0.4">
      <c r="B13848" s="7">
        <v>181241</v>
      </c>
      <c r="C13848" s="5" t="s">
        <v>8</v>
      </c>
      <c r="D13848" s="5">
        <v>172802</v>
      </c>
      <c r="E13848" s="6">
        <v>40732</v>
      </c>
      <c r="F13848" s="5">
        <v>36</v>
      </c>
      <c r="G13848" s="5">
        <v>30600</v>
      </c>
    </row>
    <row r="13849" spans="2:7" x14ac:dyDescent="0.4">
      <c r="B13849" s="7">
        <v>181241</v>
      </c>
      <c r="C13849" s="5" t="s">
        <v>9</v>
      </c>
      <c r="D13849" s="5">
        <v>172803</v>
      </c>
      <c r="E13849" s="6">
        <v>40732</v>
      </c>
      <c r="F13849" s="5">
        <v>62</v>
      </c>
      <c r="G13849" s="5">
        <v>57350</v>
      </c>
    </row>
    <row r="13850" spans="2:7" x14ac:dyDescent="0.4">
      <c r="B13850" s="7">
        <v>181241</v>
      </c>
      <c r="C13850" s="5" t="s">
        <v>10</v>
      </c>
      <c r="D13850" s="5">
        <v>172804</v>
      </c>
      <c r="E13850" s="6">
        <v>40732</v>
      </c>
      <c r="F13850" s="5">
        <v>78</v>
      </c>
      <c r="G13850" s="5">
        <v>78000</v>
      </c>
    </row>
    <row r="13851" spans="2:7" x14ac:dyDescent="0.4">
      <c r="B13851" s="7">
        <v>181241</v>
      </c>
      <c r="C13851" s="5" t="s">
        <v>11</v>
      </c>
      <c r="D13851" s="5">
        <v>172805</v>
      </c>
      <c r="E13851" s="6">
        <v>40732</v>
      </c>
      <c r="F13851" s="5">
        <v>58</v>
      </c>
      <c r="G13851" s="5">
        <v>62350</v>
      </c>
    </row>
    <row r="13852" spans="2:7" x14ac:dyDescent="0.4">
      <c r="B13852" s="7">
        <v>181241</v>
      </c>
      <c r="C13852" s="5" t="s">
        <v>12</v>
      </c>
      <c r="D13852" s="5">
        <v>172806</v>
      </c>
      <c r="E13852" s="6">
        <v>40732</v>
      </c>
      <c r="F13852" s="5">
        <v>72</v>
      </c>
      <c r="G13852" s="5">
        <v>82800</v>
      </c>
    </row>
    <row r="13853" spans="2:7" x14ac:dyDescent="0.4">
      <c r="B13853" s="7">
        <v>181241</v>
      </c>
      <c r="C13853" s="5" t="s">
        <v>13</v>
      </c>
      <c r="D13853" s="5">
        <v>172807</v>
      </c>
      <c r="E13853" s="6">
        <v>40732</v>
      </c>
      <c r="F13853" s="5">
        <v>74</v>
      </c>
      <c r="G13853" s="5">
        <v>90650</v>
      </c>
    </row>
    <row r="13854" spans="2:7" x14ac:dyDescent="0.4">
      <c r="B13854" s="7">
        <v>181241</v>
      </c>
      <c r="C13854" s="5" t="s">
        <v>14</v>
      </c>
      <c r="D13854" s="5">
        <v>172808</v>
      </c>
      <c r="E13854" s="6">
        <v>40732</v>
      </c>
      <c r="F13854" s="5">
        <v>54</v>
      </c>
      <c r="G13854" s="5">
        <v>42120</v>
      </c>
    </row>
    <row r="13855" spans="2:7" x14ac:dyDescent="0.4">
      <c r="B13855" s="7">
        <v>181241</v>
      </c>
      <c r="C13855" s="5" t="s">
        <v>15</v>
      </c>
      <c r="D13855" s="5">
        <v>172809</v>
      </c>
      <c r="E13855" s="6">
        <v>40732</v>
      </c>
      <c r="F13855" s="5">
        <v>60</v>
      </c>
      <c r="G13855" s="5">
        <v>32880</v>
      </c>
    </row>
    <row r="13856" spans="2:7" x14ac:dyDescent="0.4">
      <c r="B13856" s="7">
        <v>181241</v>
      </c>
      <c r="C13856" s="5" t="s">
        <v>16</v>
      </c>
      <c r="D13856" s="5">
        <v>172810</v>
      </c>
      <c r="E13856" s="6">
        <v>40732</v>
      </c>
      <c r="F13856" s="5">
        <v>62</v>
      </c>
      <c r="G13856" s="5">
        <v>61938</v>
      </c>
    </row>
    <row r="13857" spans="2:7" x14ac:dyDescent="0.4">
      <c r="B13857" s="7">
        <v>181241</v>
      </c>
      <c r="C13857" s="5" t="s">
        <v>17</v>
      </c>
      <c r="D13857" s="5">
        <v>172811</v>
      </c>
      <c r="E13857" s="6">
        <v>40732</v>
      </c>
      <c r="F13857" s="5">
        <v>44</v>
      </c>
      <c r="G13857" s="5">
        <v>30800</v>
      </c>
    </row>
    <row r="13858" spans="2:7" x14ac:dyDescent="0.4">
      <c r="B13858" s="7">
        <v>181241</v>
      </c>
      <c r="C13858" s="5" t="s">
        <v>18</v>
      </c>
      <c r="D13858" s="5">
        <v>172812</v>
      </c>
      <c r="E13858" s="6">
        <v>40732</v>
      </c>
      <c r="F13858" s="5">
        <v>68</v>
      </c>
      <c r="G13858" s="5">
        <v>24344</v>
      </c>
    </row>
    <row r="13859" spans="2:7" x14ac:dyDescent="0.4">
      <c r="B13859" s="7">
        <v>111249</v>
      </c>
      <c r="C13859" s="5" t="s">
        <v>3</v>
      </c>
      <c r="D13859" s="5">
        <v>172813</v>
      </c>
      <c r="E13859" s="6">
        <v>40732</v>
      </c>
      <c r="F13859" s="5">
        <v>136</v>
      </c>
      <c r="G13859" s="5">
        <v>136000</v>
      </c>
    </row>
    <row r="13860" spans="2:7" x14ac:dyDescent="0.4">
      <c r="B13860" s="7">
        <v>111249</v>
      </c>
      <c r="C13860" s="5" t="s">
        <v>4</v>
      </c>
      <c r="D13860" s="5">
        <v>172814</v>
      </c>
      <c r="E13860" s="6">
        <v>40732</v>
      </c>
      <c r="F13860" s="5">
        <v>104</v>
      </c>
      <c r="G13860" s="5">
        <v>124800</v>
      </c>
    </row>
    <row r="13861" spans="2:7" x14ac:dyDescent="0.4">
      <c r="B13861" s="7">
        <v>111249</v>
      </c>
      <c r="C13861" s="5" t="s">
        <v>5</v>
      </c>
      <c r="D13861" s="5">
        <v>172815</v>
      </c>
      <c r="E13861" s="6">
        <v>40732</v>
      </c>
      <c r="F13861" s="5">
        <v>84</v>
      </c>
      <c r="G13861" s="5">
        <v>117600</v>
      </c>
    </row>
    <row r="13862" spans="2:7" x14ac:dyDescent="0.4">
      <c r="B13862" s="7">
        <v>111249</v>
      </c>
      <c r="C13862" s="5" t="s">
        <v>6</v>
      </c>
      <c r="D13862" s="5">
        <v>172816</v>
      </c>
      <c r="E13862" s="6">
        <v>40732</v>
      </c>
      <c r="F13862" s="5">
        <v>126</v>
      </c>
      <c r="G13862" s="5">
        <v>201600</v>
      </c>
    </row>
    <row r="13863" spans="2:7" x14ac:dyDescent="0.4">
      <c r="B13863" s="7">
        <v>111249</v>
      </c>
      <c r="C13863" s="5" t="s">
        <v>7</v>
      </c>
      <c r="D13863" s="5">
        <v>172817</v>
      </c>
      <c r="E13863" s="6">
        <v>40732</v>
      </c>
      <c r="F13863" s="5">
        <v>100</v>
      </c>
      <c r="G13863" s="5">
        <v>180000</v>
      </c>
    </row>
    <row r="13864" spans="2:7" x14ac:dyDescent="0.4">
      <c r="B13864" s="7">
        <v>111249</v>
      </c>
      <c r="C13864" s="5" t="s">
        <v>8</v>
      </c>
      <c r="D13864" s="5">
        <v>172818</v>
      </c>
      <c r="E13864" s="6">
        <v>40732</v>
      </c>
      <c r="F13864" s="5">
        <v>134</v>
      </c>
      <c r="G13864" s="5">
        <v>113900</v>
      </c>
    </row>
    <row r="13865" spans="2:7" x14ac:dyDescent="0.4">
      <c r="B13865" s="7">
        <v>111249</v>
      </c>
      <c r="C13865" s="5" t="s">
        <v>9</v>
      </c>
      <c r="D13865" s="5">
        <v>172819</v>
      </c>
      <c r="E13865" s="6">
        <v>40732</v>
      </c>
      <c r="F13865" s="5">
        <v>112</v>
      </c>
      <c r="G13865" s="5">
        <v>103600</v>
      </c>
    </row>
    <row r="13866" spans="2:7" x14ac:dyDescent="0.4">
      <c r="B13866" s="7">
        <v>111249</v>
      </c>
      <c r="C13866" s="5" t="s">
        <v>10</v>
      </c>
      <c r="D13866" s="5">
        <v>172820</v>
      </c>
      <c r="E13866" s="6">
        <v>40732</v>
      </c>
      <c r="F13866" s="5">
        <v>94</v>
      </c>
      <c r="G13866" s="5">
        <v>94000</v>
      </c>
    </row>
    <row r="13867" spans="2:7" x14ac:dyDescent="0.4">
      <c r="B13867" s="7">
        <v>111249</v>
      </c>
      <c r="C13867" s="5" t="s">
        <v>11</v>
      </c>
      <c r="D13867" s="5">
        <v>172821</v>
      </c>
      <c r="E13867" s="6">
        <v>40732</v>
      </c>
      <c r="F13867" s="5">
        <v>124</v>
      </c>
      <c r="G13867" s="5">
        <v>133300</v>
      </c>
    </row>
    <row r="13868" spans="2:7" x14ac:dyDescent="0.4">
      <c r="B13868" s="7">
        <v>111249</v>
      </c>
      <c r="C13868" s="5" t="s">
        <v>12</v>
      </c>
      <c r="D13868" s="5">
        <v>172822</v>
      </c>
      <c r="E13868" s="6">
        <v>40732</v>
      </c>
      <c r="F13868" s="5">
        <v>110</v>
      </c>
      <c r="G13868" s="5">
        <v>126500</v>
      </c>
    </row>
    <row r="13869" spans="2:7" x14ac:dyDescent="0.4">
      <c r="B13869" s="7">
        <v>111249</v>
      </c>
      <c r="C13869" s="5" t="s">
        <v>13</v>
      </c>
      <c r="D13869" s="5">
        <v>172823</v>
      </c>
      <c r="E13869" s="6">
        <v>40732</v>
      </c>
      <c r="F13869" s="5">
        <v>118</v>
      </c>
      <c r="G13869" s="5">
        <v>144550</v>
      </c>
    </row>
    <row r="13870" spans="2:7" x14ac:dyDescent="0.4">
      <c r="B13870" s="7">
        <v>111249</v>
      </c>
      <c r="C13870" s="5" t="s">
        <v>14</v>
      </c>
      <c r="D13870" s="5">
        <v>172824</v>
      </c>
      <c r="E13870" s="6">
        <v>40732</v>
      </c>
      <c r="F13870" s="5">
        <v>92</v>
      </c>
      <c r="G13870" s="5">
        <v>71760</v>
      </c>
    </row>
    <row r="13871" spans="2:7" x14ac:dyDescent="0.4">
      <c r="B13871" s="7">
        <v>111249</v>
      </c>
      <c r="C13871" s="5" t="s">
        <v>15</v>
      </c>
      <c r="D13871" s="5">
        <v>172825</v>
      </c>
      <c r="E13871" s="6">
        <v>40732</v>
      </c>
      <c r="F13871" s="5">
        <v>88</v>
      </c>
      <c r="G13871" s="5">
        <v>48224</v>
      </c>
    </row>
    <row r="13872" spans="2:7" x14ac:dyDescent="0.4">
      <c r="B13872" s="7">
        <v>111249</v>
      </c>
      <c r="C13872" s="5" t="s">
        <v>16</v>
      </c>
      <c r="D13872" s="5">
        <v>172826</v>
      </c>
      <c r="E13872" s="6">
        <v>40732</v>
      </c>
      <c r="F13872" s="5">
        <v>94</v>
      </c>
      <c r="G13872" s="5">
        <v>93906</v>
      </c>
    </row>
    <row r="13873" spans="2:7" x14ac:dyDescent="0.4">
      <c r="B13873" s="7">
        <v>111249</v>
      </c>
      <c r="C13873" s="5" t="s">
        <v>17</v>
      </c>
      <c r="D13873" s="5">
        <v>172827</v>
      </c>
      <c r="E13873" s="6">
        <v>40732</v>
      </c>
      <c r="F13873" s="5">
        <v>120</v>
      </c>
      <c r="G13873" s="5">
        <v>84000</v>
      </c>
    </row>
    <row r="13874" spans="2:7" x14ac:dyDescent="0.4">
      <c r="B13874" s="7">
        <v>111249</v>
      </c>
      <c r="C13874" s="5" t="s">
        <v>18</v>
      </c>
      <c r="D13874" s="5">
        <v>172828</v>
      </c>
      <c r="E13874" s="6">
        <v>40732</v>
      </c>
      <c r="F13874" s="5">
        <v>126</v>
      </c>
      <c r="G13874" s="5">
        <v>45108</v>
      </c>
    </row>
    <row r="13875" spans="2:7" x14ac:dyDescent="0.4">
      <c r="B13875" s="7">
        <v>171251</v>
      </c>
      <c r="C13875" s="5" t="s">
        <v>3</v>
      </c>
      <c r="D13875" s="5">
        <v>172829</v>
      </c>
      <c r="E13875" s="6">
        <v>40732</v>
      </c>
      <c r="F13875" s="5">
        <v>56</v>
      </c>
      <c r="G13875" s="5">
        <v>56000</v>
      </c>
    </row>
    <row r="13876" spans="2:7" x14ac:dyDescent="0.4">
      <c r="B13876" s="7">
        <v>171251</v>
      </c>
      <c r="C13876" s="5" t="s">
        <v>4</v>
      </c>
      <c r="D13876" s="5">
        <v>172830</v>
      </c>
      <c r="E13876" s="6">
        <v>40732</v>
      </c>
      <c r="F13876" s="5">
        <v>86</v>
      </c>
      <c r="G13876" s="5">
        <v>103200</v>
      </c>
    </row>
    <row r="13877" spans="2:7" x14ac:dyDescent="0.4">
      <c r="B13877" s="7">
        <v>171251</v>
      </c>
      <c r="C13877" s="5" t="s">
        <v>5</v>
      </c>
      <c r="D13877" s="5">
        <v>172831</v>
      </c>
      <c r="E13877" s="6">
        <v>40732</v>
      </c>
      <c r="F13877" s="5">
        <v>86</v>
      </c>
      <c r="G13877" s="5">
        <v>120400</v>
      </c>
    </row>
    <row r="13878" spans="2:7" x14ac:dyDescent="0.4">
      <c r="B13878" s="7">
        <v>171251</v>
      </c>
      <c r="C13878" s="5" t="s">
        <v>6</v>
      </c>
      <c r="D13878" s="5">
        <v>172832</v>
      </c>
      <c r="E13878" s="6">
        <v>40732</v>
      </c>
      <c r="F13878" s="5">
        <v>54</v>
      </c>
      <c r="G13878" s="5">
        <v>86400</v>
      </c>
    </row>
    <row r="13879" spans="2:7" x14ac:dyDescent="0.4">
      <c r="B13879" s="7">
        <v>171251</v>
      </c>
      <c r="C13879" s="5" t="s">
        <v>7</v>
      </c>
      <c r="D13879" s="5">
        <v>172833</v>
      </c>
      <c r="E13879" s="6">
        <v>40732</v>
      </c>
      <c r="F13879" s="5">
        <v>60</v>
      </c>
      <c r="G13879" s="5">
        <v>108000</v>
      </c>
    </row>
    <row r="13880" spans="2:7" x14ac:dyDescent="0.4">
      <c r="B13880" s="7">
        <v>171251</v>
      </c>
      <c r="C13880" s="5" t="s">
        <v>8</v>
      </c>
      <c r="D13880" s="5">
        <v>172834</v>
      </c>
      <c r="E13880" s="6">
        <v>40732</v>
      </c>
      <c r="F13880" s="5">
        <v>44</v>
      </c>
      <c r="G13880" s="5">
        <v>37400</v>
      </c>
    </row>
    <row r="13881" spans="2:7" x14ac:dyDescent="0.4">
      <c r="B13881" s="7">
        <v>171251</v>
      </c>
      <c r="C13881" s="5" t="s">
        <v>9</v>
      </c>
      <c r="D13881" s="5">
        <v>172835</v>
      </c>
      <c r="E13881" s="6">
        <v>40732</v>
      </c>
      <c r="F13881" s="5">
        <v>48</v>
      </c>
      <c r="G13881" s="5">
        <v>44400</v>
      </c>
    </row>
    <row r="13882" spans="2:7" x14ac:dyDescent="0.4">
      <c r="B13882" s="7">
        <v>171251</v>
      </c>
      <c r="C13882" s="5" t="s">
        <v>10</v>
      </c>
      <c r="D13882" s="5">
        <v>172836</v>
      </c>
      <c r="E13882" s="6">
        <v>40732</v>
      </c>
      <c r="F13882" s="5">
        <v>44</v>
      </c>
      <c r="G13882" s="5">
        <v>44000</v>
      </c>
    </row>
    <row r="13883" spans="2:7" x14ac:dyDescent="0.4">
      <c r="B13883" s="7">
        <v>171251</v>
      </c>
      <c r="C13883" s="5" t="s">
        <v>11</v>
      </c>
      <c r="D13883" s="5">
        <v>172837</v>
      </c>
      <c r="E13883" s="6">
        <v>40732</v>
      </c>
      <c r="F13883" s="5">
        <v>68</v>
      </c>
      <c r="G13883" s="5">
        <v>73100</v>
      </c>
    </row>
    <row r="13884" spans="2:7" x14ac:dyDescent="0.4">
      <c r="B13884" s="7">
        <v>171251</v>
      </c>
      <c r="C13884" s="5" t="s">
        <v>12</v>
      </c>
      <c r="D13884" s="5">
        <v>172838</v>
      </c>
      <c r="E13884" s="6">
        <v>40732</v>
      </c>
      <c r="F13884" s="5">
        <v>52</v>
      </c>
      <c r="G13884" s="5">
        <v>59800</v>
      </c>
    </row>
    <row r="13885" spans="2:7" x14ac:dyDescent="0.4">
      <c r="B13885" s="7">
        <v>171251</v>
      </c>
      <c r="C13885" s="5" t="s">
        <v>13</v>
      </c>
      <c r="D13885" s="5">
        <v>172839</v>
      </c>
      <c r="E13885" s="6">
        <v>40732</v>
      </c>
      <c r="F13885" s="5">
        <v>90</v>
      </c>
      <c r="G13885" s="5">
        <v>110250</v>
      </c>
    </row>
    <row r="13886" spans="2:7" x14ac:dyDescent="0.4">
      <c r="B13886" s="7">
        <v>171251</v>
      </c>
      <c r="C13886" s="5" t="s">
        <v>14</v>
      </c>
      <c r="D13886" s="5">
        <v>172840</v>
      </c>
      <c r="E13886" s="6">
        <v>40732</v>
      </c>
      <c r="F13886" s="5">
        <v>88</v>
      </c>
      <c r="G13886" s="5">
        <v>68640</v>
      </c>
    </row>
    <row r="13887" spans="2:7" x14ac:dyDescent="0.4">
      <c r="B13887" s="7">
        <v>171251</v>
      </c>
      <c r="C13887" s="5" t="s">
        <v>15</v>
      </c>
      <c r="D13887" s="5">
        <v>172841</v>
      </c>
      <c r="E13887" s="6">
        <v>40732</v>
      </c>
      <c r="F13887" s="5">
        <v>58</v>
      </c>
      <c r="G13887" s="5">
        <v>31784</v>
      </c>
    </row>
    <row r="13888" spans="2:7" x14ac:dyDescent="0.4">
      <c r="B13888" s="7">
        <v>171251</v>
      </c>
      <c r="C13888" s="5" t="s">
        <v>16</v>
      </c>
      <c r="D13888" s="5">
        <v>172842</v>
      </c>
      <c r="E13888" s="6">
        <v>40732</v>
      </c>
      <c r="F13888" s="5">
        <v>92</v>
      </c>
      <c r="G13888" s="5">
        <v>91908</v>
      </c>
    </row>
    <row r="13889" spans="2:7" x14ac:dyDescent="0.4">
      <c r="B13889" s="7">
        <v>171251</v>
      </c>
      <c r="C13889" s="5" t="s">
        <v>17</v>
      </c>
      <c r="D13889" s="5">
        <v>172843</v>
      </c>
      <c r="E13889" s="6">
        <v>40732</v>
      </c>
      <c r="F13889" s="5">
        <v>70</v>
      </c>
      <c r="G13889" s="5">
        <v>49000</v>
      </c>
    </row>
    <row r="13890" spans="2:7" x14ac:dyDescent="0.4">
      <c r="B13890" s="7">
        <v>171251</v>
      </c>
      <c r="C13890" s="5" t="s">
        <v>18</v>
      </c>
      <c r="D13890" s="5">
        <v>172844</v>
      </c>
      <c r="E13890" s="6">
        <v>40732</v>
      </c>
      <c r="F13890" s="5">
        <v>88</v>
      </c>
      <c r="G13890" s="5">
        <v>31504</v>
      </c>
    </row>
    <row r="13891" spans="2:7" x14ac:dyDescent="0.4">
      <c r="B13891" s="7">
        <v>181253</v>
      </c>
      <c r="C13891" s="5" t="s">
        <v>3</v>
      </c>
      <c r="D13891" s="5">
        <v>172845</v>
      </c>
      <c r="E13891" s="6">
        <v>40732</v>
      </c>
      <c r="F13891" s="5">
        <v>38</v>
      </c>
      <c r="G13891" s="5">
        <v>38000</v>
      </c>
    </row>
    <row r="13892" spans="2:7" x14ac:dyDescent="0.4">
      <c r="B13892" s="7">
        <v>181253</v>
      </c>
      <c r="C13892" s="5" t="s">
        <v>4</v>
      </c>
      <c r="D13892" s="5">
        <v>172846</v>
      </c>
      <c r="E13892" s="6">
        <v>40732</v>
      </c>
      <c r="F13892" s="5">
        <v>62</v>
      </c>
      <c r="G13892" s="5">
        <v>74400</v>
      </c>
    </row>
    <row r="13893" spans="2:7" x14ac:dyDescent="0.4">
      <c r="B13893" s="7">
        <v>181253</v>
      </c>
      <c r="C13893" s="5" t="s">
        <v>5</v>
      </c>
      <c r="D13893" s="5">
        <v>172847</v>
      </c>
      <c r="E13893" s="6">
        <v>40732</v>
      </c>
      <c r="F13893" s="5">
        <v>74</v>
      </c>
      <c r="G13893" s="5">
        <v>103600</v>
      </c>
    </row>
    <row r="13894" spans="2:7" x14ac:dyDescent="0.4">
      <c r="B13894" s="7">
        <v>181253</v>
      </c>
      <c r="C13894" s="5" t="s">
        <v>6</v>
      </c>
      <c r="D13894" s="5">
        <v>172848</v>
      </c>
      <c r="E13894" s="6">
        <v>40732</v>
      </c>
      <c r="F13894" s="5">
        <v>36</v>
      </c>
      <c r="G13894" s="5">
        <v>57600</v>
      </c>
    </row>
    <row r="13895" spans="2:7" x14ac:dyDescent="0.4">
      <c r="B13895" s="7">
        <v>181253</v>
      </c>
      <c r="C13895" s="5" t="s">
        <v>7</v>
      </c>
      <c r="D13895" s="5">
        <v>172849</v>
      </c>
      <c r="E13895" s="6">
        <v>40732</v>
      </c>
      <c r="F13895" s="5">
        <v>48</v>
      </c>
      <c r="G13895" s="5">
        <v>86400</v>
      </c>
    </row>
    <row r="13896" spans="2:7" x14ac:dyDescent="0.4">
      <c r="B13896" s="7">
        <v>181253</v>
      </c>
      <c r="C13896" s="5" t="s">
        <v>8</v>
      </c>
      <c r="D13896" s="5">
        <v>172850</v>
      </c>
      <c r="E13896" s="6">
        <v>40732</v>
      </c>
      <c r="F13896" s="5">
        <v>36</v>
      </c>
      <c r="G13896" s="5">
        <v>30600</v>
      </c>
    </row>
    <row r="13897" spans="2:7" x14ac:dyDescent="0.4">
      <c r="B13897" s="7">
        <v>181253</v>
      </c>
      <c r="C13897" s="5" t="s">
        <v>9</v>
      </c>
      <c r="D13897" s="5">
        <v>172851</v>
      </c>
      <c r="E13897" s="6">
        <v>40732</v>
      </c>
      <c r="F13897" s="5">
        <v>62</v>
      </c>
      <c r="G13897" s="5">
        <v>57350</v>
      </c>
    </row>
    <row r="13898" spans="2:7" x14ac:dyDescent="0.4">
      <c r="B13898" s="7">
        <v>181253</v>
      </c>
      <c r="C13898" s="5" t="s">
        <v>10</v>
      </c>
      <c r="D13898" s="5">
        <v>172852</v>
      </c>
      <c r="E13898" s="6">
        <v>40732</v>
      </c>
      <c r="F13898" s="5">
        <v>38</v>
      </c>
      <c r="G13898" s="5">
        <v>38000</v>
      </c>
    </row>
    <row r="13899" spans="2:7" x14ac:dyDescent="0.4">
      <c r="B13899" s="7">
        <v>181253</v>
      </c>
      <c r="C13899" s="5" t="s">
        <v>11</v>
      </c>
      <c r="D13899" s="5">
        <v>172853</v>
      </c>
      <c r="E13899" s="6">
        <v>40732</v>
      </c>
      <c r="F13899" s="5">
        <v>54</v>
      </c>
      <c r="G13899" s="5">
        <v>58050</v>
      </c>
    </row>
    <row r="13900" spans="2:7" x14ac:dyDescent="0.4">
      <c r="B13900" s="7">
        <v>181253</v>
      </c>
      <c r="C13900" s="5" t="s">
        <v>12</v>
      </c>
      <c r="D13900" s="5">
        <v>172854</v>
      </c>
      <c r="E13900" s="6">
        <v>40732</v>
      </c>
      <c r="F13900" s="5">
        <v>44</v>
      </c>
      <c r="G13900" s="5">
        <v>50600</v>
      </c>
    </row>
    <row r="13901" spans="2:7" x14ac:dyDescent="0.4">
      <c r="B13901" s="7">
        <v>181253</v>
      </c>
      <c r="C13901" s="5" t="s">
        <v>13</v>
      </c>
      <c r="D13901" s="5">
        <v>172855</v>
      </c>
      <c r="E13901" s="6">
        <v>40732</v>
      </c>
      <c r="F13901" s="5">
        <v>62</v>
      </c>
      <c r="G13901" s="5">
        <v>75950</v>
      </c>
    </row>
    <row r="13902" spans="2:7" x14ac:dyDescent="0.4">
      <c r="B13902" s="7">
        <v>181253</v>
      </c>
      <c r="C13902" s="5" t="s">
        <v>14</v>
      </c>
      <c r="D13902" s="5">
        <v>172856</v>
      </c>
      <c r="E13902" s="6">
        <v>40732</v>
      </c>
      <c r="F13902" s="5">
        <v>56</v>
      </c>
      <c r="G13902" s="5">
        <v>43680</v>
      </c>
    </row>
    <row r="13903" spans="2:7" x14ac:dyDescent="0.4">
      <c r="B13903" s="7">
        <v>181253</v>
      </c>
      <c r="C13903" s="5" t="s">
        <v>15</v>
      </c>
      <c r="D13903" s="5">
        <v>172857</v>
      </c>
      <c r="E13903" s="6">
        <v>40732</v>
      </c>
      <c r="F13903" s="5">
        <v>64</v>
      </c>
      <c r="G13903" s="5">
        <v>35072</v>
      </c>
    </row>
    <row r="13904" spans="2:7" x14ac:dyDescent="0.4">
      <c r="B13904" s="7">
        <v>181253</v>
      </c>
      <c r="C13904" s="5" t="s">
        <v>16</v>
      </c>
      <c r="D13904" s="5">
        <v>172858</v>
      </c>
      <c r="E13904" s="6">
        <v>40732</v>
      </c>
      <c r="F13904" s="5">
        <v>70</v>
      </c>
      <c r="G13904" s="5">
        <v>69930</v>
      </c>
    </row>
    <row r="13905" spans="2:7" x14ac:dyDescent="0.4">
      <c r="B13905" s="7">
        <v>181253</v>
      </c>
      <c r="C13905" s="5" t="s">
        <v>17</v>
      </c>
      <c r="D13905" s="5">
        <v>172859</v>
      </c>
      <c r="E13905" s="6">
        <v>40732</v>
      </c>
      <c r="F13905" s="5">
        <v>48</v>
      </c>
      <c r="G13905" s="5">
        <v>33600</v>
      </c>
    </row>
    <row r="13906" spans="2:7" x14ac:dyDescent="0.4">
      <c r="B13906" s="7">
        <v>181253</v>
      </c>
      <c r="C13906" s="5" t="s">
        <v>18</v>
      </c>
      <c r="D13906" s="5">
        <v>172860</v>
      </c>
      <c r="E13906" s="6">
        <v>40732</v>
      </c>
      <c r="F13906" s="5">
        <v>60</v>
      </c>
      <c r="G13906" s="5">
        <v>21480</v>
      </c>
    </row>
    <row r="13907" spans="2:7" x14ac:dyDescent="0.4">
      <c r="B13907" s="7">
        <v>181215</v>
      </c>
      <c r="C13907" s="5" t="s">
        <v>3</v>
      </c>
      <c r="D13907" s="5">
        <v>172861</v>
      </c>
      <c r="E13907" s="6">
        <v>40763</v>
      </c>
      <c r="F13907" s="5">
        <v>50</v>
      </c>
      <c r="G13907" s="5">
        <v>50000</v>
      </c>
    </row>
    <row r="13908" spans="2:7" x14ac:dyDescent="0.4">
      <c r="B13908" s="7">
        <v>181215</v>
      </c>
      <c r="C13908" s="5" t="s">
        <v>4</v>
      </c>
      <c r="D13908" s="5">
        <v>172862</v>
      </c>
      <c r="E13908" s="6">
        <v>40763</v>
      </c>
      <c r="F13908" s="5">
        <v>38</v>
      </c>
      <c r="G13908" s="5">
        <v>45600</v>
      </c>
    </row>
    <row r="13909" spans="2:7" x14ac:dyDescent="0.4">
      <c r="B13909" s="7">
        <v>181215</v>
      </c>
      <c r="C13909" s="5" t="s">
        <v>5</v>
      </c>
      <c r="D13909" s="5">
        <v>172863</v>
      </c>
      <c r="E13909" s="6">
        <v>40763</v>
      </c>
      <c r="F13909" s="5">
        <v>62</v>
      </c>
      <c r="G13909" s="5">
        <v>86800</v>
      </c>
    </row>
    <row r="13910" spans="2:7" x14ac:dyDescent="0.4">
      <c r="B13910" s="7">
        <v>181215</v>
      </c>
      <c r="C13910" s="5" t="s">
        <v>6</v>
      </c>
      <c r="D13910" s="5">
        <v>172864</v>
      </c>
      <c r="E13910" s="6">
        <v>40763</v>
      </c>
      <c r="F13910" s="5">
        <v>48</v>
      </c>
      <c r="G13910" s="5">
        <v>76800</v>
      </c>
    </row>
    <row r="13911" spans="2:7" x14ac:dyDescent="0.4">
      <c r="B13911" s="7">
        <v>181215</v>
      </c>
      <c r="C13911" s="5" t="s">
        <v>7</v>
      </c>
      <c r="D13911" s="5">
        <v>172865</v>
      </c>
      <c r="E13911" s="6">
        <v>40763</v>
      </c>
      <c r="F13911" s="5">
        <v>48</v>
      </c>
      <c r="G13911" s="5">
        <v>86400</v>
      </c>
    </row>
    <row r="13912" spans="2:7" x14ac:dyDescent="0.4">
      <c r="B13912" s="7">
        <v>181215</v>
      </c>
      <c r="C13912" s="5" t="s">
        <v>8</v>
      </c>
      <c r="D13912" s="5">
        <v>172866</v>
      </c>
      <c r="E13912" s="6">
        <v>40763</v>
      </c>
      <c r="F13912" s="5">
        <v>76</v>
      </c>
      <c r="G13912" s="5">
        <v>64600</v>
      </c>
    </row>
    <row r="13913" spans="2:7" x14ac:dyDescent="0.4">
      <c r="B13913" s="7">
        <v>181215</v>
      </c>
      <c r="C13913" s="5" t="s">
        <v>9</v>
      </c>
      <c r="D13913" s="5">
        <v>172867</v>
      </c>
      <c r="E13913" s="6">
        <v>40763</v>
      </c>
      <c r="F13913" s="5">
        <v>40</v>
      </c>
      <c r="G13913" s="5">
        <v>37000</v>
      </c>
    </row>
    <row r="13914" spans="2:7" x14ac:dyDescent="0.4">
      <c r="B13914" s="7">
        <v>181215</v>
      </c>
      <c r="C13914" s="5" t="s">
        <v>10</v>
      </c>
      <c r="D13914" s="5">
        <v>172868</v>
      </c>
      <c r="E13914" s="6">
        <v>40763</v>
      </c>
      <c r="F13914" s="5">
        <v>72</v>
      </c>
      <c r="G13914" s="5">
        <v>72000</v>
      </c>
    </row>
    <row r="13915" spans="2:7" x14ac:dyDescent="0.4">
      <c r="B13915" s="7">
        <v>181215</v>
      </c>
      <c r="C13915" s="5" t="s">
        <v>11</v>
      </c>
      <c r="D13915" s="5">
        <v>172869</v>
      </c>
      <c r="E13915" s="6">
        <v>40763</v>
      </c>
      <c r="F13915" s="5">
        <v>60</v>
      </c>
      <c r="G13915" s="5">
        <v>64500</v>
      </c>
    </row>
    <row r="13916" spans="2:7" x14ac:dyDescent="0.4">
      <c r="B13916" s="7">
        <v>181215</v>
      </c>
      <c r="C13916" s="5" t="s">
        <v>12</v>
      </c>
      <c r="D13916" s="5">
        <v>172870</v>
      </c>
      <c r="E13916" s="6">
        <v>40763</v>
      </c>
      <c r="F13916" s="5">
        <v>58</v>
      </c>
      <c r="G13916" s="5">
        <v>66700</v>
      </c>
    </row>
    <row r="13917" spans="2:7" x14ac:dyDescent="0.4">
      <c r="B13917" s="7">
        <v>181215</v>
      </c>
      <c r="C13917" s="5" t="s">
        <v>13</v>
      </c>
      <c r="D13917" s="5">
        <v>172871</v>
      </c>
      <c r="E13917" s="6">
        <v>40763</v>
      </c>
      <c r="F13917" s="5">
        <v>48</v>
      </c>
      <c r="G13917" s="5">
        <v>58800</v>
      </c>
    </row>
    <row r="13918" spans="2:7" x14ac:dyDescent="0.4">
      <c r="B13918" s="7">
        <v>181215</v>
      </c>
      <c r="C13918" s="5" t="s">
        <v>14</v>
      </c>
      <c r="D13918" s="5">
        <v>172872</v>
      </c>
      <c r="E13918" s="6">
        <v>40763</v>
      </c>
      <c r="F13918" s="5">
        <v>64</v>
      </c>
      <c r="G13918" s="5">
        <v>49920</v>
      </c>
    </row>
    <row r="13919" spans="2:7" x14ac:dyDescent="0.4">
      <c r="B13919" s="7">
        <v>181215</v>
      </c>
      <c r="C13919" s="5" t="s">
        <v>15</v>
      </c>
      <c r="D13919" s="5">
        <v>172873</v>
      </c>
      <c r="E13919" s="6">
        <v>40763</v>
      </c>
      <c r="F13919" s="5">
        <v>52</v>
      </c>
      <c r="G13919" s="5">
        <v>28496</v>
      </c>
    </row>
    <row r="13920" spans="2:7" x14ac:dyDescent="0.4">
      <c r="B13920" s="7">
        <v>181215</v>
      </c>
      <c r="C13920" s="5" t="s">
        <v>16</v>
      </c>
      <c r="D13920" s="5">
        <v>172874</v>
      </c>
      <c r="E13920" s="6">
        <v>40763</v>
      </c>
      <c r="F13920" s="5">
        <v>62</v>
      </c>
      <c r="G13920" s="5">
        <v>61938</v>
      </c>
    </row>
    <row r="13921" spans="2:7" x14ac:dyDescent="0.4">
      <c r="B13921" s="7">
        <v>181215</v>
      </c>
      <c r="C13921" s="5" t="s">
        <v>17</v>
      </c>
      <c r="D13921" s="5">
        <v>172875</v>
      </c>
      <c r="E13921" s="6">
        <v>40763</v>
      </c>
      <c r="F13921" s="5">
        <v>36</v>
      </c>
      <c r="G13921" s="5">
        <v>25200</v>
      </c>
    </row>
    <row r="13922" spans="2:7" x14ac:dyDescent="0.4">
      <c r="B13922" s="7">
        <v>181215</v>
      </c>
      <c r="C13922" s="5" t="s">
        <v>18</v>
      </c>
      <c r="D13922" s="5">
        <v>172876</v>
      </c>
      <c r="E13922" s="6">
        <v>40763</v>
      </c>
      <c r="F13922" s="5">
        <v>70</v>
      </c>
      <c r="G13922" s="5">
        <v>25060</v>
      </c>
    </row>
    <row r="13923" spans="2:7" x14ac:dyDescent="0.4">
      <c r="B13923" s="7">
        <v>161217</v>
      </c>
      <c r="C13923" s="5" t="s">
        <v>3</v>
      </c>
      <c r="D13923" s="5">
        <v>172877</v>
      </c>
      <c r="E13923" s="6">
        <v>40763</v>
      </c>
      <c r="F13923" s="5">
        <v>70</v>
      </c>
      <c r="G13923" s="5">
        <v>70000</v>
      </c>
    </row>
    <row r="13924" spans="2:7" x14ac:dyDescent="0.4">
      <c r="B13924" s="7">
        <v>161217</v>
      </c>
      <c r="C13924" s="5" t="s">
        <v>4</v>
      </c>
      <c r="D13924" s="5">
        <v>172878</v>
      </c>
      <c r="E13924" s="6">
        <v>40763</v>
      </c>
      <c r="F13924" s="5">
        <v>100</v>
      </c>
      <c r="G13924" s="5">
        <v>120000</v>
      </c>
    </row>
    <row r="13925" spans="2:7" x14ac:dyDescent="0.4">
      <c r="B13925" s="7">
        <v>161217</v>
      </c>
      <c r="C13925" s="5" t="s">
        <v>5</v>
      </c>
      <c r="D13925" s="5">
        <v>172879</v>
      </c>
      <c r="E13925" s="6">
        <v>40763</v>
      </c>
      <c r="F13925" s="5">
        <v>94</v>
      </c>
      <c r="G13925" s="5">
        <v>131600</v>
      </c>
    </row>
    <row r="13926" spans="2:7" x14ac:dyDescent="0.4">
      <c r="B13926" s="7">
        <v>161217</v>
      </c>
      <c r="C13926" s="5" t="s">
        <v>6</v>
      </c>
      <c r="D13926" s="5">
        <v>172880</v>
      </c>
      <c r="E13926" s="6">
        <v>40763</v>
      </c>
      <c r="F13926" s="5">
        <v>68</v>
      </c>
      <c r="G13926" s="5">
        <v>108800</v>
      </c>
    </row>
    <row r="13927" spans="2:7" x14ac:dyDescent="0.4">
      <c r="B13927" s="7">
        <v>161217</v>
      </c>
      <c r="C13927" s="5" t="s">
        <v>7</v>
      </c>
      <c r="D13927" s="5">
        <v>172881</v>
      </c>
      <c r="E13927" s="6">
        <v>40763</v>
      </c>
      <c r="F13927" s="5">
        <v>90</v>
      </c>
      <c r="G13927" s="5">
        <v>162000</v>
      </c>
    </row>
    <row r="13928" spans="2:7" x14ac:dyDescent="0.4">
      <c r="B13928" s="7">
        <v>161217</v>
      </c>
      <c r="C13928" s="5" t="s">
        <v>8</v>
      </c>
      <c r="D13928" s="5">
        <v>172882</v>
      </c>
      <c r="E13928" s="6">
        <v>40763</v>
      </c>
      <c r="F13928" s="5">
        <v>62</v>
      </c>
      <c r="G13928" s="5">
        <v>52700</v>
      </c>
    </row>
    <row r="13929" spans="2:7" x14ac:dyDescent="0.4">
      <c r="B13929" s="7">
        <v>161217</v>
      </c>
      <c r="C13929" s="5" t="s">
        <v>9</v>
      </c>
      <c r="D13929" s="5">
        <v>172883</v>
      </c>
      <c r="E13929" s="6">
        <v>40763</v>
      </c>
      <c r="F13929" s="5">
        <v>98</v>
      </c>
      <c r="G13929" s="5">
        <v>90650</v>
      </c>
    </row>
    <row r="13930" spans="2:7" x14ac:dyDescent="0.4">
      <c r="B13930" s="7">
        <v>161217</v>
      </c>
      <c r="C13930" s="5" t="s">
        <v>10</v>
      </c>
      <c r="D13930" s="5">
        <v>172884</v>
      </c>
      <c r="E13930" s="6">
        <v>40763</v>
      </c>
      <c r="F13930" s="5">
        <v>106</v>
      </c>
      <c r="G13930" s="5">
        <v>106000</v>
      </c>
    </row>
    <row r="13931" spans="2:7" x14ac:dyDescent="0.4">
      <c r="B13931" s="7">
        <v>161217</v>
      </c>
      <c r="C13931" s="5" t="s">
        <v>11</v>
      </c>
      <c r="D13931" s="5">
        <v>172885</v>
      </c>
      <c r="E13931" s="6">
        <v>40763</v>
      </c>
      <c r="F13931" s="5">
        <v>74</v>
      </c>
      <c r="G13931" s="5">
        <v>79550</v>
      </c>
    </row>
    <row r="13932" spans="2:7" x14ac:dyDescent="0.4">
      <c r="B13932" s="7">
        <v>161217</v>
      </c>
      <c r="C13932" s="5" t="s">
        <v>12</v>
      </c>
      <c r="D13932" s="5">
        <v>172886</v>
      </c>
      <c r="E13932" s="6">
        <v>40763</v>
      </c>
      <c r="F13932" s="5">
        <v>70</v>
      </c>
      <c r="G13932" s="5">
        <v>80500</v>
      </c>
    </row>
    <row r="13933" spans="2:7" x14ac:dyDescent="0.4">
      <c r="B13933" s="7">
        <v>161217</v>
      </c>
      <c r="C13933" s="5" t="s">
        <v>13</v>
      </c>
      <c r="D13933" s="5">
        <v>172887</v>
      </c>
      <c r="E13933" s="6">
        <v>40763</v>
      </c>
      <c r="F13933" s="5">
        <v>94</v>
      </c>
      <c r="G13933" s="5">
        <v>115150</v>
      </c>
    </row>
    <row r="13934" spans="2:7" x14ac:dyDescent="0.4">
      <c r="B13934" s="7">
        <v>161217</v>
      </c>
      <c r="C13934" s="5" t="s">
        <v>14</v>
      </c>
      <c r="D13934" s="5">
        <v>172888</v>
      </c>
      <c r="E13934" s="6">
        <v>40763</v>
      </c>
      <c r="F13934" s="5">
        <v>80</v>
      </c>
      <c r="G13934" s="5">
        <v>62400</v>
      </c>
    </row>
    <row r="13935" spans="2:7" x14ac:dyDescent="0.4">
      <c r="B13935" s="7">
        <v>161217</v>
      </c>
      <c r="C13935" s="5" t="s">
        <v>15</v>
      </c>
      <c r="D13935" s="5">
        <v>172889</v>
      </c>
      <c r="E13935" s="6">
        <v>40763</v>
      </c>
      <c r="F13935" s="5">
        <v>104</v>
      </c>
      <c r="G13935" s="5">
        <v>56992</v>
      </c>
    </row>
    <row r="13936" spans="2:7" x14ac:dyDescent="0.4">
      <c r="B13936" s="7">
        <v>161217</v>
      </c>
      <c r="C13936" s="5" t="s">
        <v>16</v>
      </c>
      <c r="D13936" s="5">
        <v>172890</v>
      </c>
      <c r="E13936" s="6">
        <v>40763</v>
      </c>
      <c r="F13936" s="5">
        <v>72</v>
      </c>
      <c r="G13936" s="5">
        <v>71928</v>
      </c>
    </row>
    <row r="13937" spans="2:7" x14ac:dyDescent="0.4">
      <c r="B13937" s="7">
        <v>161217</v>
      </c>
      <c r="C13937" s="5" t="s">
        <v>17</v>
      </c>
      <c r="D13937" s="5">
        <v>172891</v>
      </c>
      <c r="E13937" s="6">
        <v>40763</v>
      </c>
      <c r="F13937" s="5">
        <v>58</v>
      </c>
      <c r="G13937" s="5">
        <v>40600</v>
      </c>
    </row>
    <row r="13938" spans="2:7" x14ac:dyDescent="0.4">
      <c r="B13938" s="7">
        <v>161217</v>
      </c>
      <c r="C13938" s="5" t="s">
        <v>18</v>
      </c>
      <c r="D13938" s="5">
        <v>172892</v>
      </c>
      <c r="E13938" s="6">
        <v>40763</v>
      </c>
      <c r="F13938" s="5">
        <v>100</v>
      </c>
      <c r="G13938" s="5">
        <v>35800</v>
      </c>
    </row>
    <row r="13939" spans="2:7" x14ac:dyDescent="0.4">
      <c r="B13939" s="7">
        <v>171219</v>
      </c>
      <c r="C13939" s="5" t="s">
        <v>3</v>
      </c>
      <c r="D13939" s="5">
        <v>172893</v>
      </c>
      <c r="E13939" s="6">
        <v>40763</v>
      </c>
      <c r="F13939" s="5">
        <v>52</v>
      </c>
      <c r="G13939" s="5">
        <v>52000</v>
      </c>
    </row>
    <row r="13940" spans="2:7" x14ac:dyDescent="0.4">
      <c r="B13940" s="7">
        <v>171219</v>
      </c>
      <c r="C13940" s="5" t="s">
        <v>4</v>
      </c>
      <c r="D13940" s="5">
        <v>172894</v>
      </c>
      <c r="E13940" s="6">
        <v>40763</v>
      </c>
      <c r="F13940" s="5">
        <v>58</v>
      </c>
      <c r="G13940" s="5">
        <v>69600</v>
      </c>
    </row>
    <row r="13941" spans="2:7" x14ac:dyDescent="0.4">
      <c r="B13941" s="7">
        <v>171219</v>
      </c>
      <c r="C13941" s="5" t="s">
        <v>5</v>
      </c>
      <c r="D13941" s="5">
        <v>172895</v>
      </c>
      <c r="E13941" s="6">
        <v>40763</v>
      </c>
      <c r="F13941" s="5">
        <v>82</v>
      </c>
      <c r="G13941" s="5">
        <v>114800</v>
      </c>
    </row>
    <row r="13942" spans="2:7" x14ac:dyDescent="0.4">
      <c r="B13942" s="7">
        <v>171219</v>
      </c>
      <c r="C13942" s="5" t="s">
        <v>6</v>
      </c>
      <c r="D13942" s="5">
        <v>172896</v>
      </c>
      <c r="E13942" s="6">
        <v>40763</v>
      </c>
      <c r="F13942" s="5">
        <v>56</v>
      </c>
      <c r="G13942" s="5">
        <v>89600</v>
      </c>
    </row>
    <row r="13943" spans="2:7" x14ac:dyDescent="0.4">
      <c r="B13943" s="7">
        <v>171219</v>
      </c>
      <c r="C13943" s="5" t="s">
        <v>7</v>
      </c>
      <c r="D13943" s="5">
        <v>172897</v>
      </c>
      <c r="E13943" s="6">
        <v>40763</v>
      </c>
      <c r="F13943" s="5">
        <v>74</v>
      </c>
      <c r="G13943" s="5">
        <v>133200</v>
      </c>
    </row>
    <row r="13944" spans="2:7" x14ac:dyDescent="0.4">
      <c r="B13944" s="7">
        <v>171219</v>
      </c>
      <c r="C13944" s="5" t="s">
        <v>8</v>
      </c>
      <c r="D13944" s="5">
        <v>172898</v>
      </c>
      <c r="E13944" s="6">
        <v>40763</v>
      </c>
      <c r="F13944" s="5">
        <v>44</v>
      </c>
      <c r="G13944" s="5">
        <v>37400</v>
      </c>
    </row>
    <row r="13945" spans="2:7" x14ac:dyDescent="0.4">
      <c r="B13945" s="7">
        <v>171219</v>
      </c>
      <c r="C13945" s="5" t="s">
        <v>9</v>
      </c>
      <c r="D13945" s="5">
        <v>172899</v>
      </c>
      <c r="E13945" s="6">
        <v>40763</v>
      </c>
      <c r="F13945" s="5">
        <v>84</v>
      </c>
      <c r="G13945" s="5">
        <v>77700</v>
      </c>
    </row>
    <row r="13946" spans="2:7" x14ac:dyDescent="0.4">
      <c r="B13946" s="7">
        <v>171219</v>
      </c>
      <c r="C13946" s="5" t="s">
        <v>10</v>
      </c>
      <c r="D13946" s="5">
        <v>172900</v>
      </c>
      <c r="E13946" s="6">
        <v>40763</v>
      </c>
      <c r="F13946" s="5">
        <v>88</v>
      </c>
      <c r="G13946" s="5">
        <v>88000</v>
      </c>
    </row>
    <row r="13947" spans="2:7" x14ac:dyDescent="0.4">
      <c r="B13947" s="7">
        <v>171219</v>
      </c>
      <c r="C13947" s="5" t="s">
        <v>11</v>
      </c>
      <c r="D13947" s="5">
        <v>172901</v>
      </c>
      <c r="E13947" s="6">
        <v>40763</v>
      </c>
      <c r="F13947" s="5">
        <v>50</v>
      </c>
      <c r="G13947" s="5">
        <v>53750</v>
      </c>
    </row>
    <row r="13948" spans="2:7" x14ac:dyDescent="0.4">
      <c r="B13948" s="7">
        <v>171219</v>
      </c>
      <c r="C13948" s="5" t="s">
        <v>12</v>
      </c>
      <c r="D13948" s="5">
        <v>172902</v>
      </c>
      <c r="E13948" s="6">
        <v>40763</v>
      </c>
      <c r="F13948" s="5">
        <v>76</v>
      </c>
      <c r="G13948" s="5">
        <v>87400</v>
      </c>
    </row>
    <row r="13949" spans="2:7" x14ac:dyDescent="0.4">
      <c r="B13949" s="7">
        <v>171219</v>
      </c>
      <c r="C13949" s="5" t="s">
        <v>13</v>
      </c>
      <c r="D13949" s="5">
        <v>172903</v>
      </c>
      <c r="E13949" s="6">
        <v>40763</v>
      </c>
      <c r="F13949" s="5">
        <v>74</v>
      </c>
      <c r="G13949" s="5">
        <v>90650</v>
      </c>
    </row>
    <row r="13950" spans="2:7" x14ac:dyDescent="0.4">
      <c r="B13950" s="7">
        <v>171219</v>
      </c>
      <c r="C13950" s="5" t="s">
        <v>14</v>
      </c>
      <c r="D13950" s="5">
        <v>172904</v>
      </c>
      <c r="E13950" s="6">
        <v>40763</v>
      </c>
      <c r="F13950" s="5">
        <v>84</v>
      </c>
      <c r="G13950" s="5">
        <v>65520</v>
      </c>
    </row>
    <row r="13951" spans="2:7" x14ac:dyDescent="0.4">
      <c r="B13951" s="7">
        <v>171219</v>
      </c>
      <c r="C13951" s="5" t="s">
        <v>15</v>
      </c>
      <c r="D13951" s="5">
        <v>172905</v>
      </c>
      <c r="E13951" s="6">
        <v>40763</v>
      </c>
      <c r="F13951" s="5">
        <v>74</v>
      </c>
      <c r="G13951" s="5">
        <v>40552</v>
      </c>
    </row>
    <row r="13952" spans="2:7" x14ac:dyDescent="0.4">
      <c r="B13952" s="7">
        <v>171219</v>
      </c>
      <c r="C13952" s="5" t="s">
        <v>16</v>
      </c>
      <c r="D13952" s="5">
        <v>172906</v>
      </c>
      <c r="E13952" s="6">
        <v>40763</v>
      </c>
      <c r="F13952" s="5">
        <v>90</v>
      </c>
      <c r="G13952" s="5">
        <v>89910</v>
      </c>
    </row>
    <row r="13953" spans="2:7" x14ac:dyDescent="0.4">
      <c r="B13953" s="7">
        <v>171219</v>
      </c>
      <c r="C13953" s="5" t="s">
        <v>17</v>
      </c>
      <c r="D13953" s="5">
        <v>172907</v>
      </c>
      <c r="E13953" s="6">
        <v>40763</v>
      </c>
      <c r="F13953" s="5">
        <v>88</v>
      </c>
      <c r="G13953" s="5">
        <v>61600</v>
      </c>
    </row>
    <row r="13954" spans="2:7" x14ac:dyDescent="0.4">
      <c r="B13954" s="7">
        <v>171219</v>
      </c>
      <c r="C13954" s="5" t="s">
        <v>18</v>
      </c>
      <c r="D13954" s="5">
        <v>172908</v>
      </c>
      <c r="E13954" s="6">
        <v>40763</v>
      </c>
      <c r="F13954" s="5">
        <v>90</v>
      </c>
      <c r="G13954" s="5">
        <v>32220</v>
      </c>
    </row>
    <row r="13955" spans="2:7" x14ac:dyDescent="0.4">
      <c r="B13955" s="7">
        <v>191221</v>
      </c>
      <c r="C13955" s="5" t="s">
        <v>3</v>
      </c>
      <c r="D13955" s="5">
        <v>172909</v>
      </c>
      <c r="E13955" s="6">
        <v>40763</v>
      </c>
      <c r="F13955" s="5">
        <v>88</v>
      </c>
      <c r="G13955" s="5">
        <v>88000</v>
      </c>
    </row>
    <row r="13956" spans="2:7" x14ac:dyDescent="0.4">
      <c r="B13956" s="7">
        <v>191221</v>
      </c>
      <c r="C13956" s="5" t="s">
        <v>4</v>
      </c>
      <c r="D13956" s="5">
        <v>172910</v>
      </c>
      <c r="E13956" s="6">
        <v>40763</v>
      </c>
      <c r="F13956" s="5">
        <v>80</v>
      </c>
      <c r="G13956" s="5">
        <v>96000</v>
      </c>
    </row>
    <row r="13957" spans="2:7" x14ac:dyDescent="0.4">
      <c r="B13957" s="7">
        <v>191221</v>
      </c>
      <c r="C13957" s="5" t="s">
        <v>5</v>
      </c>
      <c r="D13957" s="5">
        <v>172911</v>
      </c>
      <c r="E13957" s="6">
        <v>40763</v>
      </c>
      <c r="F13957" s="5">
        <v>50</v>
      </c>
      <c r="G13957" s="5">
        <v>70000</v>
      </c>
    </row>
    <row r="13958" spans="2:7" x14ac:dyDescent="0.4">
      <c r="B13958" s="7">
        <v>191221</v>
      </c>
      <c r="C13958" s="5" t="s">
        <v>6</v>
      </c>
      <c r="D13958" s="5">
        <v>172912</v>
      </c>
      <c r="E13958" s="6">
        <v>40763</v>
      </c>
      <c r="F13958" s="5">
        <v>58</v>
      </c>
      <c r="G13958" s="5">
        <v>92800</v>
      </c>
    </row>
    <row r="13959" spans="2:7" x14ac:dyDescent="0.4">
      <c r="B13959" s="7">
        <v>191221</v>
      </c>
      <c r="C13959" s="5" t="s">
        <v>7</v>
      </c>
      <c r="D13959" s="5">
        <v>172913</v>
      </c>
      <c r="E13959" s="6">
        <v>40763</v>
      </c>
      <c r="F13959" s="5">
        <v>50</v>
      </c>
      <c r="G13959" s="5">
        <v>90000</v>
      </c>
    </row>
    <row r="13960" spans="2:7" x14ac:dyDescent="0.4">
      <c r="B13960" s="7">
        <v>191221</v>
      </c>
      <c r="C13960" s="5" t="s">
        <v>8</v>
      </c>
      <c r="D13960" s="5">
        <v>172914</v>
      </c>
      <c r="E13960" s="6">
        <v>40763</v>
      </c>
      <c r="F13960" s="5">
        <v>70</v>
      </c>
      <c r="G13960" s="5">
        <v>59500</v>
      </c>
    </row>
    <row r="13961" spans="2:7" x14ac:dyDescent="0.4">
      <c r="B13961" s="7">
        <v>191221</v>
      </c>
      <c r="C13961" s="5" t="s">
        <v>9</v>
      </c>
      <c r="D13961" s="5">
        <v>172915</v>
      </c>
      <c r="E13961" s="6">
        <v>40763</v>
      </c>
      <c r="F13961" s="5">
        <v>42</v>
      </c>
      <c r="G13961" s="5">
        <v>38850</v>
      </c>
    </row>
    <row r="13962" spans="2:7" x14ac:dyDescent="0.4">
      <c r="B13962" s="7">
        <v>191221</v>
      </c>
      <c r="C13962" s="5" t="s">
        <v>10</v>
      </c>
      <c r="D13962" s="5">
        <v>172916</v>
      </c>
      <c r="E13962" s="6">
        <v>40763</v>
      </c>
      <c r="F13962" s="5">
        <v>46</v>
      </c>
      <c r="G13962" s="5">
        <v>46000</v>
      </c>
    </row>
    <row r="13963" spans="2:7" x14ac:dyDescent="0.4">
      <c r="B13963" s="7">
        <v>191221</v>
      </c>
      <c r="C13963" s="5" t="s">
        <v>11</v>
      </c>
      <c r="D13963" s="5">
        <v>172917</v>
      </c>
      <c r="E13963" s="6">
        <v>40763</v>
      </c>
      <c r="F13963" s="5">
        <v>90</v>
      </c>
      <c r="G13963" s="5">
        <v>96750</v>
      </c>
    </row>
    <row r="13964" spans="2:7" x14ac:dyDescent="0.4">
      <c r="B13964" s="7">
        <v>191221</v>
      </c>
      <c r="C13964" s="5" t="s">
        <v>12</v>
      </c>
      <c r="D13964" s="5">
        <v>172918</v>
      </c>
      <c r="E13964" s="6">
        <v>40763</v>
      </c>
      <c r="F13964" s="5">
        <v>62</v>
      </c>
      <c r="G13964" s="5">
        <v>71300</v>
      </c>
    </row>
    <row r="13965" spans="2:7" x14ac:dyDescent="0.4">
      <c r="B13965" s="7">
        <v>191221</v>
      </c>
      <c r="C13965" s="5" t="s">
        <v>13</v>
      </c>
      <c r="D13965" s="5">
        <v>172919</v>
      </c>
      <c r="E13965" s="6">
        <v>40763</v>
      </c>
      <c r="F13965" s="5">
        <v>64</v>
      </c>
      <c r="G13965" s="5">
        <v>78400</v>
      </c>
    </row>
    <row r="13966" spans="2:7" x14ac:dyDescent="0.4">
      <c r="B13966" s="7">
        <v>191221</v>
      </c>
      <c r="C13966" s="5" t="s">
        <v>14</v>
      </c>
      <c r="D13966" s="5">
        <v>172920</v>
      </c>
      <c r="E13966" s="6">
        <v>40763</v>
      </c>
      <c r="F13966" s="5">
        <v>54</v>
      </c>
      <c r="G13966" s="5">
        <v>42120</v>
      </c>
    </row>
    <row r="13967" spans="2:7" x14ac:dyDescent="0.4">
      <c r="B13967" s="7">
        <v>191221</v>
      </c>
      <c r="C13967" s="5" t="s">
        <v>15</v>
      </c>
      <c r="D13967" s="5">
        <v>172921</v>
      </c>
      <c r="E13967" s="6">
        <v>40763</v>
      </c>
      <c r="F13967" s="5">
        <v>76</v>
      </c>
      <c r="G13967" s="5">
        <v>41648</v>
      </c>
    </row>
    <row r="13968" spans="2:7" x14ac:dyDescent="0.4">
      <c r="B13968" s="7">
        <v>191221</v>
      </c>
      <c r="C13968" s="5" t="s">
        <v>16</v>
      </c>
      <c r="D13968" s="5">
        <v>172922</v>
      </c>
      <c r="E13968" s="6">
        <v>40763</v>
      </c>
      <c r="F13968" s="5">
        <v>94</v>
      </c>
      <c r="G13968" s="5">
        <v>93906</v>
      </c>
    </row>
    <row r="13969" spans="2:7" x14ac:dyDescent="0.4">
      <c r="B13969" s="7">
        <v>191221</v>
      </c>
      <c r="C13969" s="5" t="s">
        <v>17</v>
      </c>
      <c r="D13969" s="5">
        <v>172923</v>
      </c>
      <c r="E13969" s="6">
        <v>40763</v>
      </c>
      <c r="F13969" s="5">
        <v>54</v>
      </c>
      <c r="G13969" s="5">
        <v>37800</v>
      </c>
    </row>
    <row r="13970" spans="2:7" x14ac:dyDescent="0.4">
      <c r="B13970" s="7">
        <v>191221</v>
      </c>
      <c r="C13970" s="5" t="s">
        <v>18</v>
      </c>
      <c r="D13970" s="5">
        <v>172924</v>
      </c>
      <c r="E13970" s="6">
        <v>40763</v>
      </c>
      <c r="F13970" s="5">
        <v>92</v>
      </c>
      <c r="G13970" s="5">
        <v>32936</v>
      </c>
    </row>
    <row r="13971" spans="2:7" x14ac:dyDescent="0.4">
      <c r="B13971" s="7">
        <v>141223</v>
      </c>
      <c r="C13971" s="5" t="s">
        <v>3</v>
      </c>
      <c r="D13971" s="5">
        <v>172925</v>
      </c>
      <c r="E13971" s="6">
        <v>40763</v>
      </c>
      <c r="F13971" s="5">
        <v>52</v>
      </c>
      <c r="G13971" s="5">
        <v>52000</v>
      </c>
    </row>
    <row r="13972" spans="2:7" x14ac:dyDescent="0.4">
      <c r="B13972" s="7">
        <v>141223</v>
      </c>
      <c r="C13972" s="5" t="s">
        <v>4</v>
      </c>
      <c r="D13972" s="5">
        <v>172926</v>
      </c>
      <c r="E13972" s="6">
        <v>40763</v>
      </c>
      <c r="F13972" s="5">
        <v>54</v>
      </c>
      <c r="G13972" s="5">
        <v>64800</v>
      </c>
    </row>
    <row r="13973" spans="2:7" x14ac:dyDescent="0.4">
      <c r="B13973" s="7">
        <v>141223</v>
      </c>
      <c r="C13973" s="5" t="s">
        <v>5</v>
      </c>
      <c r="D13973" s="5">
        <v>172927</v>
      </c>
      <c r="E13973" s="6">
        <v>40763</v>
      </c>
      <c r="F13973" s="5">
        <v>44</v>
      </c>
      <c r="G13973" s="5">
        <v>61600</v>
      </c>
    </row>
    <row r="13974" spans="2:7" x14ac:dyDescent="0.4">
      <c r="B13974" s="7">
        <v>141223</v>
      </c>
      <c r="C13974" s="5" t="s">
        <v>6</v>
      </c>
      <c r="D13974" s="5">
        <v>172928</v>
      </c>
      <c r="E13974" s="6">
        <v>40763</v>
      </c>
      <c r="F13974" s="5">
        <v>58</v>
      </c>
      <c r="G13974" s="5">
        <v>92800</v>
      </c>
    </row>
    <row r="13975" spans="2:7" x14ac:dyDescent="0.4">
      <c r="B13975" s="7">
        <v>141223</v>
      </c>
      <c r="C13975" s="5" t="s">
        <v>7</v>
      </c>
      <c r="D13975" s="5">
        <v>172929</v>
      </c>
      <c r="E13975" s="6">
        <v>40763</v>
      </c>
      <c r="F13975" s="5">
        <v>50</v>
      </c>
      <c r="G13975" s="5">
        <v>90000</v>
      </c>
    </row>
    <row r="13976" spans="2:7" x14ac:dyDescent="0.4">
      <c r="B13976" s="7">
        <v>141223</v>
      </c>
      <c r="C13976" s="5" t="s">
        <v>8</v>
      </c>
      <c r="D13976" s="5">
        <v>172930</v>
      </c>
      <c r="E13976" s="6">
        <v>40763</v>
      </c>
      <c r="F13976" s="5">
        <v>74</v>
      </c>
      <c r="G13976" s="5">
        <v>62900</v>
      </c>
    </row>
    <row r="13977" spans="2:7" x14ac:dyDescent="0.4">
      <c r="B13977" s="7">
        <v>141223</v>
      </c>
      <c r="C13977" s="5" t="s">
        <v>9</v>
      </c>
      <c r="D13977" s="5">
        <v>172931</v>
      </c>
      <c r="E13977" s="6">
        <v>40763</v>
      </c>
      <c r="F13977" s="5">
        <v>56</v>
      </c>
      <c r="G13977" s="5">
        <v>51800</v>
      </c>
    </row>
    <row r="13978" spans="2:7" x14ac:dyDescent="0.4">
      <c r="B13978" s="7">
        <v>141223</v>
      </c>
      <c r="C13978" s="5" t="s">
        <v>10</v>
      </c>
      <c r="D13978" s="5">
        <v>172932</v>
      </c>
      <c r="E13978" s="6">
        <v>40763</v>
      </c>
      <c r="F13978" s="5">
        <v>80</v>
      </c>
      <c r="G13978" s="5">
        <v>80000</v>
      </c>
    </row>
    <row r="13979" spans="2:7" x14ac:dyDescent="0.4">
      <c r="B13979" s="7">
        <v>141223</v>
      </c>
      <c r="C13979" s="5" t="s">
        <v>11</v>
      </c>
      <c r="D13979" s="5">
        <v>172933</v>
      </c>
      <c r="E13979" s="6">
        <v>40763</v>
      </c>
      <c r="F13979" s="5">
        <v>74</v>
      </c>
      <c r="G13979" s="5">
        <v>79550</v>
      </c>
    </row>
    <row r="13980" spans="2:7" x14ac:dyDescent="0.4">
      <c r="B13980" s="7">
        <v>141223</v>
      </c>
      <c r="C13980" s="5" t="s">
        <v>12</v>
      </c>
      <c r="D13980" s="5">
        <v>172934</v>
      </c>
      <c r="E13980" s="6">
        <v>40763</v>
      </c>
      <c r="F13980" s="5">
        <v>56</v>
      </c>
      <c r="G13980" s="5">
        <v>64400</v>
      </c>
    </row>
    <row r="13981" spans="2:7" x14ac:dyDescent="0.4">
      <c r="B13981" s="7">
        <v>141223</v>
      </c>
      <c r="C13981" s="5" t="s">
        <v>13</v>
      </c>
      <c r="D13981" s="5">
        <v>172935</v>
      </c>
      <c r="E13981" s="6">
        <v>40763</v>
      </c>
      <c r="F13981" s="5">
        <v>72</v>
      </c>
      <c r="G13981" s="5">
        <v>88200</v>
      </c>
    </row>
    <row r="13982" spans="2:7" x14ac:dyDescent="0.4">
      <c r="B13982" s="7">
        <v>141223</v>
      </c>
      <c r="C13982" s="5" t="s">
        <v>14</v>
      </c>
      <c r="D13982" s="5">
        <v>172936</v>
      </c>
      <c r="E13982" s="6">
        <v>40763</v>
      </c>
      <c r="F13982" s="5">
        <v>58</v>
      </c>
      <c r="G13982" s="5">
        <v>45240</v>
      </c>
    </row>
    <row r="13983" spans="2:7" x14ac:dyDescent="0.4">
      <c r="B13983" s="7">
        <v>141223</v>
      </c>
      <c r="C13983" s="5" t="s">
        <v>15</v>
      </c>
      <c r="D13983" s="5">
        <v>172937</v>
      </c>
      <c r="E13983" s="6">
        <v>40763</v>
      </c>
      <c r="F13983" s="5">
        <v>94</v>
      </c>
      <c r="G13983" s="5">
        <v>51512</v>
      </c>
    </row>
    <row r="13984" spans="2:7" x14ac:dyDescent="0.4">
      <c r="B13984" s="7">
        <v>141223</v>
      </c>
      <c r="C13984" s="5" t="s">
        <v>16</v>
      </c>
      <c r="D13984" s="5">
        <v>172938</v>
      </c>
      <c r="E13984" s="6">
        <v>40763</v>
      </c>
      <c r="F13984" s="5">
        <v>50</v>
      </c>
      <c r="G13984" s="5">
        <v>49950</v>
      </c>
    </row>
    <row r="13985" spans="2:7" x14ac:dyDescent="0.4">
      <c r="B13985" s="7">
        <v>141223</v>
      </c>
      <c r="C13985" s="5" t="s">
        <v>17</v>
      </c>
      <c r="D13985" s="5">
        <v>172939</v>
      </c>
      <c r="E13985" s="6">
        <v>40763</v>
      </c>
      <c r="F13985" s="5">
        <v>52</v>
      </c>
      <c r="G13985" s="5">
        <v>36400</v>
      </c>
    </row>
    <row r="13986" spans="2:7" x14ac:dyDescent="0.4">
      <c r="B13986" s="7">
        <v>141223</v>
      </c>
      <c r="C13986" s="5" t="s">
        <v>18</v>
      </c>
      <c r="D13986" s="5">
        <v>172940</v>
      </c>
      <c r="E13986" s="6">
        <v>40763</v>
      </c>
      <c r="F13986" s="5">
        <v>86</v>
      </c>
      <c r="G13986" s="5">
        <v>30788</v>
      </c>
    </row>
    <row r="13987" spans="2:7" x14ac:dyDescent="0.4">
      <c r="B13987" s="7">
        <v>111225</v>
      </c>
      <c r="C13987" s="5" t="s">
        <v>3</v>
      </c>
      <c r="D13987" s="5">
        <v>172941</v>
      </c>
      <c r="E13987" s="6">
        <v>40763</v>
      </c>
      <c r="F13987" s="5">
        <v>96</v>
      </c>
      <c r="G13987" s="5">
        <v>96000</v>
      </c>
    </row>
    <row r="13988" spans="2:7" x14ac:dyDescent="0.4">
      <c r="B13988" s="7">
        <v>111225</v>
      </c>
      <c r="C13988" s="5" t="s">
        <v>4</v>
      </c>
      <c r="D13988" s="5">
        <v>172942</v>
      </c>
      <c r="E13988" s="6">
        <v>40763</v>
      </c>
      <c r="F13988" s="5">
        <v>92</v>
      </c>
      <c r="G13988" s="5">
        <v>110400</v>
      </c>
    </row>
    <row r="13989" spans="2:7" x14ac:dyDescent="0.4">
      <c r="B13989" s="7">
        <v>111225</v>
      </c>
      <c r="C13989" s="5" t="s">
        <v>5</v>
      </c>
      <c r="D13989" s="5">
        <v>172943</v>
      </c>
      <c r="E13989" s="6">
        <v>40763</v>
      </c>
      <c r="F13989" s="5">
        <v>76</v>
      </c>
      <c r="G13989" s="5">
        <v>106400</v>
      </c>
    </row>
    <row r="13990" spans="2:7" x14ac:dyDescent="0.4">
      <c r="B13990" s="7">
        <v>111225</v>
      </c>
      <c r="C13990" s="5" t="s">
        <v>6</v>
      </c>
      <c r="D13990" s="5">
        <v>172944</v>
      </c>
      <c r="E13990" s="6">
        <v>40763</v>
      </c>
      <c r="F13990" s="5">
        <v>102</v>
      </c>
      <c r="G13990" s="5">
        <v>163200</v>
      </c>
    </row>
    <row r="13991" spans="2:7" x14ac:dyDescent="0.4">
      <c r="B13991" s="7">
        <v>111225</v>
      </c>
      <c r="C13991" s="5" t="s">
        <v>7</v>
      </c>
      <c r="D13991" s="5">
        <v>172945</v>
      </c>
      <c r="E13991" s="6">
        <v>40763</v>
      </c>
      <c r="F13991" s="5">
        <v>130</v>
      </c>
      <c r="G13991" s="5">
        <v>234000</v>
      </c>
    </row>
    <row r="13992" spans="2:7" x14ac:dyDescent="0.4">
      <c r="B13992" s="7">
        <v>111225</v>
      </c>
      <c r="C13992" s="5" t="s">
        <v>8</v>
      </c>
      <c r="D13992" s="5">
        <v>172946</v>
      </c>
      <c r="E13992" s="6">
        <v>40763</v>
      </c>
      <c r="F13992" s="5">
        <v>108</v>
      </c>
      <c r="G13992" s="5">
        <v>91800</v>
      </c>
    </row>
    <row r="13993" spans="2:7" x14ac:dyDescent="0.4">
      <c r="B13993" s="7">
        <v>111225</v>
      </c>
      <c r="C13993" s="5" t="s">
        <v>9</v>
      </c>
      <c r="D13993" s="5">
        <v>172947</v>
      </c>
      <c r="E13993" s="6">
        <v>40763</v>
      </c>
      <c r="F13993" s="5">
        <v>118</v>
      </c>
      <c r="G13993" s="5">
        <v>109150</v>
      </c>
    </row>
    <row r="13994" spans="2:7" x14ac:dyDescent="0.4">
      <c r="B13994" s="7">
        <v>111225</v>
      </c>
      <c r="C13994" s="5" t="s">
        <v>10</v>
      </c>
      <c r="D13994" s="5">
        <v>172948</v>
      </c>
      <c r="E13994" s="6">
        <v>40763</v>
      </c>
      <c r="F13994" s="5">
        <v>96</v>
      </c>
      <c r="G13994" s="5">
        <v>96000</v>
      </c>
    </row>
    <row r="13995" spans="2:7" x14ac:dyDescent="0.4">
      <c r="B13995" s="7">
        <v>111225</v>
      </c>
      <c r="C13995" s="5" t="s">
        <v>11</v>
      </c>
      <c r="D13995" s="5">
        <v>172949</v>
      </c>
      <c r="E13995" s="6">
        <v>40763</v>
      </c>
      <c r="F13995" s="5">
        <v>110</v>
      </c>
      <c r="G13995" s="5">
        <v>118250</v>
      </c>
    </row>
    <row r="13996" spans="2:7" x14ac:dyDescent="0.4">
      <c r="B13996" s="7">
        <v>111225</v>
      </c>
      <c r="C13996" s="5" t="s">
        <v>12</v>
      </c>
      <c r="D13996" s="5">
        <v>172950</v>
      </c>
      <c r="E13996" s="6">
        <v>40763</v>
      </c>
      <c r="F13996" s="5">
        <v>100</v>
      </c>
      <c r="G13996" s="5">
        <v>115000</v>
      </c>
    </row>
    <row r="13997" spans="2:7" x14ac:dyDescent="0.4">
      <c r="B13997" s="7">
        <v>111225</v>
      </c>
      <c r="C13997" s="5" t="s">
        <v>13</v>
      </c>
      <c r="D13997" s="5">
        <v>172951</v>
      </c>
      <c r="E13997" s="6">
        <v>40763</v>
      </c>
      <c r="F13997" s="5">
        <v>116</v>
      </c>
      <c r="G13997" s="5">
        <v>142100</v>
      </c>
    </row>
    <row r="13998" spans="2:7" x14ac:dyDescent="0.4">
      <c r="B13998" s="7">
        <v>111225</v>
      </c>
      <c r="C13998" s="5" t="s">
        <v>14</v>
      </c>
      <c r="D13998" s="5">
        <v>172952</v>
      </c>
      <c r="E13998" s="6">
        <v>40763</v>
      </c>
      <c r="F13998" s="5">
        <v>132</v>
      </c>
      <c r="G13998" s="5">
        <v>102960</v>
      </c>
    </row>
    <row r="13999" spans="2:7" x14ac:dyDescent="0.4">
      <c r="B13999" s="7">
        <v>111225</v>
      </c>
      <c r="C13999" s="5" t="s">
        <v>15</v>
      </c>
      <c r="D13999" s="5">
        <v>172953</v>
      </c>
      <c r="E13999" s="6">
        <v>40763</v>
      </c>
      <c r="F13999" s="5">
        <v>72</v>
      </c>
      <c r="G13999" s="5">
        <v>39456</v>
      </c>
    </row>
    <row r="14000" spans="2:7" x14ac:dyDescent="0.4">
      <c r="B14000" s="7">
        <v>111225</v>
      </c>
      <c r="C14000" s="5" t="s">
        <v>16</v>
      </c>
      <c r="D14000" s="5">
        <v>172954</v>
      </c>
      <c r="E14000" s="6">
        <v>40763</v>
      </c>
      <c r="F14000" s="5">
        <v>92</v>
      </c>
      <c r="G14000" s="5">
        <v>91908</v>
      </c>
    </row>
    <row r="14001" spans="2:7" x14ac:dyDescent="0.4">
      <c r="B14001" s="7">
        <v>111225</v>
      </c>
      <c r="C14001" s="5" t="s">
        <v>17</v>
      </c>
      <c r="D14001" s="5">
        <v>172955</v>
      </c>
      <c r="E14001" s="6">
        <v>40763</v>
      </c>
      <c r="F14001" s="5">
        <v>134</v>
      </c>
      <c r="G14001" s="5">
        <v>93800</v>
      </c>
    </row>
    <row r="14002" spans="2:7" x14ac:dyDescent="0.4">
      <c r="B14002" s="7">
        <v>111225</v>
      </c>
      <c r="C14002" s="5" t="s">
        <v>18</v>
      </c>
      <c r="D14002" s="5">
        <v>172956</v>
      </c>
      <c r="E14002" s="6">
        <v>40763</v>
      </c>
      <c r="F14002" s="5">
        <v>118</v>
      </c>
      <c r="G14002" s="5">
        <v>42244</v>
      </c>
    </row>
    <row r="14003" spans="2:7" x14ac:dyDescent="0.4">
      <c r="B14003" s="7">
        <v>161229</v>
      </c>
      <c r="C14003" s="5" t="s">
        <v>3</v>
      </c>
      <c r="D14003" s="5">
        <v>172957</v>
      </c>
      <c r="E14003" s="6">
        <v>40763</v>
      </c>
      <c r="F14003" s="5">
        <v>104</v>
      </c>
      <c r="G14003" s="5">
        <v>104000</v>
      </c>
    </row>
    <row r="14004" spans="2:7" x14ac:dyDescent="0.4">
      <c r="B14004" s="7">
        <v>161229</v>
      </c>
      <c r="C14004" s="5" t="s">
        <v>4</v>
      </c>
      <c r="D14004" s="5">
        <v>172958</v>
      </c>
      <c r="E14004" s="6">
        <v>40763</v>
      </c>
      <c r="F14004" s="5">
        <v>96</v>
      </c>
      <c r="G14004" s="5">
        <v>115200</v>
      </c>
    </row>
    <row r="14005" spans="2:7" x14ac:dyDescent="0.4">
      <c r="B14005" s="7">
        <v>161229</v>
      </c>
      <c r="C14005" s="5" t="s">
        <v>5</v>
      </c>
      <c r="D14005" s="5">
        <v>172959</v>
      </c>
      <c r="E14005" s="6">
        <v>40763</v>
      </c>
      <c r="F14005" s="5">
        <v>58</v>
      </c>
      <c r="G14005" s="5">
        <v>81200</v>
      </c>
    </row>
    <row r="14006" spans="2:7" x14ac:dyDescent="0.4">
      <c r="B14006" s="7">
        <v>161229</v>
      </c>
      <c r="C14006" s="5" t="s">
        <v>6</v>
      </c>
      <c r="D14006" s="5">
        <v>172960</v>
      </c>
      <c r="E14006" s="6">
        <v>40763</v>
      </c>
      <c r="F14006" s="5">
        <v>76</v>
      </c>
      <c r="G14006" s="5">
        <v>121600</v>
      </c>
    </row>
    <row r="14007" spans="2:7" x14ac:dyDescent="0.4">
      <c r="B14007" s="7">
        <v>161229</v>
      </c>
      <c r="C14007" s="5" t="s">
        <v>7</v>
      </c>
      <c r="D14007" s="5">
        <v>172961</v>
      </c>
      <c r="E14007" s="6">
        <v>40763</v>
      </c>
      <c r="F14007" s="5">
        <v>110</v>
      </c>
      <c r="G14007" s="5">
        <v>198000</v>
      </c>
    </row>
    <row r="14008" spans="2:7" x14ac:dyDescent="0.4">
      <c r="B14008" s="7">
        <v>161229</v>
      </c>
      <c r="C14008" s="5" t="s">
        <v>8</v>
      </c>
      <c r="D14008" s="5">
        <v>172962</v>
      </c>
      <c r="E14008" s="6">
        <v>40763</v>
      </c>
      <c r="F14008" s="5">
        <v>112</v>
      </c>
      <c r="G14008" s="5">
        <v>95200</v>
      </c>
    </row>
    <row r="14009" spans="2:7" x14ac:dyDescent="0.4">
      <c r="B14009" s="7">
        <v>161229</v>
      </c>
      <c r="C14009" s="5" t="s">
        <v>9</v>
      </c>
      <c r="D14009" s="5">
        <v>172963</v>
      </c>
      <c r="E14009" s="6">
        <v>40763</v>
      </c>
      <c r="F14009" s="5">
        <v>102</v>
      </c>
      <c r="G14009" s="5">
        <v>94350</v>
      </c>
    </row>
    <row r="14010" spans="2:7" x14ac:dyDescent="0.4">
      <c r="B14010" s="7">
        <v>161229</v>
      </c>
      <c r="C14010" s="5" t="s">
        <v>10</v>
      </c>
      <c r="D14010" s="5">
        <v>172964</v>
      </c>
      <c r="E14010" s="6">
        <v>40763</v>
      </c>
      <c r="F14010" s="5">
        <v>108</v>
      </c>
      <c r="G14010" s="5">
        <v>108000</v>
      </c>
    </row>
    <row r="14011" spans="2:7" x14ac:dyDescent="0.4">
      <c r="B14011" s="7">
        <v>161229</v>
      </c>
      <c r="C14011" s="5" t="s">
        <v>11</v>
      </c>
      <c r="D14011" s="5">
        <v>172965</v>
      </c>
      <c r="E14011" s="6">
        <v>40763</v>
      </c>
      <c r="F14011" s="5">
        <v>78</v>
      </c>
      <c r="G14011" s="5">
        <v>83850</v>
      </c>
    </row>
    <row r="14012" spans="2:7" x14ac:dyDescent="0.4">
      <c r="B14012" s="7">
        <v>161229</v>
      </c>
      <c r="C14012" s="5" t="s">
        <v>12</v>
      </c>
      <c r="D14012" s="5">
        <v>172966</v>
      </c>
      <c r="E14012" s="6">
        <v>40763</v>
      </c>
      <c r="F14012" s="5">
        <v>70</v>
      </c>
      <c r="G14012" s="5">
        <v>80500</v>
      </c>
    </row>
    <row r="14013" spans="2:7" x14ac:dyDescent="0.4">
      <c r="B14013" s="7">
        <v>161229</v>
      </c>
      <c r="C14013" s="5" t="s">
        <v>13</v>
      </c>
      <c r="D14013" s="5">
        <v>172967</v>
      </c>
      <c r="E14013" s="6">
        <v>40763</v>
      </c>
      <c r="F14013" s="5">
        <v>104</v>
      </c>
      <c r="G14013" s="5">
        <v>127400</v>
      </c>
    </row>
    <row r="14014" spans="2:7" x14ac:dyDescent="0.4">
      <c r="B14014" s="7">
        <v>161229</v>
      </c>
      <c r="C14014" s="5" t="s">
        <v>14</v>
      </c>
      <c r="D14014" s="5">
        <v>172968</v>
      </c>
      <c r="E14014" s="6">
        <v>40763</v>
      </c>
      <c r="F14014" s="5">
        <v>70</v>
      </c>
      <c r="G14014" s="5">
        <v>54600</v>
      </c>
    </row>
    <row r="14015" spans="2:7" x14ac:dyDescent="0.4">
      <c r="B14015" s="7">
        <v>161229</v>
      </c>
      <c r="C14015" s="5" t="s">
        <v>15</v>
      </c>
      <c r="D14015" s="5">
        <v>172969</v>
      </c>
      <c r="E14015" s="6">
        <v>40763</v>
      </c>
      <c r="F14015" s="5">
        <v>78</v>
      </c>
      <c r="G14015" s="5">
        <v>42744</v>
      </c>
    </row>
    <row r="14016" spans="2:7" x14ac:dyDescent="0.4">
      <c r="B14016" s="7">
        <v>161229</v>
      </c>
      <c r="C14016" s="5" t="s">
        <v>16</v>
      </c>
      <c r="D14016" s="5">
        <v>172970</v>
      </c>
      <c r="E14016" s="6">
        <v>40763</v>
      </c>
      <c r="F14016" s="5">
        <v>92</v>
      </c>
      <c r="G14016" s="5">
        <v>91908</v>
      </c>
    </row>
    <row r="14017" spans="2:7" x14ac:dyDescent="0.4">
      <c r="B14017" s="7">
        <v>161229</v>
      </c>
      <c r="C14017" s="5" t="s">
        <v>17</v>
      </c>
      <c r="D14017" s="5">
        <v>172971</v>
      </c>
      <c r="E14017" s="6">
        <v>40763</v>
      </c>
      <c r="F14017" s="5">
        <v>66</v>
      </c>
      <c r="G14017" s="5">
        <v>46200</v>
      </c>
    </row>
    <row r="14018" spans="2:7" x14ac:dyDescent="0.4">
      <c r="B14018" s="7">
        <v>161229</v>
      </c>
      <c r="C14018" s="5" t="s">
        <v>18</v>
      </c>
      <c r="D14018" s="5">
        <v>172972</v>
      </c>
      <c r="E14018" s="6">
        <v>40763</v>
      </c>
      <c r="F14018" s="5">
        <v>60</v>
      </c>
      <c r="G14018" s="5">
        <v>21480</v>
      </c>
    </row>
    <row r="14019" spans="2:7" x14ac:dyDescent="0.4">
      <c r="B14019" s="7">
        <v>181241</v>
      </c>
      <c r="C14019" s="5" t="s">
        <v>3</v>
      </c>
      <c r="D14019" s="5">
        <v>172973</v>
      </c>
      <c r="E14019" s="6">
        <v>40763</v>
      </c>
      <c r="F14019" s="5">
        <v>42</v>
      </c>
      <c r="G14019" s="5">
        <v>42000</v>
      </c>
    </row>
    <row r="14020" spans="2:7" x14ac:dyDescent="0.4">
      <c r="B14020" s="7">
        <v>181241</v>
      </c>
      <c r="C14020" s="5" t="s">
        <v>4</v>
      </c>
      <c r="D14020" s="5">
        <v>172974</v>
      </c>
      <c r="E14020" s="6">
        <v>40763</v>
      </c>
      <c r="F14020" s="5">
        <v>48</v>
      </c>
      <c r="G14020" s="5">
        <v>57600</v>
      </c>
    </row>
    <row r="14021" spans="2:7" x14ac:dyDescent="0.4">
      <c r="B14021" s="7">
        <v>181241</v>
      </c>
      <c r="C14021" s="5" t="s">
        <v>5</v>
      </c>
      <c r="D14021" s="5">
        <v>172975</v>
      </c>
      <c r="E14021" s="6">
        <v>40763</v>
      </c>
      <c r="F14021" s="5">
        <v>38</v>
      </c>
      <c r="G14021" s="5">
        <v>53200</v>
      </c>
    </row>
    <row r="14022" spans="2:7" x14ac:dyDescent="0.4">
      <c r="B14022" s="7">
        <v>181241</v>
      </c>
      <c r="C14022" s="5" t="s">
        <v>6</v>
      </c>
      <c r="D14022" s="5">
        <v>172976</v>
      </c>
      <c r="E14022" s="6">
        <v>40763</v>
      </c>
      <c r="F14022" s="5">
        <v>64</v>
      </c>
      <c r="G14022" s="5">
        <v>102400</v>
      </c>
    </row>
    <row r="14023" spans="2:7" x14ac:dyDescent="0.4">
      <c r="B14023" s="7">
        <v>181241</v>
      </c>
      <c r="C14023" s="5" t="s">
        <v>7</v>
      </c>
      <c r="D14023" s="5">
        <v>172977</v>
      </c>
      <c r="E14023" s="6">
        <v>40763</v>
      </c>
      <c r="F14023" s="5">
        <v>72</v>
      </c>
      <c r="G14023" s="5">
        <v>129600</v>
      </c>
    </row>
    <row r="14024" spans="2:7" x14ac:dyDescent="0.4">
      <c r="B14024" s="7">
        <v>181241</v>
      </c>
      <c r="C14024" s="5" t="s">
        <v>8</v>
      </c>
      <c r="D14024" s="5">
        <v>172978</v>
      </c>
      <c r="E14024" s="6">
        <v>40763</v>
      </c>
      <c r="F14024" s="5">
        <v>58</v>
      </c>
      <c r="G14024" s="5">
        <v>49300</v>
      </c>
    </row>
    <row r="14025" spans="2:7" x14ac:dyDescent="0.4">
      <c r="B14025" s="7">
        <v>181241</v>
      </c>
      <c r="C14025" s="5" t="s">
        <v>9</v>
      </c>
      <c r="D14025" s="5">
        <v>172979</v>
      </c>
      <c r="E14025" s="6">
        <v>40763</v>
      </c>
      <c r="F14025" s="5">
        <v>36</v>
      </c>
      <c r="G14025" s="5">
        <v>33300</v>
      </c>
    </row>
    <row r="14026" spans="2:7" x14ac:dyDescent="0.4">
      <c r="B14026" s="7">
        <v>181241</v>
      </c>
      <c r="C14026" s="5" t="s">
        <v>10</v>
      </c>
      <c r="D14026" s="5">
        <v>172980</v>
      </c>
      <c r="E14026" s="6">
        <v>40763</v>
      </c>
      <c r="F14026" s="5">
        <v>48</v>
      </c>
      <c r="G14026" s="5">
        <v>48000</v>
      </c>
    </row>
    <row r="14027" spans="2:7" x14ac:dyDescent="0.4">
      <c r="B14027" s="7">
        <v>181241</v>
      </c>
      <c r="C14027" s="5" t="s">
        <v>11</v>
      </c>
      <c r="D14027" s="5">
        <v>172981</v>
      </c>
      <c r="E14027" s="6">
        <v>40763</v>
      </c>
      <c r="F14027" s="5">
        <v>70</v>
      </c>
      <c r="G14027" s="5">
        <v>75250</v>
      </c>
    </row>
    <row r="14028" spans="2:7" x14ac:dyDescent="0.4">
      <c r="B14028" s="7">
        <v>181241</v>
      </c>
      <c r="C14028" s="5" t="s">
        <v>12</v>
      </c>
      <c r="D14028" s="5">
        <v>172982</v>
      </c>
      <c r="E14028" s="6">
        <v>40763</v>
      </c>
      <c r="F14028" s="5">
        <v>46</v>
      </c>
      <c r="G14028" s="5">
        <v>52900</v>
      </c>
    </row>
    <row r="14029" spans="2:7" x14ac:dyDescent="0.4">
      <c r="B14029" s="7">
        <v>181241</v>
      </c>
      <c r="C14029" s="5" t="s">
        <v>13</v>
      </c>
      <c r="D14029" s="5">
        <v>172983</v>
      </c>
      <c r="E14029" s="6">
        <v>40763</v>
      </c>
      <c r="F14029" s="5">
        <v>38</v>
      </c>
      <c r="G14029" s="5">
        <v>46550</v>
      </c>
    </row>
    <row r="14030" spans="2:7" x14ac:dyDescent="0.4">
      <c r="B14030" s="7">
        <v>181241</v>
      </c>
      <c r="C14030" s="5" t="s">
        <v>14</v>
      </c>
      <c r="D14030" s="5">
        <v>172984</v>
      </c>
      <c r="E14030" s="6">
        <v>40763</v>
      </c>
      <c r="F14030" s="5">
        <v>60</v>
      </c>
      <c r="G14030" s="5">
        <v>46800</v>
      </c>
    </row>
    <row r="14031" spans="2:7" x14ac:dyDescent="0.4">
      <c r="B14031" s="7">
        <v>181241</v>
      </c>
      <c r="C14031" s="5" t="s">
        <v>15</v>
      </c>
      <c r="D14031" s="5">
        <v>172985</v>
      </c>
      <c r="E14031" s="6">
        <v>40763</v>
      </c>
      <c r="F14031" s="5">
        <v>74</v>
      </c>
      <c r="G14031" s="5">
        <v>40552</v>
      </c>
    </row>
    <row r="14032" spans="2:7" x14ac:dyDescent="0.4">
      <c r="B14032" s="7">
        <v>181241</v>
      </c>
      <c r="C14032" s="5" t="s">
        <v>16</v>
      </c>
      <c r="D14032" s="5">
        <v>172986</v>
      </c>
      <c r="E14032" s="6">
        <v>40763</v>
      </c>
      <c r="F14032" s="5">
        <v>54</v>
      </c>
      <c r="G14032" s="5">
        <v>53946</v>
      </c>
    </row>
    <row r="14033" spans="2:7" x14ac:dyDescent="0.4">
      <c r="B14033" s="7">
        <v>181241</v>
      </c>
      <c r="C14033" s="5" t="s">
        <v>17</v>
      </c>
      <c r="D14033" s="5">
        <v>172987</v>
      </c>
      <c r="E14033" s="6">
        <v>40763</v>
      </c>
      <c r="F14033" s="5">
        <v>56</v>
      </c>
      <c r="G14033" s="5">
        <v>39200</v>
      </c>
    </row>
    <row r="14034" spans="2:7" x14ac:dyDescent="0.4">
      <c r="B14034" s="7">
        <v>181241</v>
      </c>
      <c r="C14034" s="5" t="s">
        <v>18</v>
      </c>
      <c r="D14034" s="5">
        <v>172988</v>
      </c>
      <c r="E14034" s="6">
        <v>40763</v>
      </c>
      <c r="F14034" s="5">
        <v>62</v>
      </c>
      <c r="G14034" s="5">
        <v>22196</v>
      </c>
    </row>
    <row r="14035" spans="2:7" x14ac:dyDescent="0.4">
      <c r="B14035" s="7">
        <v>111249</v>
      </c>
      <c r="C14035" s="5" t="s">
        <v>3</v>
      </c>
      <c r="D14035" s="5">
        <v>172989</v>
      </c>
      <c r="E14035" s="6">
        <v>40763</v>
      </c>
      <c r="F14035" s="5">
        <v>96</v>
      </c>
      <c r="G14035" s="5">
        <v>96000</v>
      </c>
    </row>
    <row r="14036" spans="2:7" x14ac:dyDescent="0.4">
      <c r="B14036" s="7">
        <v>111249</v>
      </c>
      <c r="C14036" s="5" t="s">
        <v>4</v>
      </c>
      <c r="D14036" s="5">
        <v>172990</v>
      </c>
      <c r="E14036" s="6">
        <v>40763</v>
      </c>
      <c r="F14036" s="5">
        <v>96</v>
      </c>
      <c r="G14036" s="5">
        <v>115200</v>
      </c>
    </row>
    <row r="14037" spans="2:7" x14ac:dyDescent="0.4">
      <c r="B14037" s="7">
        <v>111249</v>
      </c>
      <c r="C14037" s="5" t="s">
        <v>5</v>
      </c>
      <c r="D14037" s="5">
        <v>172991</v>
      </c>
      <c r="E14037" s="6">
        <v>40763</v>
      </c>
      <c r="F14037" s="5">
        <v>100</v>
      </c>
      <c r="G14037" s="5">
        <v>140000</v>
      </c>
    </row>
    <row r="14038" spans="2:7" x14ac:dyDescent="0.4">
      <c r="B14038" s="7">
        <v>111249</v>
      </c>
      <c r="C14038" s="5" t="s">
        <v>6</v>
      </c>
      <c r="D14038" s="5">
        <v>172992</v>
      </c>
      <c r="E14038" s="6">
        <v>40763</v>
      </c>
      <c r="F14038" s="5">
        <v>98</v>
      </c>
      <c r="G14038" s="5">
        <v>156800</v>
      </c>
    </row>
    <row r="14039" spans="2:7" x14ac:dyDescent="0.4">
      <c r="B14039" s="7">
        <v>111249</v>
      </c>
      <c r="C14039" s="5" t="s">
        <v>7</v>
      </c>
      <c r="D14039" s="5">
        <v>172993</v>
      </c>
      <c r="E14039" s="6">
        <v>40763</v>
      </c>
      <c r="F14039" s="5">
        <v>116</v>
      </c>
      <c r="G14039" s="5">
        <v>208800</v>
      </c>
    </row>
    <row r="14040" spans="2:7" x14ac:dyDescent="0.4">
      <c r="B14040" s="7">
        <v>111249</v>
      </c>
      <c r="C14040" s="5" t="s">
        <v>8</v>
      </c>
      <c r="D14040" s="5">
        <v>172994</v>
      </c>
      <c r="E14040" s="6">
        <v>40763</v>
      </c>
      <c r="F14040" s="5">
        <v>92</v>
      </c>
      <c r="G14040" s="5">
        <v>78200</v>
      </c>
    </row>
    <row r="14041" spans="2:7" x14ac:dyDescent="0.4">
      <c r="B14041" s="7">
        <v>111249</v>
      </c>
      <c r="C14041" s="5" t="s">
        <v>9</v>
      </c>
      <c r="D14041" s="5">
        <v>172995</v>
      </c>
      <c r="E14041" s="6">
        <v>40763</v>
      </c>
      <c r="F14041" s="5">
        <v>96</v>
      </c>
      <c r="G14041" s="5">
        <v>88800</v>
      </c>
    </row>
    <row r="14042" spans="2:7" x14ac:dyDescent="0.4">
      <c r="B14042" s="7">
        <v>111249</v>
      </c>
      <c r="C14042" s="5" t="s">
        <v>10</v>
      </c>
      <c r="D14042" s="5">
        <v>172996</v>
      </c>
      <c r="E14042" s="6">
        <v>40763</v>
      </c>
      <c r="F14042" s="5">
        <v>128</v>
      </c>
      <c r="G14042" s="5">
        <v>128000</v>
      </c>
    </row>
    <row r="14043" spans="2:7" x14ac:dyDescent="0.4">
      <c r="B14043" s="7">
        <v>111249</v>
      </c>
      <c r="C14043" s="5" t="s">
        <v>11</v>
      </c>
      <c r="D14043" s="5">
        <v>172997</v>
      </c>
      <c r="E14043" s="6">
        <v>40763</v>
      </c>
      <c r="F14043" s="5">
        <v>128</v>
      </c>
      <c r="G14043" s="5">
        <v>137600</v>
      </c>
    </row>
    <row r="14044" spans="2:7" x14ac:dyDescent="0.4">
      <c r="B14044" s="7">
        <v>111249</v>
      </c>
      <c r="C14044" s="5" t="s">
        <v>12</v>
      </c>
      <c r="D14044" s="5">
        <v>172998</v>
      </c>
      <c r="E14044" s="6">
        <v>40763</v>
      </c>
      <c r="F14044" s="5">
        <v>92</v>
      </c>
      <c r="G14044" s="5">
        <v>105800</v>
      </c>
    </row>
    <row r="14045" spans="2:7" x14ac:dyDescent="0.4">
      <c r="B14045" s="7">
        <v>111249</v>
      </c>
      <c r="C14045" s="5" t="s">
        <v>13</v>
      </c>
      <c r="D14045" s="5">
        <v>172999</v>
      </c>
      <c r="E14045" s="6">
        <v>40763</v>
      </c>
      <c r="F14045" s="5">
        <v>134</v>
      </c>
      <c r="G14045" s="5">
        <v>164150</v>
      </c>
    </row>
    <row r="14046" spans="2:7" x14ac:dyDescent="0.4">
      <c r="B14046" s="7">
        <v>111249</v>
      </c>
      <c r="C14046" s="5" t="s">
        <v>14</v>
      </c>
      <c r="D14046" s="5">
        <v>173000</v>
      </c>
      <c r="E14046" s="6">
        <v>40763</v>
      </c>
      <c r="F14046" s="5">
        <v>110</v>
      </c>
      <c r="G14046" s="5">
        <v>85800</v>
      </c>
    </row>
    <row r="14047" spans="2:7" x14ac:dyDescent="0.4">
      <c r="B14047" s="7">
        <v>111249</v>
      </c>
      <c r="C14047" s="5" t="s">
        <v>15</v>
      </c>
      <c r="D14047" s="5">
        <v>173001</v>
      </c>
      <c r="E14047" s="6">
        <v>40763</v>
      </c>
      <c r="F14047" s="5">
        <v>114</v>
      </c>
      <c r="G14047" s="5">
        <v>62472</v>
      </c>
    </row>
    <row r="14048" spans="2:7" x14ac:dyDescent="0.4">
      <c r="B14048" s="7">
        <v>111249</v>
      </c>
      <c r="C14048" s="5" t="s">
        <v>16</v>
      </c>
      <c r="D14048" s="5">
        <v>173002</v>
      </c>
      <c r="E14048" s="6">
        <v>40763</v>
      </c>
      <c r="F14048" s="5">
        <v>104</v>
      </c>
      <c r="G14048" s="5">
        <v>103896</v>
      </c>
    </row>
    <row r="14049" spans="2:7" x14ac:dyDescent="0.4">
      <c r="B14049" s="7">
        <v>111249</v>
      </c>
      <c r="C14049" s="5" t="s">
        <v>17</v>
      </c>
      <c r="D14049" s="5">
        <v>173003</v>
      </c>
      <c r="E14049" s="6">
        <v>40763</v>
      </c>
      <c r="F14049" s="5">
        <v>130</v>
      </c>
      <c r="G14049" s="5">
        <v>91000</v>
      </c>
    </row>
    <row r="14050" spans="2:7" x14ac:dyDescent="0.4">
      <c r="B14050" s="7">
        <v>111249</v>
      </c>
      <c r="C14050" s="5" t="s">
        <v>18</v>
      </c>
      <c r="D14050" s="5">
        <v>173004</v>
      </c>
      <c r="E14050" s="6">
        <v>40763</v>
      </c>
      <c r="F14050" s="5">
        <v>84</v>
      </c>
      <c r="G14050" s="5">
        <v>30072</v>
      </c>
    </row>
    <row r="14051" spans="2:7" x14ac:dyDescent="0.4">
      <c r="B14051" s="7">
        <v>171251</v>
      </c>
      <c r="C14051" s="5" t="s">
        <v>3</v>
      </c>
      <c r="D14051" s="5">
        <v>173005</v>
      </c>
      <c r="E14051" s="6">
        <v>40763</v>
      </c>
      <c r="F14051" s="5">
        <v>76</v>
      </c>
      <c r="G14051" s="5">
        <v>76000</v>
      </c>
    </row>
    <row r="14052" spans="2:7" x14ac:dyDescent="0.4">
      <c r="B14052" s="7">
        <v>171251</v>
      </c>
      <c r="C14052" s="5" t="s">
        <v>4</v>
      </c>
      <c r="D14052" s="5">
        <v>173006</v>
      </c>
      <c r="E14052" s="6">
        <v>40763</v>
      </c>
      <c r="F14052" s="5">
        <v>66</v>
      </c>
      <c r="G14052" s="5">
        <v>79200</v>
      </c>
    </row>
    <row r="14053" spans="2:7" x14ac:dyDescent="0.4">
      <c r="B14053" s="7">
        <v>171251</v>
      </c>
      <c r="C14053" s="5" t="s">
        <v>5</v>
      </c>
      <c r="D14053" s="5">
        <v>173007</v>
      </c>
      <c r="E14053" s="6">
        <v>40763</v>
      </c>
      <c r="F14053" s="5">
        <v>84</v>
      </c>
      <c r="G14053" s="5">
        <v>117600</v>
      </c>
    </row>
    <row r="14054" spans="2:7" x14ac:dyDescent="0.4">
      <c r="B14054" s="7">
        <v>171251</v>
      </c>
      <c r="C14054" s="5" t="s">
        <v>6</v>
      </c>
      <c r="D14054" s="5">
        <v>173008</v>
      </c>
      <c r="E14054" s="6">
        <v>40763</v>
      </c>
      <c r="F14054" s="5">
        <v>90</v>
      </c>
      <c r="G14054" s="5">
        <v>144000</v>
      </c>
    </row>
    <row r="14055" spans="2:7" x14ac:dyDescent="0.4">
      <c r="B14055" s="7">
        <v>171251</v>
      </c>
      <c r="C14055" s="5" t="s">
        <v>7</v>
      </c>
      <c r="D14055" s="5">
        <v>173009</v>
      </c>
      <c r="E14055" s="6">
        <v>40763</v>
      </c>
      <c r="F14055" s="5">
        <v>82</v>
      </c>
      <c r="G14055" s="5">
        <v>147600</v>
      </c>
    </row>
    <row r="14056" spans="2:7" x14ac:dyDescent="0.4">
      <c r="B14056" s="7">
        <v>171251</v>
      </c>
      <c r="C14056" s="5" t="s">
        <v>8</v>
      </c>
      <c r="D14056" s="5">
        <v>173010</v>
      </c>
      <c r="E14056" s="6">
        <v>40763</v>
      </c>
      <c r="F14056" s="5">
        <v>74</v>
      </c>
      <c r="G14056" s="5">
        <v>62900</v>
      </c>
    </row>
    <row r="14057" spans="2:7" x14ac:dyDescent="0.4">
      <c r="B14057" s="7">
        <v>171251</v>
      </c>
      <c r="C14057" s="5" t="s">
        <v>9</v>
      </c>
      <c r="D14057" s="5">
        <v>173011</v>
      </c>
      <c r="E14057" s="6">
        <v>40763</v>
      </c>
      <c r="F14057" s="5">
        <v>94</v>
      </c>
      <c r="G14057" s="5">
        <v>86950</v>
      </c>
    </row>
    <row r="14058" spans="2:7" x14ac:dyDescent="0.4">
      <c r="B14058" s="7">
        <v>171251</v>
      </c>
      <c r="C14058" s="5" t="s">
        <v>10</v>
      </c>
      <c r="D14058" s="5">
        <v>173012</v>
      </c>
      <c r="E14058" s="6">
        <v>40763</v>
      </c>
      <c r="F14058" s="5">
        <v>56</v>
      </c>
      <c r="G14058" s="5">
        <v>56000</v>
      </c>
    </row>
    <row r="14059" spans="2:7" x14ac:dyDescent="0.4">
      <c r="B14059" s="7">
        <v>171251</v>
      </c>
      <c r="C14059" s="5" t="s">
        <v>11</v>
      </c>
      <c r="D14059" s="5">
        <v>173013</v>
      </c>
      <c r="E14059" s="6">
        <v>40763</v>
      </c>
      <c r="F14059" s="5">
        <v>90</v>
      </c>
      <c r="G14059" s="5">
        <v>96750</v>
      </c>
    </row>
    <row r="14060" spans="2:7" x14ac:dyDescent="0.4">
      <c r="B14060" s="7">
        <v>171251</v>
      </c>
      <c r="C14060" s="5" t="s">
        <v>12</v>
      </c>
      <c r="D14060" s="5">
        <v>173014</v>
      </c>
      <c r="E14060" s="6">
        <v>40763</v>
      </c>
      <c r="F14060" s="5">
        <v>70</v>
      </c>
      <c r="G14060" s="5">
        <v>80500</v>
      </c>
    </row>
    <row r="14061" spans="2:7" x14ac:dyDescent="0.4">
      <c r="B14061" s="7">
        <v>171251</v>
      </c>
      <c r="C14061" s="5" t="s">
        <v>13</v>
      </c>
      <c r="D14061" s="5">
        <v>173015</v>
      </c>
      <c r="E14061" s="6">
        <v>40763</v>
      </c>
      <c r="F14061" s="5">
        <v>52</v>
      </c>
      <c r="G14061" s="5">
        <v>63700</v>
      </c>
    </row>
    <row r="14062" spans="2:7" x14ac:dyDescent="0.4">
      <c r="B14062" s="7">
        <v>171251</v>
      </c>
      <c r="C14062" s="5" t="s">
        <v>14</v>
      </c>
      <c r="D14062" s="5">
        <v>173016</v>
      </c>
      <c r="E14062" s="6">
        <v>40763</v>
      </c>
      <c r="F14062" s="5">
        <v>50</v>
      </c>
      <c r="G14062" s="5">
        <v>39000</v>
      </c>
    </row>
    <row r="14063" spans="2:7" x14ac:dyDescent="0.4">
      <c r="B14063" s="7">
        <v>171251</v>
      </c>
      <c r="C14063" s="5" t="s">
        <v>15</v>
      </c>
      <c r="D14063" s="5">
        <v>173017</v>
      </c>
      <c r="E14063" s="6">
        <v>40763</v>
      </c>
      <c r="F14063" s="5">
        <v>46</v>
      </c>
      <c r="G14063" s="5">
        <v>25208</v>
      </c>
    </row>
    <row r="14064" spans="2:7" x14ac:dyDescent="0.4">
      <c r="B14064" s="7">
        <v>171251</v>
      </c>
      <c r="C14064" s="5" t="s">
        <v>16</v>
      </c>
      <c r="D14064" s="5">
        <v>173018</v>
      </c>
      <c r="E14064" s="6">
        <v>40763</v>
      </c>
      <c r="F14064" s="5">
        <v>80</v>
      </c>
      <c r="G14064" s="5">
        <v>79920</v>
      </c>
    </row>
    <row r="14065" spans="2:7" x14ac:dyDescent="0.4">
      <c r="B14065" s="7">
        <v>171251</v>
      </c>
      <c r="C14065" s="5" t="s">
        <v>17</v>
      </c>
      <c r="D14065" s="5">
        <v>173019</v>
      </c>
      <c r="E14065" s="6">
        <v>40763</v>
      </c>
      <c r="F14065" s="5">
        <v>84</v>
      </c>
      <c r="G14065" s="5">
        <v>58800</v>
      </c>
    </row>
    <row r="14066" spans="2:7" x14ac:dyDescent="0.4">
      <c r="B14066" s="7">
        <v>171251</v>
      </c>
      <c r="C14066" s="5" t="s">
        <v>18</v>
      </c>
      <c r="D14066" s="5">
        <v>173020</v>
      </c>
      <c r="E14066" s="6">
        <v>40763</v>
      </c>
      <c r="F14066" s="5">
        <v>46</v>
      </c>
      <c r="G14066" s="5">
        <v>16468</v>
      </c>
    </row>
    <row r="14067" spans="2:7" x14ac:dyDescent="0.4">
      <c r="B14067" s="7">
        <v>181253</v>
      </c>
      <c r="C14067" s="5" t="s">
        <v>3</v>
      </c>
      <c r="D14067" s="5">
        <v>173021</v>
      </c>
      <c r="E14067" s="6">
        <v>40763</v>
      </c>
      <c r="F14067" s="5">
        <v>52</v>
      </c>
      <c r="G14067" s="5">
        <v>52000</v>
      </c>
    </row>
    <row r="14068" spans="2:7" x14ac:dyDescent="0.4">
      <c r="B14068" s="7">
        <v>181253</v>
      </c>
      <c r="C14068" s="5" t="s">
        <v>4</v>
      </c>
      <c r="D14068" s="5">
        <v>173022</v>
      </c>
      <c r="E14068" s="6">
        <v>40763</v>
      </c>
      <c r="F14068" s="5">
        <v>42</v>
      </c>
      <c r="G14068" s="5">
        <v>50400</v>
      </c>
    </row>
    <row r="14069" spans="2:7" x14ac:dyDescent="0.4">
      <c r="B14069" s="7">
        <v>181253</v>
      </c>
      <c r="C14069" s="5" t="s">
        <v>5</v>
      </c>
      <c r="D14069" s="5">
        <v>173023</v>
      </c>
      <c r="E14069" s="6">
        <v>40763</v>
      </c>
      <c r="F14069" s="5">
        <v>76</v>
      </c>
      <c r="G14069" s="5">
        <v>106400</v>
      </c>
    </row>
    <row r="14070" spans="2:7" x14ac:dyDescent="0.4">
      <c r="B14070" s="7">
        <v>181253</v>
      </c>
      <c r="C14070" s="5" t="s">
        <v>6</v>
      </c>
      <c r="D14070" s="5">
        <v>173024</v>
      </c>
      <c r="E14070" s="6">
        <v>40763</v>
      </c>
      <c r="F14070" s="5">
        <v>62</v>
      </c>
      <c r="G14070" s="5">
        <v>99200</v>
      </c>
    </row>
    <row r="14071" spans="2:7" x14ac:dyDescent="0.4">
      <c r="B14071" s="7">
        <v>181253</v>
      </c>
      <c r="C14071" s="5" t="s">
        <v>7</v>
      </c>
      <c r="D14071" s="5">
        <v>173025</v>
      </c>
      <c r="E14071" s="6">
        <v>40763</v>
      </c>
      <c r="F14071" s="5">
        <v>56</v>
      </c>
      <c r="G14071" s="5">
        <v>100800</v>
      </c>
    </row>
    <row r="14072" spans="2:7" x14ac:dyDescent="0.4">
      <c r="B14072" s="7">
        <v>181253</v>
      </c>
      <c r="C14072" s="5" t="s">
        <v>8</v>
      </c>
      <c r="D14072" s="5">
        <v>173026</v>
      </c>
      <c r="E14072" s="6">
        <v>40763</v>
      </c>
      <c r="F14072" s="5">
        <v>80</v>
      </c>
      <c r="G14072" s="5">
        <v>68000</v>
      </c>
    </row>
    <row r="14073" spans="2:7" x14ac:dyDescent="0.4">
      <c r="B14073" s="7">
        <v>181253</v>
      </c>
      <c r="C14073" s="5" t="s">
        <v>9</v>
      </c>
      <c r="D14073" s="5">
        <v>173027</v>
      </c>
      <c r="E14073" s="6">
        <v>40763</v>
      </c>
      <c r="F14073" s="5">
        <v>48</v>
      </c>
      <c r="G14073" s="5">
        <v>44400</v>
      </c>
    </row>
    <row r="14074" spans="2:7" x14ac:dyDescent="0.4">
      <c r="B14074" s="7">
        <v>181253</v>
      </c>
      <c r="C14074" s="5" t="s">
        <v>10</v>
      </c>
      <c r="D14074" s="5">
        <v>173028</v>
      </c>
      <c r="E14074" s="6">
        <v>40763</v>
      </c>
      <c r="F14074" s="5">
        <v>46</v>
      </c>
      <c r="G14074" s="5">
        <v>46000</v>
      </c>
    </row>
    <row r="14075" spans="2:7" x14ac:dyDescent="0.4">
      <c r="B14075" s="7">
        <v>181253</v>
      </c>
      <c r="C14075" s="5" t="s">
        <v>11</v>
      </c>
      <c r="D14075" s="5">
        <v>173029</v>
      </c>
      <c r="E14075" s="6">
        <v>40763</v>
      </c>
      <c r="F14075" s="5">
        <v>56</v>
      </c>
      <c r="G14075" s="5">
        <v>60200</v>
      </c>
    </row>
    <row r="14076" spans="2:7" x14ac:dyDescent="0.4">
      <c r="B14076" s="7">
        <v>181253</v>
      </c>
      <c r="C14076" s="5" t="s">
        <v>12</v>
      </c>
      <c r="D14076" s="5">
        <v>173030</v>
      </c>
      <c r="E14076" s="6">
        <v>40763</v>
      </c>
      <c r="F14076" s="5">
        <v>46</v>
      </c>
      <c r="G14076" s="5">
        <v>52900</v>
      </c>
    </row>
    <row r="14077" spans="2:7" x14ac:dyDescent="0.4">
      <c r="B14077" s="7">
        <v>181253</v>
      </c>
      <c r="C14077" s="5" t="s">
        <v>13</v>
      </c>
      <c r="D14077" s="5">
        <v>173031</v>
      </c>
      <c r="E14077" s="6">
        <v>40763</v>
      </c>
      <c r="F14077" s="5">
        <v>68</v>
      </c>
      <c r="G14077" s="5">
        <v>83300</v>
      </c>
    </row>
    <row r="14078" spans="2:7" x14ac:dyDescent="0.4">
      <c r="B14078" s="7">
        <v>181253</v>
      </c>
      <c r="C14078" s="5" t="s">
        <v>14</v>
      </c>
      <c r="D14078" s="5">
        <v>173032</v>
      </c>
      <c r="E14078" s="6">
        <v>40763</v>
      </c>
      <c r="F14078" s="5">
        <v>54</v>
      </c>
      <c r="G14078" s="5">
        <v>42120</v>
      </c>
    </row>
    <row r="14079" spans="2:7" x14ac:dyDescent="0.4">
      <c r="B14079" s="7">
        <v>181253</v>
      </c>
      <c r="C14079" s="5" t="s">
        <v>15</v>
      </c>
      <c r="D14079" s="5">
        <v>173033</v>
      </c>
      <c r="E14079" s="6">
        <v>40763</v>
      </c>
      <c r="F14079" s="5">
        <v>70</v>
      </c>
      <c r="G14079" s="5">
        <v>38360</v>
      </c>
    </row>
    <row r="14080" spans="2:7" x14ac:dyDescent="0.4">
      <c r="B14080" s="7">
        <v>181253</v>
      </c>
      <c r="C14080" s="5" t="s">
        <v>16</v>
      </c>
      <c r="D14080" s="5">
        <v>173034</v>
      </c>
      <c r="E14080" s="6">
        <v>40763</v>
      </c>
      <c r="F14080" s="5">
        <v>44</v>
      </c>
      <c r="G14080" s="5">
        <v>43956</v>
      </c>
    </row>
    <row r="14081" spans="2:7" x14ac:dyDescent="0.4">
      <c r="B14081" s="7">
        <v>181253</v>
      </c>
      <c r="C14081" s="5" t="s">
        <v>17</v>
      </c>
      <c r="D14081" s="5">
        <v>173035</v>
      </c>
      <c r="E14081" s="6">
        <v>40763</v>
      </c>
      <c r="F14081" s="5">
        <v>64</v>
      </c>
      <c r="G14081" s="5">
        <v>44800</v>
      </c>
    </row>
    <row r="14082" spans="2:7" x14ac:dyDescent="0.4">
      <c r="B14082" s="7">
        <v>181253</v>
      </c>
      <c r="C14082" s="5" t="s">
        <v>18</v>
      </c>
      <c r="D14082" s="5">
        <v>173036</v>
      </c>
      <c r="E14082" s="6">
        <v>40763</v>
      </c>
      <c r="F14082" s="5">
        <v>66</v>
      </c>
      <c r="G14082" s="5">
        <v>23628</v>
      </c>
    </row>
    <row r="14083" spans="2:7" x14ac:dyDescent="0.4">
      <c r="B14083" s="7">
        <v>181215</v>
      </c>
      <c r="C14083" s="5" t="s">
        <v>3</v>
      </c>
      <c r="D14083" s="5">
        <v>173037</v>
      </c>
      <c r="E14083" s="6">
        <v>40794</v>
      </c>
      <c r="F14083" s="5">
        <v>44</v>
      </c>
      <c r="G14083" s="5">
        <v>44000</v>
      </c>
    </row>
    <row r="14084" spans="2:7" x14ac:dyDescent="0.4">
      <c r="B14084" s="7">
        <v>181215</v>
      </c>
      <c r="C14084" s="5" t="s">
        <v>4</v>
      </c>
      <c r="D14084" s="5">
        <v>173038</v>
      </c>
      <c r="E14084" s="6">
        <v>40794</v>
      </c>
      <c r="F14084" s="5">
        <v>60</v>
      </c>
      <c r="G14084" s="5">
        <v>72000</v>
      </c>
    </row>
    <row r="14085" spans="2:7" x14ac:dyDescent="0.4">
      <c r="B14085" s="7">
        <v>181215</v>
      </c>
      <c r="C14085" s="5" t="s">
        <v>5</v>
      </c>
      <c r="D14085" s="5">
        <v>173039</v>
      </c>
      <c r="E14085" s="6">
        <v>40794</v>
      </c>
      <c r="F14085" s="5">
        <v>76</v>
      </c>
      <c r="G14085" s="5">
        <v>106400</v>
      </c>
    </row>
    <row r="14086" spans="2:7" x14ac:dyDescent="0.4">
      <c r="B14086" s="7">
        <v>181215</v>
      </c>
      <c r="C14086" s="5" t="s">
        <v>6</v>
      </c>
      <c r="D14086" s="5">
        <v>173040</v>
      </c>
      <c r="E14086" s="6">
        <v>40794</v>
      </c>
      <c r="F14086" s="5">
        <v>48</v>
      </c>
      <c r="G14086" s="5">
        <v>76800</v>
      </c>
    </row>
    <row r="14087" spans="2:7" x14ac:dyDescent="0.4">
      <c r="B14087" s="7">
        <v>181215</v>
      </c>
      <c r="C14087" s="5" t="s">
        <v>7</v>
      </c>
      <c r="D14087" s="5">
        <v>173041</v>
      </c>
      <c r="E14087" s="6">
        <v>40794</v>
      </c>
      <c r="F14087" s="5">
        <v>62</v>
      </c>
      <c r="G14087" s="5">
        <v>111600</v>
      </c>
    </row>
    <row r="14088" spans="2:7" x14ac:dyDescent="0.4">
      <c r="B14088" s="7">
        <v>181215</v>
      </c>
      <c r="C14088" s="5" t="s">
        <v>8</v>
      </c>
      <c r="D14088" s="5">
        <v>173042</v>
      </c>
      <c r="E14088" s="6">
        <v>40794</v>
      </c>
      <c r="F14088" s="5">
        <v>44</v>
      </c>
      <c r="G14088" s="5">
        <v>37400</v>
      </c>
    </row>
    <row r="14089" spans="2:7" x14ac:dyDescent="0.4">
      <c r="B14089" s="7">
        <v>181215</v>
      </c>
      <c r="C14089" s="5" t="s">
        <v>9</v>
      </c>
      <c r="D14089" s="5">
        <v>173043</v>
      </c>
      <c r="E14089" s="6">
        <v>40794</v>
      </c>
      <c r="F14089" s="5">
        <v>74</v>
      </c>
      <c r="G14089" s="5">
        <v>68450</v>
      </c>
    </row>
    <row r="14090" spans="2:7" x14ac:dyDescent="0.4">
      <c r="B14090" s="7">
        <v>181215</v>
      </c>
      <c r="C14090" s="5" t="s">
        <v>10</v>
      </c>
      <c r="D14090" s="5">
        <v>173044</v>
      </c>
      <c r="E14090" s="6">
        <v>40794</v>
      </c>
      <c r="F14090" s="5">
        <v>76</v>
      </c>
      <c r="G14090" s="5">
        <v>76000</v>
      </c>
    </row>
    <row r="14091" spans="2:7" x14ac:dyDescent="0.4">
      <c r="B14091" s="7">
        <v>181215</v>
      </c>
      <c r="C14091" s="5" t="s">
        <v>11</v>
      </c>
      <c r="D14091" s="5">
        <v>173045</v>
      </c>
      <c r="E14091" s="6">
        <v>40794</v>
      </c>
      <c r="F14091" s="5">
        <v>52</v>
      </c>
      <c r="G14091" s="5">
        <v>55900</v>
      </c>
    </row>
    <row r="14092" spans="2:7" x14ac:dyDescent="0.4">
      <c r="B14092" s="7">
        <v>181215</v>
      </c>
      <c r="C14092" s="5" t="s">
        <v>12</v>
      </c>
      <c r="D14092" s="5">
        <v>173046</v>
      </c>
      <c r="E14092" s="6">
        <v>40794</v>
      </c>
      <c r="F14092" s="5">
        <v>40</v>
      </c>
      <c r="G14092" s="5">
        <v>46000</v>
      </c>
    </row>
    <row r="14093" spans="2:7" x14ac:dyDescent="0.4">
      <c r="B14093" s="7">
        <v>181215</v>
      </c>
      <c r="C14093" s="5" t="s">
        <v>13</v>
      </c>
      <c r="D14093" s="5">
        <v>173047</v>
      </c>
      <c r="E14093" s="6">
        <v>40794</v>
      </c>
      <c r="F14093" s="5">
        <v>68</v>
      </c>
      <c r="G14093" s="5">
        <v>83300</v>
      </c>
    </row>
    <row r="14094" spans="2:7" x14ac:dyDescent="0.4">
      <c r="B14094" s="7">
        <v>181215</v>
      </c>
      <c r="C14094" s="5" t="s">
        <v>14</v>
      </c>
      <c r="D14094" s="5">
        <v>173048</v>
      </c>
      <c r="E14094" s="6">
        <v>40794</v>
      </c>
      <c r="F14094" s="5">
        <v>68</v>
      </c>
      <c r="G14094" s="5">
        <v>53040</v>
      </c>
    </row>
    <row r="14095" spans="2:7" x14ac:dyDescent="0.4">
      <c r="B14095" s="7">
        <v>181215</v>
      </c>
      <c r="C14095" s="5" t="s">
        <v>15</v>
      </c>
      <c r="D14095" s="5">
        <v>173049</v>
      </c>
      <c r="E14095" s="6">
        <v>40794</v>
      </c>
      <c r="F14095" s="5">
        <v>62</v>
      </c>
      <c r="G14095" s="5">
        <v>33976</v>
      </c>
    </row>
    <row r="14096" spans="2:7" x14ac:dyDescent="0.4">
      <c r="B14096" s="7">
        <v>181215</v>
      </c>
      <c r="C14096" s="5" t="s">
        <v>16</v>
      </c>
      <c r="D14096" s="5">
        <v>173050</v>
      </c>
      <c r="E14096" s="6">
        <v>40794</v>
      </c>
      <c r="F14096" s="5">
        <v>52</v>
      </c>
      <c r="G14096" s="5">
        <v>51948</v>
      </c>
    </row>
    <row r="14097" spans="2:7" x14ac:dyDescent="0.4">
      <c r="B14097" s="7">
        <v>181215</v>
      </c>
      <c r="C14097" s="5" t="s">
        <v>17</v>
      </c>
      <c r="D14097" s="5">
        <v>173051</v>
      </c>
      <c r="E14097" s="6">
        <v>40794</v>
      </c>
      <c r="F14097" s="5">
        <v>44</v>
      </c>
      <c r="G14097" s="5">
        <v>30800</v>
      </c>
    </row>
    <row r="14098" spans="2:7" x14ac:dyDescent="0.4">
      <c r="B14098" s="7">
        <v>181215</v>
      </c>
      <c r="C14098" s="5" t="s">
        <v>18</v>
      </c>
      <c r="D14098" s="5">
        <v>173052</v>
      </c>
      <c r="E14098" s="6">
        <v>40794</v>
      </c>
      <c r="F14098" s="5">
        <v>66</v>
      </c>
      <c r="G14098" s="5">
        <v>23628</v>
      </c>
    </row>
    <row r="14099" spans="2:7" x14ac:dyDescent="0.4">
      <c r="B14099" s="7">
        <v>161217</v>
      </c>
      <c r="C14099" s="5" t="s">
        <v>3</v>
      </c>
      <c r="D14099" s="5">
        <v>173053</v>
      </c>
      <c r="E14099" s="6">
        <v>40794</v>
      </c>
      <c r="F14099" s="5">
        <v>64</v>
      </c>
      <c r="G14099" s="5">
        <v>64000</v>
      </c>
    </row>
    <row r="14100" spans="2:7" x14ac:dyDescent="0.4">
      <c r="B14100" s="7">
        <v>161217</v>
      </c>
      <c r="C14100" s="5" t="s">
        <v>4</v>
      </c>
      <c r="D14100" s="5">
        <v>173054</v>
      </c>
      <c r="E14100" s="6">
        <v>40794</v>
      </c>
      <c r="F14100" s="5">
        <v>104</v>
      </c>
      <c r="G14100" s="5">
        <v>124800</v>
      </c>
    </row>
    <row r="14101" spans="2:7" x14ac:dyDescent="0.4">
      <c r="B14101" s="7">
        <v>161217</v>
      </c>
      <c r="C14101" s="5" t="s">
        <v>5</v>
      </c>
      <c r="D14101" s="5">
        <v>173055</v>
      </c>
      <c r="E14101" s="6">
        <v>40794</v>
      </c>
      <c r="F14101" s="5">
        <v>60</v>
      </c>
      <c r="G14101" s="5">
        <v>84000</v>
      </c>
    </row>
    <row r="14102" spans="2:7" x14ac:dyDescent="0.4">
      <c r="B14102" s="7">
        <v>161217</v>
      </c>
      <c r="C14102" s="5" t="s">
        <v>6</v>
      </c>
      <c r="D14102" s="5">
        <v>173056</v>
      </c>
      <c r="E14102" s="6">
        <v>40794</v>
      </c>
      <c r="F14102" s="5">
        <v>110</v>
      </c>
      <c r="G14102" s="5">
        <v>176000</v>
      </c>
    </row>
    <row r="14103" spans="2:7" x14ac:dyDescent="0.4">
      <c r="B14103" s="7">
        <v>161217</v>
      </c>
      <c r="C14103" s="5" t="s">
        <v>7</v>
      </c>
      <c r="D14103" s="5">
        <v>173057</v>
      </c>
      <c r="E14103" s="6">
        <v>40794</v>
      </c>
      <c r="F14103" s="5">
        <v>64</v>
      </c>
      <c r="G14103" s="5">
        <v>115200</v>
      </c>
    </row>
    <row r="14104" spans="2:7" x14ac:dyDescent="0.4">
      <c r="B14104" s="7">
        <v>161217</v>
      </c>
      <c r="C14104" s="5" t="s">
        <v>8</v>
      </c>
      <c r="D14104" s="5">
        <v>173058</v>
      </c>
      <c r="E14104" s="6">
        <v>40794</v>
      </c>
      <c r="F14104" s="5">
        <v>72</v>
      </c>
      <c r="G14104" s="5">
        <v>61200</v>
      </c>
    </row>
    <row r="14105" spans="2:7" x14ac:dyDescent="0.4">
      <c r="B14105" s="7">
        <v>161217</v>
      </c>
      <c r="C14105" s="5" t="s">
        <v>9</v>
      </c>
      <c r="D14105" s="5">
        <v>173059</v>
      </c>
      <c r="E14105" s="6">
        <v>40794</v>
      </c>
      <c r="F14105" s="5">
        <v>94</v>
      </c>
      <c r="G14105" s="5">
        <v>86950</v>
      </c>
    </row>
    <row r="14106" spans="2:7" x14ac:dyDescent="0.4">
      <c r="B14106" s="7">
        <v>161217</v>
      </c>
      <c r="C14106" s="5" t="s">
        <v>10</v>
      </c>
      <c r="D14106" s="5">
        <v>173060</v>
      </c>
      <c r="E14106" s="6">
        <v>40794</v>
      </c>
      <c r="F14106" s="5">
        <v>88</v>
      </c>
      <c r="G14106" s="5">
        <v>88000</v>
      </c>
    </row>
    <row r="14107" spans="2:7" x14ac:dyDescent="0.4">
      <c r="B14107" s="7">
        <v>161217</v>
      </c>
      <c r="C14107" s="5" t="s">
        <v>11</v>
      </c>
      <c r="D14107" s="5">
        <v>173061</v>
      </c>
      <c r="E14107" s="6">
        <v>40794</v>
      </c>
      <c r="F14107" s="5">
        <v>94</v>
      </c>
      <c r="G14107" s="5">
        <v>101050</v>
      </c>
    </row>
    <row r="14108" spans="2:7" x14ac:dyDescent="0.4">
      <c r="B14108" s="7">
        <v>161217</v>
      </c>
      <c r="C14108" s="5" t="s">
        <v>12</v>
      </c>
      <c r="D14108" s="5">
        <v>173062</v>
      </c>
      <c r="E14108" s="6">
        <v>40794</v>
      </c>
      <c r="F14108" s="5">
        <v>110</v>
      </c>
      <c r="G14108" s="5">
        <v>126500</v>
      </c>
    </row>
    <row r="14109" spans="2:7" x14ac:dyDescent="0.4">
      <c r="B14109" s="7">
        <v>161217</v>
      </c>
      <c r="C14109" s="5" t="s">
        <v>13</v>
      </c>
      <c r="D14109" s="5">
        <v>173063</v>
      </c>
      <c r="E14109" s="6">
        <v>40794</v>
      </c>
      <c r="F14109" s="5">
        <v>100</v>
      </c>
      <c r="G14109" s="5">
        <v>122500</v>
      </c>
    </row>
    <row r="14110" spans="2:7" x14ac:dyDescent="0.4">
      <c r="B14110" s="7">
        <v>161217</v>
      </c>
      <c r="C14110" s="5" t="s">
        <v>14</v>
      </c>
      <c r="D14110" s="5">
        <v>173064</v>
      </c>
      <c r="E14110" s="6">
        <v>40794</v>
      </c>
      <c r="F14110" s="5">
        <v>102</v>
      </c>
      <c r="G14110" s="5">
        <v>79560</v>
      </c>
    </row>
    <row r="14111" spans="2:7" x14ac:dyDescent="0.4">
      <c r="B14111" s="7">
        <v>161217</v>
      </c>
      <c r="C14111" s="5" t="s">
        <v>15</v>
      </c>
      <c r="D14111" s="5">
        <v>173065</v>
      </c>
      <c r="E14111" s="6">
        <v>40794</v>
      </c>
      <c r="F14111" s="5">
        <v>94</v>
      </c>
      <c r="G14111" s="5">
        <v>51512</v>
      </c>
    </row>
    <row r="14112" spans="2:7" x14ac:dyDescent="0.4">
      <c r="B14112" s="7">
        <v>161217</v>
      </c>
      <c r="C14112" s="5" t="s">
        <v>16</v>
      </c>
      <c r="D14112" s="5">
        <v>173066</v>
      </c>
      <c r="E14112" s="6">
        <v>40794</v>
      </c>
      <c r="F14112" s="5">
        <v>112</v>
      </c>
      <c r="G14112" s="5">
        <v>111888</v>
      </c>
    </row>
    <row r="14113" spans="2:7" x14ac:dyDescent="0.4">
      <c r="B14113" s="7">
        <v>161217</v>
      </c>
      <c r="C14113" s="5" t="s">
        <v>17</v>
      </c>
      <c r="D14113" s="5">
        <v>173067</v>
      </c>
      <c r="E14113" s="6">
        <v>40794</v>
      </c>
      <c r="F14113" s="5">
        <v>84</v>
      </c>
      <c r="G14113" s="5">
        <v>58800</v>
      </c>
    </row>
    <row r="14114" spans="2:7" x14ac:dyDescent="0.4">
      <c r="B14114" s="7">
        <v>161217</v>
      </c>
      <c r="C14114" s="5" t="s">
        <v>18</v>
      </c>
      <c r="D14114" s="5">
        <v>173068</v>
      </c>
      <c r="E14114" s="6">
        <v>40794</v>
      </c>
      <c r="F14114" s="5">
        <v>60</v>
      </c>
      <c r="G14114" s="5">
        <v>21480</v>
      </c>
    </row>
    <row r="14115" spans="2:7" x14ac:dyDescent="0.4">
      <c r="B14115" s="7">
        <v>171219</v>
      </c>
      <c r="C14115" s="5" t="s">
        <v>3</v>
      </c>
      <c r="D14115" s="5">
        <v>173069</v>
      </c>
      <c r="E14115" s="6">
        <v>40794</v>
      </c>
      <c r="F14115" s="5">
        <v>58</v>
      </c>
      <c r="G14115" s="5">
        <v>58000</v>
      </c>
    </row>
    <row r="14116" spans="2:7" x14ac:dyDescent="0.4">
      <c r="B14116" s="7">
        <v>171219</v>
      </c>
      <c r="C14116" s="5" t="s">
        <v>4</v>
      </c>
      <c r="D14116" s="5">
        <v>173070</v>
      </c>
      <c r="E14116" s="6">
        <v>40794</v>
      </c>
      <c r="F14116" s="5">
        <v>64</v>
      </c>
      <c r="G14116" s="5">
        <v>76800</v>
      </c>
    </row>
    <row r="14117" spans="2:7" x14ac:dyDescent="0.4">
      <c r="B14117" s="7">
        <v>171219</v>
      </c>
      <c r="C14117" s="5" t="s">
        <v>5</v>
      </c>
      <c r="D14117" s="5">
        <v>173071</v>
      </c>
      <c r="E14117" s="6">
        <v>40794</v>
      </c>
      <c r="F14117" s="5">
        <v>44</v>
      </c>
      <c r="G14117" s="5">
        <v>61600</v>
      </c>
    </row>
    <row r="14118" spans="2:7" x14ac:dyDescent="0.4">
      <c r="B14118" s="7">
        <v>171219</v>
      </c>
      <c r="C14118" s="5" t="s">
        <v>6</v>
      </c>
      <c r="D14118" s="5">
        <v>173072</v>
      </c>
      <c r="E14118" s="6">
        <v>40794</v>
      </c>
      <c r="F14118" s="5">
        <v>84</v>
      </c>
      <c r="G14118" s="5">
        <v>134400</v>
      </c>
    </row>
    <row r="14119" spans="2:7" x14ac:dyDescent="0.4">
      <c r="B14119" s="7">
        <v>171219</v>
      </c>
      <c r="C14119" s="5" t="s">
        <v>7</v>
      </c>
      <c r="D14119" s="5">
        <v>173073</v>
      </c>
      <c r="E14119" s="6">
        <v>40794</v>
      </c>
      <c r="F14119" s="5">
        <v>56</v>
      </c>
      <c r="G14119" s="5">
        <v>100800</v>
      </c>
    </row>
    <row r="14120" spans="2:7" x14ac:dyDescent="0.4">
      <c r="B14120" s="7">
        <v>171219</v>
      </c>
      <c r="C14120" s="5" t="s">
        <v>8</v>
      </c>
      <c r="D14120" s="5">
        <v>173074</v>
      </c>
      <c r="E14120" s="6">
        <v>40794</v>
      </c>
      <c r="F14120" s="5">
        <v>70</v>
      </c>
      <c r="G14120" s="5">
        <v>59500</v>
      </c>
    </row>
    <row r="14121" spans="2:7" x14ac:dyDescent="0.4">
      <c r="B14121" s="7">
        <v>171219</v>
      </c>
      <c r="C14121" s="5" t="s">
        <v>9</v>
      </c>
      <c r="D14121" s="5">
        <v>173075</v>
      </c>
      <c r="E14121" s="6">
        <v>40794</v>
      </c>
      <c r="F14121" s="5">
        <v>82</v>
      </c>
      <c r="G14121" s="5">
        <v>75850</v>
      </c>
    </row>
    <row r="14122" spans="2:7" x14ac:dyDescent="0.4">
      <c r="B14122" s="7">
        <v>171219</v>
      </c>
      <c r="C14122" s="5" t="s">
        <v>10</v>
      </c>
      <c r="D14122" s="5">
        <v>173076</v>
      </c>
      <c r="E14122" s="6">
        <v>40794</v>
      </c>
      <c r="F14122" s="5">
        <v>80</v>
      </c>
      <c r="G14122" s="5">
        <v>80000</v>
      </c>
    </row>
    <row r="14123" spans="2:7" x14ac:dyDescent="0.4">
      <c r="B14123" s="7">
        <v>171219</v>
      </c>
      <c r="C14123" s="5" t="s">
        <v>11</v>
      </c>
      <c r="D14123" s="5">
        <v>173077</v>
      </c>
      <c r="E14123" s="6">
        <v>40794</v>
      </c>
      <c r="F14123" s="5">
        <v>72</v>
      </c>
      <c r="G14123" s="5">
        <v>77400</v>
      </c>
    </row>
    <row r="14124" spans="2:7" x14ac:dyDescent="0.4">
      <c r="B14124" s="7">
        <v>171219</v>
      </c>
      <c r="C14124" s="5" t="s">
        <v>12</v>
      </c>
      <c r="D14124" s="5">
        <v>173078</v>
      </c>
      <c r="E14124" s="6">
        <v>40794</v>
      </c>
      <c r="F14124" s="5">
        <v>80</v>
      </c>
      <c r="G14124" s="5">
        <v>92000</v>
      </c>
    </row>
    <row r="14125" spans="2:7" x14ac:dyDescent="0.4">
      <c r="B14125" s="7">
        <v>171219</v>
      </c>
      <c r="C14125" s="5" t="s">
        <v>13</v>
      </c>
      <c r="D14125" s="5">
        <v>173079</v>
      </c>
      <c r="E14125" s="6">
        <v>40794</v>
      </c>
      <c r="F14125" s="5">
        <v>62</v>
      </c>
      <c r="G14125" s="5">
        <v>75950</v>
      </c>
    </row>
    <row r="14126" spans="2:7" x14ac:dyDescent="0.4">
      <c r="B14126" s="7">
        <v>171219</v>
      </c>
      <c r="C14126" s="5" t="s">
        <v>14</v>
      </c>
      <c r="D14126" s="5">
        <v>173080</v>
      </c>
      <c r="E14126" s="6">
        <v>40794</v>
      </c>
      <c r="F14126" s="5">
        <v>60</v>
      </c>
      <c r="G14126" s="5">
        <v>46800</v>
      </c>
    </row>
    <row r="14127" spans="2:7" x14ac:dyDescent="0.4">
      <c r="B14127" s="7">
        <v>171219</v>
      </c>
      <c r="C14127" s="5" t="s">
        <v>15</v>
      </c>
      <c r="D14127" s="5">
        <v>173081</v>
      </c>
      <c r="E14127" s="6">
        <v>40794</v>
      </c>
      <c r="F14127" s="5">
        <v>58</v>
      </c>
      <c r="G14127" s="5">
        <v>31784</v>
      </c>
    </row>
    <row r="14128" spans="2:7" x14ac:dyDescent="0.4">
      <c r="B14128" s="7">
        <v>171219</v>
      </c>
      <c r="C14128" s="5" t="s">
        <v>16</v>
      </c>
      <c r="D14128" s="5">
        <v>173082</v>
      </c>
      <c r="E14128" s="6">
        <v>40794</v>
      </c>
      <c r="F14128" s="5">
        <v>82</v>
      </c>
      <c r="G14128" s="5">
        <v>81918</v>
      </c>
    </row>
    <row r="14129" spans="2:7" x14ac:dyDescent="0.4">
      <c r="B14129" s="7">
        <v>171219</v>
      </c>
      <c r="C14129" s="5" t="s">
        <v>17</v>
      </c>
      <c r="D14129" s="5">
        <v>173083</v>
      </c>
      <c r="E14129" s="6">
        <v>40794</v>
      </c>
      <c r="F14129" s="5">
        <v>82</v>
      </c>
      <c r="G14129" s="5">
        <v>57400</v>
      </c>
    </row>
    <row r="14130" spans="2:7" x14ac:dyDescent="0.4">
      <c r="B14130" s="7">
        <v>171219</v>
      </c>
      <c r="C14130" s="5" t="s">
        <v>18</v>
      </c>
      <c r="D14130" s="5">
        <v>173084</v>
      </c>
      <c r="E14130" s="6">
        <v>40794</v>
      </c>
      <c r="F14130" s="5">
        <v>42</v>
      </c>
      <c r="G14130" s="5">
        <v>15036</v>
      </c>
    </row>
    <row r="14131" spans="2:7" x14ac:dyDescent="0.4">
      <c r="B14131" s="7">
        <v>191221</v>
      </c>
      <c r="C14131" s="5" t="s">
        <v>3</v>
      </c>
      <c r="D14131" s="5">
        <v>173085</v>
      </c>
      <c r="E14131" s="6">
        <v>40794</v>
      </c>
      <c r="F14131" s="5">
        <v>48</v>
      </c>
      <c r="G14131" s="5">
        <v>48000</v>
      </c>
    </row>
    <row r="14132" spans="2:7" x14ac:dyDescent="0.4">
      <c r="B14132" s="7">
        <v>191221</v>
      </c>
      <c r="C14132" s="5" t="s">
        <v>4</v>
      </c>
      <c r="D14132" s="5">
        <v>173086</v>
      </c>
      <c r="E14132" s="6">
        <v>40794</v>
      </c>
      <c r="F14132" s="5">
        <v>46</v>
      </c>
      <c r="G14132" s="5">
        <v>55200</v>
      </c>
    </row>
    <row r="14133" spans="2:7" x14ac:dyDescent="0.4">
      <c r="B14133" s="7">
        <v>191221</v>
      </c>
      <c r="C14133" s="5" t="s">
        <v>5</v>
      </c>
      <c r="D14133" s="5">
        <v>173087</v>
      </c>
      <c r="E14133" s="6">
        <v>40794</v>
      </c>
      <c r="F14133" s="5">
        <v>74</v>
      </c>
      <c r="G14133" s="5">
        <v>103600</v>
      </c>
    </row>
    <row r="14134" spans="2:7" x14ac:dyDescent="0.4">
      <c r="B14134" s="7">
        <v>191221</v>
      </c>
      <c r="C14134" s="5" t="s">
        <v>6</v>
      </c>
      <c r="D14134" s="5">
        <v>173088</v>
      </c>
      <c r="E14134" s="6">
        <v>40794</v>
      </c>
      <c r="F14134" s="5">
        <v>62</v>
      </c>
      <c r="G14134" s="5">
        <v>99200</v>
      </c>
    </row>
    <row r="14135" spans="2:7" x14ac:dyDescent="0.4">
      <c r="B14135" s="7">
        <v>191221</v>
      </c>
      <c r="C14135" s="5" t="s">
        <v>7</v>
      </c>
      <c r="D14135" s="5">
        <v>173089</v>
      </c>
      <c r="E14135" s="6">
        <v>40794</v>
      </c>
      <c r="F14135" s="5">
        <v>72</v>
      </c>
      <c r="G14135" s="5">
        <v>129600</v>
      </c>
    </row>
    <row r="14136" spans="2:7" x14ac:dyDescent="0.4">
      <c r="B14136" s="7">
        <v>191221</v>
      </c>
      <c r="C14136" s="5" t="s">
        <v>8</v>
      </c>
      <c r="D14136" s="5">
        <v>173090</v>
      </c>
      <c r="E14136" s="6">
        <v>40794</v>
      </c>
      <c r="F14136" s="5">
        <v>66</v>
      </c>
      <c r="G14136" s="5">
        <v>56100</v>
      </c>
    </row>
    <row r="14137" spans="2:7" x14ac:dyDescent="0.4">
      <c r="B14137" s="7">
        <v>191221</v>
      </c>
      <c r="C14137" s="5" t="s">
        <v>9</v>
      </c>
      <c r="D14137" s="5">
        <v>173091</v>
      </c>
      <c r="E14137" s="6">
        <v>40794</v>
      </c>
      <c r="F14137" s="5">
        <v>74</v>
      </c>
      <c r="G14137" s="5">
        <v>68450</v>
      </c>
    </row>
    <row r="14138" spans="2:7" x14ac:dyDescent="0.4">
      <c r="B14138" s="7">
        <v>191221</v>
      </c>
      <c r="C14138" s="5" t="s">
        <v>10</v>
      </c>
      <c r="D14138" s="5">
        <v>173092</v>
      </c>
      <c r="E14138" s="6">
        <v>40794</v>
      </c>
      <c r="F14138" s="5">
        <v>56</v>
      </c>
      <c r="G14138" s="5">
        <v>56000</v>
      </c>
    </row>
    <row r="14139" spans="2:7" x14ac:dyDescent="0.4">
      <c r="B14139" s="7">
        <v>191221</v>
      </c>
      <c r="C14139" s="5" t="s">
        <v>11</v>
      </c>
      <c r="D14139" s="5">
        <v>173093</v>
      </c>
      <c r="E14139" s="6">
        <v>40794</v>
      </c>
      <c r="F14139" s="5">
        <v>78</v>
      </c>
      <c r="G14139" s="5">
        <v>83850</v>
      </c>
    </row>
    <row r="14140" spans="2:7" x14ac:dyDescent="0.4">
      <c r="B14140" s="7">
        <v>191221</v>
      </c>
      <c r="C14140" s="5" t="s">
        <v>12</v>
      </c>
      <c r="D14140" s="5">
        <v>173094</v>
      </c>
      <c r="E14140" s="6">
        <v>40794</v>
      </c>
      <c r="F14140" s="5">
        <v>92</v>
      </c>
      <c r="G14140" s="5">
        <v>105800</v>
      </c>
    </row>
    <row r="14141" spans="2:7" x14ac:dyDescent="0.4">
      <c r="B14141" s="7">
        <v>191221</v>
      </c>
      <c r="C14141" s="5" t="s">
        <v>13</v>
      </c>
      <c r="D14141" s="5">
        <v>173095</v>
      </c>
      <c r="E14141" s="6">
        <v>40794</v>
      </c>
      <c r="F14141" s="5">
        <v>76</v>
      </c>
      <c r="G14141" s="5">
        <v>93100</v>
      </c>
    </row>
    <row r="14142" spans="2:7" x14ac:dyDescent="0.4">
      <c r="B14142" s="7">
        <v>191221</v>
      </c>
      <c r="C14142" s="5" t="s">
        <v>14</v>
      </c>
      <c r="D14142" s="5">
        <v>173096</v>
      </c>
      <c r="E14142" s="6">
        <v>40794</v>
      </c>
      <c r="F14142" s="5">
        <v>76</v>
      </c>
      <c r="G14142" s="5">
        <v>59280</v>
      </c>
    </row>
    <row r="14143" spans="2:7" x14ac:dyDescent="0.4">
      <c r="B14143" s="7">
        <v>191221</v>
      </c>
      <c r="C14143" s="5" t="s">
        <v>15</v>
      </c>
      <c r="D14143" s="5">
        <v>173097</v>
      </c>
      <c r="E14143" s="6">
        <v>40794</v>
      </c>
      <c r="F14143" s="5">
        <v>50</v>
      </c>
      <c r="G14143" s="5">
        <v>27400</v>
      </c>
    </row>
    <row r="14144" spans="2:7" x14ac:dyDescent="0.4">
      <c r="B14144" s="7">
        <v>191221</v>
      </c>
      <c r="C14144" s="5" t="s">
        <v>16</v>
      </c>
      <c r="D14144" s="5">
        <v>173098</v>
      </c>
      <c r="E14144" s="6">
        <v>40794</v>
      </c>
      <c r="F14144" s="5">
        <v>94</v>
      </c>
      <c r="G14144" s="5">
        <v>93906</v>
      </c>
    </row>
    <row r="14145" spans="2:7" x14ac:dyDescent="0.4">
      <c r="B14145" s="7">
        <v>191221</v>
      </c>
      <c r="C14145" s="5" t="s">
        <v>17</v>
      </c>
      <c r="D14145" s="5">
        <v>173099</v>
      </c>
      <c r="E14145" s="6">
        <v>40794</v>
      </c>
      <c r="F14145" s="5">
        <v>72</v>
      </c>
      <c r="G14145" s="5">
        <v>50400</v>
      </c>
    </row>
    <row r="14146" spans="2:7" x14ac:dyDescent="0.4">
      <c r="B14146" s="7">
        <v>191221</v>
      </c>
      <c r="C14146" s="5" t="s">
        <v>18</v>
      </c>
      <c r="D14146" s="5">
        <v>173100</v>
      </c>
      <c r="E14146" s="6">
        <v>40794</v>
      </c>
      <c r="F14146" s="5">
        <v>92</v>
      </c>
      <c r="G14146" s="5">
        <v>32936</v>
      </c>
    </row>
    <row r="14147" spans="2:7" x14ac:dyDescent="0.4">
      <c r="B14147" s="7">
        <v>141223</v>
      </c>
      <c r="C14147" s="5" t="s">
        <v>3</v>
      </c>
      <c r="D14147" s="5">
        <v>173101</v>
      </c>
      <c r="E14147" s="6">
        <v>40794</v>
      </c>
      <c r="F14147" s="5">
        <v>58</v>
      </c>
      <c r="G14147" s="5">
        <v>58000</v>
      </c>
    </row>
    <row r="14148" spans="2:7" x14ac:dyDescent="0.4">
      <c r="B14148" s="7">
        <v>141223</v>
      </c>
      <c r="C14148" s="5" t="s">
        <v>4</v>
      </c>
      <c r="D14148" s="5">
        <v>173102</v>
      </c>
      <c r="E14148" s="6">
        <v>40794</v>
      </c>
      <c r="F14148" s="5">
        <v>82</v>
      </c>
      <c r="G14148" s="5">
        <v>98400</v>
      </c>
    </row>
    <row r="14149" spans="2:7" x14ac:dyDescent="0.4">
      <c r="B14149" s="7">
        <v>141223</v>
      </c>
      <c r="C14149" s="5" t="s">
        <v>5</v>
      </c>
      <c r="D14149" s="5">
        <v>173103</v>
      </c>
      <c r="E14149" s="6">
        <v>40794</v>
      </c>
      <c r="F14149" s="5">
        <v>88</v>
      </c>
      <c r="G14149" s="5">
        <v>123200</v>
      </c>
    </row>
    <row r="14150" spans="2:7" x14ac:dyDescent="0.4">
      <c r="B14150" s="7">
        <v>141223</v>
      </c>
      <c r="C14150" s="5" t="s">
        <v>6</v>
      </c>
      <c r="D14150" s="5">
        <v>173104</v>
      </c>
      <c r="E14150" s="6">
        <v>40794</v>
      </c>
      <c r="F14150" s="5">
        <v>66</v>
      </c>
      <c r="G14150" s="5">
        <v>105600</v>
      </c>
    </row>
    <row r="14151" spans="2:7" x14ac:dyDescent="0.4">
      <c r="B14151" s="7">
        <v>141223</v>
      </c>
      <c r="C14151" s="5" t="s">
        <v>7</v>
      </c>
      <c r="D14151" s="5">
        <v>173105</v>
      </c>
      <c r="E14151" s="6">
        <v>40794</v>
      </c>
      <c r="F14151" s="5">
        <v>80</v>
      </c>
      <c r="G14151" s="5">
        <v>144000</v>
      </c>
    </row>
    <row r="14152" spans="2:7" x14ac:dyDescent="0.4">
      <c r="B14152" s="7">
        <v>141223</v>
      </c>
      <c r="C14152" s="5" t="s">
        <v>8</v>
      </c>
      <c r="D14152" s="5">
        <v>173106</v>
      </c>
      <c r="E14152" s="6">
        <v>40794</v>
      </c>
      <c r="F14152" s="5">
        <v>88</v>
      </c>
      <c r="G14152" s="5">
        <v>74800</v>
      </c>
    </row>
    <row r="14153" spans="2:7" x14ac:dyDescent="0.4">
      <c r="B14153" s="7">
        <v>141223</v>
      </c>
      <c r="C14153" s="5" t="s">
        <v>9</v>
      </c>
      <c r="D14153" s="5">
        <v>173107</v>
      </c>
      <c r="E14153" s="6">
        <v>40794</v>
      </c>
      <c r="F14153" s="5">
        <v>84</v>
      </c>
      <c r="G14153" s="5">
        <v>77700</v>
      </c>
    </row>
    <row r="14154" spans="2:7" x14ac:dyDescent="0.4">
      <c r="B14154" s="7">
        <v>141223</v>
      </c>
      <c r="C14154" s="5" t="s">
        <v>10</v>
      </c>
      <c r="D14154" s="5">
        <v>173108</v>
      </c>
      <c r="E14154" s="6">
        <v>40794</v>
      </c>
      <c r="F14154" s="5">
        <v>54</v>
      </c>
      <c r="G14154" s="5">
        <v>54000</v>
      </c>
    </row>
    <row r="14155" spans="2:7" x14ac:dyDescent="0.4">
      <c r="B14155" s="7">
        <v>141223</v>
      </c>
      <c r="C14155" s="5" t="s">
        <v>11</v>
      </c>
      <c r="D14155" s="5">
        <v>173109</v>
      </c>
      <c r="E14155" s="6">
        <v>40794</v>
      </c>
      <c r="F14155" s="5">
        <v>88</v>
      </c>
      <c r="G14155" s="5">
        <v>94600</v>
      </c>
    </row>
    <row r="14156" spans="2:7" x14ac:dyDescent="0.4">
      <c r="B14156" s="7">
        <v>141223</v>
      </c>
      <c r="C14156" s="5" t="s">
        <v>12</v>
      </c>
      <c r="D14156" s="5">
        <v>173110</v>
      </c>
      <c r="E14156" s="6">
        <v>40794</v>
      </c>
      <c r="F14156" s="5">
        <v>52</v>
      </c>
      <c r="G14156" s="5">
        <v>59800</v>
      </c>
    </row>
    <row r="14157" spans="2:7" x14ac:dyDescent="0.4">
      <c r="B14157" s="7">
        <v>141223</v>
      </c>
      <c r="C14157" s="5" t="s">
        <v>13</v>
      </c>
      <c r="D14157" s="5">
        <v>173111</v>
      </c>
      <c r="E14157" s="6">
        <v>40794</v>
      </c>
      <c r="F14157" s="5">
        <v>80</v>
      </c>
      <c r="G14157" s="5">
        <v>98000</v>
      </c>
    </row>
    <row r="14158" spans="2:7" x14ac:dyDescent="0.4">
      <c r="B14158" s="7">
        <v>141223</v>
      </c>
      <c r="C14158" s="5" t="s">
        <v>14</v>
      </c>
      <c r="D14158" s="5">
        <v>173112</v>
      </c>
      <c r="E14158" s="6">
        <v>40794</v>
      </c>
      <c r="F14158" s="5">
        <v>42</v>
      </c>
      <c r="G14158" s="5">
        <v>32760</v>
      </c>
    </row>
    <row r="14159" spans="2:7" x14ac:dyDescent="0.4">
      <c r="B14159" s="7">
        <v>141223</v>
      </c>
      <c r="C14159" s="5" t="s">
        <v>15</v>
      </c>
      <c r="D14159" s="5">
        <v>173113</v>
      </c>
      <c r="E14159" s="6">
        <v>40794</v>
      </c>
      <c r="F14159" s="5">
        <v>46</v>
      </c>
      <c r="G14159" s="5">
        <v>25208</v>
      </c>
    </row>
    <row r="14160" spans="2:7" x14ac:dyDescent="0.4">
      <c r="B14160" s="7">
        <v>141223</v>
      </c>
      <c r="C14160" s="5" t="s">
        <v>16</v>
      </c>
      <c r="D14160" s="5">
        <v>173114</v>
      </c>
      <c r="E14160" s="6">
        <v>40794</v>
      </c>
      <c r="F14160" s="5">
        <v>46</v>
      </c>
      <c r="G14160" s="5">
        <v>45954</v>
      </c>
    </row>
    <row r="14161" spans="2:7" x14ac:dyDescent="0.4">
      <c r="B14161" s="7">
        <v>141223</v>
      </c>
      <c r="C14161" s="5" t="s">
        <v>17</v>
      </c>
      <c r="D14161" s="5">
        <v>173115</v>
      </c>
      <c r="E14161" s="6">
        <v>40794</v>
      </c>
      <c r="F14161" s="5">
        <v>78</v>
      </c>
      <c r="G14161" s="5">
        <v>54600</v>
      </c>
    </row>
    <row r="14162" spans="2:7" x14ac:dyDescent="0.4">
      <c r="B14162" s="7">
        <v>141223</v>
      </c>
      <c r="C14162" s="5" t="s">
        <v>18</v>
      </c>
      <c r="D14162" s="5">
        <v>173116</v>
      </c>
      <c r="E14162" s="6">
        <v>40794</v>
      </c>
      <c r="F14162" s="5">
        <v>70</v>
      </c>
      <c r="G14162" s="5">
        <v>25060</v>
      </c>
    </row>
    <row r="14163" spans="2:7" x14ac:dyDescent="0.4">
      <c r="B14163" s="7">
        <v>111225</v>
      </c>
      <c r="C14163" s="5" t="s">
        <v>3</v>
      </c>
      <c r="D14163" s="5">
        <v>173117</v>
      </c>
      <c r="E14163" s="6">
        <v>40794</v>
      </c>
      <c r="F14163" s="5">
        <v>118</v>
      </c>
      <c r="G14163" s="5">
        <v>118000</v>
      </c>
    </row>
    <row r="14164" spans="2:7" x14ac:dyDescent="0.4">
      <c r="B14164" s="7">
        <v>111225</v>
      </c>
      <c r="C14164" s="5" t="s">
        <v>4</v>
      </c>
      <c r="D14164" s="5">
        <v>173118</v>
      </c>
      <c r="E14164" s="6">
        <v>40794</v>
      </c>
      <c r="F14164" s="5">
        <v>118</v>
      </c>
      <c r="G14164" s="5">
        <v>141600</v>
      </c>
    </row>
    <row r="14165" spans="2:7" x14ac:dyDescent="0.4">
      <c r="B14165" s="7">
        <v>111225</v>
      </c>
      <c r="C14165" s="5" t="s">
        <v>5</v>
      </c>
      <c r="D14165" s="5">
        <v>173119</v>
      </c>
      <c r="E14165" s="6">
        <v>40794</v>
      </c>
      <c r="F14165" s="5">
        <v>82</v>
      </c>
      <c r="G14165" s="5">
        <v>114800</v>
      </c>
    </row>
    <row r="14166" spans="2:7" x14ac:dyDescent="0.4">
      <c r="B14166" s="7">
        <v>111225</v>
      </c>
      <c r="C14166" s="5" t="s">
        <v>6</v>
      </c>
      <c r="D14166" s="5">
        <v>173120</v>
      </c>
      <c r="E14166" s="6">
        <v>40794</v>
      </c>
      <c r="F14166" s="5">
        <v>74</v>
      </c>
      <c r="G14166" s="5">
        <v>118400</v>
      </c>
    </row>
    <row r="14167" spans="2:7" x14ac:dyDescent="0.4">
      <c r="B14167" s="7">
        <v>111225</v>
      </c>
      <c r="C14167" s="5" t="s">
        <v>7</v>
      </c>
      <c r="D14167" s="5">
        <v>173121</v>
      </c>
      <c r="E14167" s="6">
        <v>40794</v>
      </c>
      <c r="F14167" s="5">
        <v>118</v>
      </c>
      <c r="G14167" s="5">
        <v>212400</v>
      </c>
    </row>
    <row r="14168" spans="2:7" x14ac:dyDescent="0.4">
      <c r="B14168" s="7">
        <v>111225</v>
      </c>
      <c r="C14168" s="5" t="s">
        <v>8</v>
      </c>
      <c r="D14168" s="5">
        <v>173122</v>
      </c>
      <c r="E14168" s="6">
        <v>40794</v>
      </c>
      <c r="F14168" s="5">
        <v>122</v>
      </c>
      <c r="G14168" s="5">
        <v>103700</v>
      </c>
    </row>
    <row r="14169" spans="2:7" x14ac:dyDescent="0.4">
      <c r="B14169" s="7">
        <v>111225</v>
      </c>
      <c r="C14169" s="5" t="s">
        <v>9</v>
      </c>
      <c r="D14169" s="5">
        <v>173123</v>
      </c>
      <c r="E14169" s="6">
        <v>40794</v>
      </c>
      <c r="F14169" s="5">
        <v>92</v>
      </c>
      <c r="G14169" s="5">
        <v>85100</v>
      </c>
    </row>
    <row r="14170" spans="2:7" x14ac:dyDescent="0.4">
      <c r="B14170" s="7">
        <v>111225</v>
      </c>
      <c r="C14170" s="5" t="s">
        <v>10</v>
      </c>
      <c r="D14170" s="5">
        <v>173124</v>
      </c>
      <c r="E14170" s="6">
        <v>40794</v>
      </c>
      <c r="F14170" s="5">
        <v>132</v>
      </c>
      <c r="G14170" s="5">
        <v>132000</v>
      </c>
    </row>
    <row r="14171" spans="2:7" x14ac:dyDescent="0.4">
      <c r="B14171" s="7">
        <v>111225</v>
      </c>
      <c r="C14171" s="5" t="s">
        <v>11</v>
      </c>
      <c r="D14171" s="5">
        <v>173125</v>
      </c>
      <c r="E14171" s="6">
        <v>40794</v>
      </c>
      <c r="F14171" s="5">
        <v>78</v>
      </c>
      <c r="G14171" s="5">
        <v>83850</v>
      </c>
    </row>
    <row r="14172" spans="2:7" x14ac:dyDescent="0.4">
      <c r="B14172" s="7">
        <v>111225</v>
      </c>
      <c r="C14172" s="5" t="s">
        <v>12</v>
      </c>
      <c r="D14172" s="5">
        <v>173126</v>
      </c>
      <c r="E14172" s="6">
        <v>40794</v>
      </c>
      <c r="F14172" s="5">
        <v>88</v>
      </c>
      <c r="G14172" s="5">
        <v>101200</v>
      </c>
    </row>
    <row r="14173" spans="2:7" x14ac:dyDescent="0.4">
      <c r="B14173" s="7">
        <v>111225</v>
      </c>
      <c r="C14173" s="5" t="s">
        <v>13</v>
      </c>
      <c r="D14173" s="5">
        <v>173127</v>
      </c>
      <c r="E14173" s="6">
        <v>40794</v>
      </c>
      <c r="F14173" s="5">
        <v>80</v>
      </c>
      <c r="G14173" s="5">
        <v>98000</v>
      </c>
    </row>
    <row r="14174" spans="2:7" x14ac:dyDescent="0.4">
      <c r="B14174" s="7">
        <v>111225</v>
      </c>
      <c r="C14174" s="5" t="s">
        <v>14</v>
      </c>
      <c r="D14174" s="5">
        <v>173128</v>
      </c>
      <c r="E14174" s="6">
        <v>40794</v>
      </c>
      <c r="F14174" s="5">
        <v>78</v>
      </c>
      <c r="G14174" s="5">
        <v>60840</v>
      </c>
    </row>
    <row r="14175" spans="2:7" x14ac:dyDescent="0.4">
      <c r="B14175" s="7">
        <v>111225</v>
      </c>
      <c r="C14175" s="5" t="s">
        <v>15</v>
      </c>
      <c r="D14175" s="5">
        <v>173129</v>
      </c>
      <c r="E14175" s="6">
        <v>40794</v>
      </c>
      <c r="F14175" s="5">
        <v>84</v>
      </c>
      <c r="G14175" s="5">
        <v>46032</v>
      </c>
    </row>
    <row r="14176" spans="2:7" x14ac:dyDescent="0.4">
      <c r="B14176" s="7">
        <v>111225</v>
      </c>
      <c r="C14176" s="5" t="s">
        <v>16</v>
      </c>
      <c r="D14176" s="5">
        <v>173130</v>
      </c>
      <c r="E14176" s="6">
        <v>40794</v>
      </c>
      <c r="F14176" s="5">
        <v>114</v>
      </c>
      <c r="G14176" s="5">
        <v>113886</v>
      </c>
    </row>
    <row r="14177" spans="2:7" x14ac:dyDescent="0.4">
      <c r="B14177" s="7">
        <v>111225</v>
      </c>
      <c r="C14177" s="5" t="s">
        <v>17</v>
      </c>
      <c r="D14177" s="5">
        <v>173131</v>
      </c>
      <c r="E14177" s="6">
        <v>40794</v>
      </c>
      <c r="F14177" s="5">
        <v>78</v>
      </c>
      <c r="G14177" s="5">
        <v>54600</v>
      </c>
    </row>
    <row r="14178" spans="2:7" x14ac:dyDescent="0.4">
      <c r="B14178" s="7">
        <v>111225</v>
      </c>
      <c r="C14178" s="5" t="s">
        <v>18</v>
      </c>
      <c r="D14178" s="5">
        <v>173132</v>
      </c>
      <c r="E14178" s="6">
        <v>40794</v>
      </c>
      <c r="F14178" s="5">
        <v>120</v>
      </c>
      <c r="G14178" s="5">
        <v>42960</v>
      </c>
    </row>
    <row r="14179" spans="2:7" x14ac:dyDescent="0.4">
      <c r="B14179" s="7">
        <v>161229</v>
      </c>
      <c r="C14179" s="5" t="s">
        <v>3</v>
      </c>
      <c r="D14179" s="5">
        <v>173133</v>
      </c>
      <c r="E14179" s="6">
        <v>40794</v>
      </c>
      <c r="F14179" s="5">
        <v>92</v>
      </c>
      <c r="G14179" s="5">
        <v>92000</v>
      </c>
    </row>
    <row r="14180" spans="2:7" x14ac:dyDescent="0.4">
      <c r="B14180" s="7">
        <v>161229</v>
      </c>
      <c r="C14180" s="5" t="s">
        <v>4</v>
      </c>
      <c r="D14180" s="5">
        <v>173134</v>
      </c>
      <c r="E14180" s="6">
        <v>40794</v>
      </c>
      <c r="F14180" s="5">
        <v>82</v>
      </c>
      <c r="G14180" s="5">
        <v>98400</v>
      </c>
    </row>
    <row r="14181" spans="2:7" x14ac:dyDescent="0.4">
      <c r="B14181" s="7">
        <v>161229</v>
      </c>
      <c r="C14181" s="5" t="s">
        <v>5</v>
      </c>
      <c r="D14181" s="5">
        <v>173135</v>
      </c>
      <c r="E14181" s="6">
        <v>40794</v>
      </c>
      <c r="F14181" s="5">
        <v>60</v>
      </c>
      <c r="G14181" s="5">
        <v>84000</v>
      </c>
    </row>
    <row r="14182" spans="2:7" x14ac:dyDescent="0.4">
      <c r="B14182" s="7">
        <v>161229</v>
      </c>
      <c r="C14182" s="5" t="s">
        <v>6</v>
      </c>
      <c r="D14182" s="5">
        <v>173136</v>
      </c>
      <c r="E14182" s="6">
        <v>40794</v>
      </c>
      <c r="F14182" s="5">
        <v>76</v>
      </c>
      <c r="G14182" s="5">
        <v>121600</v>
      </c>
    </row>
    <row r="14183" spans="2:7" x14ac:dyDescent="0.4">
      <c r="B14183" s="7">
        <v>161229</v>
      </c>
      <c r="C14183" s="5" t="s">
        <v>7</v>
      </c>
      <c r="D14183" s="5">
        <v>173137</v>
      </c>
      <c r="E14183" s="6">
        <v>40794</v>
      </c>
      <c r="F14183" s="5">
        <v>104</v>
      </c>
      <c r="G14183" s="5">
        <v>187200</v>
      </c>
    </row>
    <row r="14184" spans="2:7" x14ac:dyDescent="0.4">
      <c r="B14184" s="7">
        <v>161229</v>
      </c>
      <c r="C14184" s="5" t="s">
        <v>8</v>
      </c>
      <c r="D14184" s="5">
        <v>173138</v>
      </c>
      <c r="E14184" s="6">
        <v>40794</v>
      </c>
      <c r="F14184" s="5">
        <v>86</v>
      </c>
      <c r="G14184" s="5">
        <v>73100</v>
      </c>
    </row>
    <row r="14185" spans="2:7" x14ac:dyDescent="0.4">
      <c r="B14185" s="7">
        <v>161229</v>
      </c>
      <c r="C14185" s="5" t="s">
        <v>9</v>
      </c>
      <c r="D14185" s="5">
        <v>173139</v>
      </c>
      <c r="E14185" s="6">
        <v>40794</v>
      </c>
      <c r="F14185" s="5">
        <v>68</v>
      </c>
      <c r="G14185" s="5">
        <v>62900</v>
      </c>
    </row>
    <row r="14186" spans="2:7" x14ac:dyDescent="0.4">
      <c r="B14186" s="7">
        <v>161229</v>
      </c>
      <c r="C14186" s="5" t="s">
        <v>10</v>
      </c>
      <c r="D14186" s="5">
        <v>173140</v>
      </c>
      <c r="E14186" s="6">
        <v>40794</v>
      </c>
      <c r="F14186" s="5">
        <v>114</v>
      </c>
      <c r="G14186" s="5">
        <v>114000</v>
      </c>
    </row>
    <row r="14187" spans="2:7" x14ac:dyDescent="0.4">
      <c r="B14187" s="7">
        <v>161229</v>
      </c>
      <c r="C14187" s="5" t="s">
        <v>11</v>
      </c>
      <c r="D14187" s="5">
        <v>173141</v>
      </c>
      <c r="E14187" s="6">
        <v>40794</v>
      </c>
      <c r="F14187" s="5">
        <v>100</v>
      </c>
      <c r="G14187" s="5">
        <v>107500</v>
      </c>
    </row>
    <row r="14188" spans="2:7" x14ac:dyDescent="0.4">
      <c r="B14188" s="7">
        <v>161229</v>
      </c>
      <c r="C14188" s="5" t="s">
        <v>12</v>
      </c>
      <c r="D14188" s="5">
        <v>173142</v>
      </c>
      <c r="E14188" s="6">
        <v>40794</v>
      </c>
      <c r="F14188" s="5">
        <v>72</v>
      </c>
      <c r="G14188" s="5">
        <v>82800</v>
      </c>
    </row>
    <row r="14189" spans="2:7" x14ac:dyDescent="0.4">
      <c r="B14189" s="7">
        <v>161229</v>
      </c>
      <c r="C14189" s="5" t="s">
        <v>13</v>
      </c>
      <c r="D14189" s="5">
        <v>173143</v>
      </c>
      <c r="E14189" s="6">
        <v>40794</v>
      </c>
      <c r="F14189" s="5">
        <v>84</v>
      </c>
      <c r="G14189" s="5">
        <v>102900</v>
      </c>
    </row>
    <row r="14190" spans="2:7" x14ac:dyDescent="0.4">
      <c r="B14190" s="7">
        <v>161229</v>
      </c>
      <c r="C14190" s="5" t="s">
        <v>14</v>
      </c>
      <c r="D14190" s="5">
        <v>173144</v>
      </c>
      <c r="E14190" s="6">
        <v>40794</v>
      </c>
      <c r="F14190" s="5">
        <v>102</v>
      </c>
      <c r="G14190" s="5">
        <v>79560</v>
      </c>
    </row>
    <row r="14191" spans="2:7" x14ac:dyDescent="0.4">
      <c r="B14191" s="7">
        <v>161229</v>
      </c>
      <c r="C14191" s="5" t="s">
        <v>15</v>
      </c>
      <c r="D14191" s="5">
        <v>173145</v>
      </c>
      <c r="E14191" s="6">
        <v>40794</v>
      </c>
      <c r="F14191" s="5">
        <v>108</v>
      </c>
      <c r="G14191" s="5">
        <v>59184</v>
      </c>
    </row>
    <row r="14192" spans="2:7" x14ac:dyDescent="0.4">
      <c r="B14192" s="7">
        <v>161229</v>
      </c>
      <c r="C14192" s="5" t="s">
        <v>16</v>
      </c>
      <c r="D14192" s="5">
        <v>173146</v>
      </c>
      <c r="E14192" s="6">
        <v>40794</v>
      </c>
      <c r="F14192" s="5">
        <v>96</v>
      </c>
      <c r="G14192" s="5">
        <v>95904</v>
      </c>
    </row>
    <row r="14193" spans="2:7" x14ac:dyDescent="0.4">
      <c r="B14193" s="7">
        <v>161229</v>
      </c>
      <c r="C14193" s="5" t="s">
        <v>17</v>
      </c>
      <c r="D14193" s="5">
        <v>173147</v>
      </c>
      <c r="E14193" s="6">
        <v>40794</v>
      </c>
      <c r="F14193" s="5">
        <v>62</v>
      </c>
      <c r="G14193" s="5">
        <v>43400</v>
      </c>
    </row>
    <row r="14194" spans="2:7" x14ac:dyDescent="0.4">
      <c r="B14194" s="7">
        <v>161229</v>
      </c>
      <c r="C14194" s="5" t="s">
        <v>18</v>
      </c>
      <c r="D14194" s="5">
        <v>173148</v>
      </c>
      <c r="E14194" s="6">
        <v>40794</v>
      </c>
      <c r="F14194" s="5">
        <v>104</v>
      </c>
      <c r="G14194" s="5">
        <v>37232</v>
      </c>
    </row>
    <row r="14195" spans="2:7" x14ac:dyDescent="0.4">
      <c r="B14195" s="7">
        <v>181241</v>
      </c>
      <c r="C14195" s="5" t="s">
        <v>3</v>
      </c>
      <c r="D14195" s="5">
        <v>173149</v>
      </c>
      <c r="E14195" s="6">
        <v>40794</v>
      </c>
      <c r="F14195" s="5">
        <v>50</v>
      </c>
      <c r="G14195" s="5">
        <v>50000</v>
      </c>
    </row>
    <row r="14196" spans="2:7" x14ac:dyDescent="0.4">
      <c r="B14196" s="7">
        <v>181241</v>
      </c>
      <c r="C14196" s="5" t="s">
        <v>4</v>
      </c>
      <c r="D14196" s="5">
        <v>173150</v>
      </c>
      <c r="E14196" s="6">
        <v>40794</v>
      </c>
      <c r="F14196" s="5">
        <v>62</v>
      </c>
      <c r="G14196" s="5">
        <v>74400</v>
      </c>
    </row>
    <row r="14197" spans="2:7" x14ac:dyDescent="0.4">
      <c r="B14197" s="7">
        <v>181241</v>
      </c>
      <c r="C14197" s="5" t="s">
        <v>5</v>
      </c>
      <c r="D14197" s="5">
        <v>173151</v>
      </c>
      <c r="E14197" s="6">
        <v>40794</v>
      </c>
      <c r="F14197" s="5">
        <v>52</v>
      </c>
      <c r="G14197" s="5">
        <v>72800</v>
      </c>
    </row>
    <row r="14198" spans="2:7" x14ac:dyDescent="0.4">
      <c r="B14198" s="7">
        <v>181241</v>
      </c>
      <c r="C14198" s="5" t="s">
        <v>6</v>
      </c>
      <c r="D14198" s="5">
        <v>173152</v>
      </c>
      <c r="E14198" s="6">
        <v>40794</v>
      </c>
      <c r="F14198" s="5">
        <v>74</v>
      </c>
      <c r="G14198" s="5">
        <v>118400</v>
      </c>
    </row>
    <row r="14199" spans="2:7" x14ac:dyDescent="0.4">
      <c r="B14199" s="7">
        <v>181241</v>
      </c>
      <c r="C14199" s="5" t="s">
        <v>7</v>
      </c>
      <c r="D14199" s="5">
        <v>173153</v>
      </c>
      <c r="E14199" s="6">
        <v>40794</v>
      </c>
      <c r="F14199" s="5">
        <v>56</v>
      </c>
      <c r="G14199" s="5">
        <v>100800</v>
      </c>
    </row>
    <row r="14200" spans="2:7" x14ac:dyDescent="0.4">
      <c r="B14200" s="7">
        <v>181241</v>
      </c>
      <c r="C14200" s="5" t="s">
        <v>8</v>
      </c>
      <c r="D14200" s="5">
        <v>173154</v>
      </c>
      <c r="E14200" s="6">
        <v>40794</v>
      </c>
      <c r="F14200" s="5">
        <v>60</v>
      </c>
      <c r="G14200" s="5">
        <v>51000</v>
      </c>
    </row>
    <row r="14201" spans="2:7" x14ac:dyDescent="0.4">
      <c r="B14201" s="7">
        <v>181241</v>
      </c>
      <c r="C14201" s="5" t="s">
        <v>9</v>
      </c>
      <c r="D14201" s="5">
        <v>173155</v>
      </c>
      <c r="E14201" s="6">
        <v>40794</v>
      </c>
      <c r="F14201" s="5">
        <v>76</v>
      </c>
      <c r="G14201" s="5">
        <v>70300</v>
      </c>
    </row>
    <row r="14202" spans="2:7" x14ac:dyDescent="0.4">
      <c r="B14202" s="7">
        <v>181241</v>
      </c>
      <c r="C14202" s="5" t="s">
        <v>10</v>
      </c>
      <c r="D14202" s="5">
        <v>173156</v>
      </c>
      <c r="E14202" s="6">
        <v>40794</v>
      </c>
      <c r="F14202" s="5">
        <v>42</v>
      </c>
      <c r="G14202" s="5">
        <v>42000</v>
      </c>
    </row>
    <row r="14203" spans="2:7" x14ac:dyDescent="0.4">
      <c r="B14203" s="7">
        <v>181241</v>
      </c>
      <c r="C14203" s="5" t="s">
        <v>11</v>
      </c>
      <c r="D14203" s="5">
        <v>173157</v>
      </c>
      <c r="E14203" s="6">
        <v>40794</v>
      </c>
      <c r="F14203" s="5">
        <v>48</v>
      </c>
      <c r="G14203" s="5">
        <v>51600</v>
      </c>
    </row>
    <row r="14204" spans="2:7" x14ac:dyDescent="0.4">
      <c r="B14204" s="7">
        <v>181241</v>
      </c>
      <c r="C14204" s="5" t="s">
        <v>12</v>
      </c>
      <c r="D14204" s="5">
        <v>173158</v>
      </c>
      <c r="E14204" s="6">
        <v>40794</v>
      </c>
      <c r="F14204" s="5">
        <v>60</v>
      </c>
      <c r="G14204" s="5">
        <v>69000</v>
      </c>
    </row>
    <row r="14205" spans="2:7" x14ac:dyDescent="0.4">
      <c r="B14205" s="7">
        <v>181241</v>
      </c>
      <c r="C14205" s="5" t="s">
        <v>13</v>
      </c>
      <c r="D14205" s="5">
        <v>173159</v>
      </c>
      <c r="E14205" s="6">
        <v>40794</v>
      </c>
      <c r="F14205" s="5">
        <v>72</v>
      </c>
      <c r="G14205" s="5">
        <v>88200</v>
      </c>
    </row>
    <row r="14206" spans="2:7" x14ac:dyDescent="0.4">
      <c r="B14206" s="7">
        <v>181241</v>
      </c>
      <c r="C14206" s="5" t="s">
        <v>14</v>
      </c>
      <c r="D14206" s="5">
        <v>173160</v>
      </c>
      <c r="E14206" s="6">
        <v>40794</v>
      </c>
      <c r="F14206" s="5">
        <v>42</v>
      </c>
      <c r="G14206" s="5">
        <v>32760</v>
      </c>
    </row>
    <row r="14207" spans="2:7" x14ac:dyDescent="0.4">
      <c r="B14207" s="7">
        <v>181241</v>
      </c>
      <c r="C14207" s="5" t="s">
        <v>15</v>
      </c>
      <c r="D14207" s="5">
        <v>173161</v>
      </c>
      <c r="E14207" s="6">
        <v>40794</v>
      </c>
      <c r="F14207" s="5">
        <v>66</v>
      </c>
      <c r="G14207" s="5">
        <v>36168</v>
      </c>
    </row>
    <row r="14208" spans="2:7" x14ac:dyDescent="0.4">
      <c r="B14208" s="7">
        <v>181241</v>
      </c>
      <c r="C14208" s="5" t="s">
        <v>16</v>
      </c>
      <c r="D14208" s="5">
        <v>173162</v>
      </c>
      <c r="E14208" s="6">
        <v>40794</v>
      </c>
      <c r="F14208" s="5">
        <v>46</v>
      </c>
      <c r="G14208" s="5">
        <v>45954</v>
      </c>
    </row>
    <row r="14209" spans="2:7" x14ac:dyDescent="0.4">
      <c r="B14209" s="7">
        <v>181241</v>
      </c>
      <c r="C14209" s="5" t="s">
        <v>17</v>
      </c>
      <c r="D14209" s="5">
        <v>173163</v>
      </c>
      <c r="E14209" s="6">
        <v>40794</v>
      </c>
      <c r="F14209" s="5">
        <v>44</v>
      </c>
      <c r="G14209" s="5">
        <v>30800</v>
      </c>
    </row>
    <row r="14210" spans="2:7" x14ac:dyDescent="0.4">
      <c r="B14210" s="7">
        <v>181241</v>
      </c>
      <c r="C14210" s="5" t="s">
        <v>18</v>
      </c>
      <c r="D14210" s="5">
        <v>173164</v>
      </c>
      <c r="E14210" s="6">
        <v>40794</v>
      </c>
      <c r="F14210" s="5">
        <v>40</v>
      </c>
      <c r="G14210" s="5">
        <v>14320</v>
      </c>
    </row>
    <row r="14211" spans="2:7" x14ac:dyDescent="0.4">
      <c r="B14211" s="7">
        <v>111249</v>
      </c>
      <c r="C14211" s="5" t="s">
        <v>3</v>
      </c>
      <c r="D14211" s="5">
        <v>173165</v>
      </c>
      <c r="E14211" s="6">
        <v>40794</v>
      </c>
      <c r="F14211" s="5">
        <v>114</v>
      </c>
      <c r="G14211" s="5">
        <v>114000</v>
      </c>
    </row>
    <row r="14212" spans="2:7" x14ac:dyDescent="0.4">
      <c r="B14212" s="7">
        <v>111249</v>
      </c>
      <c r="C14212" s="5" t="s">
        <v>4</v>
      </c>
      <c r="D14212" s="5">
        <v>173166</v>
      </c>
      <c r="E14212" s="6">
        <v>40794</v>
      </c>
      <c r="F14212" s="5">
        <v>84</v>
      </c>
      <c r="G14212" s="5">
        <v>100800</v>
      </c>
    </row>
    <row r="14213" spans="2:7" x14ac:dyDescent="0.4">
      <c r="B14213" s="7">
        <v>111249</v>
      </c>
      <c r="C14213" s="5" t="s">
        <v>5</v>
      </c>
      <c r="D14213" s="5">
        <v>173167</v>
      </c>
      <c r="E14213" s="6">
        <v>40794</v>
      </c>
      <c r="F14213" s="5">
        <v>88</v>
      </c>
      <c r="G14213" s="5">
        <v>123200</v>
      </c>
    </row>
    <row r="14214" spans="2:7" x14ac:dyDescent="0.4">
      <c r="B14214" s="7">
        <v>111249</v>
      </c>
      <c r="C14214" s="5" t="s">
        <v>6</v>
      </c>
      <c r="D14214" s="5">
        <v>173168</v>
      </c>
      <c r="E14214" s="6">
        <v>40794</v>
      </c>
      <c r="F14214" s="5">
        <v>100</v>
      </c>
      <c r="G14214" s="5">
        <v>160000</v>
      </c>
    </row>
    <row r="14215" spans="2:7" x14ac:dyDescent="0.4">
      <c r="B14215" s="7">
        <v>111249</v>
      </c>
      <c r="C14215" s="5" t="s">
        <v>7</v>
      </c>
      <c r="D14215" s="5">
        <v>173169</v>
      </c>
      <c r="E14215" s="6">
        <v>40794</v>
      </c>
      <c r="F14215" s="5">
        <v>100</v>
      </c>
      <c r="G14215" s="5">
        <v>180000</v>
      </c>
    </row>
    <row r="14216" spans="2:7" x14ac:dyDescent="0.4">
      <c r="B14216" s="7">
        <v>111249</v>
      </c>
      <c r="C14216" s="5" t="s">
        <v>8</v>
      </c>
      <c r="D14216" s="5">
        <v>173170</v>
      </c>
      <c r="E14216" s="6">
        <v>40794</v>
      </c>
      <c r="F14216" s="5">
        <v>120</v>
      </c>
      <c r="G14216" s="5">
        <v>102000</v>
      </c>
    </row>
    <row r="14217" spans="2:7" x14ac:dyDescent="0.4">
      <c r="B14217" s="7">
        <v>111249</v>
      </c>
      <c r="C14217" s="5" t="s">
        <v>9</v>
      </c>
      <c r="D14217" s="5">
        <v>173171</v>
      </c>
      <c r="E14217" s="6">
        <v>40794</v>
      </c>
      <c r="F14217" s="5">
        <v>80</v>
      </c>
      <c r="G14217" s="5">
        <v>74000</v>
      </c>
    </row>
    <row r="14218" spans="2:7" x14ac:dyDescent="0.4">
      <c r="B14218" s="7">
        <v>111249</v>
      </c>
      <c r="C14218" s="5" t="s">
        <v>10</v>
      </c>
      <c r="D14218" s="5">
        <v>173172</v>
      </c>
      <c r="E14218" s="6">
        <v>40794</v>
      </c>
      <c r="F14218" s="5">
        <v>104</v>
      </c>
      <c r="G14218" s="5">
        <v>104000</v>
      </c>
    </row>
    <row r="14219" spans="2:7" x14ac:dyDescent="0.4">
      <c r="B14219" s="7">
        <v>111249</v>
      </c>
      <c r="C14219" s="5" t="s">
        <v>11</v>
      </c>
      <c r="D14219" s="5">
        <v>173173</v>
      </c>
      <c r="E14219" s="6">
        <v>40794</v>
      </c>
      <c r="F14219" s="5">
        <v>106</v>
      </c>
      <c r="G14219" s="5">
        <v>113950</v>
      </c>
    </row>
    <row r="14220" spans="2:7" x14ac:dyDescent="0.4">
      <c r="B14220" s="7">
        <v>111249</v>
      </c>
      <c r="C14220" s="5" t="s">
        <v>12</v>
      </c>
      <c r="D14220" s="5">
        <v>173174</v>
      </c>
      <c r="E14220" s="6">
        <v>40794</v>
      </c>
      <c r="F14220" s="5">
        <v>120</v>
      </c>
      <c r="G14220" s="5">
        <v>138000</v>
      </c>
    </row>
    <row r="14221" spans="2:7" x14ac:dyDescent="0.4">
      <c r="B14221" s="7">
        <v>111249</v>
      </c>
      <c r="C14221" s="5" t="s">
        <v>13</v>
      </c>
      <c r="D14221" s="5">
        <v>173175</v>
      </c>
      <c r="E14221" s="6">
        <v>40794</v>
      </c>
      <c r="F14221" s="5">
        <v>90</v>
      </c>
      <c r="G14221" s="5">
        <v>110250</v>
      </c>
    </row>
    <row r="14222" spans="2:7" x14ac:dyDescent="0.4">
      <c r="B14222" s="7">
        <v>111249</v>
      </c>
      <c r="C14222" s="5" t="s">
        <v>14</v>
      </c>
      <c r="D14222" s="5">
        <v>173176</v>
      </c>
      <c r="E14222" s="6">
        <v>40794</v>
      </c>
      <c r="F14222" s="5">
        <v>112</v>
      </c>
      <c r="G14222" s="5">
        <v>87360</v>
      </c>
    </row>
    <row r="14223" spans="2:7" x14ac:dyDescent="0.4">
      <c r="B14223" s="7">
        <v>111249</v>
      </c>
      <c r="C14223" s="5" t="s">
        <v>15</v>
      </c>
      <c r="D14223" s="5">
        <v>173177</v>
      </c>
      <c r="E14223" s="6">
        <v>40794</v>
      </c>
      <c r="F14223" s="5">
        <v>108</v>
      </c>
      <c r="G14223" s="5">
        <v>59184</v>
      </c>
    </row>
    <row r="14224" spans="2:7" x14ac:dyDescent="0.4">
      <c r="B14224" s="7">
        <v>111249</v>
      </c>
      <c r="C14224" s="5" t="s">
        <v>16</v>
      </c>
      <c r="D14224" s="5">
        <v>173178</v>
      </c>
      <c r="E14224" s="6">
        <v>40794</v>
      </c>
      <c r="F14224" s="5">
        <v>122</v>
      </c>
      <c r="G14224" s="5">
        <v>121878</v>
      </c>
    </row>
    <row r="14225" spans="2:7" x14ac:dyDescent="0.4">
      <c r="B14225" s="7">
        <v>111249</v>
      </c>
      <c r="C14225" s="5" t="s">
        <v>17</v>
      </c>
      <c r="D14225" s="5">
        <v>173179</v>
      </c>
      <c r="E14225" s="6">
        <v>40794</v>
      </c>
      <c r="F14225" s="5">
        <v>82</v>
      </c>
      <c r="G14225" s="5">
        <v>57400</v>
      </c>
    </row>
    <row r="14226" spans="2:7" x14ac:dyDescent="0.4">
      <c r="B14226" s="7">
        <v>111249</v>
      </c>
      <c r="C14226" s="5" t="s">
        <v>18</v>
      </c>
      <c r="D14226" s="5">
        <v>173180</v>
      </c>
      <c r="E14226" s="6">
        <v>40794</v>
      </c>
      <c r="F14226" s="5">
        <v>94</v>
      </c>
      <c r="G14226" s="5">
        <v>33652</v>
      </c>
    </row>
    <row r="14227" spans="2:7" x14ac:dyDescent="0.4">
      <c r="B14227" s="7">
        <v>171251</v>
      </c>
      <c r="C14227" s="5" t="s">
        <v>3</v>
      </c>
      <c r="D14227" s="5">
        <v>173181</v>
      </c>
      <c r="E14227" s="6">
        <v>40794</v>
      </c>
      <c r="F14227" s="5">
        <v>64</v>
      </c>
      <c r="G14227" s="5">
        <v>64000</v>
      </c>
    </row>
    <row r="14228" spans="2:7" x14ac:dyDescent="0.4">
      <c r="B14228" s="7">
        <v>171251</v>
      </c>
      <c r="C14228" s="5" t="s">
        <v>4</v>
      </c>
      <c r="D14228" s="5">
        <v>173182</v>
      </c>
      <c r="E14228" s="6">
        <v>40794</v>
      </c>
      <c r="F14228" s="5">
        <v>64</v>
      </c>
      <c r="G14228" s="5">
        <v>76800</v>
      </c>
    </row>
    <row r="14229" spans="2:7" x14ac:dyDescent="0.4">
      <c r="B14229" s="7">
        <v>171251</v>
      </c>
      <c r="C14229" s="5" t="s">
        <v>5</v>
      </c>
      <c r="D14229" s="5">
        <v>173183</v>
      </c>
      <c r="E14229" s="6">
        <v>40794</v>
      </c>
      <c r="F14229" s="5">
        <v>92</v>
      </c>
      <c r="G14229" s="5">
        <v>128800</v>
      </c>
    </row>
    <row r="14230" spans="2:7" x14ac:dyDescent="0.4">
      <c r="B14230" s="7">
        <v>171251</v>
      </c>
      <c r="C14230" s="5" t="s">
        <v>6</v>
      </c>
      <c r="D14230" s="5">
        <v>173184</v>
      </c>
      <c r="E14230" s="6">
        <v>40794</v>
      </c>
      <c r="F14230" s="5">
        <v>94</v>
      </c>
      <c r="G14230" s="5">
        <v>150400</v>
      </c>
    </row>
    <row r="14231" spans="2:7" x14ac:dyDescent="0.4">
      <c r="B14231" s="7">
        <v>171251</v>
      </c>
      <c r="C14231" s="5" t="s">
        <v>7</v>
      </c>
      <c r="D14231" s="5">
        <v>173185</v>
      </c>
      <c r="E14231" s="6">
        <v>40794</v>
      </c>
      <c r="F14231" s="5">
        <v>80</v>
      </c>
      <c r="G14231" s="5">
        <v>144000</v>
      </c>
    </row>
    <row r="14232" spans="2:7" x14ac:dyDescent="0.4">
      <c r="B14232" s="7">
        <v>171251</v>
      </c>
      <c r="C14232" s="5" t="s">
        <v>8</v>
      </c>
      <c r="D14232" s="5">
        <v>173186</v>
      </c>
      <c r="E14232" s="6">
        <v>40794</v>
      </c>
      <c r="F14232" s="5">
        <v>46</v>
      </c>
      <c r="G14232" s="5">
        <v>39100</v>
      </c>
    </row>
    <row r="14233" spans="2:7" x14ac:dyDescent="0.4">
      <c r="B14233" s="7">
        <v>171251</v>
      </c>
      <c r="C14233" s="5" t="s">
        <v>9</v>
      </c>
      <c r="D14233" s="5">
        <v>173187</v>
      </c>
      <c r="E14233" s="6">
        <v>40794</v>
      </c>
      <c r="F14233" s="5">
        <v>76</v>
      </c>
      <c r="G14233" s="5">
        <v>70300</v>
      </c>
    </row>
    <row r="14234" spans="2:7" x14ac:dyDescent="0.4">
      <c r="B14234" s="7">
        <v>171251</v>
      </c>
      <c r="C14234" s="5" t="s">
        <v>10</v>
      </c>
      <c r="D14234" s="5">
        <v>173188</v>
      </c>
      <c r="E14234" s="6">
        <v>40794</v>
      </c>
      <c r="F14234" s="5">
        <v>62</v>
      </c>
      <c r="G14234" s="5">
        <v>62000</v>
      </c>
    </row>
    <row r="14235" spans="2:7" x14ac:dyDescent="0.4">
      <c r="B14235" s="7">
        <v>171251</v>
      </c>
      <c r="C14235" s="5" t="s">
        <v>11</v>
      </c>
      <c r="D14235" s="5">
        <v>173189</v>
      </c>
      <c r="E14235" s="6">
        <v>40794</v>
      </c>
      <c r="F14235" s="5">
        <v>72</v>
      </c>
      <c r="G14235" s="5">
        <v>77400</v>
      </c>
    </row>
    <row r="14236" spans="2:7" x14ac:dyDescent="0.4">
      <c r="B14236" s="7">
        <v>171251</v>
      </c>
      <c r="C14236" s="5" t="s">
        <v>12</v>
      </c>
      <c r="D14236" s="5">
        <v>173190</v>
      </c>
      <c r="E14236" s="6">
        <v>40794</v>
      </c>
      <c r="F14236" s="5">
        <v>78</v>
      </c>
      <c r="G14236" s="5">
        <v>89700</v>
      </c>
    </row>
    <row r="14237" spans="2:7" x14ac:dyDescent="0.4">
      <c r="B14237" s="7">
        <v>171251</v>
      </c>
      <c r="C14237" s="5" t="s">
        <v>13</v>
      </c>
      <c r="D14237" s="5">
        <v>173191</v>
      </c>
      <c r="E14237" s="6">
        <v>40794</v>
      </c>
      <c r="F14237" s="5">
        <v>62</v>
      </c>
      <c r="G14237" s="5">
        <v>75950</v>
      </c>
    </row>
    <row r="14238" spans="2:7" x14ac:dyDescent="0.4">
      <c r="B14238" s="7">
        <v>171251</v>
      </c>
      <c r="C14238" s="5" t="s">
        <v>14</v>
      </c>
      <c r="D14238" s="5">
        <v>173192</v>
      </c>
      <c r="E14238" s="6">
        <v>40794</v>
      </c>
      <c r="F14238" s="5">
        <v>86</v>
      </c>
      <c r="G14238" s="5">
        <v>67080</v>
      </c>
    </row>
    <row r="14239" spans="2:7" x14ac:dyDescent="0.4">
      <c r="B14239" s="7">
        <v>171251</v>
      </c>
      <c r="C14239" s="5" t="s">
        <v>15</v>
      </c>
      <c r="D14239" s="5">
        <v>173193</v>
      </c>
      <c r="E14239" s="6">
        <v>40794</v>
      </c>
      <c r="F14239" s="5">
        <v>72</v>
      </c>
      <c r="G14239" s="5">
        <v>39456</v>
      </c>
    </row>
    <row r="14240" spans="2:7" x14ac:dyDescent="0.4">
      <c r="B14240" s="7">
        <v>171251</v>
      </c>
      <c r="C14240" s="5" t="s">
        <v>16</v>
      </c>
      <c r="D14240" s="5">
        <v>173194</v>
      </c>
      <c r="E14240" s="6">
        <v>40794</v>
      </c>
      <c r="F14240" s="5">
        <v>92</v>
      </c>
      <c r="G14240" s="5">
        <v>91908</v>
      </c>
    </row>
    <row r="14241" spans="2:7" x14ac:dyDescent="0.4">
      <c r="B14241" s="7">
        <v>171251</v>
      </c>
      <c r="C14241" s="5" t="s">
        <v>17</v>
      </c>
      <c r="D14241" s="5">
        <v>173195</v>
      </c>
      <c r="E14241" s="6">
        <v>40794</v>
      </c>
      <c r="F14241" s="5">
        <v>44</v>
      </c>
      <c r="G14241" s="5">
        <v>30800</v>
      </c>
    </row>
    <row r="14242" spans="2:7" x14ac:dyDescent="0.4">
      <c r="B14242" s="7">
        <v>171251</v>
      </c>
      <c r="C14242" s="5" t="s">
        <v>18</v>
      </c>
      <c r="D14242" s="5">
        <v>173196</v>
      </c>
      <c r="E14242" s="6">
        <v>40794</v>
      </c>
      <c r="F14242" s="5">
        <v>68</v>
      </c>
      <c r="G14242" s="5">
        <v>24344</v>
      </c>
    </row>
    <row r="14243" spans="2:7" x14ac:dyDescent="0.4">
      <c r="B14243" s="7">
        <v>181253</v>
      </c>
      <c r="C14243" s="5" t="s">
        <v>3</v>
      </c>
      <c r="D14243" s="5">
        <v>173197</v>
      </c>
      <c r="E14243" s="6">
        <v>40794</v>
      </c>
      <c r="F14243" s="5">
        <v>72</v>
      </c>
      <c r="G14243" s="5">
        <v>72000</v>
      </c>
    </row>
    <row r="14244" spans="2:7" x14ac:dyDescent="0.4">
      <c r="B14244" s="7">
        <v>181253</v>
      </c>
      <c r="C14244" s="5" t="s">
        <v>4</v>
      </c>
      <c r="D14244" s="5">
        <v>173198</v>
      </c>
      <c r="E14244" s="6">
        <v>40794</v>
      </c>
      <c r="F14244" s="5">
        <v>70</v>
      </c>
      <c r="G14244" s="5">
        <v>84000</v>
      </c>
    </row>
    <row r="14245" spans="2:7" x14ac:dyDescent="0.4">
      <c r="B14245" s="7">
        <v>181253</v>
      </c>
      <c r="C14245" s="5" t="s">
        <v>5</v>
      </c>
      <c r="D14245" s="5">
        <v>173199</v>
      </c>
      <c r="E14245" s="6">
        <v>40794</v>
      </c>
      <c r="F14245" s="5">
        <v>40</v>
      </c>
      <c r="G14245" s="5">
        <v>56000</v>
      </c>
    </row>
    <row r="14246" spans="2:7" x14ac:dyDescent="0.4">
      <c r="B14246" s="7">
        <v>181253</v>
      </c>
      <c r="C14246" s="5" t="s">
        <v>6</v>
      </c>
      <c r="D14246" s="5">
        <v>173200</v>
      </c>
      <c r="E14246" s="6">
        <v>40794</v>
      </c>
      <c r="F14246" s="5">
        <v>72</v>
      </c>
      <c r="G14246" s="5">
        <v>115200</v>
      </c>
    </row>
    <row r="14247" spans="2:7" x14ac:dyDescent="0.4">
      <c r="B14247" s="7">
        <v>181253</v>
      </c>
      <c r="C14247" s="5" t="s">
        <v>7</v>
      </c>
      <c r="D14247" s="5">
        <v>173201</v>
      </c>
      <c r="E14247" s="6">
        <v>40794</v>
      </c>
      <c r="F14247" s="5">
        <v>58</v>
      </c>
      <c r="G14247" s="5">
        <v>104400</v>
      </c>
    </row>
    <row r="14248" spans="2:7" x14ac:dyDescent="0.4">
      <c r="B14248" s="7">
        <v>181253</v>
      </c>
      <c r="C14248" s="5" t="s">
        <v>8</v>
      </c>
      <c r="D14248" s="5">
        <v>173202</v>
      </c>
      <c r="E14248" s="6">
        <v>40794</v>
      </c>
      <c r="F14248" s="5">
        <v>72</v>
      </c>
      <c r="G14248" s="5">
        <v>61200</v>
      </c>
    </row>
    <row r="14249" spans="2:7" x14ac:dyDescent="0.4">
      <c r="B14249" s="7">
        <v>181253</v>
      </c>
      <c r="C14249" s="5" t="s">
        <v>9</v>
      </c>
      <c r="D14249" s="5">
        <v>173203</v>
      </c>
      <c r="E14249" s="6">
        <v>40794</v>
      </c>
      <c r="F14249" s="5">
        <v>64</v>
      </c>
      <c r="G14249" s="5">
        <v>59200</v>
      </c>
    </row>
    <row r="14250" spans="2:7" x14ac:dyDescent="0.4">
      <c r="B14250" s="7">
        <v>181253</v>
      </c>
      <c r="C14250" s="5" t="s">
        <v>10</v>
      </c>
      <c r="D14250" s="5">
        <v>173204</v>
      </c>
      <c r="E14250" s="6">
        <v>40794</v>
      </c>
      <c r="F14250" s="5">
        <v>50</v>
      </c>
      <c r="G14250" s="5">
        <v>50000</v>
      </c>
    </row>
    <row r="14251" spans="2:7" x14ac:dyDescent="0.4">
      <c r="B14251" s="7">
        <v>181253</v>
      </c>
      <c r="C14251" s="5" t="s">
        <v>11</v>
      </c>
      <c r="D14251" s="5">
        <v>173205</v>
      </c>
      <c r="E14251" s="6">
        <v>40794</v>
      </c>
      <c r="F14251" s="5">
        <v>66</v>
      </c>
      <c r="G14251" s="5">
        <v>70950</v>
      </c>
    </row>
    <row r="14252" spans="2:7" x14ac:dyDescent="0.4">
      <c r="B14252" s="7">
        <v>181253</v>
      </c>
      <c r="C14252" s="5" t="s">
        <v>12</v>
      </c>
      <c r="D14252" s="5">
        <v>173206</v>
      </c>
      <c r="E14252" s="6">
        <v>40794</v>
      </c>
      <c r="F14252" s="5">
        <v>54</v>
      </c>
      <c r="G14252" s="5">
        <v>62100</v>
      </c>
    </row>
    <row r="14253" spans="2:7" x14ac:dyDescent="0.4">
      <c r="B14253" s="7">
        <v>181253</v>
      </c>
      <c r="C14253" s="5" t="s">
        <v>13</v>
      </c>
      <c r="D14253" s="5">
        <v>173207</v>
      </c>
      <c r="E14253" s="6">
        <v>40794</v>
      </c>
      <c r="F14253" s="5">
        <v>70</v>
      </c>
      <c r="G14253" s="5">
        <v>85750</v>
      </c>
    </row>
    <row r="14254" spans="2:7" x14ac:dyDescent="0.4">
      <c r="B14254" s="7">
        <v>181253</v>
      </c>
      <c r="C14254" s="5" t="s">
        <v>14</v>
      </c>
      <c r="D14254" s="5">
        <v>173208</v>
      </c>
      <c r="E14254" s="6">
        <v>40794</v>
      </c>
      <c r="F14254" s="5">
        <v>62</v>
      </c>
      <c r="G14254" s="5">
        <v>48360</v>
      </c>
    </row>
    <row r="14255" spans="2:7" x14ac:dyDescent="0.4">
      <c r="B14255" s="7">
        <v>181253</v>
      </c>
      <c r="C14255" s="5" t="s">
        <v>15</v>
      </c>
      <c r="D14255" s="5">
        <v>173209</v>
      </c>
      <c r="E14255" s="6">
        <v>40794</v>
      </c>
      <c r="F14255" s="5">
        <v>38</v>
      </c>
      <c r="G14255" s="5">
        <v>20824</v>
      </c>
    </row>
    <row r="14256" spans="2:7" x14ac:dyDescent="0.4">
      <c r="B14256" s="7">
        <v>181253</v>
      </c>
      <c r="C14256" s="5" t="s">
        <v>16</v>
      </c>
      <c r="D14256" s="5">
        <v>173210</v>
      </c>
      <c r="E14256" s="6">
        <v>40794</v>
      </c>
      <c r="F14256" s="5">
        <v>66</v>
      </c>
      <c r="G14256" s="5">
        <v>65934</v>
      </c>
    </row>
    <row r="14257" spans="2:7" x14ac:dyDescent="0.4">
      <c r="B14257" s="7">
        <v>181253</v>
      </c>
      <c r="C14257" s="5" t="s">
        <v>17</v>
      </c>
      <c r="D14257" s="5">
        <v>173211</v>
      </c>
      <c r="E14257" s="6">
        <v>40794</v>
      </c>
      <c r="F14257" s="5">
        <v>38</v>
      </c>
      <c r="G14257" s="5">
        <v>26600</v>
      </c>
    </row>
    <row r="14258" spans="2:7" x14ac:dyDescent="0.4">
      <c r="B14258" s="7">
        <v>181253</v>
      </c>
      <c r="C14258" s="5" t="s">
        <v>18</v>
      </c>
      <c r="D14258" s="5">
        <v>173212</v>
      </c>
      <c r="E14258" s="6">
        <v>40794</v>
      </c>
      <c r="F14258" s="5">
        <v>66</v>
      </c>
      <c r="G14258" s="5">
        <v>23628</v>
      </c>
    </row>
    <row r="14259" spans="2:7" x14ac:dyDescent="0.4">
      <c r="B14259" s="7">
        <v>181215</v>
      </c>
      <c r="C14259" s="5" t="s">
        <v>3</v>
      </c>
      <c r="D14259" s="5">
        <v>173213</v>
      </c>
      <c r="E14259" s="6">
        <v>40824</v>
      </c>
      <c r="F14259" s="5">
        <v>48</v>
      </c>
      <c r="G14259" s="5">
        <v>48000</v>
      </c>
    </row>
    <row r="14260" spans="2:7" x14ac:dyDescent="0.4">
      <c r="B14260" s="7">
        <v>181215</v>
      </c>
      <c r="C14260" s="5" t="s">
        <v>4</v>
      </c>
      <c r="D14260" s="5">
        <v>173214</v>
      </c>
      <c r="E14260" s="6">
        <v>40824</v>
      </c>
      <c r="F14260" s="5">
        <v>36</v>
      </c>
      <c r="G14260" s="5">
        <v>43200</v>
      </c>
    </row>
    <row r="14261" spans="2:7" x14ac:dyDescent="0.4">
      <c r="B14261" s="7">
        <v>181215</v>
      </c>
      <c r="C14261" s="5" t="s">
        <v>5</v>
      </c>
      <c r="D14261" s="5">
        <v>173215</v>
      </c>
      <c r="E14261" s="6">
        <v>40824</v>
      </c>
      <c r="F14261" s="5">
        <v>58</v>
      </c>
      <c r="G14261" s="5">
        <v>81200</v>
      </c>
    </row>
    <row r="14262" spans="2:7" x14ac:dyDescent="0.4">
      <c r="B14262" s="7">
        <v>181215</v>
      </c>
      <c r="C14262" s="5" t="s">
        <v>6</v>
      </c>
      <c r="D14262" s="5">
        <v>173216</v>
      </c>
      <c r="E14262" s="6">
        <v>40824</v>
      </c>
      <c r="F14262" s="5">
        <v>52</v>
      </c>
      <c r="G14262" s="5">
        <v>83200</v>
      </c>
    </row>
    <row r="14263" spans="2:7" x14ac:dyDescent="0.4">
      <c r="B14263" s="7">
        <v>181215</v>
      </c>
      <c r="C14263" s="5" t="s">
        <v>7</v>
      </c>
      <c r="D14263" s="5">
        <v>173217</v>
      </c>
      <c r="E14263" s="6">
        <v>40824</v>
      </c>
      <c r="F14263" s="5">
        <v>52</v>
      </c>
      <c r="G14263" s="5">
        <v>93600</v>
      </c>
    </row>
    <row r="14264" spans="2:7" x14ac:dyDescent="0.4">
      <c r="B14264" s="7">
        <v>181215</v>
      </c>
      <c r="C14264" s="5" t="s">
        <v>8</v>
      </c>
      <c r="D14264" s="5">
        <v>173218</v>
      </c>
      <c r="E14264" s="6">
        <v>40824</v>
      </c>
      <c r="F14264" s="5">
        <v>62</v>
      </c>
      <c r="G14264" s="5">
        <v>52700</v>
      </c>
    </row>
    <row r="14265" spans="2:7" x14ac:dyDescent="0.4">
      <c r="B14265" s="7">
        <v>181215</v>
      </c>
      <c r="C14265" s="5" t="s">
        <v>9</v>
      </c>
      <c r="D14265" s="5">
        <v>173219</v>
      </c>
      <c r="E14265" s="6">
        <v>40824</v>
      </c>
      <c r="F14265" s="5">
        <v>60</v>
      </c>
      <c r="G14265" s="5">
        <v>55500</v>
      </c>
    </row>
    <row r="14266" spans="2:7" x14ac:dyDescent="0.4">
      <c r="B14266" s="7">
        <v>181215</v>
      </c>
      <c r="C14266" s="5" t="s">
        <v>10</v>
      </c>
      <c r="D14266" s="5">
        <v>173220</v>
      </c>
      <c r="E14266" s="6">
        <v>40824</v>
      </c>
      <c r="F14266" s="5">
        <v>42</v>
      </c>
      <c r="G14266" s="5">
        <v>42000</v>
      </c>
    </row>
    <row r="14267" spans="2:7" x14ac:dyDescent="0.4">
      <c r="B14267" s="7">
        <v>181215</v>
      </c>
      <c r="C14267" s="5" t="s">
        <v>11</v>
      </c>
      <c r="D14267" s="5">
        <v>173221</v>
      </c>
      <c r="E14267" s="6">
        <v>40824</v>
      </c>
      <c r="F14267" s="5">
        <v>56</v>
      </c>
      <c r="G14267" s="5">
        <v>60200</v>
      </c>
    </row>
    <row r="14268" spans="2:7" x14ac:dyDescent="0.4">
      <c r="B14268" s="7">
        <v>181215</v>
      </c>
      <c r="C14268" s="5" t="s">
        <v>12</v>
      </c>
      <c r="D14268" s="5">
        <v>173222</v>
      </c>
      <c r="E14268" s="6">
        <v>40824</v>
      </c>
      <c r="F14268" s="5">
        <v>50</v>
      </c>
      <c r="G14268" s="5">
        <v>57500</v>
      </c>
    </row>
    <row r="14269" spans="2:7" x14ac:dyDescent="0.4">
      <c r="B14269" s="7">
        <v>181215</v>
      </c>
      <c r="C14269" s="5" t="s">
        <v>13</v>
      </c>
      <c r="D14269" s="5">
        <v>173223</v>
      </c>
      <c r="E14269" s="6">
        <v>40824</v>
      </c>
      <c r="F14269" s="5">
        <v>56</v>
      </c>
      <c r="G14269" s="5">
        <v>68600</v>
      </c>
    </row>
    <row r="14270" spans="2:7" x14ac:dyDescent="0.4">
      <c r="B14270" s="7">
        <v>181215</v>
      </c>
      <c r="C14270" s="5" t="s">
        <v>14</v>
      </c>
      <c r="D14270" s="5">
        <v>173224</v>
      </c>
      <c r="E14270" s="6">
        <v>40824</v>
      </c>
      <c r="F14270" s="5">
        <v>42</v>
      </c>
      <c r="G14270" s="5">
        <v>32760</v>
      </c>
    </row>
    <row r="14271" spans="2:7" x14ac:dyDescent="0.4">
      <c r="B14271" s="7">
        <v>181215</v>
      </c>
      <c r="C14271" s="5" t="s">
        <v>15</v>
      </c>
      <c r="D14271" s="5">
        <v>173225</v>
      </c>
      <c r="E14271" s="6">
        <v>40824</v>
      </c>
      <c r="F14271" s="5">
        <v>66</v>
      </c>
      <c r="G14271" s="5">
        <v>36168</v>
      </c>
    </row>
    <row r="14272" spans="2:7" x14ac:dyDescent="0.4">
      <c r="B14272" s="7">
        <v>181215</v>
      </c>
      <c r="C14272" s="5" t="s">
        <v>16</v>
      </c>
      <c r="D14272" s="5">
        <v>173226</v>
      </c>
      <c r="E14272" s="6">
        <v>40824</v>
      </c>
      <c r="F14272" s="5">
        <v>42</v>
      </c>
      <c r="G14272" s="5">
        <v>41958</v>
      </c>
    </row>
    <row r="14273" spans="2:7" x14ac:dyDescent="0.4">
      <c r="B14273" s="7">
        <v>181215</v>
      </c>
      <c r="C14273" s="5" t="s">
        <v>17</v>
      </c>
      <c r="D14273" s="5">
        <v>173227</v>
      </c>
      <c r="E14273" s="6">
        <v>40824</v>
      </c>
      <c r="F14273" s="5">
        <v>70</v>
      </c>
      <c r="G14273" s="5">
        <v>49000</v>
      </c>
    </row>
    <row r="14274" spans="2:7" x14ac:dyDescent="0.4">
      <c r="B14274" s="7">
        <v>181215</v>
      </c>
      <c r="C14274" s="5" t="s">
        <v>18</v>
      </c>
      <c r="D14274" s="5">
        <v>173228</v>
      </c>
      <c r="E14274" s="6">
        <v>40824</v>
      </c>
      <c r="F14274" s="5">
        <v>54</v>
      </c>
      <c r="G14274" s="5">
        <v>19332</v>
      </c>
    </row>
    <row r="14275" spans="2:7" x14ac:dyDescent="0.4">
      <c r="B14275" s="7">
        <v>161217</v>
      </c>
      <c r="C14275" s="5" t="s">
        <v>3</v>
      </c>
      <c r="D14275" s="5">
        <v>173229</v>
      </c>
      <c r="E14275" s="6">
        <v>40824</v>
      </c>
      <c r="F14275" s="5">
        <v>86</v>
      </c>
      <c r="G14275" s="5">
        <v>86000</v>
      </c>
    </row>
    <row r="14276" spans="2:7" x14ac:dyDescent="0.4">
      <c r="B14276" s="7">
        <v>161217</v>
      </c>
      <c r="C14276" s="5" t="s">
        <v>4</v>
      </c>
      <c r="D14276" s="5">
        <v>173230</v>
      </c>
      <c r="E14276" s="6">
        <v>40824</v>
      </c>
      <c r="F14276" s="5">
        <v>60</v>
      </c>
      <c r="G14276" s="5">
        <v>72000</v>
      </c>
    </row>
    <row r="14277" spans="2:7" x14ac:dyDescent="0.4">
      <c r="B14277" s="7">
        <v>161217</v>
      </c>
      <c r="C14277" s="5" t="s">
        <v>5</v>
      </c>
      <c r="D14277" s="5">
        <v>173231</v>
      </c>
      <c r="E14277" s="6">
        <v>40824</v>
      </c>
      <c r="F14277" s="5">
        <v>72</v>
      </c>
      <c r="G14277" s="5">
        <v>100800</v>
      </c>
    </row>
    <row r="14278" spans="2:7" x14ac:dyDescent="0.4">
      <c r="B14278" s="7">
        <v>161217</v>
      </c>
      <c r="C14278" s="5" t="s">
        <v>6</v>
      </c>
      <c r="D14278" s="5">
        <v>173232</v>
      </c>
      <c r="E14278" s="6">
        <v>40824</v>
      </c>
      <c r="F14278" s="5">
        <v>84</v>
      </c>
      <c r="G14278" s="5">
        <v>134400</v>
      </c>
    </row>
    <row r="14279" spans="2:7" x14ac:dyDescent="0.4">
      <c r="B14279" s="7">
        <v>161217</v>
      </c>
      <c r="C14279" s="5" t="s">
        <v>7</v>
      </c>
      <c r="D14279" s="5">
        <v>173233</v>
      </c>
      <c r="E14279" s="6">
        <v>40824</v>
      </c>
      <c r="F14279" s="5">
        <v>116</v>
      </c>
      <c r="G14279" s="5">
        <v>208800</v>
      </c>
    </row>
    <row r="14280" spans="2:7" x14ac:dyDescent="0.4">
      <c r="B14280" s="7">
        <v>161217</v>
      </c>
      <c r="C14280" s="5" t="s">
        <v>8</v>
      </c>
      <c r="D14280" s="5">
        <v>173234</v>
      </c>
      <c r="E14280" s="6">
        <v>40824</v>
      </c>
      <c r="F14280" s="5">
        <v>62</v>
      </c>
      <c r="G14280" s="5">
        <v>52700</v>
      </c>
    </row>
    <row r="14281" spans="2:7" x14ac:dyDescent="0.4">
      <c r="B14281" s="7">
        <v>161217</v>
      </c>
      <c r="C14281" s="5" t="s">
        <v>9</v>
      </c>
      <c r="D14281" s="5">
        <v>173235</v>
      </c>
      <c r="E14281" s="6">
        <v>40824</v>
      </c>
      <c r="F14281" s="5">
        <v>56</v>
      </c>
      <c r="G14281" s="5">
        <v>51800</v>
      </c>
    </row>
    <row r="14282" spans="2:7" x14ac:dyDescent="0.4">
      <c r="B14282" s="7">
        <v>161217</v>
      </c>
      <c r="C14282" s="5" t="s">
        <v>10</v>
      </c>
      <c r="D14282" s="5">
        <v>173236</v>
      </c>
      <c r="E14282" s="6">
        <v>40824</v>
      </c>
      <c r="F14282" s="5">
        <v>114</v>
      </c>
      <c r="G14282" s="5">
        <v>114000</v>
      </c>
    </row>
    <row r="14283" spans="2:7" x14ac:dyDescent="0.4">
      <c r="B14283" s="7">
        <v>161217</v>
      </c>
      <c r="C14283" s="5" t="s">
        <v>11</v>
      </c>
      <c r="D14283" s="5">
        <v>173237</v>
      </c>
      <c r="E14283" s="6">
        <v>40824</v>
      </c>
      <c r="F14283" s="5">
        <v>94</v>
      </c>
      <c r="G14283" s="5">
        <v>101050</v>
      </c>
    </row>
    <row r="14284" spans="2:7" x14ac:dyDescent="0.4">
      <c r="B14284" s="7">
        <v>161217</v>
      </c>
      <c r="C14284" s="5" t="s">
        <v>12</v>
      </c>
      <c r="D14284" s="5">
        <v>173238</v>
      </c>
      <c r="E14284" s="6">
        <v>40824</v>
      </c>
      <c r="F14284" s="5">
        <v>60</v>
      </c>
      <c r="G14284" s="5">
        <v>69000</v>
      </c>
    </row>
    <row r="14285" spans="2:7" x14ac:dyDescent="0.4">
      <c r="B14285" s="7">
        <v>161217</v>
      </c>
      <c r="C14285" s="5" t="s">
        <v>13</v>
      </c>
      <c r="D14285" s="5">
        <v>173239</v>
      </c>
      <c r="E14285" s="6">
        <v>40824</v>
      </c>
      <c r="F14285" s="5">
        <v>94</v>
      </c>
      <c r="G14285" s="5">
        <v>115150</v>
      </c>
    </row>
    <row r="14286" spans="2:7" x14ac:dyDescent="0.4">
      <c r="B14286" s="7">
        <v>161217</v>
      </c>
      <c r="C14286" s="5" t="s">
        <v>14</v>
      </c>
      <c r="D14286" s="5">
        <v>173240</v>
      </c>
      <c r="E14286" s="6">
        <v>40824</v>
      </c>
      <c r="F14286" s="5">
        <v>104</v>
      </c>
      <c r="G14286" s="5">
        <v>81120</v>
      </c>
    </row>
    <row r="14287" spans="2:7" x14ac:dyDescent="0.4">
      <c r="B14287" s="7">
        <v>161217</v>
      </c>
      <c r="C14287" s="5" t="s">
        <v>15</v>
      </c>
      <c r="D14287" s="5">
        <v>173241</v>
      </c>
      <c r="E14287" s="6">
        <v>40824</v>
      </c>
      <c r="F14287" s="5">
        <v>74</v>
      </c>
      <c r="G14287" s="5">
        <v>40552</v>
      </c>
    </row>
    <row r="14288" spans="2:7" x14ac:dyDescent="0.4">
      <c r="B14288" s="7">
        <v>161217</v>
      </c>
      <c r="C14288" s="5" t="s">
        <v>16</v>
      </c>
      <c r="D14288" s="5">
        <v>173242</v>
      </c>
      <c r="E14288" s="6">
        <v>40824</v>
      </c>
      <c r="F14288" s="5">
        <v>98</v>
      </c>
      <c r="G14288" s="5">
        <v>97902</v>
      </c>
    </row>
    <row r="14289" spans="2:7" x14ac:dyDescent="0.4">
      <c r="B14289" s="7">
        <v>161217</v>
      </c>
      <c r="C14289" s="5" t="s">
        <v>17</v>
      </c>
      <c r="D14289" s="5">
        <v>173243</v>
      </c>
      <c r="E14289" s="6">
        <v>40824</v>
      </c>
      <c r="F14289" s="5">
        <v>112</v>
      </c>
      <c r="G14289" s="5">
        <v>78400</v>
      </c>
    </row>
    <row r="14290" spans="2:7" x14ac:dyDescent="0.4">
      <c r="B14290" s="7">
        <v>161217</v>
      </c>
      <c r="C14290" s="5" t="s">
        <v>18</v>
      </c>
      <c r="D14290" s="5">
        <v>173244</v>
      </c>
      <c r="E14290" s="6">
        <v>40824</v>
      </c>
      <c r="F14290" s="5">
        <v>78</v>
      </c>
      <c r="G14290" s="5">
        <v>27924</v>
      </c>
    </row>
    <row r="14291" spans="2:7" x14ac:dyDescent="0.4">
      <c r="B14291" s="7">
        <v>171219</v>
      </c>
      <c r="C14291" s="5" t="s">
        <v>3</v>
      </c>
      <c r="D14291" s="5">
        <v>173245</v>
      </c>
      <c r="E14291" s="6">
        <v>40824</v>
      </c>
      <c r="F14291" s="5">
        <v>64</v>
      </c>
      <c r="G14291" s="5">
        <v>64000</v>
      </c>
    </row>
    <row r="14292" spans="2:7" x14ac:dyDescent="0.4">
      <c r="B14292" s="7">
        <v>171219</v>
      </c>
      <c r="C14292" s="5" t="s">
        <v>4</v>
      </c>
      <c r="D14292" s="5">
        <v>173246</v>
      </c>
      <c r="E14292" s="6">
        <v>40824</v>
      </c>
      <c r="F14292" s="5">
        <v>50</v>
      </c>
      <c r="G14292" s="5">
        <v>60000</v>
      </c>
    </row>
    <row r="14293" spans="2:7" x14ac:dyDescent="0.4">
      <c r="B14293" s="7">
        <v>171219</v>
      </c>
      <c r="C14293" s="5" t="s">
        <v>5</v>
      </c>
      <c r="D14293" s="5">
        <v>173247</v>
      </c>
      <c r="E14293" s="6">
        <v>40824</v>
      </c>
      <c r="F14293" s="5">
        <v>80</v>
      </c>
      <c r="G14293" s="5">
        <v>112000</v>
      </c>
    </row>
    <row r="14294" spans="2:7" x14ac:dyDescent="0.4">
      <c r="B14294" s="7">
        <v>171219</v>
      </c>
      <c r="C14294" s="5" t="s">
        <v>6</v>
      </c>
      <c r="D14294" s="5">
        <v>173248</v>
      </c>
      <c r="E14294" s="6">
        <v>40824</v>
      </c>
      <c r="F14294" s="5">
        <v>46</v>
      </c>
      <c r="G14294" s="5">
        <v>73600</v>
      </c>
    </row>
    <row r="14295" spans="2:7" x14ac:dyDescent="0.4">
      <c r="B14295" s="7">
        <v>171219</v>
      </c>
      <c r="C14295" s="5" t="s">
        <v>7</v>
      </c>
      <c r="D14295" s="5">
        <v>173249</v>
      </c>
      <c r="E14295" s="6">
        <v>40824</v>
      </c>
      <c r="F14295" s="5">
        <v>60</v>
      </c>
      <c r="G14295" s="5">
        <v>108000</v>
      </c>
    </row>
    <row r="14296" spans="2:7" x14ac:dyDescent="0.4">
      <c r="B14296" s="7">
        <v>171219</v>
      </c>
      <c r="C14296" s="5" t="s">
        <v>8</v>
      </c>
      <c r="D14296" s="5">
        <v>173250</v>
      </c>
      <c r="E14296" s="6">
        <v>40824</v>
      </c>
      <c r="F14296" s="5">
        <v>62</v>
      </c>
      <c r="G14296" s="5">
        <v>52700</v>
      </c>
    </row>
    <row r="14297" spans="2:7" x14ac:dyDescent="0.4">
      <c r="B14297" s="7">
        <v>171219</v>
      </c>
      <c r="C14297" s="5" t="s">
        <v>9</v>
      </c>
      <c r="D14297" s="5">
        <v>173251</v>
      </c>
      <c r="E14297" s="6">
        <v>40824</v>
      </c>
      <c r="F14297" s="5">
        <v>90</v>
      </c>
      <c r="G14297" s="5">
        <v>83250</v>
      </c>
    </row>
    <row r="14298" spans="2:7" x14ac:dyDescent="0.4">
      <c r="B14298" s="7">
        <v>171219</v>
      </c>
      <c r="C14298" s="5" t="s">
        <v>10</v>
      </c>
      <c r="D14298" s="5">
        <v>173252</v>
      </c>
      <c r="E14298" s="6">
        <v>40824</v>
      </c>
      <c r="F14298" s="5">
        <v>44</v>
      </c>
      <c r="G14298" s="5">
        <v>44000</v>
      </c>
    </row>
    <row r="14299" spans="2:7" x14ac:dyDescent="0.4">
      <c r="B14299" s="7">
        <v>171219</v>
      </c>
      <c r="C14299" s="5" t="s">
        <v>11</v>
      </c>
      <c r="D14299" s="5">
        <v>173253</v>
      </c>
      <c r="E14299" s="6">
        <v>40824</v>
      </c>
      <c r="F14299" s="5">
        <v>58</v>
      </c>
      <c r="G14299" s="5">
        <v>62350</v>
      </c>
    </row>
    <row r="14300" spans="2:7" x14ac:dyDescent="0.4">
      <c r="B14300" s="7">
        <v>171219</v>
      </c>
      <c r="C14300" s="5" t="s">
        <v>12</v>
      </c>
      <c r="D14300" s="5">
        <v>173254</v>
      </c>
      <c r="E14300" s="6">
        <v>40824</v>
      </c>
      <c r="F14300" s="5">
        <v>62</v>
      </c>
      <c r="G14300" s="5">
        <v>71300</v>
      </c>
    </row>
    <row r="14301" spans="2:7" x14ac:dyDescent="0.4">
      <c r="B14301" s="7">
        <v>171219</v>
      </c>
      <c r="C14301" s="5" t="s">
        <v>13</v>
      </c>
      <c r="D14301" s="5">
        <v>173255</v>
      </c>
      <c r="E14301" s="6">
        <v>40824</v>
      </c>
      <c r="F14301" s="5">
        <v>82</v>
      </c>
      <c r="G14301" s="5">
        <v>100450</v>
      </c>
    </row>
    <row r="14302" spans="2:7" x14ac:dyDescent="0.4">
      <c r="B14302" s="7">
        <v>171219</v>
      </c>
      <c r="C14302" s="5" t="s">
        <v>14</v>
      </c>
      <c r="D14302" s="5">
        <v>173256</v>
      </c>
      <c r="E14302" s="6">
        <v>40824</v>
      </c>
      <c r="F14302" s="5">
        <v>52</v>
      </c>
      <c r="G14302" s="5">
        <v>40560</v>
      </c>
    </row>
    <row r="14303" spans="2:7" x14ac:dyDescent="0.4">
      <c r="B14303" s="7">
        <v>171219</v>
      </c>
      <c r="C14303" s="5" t="s">
        <v>15</v>
      </c>
      <c r="D14303" s="5">
        <v>173257</v>
      </c>
      <c r="E14303" s="6">
        <v>40824</v>
      </c>
      <c r="F14303" s="5">
        <v>94</v>
      </c>
      <c r="G14303" s="5">
        <v>51512</v>
      </c>
    </row>
    <row r="14304" spans="2:7" x14ac:dyDescent="0.4">
      <c r="B14304" s="7">
        <v>171219</v>
      </c>
      <c r="C14304" s="5" t="s">
        <v>16</v>
      </c>
      <c r="D14304" s="5">
        <v>173258</v>
      </c>
      <c r="E14304" s="6">
        <v>40824</v>
      </c>
      <c r="F14304" s="5">
        <v>46</v>
      </c>
      <c r="G14304" s="5">
        <v>45954</v>
      </c>
    </row>
    <row r="14305" spans="2:7" x14ac:dyDescent="0.4">
      <c r="B14305" s="7">
        <v>171219</v>
      </c>
      <c r="C14305" s="5" t="s">
        <v>17</v>
      </c>
      <c r="D14305" s="5">
        <v>173259</v>
      </c>
      <c r="E14305" s="6">
        <v>40824</v>
      </c>
      <c r="F14305" s="5">
        <v>72</v>
      </c>
      <c r="G14305" s="5">
        <v>50400</v>
      </c>
    </row>
    <row r="14306" spans="2:7" x14ac:dyDescent="0.4">
      <c r="B14306" s="7">
        <v>171219</v>
      </c>
      <c r="C14306" s="5" t="s">
        <v>18</v>
      </c>
      <c r="D14306" s="5">
        <v>173260</v>
      </c>
      <c r="E14306" s="6">
        <v>40824</v>
      </c>
      <c r="F14306" s="5">
        <v>68</v>
      </c>
      <c r="G14306" s="5">
        <v>24344</v>
      </c>
    </row>
    <row r="14307" spans="2:7" x14ac:dyDescent="0.4">
      <c r="B14307" s="7">
        <v>191221</v>
      </c>
      <c r="C14307" s="5" t="s">
        <v>3</v>
      </c>
      <c r="D14307" s="5">
        <v>173261</v>
      </c>
      <c r="E14307" s="6">
        <v>40824</v>
      </c>
      <c r="F14307" s="5">
        <v>50</v>
      </c>
      <c r="G14307" s="5">
        <v>50000</v>
      </c>
    </row>
    <row r="14308" spans="2:7" x14ac:dyDescent="0.4">
      <c r="B14308" s="7">
        <v>191221</v>
      </c>
      <c r="C14308" s="5" t="s">
        <v>4</v>
      </c>
      <c r="D14308" s="5">
        <v>173262</v>
      </c>
      <c r="E14308" s="6">
        <v>40824</v>
      </c>
      <c r="F14308" s="5">
        <v>80</v>
      </c>
      <c r="G14308" s="5">
        <v>96000</v>
      </c>
    </row>
    <row r="14309" spans="2:7" x14ac:dyDescent="0.4">
      <c r="B14309" s="7">
        <v>191221</v>
      </c>
      <c r="C14309" s="5" t="s">
        <v>5</v>
      </c>
      <c r="D14309" s="5">
        <v>173263</v>
      </c>
      <c r="E14309" s="6">
        <v>40824</v>
      </c>
      <c r="F14309" s="5">
        <v>64</v>
      </c>
      <c r="G14309" s="5">
        <v>89600</v>
      </c>
    </row>
    <row r="14310" spans="2:7" x14ac:dyDescent="0.4">
      <c r="B14310" s="7">
        <v>191221</v>
      </c>
      <c r="C14310" s="5" t="s">
        <v>6</v>
      </c>
      <c r="D14310" s="5">
        <v>173264</v>
      </c>
      <c r="E14310" s="6">
        <v>40824</v>
      </c>
      <c r="F14310" s="5">
        <v>66</v>
      </c>
      <c r="G14310" s="5">
        <v>105600</v>
      </c>
    </row>
    <row r="14311" spans="2:7" x14ac:dyDescent="0.4">
      <c r="B14311" s="7">
        <v>191221</v>
      </c>
      <c r="C14311" s="5" t="s">
        <v>7</v>
      </c>
      <c r="D14311" s="5">
        <v>173265</v>
      </c>
      <c r="E14311" s="6">
        <v>40824</v>
      </c>
      <c r="F14311" s="5">
        <v>80</v>
      </c>
      <c r="G14311" s="5">
        <v>144000</v>
      </c>
    </row>
    <row r="14312" spans="2:7" x14ac:dyDescent="0.4">
      <c r="B14312" s="7">
        <v>191221</v>
      </c>
      <c r="C14312" s="5" t="s">
        <v>8</v>
      </c>
      <c r="D14312" s="5">
        <v>173266</v>
      </c>
      <c r="E14312" s="6">
        <v>40824</v>
      </c>
      <c r="F14312" s="5">
        <v>82</v>
      </c>
      <c r="G14312" s="5">
        <v>69700</v>
      </c>
    </row>
    <row r="14313" spans="2:7" x14ac:dyDescent="0.4">
      <c r="B14313" s="7">
        <v>191221</v>
      </c>
      <c r="C14313" s="5" t="s">
        <v>9</v>
      </c>
      <c r="D14313" s="5">
        <v>173267</v>
      </c>
      <c r="E14313" s="6">
        <v>40824</v>
      </c>
      <c r="F14313" s="5">
        <v>60</v>
      </c>
      <c r="G14313" s="5">
        <v>55500</v>
      </c>
    </row>
    <row r="14314" spans="2:7" x14ac:dyDescent="0.4">
      <c r="B14314" s="7">
        <v>191221</v>
      </c>
      <c r="C14314" s="5" t="s">
        <v>10</v>
      </c>
      <c r="D14314" s="5">
        <v>173268</v>
      </c>
      <c r="E14314" s="6">
        <v>40824</v>
      </c>
      <c r="F14314" s="5">
        <v>92</v>
      </c>
      <c r="G14314" s="5">
        <v>92000</v>
      </c>
    </row>
    <row r="14315" spans="2:7" x14ac:dyDescent="0.4">
      <c r="B14315" s="7">
        <v>191221</v>
      </c>
      <c r="C14315" s="5" t="s">
        <v>11</v>
      </c>
      <c r="D14315" s="5">
        <v>173269</v>
      </c>
      <c r="E14315" s="6">
        <v>40824</v>
      </c>
      <c r="F14315" s="5">
        <v>80</v>
      </c>
      <c r="G14315" s="5">
        <v>86000</v>
      </c>
    </row>
    <row r="14316" spans="2:7" x14ac:dyDescent="0.4">
      <c r="B14316" s="7">
        <v>191221</v>
      </c>
      <c r="C14316" s="5" t="s">
        <v>12</v>
      </c>
      <c r="D14316" s="5">
        <v>173270</v>
      </c>
      <c r="E14316" s="6">
        <v>40824</v>
      </c>
      <c r="F14316" s="5">
        <v>64</v>
      </c>
      <c r="G14316" s="5">
        <v>73600</v>
      </c>
    </row>
    <row r="14317" spans="2:7" x14ac:dyDescent="0.4">
      <c r="B14317" s="7">
        <v>191221</v>
      </c>
      <c r="C14317" s="5" t="s">
        <v>13</v>
      </c>
      <c r="D14317" s="5">
        <v>173271</v>
      </c>
      <c r="E14317" s="6">
        <v>40824</v>
      </c>
      <c r="F14317" s="5">
        <v>68</v>
      </c>
      <c r="G14317" s="5">
        <v>83300</v>
      </c>
    </row>
    <row r="14318" spans="2:7" x14ac:dyDescent="0.4">
      <c r="B14318" s="7">
        <v>191221</v>
      </c>
      <c r="C14318" s="5" t="s">
        <v>14</v>
      </c>
      <c r="D14318" s="5">
        <v>173272</v>
      </c>
      <c r="E14318" s="6">
        <v>40824</v>
      </c>
      <c r="F14318" s="5">
        <v>52</v>
      </c>
      <c r="G14318" s="5">
        <v>40560</v>
      </c>
    </row>
    <row r="14319" spans="2:7" x14ac:dyDescent="0.4">
      <c r="B14319" s="7">
        <v>191221</v>
      </c>
      <c r="C14319" s="5" t="s">
        <v>15</v>
      </c>
      <c r="D14319" s="5">
        <v>173273</v>
      </c>
      <c r="E14319" s="6">
        <v>40824</v>
      </c>
      <c r="F14319" s="5">
        <v>50</v>
      </c>
      <c r="G14319" s="5">
        <v>27400</v>
      </c>
    </row>
    <row r="14320" spans="2:7" x14ac:dyDescent="0.4">
      <c r="B14320" s="7">
        <v>191221</v>
      </c>
      <c r="C14320" s="5" t="s">
        <v>16</v>
      </c>
      <c r="D14320" s="5">
        <v>173274</v>
      </c>
      <c r="E14320" s="6">
        <v>40824</v>
      </c>
      <c r="F14320" s="5">
        <v>48</v>
      </c>
      <c r="G14320" s="5">
        <v>47952</v>
      </c>
    </row>
    <row r="14321" spans="2:7" x14ac:dyDescent="0.4">
      <c r="B14321" s="7">
        <v>191221</v>
      </c>
      <c r="C14321" s="5" t="s">
        <v>17</v>
      </c>
      <c r="D14321" s="5">
        <v>173275</v>
      </c>
      <c r="E14321" s="6">
        <v>40824</v>
      </c>
      <c r="F14321" s="5">
        <v>90</v>
      </c>
      <c r="G14321" s="5">
        <v>63000</v>
      </c>
    </row>
    <row r="14322" spans="2:7" x14ac:dyDescent="0.4">
      <c r="B14322" s="7">
        <v>191221</v>
      </c>
      <c r="C14322" s="5" t="s">
        <v>18</v>
      </c>
      <c r="D14322" s="5">
        <v>173276</v>
      </c>
      <c r="E14322" s="6">
        <v>40824</v>
      </c>
      <c r="F14322" s="5">
        <v>92</v>
      </c>
      <c r="G14322" s="5">
        <v>32936</v>
      </c>
    </row>
    <row r="14323" spans="2:7" x14ac:dyDescent="0.4">
      <c r="B14323" s="7">
        <v>141223</v>
      </c>
      <c r="C14323" s="5" t="s">
        <v>3</v>
      </c>
      <c r="D14323" s="5">
        <v>173277</v>
      </c>
      <c r="E14323" s="6">
        <v>40824</v>
      </c>
      <c r="F14323" s="5">
        <v>50</v>
      </c>
      <c r="G14323" s="5">
        <v>50000</v>
      </c>
    </row>
    <row r="14324" spans="2:7" x14ac:dyDescent="0.4">
      <c r="B14324" s="7">
        <v>141223</v>
      </c>
      <c r="C14324" s="5" t="s">
        <v>4</v>
      </c>
      <c r="D14324" s="5">
        <v>173278</v>
      </c>
      <c r="E14324" s="6">
        <v>40824</v>
      </c>
      <c r="F14324" s="5">
        <v>72</v>
      </c>
      <c r="G14324" s="5">
        <v>86400</v>
      </c>
    </row>
    <row r="14325" spans="2:7" x14ac:dyDescent="0.4">
      <c r="B14325" s="7">
        <v>141223</v>
      </c>
      <c r="C14325" s="5" t="s">
        <v>5</v>
      </c>
      <c r="D14325" s="5">
        <v>173279</v>
      </c>
      <c r="E14325" s="6">
        <v>40824</v>
      </c>
      <c r="F14325" s="5">
        <v>54</v>
      </c>
      <c r="G14325" s="5">
        <v>75600</v>
      </c>
    </row>
    <row r="14326" spans="2:7" x14ac:dyDescent="0.4">
      <c r="B14326" s="7">
        <v>141223</v>
      </c>
      <c r="C14326" s="5" t="s">
        <v>6</v>
      </c>
      <c r="D14326" s="5">
        <v>173280</v>
      </c>
      <c r="E14326" s="6">
        <v>40824</v>
      </c>
      <c r="F14326" s="5">
        <v>48</v>
      </c>
      <c r="G14326" s="5">
        <v>76800</v>
      </c>
    </row>
    <row r="14327" spans="2:7" x14ac:dyDescent="0.4">
      <c r="B14327" s="7">
        <v>141223</v>
      </c>
      <c r="C14327" s="5" t="s">
        <v>7</v>
      </c>
      <c r="D14327" s="5">
        <v>173281</v>
      </c>
      <c r="E14327" s="6">
        <v>40824</v>
      </c>
      <c r="F14327" s="5">
        <v>72</v>
      </c>
      <c r="G14327" s="5">
        <v>129600</v>
      </c>
    </row>
    <row r="14328" spans="2:7" x14ac:dyDescent="0.4">
      <c r="B14328" s="7">
        <v>141223</v>
      </c>
      <c r="C14328" s="5" t="s">
        <v>8</v>
      </c>
      <c r="D14328" s="5">
        <v>173282</v>
      </c>
      <c r="E14328" s="6">
        <v>40824</v>
      </c>
      <c r="F14328" s="5">
        <v>82</v>
      </c>
      <c r="G14328" s="5">
        <v>69700</v>
      </c>
    </row>
    <row r="14329" spans="2:7" x14ac:dyDescent="0.4">
      <c r="B14329" s="7">
        <v>141223</v>
      </c>
      <c r="C14329" s="5" t="s">
        <v>9</v>
      </c>
      <c r="D14329" s="5">
        <v>173283</v>
      </c>
      <c r="E14329" s="6">
        <v>40824</v>
      </c>
      <c r="F14329" s="5">
        <v>82</v>
      </c>
      <c r="G14329" s="5">
        <v>75850</v>
      </c>
    </row>
    <row r="14330" spans="2:7" x14ac:dyDescent="0.4">
      <c r="B14330" s="7">
        <v>141223</v>
      </c>
      <c r="C14330" s="5" t="s">
        <v>10</v>
      </c>
      <c r="D14330" s="5">
        <v>173284</v>
      </c>
      <c r="E14330" s="6">
        <v>40824</v>
      </c>
      <c r="F14330" s="5">
        <v>70</v>
      </c>
      <c r="G14330" s="5">
        <v>70000</v>
      </c>
    </row>
    <row r="14331" spans="2:7" x14ac:dyDescent="0.4">
      <c r="B14331" s="7">
        <v>141223</v>
      </c>
      <c r="C14331" s="5" t="s">
        <v>11</v>
      </c>
      <c r="D14331" s="5">
        <v>173285</v>
      </c>
      <c r="E14331" s="6">
        <v>40824</v>
      </c>
      <c r="F14331" s="5">
        <v>68</v>
      </c>
      <c r="G14331" s="5">
        <v>73100</v>
      </c>
    </row>
    <row r="14332" spans="2:7" x14ac:dyDescent="0.4">
      <c r="B14332" s="7">
        <v>141223</v>
      </c>
      <c r="C14332" s="5" t="s">
        <v>12</v>
      </c>
      <c r="D14332" s="5">
        <v>173286</v>
      </c>
      <c r="E14332" s="6">
        <v>40824</v>
      </c>
      <c r="F14332" s="5">
        <v>72</v>
      </c>
      <c r="G14332" s="5">
        <v>82800</v>
      </c>
    </row>
    <row r="14333" spans="2:7" x14ac:dyDescent="0.4">
      <c r="B14333" s="7">
        <v>141223</v>
      </c>
      <c r="C14333" s="5" t="s">
        <v>13</v>
      </c>
      <c r="D14333" s="5">
        <v>173287</v>
      </c>
      <c r="E14333" s="6">
        <v>40824</v>
      </c>
      <c r="F14333" s="5">
        <v>88</v>
      </c>
      <c r="G14333" s="5">
        <v>107800</v>
      </c>
    </row>
    <row r="14334" spans="2:7" x14ac:dyDescent="0.4">
      <c r="B14334" s="7">
        <v>141223</v>
      </c>
      <c r="C14334" s="5" t="s">
        <v>14</v>
      </c>
      <c r="D14334" s="5">
        <v>173288</v>
      </c>
      <c r="E14334" s="6">
        <v>40824</v>
      </c>
      <c r="F14334" s="5">
        <v>92</v>
      </c>
      <c r="G14334" s="5">
        <v>71760</v>
      </c>
    </row>
    <row r="14335" spans="2:7" x14ac:dyDescent="0.4">
      <c r="B14335" s="7">
        <v>141223</v>
      </c>
      <c r="C14335" s="5" t="s">
        <v>15</v>
      </c>
      <c r="D14335" s="5">
        <v>173289</v>
      </c>
      <c r="E14335" s="6">
        <v>40824</v>
      </c>
      <c r="F14335" s="5">
        <v>62</v>
      </c>
      <c r="G14335" s="5">
        <v>33976</v>
      </c>
    </row>
    <row r="14336" spans="2:7" x14ac:dyDescent="0.4">
      <c r="B14336" s="7">
        <v>141223</v>
      </c>
      <c r="C14336" s="5" t="s">
        <v>16</v>
      </c>
      <c r="D14336" s="5">
        <v>173290</v>
      </c>
      <c r="E14336" s="6">
        <v>40824</v>
      </c>
      <c r="F14336" s="5">
        <v>94</v>
      </c>
      <c r="G14336" s="5">
        <v>93906</v>
      </c>
    </row>
    <row r="14337" spans="2:7" x14ac:dyDescent="0.4">
      <c r="B14337" s="7">
        <v>141223</v>
      </c>
      <c r="C14337" s="5" t="s">
        <v>17</v>
      </c>
      <c r="D14337" s="5">
        <v>173291</v>
      </c>
      <c r="E14337" s="6">
        <v>40824</v>
      </c>
      <c r="F14337" s="5">
        <v>70</v>
      </c>
      <c r="G14337" s="5">
        <v>49000</v>
      </c>
    </row>
    <row r="14338" spans="2:7" x14ac:dyDescent="0.4">
      <c r="B14338" s="7">
        <v>141223</v>
      </c>
      <c r="C14338" s="5" t="s">
        <v>18</v>
      </c>
      <c r="D14338" s="5">
        <v>173292</v>
      </c>
      <c r="E14338" s="6">
        <v>40824</v>
      </c>
      <c r="F14338" s="5">
        <v>50</v>
      </c>
      <c r="G14338" s="5">
        <v>17900</v>
      </c>
    </row>
    <row r="14339" spans="2:7" x14ac:dyDescent="0.4">
      <c r="B14339" s="7">
        <v>111225</v>
      </c>
      <c r="C14339" s="5" t="s">
        <v>3</v>
      </c>
      <c r="D14339" s="5">
        <v>173293</v>
      </c>
      <c r="E14339" s="6">
        <v>40824</v>
      </c>
      <c r="F14339" s="5">
        <v>80</v>
      </c>
      <c r="G14339" s="5">
        <v>80000</v>
      </c>
    </row>
    <row r="14340" spans="2:7" x14ac:dyDescent="0.4">
      <c r="B14340" s="7">
        <v>111225</v>
      </c>
      <c r="C14340" s="5" t="s">
        <v>4</v>
      </c>
      <c r="D14340" s="5">
        <v>173294</v>
      </c>
      <c r="E14340" s="6">
        <v>40824</v>
      </c>
      <c r="F14340" s="5">
        <v>112</v>
      </c>
      <c r="G14340" s="5">
        <v>134400</v>
      </c>
    </row>
    <row r="14341" spans="2:7" x14ac:dyDescent="0.4">
      <c r="B14341" s="7">
        <v>111225</v>
      </c>
      <c r="C14341" s="5" t="s">
        <v>5</v>
      </c>
      <c r="D14341" s="5">
        <v>173295</v>
      </c>
      <c r="E14341" s="6">
        <v>40824</v>
      </c>
      <c r="F14341" s="5">
        <v>84</v>
      </c>
      <c r="G14341" s="5">
        <v>117600</v>
      </c>
    </row>
    <row r="14342" spans="2:7" x14ac:dyDescent="0.4">
      <c r="B14342" s="7">
        <v>111225</v>
      </c>
      <c r="C14342" s="5" t="s">
        <v>6</v>
      </c>
      <c r="D14342" s="5">
        <v>173296</v>
      </c>
      <c r="E14342" s="6">
        <v>40824</v>
      </c>
      <c r="F14342" s="5">
        <v>124</v>
      </c>
      <c r="G14342" s="5">
        <v>198400</v>
      </c>
    </row>
    <row r="14343" spans="2:7" x14ac:dyDescent="0.4">
      <c r="B14343" s="7">
        <v>111225</v>
      </c>
      <c r="C14343" s="5" t="s">
        <v>7</v>
      </c>
      <c r="D14343" s="5">
        <v>173297</v>
      </c>
      <c r="E14343" s="6">
        <v>40824</v>
      </c>
      <c r="F14343" s="5">
        <v>112</v>
      </c>
      <c r="G14343" s="5">
        <v>201600</v>
      </c>
    </row>
    <row r="14344" spans="2:7" x14ac:dyDescent="0.4">
      <c r="B14344" s="7">
        <v>111225</v>
      </c>
      <c r="C14344" s="5" t="s">
        <v>8</v>
      </c>
      <c r="D14344" s="5">
        <v>173298</v>
      </c>
      <c r="E14344" s="6">
        <v>40824</v>
      </c>
      <c r="F14344" s="5">
        <v>82</v>
      </c>
      <c r="G14344" s="5">
        <v>69700</v>
      </c>
    </row>
    <row r="14345" spans="2:7" x14ac:dyDescent="0.4">
      <c r="B14345" s="7">
        <v>111225</v>
      </c>
      <c r="C14345" s="5" t="s">
        <v>9</v>
      </c>
      <c r="D14345" s="5">
        <v>173299</v>
      </c>
      <c r="E14345" s="6">
        <v>40824</v>
      </c>
      <c r="F14345" s="5">
        <v>122</v>
      </c>
      <c r="G14345" s="5">
        <v>112850</v>
      </c>
    </row>
    <row r="14346" spans="2:7" x14ac:dyDescent="0.4">
      <c r="B14346" s="7">
        <v>111225</v>
      </c>
      <c r="C14346" s="5" t="s">
        <v>10</v>
      </c>
      <c r="D14346" s="5">
        <v>173300</v>
      </c>
      <c r="E14346" s="6">
        <v>40824</v>
      </c>
      <c r="F14346" s="5">
        <v>126</v>
      </c>
      <c r="G14346" s="5">
        <v>126000</v>
      </c>
    </row>
    <row r="14347" spans="2:7" x14ac:dyDescent="0.4">
      <c r="B14347" s="7">
        <v>111225</v>
      </c>
      <c r="C14347" s="5" t="s">
        <v>11</v>
      </c>
      <c r="D14347" s="5">
        <v>173301</v>
      </c>
      <c r="E14347" s="6">
        <v>40824</v>
      </c>
      <c r="F14347" s="5">
        <v>98</v>
      </c>
      <c r="G14347" s="5">
        <v>105350</v>
      </c>
    </row>
    <row r="14348" spans="2:7" x14ac:dyDescent="0.4">
      <c r="B14348" s="7">
        <v>111225</v>
      </c>
      <c r="C14348" s="5" t="s">
        <v>12</v>
      </c>
      <c r="D14348" s="5">
        <v>173302</v>
      </c>
      <c r="E14348" s="6">
        <v>40824</v>
      </c>
      <c r="F14348" s="5">
        <v>94</v>
      </c>
      <c r="G14348" s="5">
        <v>108100</v>
      </c>
    </row>
    <row r="14349" spans="2:7" x14ac:dyDescent="0.4">
      <c r="B14349" s="7">
        <v>111225</v>
      </c>
      <c r="C14349" s="5" t="s">
        <v>13</v>
      </c>
      <c r="D14349" s="5">
        <v>173303</v>
      </c>
      <c r="E14349" s="6">
        <v>40824</v>
      </c>
      <c r="F14349" s="5">
        <v>74</v>
      </c>
      <c r="G14349" s="5">
        <v>90650</v>
      </c>
    </row>
    <row r="14350" spans="2:7" x14ac:dyDescent="0.4">
      <c r="B14350" s="7">
        <v>111225</v>
      </c>
      <c r="C14350" s="5" t="s">
        <v>14</v>
      </c>
      <c r="D14350" s="5">
        <v>173304</v>
      </c>
      <c r="E14350" s="6">
        <v>40824</v>
      </c>
      <c r="F14350" s="5">
        <v>124</v>
      </c>
      <c r="G14350" s="5">
        <v>96720</v>
      </c>
    </row>
    <row r="14351" spans="2:7" x14ac:dyDescent="0.4">
      <c r="B14351" s="7">
        <v>111225</v>
      </c>
      <c r="C14351" s="5" t="s">
        <v>15</v>
      </c>
      <c r="D14351" s="5">
        <v>173305</v>
      </c>
      <c r="E14351" s="6">
        <v>40824</v>
      </c>
      <c r="F14351" s="5">
        <v>106</v>
      </c>
      <c r="G14351" s="5">
        <v>58088</v>
      </c>
    </row>
    <row r="14352" spans="2:7" x14ac:dyDescent="0.4">
      <c r="B14352" s="7">
        <v>111225</v>
      </c>
      <c r="C14352" s="5" t="s">
        <v>16</v>
      </c>
      <c r="D14352" s="5">
        <v>173306</v>
      </c>
      <c r="E14352" s="6">
        <v>40824</v>
      </c>
      <c r="F14352" s="5">
        <v>82</v>
      </c>
      <c r="G14352" s="5">
        <v>81918</v>
      </c>
    </row>
    <row r="14353" spans="2:7" x14ac:dyDescent="0.4">
      <c r="B14353" s="7">
        <v>111225</v>
      </c>
      <c r="C14353" s="5" t="s">
        <v>17</v>
      </c>
      <c r="D14353" s="5">
        <v>173307</v>
      </c>
      <c r="E14353" s="6">
        <v>40824</v>
      </c>
      <c r="F14353" s="5">
        <v>84</v>
      </c>
      <c r="G14353" s="5">
        <v>58800</v>
      </c>
    </row>
    <row r="14354" spans="2:7" x14ac:dyDescent="0.4">
      <c r="B14354" s="7">
        <v>111225</v>
      </c>
      <c r="C14354" s="5" t="s">
        <v>18</v>
      </c>
      <c r="D14354" s="5">
        <v>173308</v>
      </c>
      <c r="E14354" s="6">
        <v>40824</v>
      </c>
      <c r="F14354" s="5">
        <v>128</v>
      </c>
      <c r="G14354" s="5">
        <v>45824</v>
      </c>
    </row>
    <row r="14355" spans="2:7" x14ac:dyDescent="0.4">
      <c r="B14355" s="7">
        <v>161229</v>
      </c>
      <c r="C14355" s="5" t="s">
        <v>3</v>
      </c>
      <c r="D14355" s="5">
        <v>173309</v>
      </c>
      <c r="E14355" s="6">
        <v>40824</v>
      </c>
      <c r="F14355" s="5">
        <v>114</v>
      </c>
      <c r="G14355" s="5">
        <v>114000</v>
      </c>
    </row>
    <row r="14356" spans="2:7" x14ac:dyDescent="0.4">
      <c r="B14356" s="7">
        <v>161229</v>
      </c>
      <c r="C14356" s="5" t="s">
        <v>4</v>
      </c>
      <c r="D14356" s="5">
        <v>173310</v>
      </c>
      <c r="E14356" s="6">
        <v>40824</v>
      </c>
      <c r="F14356" s="5">
        <v>62</v>
      </c>
      <c r="G14356" s="5">
        <v>74400</v>
      </c>
    </row>
    <row r="14357" spans="2:7" x14ac:dyDescent="0.4">
      <c r="B14357" s="7">
        <v>161229</v>
      </c>
      <c r="C14357" s="5" t="s">
        <v>5</v>
      </c>
      <c r="D14357" s="5">
        <v>173311</v>
      </c>
      <c r="E14357" s="6">
        <v>40824</v>
      </c>
      <c r="F14357" s="5">
        <v>98</v>
      </c>
      <c r="G14357" s="5">
        <v>137200</v>
      </c>
    </row>
    <row r="14358" spans="2:7" x14ac:dyDescent="0.4">
      <c r="B14358" s="7">
        <v>161229</v>
      </c>
      <c r="C14358" s="5" t="s">
        <v>6</v>
      </c>
      <c r="D14358" s="5">
        <v>173312</v>
      </c>
      <c r="E14358" s="6">
        <v>40824</v>
      </c>
      <c r="F14358" s="5">
        <v>88</v>
      </c>
      <c r="G14358" s="5">
        <v>140800</v>
      </c>
    </row>
    <row r="14359" spans="2:7" x14ac:dyDescent="0.4">
      <c r="B14359" s="7">
        <v>161229</v>
      </c>
      <c r="C14359" s="5" t="s">
        <v>7</v>
      </c>
      <c r="D14359" s="5">
        <v>173313</v>
      </c>
      <c r="E14359" s="6">
        <v>40824</v>
      </c>
      <c r="F14359" s="5">
        <v>110</v>
      </c>
      <c r="G14359" s="5">
        <v>198000</v>
      </c>
    </row>
    <row r="14360" spans="2:7" x14ac:dyDescent="0.4">
      <c r="B14360" s="7">
        <v>161229</v>
      </c>
      <c r="C14360" s="5" t="s">
        <v>8</v>
      </c>
      <c r="D14360" s="5">
        <v>173314</v>
      </c>
      <c r="E14360" s="6">
        <v>40824</v>
      </c>
      <c r="F14360" s="5">
        <v>114</v>
      </c>
      <c r="G14360" s="5">
        <v>96900</v>
      </c>
    </row>
    <row r="14361" spans="2:7" x14ac:dyDescent="0.4">
      <c r="B14361" s="7">
        <v>161229</v>
      </c>
      <c r="C14361" s="5" t="s">
        <v>9</v>
      </c>
      <c r="D14361" s="5">
        <v>173315</v>
      </c>
      <c r="E14361" s="6">
        <v>40824</v>
      </c>
      <c r="F14361" s="5">
        <v>74</v>
      </c>
      <c r="G14361" s="5">
        <v>68450</v>
      </c>
    </row>
    <row r="14362" spans="2:7" x14ac:dyDescent="0.4">
      <c r="B14362" s="7">
        <v>161229</v>
      </c>
      <c r="C14362" s="5" t="s">
        <v>10</v>
      </c>
      <c r="D14362" s="5">
        <v>173316</v>
      </c>
      <c r="E14362" s="6">
        <v>40824</v>
      </c>
      <c r="F14362" s="5">
        <v>68</v>
      </c>
      <c r="G14362" s="5">
        <v>68000</v>
      </c>
    </row>
    <row r="14363" spans="2:7" x14ac:dyDescent="0.4">
      <c r="B14363" s="7">
        <v>161229</v>
      </c>
      <c r="C14363" s="5" t="s">
        <v>11</v>
      </c>
      <c r="D14363" s="5">
        <v>173317</v>
      </c>
      <c r="E14363" s="6">
        <v>40824</v>
      </c>
      <c r="F14363" s="5">
        <v>84</v>
      </c>
      <c r="G14363" s="5">
        <v>90300</v>
      </c>
    </row>
    <row r="14364" spans="2:7" x14ac:dyDescent="0.4">
      <c r="B14364" s="7">
        <v>161229</v>
      </c>
      <c r="C14364" s="5" t="s">
        <v>12</v>
      </c>
      <c r="D14364" s="5">
        <v>173318</v>
      </c>
      <c r="E14364" s="6">
        <v>40824</v>
      </c>
      <c r="F14364" s="5">
        <v>94</v>
      </c>
      <c r="G14364" s="5">
        <v>108100</v>
      </c>
    </row>
    <row r="14365" spans="2:7" x14ac:dyDescent="0.4">
      <c r="B14365" s="7">
        <v>161229</v>
      </c>
      <c r="C14365" s="5" t="s">
        <v>13</v>
      </c>
      <c r="D14365" s="5">
        <v>173319</v>
      </c>
      <c r="E14365" s="6">
        <v>40824</v>
      </c>
      <c r="F14365" s="5">
        <v>84</v>
      </c>
      <c r="G14365" s="5">
        <v>102900</v>
      </c>
    </row>
    <row r="14366" spans="2:7" x14ac:dyDescent="0.4">
      <c r="B14366" s="7">
        <v>161229</v>
      </c>
      <c r="C14366" s="5" t="s">
        <v>14</v>
      </c>
      <c r="D14366" s="5">
        <v>173320</v>
      </c>
      <c r="E14366" s="6">
        <v>40824</v>
      </c>
      <c r="F14366" s="5">
        <v>82</v>
      </c>
      <c r="G14366" s="5">
        <v>63960</v>
      </c>
    </row>
    <row r="14367" spans="2:7" x14ac:dyDescent="0.4">
      <c r="B14367" s="7">
        <v>161229</v>
      </c>
      <c r="C14367" s="5" t="s">
        <v>15</v>
      </c>
      <c r="D14367" s="5">
        <v>173321</v>
      </c>
      <c r="E14367" s="6">
        <v>40824</v>
      </c>
      <c r="F14367" s="5">
        <v>100</v>
      </c>
      <c r="G14367" s="5">
        <v>54800</v>
      </c>
    </row>
    <row r="14368" spans="2:7" x14ac:dyDescent="0.4">
      <c r="B14368" s="7">
        <v>161229</v>
      </c>
      <c r="C14368" s="5" t="s">
        <v>16</v>
      </c>
      <c r="D14368" s="5">
        <v>173322</v>
      </c>
      <c r="E14368" s="6">
        <v>40824</v>
      </c>
      <c r="F14368" s="5">
        <v>70</v>
      </c>
      <c r="G14368" s="5">
        <v>69930</v>
      </c>
    </row>
    <row r="14369" spans="2:7" x14ac:dyDescent="0.4">
      <c r="B14369" s="7">
        <v>161229</v>
      </c>
      <c r="C14369" s="5" t="s">
        <v>17</v>
      </c>
      <c r="D14369" s="5">
        <v>173323</v>
      </c>
      <c r="E14369" s="6">
        <v>40824</v>
      </c>
      <c r="F14369" s="5">
        <v>110</v>
      </c>
      <c r="G14369" s="5">
        <v>77000</v>
      </c>
    </row>
    <row r="14370" spans="2:7" x14ac:dyDescent="0.4">
      <c r="B14370" s="7">
        <v>161229</v>
      </c>
      <c r="C14370" s="5" t="s">
        <v>18</v>
      </c>
      <c r="D14370" s="5">
        <v>173324</v>
      </c>
      <c r="E14370" s="6">
        <v>40824</v>
      </c>
      <c r="F14370" s="5">
        <v>58</v>
      </c>
      <c r="G14370" s="5">
        <v>20764</v>
      </c>
    </row>
    <row r="14371" spans="2:7" x14ac:dyDescent="0.4">
      <c r="B14371" s="7">
        <v>181241</v>
      </c>
      <c r="C14371" s="5" t="s">
        <v>3</v>
      </c>
      <c r="D14371" s="5">
        <v>173325</v>
      </c>
      <c r="E14371" s="6">
        <v>40824</v>
      </c>
      <c r="F14371" s="5">
        <v>74</v>
      </c>
      <c r="G14371" s="5">
        <v>74000</v>
      </c>
    </row>
    <row r="14372" spans="2:7" x14ac:dyDescent="0.4">
      <c r="B14372" s="7">
        <v>181241</v>
      </c>
      <c r="C14372" s="5" t="s">
        <v>4</v>
      </c>
      <c r="D14372" s="5">
        <v>173326</v>
      </c>
      <c r="E14372" s="6">
        <v>40824</v>
      </c>
      <c r="F14372" s="5">
        <v>58</v>
      </c>
      <c r="G14372" s="5">
        <v>69600</v>
      </c>
    </row>
    <row r="14373" spans="2:7" x14ac:dyDescent="0.4">
      <c r="B14373" s="7">
        <v>181241</v>
      </c>
      <c r="C14373" s="5" t="s">
        <v>5</v>
      </c>
      <c r="D14373" s="5">
        <v>173327</v>
      </c>
      <c r="E14373" s="6">
        <v>40824</v>
      </c>
      <c r="F14373" s="5">
        <v>46</v>
      </c>
      <c r="G14373" s="5">
        <v>64400</v>
      </c>
    </row>
    <row r="14374" spans="2:7" x14ac:dyDescent="0.4">
      <c r="B14374" s="7">
        <v>181241</v>
      </c>
      <c r="C14374" s="5" t="s">
        <v>6</v>
      </c>
      <c r="D14374" s="5">
        <v>173328</v>
      </c>
      <c r="E14374" s="6">
        <v>40824</v>
      </c>
      <c r="F14374" s="5">
        <v>60</v>
      </c>
      <c r="G14374" s="5">
        <v>96000</v>
      </c>
    </row>
    <row r="14375" spans="2:7" x14ac:dyDescent="0.4">
      <c r="B14375" s="7">
        <v>181241</v>
      </c>
      <c r="C14375" s="5" t="s">
        <v>7</v>
      </c>
      <c r="D14375" s="5">
        <v>173329</v>
      </c>
      <c r="E14375" s="6">
        <v>40824</v>
      </c>
      <c r="F14375" s="5">
        <v>64</v>
      </c>
      <c r="G14375" s="5">
        <v>115200</v>
      </c>
    </row>
    <row r="14376" spans="2:7" x14ac:dyDescent="0.4">
      <c r="B14376" s="7">
        <v>181241</v>
      </c>
      <c r="C14376" s="5" t="s">
        <v>8</v>
      </c>
      <c r="D14376" s="5">
        <v>173330</v>
      </c>
      <c r="E14376" s="6">
        <v>40824</v>
      </c>
      <c r="F14376" s="5">
        <v>58</v>
      </c>
      <c r="G14376" s="5">
        <v>49300</v>
      </c>
    </row>
    <row r="14377" spans="2:7" x14ac:dyDescent="0.4">
      <c r="B14377" s="7">
        <v>181241</v>
      </c>
      <c r="C14377" s="5" t="s">
        <v>9</v>
      </c>
      <c r="D14377" s="5">
        <v>173331</v>
      </c>
      <c r="E14377" s="6">
        <v>40824</v>
      </c>
      <c r="F14377" s="5">
        <v>56</v>
      </c>
      <c r="G14377" s="5">
        <v>51800</v>
      </c>
    </row>
    <row r="14378" spans="2:7" x14ac:dyDescent="0.4">
      <c r="B14378" s="7">
        <v>181241</v>
      </c>
      <c r="C14378" s="5" t="s">
        <v>10</v>
      </c>
      <c r="D14378" s="5">
        <v>173332</v>
      </c>
      <c r="E14378" s="6">
        <v>40824</v>
      </c>
      <c r="F14378" s="5">
        <v>44</v>
      </c>
      <c r="G14378" s="5">
        <v>44000</v>
      </c>
    </row>
    <row r="14379" spans="2:7" x14ac:dyDescent="0.4">
      <c r="B14379" s="7">
        <v>181241</v>
      </c>
      <c r="C14379" s="5" t="s">
        <v>11</v>
      </c>
      <c r="D14379" s="5">
        <v>173333</v>
      </c>
      <c r="E14379" s="6">
        <v>40824</v>
      </c>
      <c r="F14379" s="5">
        <v>38</v>
      </c>
      <c r="G14379" s="5">
        <v>40850</v>
      </c>
    </row>
    <row r="14380" spans="2:7" x14ac:dyDescent="0.4">
      <c r="B14380" s="7">
        <v>181241</v>
      </c>
      <c r="C14380" s="5" t="s">
        <v>12</v>
      </c>
      <c r="D14380" s="5">
        <v>173334</v>
      </c>
      <c r="E14380" s="6">
        <v>40824</v>
      </c>
      <c r="F14380" s="5">
        <v>60</v>
      </c>
      <c r="G14380" s="5">
        <v>69000</v>
      </c>
    </row>
    <row r="14381" spans="2:7" x14ac:dyDescent="0.4">
      <c r="B14381" s="7">
        <v>181241</v>
      </c>
      <c r="C14381" s="5" t="s">
        <v>13</v>
      </c>
      <c r="D14381" s="5">
        <v>173335</v>
      </c>
      <c r="E14381" s="6">
        <v>40824</v>
      </c>
      <c r="F14381" s="5">
        <v>76</v>
      </c>
      <c r="G14381" s="5">
        <v>93100</v>
      </c>
    </row>
    <row r="14382" spans="2:7" x14ac:dyDescent="0.4">
      <c r="B14382" s="7">
        <v>181241</v>
      </c>
      <c r="C14382" s="5" t="s">
        <v>14</v>
      </c>
      <c r="D14382" s="5">
        <v>173336</v>
      </c>
      <c r="E14382" s="6">
        <v>40824</v>
      </c>
      <c r="F14382" s="5">
        <v>68</v>
      </c>
      <c r="G14382" s="5">
        <v>53040</v>
      </c>
    </row>
    <row r="14383" spans="2:7" x14ac:dyDescent="0.4">
      <c r="B14383" s="7">
        <v>181241</v>
      </c>
      <c r="C14383" s="5" t="s">
        <v>15</v>
      </c>
      <c r="D14383" s="5">
        <v>173337</v>
      </c>
      <c r="E14383" s="6">
        <v>40824</v>
      </c>
      <c r="F14383" s="5">
        <v>52</v>
      </c>
      <c r="G14383" s="5">
        <v>28496</v>
      </c>
    </row>
    <row r="14384" spans="2:7" x14ac:dyDescent="0.4">
      <c r="B14384" s="7">
        <v>181241</v>
      </c>
      <c r="C14384" s="5" t="s">
        <v>16</v>
      </c>
      <c r="D14384" s="5">
        <v>173338</v>
      </c>
      <c r="E14384" s="6">
        <v>40824</v>
      </c>
      <c r="F14384" s="5">
        <v>40</v>
      </c>
      <c r="G14384" s="5">
        <v>39960</v>
      </c>
    </row>
    <row r="14385" spans="2:7" x14ac:dyDescent="0.4">
      <c r="B14385" s="7">
        <v>181241</v>
      </c>
      <c r="C14385" s="5" t="s">
        <v>17</v>
      </c>
      <c r="D14385" s="5">
        <v>173339</v>
      </c>
      <c r="E14385" s="6">
        <v>40824</v>
      </c>
      <c r="F14385" s="5">
        <v>76</v>
      </c>
      <c r="G14385" s="5">
        <v>53200</v>
      </c>
    </row>
    <row r="14386" spans="2:7" x14ac:dyDescent="0.4">
      <c r="B14386" s="7">
        <v>181241</v>
      </c>
      <c r="C14386" s="5" t="s">
        <v>18</v>
      </c>
      <c r="D14386" s="5">
        <v>173340</v>
      </c>
      <c r="E14386" s="6">
        <v>40824</v>
      </c>
      <c r="F14386" s="5">
        <v>70</v>
      </c>
      <c r="G14386" s="5">
        <v>25060</v>
      </c>
    </row>
    <row r="14387" spans="2:7" x14ac:dyDescent="0.4">
      <c r="B14387" s="7">
        <v>111249</v>
      </c>
      <c r="C14387" s="5" t="s">
        <v>3</v>
      </c>
      <c r="D14387" s="5">
        <v>173341</v>
      </c>
      <c r="E14387" s="6">
        <v>40824</v>
      </c>
      <c r="F14387" s="5">
        <v>88</v>
      </c>
      <c r="G14387" s="5">
        <v>88000</v>
      </c>
    </row>
    <row r="14388" spans="2:7" x14ac:dyDescent="0.4">
      <c r="B14388" s="7">
        <v>111249</v>
      </c>
      <c r="C14388" s="5" t="s">
        <v>4</v>
      </c>
      <c r="D14388" s="5">
        <v>173342</v>
      </c>
      <c r="E14388" s="6">
        <v>40824</v>
      </c>
      <c r="F14388" s="5">
        <v>104</v>
      </c>
      <c r="G14388" s="5">
        <v>124800</v>
      </c>
    </row>
    <row r="14389" spans="2:7" x14ac:dyDescent="0.4">
      <c r="B14389" s="7">
        <v>111249</v>
      </c>
      <c r="C14389" s="5" t="s">
        <v>5</v>
      </c>
      <c r="D14389" s="5">
        <v>173343</v>
      </c>
      <c r="E14389" s="6">
        <v>40824</v>
      </c>
      <c r="F14389" s="5">
        <v>122</v>
      </c>
      <c r="G14389" s="5">
        <v>170800</v>
      </c>
    </row>
    <row r="14390" spans="2:7" x14ac:dyDescent="0.4">
      <c r="B14390" s="7">
        <v>111249</v>
      </c>
      <c r="C14390" s="5" t="s">
        <v>6</v>
      </c>
      <c r="D14390" s="5">
        <v>173344</v>
      </c>
      <c r="E14390" s="6">
        <v>40824</v>
      </c>
      <c r="F14390" s="5">
        <v>94</v>
      </c>
      <c r="G14390" s="5">
        <v>150400</v>
      </c>
    </row>
    <row r="14391" spans="2:7" x14ac:dyDescent="0.4">
      <c r="B14391" s="7">
        <v>111249</v>
      </c>
      <c r="C14391" s="5" t="s">
        <v>7</v>
      </c>
      <c r="D14391" s="5">
        <v>173345</v>
      </c>
      <c r="E14391" s="6">
        <v>40824</v>
      </c>
      <c r="F14391" s="5">
        <v>92</v>
      </c>
      <c r="G14391" s="5">
        <v>165600</v>
      </c>
    </row>
    <row r="14392" spans="2:7" x14ac:dyDescent="0.4">
      <c r="B14392" s="7">
        <v>111249</v>
      </c>
      <c r="C14392" s="5" t="s">
        <v>8</v>
      </c>
      <c r="D14392" s="5">
        <v>173346</v>
      </c>
      <c r="E14392" s="6">
        <v>40824</v>
      </c>
      <c r="F14392" s="5">
        <v>94</v>
      </c>
      <c r="G14392" s="5">
        <v>79900</v>
      </c>
    </row>
    <row r="14393" spans="2:7" x14ac:dyDescent="0.4">
      <c r="B14393" s="7">
        <v>111249</v>
      </c>
      <c r="C14393" s="5" t="s">
        <v>9</v>
      </c>
      <c r="D14393" s="5">
        <v>173347</v>
      </c>
      <c r="E14393" s="6">
        <v>40824</v>
      </c>
      <c r="F14393" s="5">
        <v>118</v>
      </c>
      <c r="G14393" s="5">
        <v>109150</v>
      </c>
    </row>
    <row r="14394" spans="2:7" x14ac:dyDescent="0.4">
      <c r="B14394" s="7">
        <v>111249</v>
      </c>
      <c r="C14394" s="5" t="s">
        <v>10</v>
      </c>
      <c r="D14394" s="5">
        <v>173348</v>
      </c>
      <c r="E14394" s="6">
        <v>40824</v>
      </c>
      <c r="F14394" s="5">
        <v>108</v>
      </c>
      <c r="G14394" s="5">
        <v>108000</v>
      </c>
    </row>
    <row r="14395" spans="2:7" x14ac:dyDescent="0.4">
      <c r="B14395" s="7">
        <v>111249</v>
      </c>
      <c r="C14395" s="5" t="s">
        <v>11</v>
      </c>
      <c r="D14395" s="5">
        <v>173349</v>
      </c>
      <c r="E14395" s="6">
        <v>40824</v>
      </c>
      <c r="F14395" s="5">
        <v>114</v>
      </c>
      <c r="G14395" s="5">
        <v>122550</v>
      </c>
    </row>
    <row r="14396" spans="2:7" x14ac:dyDescent="0.4">
      <c r="B14396" s="7">
        <v>111249</v>
      </c>
      <c r="C14396" s="5" t="s">
        <v>12</v>
      </c>
      <c r="D14396" s="5">
        <v>173350</v>
      </c>
      <c r="E14396" s="6">
        <v>40824</v>
      </c>
      <c r="F14396" s="5">
        <v>98</v>
      </c>
      <c r="G14396" s="5">
        <v>112700</v>
      </c>
    </row>
    <row r="14397" spans="2:7" x14ac:dyDescent="0.4">
      <c r="B14397" s="7">
        <v>111249</v>
      </c>
      <c r="C14397" s="5" t="s">
        <v>13</v>
      </c>
      <c r="D14397" s="5">
        <v>173351</v>
      </c>
      <c r="E14397" s="6">
        <v>40824</v>
      </c>
      <c r="F14397" s="5">
        <v>88</v>
      </c>
      <c r="G14397" s="5">
        <v>107800</v>
      </c>
    </row>
    <row r="14398" spans="2:7" x14ac:dyDescent="0.4">
      <c r="B14398" s="7">
        <v>111249</v>
      </c>
      <c r="C14398" s="5" t="s">
        <v>14</v>
      </c>
      <c r="D14398" s="5">
        <v>173352</v>
      </c>
      <c r="E14398" s="6">
        <v>40824</v>
      </c>
      <c r="F14398" s="5">
        <v>120</v>
      </c>
      <c r="G14398" s="5">
        <v>93600</v>
      </c>
    </row>
    <row r="14399" spans="2:7" x14ac:dyDescent="0.4">
      <c r="B14399" s="7">
        <v>111249</v>
      </c>
      <c r="C14399" s="5" t="s">
        <v>15</v>
      </c>
      <c r="D14399" s="5">
        <v>173353</v>
      </c>
      <c r="E14399" s="6">
        <v>40824</v>
      </c>
      <c r="F14399" s="5">
        <v>136</v>
      </c>
      <c r="G14399" s="5">
        <v>74528</v>
      </c>
    </row>
    <row r="14400" spans="2:7" x14ac:dyDescent="0.4">
      <c r="B14400" s="7">
        <v>111249</v>
      </c>
      <c r="C14400" s="5" t="s">
        <v>16</v>
      </c>
      <c r="D14400" s="5">
        <v>173354</v>
      </c>
      <c r="E14400" s="6">
        <v>40824</v>
      </c>
      <c r="F14400" s="5">
        <v>74</v>
      </c>
      <c r="G14400" s="5">
        <v>73926</v>
      </c>
    </row>
    <row r="14401" spans="2:7" x14ac:dyDescent="0.4">
      <c r="B14401" s="7">
        <v>111249</v>
      </c>
      <c r="C14401" s="5" t="s">
        <v>17</v>
      </c>
      <c r="D14401" s="5">
        <v>173355</v>
      </c>
      <c r="E14401" s="6">
        <v>40824</v>
      </c>
      <c r="F14401" s="5">
        <v>120</v>
      </c>
      <c r="G14401" s="5">
        <v>84000</v>
      </c>
    </row>
    <row r="14402" spans="2:7" x14ac:dyDescent="0.4">
      <c r="B14402" s="7">
        <v>111249</v>
      </c>
      <c r="C14402" s="5" t="s">
        <v>18</v>
      </c>
      <c r="D14402" s="5">
        <v>173356</v>
      </c>
      <c r="E14402" s="6">
        <v>40824</v>
      </c>
      <c r="F14402" s="5">
        <v>108</v>
      </c>
      <c r="G14402" s="5">
        <v>38664</v>
      </c>
    </row>
    <row r="14403" spans="2:7" x14ac:dyDescent="0.4">
      <c r="B14403" s="7">
        <v>171251</v>
      </c>
      <c r="C14403" s="5" t="s">
        <v>3</v>
      </c>
      <c r="D14403" s="5">
        <v>173357</v>
      </c>
      <c r="E14403" s="6">
        <v>40824</v>
      </c>
      <c r="F14403" s="5">
        <v>84</v>
      </c>
      <c r="G14403" s="5">
        <v>84000</v>
      </c>
    </row>
    <row r="14404" spans="2:7" x14ac:dyDescent="0.4">
      <c r="B14404" s="7">
        <v>171251</v>
      </c>
      <c r="C14404" s="5" t="s">
        <v>4</v>
      </c>
      <c r="D14404" s="5">
        <v>173358</v>
      </c>
      <c r="E14404" s="6">
        <v>40824</v>
      </c>
      <c r="F14404" s="5">
        <v>50</v>
      </c>
      <c r="G14404" s="5">
        <v>60000</v>
      </c>
    </row>
    <row r="14405" spans="2:7" x14ac:dyDescent="0.4">
      <c r="B14405" s="7">
        <v>171251</v>
      </c>
      <c r="C14405" s="5" t="s">
        <v>5</v>
      </c>
      <c r="D14405" s="5">
        <v>173359</v>
      </c>
      <c r="E14405" s="6">
        <v>40824</v>
      </c>
      <c r="F14405" s="5">
        <v>56</v>
      </c>
      <c r="G14405" s="5">
        <v>78400</v>
      </c>
    </row>
    <row r="14406" spans="2:7" x14ac:dyDescent="0.4">
      <c r="B14406" s="7">
        <v>171251</v>
      </c>
      <c r="C14406" s="5" t="s">
        <v>6</v>
      </c>
      <c r="D14406" s="5">
        <v>173360</v>
      </c>
      <c r="E14406" s="6">
        <v>40824</v>
      </c>
      <c r="F14406" s="5">
        <v>78</v>
      </c>
      <c r="G14406" s="5">
        <v>124800</v>
      </c>
    </row>
    <row r="14407" spans="2:7" x14ac:dyDescent="0.4">
      <c r="B14407" s="7">
        <v>171251</v>
      </c>
      <c r="C14407" s="5" t="s">
        <v>7</v>
      </c>
      <c r="D14407" s="5">
        <v>173361</v>
      </c>
      <c r="E14407" s="6">
        <v>40824</v>
      </c>
      <c r="F14407" s="5">
        <v>76</v>
      </c>
      <c r="G14407" s="5">
        <v>136800</v>
      </c>
    </row>
    <row r="14408" spans="2:7" x14ac:dyDescent="0.4">
      <c r="B14408" s="7">
        <v>171251</v>
      </c>
      <c r="C14408" s="5" t="s">
        <v>8</v>
      </c>
      <c r="D14408" s="5">
        <v>173362</v>
      </c>
      <c r="E14408" s="6">
        <v>40824</v>
      </c>
      <c r="F14408" s="5">
        <v>52</v>
      </c>
      <c r="G14408" s="5">
        <v>44200</v>
      </c>
    </row>
    <row r="14409" spans="2:7" x14ac:dyDescent="0.4">
      <c r="B14409" s="7">
        <v>171251</v>
      </c>
      <c r="C14409" s="5" t="s">
        <v>9</v>
      </c>
      <c r="D14409" s="5">
        <v>173363</v>
      </c>
      <c r="E14409" s="6">
        <v>40824</v>
      </c>
      <c r="F14409" s="5">
        <v>76</v>
      </c>
      <c r="G14409" s="5">
        <v>70300</v>
      </c>
    </row>
    <row r="14410" spans="2:7" x14ac:dyDescent="0.4">
      <c r="B14410" s="7">
        <v>171251</v>
      </c>
      <c r="C14410" s="5" t="s">
        <v>10</v>
      </c>
      <c r="D14410" s="5">
        <v>173364</v>
      </c>
      <c r="E14410" s="6">
        <v>40824</v>
      </c>
      <c r="F14410" s="5">
        <v>66</v>
      </c>
      <c r="G14410" s="5">
        <v>66000</v>
      </c>
    </row>
    <row r="14411" spans="2:7" x14ac:dyDescent="0.4">
      <c r="B14411" s="7">
        <v>171251</v>
      </c>
      <c r="C14411" s="5" t="s">
        <v>11</v>
      </c>
      <c r="D14411" s="5">
        <v>173365</v>
      </c>
      <c r="E14411" s="6">
        <v>40824</v>
      </c>
      <c r="F14411" s="5">
        <v>46</v>
      </c>
      <c r="G14411" s="5">
        <v>49450</v>
      </c>
    </row>
    <row r="14412" spans="2:7" x14ac:dyDescent="0.4">
      <c r="B14412" s="7">
        <v>171251</v>
      </c>
      <c r="C14412" s="5" t="s">
        <v>12</v>
      </c>
      <c r="D14412" s="5">
        <v>173366</v>
      </c>
      <c r="E14412" s="6">
        <v>40824</v>
      </c>
      <c r="F14412" s="5">
        <v>88</v>
      </c>
      <c r="G14412" s="5">
        <v>101200</v>
      </c>
    </row>
    <row r="14413" spans="2:7" x14ac:dyDescent="0.4">
      <c r="B14413" s="7">
        <v>171251</v>
      </c>
      <c r="C14413" s="5" t="s">
        <v>13</v>
      </c>
      <c r="D14413" s="5">
        <v>173367</v>
      </c>
      <c r="E14413" s="6">
        <v>40824</v>
      </c>
      <c r="F14413" s="5">
        <v>82</v>
      </c>
      <c r="G14413" s="5">
        <v>100450</v>
      </c>
    </row>
    <row r="14414" spans="2:7" x14ac:dyDescent="0.4">
      <c r="B14414" s="7">
        <v>171251</v>
      </c>
      <c r="C14414" s="5" t="s">
        <v>14</v>
      </c>
      <c r="D14414" s="5">
        <v>173368</v>
      </c>
      <c r="E14414" s="6">
        <v>40824</v>
      </c>
      <c r="F14414" s="5">
        <v>90</v>
      </c>
      <c r="G14414" s="5">
        <v>70200</v>
      </c>
    </row>
    <row r="14415" spans="2:7" x14ac:dyDescent="0.4">
      <c r="B14415" s="7">
        <v>171251</v>
      </c>
      <c r="C14415" s="5" t="s">
        <v>15</v>
      </c>
      <c r="D14415" s="5">
        <v>173369</v>
      </c>
      <c r="E14415" s="6">
        <v>40824</v>
      </c>
      <c r="F14415" s="5">
        <v>70</v>
      </c>
      <c r="G14415" s="5">
        <v>38360</v>
      </c>
    </row>
    <row r="14416" spans="2:7" x14ac:dyDescent="0.4">
      <c r="B14416" s="7">
        <v>171251</v>
      </c>
      <c r="C14416" s="5" t="s">
        <v>16</v>
      </c>
      <c r="D14416" s="5">
        <v>173370</v>
      </c>
      <c r="E14416" s="6">
        <v>40824</v>
      </c>
      <c r="F14416" s="5">
        <v>60</v>
      </c>
      <c r="G14416" s="5">
        <v>59940</v>
      </c>
    </row>
    <row r="14417" spans="2:7" x14ac:dyDescent="0.4">
      <c r="B14417" s="7">
        <v>171251</v>
      </c>
      <c r="C14417" s="5" t="s">
        <v>17</v>
      </c>
      <c r="D14417" s="5">
        <v>173371</v>
      </c>
      <c r="E14417" s="6">
        <v>40824</v>
      </c>
      <c r="F14417" s="5">
        <v>54</v>
      </c>
      <c r="G14417" s="5">
        <v>37800</v>
      </c>
    </row>
    <row r="14418" spans="2:7" x14ac:dyDescent="0.4">
      <c r="B14418" s="7">
        <v>171251</v>
      </c>
      <c r="C14418" s="5" t="s">
        <v>18</v>
      </c>
      <c r="D14418" s="5">
        <v>173372</v>
      </c>
      <c r="E14418" s="6">
        <v>40824</v>
      </c>
      <c r="F14418" s="5">
        <v>48</v>
      </c>
      <c r="G14418" s="5">
        <v>17184</v>
      </c>
    </row>
    <row r="14419" spans="2:7" x14ac:dyDescent="0.4">
      <c r="B14419" s="7">
        <v>181253</v>
      </c>
      <c r="C14419" s="5" t="s">
        <v>3</v>
      </c>
      <c r="D14419" s="5">
        <v>173373</v>
      </c>
      <c r="E14419" s="6">
        <v>40824</v>
      </c>
      <c r="F14419" s="5">
        <v>52</v>
      </c>
      <c r="G14419" s="5">
        <v>52000</v>
      </c>
    </row>
    <row r="14420" spans="2:7" x14ac:dyDescent="0.4">
      <c r="B14420" s="7">
        <v>181253</v>
      </c>
      <c r="C14420" s="5" t="s">
        <v>4</v>
      </c>
      <c r="D14420" s="5">
        <v>173374</v>
      </c>
      <c r="E14420" s="6">
        <v>40824</v>
      </c>
      <c r="F14420" s="5">
        <v>62</v>
      </c>
      <c r="G14420" s="5">
        <v>74400</v>
      </c>
    </row>
    <row r="14421" spans="2:7" x14ac:dyDescent="0.4">
      <c r="B14421" s="7">
        <v>181253</v>
      </c>
      <c r="C14421" s="5" t="s">
        <v>5</v>
      </c>
      <c r="D14421" s="5">
        <v>173375</v>
      </c>
      <c r="E14421" s="6">
        <v>40824</v>
      </c>
      <c r="F14421" s="5">
        <v>40</v>
      </c>
      <c r="G14421" s="5">
        <v>56000</v>
      </c>
    </row>
    <row r="14422" spans="2:7" x14ac:dyDescent="0.4">
      <c r="B14422" s="7">
        <v>181253</v>
      </c>
      <c r="C14422" s="5" t="s">
        <v>6</v>
      </c>
      <c r="D14422" s="5">
        <v>173376</v>
      </c>
      <c r="E14422" s="6">
        <v>40824</v>
      </c>
      <c r="F14422" s="5">
        <v>62</v>
      </c>
      <c r="G14422" s="5">
        <v>99200</v>
      </c>
    </row>
    <row r="14423" spans="2:7" x14ac:dyDescent="0.4">
      <c r="B14423" s="7">
        <v>181253</v>
      </c>
      <c r="C14423" s="5" t="s">
        <v>7</v>
      </c>
      <c r="D14423" s="5">
        <v>173377</v>
      </c>
      <c r="E14423" s="6">
        <v>40824</v>
      </c>
      <c r="F14423" s="5">
        <v>64</v>
      </c>
      <c r="G14423" s="5">
        <v>115200</v>
      </c>
    </row>
    <row r="14424" spans="2:7" x14ac:dyDescent="0.4">
      <c r="B14424" s="7">
        <v>181253</v>
      </c>
      <c r="C14424" s="5" t="s">
        <v>8</v>
      </c>
      <c r="D14424" s="5">
        <v>173378</v>
      </c>
      <c r="E14424" s="6">
        <v>40824</v>
      </c>
      <c r="F14424" s="5">
        <v>40</v>
      </c>
      <c r="G14424" s="5">
        <v>34000</v>
      </c>
    </row>
    <row r="14425" spans="2:7" x14ac:dyDescent="0.4">
      <c r="B14425" s="7">
        <v>181253</v>
      </c>
      <c r="C14425" s="5" t="s">
        <v>9</v>
      </c>
      <c r="D14425" s="5">
        <v>173379</v>
      </c>
      <c r="E14425" s="6">
        <v>40824</v>
      </c>
      <c r="F14425" s="5">
        <v>42</v>
      </c>
      <c r="G14425" s="5">
        <v>38850</v>
      </c>
    </row>
    <row r="14426" spans="2:7" x14ac:dyDescent="0.4">
      <c r="B14426" s="7">
        <v>181253</v>
      </c>
      <c r="C14426" s="5" t="s">
        <v>10</v>
      </c>
      <c r="D14426" s="5">
        <v>173380</v>
      </c>
      <c r="E14426" s="6">
        <v>40824</v>
      </c>
      <c r="F14426" s="5">
        <v>42</v>
      </c>
      <c r="G14426" s="5">
        <v>42000</v>
      </c>
    </row>
    <row r="14427" spans="2:7" x14ac:dyDescent="0.4">
      <c r="B14427" s="7">
        <v>181253</v>
      </c>
      <c r="C14427" s="5" t="s">
        <v>11</v>
      </c>
      <c r="D14427" s="5">
        <v>173381</v>
      </c>
      <c r="E14427" s="6">
        <v>40824</v>
      </c>
      <c r="F14427" s="5">
        <v>54</v>
      </c>
      <c r="G14427" s="5">
        <v>58050</v>
      </c>
    </row>
    <row r="14428" spans="2:7" x14ac:dyDescent="0.4">
      <c r="B14428" s="7">
        <v>181253</v>
      </c>
      <c r="C14428" s="5" t="s">
        <v>12</v>
      </c>
      <c r="D14428" s="5">
        <v>173382</v>
      </c>
      <c r="E14428" s="6">
        <v>40824</v>
      </c>
      <c r="F14428" s="5">
        <v>66</v>
      </c>
      <c r="G14428" s="5">
        <v>75900</v>
      </c>
    </row>
    <row r="14429" spans="2:7" x14ac:dyDescent="0.4">
      <c r="B14429" s="7">
        <v>181253</v>
      </c>
      <c r="C14429" s="5" t="s">
        <v>13</v>
      </c>
      <c r="D14429" s="5">
        <v>173383</v>
      </c>
      <c r="E14429" s="6">
        <v>40824</v>
      </c>
      <c r="F14429" s="5">
        <v>72</v>
      </c>
      <c r="G14429" s="5">
        <v>88200</v>
      </c>
    </row>
    <row r="14430" spans="2:7" x14ac:dyDescent="0.4">
      <c r="B14430" s="7">
        <v>181253</v>
      </c>
      <c r="C14430" s="5" t="s">
        <v>14</v>
      </c>
      <c r="D14430" s="5">
        <v>173384</v>
      </c>
      <c r="E14430" s="6">
        <v>40824</v>
      </c>
      <c r="F14430" s="5">
        <v>74</v>
      </c>
      <c r="G14430" s="5">
        <v>57720</v>
      </c>
    </row>
    <row r="14431" spans="2:7" x14ac:dyDescent="0.4">
      <c r="B14431" s="7">
        <v>181253</v>
      </c>
      <c r="C14431" s="5" t="s">
        <v>15</v>
      </c>
      <c r="D14431" s="5">
        <v>173385</v>
      </c>
      <c r="E14431" s="6">
        <v>40824</v>
      </c>
      <c r="F14431" s="5">
        <v>38</v>
      </c>
      <c r="G14431" s="5">
        <v>20824</v>
      </c>
    </row>
    <row r="14432" spans="2:7" x14ac:dyDescent="0.4">
      <c r="B14432" s="7">
        <v>181253</v>
      </c>
      <c r="C14432" s="5" t="s">
        <v>16</v>
      </c>
      <c r="D14432" s="5">
        <v>173386</v>
      </c>
      <c r="E14432" s="6">
        <v>40824</v>
      </c>
      <c r="F14432" s="5">
        <v>66</v>
      </c>
      <c r="G14432" s="5">
        <v>65934</v>
      </c>
    </row>
    <row r="14433" spans="2:7" x14ac:dyDescent="0.4">
      <c r="B14433" s="7">
        <v>181253</v>
      </c>
      <c r="C14433" s="5" t="s">
        <v>17</v>
      </c>
      <c r="D14433" s="5">
        <v>173387</v>
      </c>
      <c r="E14433" s="6">
        <v>40824</v>
      </c>
      <c r="F14433" s="5">
        <v>48</v>
      </c>
      <c r="G14433" s="5">
        <v>33600</v>
      </c>
    </row>
    <row r="14434" spans="2:7" x14ac:dyDescent="0.4">
      <c r="B14434" s="7">
        <v>181253</v>
      </c>
      <c r="C14434" s="5" t="s">
        <v>18</v>
      </c>
      <c r="D14434" s="5">
        <v>173388</v>
      </c>
      <c r="E14434" s="6">
        <v>40824</v>
      </c>
      <c r="F14434" s="5">
        <v>50</v>
      </c>
      <c r="G14434" s="5">
        <v>17900</v>
      </c>
    </row>
    <row r="14435" spans="2:7" x14ac:dyDescent="0.4">
      <c r="B14435" s="7">
        <v>181215</v>
      </c>
      <c r="C14435" s="5" t="s">
        <v>3</v>
      </c>
      <c r="D14435" s="5">
        <v>173389</v>
      </c>
      <c r="E14435" s="6">
        <v>40855</v>
      </c>
      <c r="F14435" s="5">
        <v>46</v>
      </c>
      <c r="G14435" s="5">
        <v>46000</v>
      </c>
    </row>
    <row r="14436" spans="2:7" x14ac:dyDescent="0.4">
      <c r="B14436" s="7">
        <v>181215</v>
      </c>
      <c r="C14436" s="5" t="s">
        <v>4</v>
      </c>
      <c r="D14436" s="5">
        <v>173390</v>
      </c>
      <c r="E14436" s="6">
        <v>40855</v>
      </c>
      <c r="F14436" s="5">
        <v>50</v>
      </c>
      <c r="G14436" s="5">
        <v>60000</v>
      </c>
    </row>
    <row r="14437" spans="2:7" x14ac:dyDescent="0.4">
      <c r="B14437" s="7">
        <v>181215</v>
      </c>
      <c r="C14437" s="5" t="s">
        <v>5</v>
      </c>
      <c r="D14437" s="5">
        <v>173391</v>
      </c>
      <c r="E14437" s="6">
        <v>40855</v>
      </c>
      <c r="F14437" s="5">
        <v>74</v>
      </c>
      <c r="G14437" s="5">
        <v>103600</v>
      </c>
    </row>
    <row r="14438" spans="2:7" x14ac:dyDescent="0.4">
      <c r="B14438" s="7">
        <v>181215</v>
      </c>
      <c r="C14438" s="5" t="s">
        <v>6</v>
      </c>
      <c r="D14438" s="5">
        <v>173392</v>
      </c>
      <c r="E14438" s="6">
        <v>40855</v>
      </c>
      <c r="F14438" s="5">
        <v>48</v>
      </c>
      <c r="G14438" s="5">
        <v>76800</v>
      </c>
    </row>
    <row r="14439" spans="2:7" x14ac:dyDescent="0.4">
      <c r="B14439" s="7">
        <v>181215</v>
      </c>
      <c r="C14439" s="5" t="s">
        <v>7</v>
      </c>
      <c r="D14439" s="5">
        <v>173393</v>
      </c>
      <c r="E14439" s="6">
        <v>40855</v>
      </c>
      <c r="F14439" s="5">
        <v>58</v>
      </c>
      <c r="G14439" s="5">
        <v>104400</v>
      </c>
    </row>
    <row r="14440" spans="2:7" x14ac:dyDescent="0.4">
      <c r="B14440" s="7">
        <v>181215</v>
      </c>
      <c r="C14440" s="5" t="s">
        <v>8</v>
      </c>
      <c r="D14440" s="5">
        <v>173394</v>
      </c>
      <c r="E14440" s="6">
        <v>40855</v>
      </c>
      <c r="F14440" s="5">
        <v>52</v>
      </c>
      <c r="G14440" s="5">
        <v>44200</v>
      </c>
    </row>
    <row r="14441" spans="2:7" x14ac:dyDescent="0.4">
      <c r="B14441" s="7">
        <v>181215</v>
      </c>
      <c r="C14441" s="5" t="s">
        <v>9</v>
      </c>
      <c r="D14441" s="5">
        <v>173395</v>
      </c>
      <c r="E14441" s="6">
        <v>40855</v>
      </c>
      <c r="F14441" s="5">
        <v>52</v>
      </c>
      <c r="G14441" s="5">
        <v>48100</v>
      </c>
    </row>
    <row r="14442" spans="2:7" x14ac:dyDescent="0.4">
      <c r="B14442" s="7">
        <v>181215</v>
      </c>
      <c r="C14442" s="5" t="s">
        <v>10</v>
      </c>
      <c r="D14442" s="5">
        <v>173396</v>
      </c>
      <c r="E14442" s="6">
        <v>40855</v>
      </c>
      <c r="F14442" s="5">
        <v>44</v>
      </c>
      <c r="G14442" s="5">
        <v>44000</v>
      </c>
    </row>
    <row r="14443" spans="2:7" x14ac:dyDescent="0.4">
      <c r="B14443" s="7">
        <v>181215</v>
      </c>
      <c r="C14443" s="5" t="s">
        <v>11</v>
      </c>
      <c r="D14443" s="5">
        <v>173397</v>
      </c>
      <c r="E14443" s="6">
        <v>40855</v>
      </c>
      <c r="F14443" s="5">
        <v>76</v>
      </c>
      <c r="G14443" s="5">
        <v>81700</v>
      </c>
    </row>
    <row r="14444" spans="2:7" x14ac:dyDescent="0.4">
      <c r="B14444" s="7">
        <v>181215</v>
      </c>
      <c r="C14444" s="5" t="s">
        <v>12</v>
      </c>
      <c r="D14444" s="5">
        <v>173398</v>
      </c>
      <c r="E14444" s="6">
        <v>40855</v>
      </c>
      <c r="F14444" s="5">
        <v>36</v>
      </c>
      <c r="G14444" s="5">
        <v>41400</v>
      </c>
    </row>
    <row r="14445" spans="2:7" x14ac:dyDescent="0.4">
      <c r="B14445" s="7">
        <v>181215</v>
      </c>
      <c r="C14445" s="5" t="s">
        <v>13</v>
      </c>
      <c r="D14445" s="5">
        <v>173399</v>
      </c>
      <c r="E14445" s="6">
        <v>40855</v>
      </c>
      <c r="F14445" s="5">
        <v>46</v>
      </c>
      <c r="G14445" s="5">
        <v>56350</v>
      </c>
    </row>
    <row r="14446" spans="2:7" x14ac:dyDescent="0.4">
      <c r="B14446" s="7">
        <v>181215</v>
      </c>
      <c r="C14446" s="5" t="s">
        <v>14</v>
      </c>
      <c r="D14446" s="5">
        <v>173400</v>
      </c>
      <c r="E14446" s="6">
        <v>40855</v>
      </c>
      <c r="F14446" s="5">
        <v>56</v>
      </c>
      <c r="G14446" s="5">
        <v>43680</v>
      </c>
    </row>
    <row r="14447" spans="2:7" x14ac:dyDescent="0.4">
      <c r="B14447" s="7">
        <v>181215</v>
      </c>
      <c r="C14447" s="5" t="s">
        <v>15</v>
      </c>
      <c r="D14447" s="5">
        <v>173401</v>
      </c>
      <c r="E14447" s="6">
        <v>40855</v>
      </c>
      <c r="F14447" s="5">
        <v>78</v>
      </c>
      <c r="G14447" s="5">
        <v>42744</v>
      </c>
    </row>
    <row r="14448" spans="2:7" x14ac:dyDescent="0.4">
      <c r="B14448" s="7">
        <v>181215</v>
      </c>
      <c r="C14448" s="5" t="s">
        <v>16</v>
      </c>
      <c r="D14448" s="5">
        <v>173402</v>
      </c>
      <c r="E14448" s="6">
        <v>40855</v>
      </c>
      <c r="F14448" s="5">
        <v>36</v>
      </c>
      <c r="G14448" s="5">
        <v>35964</v>
      </c>
    </row>
    <row r="14449" spans="2:7" x14ac:dyDescent="0.4">
      <c r="B14449" s="7">
        <v>181215</v>
      </c>
      <c r="C14449" s="5" t="s">
        <v>17</v>
      </c>
      <c r="D14449" s="5">
        <v>173403</v>
      </c>
      <c r="E14449" s="6">
        <v>40855</v>
      </c>
      <c r="F14449" s="5">
        <v>48</v>
      </c>
      <c r="G14449" s="5">
        <v>33600</v>
      </c>
    </row>
    <row r="14450" spans="2:7" x14ac:dyDescent="0.4">
      <c r="B14450" s="7">
        <v>181215</v>
      </c>
      <c r="C14450" s="5" t="s">
        <v>18</v>
      </c>
      <c r="D14450" s="5">
        <v>173404</v>
      </c>
      <c r="E14450" s="6">
        <v>40855</v>
      </c>
      <c r="F14450" s="5">
        <v>56</v>
      </c>
      <c r="G14450" s="5">
        <v>20048</v>
      </c>
    </row>
    <row r="14451" spans="2:7" x14ac:dyDescent="0.4">
      <c r="B14451" s="7">
        <v>161217</v>
      </c>
      <c r="C14451" s="5" t="s">
        <v>3</v>
      </c>
      <c r="D14451" s="5">
        <v>173405</v>
      </c>
      <c r="E14451" s="6">
        <v>40855</v>
      </c>
      <c r="F14451" s="5">
        <v>104</v>
      </c>
      <c r="G14451" s="5">
        <v>104000</v>
      </c>
    </row>
    <row r="14452" spans="2:7" x14ac:dyDescent="0.4">
      <c r="B14452" s="7">
        <v>161217</v>
      </c>
      <c r="C14452" s="5" t="s">
        <v>4</v>
      </c>
      <c r="D14452" s="5">
        <v>173406</v>
      </c>
      <c r="E14452" s="6">
        <v>40855</v>
      </c>
      <c r="F14452" s="5">
        <v>62</v>
      </c>
      <c r="G14452" s="5">
        <v>74400</v>
      </c>
    </row>
    <row r="14453" spans="2:7" x14ac:dyDescent="0.4">
      <c r="B14453" s="7">
        <v>161217</v>
      </c>
      <c r="C14453" s="5" t="s">
        <v>5</v>
      </c>
      <c r="D14453" s="5">
        <v>173407</v>
      </c>
      <c r="E14453" s="6">
        <v>40855</v>
      </c>
      <c r="F14453" s="5">
        <v>80</v>
      </c>
      <c r="G14453" s="5">
        <v>112000</v>
      </c>
    </row>
    <row r="14454" spans="2:7" x14ac:dyDescent="0.4">
      <c r="B14454" s="7">
        <v>161217</v>
      </c>
      <c r="C14454" s="5" t="s">
        <v>6</v>
      </c>
      <c r="D14454" s="5">
        <v>173408</v>
      </c>
      <c r="E14454" s="6">
        <v>40855</v>
      </c>
      <c r="F14454" s="5">
        <v>74</v>
      </c>
      <c r="G14454" s="5">
        <v>118400</v>
      </c>
    </row>
    <row r="14455" spans="2:7" x14ac:dyDescent="0.4">
      <c r="B14455" s="7">
        <v>161217</v>
      </c>
      <c r="C14455" s="5" t="s">
        <v>7</v>
      </c>
      <c r="D14455" s="5">
        <v>173409</v>
      </c>
      <c r="E14455" s="6">
        <v>40855</v>
      </c>
      <c r="F14455" s="5">
        <v>104</v>
      </c>
      <c r="G14455" s="5">
        <v>187200</v>
      </c>
    </row>
    <row r="14456" spans="2:7" x14ac:dyDescent="0.4">
      <c r="B14456" s="7">
        <v>161217</v>
      </c>
      <c r="C14456" s="5" t="s">
        <v>8</v>
      </c>
      <c r="D14456" s="5">
        <v>173410</v>
      </c>
      <c r="E14456" s="6">
        <v>40855</v>
      </c>
      <c r="F14456" s="5">
        <v>90</v>
      </c>
      <c r="G14456" s="5">
        <v>76500</v>
      </c>
    </row>
    <row r="14457" spans="2:7" x14ac:dyDescent="0.4">
      <c r="B14457" s="7">
        <v>161217</v>
      </c>
      <c r="C14457" s="5" t="s">
        <v>9</v>
      </c>
      <c r="D14457" s="5">
        <v>173411</v>
      </c>
      <c r="E14457" s="6">
        <v>40855</v>
      </c>
      <c r="F14457" s="5">
        <v>100</v>
      </c>
      <c r="G14457" s="5">
        <v>92500</v>
      </c>
    </row>
    <row r="14458" spans="2:7" x14ac:dyDescent="0.4">
      <c r="B14458" s="7">
        <v>161217</v>
      </c>
      <c r="C14458" s="5" t="s">
        <v>10</v>
      </c>
      <c r="D14458" s="5">
        <v>173412</v>
      </c>
      <c r="E14458" s="6">
        <v>40855</v>
      </c>
      <c r="F14458" s="5">
        <v>84</v>
      </c>
      <c r="G14458" s="5">
        <v>84000</v>
      </c>
    </row>
    <row r="14459" spans="2:7" x14ac:dyDescent="0.4">
      <c r="B14459" s="7">
        <v>161217</v>
      </c>
      <c r="C14459" s="5" t="s">
        <v>11</v>
      </c>
      <c r="D14459" s="5">
        <v>173413</v>
      </c>
      <c r="E14459" s="6">
        <v>40855</v>
      </c>
      <c r="F14459" s="5">
        <v>66</v>
      </c>
      <c r="G14459" s="5">
        <v>70950</v>
      </c>
    </row>
    <row r="14460" spans="2:7" x14ac:dyDescent="0.4">
      <c r="B14460" s="7">
        <v>161217</v>
      </c>
      <c r="C14460" s="5" t="s">
        <v>12</v>
      </c>
      <c r="D14460" s="5">
        <v>173414</v>
      </c>
      <c r="E14460" s="6">
        <v>40855</v>
      </c>
      <c r="F14460" s="5">
        <v>68</v>
      </c>
      <c r="G14460" s="5">
        <v>78200</v>
      </c>
    </row>
    <row r="14461" spans="2:7" x14ac:dyDescent="0.4">
      <c r="B14461" s="7">
        <v>161217</v>
      </c>
      <c r="C14461" s="5" t="s">
        <v>13</v>
      </c>
      <c r="D14461" s="5">
        <v>173415</v>
      </c>
      <c r="E14461" s="6">
        <v>40855</v>
      </c>
      <c r="F14461" s="5">
        <v>110</v>
      </c>
      <c r="G14461" s="5">
        <v>134750</v>
      </c>
    </row>
    <row r="14462" spans="2:7" x14ac:dyDescent="0.4">
      <c r="B14462" s="7">
        <v>161217</v>
      </c>
      <c r="C14462" s="5" t="s">
        <v>14</v>
      </c>
      <c r="D14462" s="5">
        <v>173416</v>
      </c>
      <c r="E14462" s="6">
        <v>40855</v>
      </c>
      <c r="F14462" s="5">
        <v>106</v>
      </c>
      <c r="G14462" s="5">
        <v>82680</v>
      </c>
    </row>
    <row r="14463" spans="2:7" x14ac:dyDescent="0.4">
      <c r="B14463" s="7">
        <v>161217</v>
      </c>
      <c r="C14463" s="5" t="s">
        <v>15</v>
      </c>
      <c r="D14463" s="5">
        <v>173417</v>
      </c>
      <c r="E14463" s="6">
        <v>40855</v>
      </c>
      <c r="F14463" s="5">
        <v>104</v>
      </c>
      <c r="G14463" s="5">
        <v>56992</v>
      </c>
    </row>
    <row r="14464" spans="2:7" x14ac:dyDescent="0.4">
      <c r="B14464" s="7">
        <v>161217</v>
      </c>
      <c r="C14464" s="5" t="s">
        <v>16</v>
      </c>
      <c r="D14464" s="5">
        <v>173418</v>
      </c>
      <c r="E14464" s="6">
        <v>40855</v>
      </c>
      <c r="F14464" s="5">
        <v>86</v>
      </c>
      <c r="G14464" s="5">
        <v>85914</v>
      </c>
    </row>
    <row r="14465" spans="2:7" x14ac:dyDescent="0.4">
      <c r="B14465" s="7">
        <v>161217</v>
      </c>
      <c r="C14465" s="5" t="s">
        <v>17</v>
      </c>
      <c r="D14465" s="5">
        <v>173419</v>
      </c>
      <c r="E14465" s="6">
        <v>40855</v>
      </c>
      <c r="F14465" s="5">
        <v>96</v>
      </c>
      <c r="G14465" s="5">
        <v>67200</v>
      </c>
    </row>
    <row r="14466" spans="2:7" x14ac:dyDescent="0.4">
      <c r="B14466" s="7">
        <v>161217</v>
      </c>
      <c r="C14466" s="5" t="s">
        <v>18</v>
      </c>
      <c r="D14466" s="5">
        <v>173420</v>
      </c>
      <c r="E14466" s="6">
        <v>40855</v>
      </c>
      <c r="F14466" s="5">
        <v>108</v>
      </c>
      <c r="G14466" s="5">
        <v>38664</v>
      </c>
    </row>
    <row r="14467" spans="2:7" x14ac:dyDescent="0.4">
      <c r="B14467" s="7">
        <v>171219</v>
      </c>
      <c r="C14467" s="5" t="s">
        <v>3</v>
      </c>
      <c r="D14467" s="5">
        <v>173421</v>
      </c>
      <c r="E14467" s="6">
        <v>40855</v>
      </c>
      <c r="F14467" s="5">
        <v>78</v>
      </c>
      <c r="G14467" s="5">
        <v>78000</v>
      </c>
    </row>
    <row r="14468" spans="2:7" x14ac:dyDescent="0.4">
      <c r="B14468" s="7">
        <v>171219</v>
      </c>
      <c r="C14468" s="5" t="s">
        <v>4</v>
      </c>
      <c r="D14468" s="5">
        <v>173422</v>
      </c>
      <c r="E14468" s="6">
        <v>40855</v>
      </c>
      <c r="F14468" s="5">
        <v>88</v>
      </c>
      <c r="G14468" s="5">
        <v>105600</v>
      </c>
    </row>
    <row r="14469" spans="2:7" x14ac:dyDescent="0.4">
      <c r="B14469" s="7">
        <v>171219</v>
      </c>
      <c r="C14469" s="5" t="s">
        <v>5</v>
      </c>
      <c r="D14469" s="5">
        <v>173423</v>
      </c>
      <c r="E14469" s="6">
        <v>40855</v>
      </c>
      <c r="F14469" s="5">
        <v>82</v>
      </c>
      <c r="G14469" s="5">
        <v>114800</v>
      </c>
    </row>
    <row r="14470" spans="2:7" x14ac:dyDescent="0.4">
      <c r="B14470" s="7">
        <v>171219</v>
      </c>
      <c r="C14470" s="5" t="s">
        <v>6</v>
      </c>
      <c r="D14470" s="5">
        <v>173424</v>
      </c>
      <c r="E14470" s="6">
        <v>40855</v>
      </c>
      <c r="F14470" s="5">
        <v>62</v>
      </c>
      <c r="G14470" s="5">
        <v>99200</v>
      </c>
    </row>
    <row r="14471" spans="2:7" x14ac:dyDescent="0.4">
      <c r="B14471" s="7">
        <v>171219</v>
      </c>
      <c r="C14471" s="5" t="s">
        <v>7</v>
      </c>
      <c r="D14471" s="5">
        <v>173425</v>
      </c>
      <c r="E14471" s="6">
        <v>40855</v>
      </c>
      <c r="F14471" s="5">
        <v>54</v>
      </c>
      <c r="G14471" s="5">
        <v>97200</v>
      </c>
    </row>
    <row r="14472" spans="2:7" x14ac:dyDescent="0.4">
      <c r="B14472" s="7">
        <v>171219</v>
      </c>
      <c r="C14472" s="5" t="s">
        <v>8</v>
      </c>
      <c r="D14472" s="5">
        <v>173426</v>
      </c>
      <c r="E14472" s="6">
        <v>40855</v>
      </c>
      <c r="F14472" s="5">
        <v>64</v>
      </c>
      <c r="G14472" s="5">
        <v>54400</v>
      </c>
    </row>
    <row r="14473" spans="2:7" x14ac:dyDescent="0.4">
      <c r="B14473" s="7">
        <v>171219</v>
      </c>
      <c r="C14473" s="5" t="s">
        <v>9</v>
      </c>
      <c r="D14473" s="5">
        <v>173427</v>
      </c>
      <c r="E14473" s="6">
        <v>40855</v>
      </c>
      <c r="F14473" s="5">
        <v>86</v>
      </c>
      <c r="G14473" s="5">
        <v>79550</v>
      </c>
    </row>
    <row r="14474" spans="2:7" x14ac:dyDescent="0.4">
      <c r="B14474" s="7">
        <v>171219</v>
      </c>
      <c r="C14474" s="5" t="s">
        <v>10</v>
      </c>
      <c r="D14474" s="5">
        <v>173428</v>
      </c>
      <c r="E14474" s="6">
        <v>40855</v>
      </c>
      <c r="F14474" s="5">
        <v>94</v>
      </c>
      <c r="G14474" s="5">
        <v>94000</v>
      </c>
    </row>
    <row r="14475" spans="2:7" x14ac:dyDescent="0.4">
      <c r="B14475" s="7">
        <v>171219</v>
      </c>
      <c r="C14475" s="5" t="s">
        <v>11</v>
      </c>
      <c r="D14475" s="5">
        <v>173429</v>
      </c>
      <c r="E14475" s="6">
        <v>40855</v>
      </c>
      <c r="F14475" s="5">
        <v>92</v>
      </c>
      <c r="G14475" s="5">
        <v>98900</v>
      </c>
    </row>
    <row r="14476" spans="2:7" x14ac:dyDescent="0.4">
      <c r="B14476" s="7">
        <v>171219</v>
      </c>
      <c r="C14476" s="5" t="s">
        <v>12</v>
      </c>
      <c r="D14476" s="5">
        <v>173430</v>
      </c>
      <c r="E14476" s="6">
        <v>40855</v>
      </c>
      <c r="F14476" s="5">
        <v>86</v>
      </c>
      <c r="G14476" s="5">
        <v>98900</v>
      </c>
    </row>
    <row r="14477" spans="2:7" x14ac:dyDescent="0.4">
      <c r="B14477" s="7">
        <v>171219</v>
      </c>
      <c r="C14477" s="5" t="s">
        <v>13</v>
      </c>
      <c r="D14477" s="5">
        <v>173431</v>
      </c>
      <c r="E14477" s="6">
        <v>40855</v>
      </c>
      <c r="F14477" s="5">
        <v>42</v>
      </c>
      <c r="G14477" s="5">
        <v>51450</v>
      </c>
    </row>
    <row r="14478" spans="2:7" x14ac:dyDescent="0.4">
      <c r="B14478" s="7">
        <v>171219</v>
      </c>
      <c r="C14478" s="5" t="s">
        <v>14</v>
      </c>
      <c r="D14478" s="5">
        <v>173432</v>
      </c>
      <c r="E14478" s="6">
        <v>40855</v>
      </c>
      <c r="F14478" s="5">
        <v>60</v>
      </c>
      <c r="G14478" s="5">
        <v>46800</v>
      </c>
    </row>
    <row r="14479" spans="2:7" x14ac:dyDescent="0.4">
      <c r="B14479" s="7">
        <v>171219</v>
      </c>
      <c r="C14479" s="5" t="s">
        <v>15</v>
      </c>
      <c r="D14479" s="5">
        <v>173433</v>
      </c>
      <c r="E14479" s="6">
        <v>40855</v>
      </c>
      <c r="F14479" s="5">
        <v>70</v>
      </c>
      <c r="G14479" s="5">
        <v>38360</v>
      </c>
    </row>
    <row r="14480" spans="2:7" x14ac:dyDescent="0.4">
      <c r="B14480" s="7">
        <v>171219</v>
      </c>
      <c r="C14480" s="5" t="s">
        <v>16</v>
      </c>
      <c r="D14480" s="5">
        <v>173434</v>
      </c>
      <c r="E14480" s="6">
        <v>40855</v>
      </c>
      <c r="F14480" s="5">
        <v>68</v>
      </c>
      <c r="G14480" s="5">
        <v>67932</v>
      </c>
    </row>
    <row r="14481" spans="2:7" x14ac:dyDescent="0.4">
      <c r="B14481" s="7">
        <v>171219</v>
      </c>
      <c r="C14481" s="5" t="s">
        <v>17</v>
      </c>
      <c r="D14481" s="5">
        <v>173435</v>
      </c>
      <c r="E14481" s="6">
        <v>40855</v>
      </c>
      <c r="F14481" s="5">
        <v>56</v>
      </c>
      <c r="G14481" s="5">
        <v>39200</v>
      </c>
    </row>
    <row r="14482" spans="2:7" x14ac:dyDescent="0.4">
      <c r="B14482" s="7">
        <v>171219</v>
      </c>
      <c r="C14482" s="5" t="s">
        <v>18</v>
      </c>
      <c r="D14482" s="5">
        <v>173436</v>
      </c>
      <c r="E14482" s="6">
        <v>40855</v>
      </c>
      <c r="F14482" s="5">
        <v>58</v>
      </c>
      <c r="G14482" s="5">
        <v>20764</v>
      </c>
    </row>
    <row r="14483" spans="2:7" x14ac:dyDescent="0.4">
      <c r="B14483" s="7">
        <v>191221</v>
      </c>
      <c r="C14483" s="5" t="s">
        <v>3</v>
      </c>
      <c r="D14483" s="5">
        <v>173437</v>
      </c>
      <c r="E14483" s="6">
        <v>40855</v>
      </c>
      <c r="F14483" s="5">
        <v>88</v>
      </c>
      <c r="G14483" s="5">
        <v>88000</v>
      </c>
    </row>
    <row r="14484" spans="2:7" x14ac:dyDescent="0.4">
      <c r="B14484" s="7">
        <v>191221</v>
      </c>
      <c r="C14484" s="5" t="s">
        <v>4</v>
      </c>
      <c r="D14484" s="5">
        <v>173438</v>
      </c>
      <c r="E14484" s="6">
        <v>40855</v>
      </c>
      <c r="F14484" s="5">
        <v>86</v>
      </c>
      <c r="G14484" s="5">
        <v>103200</v>
      </c>
    </row>
    <row r="14485" spans="2:7" x14ac:dyDescent="0.4">
      <c r="B14485" s="7">
        <v>191221</v>
      </c>
      <c r="C14485" s="5" t="s">
        <v>5</v>
      </c>
      <c r="D14485" s="5">
        <v>173439</v>
      </c>
      <c r="E14485" s="6">
        <v>40855</v>
      </c>
      <c r="F14485" s="5">
        <v>56</v>
      </c>
      <c r="G14485" s="5">
        <v>78400</v>
      </c>
    </row>
    <row r="14486" spans="2:7" x14ac:dyDescent="0.4">
      <c r="B14486" s="7">
        <v>191221</v>
      </c>
      <c r="C14486" s="5" t="s">
        <v>6</v>
      </c>
      <c r="D14486" s="5">
        <v>173440</v>
      </c>
      <c r="E14486" s="6">
        <v>40855</v>
      </c>
      <c r="F14486" s="5">
        <v>70</v>
      </c>
      <c r="G14486" s="5">
        <v>112000</v>
      </c>
    </row>
    <row r="14487" spans="2:7" x14ac:dyDescent="0.4">
      <c r="B14487" s="7">
        <v>191221</v>
      </c>
      <c r="C14487" s="5" t="s">
        <v>7</v>
      </c>
      <c r="D14487" s="5">
        <v>173441</v>
      </c>
      <c r="E14487" s="6">
        <v>40855</v>
      </c>
      <c r="F14487" s="5">
        <v>82</v>
      </c>
      <c r="G14487" s="5">
        <v>147600</v>
      </c>
    </row>
    <row r="14488" spans="2:7" x14ac:dyDescent="0.4">
      <c r="B14488" s="7">
        <v>191221</v>
      </c>
      <c r="C14488" s="5" t="s">
        <v>8</v>
      </c>
      <c r="D14488" s="5">
        <v>173442</v>
      </c>
      <c r="E14488" s="6">
        <v>40855</v>
      </c>
      <c r="F14488" s="5">
        <v>94</v>
      </c>
      <c r="G14488" s="5">
        <v>79900</v>
      </c>
    </row>
    <row r="14489" spans="2:7" x14ac:dyDescent="0.4">
      <c r="B14489" s="7">
        <v>191221</v>
      </c>
      <c r="C14489" s="5" t="s">
        <v>9</v>
      </c>
      <c r="D14489" s="5">
        <v>173443</v>
      </c>
      <c r="E14489" s="6">
        <v>40855</v>
      </c>
      <c r="F14489" s="5">
        <v>76</v>
      </c>
      <c r="G14489" s="5">
        <v>70300</v>
      </c>
    </row>
    <row r="14490" spans="2:7" x14ac:dyDescent="0.4">
      <c r="B14490" s="7">
        <v>191221</v>
      </c>
      <c r="C14490" s="5" t="s">
        <v>10</v>
      </c>
      <c r="D14490" s="5">
        <v>173444</v>
      </c>
      <c r="E14490" s="6">
        <v>40855</v>
      </c>
      <c r="F14490" s="5">
        <v>46</v>
      </c>
      <c r="G14490" s="5">
        <v>46000</v>
      </c>
    </row>
    <row r="14491" spans="2:7" x14ac:dyDescent="0.4">
      <c r="B14491" s="7">
        <v>191221</v>
      </c>
      <c r="C14491" s="5" t="s">
        <v>11</v>
      </c>
      <c r="D14491" s="5">
        <v>173445</v>
      </c>
      <c r="E14491" s="6">
        <v>40855</v>
      </c>
      <c r="F14491" s="5">
        <v>60</v>
      </c>
      <c r="G14491" s="5">
        <v>64500</v>
      </c>
    </row>
    <row r="14492" spans="2:7" x14ac:dyDescent="0.4">
      <c r="B14492" s="7">
        <v>191221</v>
      </c>
      <c r="C14492" s="5" t="s">
        <v>12</v>
      </c>
      <c r="D14492" s="5">
        <v>173446</v>
      </c>
      <c r="E14492" s="6">
        <v>40855</v>
      </c>
      <c r="F14492" s="5">
        <v>84</v>
      </c>
      <c r="G14492" s="5">
        <v>96600</v>
      </c>
    </row>
    <row r="14493" spans="2:7" x14ac:dyDescent="0.4">
      <c r="B14493" s="7">
        <v>191221</v>
      </c>
      <c r="C14493" s="5" t="s">
        <v>13</v>
      </c>
      <c r="D14493" s="5">
        <v>173447</v>
      </c>
      <c r="E14493" s="6">
        <v>40855</v>
      </c>
      <c r="F14493" s="5">
        <v>46</v>
      </c>
      <c r="G14493" s="5">
        <v>56350</v>
      </c>
    </row>
    <row r="14494" spans="2:7" x14ac:dyDescent="0.4">
      <c r="B14494" s="7">
        <v>191221</v>
      </c>
      <c r="C14494" s="5" t="s">
        <v>14</v>
      </c>
      <c r="D14494" s="5">
        <v>173448</v>
      </c>
      <c r="E14494" s="6">
        <v>40855</v>
      </c>
      <c r="F14494" s="5">
        <v>76</v>
      </c>
      <c r="G14494" s="5">
        <v>59280</v>
      </c>
    </row>
    <row r="14495" spans="2:7" x14ac:dyDescent="0.4">
      <c r="B14495" s="7">
        <v>191221</v>
      </c>
      <c r="C14495" s="5" t="s">
        <v>15</v>
      </c>
      <c r="D14495" s="5">
        <v>173449</v>
      </c>
      <c r="E14495" s="6">
        <v>40855</v>
      </c>
      <c r="F14495" s="5">
        <v>52</v>
      </c>
      <c r="G14495" s="5">
        <v>28496</v>
      </c>
    </row>
    <row r="14496" spans="2:7" x14ac:dyDescent="0.4">
      <c r="B14496" s="7">
        <v>191221</v>
      </c>
      <c r="C14496" s="5" t="s">
        <v>16</v>
      </c>
      <c r="D14496" s="5">
        <v>173450</v>
      </c>
      <c r="E14496" s="6">
        <v>40855</v>
      </c>
      <c r="F14496" s="5">
        <v>80</v>
      </c>
      <c r="G14496" s="5">
        <v>79920</v>
      </c>
    </row>
    <row r="14497" spans="2:7" x14ac:dyDescent="0.4">
      <c r="B14497" s="7">
        <v>191221</v>
      </c>
      <c r="C14497" s="5" t="s">
        <v>17</v>
      </c>
      <c r="D14497" s="5">
        <v>173451</v>
      </c>
      <c r="E14497" s="6">
        <v>40855</v>
      </c>
      <c r="F14497" s="5">
        <v>44</v>
      </c>
      <c r="G14497" s="5">
        <v>30800</v>
      </c>
    </row>
    <row r="14498" spans="2:7" x14ac:dyDescent="0.4">
      <c r="B14498" s="7">
        <v>191221</v>
      </c>
      <c r="C14498" s="5" t="s">
        <v>18</v>
      </c>
      <c r="D14498" s="5">
        <v>173452</v>
      </c>
      <c r="E14498" s="6">
        <v>40855</v>
      </c>
      <c r="F14498" s="5">
        <v>80</v>
      </c>
      <c r="G14498" s="5">
        <v>28640</v>
      </c>
    </row>
    <row r="14499" spans="2:7" x14ac:dyDescent="0.4">
      <c r="B14499" s="7">
        <v>141223</v>
      </c>
      <c r="C14499" s="5" t="s">
        <v>3</v>
      </c>
      <c r="D14499" s="5">
        <v>173453</v>
      </c>
      <c r="E14499" s="6">
        <v>40855</v>
      </c>
      <c r="F14499" s="5">
        <v>70</v>
      </c>
      <c r="G14499" s="5">
        <v>70000</v>
      </c>
    </row>
    <row r="14500" spans="2:7" x14ac:dyDescent="0.4">
      <c r="B14500" s="7">
        <v>141223</v>
      </c>
      <c r="C14500" s="5" t="s">
        <v>4</v>
      </c>
      <c r="D14500" s="5">
        <v>173454</v>
      </c>
      <c r="E14500" s="6">
        <v>40855</v>
      </c>
      <c r="F14500" s="5">
        <v>68</v>
      </c>
      <c r="G14500" s="5">
        <v>81600</v>
      </c>
    </row>
    <row r="14501" spans="2:7" x14ac:dyDescent="0.4">
      <c r="B14501" s="7">
        <v>141223</v>
      </c>
      <c r="C14501" s="5" t="s">
        <v>5</v>
      </c>
      <c r="D14501" s="5">
        <v>173455</v>
      </c>
      <c r="E14501" s="6">
        <v>40855</v>
      </c>
      <c r="F14501" s="5">
        <v>70</v>
      </c>
      <c r="G14501" s="5">
        <v>98000</v>
      </c>
    </row>
    <row r="14502" spans="2:7" x14ac:dyDescent="0.4">
      <c r="B14502" s="7">
        <v>141223</v>
      </c>
      <c r="C14502" s="5" t="s">
        <v>6</v>
      </c>
      <c r="D14502" s="5">
        <v>173456</v>
      </c>
      <c r="E14502" s="6">
        <v>40855</v>
      </c>
      <c r="F14502" s="5">
        <v>94</v>
      </c>
      <c r="G14502" s="5">
        <v>150400</v>
      </c>
    </row>
    <row r="14503" spans="2:7" x14ac:dyDescent="0.4">
      <c r="B14503" s="7">
        <v>141223</v>
      </c>
      <c r="C14503" s="5" t="s">
        <v>7</v>
      </c>
      <c r="D14503" s="5">
        <v>173457</v>
      </c>
      <c r="E14503" s="6">
        <v>40855</v>
      </c>
      <c r="F14503" s="5">
        <v>76</v>
      </c>
      <c r="G14503" s="5">
        <v>136800</v>
      </c>
    </row>
    <row r="14504" spans="2:7" x14ac:dyDescent="0.4">
      <c r="B14504" s="7">
        <v>141223</v>
      </c>
      <c r="C14504" s="5" t="s">
        <v>8</v>
      </c>
      <c r="D14504" s="5">
        <v>173458</v>
      </c>
      <c r="E14504" s="6">
        <v>40855</v>
      </c>
      <c r="F14504" s="5">
        <v>72</v>
      </c>
      <c r="G14504" s="5">
        <v>61200</v>
      </c>
    </row>
    <row r="14505" spans="2:7" x14ac:dyDescent="0.4">
      <c r="B14505" s="7">
        <v>141223</v>
      </c>
      <c r="C14505" s="5" t="s">
        <v>9</v>
      </c>
      <c r="D14505" s="5">
        <v>173459</v>
      </c>
      <c r="E14505" s="6">
        <v>40855</v>
      </c>
      <c r="F14505" s="5">
        <v>54</v>
      </c>
      <c r="G14505" s="5">
        <v>49950</v>
      </c>
    </row>
    <row r="14506" spans="2:7" x14ac:dyDescent="0.4">
      <c r="B14506" s="7">
        <v>141223</v>
      </c>
      <c r="C14506" s="5" t="s">
        <v>10</v>
      </c>
      <c r="D14506" s="5">
        <v>173460</v>
      </c>
      <c r="E14506" s="6">
        <v>40855</v>
      </c>
      <c r="F14506" s="5">
        <v>58</v>
      </c>
      <c r="G14506" s="5">
        <v>58000</v>
      </c>
    </row>
    <row r="14507" spans="2:7" x14ac:dyDescent="0.4">
      <c r="B14507" s="7">
        <v>141223</v>
      </c>
      <c r="C14507" s="5" t="s">
        <v>11</v>
      </c>
      <c r="D14507" s="5">
        <v>173461</v>
      </c>
      <c r="E14507" s="6">
        <v>40855</v>
      </c>
      <c r="F14507" s="5">
        <v>74</v>
      </c>
      <c r="G14507" s="5">
        <v>79550</v>
      </c>
    </row>
    <row r="14508" spans="2:7" x14ac:dyDescent="0.4">
      <c r="B14508" s="7">
        <v>141223</v>
      </c>
      <c r="C14508" s="5" t="s">
        <v>12</v>
      </c>
      <c r="D14508" s="5">
        <v>173462</v>
      </c>
      <c r="E14508" s="6">
        <v>40855</v>
      </c>
      <c r="F14508" s="5">
        <v>48</v>
      </c>
      <c r="G14508" s="5">
        <v>55200</v>
      </c>
    </row>
    <row r="14509" spans="2:7" x14ac:dyDescent="0.4">
      <c r="B14509" s="7">
        <v>141223</v>
      </c>
      <c r="C14509" s="5" t="s">
        <v>13</v>
      </c>
      <c r="D14509" s="5">
        <v>173463</v>
      </c>
      <c r="E14509" s="6">
        <v>40855</v>
      </c>
      <c r="F14509" s="5">
        <v>82</v>
      </c>
      <c r="G14509" s="5">
        <v>100450</v>
      </c>
    </row>
    <row r="14510" spans="2:7" x14ac:dyDescent="0.4">
      <c r="B14510" s="7">
        <v>141223</v>
      </c>
      <c r="C14510" s="5" t="s">
        <v>14</v>
      </c>
      <c r="D14510" s="5">
        <v>173464</v>
      </c>
      <c r="E14510" s="6">
        <v>40855</v>
      </c>
      <c r="F14510" s="5">
        <v>76</v>
      </c>
      <c r="G14510" s="5">
        <v>59280</v>
      </c>
    </row>
    <row r="14511" spans="2:7" x14ac:dyDescent="0.4">
      <c r="B14511" s="7">
        <v>141223</v>
      </c>
      <c r="C14511" s="5" t="s">
        <v>15</v>
      </c>
      <c r="D14511" s="5">
        <v>173465</v>
      </c>
      <c r="E14511" s="6">
        <v>40855</v>
      </c>
      <c r="F14511" s="5">
        <v>50</v>
      </c>
      <c r="G14511" s="5">
        <v>27400</v>
      </c>
    </row>
    <row r="14512" spans="2:7" x14ac:dyDescent="0.4">
      <c r="B14512" s="7">
        <v>141223</v>
      </c>
      <c r="C14512" s="5" t="s">
        <v>16</v>
      </c>
      <c r="D14512" s="5">
        <v>173466</v>
      </c>
      <c r="E14512" s="6">
        <v>40855</v>
      </c>
      <c r="F14512" s="5">
        <v>44</v>
      </c>
      <c r="G14512" s="5">
        <v>43956</v>
      </c>
    </row>
    <row r="14513" spans="2:7" x14ac:dyDescent="0.4">
      <c r="B14513" s="7">
        <v>141223</v>
      </c>
      <c r="C14513" s="5" t="s">
        <v>17</v>
      </c>
      <c r="D14513" s="5">
        <v>173467</v>
      </c>
      <c r="E14513" s="6">
        <v>40855</v>
      </c>
      <c r="F14513" s="5">
        <v>56</v>
      </c>
      <c r="G14513" s="5">
        <v>39200</v>
      </c>
    </row>
    <row r="14514" spans="2:7" x14ac:dyDescent="0.4">
      <c r="B14514" s="7">
        <v>141223</v>
      </c>
      <c r="C14514" s="5" t="s">
        <v>18</v>
      </c>
      <c r="D14514" s="5">
        <v>173468</v>
      </c>
      <c r="E14514" s="6">
        <v>40855</v>
      </c>
      <c r="F14514" s="5">
        <v>54</v>
      </c>
      <c r="G14514" s="5">
        <v>19332</v>
      </c>
    </row>
    <row r="14515" spans="2:7" x14ac:dyDescent="0.4">
      <c r="B14515" s="7">
        <v>111225</v>
      </c>
      <c r="C14515" s="5" t="s">
        <v>3</v>
      </c>
      <c r="D14515" s="5">
        <v>173469</v>
      </c>
      <c r="E14515" s="6">
        <v>40855</v>
      </c>
      <c r="F14515" s="5">
        <v>74</v>
      </c>
      <c r="G14515" s="5">
        <v>74000</v>
      </c>
    </row>
    <row r="14516" spans="2:7" x14ac:dyDescent="0.4">
      <c r="B14516" s="7">
        <v>111225</v>
      </c>
      <c r="C14516" s="5" t="s">
        <v>4</v>
      </c>
      <c r="D14516" s="5">
        <v>173470</v>
      </c>
      <c r="E14516" s="6">
        <v>40855</v>
      </c>
      <c r="F14516" s="5">
        <v>108</v>
      </c>
      <c r="G14516" s="5">
        <v>129600</v>
      </c>
    </row>
    <row r="14517" spans="2:7" x14ac:dyDescent="0.4">
      <c r="B14517" s="7">
        <v>111225</v>
      </c>
      <c r="C14517" s="5" t="s">
        <v>5</v>
      </c>
      <c r="D14517" s="5">
        <v>173471</v>
      </c>
      <c r="E14517" s="6">
        <v>40855</v>
      </c>
      <c r="F14517" s="5">
        <v>96</v>
      </c>
      <c r="G14517" s="5">
        <v>134400</v>
      </c>
    </row>
    <row r="14518" spans="2:7" x14ac:dyDescent="0.4">
      <c r="B14518" s="7">
        <v>111225</v>
      </c>
      <c r="C14518" s="5" t="s">
        <v>6</v>
      </c>
      <c r="D14518" s="5">
        <v>173472</v>
      </c>
      <c r="E14518" s="6">
        <v>40855</v>
      </c>
      <c r="F14518" s="5">
        <v>88</v>
      </c>
      <c r="G14518" s="5">
        <v>140800</v>
      </c>
    </row>
    <row r="14519" spans="2:7" x14ac:dyDescent="0.4">
      <c r="B14519" s="7">
        <v>111225</v>
      </c>
      <c r="C14519" s="5" t="s">
        <v>7</v>
      </c>
      <c r="D14519" s="5">
        <v>173473</v>
      </c>
      <c r="E14519" s="6">
        <v>40855</v>
      </c>
      <c r="F14519" s="5">
        <v>94</v>
      </c>
      <c r="G14519" s="5">
        <v>169200</v>
      </c>
    </row>
    <row r="14520" spans="2:7" x14ac:dyDescent="0.4">
      <c r="B14520" s="7">
        <v>111225</v>
      </c>
      <c r="C14520" s="5" t="s">
        <v>8</v>
      </c>
      <c r="D14520" s="5">
        <v>173474</v>
      </c>
      <c r="E14520" s="6">
        <v>40855</v>
      </c>
      <c r="F14520" s="5">
        <v>116</v>
      </c>
      <c r="G14520" s="5">
        <v>98600</v>
      </c>
    </row>
    <row r="14521" spans="2:7" x14ac:dyDescent="0.4">
      <c r="B14521" s="7">
        <v>111225</v>
      </c>
      <c r="C14521" s="5" t="s">
        <v>9</v>
      </c>
      <c r="D14521" s="5">
        <v>173475</v>
      </c>
      <c r="E14521" s="6">
        <v>40855</v>
      </c>
      <c r="F14521" s="5">
        <v>74</v>
      </c>
      <c r="G14521" s="5">
        <v>68450</v>
      </c>
    </row>
    <row r="14522" spans="2:7" x14ac:dyDescent="0.4">
      <c r="B14522" s="7">
        <v>111225</v>
      </c>
      <c r="C14522" s="5" t="s">
        <v>10</v>
      </c>
      <c r="D14522" s="5">
        <v>173476</v>
      </c>
      <c r="E14522" s="6">
        <v>40855</v>
      </c>
      <c r="F14522" s="5">
        <v>104</v>
      </c>
      <c r="G14522" s="5">
        <v>104000</v>
      </c>
    </row>
    <row r="14523" spans="2:7" x14ac:dyDescent="0.4">
      <c r="B14523" s="7">
        <v>111225</v>
      </c>
      <c r="C14523" s="5" t="s">
        <v>11</v>
      </c>
      <c r="D14523" s="5">
        <v>173477</v>
      </c>
      <c r="E14523" s="6">
        <v>40855</v>
      </c>
      <c r="F14523" s="5">
        <v>90</v>
      </c>
      <c r="G14523" s="5">
        <v>96750</v>
      </c>
    </row>
    <row r="14524" spans="2:7" x14ac:dyDescent="0.4">
      <c r="B14524" s="7">
        <v>111225</v>
      </c>
      <c r="C14524" s="5" t="s">
        <v>12</v>
      </c>
      <c r="D14524" s="5">
        <v>173478</v>
      </c>
      <c r="E14524" s="6">
        <v>40855</v>
      </c>
      <c r="F14524" s="5">
        <v>82</v>
      </c>
      <c r="G14524" s="5">
        <v>94300</v>
      </c>
    </row>
    <row r="14525" spans="2:7" x14ac:dyDescent="0.4">
      <c r="B14525" s="7">
        <v>111225</v>
      </c>
      <c r="C14525" s="5" t="s">
        <v>13</v>
      </c>
      <c r="D14525" s="5">
        <v>173479</v>
      </c>
      <c r="E14525" s="6">
        <v>40855</v>
      </c>
      <c r="F14525" s="5">
        <v>74</v>
      </c>
      <c r="G14525" s="5">
        <v>90650</v>
      </c>
    </row>
    <row r="14526" spans="2:7" x14ac:dyDescent="0.4">
      <c r="B14526" s="7">
        <v>111225</v>
      </c>
      <c r="C14526" s="5" t="s">
        <v>14</v>
      </c>
      <c r="D14526" s="5">
        <v>173480</v>
      </c>
      <c r="E14526" s="6">
        <v>40855</v>
      </c>
      <c r="F14526" s="5">
        <v>98</v>
      </c>
      <c r="G14526" s="5">
        <v>76440</v>
      </c>
    </row>
    <row r="14527" spans="2:7" x14ac:dyDescent="0.4">
      <c r="B14527" s="7">
        <v>111225</v>
      </c>
      <c r="C14527" s="5" t="s">
        <v>15</v>
      </c>
      <c r="D14527" s="5">
        <v>173481</v>
      </c>
      <c r="E14527" s="6">
        <v>40855</v>
      </c>
      <c r="F14527" s="5">
        <v>76</v>
      </c>
      <c r="G14527" s="5">
        <v>41648</v>
      </c>
    </row>
    <row r="14528" spans="2:7" x14ac:dyDescent="0.4">
      <c r="B14528" s="7">
        <v>111225</v>
      </c>
      <c r="C14528" s="5" t="s">
        <v>16</v>
      </c>
      <c r="D14528" s="5">
        <v>173482</v>
      </c>
      <c r="E14528" s="6">
        <v>40855</v>
      </c>
      <c r="F14528" s="5">
        <v>114</v>
      </c>
      <c r="G14528" s="5">
        <v>113886</v>
      </c>
    </row>
    <row r="14529" spans="2:7" x14ac:dyDescent="0.4">
      <c r="B14529" s="7">
        <v>111225</v>
      </c>
      <c r="C14529" s="5" t="s">
        <v>17</v>
      </c>
      <c r="D14529" s="5">
        <v>173483</v>
      </c>
      <c r="E14529" s="6">
        <v>40855</v>
      </c>
      <c r="F14529" s="5">
        <v>106</v>
      </c>
      <c r="G14529" s="5">
        <v>74200</v>
      </c>
    </row>
    <row r="14530" spans="2:7" x14ac:dyDescent="0.4">
      <c r="B14530" s="7">
        <v>111225</v>
      </c>
      <c r="C14530" s="5" t="s">
        <v>18</v>
      </c>
      <c r="D14530" s="5">
        <v>173484</v>
      </c>
      <c r="E14530" s="6">
        <v>40855</v>
      </c>
      <c r="F14530" s="5">
        <v>94</v>
      </c>
      <c r="G14530" s="5">
        <v>33652</v>
      </c>
    </row>
    <row r="14531" spans="2:7" x14ac:dyDescent="0.4">
      <c r="B14531" s="7">
        <v>161229</v>
      </c>
      <c r="C14531" s="5" t="s">
        <v>3</v>
      </c>
      <c r="D14531" s="5">
        <v>173485</v>
      </c>
      <c r="E14531" s="6">
        <v>40855</v>
      </c>
      <c r="F14531" s="5">
        <v>64</v>
      </c>
      <c r="G14531" s="5">
        <v>64000</v>
      </c>
    </row>
    <row r="14532" spans="2:7" x14ac:dyDescent="0.4">
      <c r="B14532" s="7">
        <v>161229</v>
      </c>
      <c r="C14532" s="5" t="s">
        <v>4</v>
      </c>
      <c r="D14532" s="5">
        <v>173486</v>
      </c>
      <c r="E14532" s="6">
        <v>40855</v>
      </c>
      <c r="F14532" s="5">
        <v>58</v>
      </c>
      <c r="G14532" s="5">
        <v>69600</v>
      </c>
    </row>
    <row r="14533" spans="2:7" x14ac:dyDescent="0.4">
      <c r="B14533" s="7">
        <v>161229</v>
      </c>
      <c r="C14533" s="5" t="s">
        <v>5</v>
      </c>
      <c r="D14533" s="5">
        <v>173487</v>
      </c>
      <c r="E14533" s="6">
        <v>40855</v>
      </c>
      <c r="F14533" s="5">
        <v>108</v>
      </c>
      <c r="G14533" s="5">
        <v>151200</v>
      </c>
    </row>
    <row r="14534" spans="2:7" x14ac:dyDescent="0.4">
      <c r="B14534" s="7">
        <v>161229</v>
      </c>
      <c r="C14534" s="5" t="s">
        <v>6</v>
      </c>
      <c r="D14534" s="5">
        <v>173488</v>
      </c>
      <c r="E14534" s="6">
        <v>40855</v>
      </c>
      <c r="F14534" s="5">
        <v>64</v>
      </c>
      <c r="G14534" s="5">
        <v>102400</v>
      </c>
    </row>
    <row r="14535" spans="2:7" x14ac:dyDescent="0.4">
      <c r="B14535" s="7">
        <v>161229</v>
      </c>
      <c r="C14535" s="5" t="s">
        <v>7</v>
      </c>
      <c r="D14535" s="5">
        <v>173489</v>
      </c>
      <c r="E14535" s="6">
        <v>40855</v>
      </c>
      <c r="F14535" s="5">
        <v>96</v>
      </c>
      <c r="G14535" s="5">
        <v>172800</v>
      </c>
    </row>
    <row r="14536" spans="2:7" x14ac:dyDescent="0.4">
      <c r="B14536" s="7">
        <v>161229</v>
      </c>
      <c r="C14536" s="5" t="s">
        <v>8</v>
      </c>
      <c r="D14536" s="5">
        <v>173490</v>
      </c>
      <c r="E14536" s="6">
        <v>40855</v>
      </c>
      <c r="F14536" s="5">
        <v>64</v>
      </c>
      <c r="G14536" s="5">
        <v>54400</v>
      </c>
    </row>
    <row r="14537" spans="2:7" x14ac:dyDescent="0.4">
      <c r="B14537" s="7">
        <v>161229</v>
      </c>
      <c r="C14537" s="5" t="s">
        <v>9</v>
      </c>
      <c r="D14537" s="5">
        <v>173491</v>
      </c>
      <c r="E14537" s="6">
        <v>40855</v>
      </c>
      <c r="F14537" s="5">
        <v>96</v>
      </c>
      <c r="G14537" s="5">
        <v>88800</v>
      </c>
    </row>
    <row r="14538" spans="2:7" x14ac:dyDescent="0.4">
      <c r="B14538" s="7">
        <v>161229</v>
      </c>
      <c r="C14538" s="5" t="s">
        <v>10</v>
      </c>
      <c r="D14538" s="5">
        <v>173492</v>
      </c>
      <c r="E14538" s="6">
        <v>40855</v>
      </c>
      <c r="F14538" s="5">
        <v>100</v>
      </c>
      <c r="G14538" s="5">
        <v>100000</v>
      </c>
    </row>
    <row r="14539" spans="2:7" x14ac:dyDescent="0.4">
      <c r="B14539" s="7">
        <v>161229</v>
      </c>
      <c r="C14539" s="5" t="s">
        <v>11</v>
      </c>
      <c r="D14539" s="5">
        <v>173493</v>
      </c>
      <c r="E14539" s="6">
        <v>40855</v>
      </c>
      <c r="F14539" s="5">
        <v>70</v>
      </c>
      <c r="G14539" s="5">
        <v>75250</v>
      </c>
    </row>
    <row r="14540" spans="2:7" x14ac:dyDescent="0.4">
      <c r="B14540" s="7">
        <v>161229</v>
      </c>
      <c r="C14540" s="5" t="s">
        <v>12</v>
      </c>
      <c r="D14540" s="5">
        <v>173494</v>
      </c>
      <c r="E14540" s="6">
        <v>40855</v>
      </c>
      <c r="F14540" s="5">
        <v>90</v>
      </c>
      <c r="G14540" s="5">
        <v>103500</v>
      </c>
    </row>
    <row r="14541" spans="2:7" x14ac:dyDescent="0.4">
      <c r="B14541" s="7">
        <v>161229</v>
      </c>
      <c r="C14541" s="5" t="s">
        <v>13</v>
      </c>
      <c r="D14541" s="5">
        <v>173495</v>
      </c>
      <c r="E14541" s="6">
        <v>40855</v>
      </c>
      <c r="F14541" s="5">
        <v>62</v>
      </c>
      <c r="G14541" s="5">
        <v>75950</v>
      </c>
    </row>
    <row r="14542" spans="2:7" x14ac:dyDescent="0.4">
      <c r="B14542" s="7">
        <v>161229</v>
      </c>
      <c r="C14542" s="5" t="s">
        <v>14</v>
      </c>
      <c r="D14542" s="5">
        <v>173496</v>
      </c>
      <c r="E14542" s="6">
        <v>40855</v>
      </c>
      <c r="F14542" s="5">
        <v>78</v>
      </c>
      <c r="G14542" s="5">
        <v>60840</v>
      </c>
    </row>
    <row r="14543" spans="2:7" x14ac:dyDescent="0.4">
      <c r="B14543" s="7">
        <v>161229</v>
      </c>
      <c r="C14543" s="5" t="s">
        <v>15</v>
      </c>
      <c r="D14543" s="5">
        <v>173497</v>
      </c>
      <c r="E14543" s="6">
        <v>40855</v>
      </c>
      <c r="F14543" s="5">
        <v>102</v>
      </c>
      <c r="G14543" s="5">
        <v>55896</v>
      </c>
    </row>
    <row r="14544" spans="2:7" x14ac:dyDescent="0.4">
      <c r="B14544" s="7">
        <v>161229</v>
      </c>
      <c r="C14544" s="5" t="s">
        <v>16</v>
      </c>
      <c r="D14544" s="5">
        <v>173498</v>
      </c>
      <c r="E14544" s="6">
        <v>40855</v>
      </c>
      <c r="F14544" s="5">
        <v>112</v>
      </c>
      <c r="G14544" s="5">
        <v>111888</v>
      </c>
    </row>
    <row r="14545" spans="2:7" x14ac:dyDescent="0.4">
      <c r="B14545" s="7">
        <v>161229</v>
      </c>
      <c r="C14545" s="5" t="s">
        <v>17</v>
      </c>
      <c r="D14545" s="5">
        <v>173499</v>
      </c>
      <c r="E14545" s="6">
        <v>40855</v>
      </c>
      <c r="F14545" s="5">
        <v>88</v>
      </c>
      <c r="G14545" s="5">
        <v>61600</v>
      </c>
    </row>
    <row r="14546" spans="2:7" x14ac:dyDescent="0.4">
      <c r="B14546" s="7">
        <v>161229</v>
      </c>
      <c r="C14546" s="5" t="s">
        <v>18</v>
      </c>
      <c r="D14546" s="5">
        <v>173500</v>
      </c>
      <c r="E14546" s="6">
        <v>40855</v>
      </c>
      <c r="F14546" s="5">
        <v>100</v>
      </c>
      <c r="G14546" s="5">
        <v>35800</v>
      </c>
    </row>
    <row r="14547" spans="2:7" x14ac:dyDescent="0.4">
      <c r="B14547" s="7">
        <v>181241</v>
      </c>
      <c r="C14547" s="5" t="s">
        <v>3</v>
      </c>
      <c r="D14547" s="5">
        <v>173501</v>
      </c>
      <c r="E14547" s="6">
        <v>40855</v>
      </c>
      <c r="F14547" s="5">
        <v>66</v>
      </c>
      <c r="G14547" s="5">
        <v>66000</v>
      </c>
    </row>
    <row r="14548" spans="2:7" x14ac:dyDescent="0.4">
      <c r="B14548" s="7">
        <v>181241</v>
      </c>
      <c r="C14548" s="5" t="s">
        <v>4</v>
      </c>
      <c r="D14548" s="5">
        <v>173502</v>
      </c>
      <c r="E14548" s="6">
        <v>40855</v>
      </c>
      <c r="F14548" s="5">
        <v>38</v>
      </c>
      <c r="G14548" s="5">
        <v>45600</v>
      </c>
    </row>
    <row r="14549" spans="2:7" x14ac:dyDescent="0.4">
      <c r="B14549" s="7">
        <v>181241</v>
      </c>
      <c r="C14549" s="5" t="s">
        <v>5</v>
      </c>
      <c r="D14549" s="5">
        <v>173503</v>
      </c>
      <c r="E14549" s="6">
        <v>40855</v>
      </c>
      <c r="F14549" s="5">
        <v>52</v>
      </c>
      <c r="G14549" s="5">
        <v>72800</v>
      </c>
    </row>
    <row r="14550" spans="2:7" x14ac:dyDescent="0.4">
      <c r="B14550" s="7">
        <v>181241</v>
      </c>
      <c r="C14550" s="5" t="s">
        <v>6</v>
      </c>
      <c r="D14550" s="5">
        <v>173504</v>
      </c>
      <c r="E14550" s="6">
        <v>40855</v>
      </c>
      <c r="F14550" s="5">
        <v>60</v>
      </c>
      <c r="G14550" s="5">
        <v>96000</v>
      </c>
    </row>
    <row r="14551" spans="2:7" x14ac:dyDescent="0.4">
      <c r="B14551" s="7">
        <v>181241</v>
      </c>
      <c r="C14551" s="5" t="s">
        <v>7</v>
      </c>
      <c r="D14551" s="5">
        <v>173505</v>
      </c>
      <c r="E14551" s="6">
        <v>40855</v>
      </c>
      <c r="F14551" s="5">
        <v>60</v>
      </c>
      <c r="G14551" s="5">
        <v>108000</v>
      </c>
    </row>
    <row r="14552" spans="2:7" x14ac:dyDescent="0.4">
      <c r="B14552" s="7">
        <v>181241</v>
      </c>
      <c r="C14552" s="5" t="s">
        <v>8</v>
      </c>
      <c r="D14552" s="5">
        <v>173506</v>
      </c>
      <c r="E14552" s="6">
        <v>40855</v>
      </c>
      <c r="F14552" s="5">
        <v>76</v>
      </c>
      <c r="G14552" s="5">
        <v>64600</v>
      </c>
    </row>
    <row r="14553" spans="2:7" x14ac:dyDescent="0.4">
      <c r="B14553" s="7">
        <v>181241</v>
      </c>
      <c r="C14553" s="5" t="s">
        <v>9</v>
      </c>
      <c r="D14553" s="5">
        <v>173507</v>
      </c>
      <c r="E14553" s="6">
        <v>40855</v>
      </c>
      <c r="F14553" s="5">
        <v>36</v>
      </c>
      <c r="G14553" s="5">
        <v>33300</v>
      </c>
    </row>
    <row r="14554" spans="2:7" x14ac:dyDescent="0.4">
      <c r="B14554" s="7">
        <v>181241</v>
      </c>
      <c r="C14554" s="5" t="s">
        <v>10</v>
      </c>
      <c r="D14554" s="5">
        <v>173508</v>
      </c>
      <c r="E14554" s="6">
        <v>40855</v>
      </c>
      <c r="F14554" s="5">
        <v>48</v>
      </c>
      <c r="G14554" s="5">
        <v>48000</v>
      </c>
    </row>
    <row r="14555" spans="2:7" x14ac:dyDescent="0.4">
      <c r="B14555" s="7">
        <v>181241</v>
      </c>
      <c r="C14555" s="5" t="s">
        <v>11</v>
      </c>
      <c r="D14555" s="5">
        <v>173509</v>
      </c>
      <c r="E14555" s="6">
        <v>40855</v>
      </c>
      <c r="F14555" s="5">
        <v>56</v>
      </c>
      <c r="G14555" s="5">
        <v>60200</v>
      </c>
    </row>
    <row r="14556" spans="2:7" x14ac:dyDescent="0.4">
      <c r="B14556" s="7">
        <v>181241</v>
      </c>
      <c r="C14556" s="5" t="s">
        <v>12</v>
      </c>
      <c r="D14556" s="5">
        <v>173510</v>
      </c>
      <c r="E14556" s="6">
        <v>40855</v>
      </c>
      <c r="F14556" s="5">
        <v>42</v>
      </c>
      <c r="G14556" s="5">
        <v>48300</v>
      </c>
    </row>
    <row r="14557" spans="2:7" x14ac:dyDescent="0.4">
      <c r="B14557" s="7">
        <v>181241</v>
      </c>
      <c r="C14557" s="5" t="s">
        <v>13</v>
      </c>
      <c r="D14557" s="5">
        <v>173511</v>
      </c>
      <c r="E14557" s="6">
        <v>40855</v>
      </c>
      <c r="F14557" s="5">
        <v>54</v>
      </c>
      <c r="G14557" s="5">
        <v>66150</v>
      </c>
    </row>
    <row r="14558" spans="2:7" x14ac:dyDescent="0.4">
      <c r="B14558" s="7">
        <v>181241</v>
      </c>
      <c r="C14558" s="5" t="s">
        <v>14</v>
      </c>
      <c r="D14558" s="5">
        <v>173512</v>
      </c>
      <c r="E14558" s="6">
        <v>40855</v>
      </c>
      <c r="F14558" s="5">
        <v>40</v>
      </c>
      <c r="G14558" s="5">
        <v>31200</v>
      </c>
    </row>
    <row r="14559" spans="2:7" x14ac:dyDescent="0.4">
      <c r="B14559" s="7">
        <v>181241</v>
      </c>
      <c r="C14559" s="5" t="s">
        <v>15</v>
      </c>
      <c r="D14559" s="5">
        <v>173513</v>
      </c>
      <c r="E14559" s="6">
        <v>40855</v>
      </c>
      <c r="F14559" s="5">
        <v>52</v>
      </c>
      <c r="G14559" s="5">
        <v>28496</v>
      </c>
    </row>
    <row r="14560" spans="2:7" x14ac:dyDescent="0.4">
      <c r="B14560" s="7">
        <v>181241</v>
      </c>
      <c r="C14560" s="5" t="s">
        <v>16</v>
      </c>
      <c r="D14560" s="5">
        <v>173514</v>
      </c>
      <c r="E14560" s="6">
        <v>40855</v>
      </c>
      <c r="F14560" s="5">
        <v>60</v>
      </c>
      <c r="G14560" s="5">
        <v>59940</v>
      </c>
    </row>
    <row r="14561" spans="2:7" x14ac:dyDescent="0.4">
      <c r="B14561" s="7">
        <v>181241</v>
      </c>
      <c r="C14561" s="5" t="s">
        <v>17</v>
      </c>
      <c r="D14561" s="5">
        <v>173515</v>
      </c>
      <c r="E14561" s="6">
        <v>40855</v>
      </c>
      <c r="F14561" s="5">
        <v>50</v>
      </c>
      <c r="G14561" s="5">
        <v>35000</v>
      </c>
    </row>
    <row r="14562" spans="2:7" x14ac:dyDescent="0.4">
      <c r="B14562" s="7">
        <v>181241</v>
      </c>
      <c r="C14562" s="5" t="s">
        <v>18</v>
      </c>
      <c r="D14562" s="5">
        <v>173516</v>
      </c>
      <c r="E14562" s="6">
        <v>40855</v>
      </c>
      <c r="F14562" s="5">
        <v>50</v>
      </c>
      <c r="G14562" s="5">
        <v>17900</v>
      </c>
    </row>
    <row r="14563" spans="2:7" x14ac:dyDescent="0.4">
      <c r="B14563" s="7">
        <v>111249</v>
      </c>
      <c r="C14563" s="5" t="s">
        <v>3</v>
      </c>
      <c r="D14563" s="5">
        <v>173517</v>
      </c>
      <c r="E14563" s="6">
        <v>40855</v>
      </c>
      <c r="F14563" s="5">
        <v>132</v>
      </c>
      <c r="G14563" s="5">
        <v>132000</v>
      </c>
    </row>
    <row r="14564" spans="2:7" x14ac:dyDescent="0.4">
      <c r="B14564" s="7">
        <v>111249</v>
      </c>
      <c r="C14564" s="5" t="s">
        <v>4</v>
      </c>
      <c r="D14564" s="5">
        <v>173518</v>
      </c>
      <c r="E14564" s="6">
        <v>40855</v>
      </c>
      <c r="F14564" s="5">
        <v>86</v>
      </c>
      <c r="G14564" s="5">
        <v>103200</v>
      </c>
    </row>
    <row r="14565" spans="2:7" x14ac:dyDescent="0.4">
      <c r="B14565" s="7">
        <v>111249</v>
      </c>
      <c r="C14565" s="5" t="s">
        <v>5</v>
      </c>
      <c r="D14565" s="5">
        <v>173519</v>
      </c>
      <c r="E14565" s="6">
        <v>40855</v>
      </c>
      <c r="F14565" s="5">
        <v>100</v>
      </c>
      <c r="G14565" s="5">
        <v>140000</v>
      </c>
    </row>
    <row r="14566" spans="2:7" x14ac:dyDescent="0.4">
      <c r="B14566" s="7">
        <v>111249</v>
      </c>
      <c r="C14566" s="5" t="s">
        <v>6</v>
      </c>
      <c r="D14566" s="5">
        <v>173520</v>
      </c>
      <c r="E14566" s="6">
        <v>40855</v>
      </c>
      <c r="F14566" s="5">
        <v>126</v>
      </c>
      <c r="G14566" s="5">
        <v>201600</v>
      </c>
    </row>
    <row r="14567" spans="2:7" x14ac:dyDescent="0.4">
      <c r="B14567" s="7">
        <v>111249</v>
      </c>
      <c r="C14567" s="5" t="s">
        <v>7</v>
      </c>
      <c r="D14567" s="5">
        <v>173521</v>
      </c>
      <c r="E14567" s="6">
        <v>40855</v>
      </c>
      <c r="F14567" s="5">
        <v>86</v>
      </c>
      <c r="G14567" s="5">
        <v>154800</v>
      </c>
    </row>
    <row r="14568" spans="2:7" x14ac:dyDescent="0.4">
      <c r="B14568" s="7">
        <v>111249</v>
      </c>
      <c r="C14568" s="5" t="s">
        <v>8</v>
      </c>
      <c r="D14568" s="5">
        <v>173522</v>
      </c>
      <c r="E14568" s="6">
        <v>40855</v>
      </c>
      <c r="F14568" s="5">
        <v>94</v>
      </c>
      <c r="G14568" s="5">
        <v>79900</v>
      </c>
    </row>
    <row r="14569" spans="2:7" x14ac:dyDescent="0.4">
      <c r="B14569" s="7">
        <v>111249</v>
      </c>
      <c r="C14569" s="5" t="s">
        <v>9</v>
      </c>
      <c r="D14569" s="5">
        <v>173523</v>
      </c>
      <c r="E14569" s="6">
        <v>40855</v>
      </c>
      <c r="F14569" s="5">
        <v>92</v>
      </c>
      <c r="G14569" s="5">
        <v>85100</v>
      </c>
    </row>
    <row r="14570" spans="2:7" x14ac:dyDescent="0.4">
      <c r="B14570" s="7">
        <v>111249</v>
      </c>
      <c r="C14570" s="5" t="s">
        <v>10</v>
      </c>
      <c r="D14570" s="5">
        <v>173524</v>
      </c>
      <c r="E14570" s="6">
        <v>40855</v>
      </c>
      <c r="F14570" s="5">
        <v>118</v>
      </c>
      <c r="G14570" s="5">
        <v>118000</v>
      </c>
    </row>
    <row r="14571" spans="2:7" x14ac:dyDescent="0.4">
      <c r="B14571" s="7">
        <v>111249</v>
      </c>
      <c r="C14571" s="5" t="s">
        <v>11</v>
      </c>
      <c r="D14571" s="5">
        <v>173525</v>
      </c>
      <c r="E14571" s="6">
        <v>40855</v>
      </c>
      <c r="F14571" s="5">
        <v>92</v>
      </c>
      <c r="G14571" s="5">
        <v>98900</v>
      </c>
    </row>
    <row r="14572" spans="2:7" x14ac:dyDescent="0.4">
      <c r="B14572" s="7">
        <v>111249</v>
      </c>
      <c r="C14572" s="5" t="s">
        <v>12</v>
      </c>
      <c r="D14572" s="5">
        <v>173526</v>
      </c>
      <c r="E14572" s="6">
        <v>40855</v>
      </c>
      <c r="F14572" s="5">
        <v>74</v>
      </c>
      <c r="G14572" s="5">
        <v>85100</v>
      </c>
    </row>
    <row r="14573" spans="2:7" x14ac:dyDescent="0.4">
      <c r="B14573" s="7">
        <v>111249</v>
      </c>
      <c r="C14573" s="5" t="s">
        <v>13</v>
      </c>
      <c r="D14573" s="5">
        <v>173527</v>
      </c>
      <c r="E14573" s="6">
        <v>40855</v>
      </c>
      <c r="F14573" s="5">
        <v>116</v>
      </c>
      <c r="G14573" s="5">
        <v>142100</v>
      </c>
    </row>
    <row r="14574" spans="2:7" x14ac:dyDescent="0.4">
      <c r="B14574" s="7">
        <v>111249</v>
      </c>
      <c r="C14574" s="5" t="s">
        <v>14</v>
      </c>
      <c r="D14574" s="5">
        <v>173528</v>
      </c>
      <c r="E14574" s="6">
        <v>40855</v>
      </c>
      <c r="F14574" s="5">
        <v>106</v>
      </c>
      <c r="G14574" s="5">
        <v>82680</v>
      </c>
    </row>
    <row r="14575" spans="2:7" x14ac:dyDescent="0.4">
      <c r="B14575" s="7">
        <v>111249</v>
      </c>
      <c r="C14575" s="5" t="s">
        <v>15</v>
      </c>
      <c r="D14575" s="5">
        <v>173529</v>
      </c>
      <c r="E14575" s="6">
        <v>40855</v>
      </c>
      <c r="F14575" s="5">
        <v>86</v>
      </c>
      <c r="G14575" s="5">
        <v>47128</v>
      </c>
    </row>
    <row r="14576" spans="2:7" x14ac:dyDescent="0.4">
      <c r="B14576" s="7">
        <v>111249</v>
      </c>
      <c r="C14576" s="5" t="s">
        <v>16</v>
      </c>
      <c r="D14576" s="5">
        <v>173530</v>
      </c>
      <c r="E14576" s="6">
        <v>40855</v>
      </c>
      <c r="F14576" s="5">
        <v>100</v>
      </c>
      <c r="G14576" s="5">
        <v>99900</v>
      </c>
    </row>
    <row r="14577" spans="2:7" x14ac:dyDescent="0.4">
      <c r="B14577" s="7">
        <v>111249</v>
      </c>
      <c r="C14577" s="5" t="s">
        <v>17</v>
      </c>
      <c r="D14577" s="5">
        <v>173531</v>
      </c>
      <c r="E14577" s="6">
        <v>40855</v>
      </c>
      <c r="F14577" s="5">
        <v>84</v>
      </c>
      <c r="G14577" s="5">
        <v>58800</v>
      </c>
    </row>
    <row r="14578" spans="2:7" x14ac:dyDescent="0.4">
      <c r="B14578" s="7">
        <v>111249</v>
      </c>
      <c r="C14578" s="5" t="s">
        <v>18</v>
      </c>
      <c r="D14578" s="5">
        <v>173532</v>
      </c>
      <c r="E14578" s="6">
        <v>40855</v>
      </c>
      <c r="F14578" s="5">
        <v>96</v>
      </c>
      <c r="G14578" s="5">
        <v>34368</v>
      </c>
    </row>
    <row r="14579" spans="2:7" x14ac:dyDescent="0.4">
      <c r="B14579" s="7">
        <v>171251</v>
      </c>
      <c r="C14579" s="5" t="s">
        <v>3</v>
      </c>
      <c r="D14579" s="5">
        <v>173533</v>
      </c>
      <c r="E14579" s="6">
        <v>40855</v>
      </c>
      <c r="F14579" s="5">
        <v>54</v>
      </c>
      <c r="G14579" s="5">
        <v>54000</v>
      </c>
    </row>
    <row r="14580" spans="2:7" x14ac:dyDescent="0.4">
      <c r="B14580" s="7">
        <v>171251</v>
      </c>
      <c r="C14580" s="5" t="s">
        <v>4</v>
      </c>
      <c r="D14580" s="5">
        <v>173534</v>
      </c>
      <c r="E14580" s="6">
        <v>40855</v>
      </c>
      <c r="F14580" s="5">
        <v>52</v>
      </c>
      <c r="G14580" s="5">
        <v>62400</v>
      </c>
    </row>
    <row r="14581" spans="2:7" x14ac:dyDescent="0.4">
      <c r="B14581" s="7">
        <v>171251</v>
      </c>
      <c r="C14581" s="5" t="s">
        <v>5</v>
      </c>
      <c r="D14581" s="5">
        <v>173535</v>
      </c>
      <c r="E14581" s="6">
        <v>40855</v>
      </c>
      <c r="F14581" s="5">
        <v>92</v>
      </c>
      <c r="G14581" s="5">
        <v>128800</v>
      </c>
    </row>
    <row r="14582" spans="2:7" x14ac:dyDescent="0.4">
      <c r="B14582" s="7">
        <v>171251</v>
      </c>
      <c r="C14582" s="5" t="s">
        <v>6</v>
      </c>
      <c r="D14582" s="5">
        <v>173536</v>
      </c>
      <c r="E14582" s="6">
        <v>40855</v>
      </c>
      <c r="F14582" s="5">
        <v>66</v>
      </c>
      <c r="G14582" s="5">
        <v>105600</v>
      </c>
    </row>
    <row r="14583" spans="2:7" x14ac:dyDescent="0.4">
      <c r="B14583" s="7">
        <v>171251</v>
      </c>
      <c r="C14583" s="5" t="s">
        <v>7</v>
      </c>
      <c r="D14583" s="5">
        <v>173537</v>
      </c>
      <c r="E14583" s="6">
        <v>40855</v>
      </c>
      <c r="F14583" s="5">
        <v>52</v>
      </c>
      <c r="G14583" s="5">
        <v>93600</v>
      </c>
    </row>
    <row r="14584" spans="2:7" x14ac:dyDescent="0.4">
      <c r="B14584" s="7">
        <v>171251</v>
      </c>
      <c r="C14584" s="5" t="s">
        <v>8</v>
      </c>
      <c r="D14584" s="5">
        <v>173538</v>
      </c>
      <c r="E14584" s="6">
        <v>40855</v>
      </c>
      <c r="F14584" s="5">
        <v>94</v>
      </c>
      <c r="G14584" s="5">
        <v>79900</v>
      </c>
    </row>
    <row r="14585" spans="2:7" x14ac:dyDescent="0.4">
      <c r="B14585" s="7">
        <v>171251</v>
      </c>
      <c r="C14585" s="5" t="s">
        <v>9</v>
      </c>
      <c r="D14585" s="5">
        <v>173539</v>
      </c>
      <c r="E14585" s="6">
        <v>40855</v>
      </c>
      <c r="F14585" s="5">
        <v>88</v>
      </c>
      <c r="G14585" s="5">
        <v>81400</v>
      </c>
    </row>
    <row r="14586" spans="2:7" x14ac:dyDescent="0.4">
      <c r="B14586" s="7">
        <v>171251</v>
      </c>
      <c r="C14586" s="5" t="s">
        <v>10</v>
      </c>
      <c r="D14586" s="5">
        <v>173540</v>
      </c>
      <c r="E14586" s="6">
        <v>40855</v>
      </c>
      <c r="F14586" s="5">
        <v>90</v>
      </c>
      <c r="G14586" s="5">
        <v>90000</v>
      </c>
    </row>
    <row r="14587" spans="2:7" x14ac:dyDescent="0.4">
      <c r="B14587" s="7">
        <v>171251</v>
      </c>
      <c r="C14587" s="5" t="s">
        <v>11</v>
      </c>
      <c r="D14587" s="5">
        <v>173541</v>
      </c>
      <c r="E14587" s="6">
        <v>40855</v>
      </c>
      <c r="F14587" s="5">
        <v>56</v>
      </c>
      <c r="G14587" s="5">
        <v>60200</v>
      </c>
    </row>
    <row r="14588" spans="2:7" x14ac:dyDescent="0.4">
      <c r="B14588" s="7">
        <v>171251</v>
      </c>
      <c r="C14588" s="5" t="s">
        <v>12</v>
      </c>
      <c r="D14588" s="5">
        <v>173542</v>
      </c>
      <c r="E14588" s="6">
        <v>40855</v>
      </c>
      <c r="F14588" s="5">
        <v>70</v>
      </c>
      <c r="G14588" s="5">
        <v>80500</v>
      </c>
    </row>
    <row r="14589" spans="2:7" x14ac:dyDescent="0.4">
      <c r="B14589" s="7">
        <v>171251</v>
      </c>
      <c r="C14589" s="5" t="s">
        <v>13</v>
      </c>
      <c r="D14589" s="5">
        <v>173543</v>
      </c>
      <c r="E14589" s="6">
        <v>40855</v>
      </c>
      <c r="F14589" s="5">
        <v>90</v>
      </c>
      <c r="G14589" s="5">
        <v>110250</v>
      </c>
    </row>
    <row r="14590" spans="2:7" x14ac:dyDescent="0.4">
      <c r="B14590" s="7">
        <v>171251</v>
      </c>
      <c r="C14590" s="5" t="s">
        <v>14</v>
      </c>
      <c r="D14590" s="5">
        <v>173544</v>
      </c>
      <c r="E14590" s="6">
        <v>40855</v>
      </c>
      <c r="F14590" s="5">
        <v>84</v>
      </c>
      <c r="G14590" s="5">
        <v>65520</v>
      </c>
    </row>
    <row r="14591" spans="2:7" x14ac:dyDescent="0.4">
      <c r="B14591" s="7">
        <v>171251</v>
      </c>
      <c r="C14591" s="5" t="s">
        <v>15</v>
      </c>
      <c r="D14591" s="5">
        <v>173545</v>
      </c>
      <c r="E14591" s="6">
        <v>40855</v>
      </c>
      <c r="F14591" s="5">
        <v>94</v>
      </c>
      <c r="G14591" s="5">
        <v>51512</v>
      </c>
    </row>
    <row r="14592" spans="2:7" x14ac:dyDescent="0.4">
      <c r="B14592" s="7">
        <v>171251</v>
      </c>
      <c r="C14592" s="5" t="s">
        <v>16</v>
      </c>
      <c r="D14592" s="5">
        <v>173546</v>
      </c>
      <c r="E14592" s="6">
        <v>40855</v>
      </c>
      <c r="F14592" s="5">
        <v>80</v>
      </c>
      <c r="G14592" s="5">
        <v>79920</v>
      </c>
    </row>
    <row r="14593" spans="2:7" x14ac:dyDescent="0.4">
      <c r="B14593" s="7">
        <v>171251</v>
      </c>
      <c r="C14593" s="5" t="s">
        <v>17</v>
      </c>
      <c r="D14593" s="5">
        <v>173547</v>
      </c>
      <c r="E14593" s="6">
        <v>40855</v>
      </c>
      <c r="F14593" s="5">
        <v>74</v>
      </c>
      <c r="G14593" s="5">
        <v>51800</v>
      </c>
    </row>
    <row r="14594" spans="2:7" x14ac:dyDescent="0.4">
      <c r="B14594" s="7">
        <v>171251</v>
      </c>
      <c r="C14594" s="5" t="s">
        <v>18</v>
      </c>
      <c r="D14594" s="5">
        <v>173548</v>
      </c>
      <c r="E14594" s="6">
        <v>40855</v>
      </c>
      <c r="F14594" s="5">
        <v>54</v>
      </c>
      <c r="G14594" s="5">
        <v>19332</v>
      </c>
    </row>
    <row r="14595" spans="2:7" x14ac:dyDescent="0.4">
      <c r="B14595" s="7">
        <v>181253</v>
      </c>
      <c r="C14595" s="5" t="s">
        <v>3</v>
      </c>
      <c r="D14595" s="5">
        <v>173549</v>
      </c>
      <c r="E14595" s="6">
        <v>40855</v>
      </c>
      <c r="F14595" s="5">
        <v>50</v>
      </c>
      <c r="G14595" s="5">
        <v>50000</v>
      </c>
    </row>
    <row r="14596" spans="2:7" x14ac:dyDescent="0.4">
      <c r="B14596" s="7">
        <v>181253</v>
      </c>
      <c r="C14596" s="5" t="s">
        <v>4</v>
      </c>
      <c r="D14596" s="5">
        <v>173550</v>
      </c>
      <c r="E14596" s="6">
        <v>40855</v>
      </c>
      <c r="F14596" s="5">
        <v>76</v>
      </c>
      <c r="G14596" s="5">
        <v>91200</v>
      </c>
    </row>
    <row r="14597" spans="2:7" x14ac:dyDescent="0.4">
      <c r="B14597" s="7">
        <v>181253</v>
      </c>
      <c r="C14597" s="5" t="s">
        <v>5</v>
      </c>
      <c r="D14597" s="5">
        <v>173551</v>
      </c>
      <c r="E14597" s="6">
        <v>40855</v>
      </c>
      <c r="F14597" s="5">
        <v>76</v>
      </c>
      <c r="G14597" s="5">
        <v>106400</v>
      </c>
    </row>
    <row r="14598" spans="2:7" x14ac:dyDescent="0.4">
      <c r="B14598" s="7">
        <v>181253</v>
      </c>
      <c r="C14598" s="5" t="s">
        <v>6</v>
      </c>
      <c r="D14598" s="5">
        <v>173552</v>
      </c>
      <c r="E14598" s="6">
        <v>40855</v>
      </c>
      <c r="F14598" s="5">
        <v>42</v>
      </c>
      <c r="G14598" s="5">
        <v>67200</v>
      </c>
    </row>
    <row r="14599" spans="2:7" x14ac:dyDescent="0.4">
      <c r="B14599" s="7">
        <v>181253</v>
      </c>
      <c r="C14599" s="5" t="s">
        <v>7</v>
      </c>
      <c r="D14599" s="5">
        <v>173553</v>
      </c>
      <c r="E14599" s="6">
        <v>40855</v>
      </c>
      <c r="F14599" s="5">
        <v>44</v>
      </c>
      <c r="G14599" s="5">
        <v>79200</v>
      </c>
    </row>
    <row r="14600" spans="2:7" x14ac:dyDescent="0.4">
      <c r="B14600" s="7">
        <v>181253</v>
      </c>
      <c r="C14600" s="5" t="s">
        <v>8</v>
      </c>
      <c r="D14600" s="5">
        <v>173554</v>
      </c>
      <c r="E14600" s="6">
        <v>40855</v>
      </c>
      <c r="F14600" s="5">
        <v>60</v>
      </c>
      <c r="G14600" s="5">
        <v>51000</v>
      </c>
    </row>
    <row r="14601" spans="2:7" x14ac:dyDescent="0.4">
      <c r="B14601" s="7">
        <v>181253</v>
      </c>
      <c r="C14601" s="5" t="s">
        <v>9</v>
      </c>
      <c r="D14601" s="5">
        <v>173555</v>
      </c>
      <c r="E14601" s="6">
        <v>40855</v>
      </c>
      <c r="F14601" s="5">
        <v>50</v>
      </c>
      <c r="G14601" s="5">
        <v>46250</v>
      </c>
    </row>
    <row r="14602" spans="2:7" x14ac:dyDescent="0.4">
      <c r="B14602" s="7">
        <v>181253</v>
      </c>
      <c r="C14602" s="5" t="s">
        <v>10</v>
      </c>
      <c r="D14602" s="5">
        <v>173556</v>
      </c>
      <c r="E14602" s="6">
        <v>40855</v>
      </c>
      <c r="F14602" s="5">
        <v>76</v>
      </c>
      <c r="G14602" s="5">
        <v>76000</v>
      </c>
    </row>
    <row r="14603" spans="2:7" x14ac:dyDescent="0.4">
      <c r="B14603" s="7">
        <v>181253</v>
      </c>
      <c r="C14603" s="5" t="s">
        <v>11</v>
      </c>
      <c r="D14603" s="5">
        <v>173557</v>
      </c>
      <c r="E14603" s="6">
        <v>40855</v>
      </c>
      <c r="F14603" s="5">
        <v>44</v>
      </c>
      <c r="G14603" s="5">
        <v>47300</v>
      </c>
    </row>
    <row r="14604" spans="2:7" x14ac:dyDescent="0.4">
      <c r="B14604" s="7">
        <v>181253</v>
      </c>
      <c r="C14604" s="5" t="s">
        <v>12</v>
      </c>
      <c r="D14604" s="5">
        <v>173558</v>
      </c>
      <c r="E14604" s="6">
        <v>40855</v>
      </c>
      <c r="F14604" s="5">
        <v>48</v>
      </c>
      <c r="G14604" s="5">
        <v>55200</v>
      </c>
    </row>
    <row r="14605" spans="2:7" x14ac:dyDescent="0.4">
      <c r="B14605" s="7">
        <v>181253</v>
      </c>
      <c r="C14605" s="5" t="s">
        <v>13</v>
      </c>
      <c r="D14605" s="5">
        <v>173559</v>
      </c>
      <c r="E14605" s="6">
        <v>40855</v>
      </c>
      <c r="F14605" s="5">
        <v>46</v>
      </c>
      <c r="G14605" s="5">
        <v>56350</v>
      </c>
    </row>
    <row r="14606" spans="2:7" x14ac:dyDescent="0.4">
      <c r="B14606" s="7">
        <v>181253</v>
      </c>
      <c r="C14606" s="5" t="s">
        <v>14</v>
      </c>
      <c r="D14606" s="5">
        <v>173560</v>
      </c>
      <c r="E14606" s="6">
        <v>40855</v>
      </c>
      <c r="F14606" s="5">
        <v>44</v>
      </c>
      <c r="G14606" s="5">
        <v>34320</v>
      </c>
    </row>
    <row r="14607" spans="2:7" x14ac:dyDescent="0.4">
      <c r="B14607" s="7">
        <v>181253</v>
      </c>
      <c r="C14607" s="5" t="s">
        <v>15</v>
      </c>
      <c r="D14607" s="5">
        <v>173561</v>
      </c>
      <c r="E14607" s="6">
        <v>40855</v>
      </c>
      <c r="F14607" s="5">
        <v>58</v>
      </c>
      <c r="G14607" s="5">
        <v>31784</v>
      </c>
    </row>
    <row r="14608" spans="2:7" x14ac:dyDescent="0.4">
      <c r="B14608" s="7">
        <v>181253</v>
      </c>
      <c r="C14608" s="5" t="s">
        <v>16</v>
      </c>
      <c r="D14608" s="5">
        <v>173562</v>
      </c>
      <c r="E14608" s="6">
        <v>40855</v>
      </c>
      <c r="F14608" s="5">
        <v>74</v>
      </c>
      <c r="G14608" s="5">
        <v>73926</v>
      </c>
    </row>
    <row r="14609" spans="2:7" x14ac:dyDescent="0.4">
      <c r="B14609" s="7">
        <v>181253</v>
      </c>
      <c r="C14609" s="5" t="s">
        <v>17</v>
      </c>
      <c r="D14609" s="5">
        <v>173563</v>
      </c>
      <c r="E14609" s="6">
        <v>40855</v>
      </c>
      <c r="F14609" s="5">
        <v>50</v>
      </c>
      <c r="G14609" s="5">
        <v>35000</v>
      </c>
    </row>
    <row r="14610" spans="2:7" x14ac:dyDescent="0.4">
      <c r="B14610" s="7">
        <v>181253</v>
      </c>
      <c r="C14610" s="5" t="s">
        <v>18</v>
      </c>
      <c r="D14610" s="5">
        <v>173564</v>
      </c>
      <c r="E14610" s="6">
        <v>40855</v>
      </c>
      <c r="F14610" s="5">
        <v>64</v>
      </c>
      <c r="G14610" s="5">
        <v>22912</v>
      </c>
    </row>
    <row r="14611" spans="2:7" x14ac:dyDescent="0.4">
      <c r="B14611" s="7">
        <v>181215</v>
      </c>
      <c r="C14611" s="5" t="s">
        <v>3</v>
      </c>
      <c r="D14611" s="5">
        <v>173565</v>
      </c>
      <c r="E14611" s="6">
        <v>40885</v>
      </c>
      <c r="F14611" s="5">
        <v>40</v>
      </c>
      <c r="G14611" s="5">
        <v>40000</v>
      </c>
    </row>
    <row r="14612" spans="2:7" x14ac:dyDescent="0.4">
      <c r="B14612" s="7">
        <v>181215</v>
      </c>
      <c r="C14612" s="5" t="s">
        <v>4</v>
      </c>
      <c r="D14612" s="5">
        <v>173566</v>
      </c>
      <c r="E14612" s="6">
        <v>40885</v>
      </c>
      <c r="F14612" s="5">
        <v>62</v>
      </c>
      <c r="G14612" s="5">
        <v>74400</v>
      </c>
    </row>
    <row r="14613" spans="2:7" x14ac:dyDescent="0.4">
      <c r="B14613" s="7">
        <v>181215</v>
      </c>
      <c r="C14613" s="5" t="s">
        <v>5</v>
      </c>
      <c r="D14613" s="5">
        <v>173567</v>
      </c>
      <c r="E14613" s="6">
        <v>40885</v>
      </c>
      <c r="F14613" s="5">
        <v>66</v>
      </c>
      <c r="G14613" s="5">
        <v>92400</v>
      </c>
    </row>
    <row r="14614" spans="2:7" x14ac:dyDescent="0.4">
      <c r="B14614" s="7">
        <v>181215</v>
      </c>
      <c r="C14614" s="5" t="s">
        <v>6</v>
      </c>
      <c r="D14614" s="5">
        <v>173568</v>
      </c>
      <c r="E14614" s="6">
        <v>40885</v>
      </c>
      <c r="F14614" s="5">
        <v>78</v>
      </c>
      <c r="G14614" s="5">
        <v>124800</v>
      </c>
    </row>
    <row r="14615" spans="2:7" x14ac:dyDescent="0.4">
      <c r="B14615" s="7">
        <v>181215</v>
      </c>
      <c r="C14615" s="5" t="s">
        <v>7</v>
      </c>
      <c r="D14615" s="5">
        <v>173569</v>
      </c>
      <c r="E14615" s="6">
        <v>40885</v>
      </c>
      <c r="F14615" s="5">
        <v>46</v>
      </c>
      <c r="G14615" s="5">
        <v>82800</v>
      </c>
    </row>
    <row r="14616" spans="2:7" x14ac:dyDescent="0.4">
      <c r="B14616" s="7">
        <v>181215</v>
      </c>
      <c r="C14616" s="5" t="s">
        <v>8</v>
      </c>
      <c r="D14616" s="5">
        <v>173570</v>
      </c>
      <c r="E14616" s="6">
        <v>40885</v>
      </c>
      <c r="F14616" s="5">
        <v>40</v>
      </c>
      <c r="G14616" s="5">
        <v>34000</v>
      </c>
    </row>
    <row r="14617" spans="2:7" x14ac:dyDescent="0.4">
      <c r="B14617" s="7">
        <v>181215</v>
      </c>
      <c r="C14617" s="5" t="s">
        <v>9</v>
      </c>
      <c r="D14617" s="5">
        <v>173571</v>
      </c>
      <c r="E14617" s="6">
        <v>40885</v>
      </c>
      <c r="F14617" s="5">
        <v>62</v>
      </c>
      <c r="G14617" s="5">
        <v>57350</v>
      </c>
    </row>
    <row r="14618" spans="2:7" x14ac:dyDescent="0.4">
      <c r="B14618" s="7">
        <v>181215</v>
      </c>
      <c r="C14618" s="5" t="s">
        <v>10</v>
      </c>
      <c r="D14618" s="5">
        <v>173572</v>
      </c>
      <c r="E14618" s="6">
        <v>40885</v>
      </c>
      <c r="F14618" s="5">
        <v>78</v>
      </c>
      <c r="G14618" s="5">
        <v>78000</v>
      </c>
    </row>
    <row r="14619" spans="2:7" x14ac:dyDescent="0.4">
      <c r="B14619" s="7">
        <v>181215</v>
      </c>
      <c r="C14619" s="5" t="s">
        <v>11</v>
      </c>
      <c r="D14619" s="5">
        <v>173573</v>
      </c>
      <c r="E14619" s="6">
        <v>40885</v>
      </c>
      <c r="F14619" s="5">
        <v>40</v>
      </c>
      <c r="G14619" s="5">
        <v>43000</v>
      </c>
    </row>
    <row r="14620" spans="2:7" x14ac:dyDescent="0.4">
      <c r="B14620" s="7">
        <v>181215</v>
      </c>
      <c r="C14620" s="5" t="s">
        <v>12</v>
      </c>
      <c r="D14620" s="5">
        <v>173574</v>
      </c>
      <c r="E14620" s="6">
        <v>40885</v>
      </c>
      <c r="F14620" s="5">
        <v>40</v>
      </c>
      <c r="G14620" s="5">
        <v>46000</v>
      </c>
    </row>
    <row r="14621" spans="2:7" x14ac:dyDescent="0.4">
      <c r="B14621" s="7">
        <v>181215</v>
      </c>
      <c r="C14621" s="5" t="s">
        <v>13</v>
      </c>
      <c r="D14621" s="5">
        <v>173575</v>
      </c>
      <c r="E14621" s="6">
        <v>40885</v>
      </c>
      <c r="F14621" s="5">
        <v>40</v>
      </c>
      <c r="G14621" s="5">
        <v>49000</v>
      </c>
    </row>
    <row r="14622" spans="2:7" x14ac:dyDescent="0.4">
      <c r="B14622" s="7">
        <v>181215</v>
      </c>
      <c r="C14622" s="5" t="s">
        <v>14</v>
      </c>
      <c r="D14622" s="5">
        <v>173576</v>
      </c>
      <c r="E14622" s="6">
        <v>40885</v>
      </c>
      <c r="F14622" s="5">
        <v>56</v>
      </c>
      <c r="G14622" s="5">
        <v>43680</v>
      </c>
    </row>
    <row r="14623" spans="2:7" x14ac:dyDescent="0.4">
      <c r="B14623" s="7">
        <v>181215</v>
      </c>
      <c r="C14623" s="5" t="s">
        <v>15</v>
      </c>
      <c r="D14623" s="5">
        <v>173577</v>
      </c>
      <c r="E14623" s="6">
        <v>40885</v>
      </c>
      <c r="F14623" s="5">
        <v>74</v>
      </c>
      <c r="G14623" s="5">
        <v>40552</v>
      </c>
    </row>
    <row r="14624" spans="2:7" x14ac:dyDescent="0.4">
      <c r="B14624" s="7">
        <v>181215</v>
      </c>
      <c r="C14624" s="5" t="s">
        <v>16</v>
      </c>
      <c r="D14624" s="5">
        <v>173578</v>
      </c>
      <c r="E14624" s="6">
        <v>40885</v>
      </c>
      <c r="F14624" s="5">
        <v>56</v>
      </c>
      <c r="G14624" s="5">
        <v>55944</v>
      </c>
    </row>
    <row r="14625" spans="2:7" x14ac:dyDescent="0.4">
      <c r="B14625" s="7">
        <v>181215</v>
      </c>
      <c r="C14625" s="5" t="s">
        <v>17</v>
      </c>
      <c r="D14625" s="5">
        <v>173579</v>
      </c>
      <c r="E14625" s="6">
        <v>40885</v>
      </c>
      <c r="F14625" s="5">
        <v>56</v>
      </c>
      <c r="G14625" s="5">
        <v>39200</v>
      </c>
    </row>
    <row r="14626" spans="2:7" x14ac:dyDescent="0.4">
      <c r="B14626" s="7">
        <v>181215</v>
      </c>
      <c r="C14626" s="5" t="s">
        <v>18</v>
      </c>
      <c r="D14626" s="5">
        <v>173580</v>
      </c>
      <c r="E14626" s="6">
        <v>40885</v>
      </c>
      <c r="F14626" s="5">
        <v>60</v>
      </c>
      <c r="G14626" s="5">
        <v>21480</v>
      </c>
    </row>
    <row r="14627" spans="2:7" x14ac:dyDescent="0.4">
      <c r="B14627" s="7">
        <v>161217</v>
      </c>
      <c r="C14627" s="5" t="s">
        <v>3</v>
      </c>
      <c r="D14627" s="5">
        <v>173581</v>
      </c>
      <c r="E14627" s="6">
        <v>40885</v>
      </c>
      <c r="F14627" s="5">
        <v>100</v>
      </c>
      <c r="G14627" s="5">
        <v>100000</v>
      </c>
    </row>
    <row r="14628" spans="2:7" x14ac:dyDescent="0.4">
      <c r="B14628" s="7">
        <v>161217</v>
      </c>
      <c r="C14628" s="5" t="s">
        <v>4</v>
      </c>
      <c r="D14628" s="5">
        <v>173582</v>
      </c>
      <c r="E14628" s="6">
        <v>40885</v>
      </c>
      <c r="F14628" s="5">
        <v>104</v>
      </c>
      <c r="G14628" s="5">
        <v>124800</v>
      </c>
    </row>
    <row r="14629" spans="2:7" x14ac:dyDescent="0.4">
      <c r="B14629" s="7">
        <v>161217</v>
      </c>
      <c r="C14629" s="5" t="s">
        <v>5</v>
      </c>
      <c r="D14629" s="5">
        <v>173583</v>
      </c>
      <c r="E14629" s="6">
        <v>40885</v>
      </c>
      <c r="F14629" s="5">
        <v>110</v>
      </c>
      <c r="G14629" s="5">
        <v>154000</v>
      </c>
    </row>
    <row r="14630" spans="2:7" x14ac:dyDescent="0.4">
      <c r="B14630" s="7">
        <v>161217</v>
      </c>
      <c r="C14630" s="5" t="s">
        <v>6</v>
      </c>
      <c r="D14630" s="5">
        <v>173584</v>
      </c>
      <c r="E14630" s="6">
        <v>40885</v>
      </c>
      <c r="F14630" s="5">
        <v>64</v>
      </c>
      <c r="G14630" s="5">
        <v>102400</v>
      </c>
    </row>
    <row r="14631" spans="2:7" x14ac:dyDescent="0.4">
      <c r="B14631" s="7">
        <v>161217</v>
      </c>
      <c r="C14631" s="5" t="s">
        <v>7</v>
      </c>
      <c r="D14631" s="5">
        <v>173585</v>
      </c>
      <c r="E14631" s="6">
        <v>40885</v>
      </c>
      <c r="F14631" s="5">
        <v>86</v>
      </c>
      <c r="G14631" s="5">
        <v>154800</v>
      </c>
    </row>
    <row r="14632" spans="2:7" x14ac:dyDescent="0.4">
      <c r="B14632" s="7">
        <v>161217</v>
      </c>
      <c r="C14632" s="5" t="s">
        <v>8</v>
      </c>
      <c r="D14632" s="5">
        <v>173586</v>
      </c>
      <c r="E14632" s="6">
        <v>40885</v>
      </c>
      <c r="F14632" s="5">
        <v>114</v>
      </c>
      <c r="G14632" s="5">
        <v>96900</v>
      </c>
    </row>
    <row r="14633" spans="2:7" x14ac:dyDescent="0.4">
      <c r="B14633" s="7">
        <v>161217</v>
      </c>
      <c r="C14633" s="5" t="s">
        <v>9</v>
      </c>
      <c r="D14633" s="5">
        <v>173587</v>
      </c>
      <c r="E14633" s="6">
        <v>40885</v>
      </c>
      <c r="F14633" s="5">
        <v>108</v>
      </c>
      <c r="G14633" s="5">
        <v>99900</v>
      </c>
    </row>
    <row r="14634" spans="2:7" x14ac:dyDescent="0.4">
      <c r="B14634" s="7">
        <v>161217</v>
      </c>
      <c r="C14634" s="5" t="s">
        <v>10</v>
      </c>
      <c r="D14634" s="5">
        <v>173588</v>
      </c>
      <c r="E14634" s="6">
        <v>40885</v>
      </c>
      <c r="F14634" s="5">
        <v>100</v>
      </c>
      <c r="G14634" s="5">
        <v>100000</v>
      </c>
    </row>
    <row r="14635" spans="2:7" x14ac:dyDescent="0.4">
      <c r="B14635" s="7">
        <v>161217</v>
      </c>
      <c r="C14635" s="5" t="s">
        <v>11</v>
      </c>
      <c r="D14635" s="5">
        <v>173589</v>
      </c>
      <c r="E14635" s="6">
        <v>40885</v>
      </c>
      <c r="F14635" s="5">
        <v>74</v>
      </c>
      <c r="G14635" s="5">
        <v>79550</v>
      </c>
    </row>
    <row r="14636" spans="2:7" x14ac:dyDescent="0.4">
      <c r="B14636" s="7">
        <v>161217</v>
      </c>
      <c r="C14636" s="5" t="s">
        <v>12</v>
      </c>
      <c r="D14636" s="5">
        <v>173590</v>
      </c>
      <c r="E14636" s="6">
        <v>40885</v>
      </c>
      <c r="F14636" s="5">
        <v>60</v>
      </c>
      <c r="G14636" s="5">
        <v>69000</v>
      </c>
    </row>
    <row r="14637" spans="2:7" x14ac:dyDescent="0.4">
      <c r="B14637" s="7">
        <v>161217</v>
      </c>
      <c r="C14637" s="5" t="s">
        <v>13</v>
      </c>
      <c r="D14637" s="5">
        <v>173591</v>
      </c>
      <c r="E14637" s="6">
        <v>40885</v>
      </c>
      <c r="F14637" s="5">
        <v>76</v>
      </c>
      <c r="G14637" s="5">
        <v>93100</v>
      </c>
    </row>
    <row r="14638" spans="2:7" x14ac:dyDescent="0.4">
      <c r="B14638" s="7">
        <v>161217</v>
      </c>
      <c r="C14638" s="5" t="s">
        <v>14</v>
      </c>
      <c r="D14638" s="5">
        <v>173592</v>
      </c>
      <c r="E14638" s="6">
        <v>40885</v>
      </c>
      <c r="F14638" s="5">
        <v>80</v>
      </c>
      <c r="G14638" s="5">
        <v>62400</v>
      </c>
    </row>
    <row r="14639" spans="2:7" x14ac:dyDescent="0.4">
      <c r="B14639" s="7">
        <v>161217</v>
      </c>
      <c r="C14639" s="5" t="s">
        <v>15</v>
      </c>
      <c r="D14639" s="5">
        <v>173593</v>
      </c>
      <c r="E14639" s="6">
        <v>40885</v>
      </c>
      <c r="F14639" s="5">
        <v>82</v>
      </c>
      <c r="G14639" s="5">
        <v>44936</v>
      </c>
    </row>
    <row r="14640" spans="2:7" x14ac:dyDescent="0.4">
      <c r="B14640" s="7">
        <v>161217</v>
      </c>
      <c r="C14640" s="5" t="s">
        <v>16</v>
      </c>
      <c r="D14640" s="5">
        <v>173594</v>
      </c>
      <c r="E14640" s="6">
        <v>40885</v>
      </c>
      <c r="F14640" s="5">
        <v>82</v>
      </c>
      <c r="G14640" s="5">
        <v>81918</v>
      </c>
    </row>
    <row r="14641" spans="2:7" x14ac:dyDescent="0.4">
      <c r="B14641" s="7">
        <v>161217</v>
      </c>
      <c r="C14641" s="5" t="s">
        <v>17</v>
      </c>
      <c r="D14641" s="5">
        <v>173595</v>
      </c>
      <c r="E14641" s="6">
        <v>40885</v>
      </c>
      <c r="F14641" s="5">
        <v>68</v>
      </c>
      <c r="G14641" s="5">
        <v>47600</v>
      </c>
    </row>
    <row r="14642" spans="2:7" x14ac:dyDescent="0.4">
      <c r="B14642" s="7">
        <v>161217</v>
      </c>
      <c r="C14642" s="5" t="s">
        <v>18</v>
      </c>
      <c r="D14642" s="5">
        <v>173596</v>
      </c>
      <c r="E14642" s="6">
        <v>40885</v>
      </c>
      <c r="F14642" s="5">
        <v>62</v>
      </c>
      <c r="G14642" s="5">
        <v>22196</v>
      </c>
    </row>
    <row r="14643" spans="2:7" x14ac:dyDescent="0.4">
      <c r="B14643" s="7">
        <v>171219</v>
      </c>
      <c r="C14643" s="5" t="s">
        <v>3</v>
      </c>
      <c r="D14643" s="5">
        <v>173597</v>
      </c>
      <c r="E14643" s="6">
        <v>40885</v>
      </c>
      <c r="F14643" s="5">
        <v>76</v>
      </c>
      <c r="G14643" s="5">
        <v>76000</v>
      </c>
    </row>
    <row r="14644" spans="2:7" x14ac:dyDescent="0.4">
      <c r="B14644" s="7">
        <v>171219</v>
      </c>
      <c r="C14644" s="5" t="s">
        <v>4</v>
      </c>
      <c r="D14644" s="5">
        <v>173598</v>
      </c>
      <c r="E14644" s="6">
        <v>40885</v>
      </c>
      <c r="F14644" s="5">
        <v>50</v>
      </c>
      <c r="G14644" s="5">
        <v>60000</v>
      </c>
    </row>
    <row r="14645" spans="2:7" x14ac:dyDescent="0.4">
      <c r="B14645" s="7">
        <v>171219</v>
      </c>
      <c r="C14645" s="5" t="s">
        <v>5</v>
      </c>
      <c r="D14645" s="5">
        <v>173599</v>
      </c>
      <c r="E14645" s="6">
        <v>40885</v>
      </c>
      <c r="F14645" s="5">
        <v>58</v>
      </c>
      <c r="G14645" s="5">
        <v>81200</v>
      </c>
    </row>
    <row r="14646" spans="2:7" x14ac:dyDescent="0.4">
      <c r="B14646" s="7">
        <v>171219</v>
      </c>
      <c r="C14646" s="5" t="s">
        <v>6</v>
      </c>
      <c r="D14646" s="5">
        <v>173600</v>
      </c>
      <c r="E14646" s="6">
        <v>40885</v>
      </c>
      <c r="F14646" s="5">
        <v>50</v>
      </c>
      <c r="G14646" s="5">
        <v>80000</v>
      </c>
    </row>
    <row r="14647" spans="2:7" x14ac:dyDescent="0.4">
      <c r="B14647" s="7">
        <v>171219</v>
      </c>
      <c r="C14647" s="5" t="s">
        <v>7</v>
      </c>
      <c r="D14647" s="5">
        <v>173601</v>
      </c>
      <c r="E14647" s="6">
        <v>40885</v>
      </c>
      <c r="F14647" s="5">
        <v>72</v>
      </c>
      <c r="G14647" s="5">
        <v>129600</v>
      </c>
    </row>
    <row r="14648" spans="2:7" x14ac:dyDescent="0.4">
      <c r="B14648" s="7">
        <v>171219</v>
      </c>
      <c r="C14648" s="5" t="s">
        <v>8</v>
      </c>
      <c r="D14648" s="5">
        <v>173602</v>
      </c>
      <c r="E14648" s="6">
        <v>40885</v>
      </c>
      <c r="F14648" s="5">
        <v>76</v>
      </c>
      <c r="G14648" s="5">
        <v>64600</v>
      </c>
    </row>
    <row r="14649" spans="2:7" x14ac:dyDescent="0.4">
      <c r="B14649" s="7">
        <v>171219</v>
      </c>
      <c r="C14649" s="5" t="s">
        <v>9</v>
      </c>
      <c r="D14649" s="5">
        <v>173603</v>
      </c>
      <c r="E14649" s="6">
        <v>40885</v>
      </c>
      <c r="F14649" s="5">
        <v>68</v>
      </c>
      <c r="G14649" s="5">
        <v>62900</v>
      </c>
    </row>
    <row r="14650" spans="2:7" x14ac:dyDescent="0.4">
      <c r="B14650" s="7">
        <v>171219</v>
      </c>
      <c r="C14650" s="5" t="s">
        <v>10</v>
      </c>
      <c r="D14650" s="5">
        <v>173604</v>
      </c>
      <c r="E14650" s="6">
        <v>40885</v>
      </c>
      <c r="F14650" s="5">
        <v>92</v>
      </c>
      <c r="G14650" s="5">
        <v>92000</v>
      </c>
    </row>
    <row r="14651" spans="2:7" x14ac:dyDescent="0.4">
      <c r="B14651" s="7">
        <v>171219</v>
      </c>
      <c r="C14651" s="5" t="s">
        <v>11</v>
      </c>
      <c r="D14651" s="5">
        <v>173605</v>
      </c>
      <c r="E14651" s="6">
        <v>40885</v>
      </c>
      <c r="F14651" s="5">
        <v>62</v>
      </c>
      <c r="G14651" s="5">
        <v>66650</v>
      </c>
    </row>
    <row r="14652" spans="2:7" x14ac:dyDescent="0.4">
      <c r="B14652" s="7">
        <v>171219</v>
      </c>
      <c r="C14652" s="5" t="s">
        <v>12</v>
      </c>
      <c r="D14652" s="5">
        <v>173606</v>
      </c>
      <c r="E14652" s="6">
        <v>40885</v>
      </c>
      <c r="F14652" s="5">
        <v>74</v>
      </c>
      <c r="G14652" s="5">
        <v>85100</v>
      </c>
    </row>
    <row r="14653" spans="2:7" x14ac:dyDescent="0.4">
      <c r="B14653" s="7">
        <v>171219</v>
      </c>
      <c r="C14653" s="5" t="s">
        <v>13</v>
      </c>
      <c r="D14653" s="5">
        <v>173607</v>
      </c>
      <c r="E14653" s="6">
        <v>40885</v>
      </c>
      <c r="F14653" s="5">
        <v>82</v>
      </c>
      <c r="G14653" s="5">
        <v>100450</v>
      </c>
    </row>
    <row r="14654" spans="2:7" x14ac:dyDescent="0.4">
      <c r="B14654" s="7">
        <v>171219</v>
      </c>
      <c r="C14654" s="5" t="s">
        <v>14</v>
      </c>
      <c r="D14654" s="5">
        <v>173608</v>
      </c>
      <c r="E14654" s="6">
        <v>40885</v>
      </c>
      <c r="F14654" s="5">
        <v>50</v>
      </c>
      <c r="G14654" s="5">
        <v>39000</v>
      </c>
    </row>
    <row r="14655" spans="2:7" x14ac:dyDescent="0.4">
      <c r="B14655" s="7">
        <v>171219</v>
      </c>
      <c r="C14655" s="5" t="s">
        <v>15</v>
      </c>
      <c r="D14655" s="5">
        <v>173609</v>
      </c>
      <c r="E14655" s="6">
        <v>40885</v>
      </c>
      <c r="F14655" s="5">
        <v>88</v>
      </c>
      <c r="G14655" s="5">
        <v>48224</v>
      </c>
    </row>
    <row r="14656" spans="2:7" x14ac:dyDescent="0.4">
      <c r="B14656" s="7">
        <v>171219</v>
      </c>
      <c r="C14656" s="5" t="s">
        <v>16</v>
      </c>
      <c r="D14656" s="5">
        <v>173610</v>
      </c>
      <c r="E14656" s="6">
        <v>40885</v>
      </c>
      <c r="F14656" s="5">
        <v>42</v>
      </c>
      <c r="G14656" s="5">
        <v>41958</v>
      </c>
    </row>
    <row r="14657" spans="2:7" x14ac:dyDescent="0.4">
      <c r="B14657" s="7">
        <v>171219</v>
      </c>
      <c r="C14657" s="5" t="s">
        <v>17</v>
      </c>
      <c r="D14657" s="5">
        <v>173611</v>
      </c>
      <c r="E14657" s="6">
        <v>40885</v>
      </c>
      <c r="F14657" s="5">
        <v>46</v>
      </c>
      <c r="G14657" s="5">
        <v>32200</v>
      </c>
    </row>
    <row r="14658" spans="2:7" x14ac:dyDescent="0.4">
      <c r="B14658" s="7">
        <v>171219</v>
      </c>
      <c r="C14658" s="5" t="s">
        <v>18</v>
      </c>
      <c r="D14658" s="5">
        <v>173612</v>
      </c>
      <c r="E14658" s="6">
        <v>40885</v>
      </c>
      <c r="F14658" s="5">
        <v>84</v>
      </c>
      <c r="G14658" s="5">
        <v>30072</v>
      </c>
    </row>
    <row r="14659" spans="2:7" x14ac:dyDescent="0.4">
      <c r="B14659" s="7">
        <v>191221</v>
      </c>
      <c r="C14659" s="5" t="s">
        <v>3</v>
      </c>
      <c r="D14659" s="5">
        <v>173613</v>
      </c>
      <c r="E14659" s="6">
        <v>40885</v>
      </c>
      <c r="F14659" s="5">
        <v>70</v>
      </c>
      <c r="G14659" s="5">
        <v>70000</v>
      </c>
    </row>
    <row r="14660" spans="2:7" x14ac:dyDescent="0.4">
      <c r="B14660" s="7">
        <v>191221</v>
      </c>
      <c r="C14660" s="5" t="s">
        <v>4</v>
      </c>
      <c r="D14660" s="5">
        <v>173614</v>
      </c>
      <c r="E14660" s="6">
        <v>40885</v>
      </c>
      <c r="F14660" s="5">
        <v>80</v>
      </c>
      <c r="G14660" s="5">
        <v>96000</v>
      </c>
    </row>
    <row r="14661" spans="2:7" x14ac:dyDescent="0.4">
      <c r="B14661" s="7">
        <v>191221</v>
      </c>
      <c r="C14661" s="5" t="s">
        <v>5</v>
      </c>
      <c r="D14661" s="5">
        <v>173615</v>
      </c>
      <c r="E14661" s="6">
        <v>40885</v>
      </c>
      <c r="F14661" s="5">
        <v>46</v>
      </c>
      <c r="G14661" s="5">
        <v>64400</v>
      </c>
    </row>
    <row r="14662" spans="2:7" x14ac:dyDescent="0.4">
      <c r="B14662" s="7">
        <v>191221</v>
      </c>
      <c r="C14662" s="5" t="s">
        <v>6</v>
      </c>
      <c r="D14662" s="5">
        <v>173616</v>
      </c>
      <c r="E14662" s="6">
        <v>40885</v>
      </c>
      <c r="F14662" s="5">
        <v>82</v>
      </c>
      <c r="G14662" s="5">
        <v>131200</v>
      </c>
    </row>
    <row r="14663" spans="2:7" x14ac:dyDescent="0.4">
      <c r="B14663" s="7">
        <v>191221</v>
      </c>
      <c r="C14663" s="5" t="s">
        <v>7</v>
      </c>
      <c r="D14663" s="5">
        <v>173617</v>
      </c>
      <c r="E14663" s="6">
        <v>40885</v>
      </c>
      <c r="F14663" s="5">
        <v>46</v>
      </c>
      <c r="G14663" s="5">
        <v>82800</v>
      </c>
    </row>
    <row r="14664" spans="2:7" x14ac:dyDescent="0.4">
      <c r="B14664" s="7">
        <v>191221</v>
      </c>
      <c r="C14664" s="5" t="s">
        <v>8</v>
      </c>
      <c r="D14664" s="5">
        <v>173618</v>
      </c>
      <c r="E14664" s="6">
        <v>40885</v>
      </c>
      <c r="F14664" s="5">
        <v>92</v>
      </c>
      <c r="G14664" s="5">
        <v>78200</v>
      </c>
    </row>
    <row r="14665" spans="2:7" x14ac:dyDescent="0.4">
      <c r="B14665" s="7">
        <v>191221</v>
      </c>
      <c r="C14665" s="5" t="s">
        <v>9</v>
      </c>
      <c r="D14665" s="5">
        <v>173619</v>
      </c>
      <c r="E14665" s="6">
        <v>40885</v>
      </c>
      <c r="F14665" s="5">
        <v>48</v>
      </c>
      <c r="G14665" s="5">
        <v>44400</v>
      </c>
    </row>
    <row r="14666" spans="2:7" x14ac:dyDescent="0.4">
      <c r="B14666" s="7">
        <v>191221</v>
      </c>
      <c r="C14666" s="5" t="s">
        <v>10</v>
      </c>
      <c r="D14666" s="5">
        <v>173620</v>
      </c>
      <c r="E14666" s="6">
        <v>40885</v>
      </c>
      <c r="F14666" s="5">
        <v>82</v>
      </c>
      <c r="G14666" s="5">
        <v>82000</v>
      </c>
    </row>
    <row r="14667" spans="2:7" x14ac:dyDescent="0.4">
      <c r="B14667" s="7">
        <v>191221</v>
      </c>
      <c r="C14667" s="5" t="s">
        <v>11</v>
      </c>
      <c r="D14667" s="5">
        <v>173621</v>
      </c>
      <c r="E14667" s="6">
        <v>40885</v>
      </c>
      <c r="F14667" s="5">
        <v>46</v>
      </c>
      <c r="G14667" s="5">
        <v>49450</v>
      </c>
    </row>
    <row r="14668" spans="2:7" x14ac:dyDescent="0.4">
      <c r="B14668" s="7">
        <v>191221</v>
      </c>
      <c r="C14668" s="5" t="s">
        <v>12</v>
      </c>
      <c r="D14668" s="5">
        <v>173622</v>
      </c>
      <c r="E14668" s="6">
        <v>40885</v>
      </c>
      <c r="F14668" s="5">
        <v>54</v>
      </c>
      <c r="G14668" s="5">
        <v>62100</v>
      </c>
    </row>
    <row r="14669" spans="2:7" x14ac:dyDescent="0.4">
      <c r="B14669" s="7">
        <v>191221</v>
      </c>
      <c r="C14669" s="5" t="s">
        <v>13</v>
      </c>
      <c r="D14669" s="5">
        <v>173623</v>
      </c>
      <c r="E14669" s="6">
        <v>40885</v>
      </c>
      <c r="F14669" s="5">
        <v>76</v>
      </c>
      <c r="G14669" s="5">
        <v>93100</v>
      </c>
    </row>
    <row r="14670" spans="2:7" x14ac:dyDescent="0.4">
      <c r="B14670" s="7">
        <v>191221</v>
      </c>
      <c r="C14670" s="5" t="s">
        <v>14</v>
      </c>
      <c r="D14670" s="5">
        <v>173624</v>
      </c>
      <c r="E14670" s="6">
        <v>40885</v>
      </c>
      <c r="F14670" s="5">
        <v>50</v>
      </c>
      <c r="G14670" s="5">
        <v>39000</v>
      </c>
    </row>
    <row r="14671" spans="2:7" x14ac:dyDescent="0.4">
      <c r="B14671" s="7">
        <v>191221</v>
      </c>
      <c r="C14671" s="5" t="s">
        <v>15</v>
      </c>
      <c r="D14671" s="5">
        <v>173625</v>
      </c>
      <c r="E14671" s="6">
        <v>40885</v>
      </c>
      <c r="F14671" s="5">
        <v>94</v>
      </c>
      <c r="G14671" s="5">
        <v>51512</v>
      </c>
    </row>
    <row r="14672" spans="2:7" x14ac:dyDescent="0.4">
      <c r="B14672" s="7">
        <v>191221</v>
      </c>
      <c r="C14672" s="5" t="s">
        <v>16</v>
      </c>
      <c r="D14672" s="5">
        <v>173626</v>
      </c>
      <c r="E14672" s="6">
        <v>40885</v>
      </c>
      <c r="F14672" s="5">
        <v>70</v>
      </c>
      <c r="G14672" s="5">
        <v>69930</v>
      </c>
    </row>
    <row r="14673" spans="2:7" x14ac:dyDescent="0.4">
      <c r="B14673" s="7">
        <v>191221</v>
      </c>
      <c r="C14673" s="5" t="s">
        <v>17</v>
      </c>
      <c r="D14673" s="5">
        <v>173627</v>
      </c>
      <c r="E14673" s="6">
        <v>40885</v>
      </c>
      <c r="F14673" s="5">
        <v>90</v>
      </c>
      <c r="G14673" s="5">
        <v>63000</v>
      </c>
    </row>
    <row r="14674" spans="2:7" x14ac:dyDescent="0.4">
      <c r="B14674" s="7">
        <v>191221</v>
      </c>
      <c r="C14674" s="5" t="s">
        <v>18</v>
      </c>
      <c r="D14674" s="5">
        <v>173628</v>
      </c>
      <c r="E14674" s="6">
        <v>40885</v>
      </c>
      <c r="F14674" s="5">
        <v>56</v>
      </c>
      <c r="G14674" s="5">
        <v>20048</v>
      </c>
    </row>
    <row r="14675" spans="2:7" x14ac:dyDescent="0.4">
      <c r="B14675" s="7">
        <v>141223</v>
      </c>
      <c r="C14675" s="5" t="s">
        <v>3</v>
      </c>
      <c r="D14675" s="5">
        <v>173629</v>
      </c>
      <c r="E14675" s="6">
        <v>40885</v>
      </c>
      <c r="F14675" s="5">
        <v>58</v>
      </c>
      <c r="G14675" s="5">
        <v>58000</v>
      </c>
    </row>
    <row r="14676" spans="2:7" x14ac:dyDescent="0.4">
      <c r="B14676" s="7">
        <v>141223</v>
      </c>
      <c r="C14676" s="5" t="s">
        <v>4</v>
      </c>
      <c r="D14676" s="5">
        <v>173630</v>
      </c>
      <c r="E14676" s="6">
        <v>40885</v>
      </c>
      <c r="F14676" s="5">
        <v>76</v>
      </c>
      <c r="G14676" s="5">
        <v>91200</v>
      </c>
    </row>
    <row r="14677" spans="2:7" x14ac:dyDescent="0.4">
      <c r="B14677" s="7">
        <v>141223</v>
      </c>
      <c r="C14677" s="5" t="s">
        <v>5</v>
      </c>
      <c r="D14677" s="5">
        <v>173631</v>
      </c>
      <c r="E14677" s="6">
        <v>40885</v>
      </c>
      <c r="F14677" s="5">
        <v>66</v>
      </c>
      <c r="G14677" s="5">
        <v>92400</v>
      </c>
    </row>
    <row r="14678" spans="2:7" x14ac:dyDescent="0.4">
      <c r="B14678" s="7">
        <v>141223</v>
      </c>
      <c r="C14678" s="5" t="s">
        <v>6</v>
      </c>
      <c r="D14678" s="5">
        <v>173632</v>
      </c>
      <c r="E14678" s="6">
        <v>40885</v>
      </c>
      <c r="F14678" s="5">
        <v>94</v>
      </c>
      <c r="G14678" s="5">
        <v>150400</v>
      </c>
    </row>
    <row r="14679" spans="2:7" x14ac:dyDescent="0.4">
      <c r="B14679" s="7">
        <v>141223</v>
      </c>
      <c r="C14679" s="5" t="s">
        <v>7</v>
      </c>
      <c r="D14679" s="5">
        <v>173633</v>
      </c>
      <c r="E14679" s="6">
        <v>40885</v>
      </c>
      <c r="F14679" s="5">
        <v>46</v>
      </c>
      <c r="G14679" s="5">
        <v>82800</v>
      </c>
    </row>
    <row r="14680" spans="2:7" x14ac:dyDescent="0.4">
      <c r="B14680" s="7">
        <v>141223</v>
      </c>
      <c r="C14680" s="5" t="s">
        <v>8</v>
      </c>
      <c r="D14680" s="5">
        <v>173634</v>
      </c>
      <c r="E14680" s="6">
        <v>40885</v>
      </c>
      <c r="F14680" s="5">
        <v>88</v>
      </c>
      <c r="G14680" s="5">
        <v>74800</v>
      </c>
    </row>
    <row r="14681" spans="2:7" x14ac:dyDescent="0.4">
      <c r="B14681" s="7">
        <v>141223</v>
      </c>
      <c r="C14681" s="5" t="s">
        <v>9</v>
      </c>
      <c r="D14681" s="5">
        <v>173635</v>
      </c>
      <c r="E14681" s="6">
        <v>40885</v>
      </c>
      <c r="F14681" s="5">
        <v>74</v>
      </c>
      <c r="G14681" s="5">
        <v>68450</v>
      </c>
    </row>
    <row r="14682" spans="2:7" x14ac:dyDescent="0.4">
      <c r="B14682" s="7">
        <v>141223</v>
      </c>
      <c r="C14682" s="5" t="s">
        <v>10</v>
      </c>
      <c r="D14682" s="5">
        <v>173636</v>
      </c>
      <c r="E14682" s="6">
        <v>40885</v>
      </c>
      <c r="F14682" s="5">
        <v>64</v>
      </c>
      <c r="G14682" s="5">
        <v>64000</v>
      </c>
    </row>
    <row r="14683" spans="2:7" x14ac:dyDescent="0.4">
      <c r="B14683" s="7">
        <v>141223</v>
      </c>
      <c r="C14683" s="5" t="s">
        <v>11</v>
      </c>
      <c r="D14683" s="5">
        <v>173637</v>
      </c>
      <c r="E14683" s="6">
        <v>40885</v>
      </c>
      <c r="F14683" s="5">
        <v>68</v>
      </c>
      <c r="G14683" s="5">
        <v>73100</v>
      </c>
    </row>
    <row r="14684" spans="2:7" x14ac:dyDescent="0.4">
      <c r="B14684" s="7">
        <v>141223</v>
      </c>
      <c r="C14684" s="5" t="s">
        <v>12</v>
      </c>
      <c r="D14684" s="5">
        <v>173638</v>
      </c>
      <c r="E14684" s="6">
        <v>40885</v>
      </c>
      <c r="F14684" s="5">
        <v>86</v>
      </c>
      <c r="G14684" s="5">
        <v>98900</v>
      </c>
    </row>
    <row r="14685" spans="2:7" x14ac:dyDescent="0.4">
      <c r="B14685" s="7">
        <v>141223</v>
      </c>
      <c r="C14685" s="5" t="s">
        <v>13</v>
      </c>
      <c r="D14685" s="5">
        <v>173639</v>
      </c>
      <c r="E14685" s="6">
        <v>40885</v>
      </c>
      <c r="F14685" s="5">
        <v>66</v>
      </c>
      <c r="G14685" s="5">
        <v>80850</v>
      </c>
    </row>
    <row r="14686" spans="2:7" x14ac:dyDescent="0.4">
      <c r="B14686" s="7">
        <v>141223</v>
      </c>
      <c r="C14686" s="5" t="s">
        <v>14</v>
      </c>
      <c r="D14686" s="5">
        <v>173640</v>
      </c>
      <c r="E14686" s="6">
        <v>40885</v>
      </c>
      <c r="F14686" s="5">
        <v>92</v>
      </c>
      <c r="G14686" s="5">
        <v>71760</v>
      </c>
    </row>
    <row r="14687" spans="2:7" x14ac:dyDescent="0.4">
      <c r="B14687" s="7">
        <v>141223</v>
      </c>
      <c r="C14687" s="5" t="s">
        <v>15</v>
      </c>
      <c r="D14687" s="5">
        <v>173641</v>
      </c>
      <c r="E14687" s="6">
        <v>40885</v>
      </c>
      <c r="F14687" s="5">
        <v>90</v>
      </c>
      <c r="G14687" s="5">
        <v>49320</v>
      </c>
    </row>
    <row r="14688" spans="2:7" x14ac:dyDescent="0.4">
      <c r="B14688" s="7">
        <v>141223</v>
      </c>
      <c r="C14688" s="5" t="s">
        <v>16</v>
      </c>
      <c r="D14688" s="5">
        <v>173642</v>
      </c>
      <c r="E14688" s="6">
        <v>40885</v>
      </c>
      <c r="F14688" s="5">
        <v>76</v>
      </c>
      <c r="G14688" s="5">
        <v>75924</v>
      </c>
    </row>
    <row r="14689" spans="2:7" x14ac:dyDescent="0.4">
      <c r="B14689" s="7">
        <v>141223</v>
      </c>
      <c r="C14689" s="5" t="s">
        <v>17</v>
      </c>
      <c r="D14689" s="5">
        <v>173643</v>
      </c>
      <c r="E14689" s="6">
        <v>40885</v>
      </c>
      <c r="F14689" s="5">
        <v>76</v>
      </c>
      <c r="G14689" s="5">
        <v>53200</v>
      </c>
    </row>
    <row r="14690" spans="2:7" x14ac:dyDescent="0.4">
      <c r="B14690" s="7">
        <v>141223</v>
      </c>
      <c r="C14690" s="5" t="s">
        <v>18</v>
      </c>
      <c r="D14690" s="5">
        <v>173644</v>
      </c>
      <c r="E14690" s="6">
        <v>40885</v>
      </c>
      <c r="F14690" s="5">
        <v>68</v>
      </c>
      <c r="G14690" s="5">
        <v>24344</v>
      </c>
    </row>
    <row r="14691" spans="2:7" x14ac:dyDescent="0.4">
      <c r="B14691" s="7">
        <v>111225</v>
      </c>
      <c r="C14691" s="5" t="s">
        <v>3</v>
      </c>
      <c r="D14691" s="5">
        <v>173645</v>
      </c>
      <c r="E14691" s="6">
        <v>40885</v>
      </c>
      <c r="F14691" s="5">
        <v>82</v>
      </c>
      <c r="G14691" s="5">
        <v>82000</v>
      </c>
    </row>
    <row r="14692" spans="2:7" x14ac:dyDescent="0.4">
      <c r="B14692" s="7">
        <v>111225</v>
      </c>
      <c r="C14692" s="5" t="s">
        <v>4</v>
      </c>
      <c r="D14692" s="5">
        <v>173646</v>
      </c>
      <c r="E14692" s="6">
        <v>40885</v>
      </c>
      <c r="F14692" s="5">
        <v>100</v>
      </c>
      <c r="G14692" s="5">
        <v>120000</v>
      </c>
    </row>
    <row r="14693" spans="2:7" x14ac:dyDescent="0.4">
      <c r="B14693" s="7">
        <v>111225</v>
      </c>
      <c r="C14693" s="5" t="s">
        <v>5</v>
      </c>
      <c r="D14693" s="5">
        <v>173647</v>
      </c>
      <c r="E14693" s="6">
        <v>40885</v>
      </c>
      <c r="F14693" s="5">
        <v>78</v>
      </c>
      <c r="G14693" s="5">
        <v>109200</v>
      </c>
    </row>
    <row r="14694" spans="2:7" x14ac:dyDescent="0.4">
      <c r="B14694" s="7">
        <v>111225</v>
      </c>
      <c r="C14694" s="5" t="s">
        <v>6</v>
      </c>
      <c r="D14694" s="5">
        <v>173648</v>
      </c>
      <c r="E14694" s="6">
        <v>40885</v>
      </c>
      <c r="F14694" s="5">
        <v>78</v>
      </c>
      <c r="G14694" s="5">
        <v>124800</v>
      </c>
    </row>
    <row r="14695" spans="2:7" x14ac:dyDescent="0.4">
      <c r="B14695" s="7">
        <v>111225</v>
      </c>
      <c r="C14695" s="5" t="s">
        <v>7</v>
      </c>
      <c r="D14695" s="5">
        <v>173649</v>
      </c>
      <c r="E14695" s="6">
        <v>40885</v>
      </c>
      <c r="F14695" s="5">
        <v>122</v>
      </c>
      <c r="G14695" s="5">
        <v>219600</v>
      </c>
    </row>
    <row r="14696" spans="2:7" x14ac:dyDescent="0.4">
      <c r="B14696" s="7">
        <v>111225</v>
      </c>
      <c r="C14696" s="5" t="s">
        <v>8</v>
      </c>
      <c r="D14696" s="5">
        <v>173650</v>
      </c>
      <c r="E14696" s="6">
        <v>40885</v>
      </c>
      <c r="F14696" s="5">
        <v>116</v>
      </c>
      <c r="G14696" s="5">
        <v>98600</v>
      </c>
    </row>
    <row r="14697" spans="2:7" x14ac:dyDescent="0.4">
      <c r="B14697" s="7">
        <v>111225</v>
      </c>
      <c r="C14697" s="5" t="s">
        <v>9</v>
      </c>
      <c r="D14697" s="5">
        <v>173651</v>
      </c>
      <c r="E14697" s="6">
        <v>40885</v>
      </c>
      <c r="F14697" s="5">
        <v>82</v>
      </c>
      <c r="G14697" s="5">
        <v>75850</v>
      </c>
    </row>
    <row r="14698" spans="2:7" x14ac:dyDescent="0.4">
      <c r="B14698" s="7">
        <v>111225</v>
      </c>
      <c r="C14698" s="5" t="s">
        <v>10</v>
      </c>
      <c r="D14698" s="5">
        <v>173652</v>
      </c>
      <c r="E14698" s="6">
        <v>40885</v>
      </c>
      <c r="F14698" s="5">
        <v>106</v>
      </c>
      <c r="G14698" s="5">
        <v>106000</v>
      </c>
    </row>
    <row r="14699" spans="2:7" x14ac:dyDescent="0.4">
      <c r="B14699" s="7">
        <v>111225</v>
      </c>
      <c r="C14699" s="5" t="s">
        <v>11</v>
      </c>
      <c r="D14699" s="5">
        <v>173653</v>
      </c>
      <c r="E14699" s="6">
        <v>40885</v>
      </c>
      <c r="F14699" s="5">
        <v>128</v>
      </c>
      <c r="G14699" s="5">
        <v>137600</v>
      </c>
    </row>
    <row r="14700" spans="2:7" x14ac:dyDescent="0.4">
      <c r="B14700" s="7">
        <v>111225</v>
      </c>
      <c r="C14700" s="5" t="s">
        <v>12</v>
      </c>
      <c r="D14700" s="5">
        <v>173654</v>
      </c>
      <c r="E14700" s="6">
        <v>40885</v>
      </c>
      <c r="F14700" s="5">
        <v>102</v>
      </c>
      <c r="G14700" s="5">
        <v>117300</v>
      </c>
    </row>
    <row r="14701" spans="2:7" x14ac:dyDescent="0.4">
      <c r="B14701" s="7">
        <v>111225</v>
      </c>
      <c r="C14701" s="5" t="s">
        <v>13</v>
      </c>
      <c r="D14701" s="5">
        <v>173655</v>
      </c>
      <c r="E14701" s="6">
        <v>40885</v>
      </c>
      <c r="F14701" s="5">
        <v>128</v>
      </c>
      <c r="G14701" s="5">
        <v>156800</v>
      </c>
    </row>
    <row r="14702" spans="2:7" x14ac:dyDescent="0.4">
      <c r="B14702" s="7">
        <v>111225</v>
      </c>
      <c r="C14702" s="5" t="s">
        <v>14</v>
      </c>
      <c r="D14702" s="5">
        <v>173656</v>
      </c>
      <c r="E14702" s="6">
        <v>40885</v>
      </c>
      <c r="F14702" s="5">
        <v>102</v>
      </c>
      <c r="G14702" s="5">
        <v>79560</v>
      </c>
    </row>
    <row r="14703" spans="2:7" x14ac:dyDescent="0.4">
      <c r="B14703" s="7">
        <v>111225</v>
      </c>
      <c r="C14703" s="5" t="s">
        <v>15</v>
      </c>
      <c r="D14703" s="5">
        <v>173657</v>
      </c>
      <c r="E14703" s="6">
        <v>40885</v>
      </c>
      <c r="F14703" s="5">
        <v>74</v>
      </c>
      <c r="G14703" s="5">
        <v>40552</v>
      </c>
    </row>
    <row r="14704" spans="2:7" x14ac:dyDescent="0.4">
      <c r="B14704" s="7">
        <v>111225</v>
      </c>
      <c r="C14704" s="5" t="s">
        <v>16</v>
      </c>
      <c r="D14704" s="5">
        <v>173658</v>
      </c>
      <c r="E14704" s="6">
        <v>40885</v>
      </c>
      <c r="F14704" s="5">
        <v>94</v>
      </c>
      <c r="G14704" s="5">
        <v>93906</v>
      </c>
    </row>
    <row r="14705" spans="2:7" x14ac:dyDescent="0.4">
      <c r="B14705" s="7">
        <v>111225</v>
      </c>
      <c r="C14705" s="5" t="s">
        <v>17</v>
      </c>
      <c r="D14705" s="5">
        <v>173659</v>
      </c>
      <c r="E14705" s="6">
        <v>40885</v>
      </c>
      <c r="F14705" s="5">
        <v>110</v>
      </c>
      <c r="G14705" s="5">
        <v>77000</v>
      </c>
    </row>
    <row r="14706" spans="2:7" x14ac:dyDescent="0.4">
      <c r="B14706" s="7">
        <v>111225</v>
      </c>
      <c r="C14706" s="5" t="s">
        <v>18</v>
      </c>
      <c r="D14706" s="5">
        <v>173660</v>
      </c>
      <c r="E14706" s="6">
        <v>40885</v>
      </c>
      <c r="F14706" s="5">
        <v>116</v>
      </c>
      <c r="G14706" s="5">
        <v>41528</v>
      </c>
    </row>
    <row r="14707" spans="2:7" x14ac:dyDescent="0.4">
      <c r="B14707" s="7">
        <v>161229</v>
      </c>
      <c r="C14707" s="5" t="s">
        <v>3</v>
      </c>
      <c r="D14707" s="5">
        <v>173661</v>
      </c>
      <c r="E14707" s="6">
        <v>40885</v>
      </c>
      <c r="F14707" s="5">
        <v>86</v>
      </c>
      <c r="G14707" s="5">
        <v>86000</v>
      </c>
    </row>
    <row r="14708" spans="2:7" x14ac:dyDescent="0.4">
      <c r="B14708" s="7">
        <v>161229</v>
      </c>
      <c r="C14708" s="5" t="s">
        <v>4</v>
      </c>
      <c r="D14708" s="5">
        <v>173662</v>
      </c>
      <c r="E14708" s="6">
        <v>40885</v>
      </c>
      <c r="F14708" s="5">
        <v>104</v>
      </c>
      <c r="G14708" s="5">
        <v>124800</v>
      </c>
    </row>
    <row r="14709" spans="2:7" x14ac:dyDescent="0.4">
      <c r="B14709" s="7">
        <v>161229</v>
      </c>
      <c r="C14709" s="5" t="s">
        <v>5</v>
      </c>
      <c r="D14709" s="5">
        <v>173663</v>
      </c>
      <c r="E14709" s="6">
        <v>40885</v>
      </c>
      <c r="F14709" s="5">
        <v>104</v>
      </c>
      <c r="G14709" s="5">
        <v>145600</v>
      </c>
    </row>
    <row r="14710" spans="2:7" x14ac:dyDescent="0.4">
      <c r="B14710" s="7">
        <v>161229</v>
      </c>
      <c r="C14710" s="5" t="s">
        <v>6</v>
      </c>
      <c r="D14710" s="5">
        <v>173664</v>
      </c>
      <c r="E14710" s="6">
        <v>40885</v>
      </c>
      <c r="F14710" s="5">
        <v>90</v>
      </c>
      <c r="G14710" s="5">
        <v>144000</v>
      </c>
    </row>
    <row r="14711" spans="2:7" x14ac:dyDescent="0.4">
      <c r="B14711" s="7">
        <v>161229</v>
      </c>
      <c r="C14711" s="5" t="s">
        <v>7</v>
      </c>
      <c r="D14711" s="5">
        <v>173665</v>
      </c>
      <c r="E14711" s="6">
        <v>40885</v>
      </c>
      <c r="F14711" s="5">
        <v>98</v>
      </c>
      <c r="G14711" s="5">
        <v>176400</v>
      </c>
    </row>
    <row r="14712" spans="2:7" x14ac:dyDescent="0.4">
      <c r="B14712" s="7">
        <v>161229</v>
      </c>
      <c r="C14712" s="5" t="s">
        <v>8</v>
      </c>
      <c r="D14712" s="5">
        <v>173666</v>
      </c>
      <c r="E14712" s="6">
        <v>40885</v>
      </c>
      <c r="F14712" s="5">
        <v>56</v>
      </c>
      <c r="G14712" s="5">
        <v>47600</v>
      </c>
    </row>
    <row r="14713" spans="2:7" x14ac:dyDescent="0.4">
      <c r="B14713" s="7">
        <v>161229</v>
      </c>
      <c r="C14713" s="5" t="s">
        <v>9</v>
      </c>
      <c r="D14713" s="5">
        <v>173667</v>
      </c>
      <c r="E14713" s="6">
        <v>40885</v>
      </c>
      <c r="F14713" s="5">
        <v>66</v>
      </c>
      <c r="G14713" s="5">
        <v>61050</v>
      </c>
    </row>
    <row r="14714" spans="2:7" x14ac:dyDescent="0.4">
      <c r="B14714" s="7">
        <v>161229</v>
      </c>
      <c r="C14714" s="5" t="s">
        <v>10</v>
      </c>
      <c r="D14714" s="5">
        <v>173668</v>
      </c>
      <c r="E14714" s="6">
        <v>40885</v>
      </c>
      <c r="F14714" s="5">
        <v>108</v>
      </c>
      <c r="G14714" s="5">
        <v>108000</v>
      </c>
    </row>
    <row r="14715" spans="2:7" x14ac:dyDescent="0.4">
      <c r="B14715" s="7">
        <v>161229</v>
      </c>
      <c r="C14715" s="5" t="s">
        <v>11</v>
      </c>
      <c r="D14715" s="5">
        <v>173669</v>
      </c>
      <c r="E14715" s="6">
        <v>40885</v>
      </c>
      <c r="F14715" s="5">
        <v>106</v>
      </c>
      <c r="G14715" s="5">
        <v>113950</v>
      </c>
    </row>
    <row r="14716" spans="2:7" x14ac:dyDescent="0.4">
      <c r="B14716" s="7">
        <v>161229</v>
      </c>
      <c r="C14716" s="5" t="s">
        <v>12</v>
      </c>
      <c r="D14716" s="5">
        <v>173670</v>
      </c>
      <c r="E14716" s="6">
        <v>40885</v>
      </c>
      <c r="F14716" s="5">
        <v>90</v>
      </c>
      <c r="G14716" s="5">
        <v>103500</v>
      </c>
    </row>
    <row r="14717" spans="2:7" x14ac:dyDescent="0.4">
      <c r="B14717" s="7">
        <v>161229</v>
      </c>
      <c r="C14717" s="5" t="s">
        <v>13</v>
      </c>
      <c r="D14717" s="5">
        <v>173671</v>
      </c>
      <c r="E14717" s="6">
        <v>40885</v>
      </c>
      <c r="F14717" s="5">
        <v>108</v>
      </c>
      <c r="G14717" s="5">
        <v>132300</v>
      </c>
    </row>
    <row r="14718" spans="2:7" x14ac:dyDescent="0.4">
      <c r="B14718" s="7">
        <v>161229</v>
      </c>
      <c r="C14718" s="5" t="s">
        <v>14</v>
      </c>
      <c r="D14718" s="5">
        <v>173672</v>
      </c>
      <c r="E14718" s="6">
        <v>40885</v>
      </c>
      <c r="F14718" s="5">
        <v>106</v>
      </c>
      <c r="G14718" s="5">
        <v>82680</v>
      </c>
    </row>
    <row r="14719" spans="2:7" x14ac:dyDescent="0.4">
      <c r="B14719" s="7">
        <v>161229</v>
      </c>
      <c r="C14719" s="5" t="s">
        <v>15</v>
      </c>
      <c r="D14719" s="5">
        <v>173673</v>
      </c>
      <c r="E14719" s="6">
        <v>40885</v>
      </c>
      <c r="F14719" s="5">
        <v>112</v>
      </c>
      <c r="G14719" s="5">
        <v>61376</v>
      </c>
    </row>
    <row r="14720" spans="2:7" x14ac:dyDescent="0.4">
      <c r="B14720" s="7">
        <v>161229</v>
      </c>
      <c r="C14720" s="5" t="s">
        <v>16</v>
      </c>
      <c r="D14720" s="5">
        <v>173674</v>
      </c>
      <c r="E14720" s="6">
        <v>40885</v>
      </c>
      <c r="F14720" s="5">
        <v>98</v>
      </c>
      <c r="G14720" s="5">
        <v>97902</v>
      </c>
    </row>
    <row r="14721" spans="2:7" x14ac:dyDescent="0.4">
      <c r="B14721" s="7">
        <v>161229</v>
      </c>
      <c r="C14721" s="5" t="s">
        <v>17</v>
      </c>
      <c r="D14721" s="5">
        <v>173675</v>
      </c>
      <c r="E14721" s="6">
        <v>40885</v>
      </c>
      <c r="F14721" s="5">
        <v>74</v>
      </c>
      <c r="G14721" s="5">
        <v>51800</v>
      </c>
    </row>
    <row r="14722" spans="2:7" x14ac:dyDescent="0.4">
      <c r="B14722" s="7">
        <v>161229</v>
      </c>
      <c r="C14722" s="5" t="s">
        <v>18</v>
      </c>
      <c r="D14722" s="5">
        <v>173676</v>
      </c>
      <c r="E14722" s="6">
        <v>40885</v>
      </c>
      <c r="F14722" s="5">
        <v>70</v>
      </c>
      <c r="G14722" s="5">
        <v>25060</v>
      </c>
    </row>
    <row r="14723" spans="2:7" x14ac:dyDescent="0.4">
      <c r="B14723" s="7">
        <v>181241</v>
      </c>
      <c r="C14723" s="5" t="s">
        <v>3</v>
      </c>
      <c r="D14723" s="5">
        <v>173677</v>
      </c>
      <c r="E14723" s="6">
        <v>40885</v>
      </c>
      <c r="F14723" s="5">
        <v>36</v>
      </c>
      <c r="G14723" s="5">
        <v>36000</v>
      </c>
    </row>
    <row r="14724" spans="2:7" x14ac:dyDescent="0.4">
      <c r="B14724" s="7">
        <v>181241</v>
      </c>
      <c r="C14724" s="5" t="s">
        <v>4</v>
      </c>
      <c r="D14724" s="5">
        <v>173678</v>
      </c>
      <c r="E14724" s="6">
        <v>40885</v>
      </c>
      <c r="F14724" s="5">
        <v>68</v>
      </c>
      <c r="G14724" s="5">
        <v>81600</v>
      </c>
    </row>
    <row r="14725" spans="2:7" x14ac:dyDescent="0.4">
      <c r="B14725" s="7">
        <v>181241</v>
      </c>
      <c r="C14725" s="5" t="s">
        <v>5</v>
      </c>
      <c r="D14725" s="5">
        <v>173679</v>
      </c>
      <c r="E14725" s="6">
        <v>40885</v>
      </c>
      <c r="F14725" s="5">
        <v>64</v>
      </c>
      <c r="G14725" s="5">
        <v>89600</v>
      </c>
    </row>
    <row r="14726" spans="2:7" x14ac:dyDescent="0.4">
      <c r="B14726" s="7">
        <v>181241</v>
      </c>
      <c r="C14726" s="5" t="s">
        <v>6</v>
      </c>
      <c r="D14726" s="5">
        <v>173680</v>
      </c>
      <c r="E14726" s="6">
        <v>40885</v>
      </c>
      <c r="F14726" s="5">
        <v>42</v>
      </c>
      <c r="G14726" s="5">
        <v>67200</v>
      </c>
    </row>
    <row r="14727" spans="2:7" x14ac:dyDescent="0.4">
      <c r="B14727" s="7">
        <v>181241</v>
      </c>
      <c r="C14727" s="5" t="s">
        <v>7</v>
      </c>
      <c r="D14727" s="5">
        <v>173681</v>
      </c>
      <c r="E14727" s="6">
        <v>40885</v>
      </c>
      <c r="F14727" s="5">
        <v>60</v>
      </c>
      <c r="G14727" s="5">
        <v>108000</v>
      </c>
    </row>
    <row r="14728" spans="2:7" x14ac:dyDescent="0.4">
      <c r="B14728" s="7">
        <v>181241</v>
      </c>
      <c r="C14728" s="5" t="s">
        <v>8</v>
      </c>
      <c r="D14728" s="5">
        <v>173682</v>
      </c>
      <c r="E14728" s="6">
        <v>40885</v>
      </c>
      <c r="F14728" s="5">
        <v>60</v>
      </c>
      <c r="G14728" s="5">
        <v>51000</v>
      </c>
    </row>
    <row r="14729" spans="2:7" x14ac:dyDescent="0.4">
      <c r="B14729" s="7">
        <v>181241</v>
      </c>
      <c r="C14729" s="5" t="s">
        <v>9</v>
      </c>
      <c r="D14729" s="5">
        <v>173683</v>
      </c>
      <c r="E14729" s="6">
        <v>40885</v>
      </c>
      <c r="F14729" s="5">
        <v>46</v>
      </c>
      <c r="G14729" s="5">
        <v>42550</v>
      </c>
    </row>
    <row r="14730" spans="2:7" x14ac:dyDescent="0.4">
      <c r="B14730" s="7">
        <v>181241</v>
      </c>
      <c r="C14730" s="5" t="s">
        <v>10</v>
      </c>
      <c r="D14730" s="5">
        <v>173684</v>
      </c>
      <c r="E14730" s="6">
        <v>40885</v>
      </c>
      <c r="F14730" s="5">
        <v>60</v>
      </c>
      <c r="G14730" s="5">
        <v>60000</v>
      </c>
    </row>
    <row r="14731" spans="2:7" x14ac:dyDescent="0.4">
      <c r="B14731" s="7">
        <v>181241</v>
      </c>
      <c r="C14731" s="5" t="s">
        <v>11</v>
      </c>
      <c r="D14731" s="5">
        <v>173685</v>
      </c>
      <c r="E14731" s="6">
        <v>40885</v>
      </c>
      <c r="F14731" s="5">
        <v>40</v>
      </c>
      <c r="G14731" s="5">
        <v>43000</v>
      </c>
    </row>
    <row r="14732" spans="2:7" x14ac:dyDescent="0.4">
      <c r="B14732" s="7">
        <v>181241</v>
      </c>
      <c r="C14732" s="5" t="s">
        <v>12</v>
      </c>
      <c r="D14732" s="5">
        <v>173686</v>
      </c>
      <c r="E14732" s="6">
        <v>40885</v>
      </c>
      <c r="F14732" s="5">
        <v>64</v>
      </c>
      <c r="G14732" s="5">
        <v>73600</v>
      </c>
    </row>
    <row r="14733" spans="2:7" x14ac:dyDescent="0.4">
      <c r="B14733" s="7">
        <v>181241</v>
      </c>
      <c r="C14733" s="5" t="s">
        <v>13</v>
      </c>
      <c r="D14733" s="5">
        <v>173687</v>
      </c>
      <c r="E14733" s="6">
        <v>40885</v>
      </c>
      <c r="F14733" s="5">
        <v>64</v>
      </c>
      <c r="G14733" s="5">
        <v>78400</v>
      </c>
    </row>
    <row r="14734" spans="2:7" x14ac:dyDescent="0.4">
      <c r="B14734" s="7">
        <v>181241</v>
      </c>
      <c r="C14734" s="5" t="s">
        <v>14</v>
      </c>
      <c r="D14734" s="5">
        <v>173688</v>
      </c>
      <c r="E14734" s="6">
        <v>40885</v>
      </c>
      <c r="F14734" s="5">
        <v>54</v>
      </c>
      <c r="G14734" s="5">
        <v>42120</v>
      </c>
    </row>
    <row r="14735" spans="2:7" x14ac:dyDescent="0.4">
      <c r="B14735" s="7">
        <v>181241</v>
      </c>
      <c r="C14735" s="5" t="s">
        <v>15</v>
      </c>
      <c r="D14735" s="5">
        <v>173689</v>
      </c>
      <c r="E14735" s="6">
        <v>40885</v>
      </c>
      <c r="F14735" s="5">
        <v>56</v>
      </c>
      <c r="G14735" s="5">
        <v>30688</v>
      </c>
    </row>
    <row r="14736" spans="2:7" x14ac:dyDescent="0.4">
      <c r="B14736" s="7">
        <v>181241</v>
      </c>
      <c r="C14736" s="5" t="s">
        <v>16</v>
      </c>
      <c r="D14736" s="5">
        <v>173690</v>
      </c>
      <c r="E14736" s="6">
        <v>40885</v>
      </c>
      <c r="F14736" s="5">
        <v>44</v>
      </c>
      <c r="G14736" s="5">
        <v>43956</v>
      </c>
    </row>
    <row r="14737" spans="2:7" x14ac:dyDescent="0.4">
      <c r="B14737" s="7">
        <v>181241</v>
      </c>
      <c r="C14737" s="5" t="s">
        <v>17</v>
      </c>
      <c r="D14737" s="5">
        <v>173691</v>
      </c>
      <c r="E14737" s="6">
        <v>40885</v>
      </c>
      <c r="F14737" s="5">
        <v>56</v>
      </c>
      <c r="G14737" s="5">
        <v>39200</v>
      </c>
    </row>
    <row r="14738" spans="2:7" x14ac:dyDescent="0.4">
      <c r="B14738" s="7">
        <v>181241</v>
      </c>
      <c r="C14738" s="5" t="s">
        <v>18</v>
      </c>
      <c r="D14738" s="5">
        <v>173692</v>
      </c>
      <c r="E14738" s="6">
        <v>40885</v>
      </c>
      <c r="F14738" s="5">
        <v>74</v>
      </c>
      <c r="G14738" s="5">
        <v>26492</v>
      </c>
    </row>
    <row r="14739" spans="2:7" x14ac:dyDescent="0.4">
      <c r="B14739" s="7">
        <v>111249</v>
      </c>
      <c r="C14739" s="5" t="s">
        <v>3</v>
      </c>
      <c r="D14739" s="5">
        <v>173693</v>
      </c>
      <c r="E14739" s="6">
        <v>40885</v>
      </c>
      <c r="F14739" s="5">
        <v>112</v>
      </c>
      <c r="G14739" s="5">
        <v>112000</v>
      </c>
    </row>
    <row r="14740" spans="2:7" x14ac:dyDescent="0.4">
      <c r="B14740" s="7">
        <v>111249</v>
      </c>
      <c r="C14740" s="5" t="s">
        <v>4</v>
      </c>
      <c r="D14740" s="5">
        <v>173694</v>
      </c>
      <c r="E14740" s="6">
        <v>40885</v>
      </c>
      <c r="F14740" s="5">
        <v>100</v>
      </c>
      <c r="G14740" s="5">
        <v>120000</v>
      </c>
    </row>
    <row r="14741" spans="2:7" x14ac:dyDescent="0.4">
      <c r="B14741" s="7">
        <v>111249</v>
      </c>
      <c r="C14741" s="5" t="s">
        <v>5</v>
      </c>
      <c r="D14741" s="5">
        <v>173695</v>
      </c>
      <c r="E14741" s="6">
        <v>40885</v>
      </c>
      <c r="F14741" s="5">
        <v>134</v>
      </c>
      <c r="G14741" s="5">
        <v>187600</v>
      </c>
    </row>
    <row r="14742" spans="2:7" x14ac:dyDescent="0.4">
      <c r="B14742" s="7">
        <v>111249</v>
      </c>
      <c r="C14742" s="5" t="s">
        <v>6</v>
      </c>
      <c r="D14742" s="5">
        <v>173696</v>
      </c>
      <c r="E14742" s="6">
        <v>40885</v>
      </c>
      <c r="F14742" s="5">
        <v>128</v>
      </c>
      <c r="G14742" s="5">
        <v>204800</v>
      </c>
    </row>
    <row r="14743" spans="2:7" x14ac:dyDescent="0.4">
      <c r="B14743" s="7">
        <v>111249</v>
      </c>
      <c r="C14743" s="5" t="s">
        <v>7</v>
      </c>
      <c r="D14743" s="5">
        <v>173697</v>
      </c>
      <c r="E14743" s="6">
        <v>40885</v>
      </c>
      <c r="F14743" s="5">
        <v>92</v>
      </c>
      <c r="G14743" s="5">
        <v>165600</v>
      </c>
    </row>
    <row r="14744" spans="2:7" x14ac:dyDescent="0.4">
      <c r="B14744" s="7">
        <v>111249</v>
      </c>
      <c r="C14744" s="5" t="s">
        <v>8</v>
      </c>
      <c r="D14744" s="5">
        <v>173698</v>
      </c>
      <c r="E14744" s="6">
        <v>40885</v>
      </c>
      <c r="F14744" s="5">
        <v>96</v>
      </c>
      <c r="G14744" s="5">
        <v>81600</v>
      </c>
    </row>
    <row r="14745" spans="2:7" x14ac:dyDescent="0.4">
      <c r="B14745" s="7">
        <v>111249</v>
      </c>
      <c r="C14745" s="5" t="s">
        <v>9</v>
      </c>
      <c r="D14745" s="5">
        <v>173699</v>
      </c>
      <c r="E14745" s="6">
        <v>40885</v>
      </c>
      <c r="F14745" s="5">
        <v>90</v>
      </c>
      <c r="G14745" s="5">
        <v>83250</v>
      </c>
    </row>
    <row r="14746" spans="2:7" x14ac:dyDescent="0.4">
      <c r="B14746" s="7">
        <v>111249</v>
      </c>
      <c r="C14746" s="5" t="s">
        <v>10</v>
      </c>
      <c r="D14746" s="5">
        <v>173700</v>
      </c>
      <c r="E14746" s="6">
        <v>40885</v>
      </c>
      <c r="F14746" s="5">
        <v>128</v>
      </c>
      <c r="G14746" s="5">
        <v>128000</v>
      </c>
    </row>
    <row r="14747" spans="2:7" x14ac:dyDescent="0.4">
      <c r="B14747" s="7">
        <v>111249</v>
      </c>
      <c r="C14747" s="5" t="s">
        <v>11</v>
      </c>
      <c r="D14747" s="5">
        <v>173701</v>
      </c>
      <c r="E14747" s="6">
        <v>40885</v>
      </c>
      <c r="F14747" s="5">
        <v>126</v>
      </c>
      <c r="G14747" s="5">
        <v>135450</v>
      </c>
    </row>
    <row r="14748" spans="2:7" x14ac:dyDescent="0.4">
      <c r="B14748" s="7">
        <v>111249</v>
      </c>
      <c r="C14748" s="5" t="s">
        <v>12</v>
      </c>
      <c r="D14748" s="5">
        <v>173702</v>
      </c>
      <c r="E14748" s="6">
        <v>40885</v>
      </c>
      <c r="F14748" s="5">
        <v>110</v>
      </c>
      <c r="G14748" s="5">
        <v>126500</v>
      </c>
    </row>
    <row r="14749" spans="2:7" x14ac:dyDescent="0.4">
      <c r="B14749" s="7">
        <v>111249</v>
      </c>
      <c r="C14749" s="5" t="s">
        <v>13</v>
      </c>
      <c r="D14749" s="5">
        <v>173703</v>
      </c>
      <c r="E14749" s="6">
        <v>40885</v>
      </c>
      <c r="F14749" s="5">
        <v>114</v>
      </c>
      <c r="G14749" s="5">
        <v>139650</v>
      </c>
    </row>
    <row r="14750" spans="2:7" x14ac:dyDescent="0.4">
      <c r="B14750" s="7">
        <v>111249</v>
      </c>
      <c r="C14750" s="5" t="s">
        <v>14</v>
      </c>
      <c r="D14750" s="5">
        <v>173704</v>
      </c>
      <c r="E14750" s="6">
        <v>40885</v>
      </c>
      <c r="F14750" s="5">
        <v>126</v>
      </c>
      <c r="G14750" s="5">
        <v>98280</v>
      </c>
    </row>
    <row r="14751" spans="2:7" x14ac:dyDescent="0.4">
      <c r="B14751" s="7">
        <v>111249</v>
      </c>
      <c r="C14751" s="5" t="s">
        <v>15</v>
      </c>
      <c r="D14751" s="5">
        <v>173705</v>
      </c>
      <c r="E14751" s="6">
        <v>40885</v>
      </c>
      <c r="F14751" s="5">
        <v>122</v>
      </c>
      <c r="G14751" s="5">
        <v>66856</v>
      </c>
    </row>
    <row r="14752" spans="2:7" x14ac:dyDescent="0.4">
      <c r="B14752" s="7">
        <v>111249</v>
      </c>
      <c r="C14752" s="5" t="s">
        <v>16</v>
      </c>
      <c r="D14752" s="5">
        <v>173706</v>
      </c>
      <c r="E14752" s="6">
        <v>40885</v>
      </c>
      <c r="F14752" s="5">
        <v>100</v>
      </c>
      <c r="G14752" s="5">
        <v>99900</v>
      </c>
    </row>
    <row r="14753" spans="2:7" x14ac:dyDescent="0.4">
      <c r="B14753" s="7">
        <v>111249</v>
      </c>
      <c r="C14753" s="5" t="s">
        <v>17</v>
      </c>
      <c r="D14753" s="5">
        <v>173707</v>
      </c>
      <c r="E14753" s="6">
        <v>40885</v>
      </c>
      <c r="F14753" s="5">
        <v>82</v>
      </c>
      <c r="G14753" s="5">
        <v>57400</v>
      </c>
    </row>
    <row r="14754" spans="2:7" x14ac:dyDescent="0.4">
      <c r="B14754" s="7">
        <v>111249</v>
      </c>
      <c r="C14754" s="5" t="s">
        <v>18</v>
      </c>
      <c r="D14754" s="5">
        <v>173708</v>
      </c>
      <c r="E14754" s="6">
        <v>40885</v>
      </c>
      <c r="F14754" s="5">
        <v>104</v>
      </c>
      <c r="G14754" s="5">
        <v>37232</v>
      </c>
    </row>
    <row r="14755" spans="2:7" x14ac:dyDescent="0.4">
      <c r="B14755" s="7">
        <v>171251</v>
      </c>
      <c r="C14755" s="5" t="s">
        <v>3</v>
      </c>
      <c r="D14755" s="5">
        <v>173709</v>
      </c>
      <c r="E14755" s="6">
        <v>40885</v>
      </c>
      <c r="F14755" s="5">
        <v>68</v>
      </c>
      <c r="G14755" s="5">
        <v>68000</v>
      </c>
    </row>
    <row r="14756" spans="2:7" x14ac:dyDescent="0.4">
      <c r="B14756" s="7">
        <v>171251</v>
      </c>
      <c r="C14756" s="5" t="s">
        <v>4</v>
      </c>
      <c r="D14756" s="5">
        <v>173710</v>
      </c>
      <c r="E14756" s="6">
        <v>40885</v>
      </c>
      <c r="F14756" s="5">
        <v>62</v>
      </c>
      <c r="G14756" s="5">
        <v>74400</v>
      </c>
    </row>
    <row r="14757" spans="2:7" x14ac:dyDescent="0.4">
      <c r="B14757" s="7">
        <v>171251</v>
      </c>
      <c r="C14757" s="5" t="s">
        <v>5</v>
      </c>
      <c r="D14757" s="5">
        <v>173711</v>
      </c>
      <c r="E14757" s="6">
        <v>40885</v>
      </c>
      <c r="F14757" s="5">
        <v>60</v>
      </c>
      <c r="G14757" s="5">
        <v>84000</v>
      </c>
    </row>
    <row r="14758" spans="2:7" x14ac:dyDescent="0.4">
      <c r="B14758" s="7">
        <v>171251</v>
      </c>
      <c r="C14758" s="5" t="s">
        <v>6</v>
      </c>
      <c r="D14758" s="5">
        <v>173712</v>
      </c>
      <c r="E14758" s="6">
        <v>40885</v>
      </c>
      <c r="F14758" s="5">
        <v>94</v>
      </c>
      <c r="G14758" s="5">
        <v>150400</v>
      </c>
    </row>
    <row r="14759" spans="2:7" x14ac:dyDescent="0.4">
      <c r="B14759" s="7">
        <v>171251</v>
      </c>
      <c r="C14759" s="5" t="s">
        <v>7</v>
      </c>
      <c r="D14759" s="5">
        <v>173713</v>
      </c>
      <c r="E14759" s="6">
        <v>40885</v>
      </c>
      <c r="F14759" s="5">
        <v>56</v>
      </c>
      <c r="G14759" s="5">
        <v>100800</v>
      </c>
    </row>
    <row r="14760" spans="2:7" x14ac:dyDescent="0.4">
      <c r="B14760" s="7">
        <v>171251</v>
      </c>
      <c r="C14760" s="5" t="s">
        <v>8</v>
      </c>
      <c r="D14760" s="5">
        <v>173714</v>
      </c>
      <c r="E14760" s="6">
        <v>40885</v>
      </c>
      <c r="F14760" s="5">
        <v>82</v>
      </c>
      <c r="G14760" s="5">
        <v>69700</v>
      </c>
    </row>
    <row r="14761" spans="2:7" x14ac:dyDescent="0.4">
      <c r="B14761" s="7">
        <v>171251</v>
      </c>
      <c r="C14761" s="5" t="s">
        <v>9</v>
      </c>
      <c r="D14761" s="5">
        <v>173715</v>
      </c>
      <c r="E14761" s="6">
        <v>40885</v>
      </c>
      <c r="F14761" s="5">
        <v>64</v>
      </c>
      <c r="G14761" s="5">
        <v>59200</v>
      </c>
    </row>
    <row r="14762" spans="2:7" x14ac:dyDescent="0.4">
      <c r="B14762" s="7">
        <v>171251</v>
      </c>
      <c r="C14762" s="5" t="s">
        <v>10</v>
      </c>
      <c r="D14762" s="5">
        <v>173716</v>
      </c>
      <c r="E14762" s="6">
        <v>40885</v>
      </c>
      <c r="F14762" s="5">
        <v>62</v>
      </c>
      <c r="G14762" s="5">
        <v>62000</v>
      </c>
    </row>
    <row r="14763" spans="2:7" x14ac:dyDescent="0.4">
      <c r="B14763" s="7">
        <v>171251</v>
      </c>
      <c r="C14763" s="5" t="s">
        <v>11</v>
      </c>
      <c r="D14763" s="5">
        <v>173717</v>
      </c>
      <c r="E14763" s="6">
        <v>40885</v>
      </c>
      <c r="F14763" s="5">
        <v>54</v>
      </c>
      <c r="G14763" s="5">
        <v>58050</v>
      </c>
    </row>
    <row r="14764" spans="2:7" x14ac:dyDescent="0.4">
      <c r="B14764" s="7">
        <v>171251</v>
      </c>
      <c r="C14764" s="5" t="s">
        <v>12</v>
      </c>
      <c r="D14764" s="5">
        <v>173718</v>
      </c>
      <c r="E14764" s="6">
        <v>40885</v>
      </c>
      <c r="F14764" s="5">
        <v>68</v>
      </c>
      <c r="G14764" s="5">
        <v>78200</v>
      </c>
    </row>
    <row r="14765" spans="2:7" x14ac:dyDescent="0.4">
      <c r="B14765" s="7">
        <v>171251</v>
      </c>
      <c r="C14765" s="5" t="s">
        <v>13</v>
      </c>
      <c r="D14765" s="5">
        <v>173719</v>
      </c>
      <c r="E14765" s="6">
        <v>40885</v>
      </c>
      <c r="F14765" s="5">
        <v>74</v>
      </c>
      <c r="G14765" s="5">
        <v>90650</v>
      </c>
    </row>
    <row r="14766" spans="2:7" x14ac:dyDescent="0.4">
      <c r="B14766" s="7">
        <v>171251</v>
      </c>
      <c r="C14766" s="5" t="s">
        <v>14</v>
      </c>
      <c r="D14766" s="5">
        <v>173720</v>
      </c>
      <c r="E14766" s="6">
        <v>40885</v>
      </c>
      <c r="F14766" s="5">
        <v>94</v>
      </c>
      <c r="G14766" s="5">
        <v>73320</v>
      </c>
    </row>
    <row r="14767" spans="2:7" x14ac:dyDescent="0.4">
      <c r="B14767" s="7">
        <v>171251</v>
      </c>
      <c r="C14767" s="5" t="s">
        <v>15</v>
      </c>
      <c r="D14767" s="5">
        <v>173721</v>
      </c>
      <c r="E14767" s="6">
        <v>40885</v>
      </c>
      <c r="F14767" s="5">
        <v>54</v>
      </c>
      <c r="G14767" s="5">
        <v>29592</v>
      </c>
    </row>
    <row r="14768" spans="2:7" x14ac:dyDescent="0.4">
      <c r="B14768" s="7">
        <v>171251</v>
      </c>
      <c r="C14768" s="5" t="s">
        <v>16</v>
      </c>
      <c r="D14768" s="5">
        <v>173722</v>
      </c>
      <c r="E14768" s="6">
        <v>40885</v>
      </c>
      <c r="F14768" s="5">
        <v>60</v>
      </c>
      <c r="G14768" s="5">
        <v>59940</v>
      </c>
    </row>
    <row r="14769" spans="2:7" x14ac:dyDescent="0.4">
      <c r="B14769" s="7">
        <v>171251</v>
      </c>
      <c r="C14769" s="5" t="s">
        <v>17</v>
      </c>
      <c r="D14769" s="5">
        <v>173723</v>
      </c>
      <c r="E14769" s="6">
        <v>40885</v>
      </c>
      <c r="F14769" s="5">
        <v>76</v>
      </c>
      <c r="G14769" s="5">
        <v>53200</v>
      </c>
    </row>
    <row r="14770" spans="2:7" x14ac:dyDescent="0.4">
      <c r="B14770" s="7">
        <v>171251</v>
      </c>
      <c r="C14770" s="5" t="s">
        <v>18</v>
      </c>
      <c r="D14770" s="5">
        <v>173724</v>
      </c>
      <c r="E14770" s="6">
        <v>40885</v>
      </c>
      <c r="F14770" s="5">
        <v>62</v>
      </c>
      <c r="G14770" s="5">
        <v>22196</v>
      </c>
    </row>
    <row r="14771" spans="2:7" x14ac:dyDescent="0.4">
      <c r="B14771" s="7">
        <v>181253</v>
      </c>
      <c r="C14771" s="5" t="s">
        <v>3</v>
      </c>
      <c r="D14771" s="5">
        <v>173725</v>
      </c>
      <c r="E14771" s="6">
        <v>40885</v>
      </c>
      <c r="F14771" s="5">
        <v>38</v>
      </c>
      <c r="G14771" s="5">
        <v>38000</v>
      </c>
    </row>
    <row r="14772" spans="2:7" x14ac:dyDescent="0.4">
      <c r="B14772" s="7">
        <v>181253</v>
      </c>
      <c r="C14772" s="5" t="s">
        <v>4</v>
      </c>
      <c r="D14772" s="5">
        <v>173726</v>
      </c>
      <c r="E14772" s="6">
        <v>40885</v>
      </c>
      <c r="F14772" s="5">
        <v>50</v>
      </c>
      <c r="G14772" s="5">
        <v>60000</v>
      </c>
    </row>
    <row r="14773" spans="2:7" x14ac:dyDescent="0.4">
      <c r="B14773" s="7">
        <v>181253</v>
      </c>
      <c r="C14773" s="5" t="s">
        <v>5</v>
      </c>
      <c r="D14773" s="5">
        <v>173727</v>
      </c>
      <c r="E14773" s="6">
        <v>40885</v>
      </c>
      <c r="F14773" s="5">
        <v>62</v>
      </c>
      <c r="G14773" s="5">
        <v>86800</v>
      </c>
    </row>
    <row r="14774" spans="2:7" x14ac:dyDescent="0.4">
      <c r="B14774" s="7">
        <v>181253</v>
      </c>
      <c r="C14774" s="5" t="s">
        <v>6</v>
      </c>
      <c r="D14774" s="5">
        <v>173728</v>
      </c>
      <c r="E14774" s="6">
        <v>40885</v>
      </c>
      <c r="F14774" s="5">
        <v>78</v>
      </c>
      <c r="G14774" s="5">
        <v>124800</v>
      </c>
    </row>
    <row r="14775" spans="2:7" x14ac:dyDescent="0.4">
      <c r="B14775" s="7">
        <v>181253</v>
      </c>
      <c r="C14775" s="5" t="s">
        <v>7</v>
      </c>
      <c r="D14775" s="5">
        <v>173729</v>
      </c>
      <c r="E14775" s="6">
        <v>40885</v>
      </c>
      <c r="F14775" s="5">
        <v>74</v>
      </c>
      <c r="G14775" s="5">
        <v>133200</v>
      </c>
    </row>
    <row r="14776" spans="2:7" x14ac:dyDescent="0.4">
      <c r="B14776" s="7">
        <v>181253</v>
      </c>
      <c r="C14776" s="5" t="s">
        <v>8</v>
      </c>
      <c r="D14776" s="5">
        <v>173730</v>
      </c>
      <c r="E14776" s="6">
        <v>40885</v>
      </c>
      <c r="F14776" s="5">
        <v>46</v>
      </c>
      <c r="G14776" s="5">
        <v>39100</v>
      </c>
    </row>
    <row r="14777" spans="2:7" x14ac:dyDescent="0.4">
      <c r="B14777" s="7">
        <v>181253</v>
      </c>
      <c r="C14777" s="5" t="s">
        <v>9</v>
      </c>
      <c r="D14777" s="5">
        <v>173731</v>
      </c>
      <c r="E14777" s="6">
        <v>40885</v>
      </c>
      <c r="F14777" s="5">
        <v>40</v>
      </c>
      <c r="G14777" s="5">
        <v>37000</v>
      </c>
    </row>
    <row r="14778" spans="2:7" x14ac:dyDescent="0.4">
      <c r="B14778" s="7">
        <v>181253</v>
      </c>
      <c r="C14778" s="5" t="s">
        <v>10</v>
      </c>
      <c r="D14778" s="5">
        <v>173732</v>
      </c>
      <c r="E14778" s="6">
        <v>40885</v>
      </c>
      <c r="F14778" s="5">
        <v>78</v>
      </c>
      <c r="G14778" s="5">
        <v>78000</v>
      </c>
    </row>
    <row r="14779" spans="2:7" x14ac:dyDescent="0.4">
      <c r="B14779" s="7">
        <v>181253</v>
      </c>
      <c r="C14779" s="5" t="s">
        <v>11</v>
      </c>
      <c r="D14779" s="5">
        <v>173733</v>
      </c>
      <c r="E14779" s="6">
        <v>40885</v>
      </c>
      <c r="F14779" s="5">
        <v>76</v>
      </c>
      <c r="G14779" s="5">
        <v>81700</v>
      </c>
    </row>
    <row r="14780" spans="2:7" x14ac:dyDescent="0.4">
      <c r="B14780" s="7">
        <v>181253</v>
      </c>
      <c r="C14780" s="5" t="s">
        <v>12</v>
      </c>
      <c r="D14780" s="5">
        <v>173734</v>
      </c>
      <c r="E14780" s="6">
        <v>40885</v>
      </c>
      <c r="F14780" s="5">
        <v>66</v>
      </c>
      <c r="G14780" s="5">
        <v>75900</v>
      </c>
    </row>
    <row r="14781" spans="2:7" x14ac:dyDescent="0.4">
      <c r="B14781" s="7">
        <v>181253</v>
      </c>
      <c r="C14781" s="5" t="s">
        <v>13</v>
      </c>
      <c r="D14781" s="5">
        <v>173735</v>
      </c>
      <c r="E14781" s="6">
        <v>40885</v>
      </c>
      <c r="F14781" s="5">
        <v>56</v>
      </c>
      <c r="G14781" s="5">
        <v>68600</v>
      </c>
    </row>
    <row r="14782" spans="2:7" x14ac:dyDescent="0.4">
      <c r="B14782" s="7">
        <v>181253</v>
      </c>
      <c r="C14782" s="5" t="s">
        <v>14</v>
      </c>
      <c r="D14782" s="5">
        <v>173736</v>
      </c>
      <c r="E14782" s="6">
        <v>40885</v>
      </c>
      <c r="F14782" s="5">
        <v>36</v>
      </c>
      <c r="G14782" s="5">
        <v>28080</v>
      </c>
    </row>
    <row r="14783" spans="2:7" x14ac:dyDescent="0.4">
      <c r="B14783" s="7">
        <v>181253</v>
      </c>
      <c r="C14783" s="5" t="s">
        <v>15</v>
      </c>
      <c r="D14783" s="5">
        <v>173737</v>
      </c>
      <c r="E14783" s="6">
        <v>40885</v>
      </c>
      <c r="F14783" s="5">
        <v>54</v>
      </c>
      <c r="G14783" s="5">
        <v>29592</v>
      </c>
    </row>
    <row r="14784" spans="2:7" x14ac:dyDescent="0.4">
      <c r="B14784" s="7">
        <v>181253</v>
      </c>
      <c r="C14784" s="5" t="s">
        <v>16</v>
      </c>
      <c r="D14784" s="5">
        <v>173738</v>
      </c>
      <c r="E14784" s="6">
        <v>40885</v>
      </c>
      <c r="F14784" s="5">
        <v>40</v>
      </c>
      <c r="G14784" s="5">
        <v>39960</v>
      </c>
    </row>
    <row r="14785" spans="2:7" x14ac:dyDescent="0.4">
      <c r="B14785" s="7">
        <v>181253</v>
      </c>
      <c r="C14785" s="5" t="s">
        <v>17</v>
      </c>
      <c r="D14785" s="5">
        <v>173739</v>
      </c>
      <c r="E14785" s="6">
        <v>40885</v>
      </c>
      <c r="F14785" s="5">
        <v>54</v>
      </c>
      <c r="G14785" s="5">
        <v>37800</v>
      </c>
    </row>
    <row r="14786" spans="2:7" x14ac:dyDescent="0.4">
      <c r="B14786" s="7">
        <v>181253</v>
      </c>
      <c r="C14786" s="5" t="s">
        <v>18</v>
      </c>
      <c r="D14786" s="5">
        <v>173740</v>
      </c>
      <c r="E14786" s="6">
        <v>40885</v>
      </c>
      <c r="F14786" s="5">
        <v>74</v>
      </c>
      <c r="G14786" s="5">
        <v>26492</v>
      </c>
    </row>
    <row r="14787" spans="2:7" x14ac:dyDescent="0.4">
      <c r="B14787" s="7">
        <v>181215</v>
      </c>
      <c r="C14787" s="5" t="s">
        <v>3</v>
      </c>
      <c r="D14787" s="5">
        <v>173741</v>
      </c>
      <c r="E14787" s="6">
        <v>40916</v>
      </c>
      <c r="F14787" s="5">
        <v>40</v>
      </c>
      <c r="G14787" s="5">
        <v>40000</v>
      </c>
    </row>
    <row r="14788" spans="2:7" x14ac:dyDescent="0.4">
      <c r="B14788" s="7">
        <v>181215</v>
      </c>
      <c r="C14788" s="5" t="s">
        <v>4</v>
      </c>
      <c r="D14788" s="5">
        <v>173742</v>
      </c>
      <c r="E14788" s="6">
        <v>40916</v>
      </c>
      <c r="F14788" s="5">
        <v>48</v>
      </c>
      <c r="G14788" s="5">
        <v>57600</v>
      </c>
    </row>
    <row r="14789" spans="2:7" x14ac:dyDescent="0.4">
      <c r="B14789" s="7">
        <v>181215</v>
      </c>
      <c r="C14789" s="5" t="s">
        <v>5</v>
      </c>
      <c r="D14789" s="5">
        <v>173743</v>
      </c>
      <c r="E14789" s="6">
        <v>40916</v>
      </c>
      <c r="F14789" s="5">
        <v>82</v>
      </c>
      <c r="G14789" s="5">
        <v>114800</v>
      </c>
    </row>
    <row r="14790" spans="2:7" x14ac:dyDescent="0.4">
      <c r="B14790" s="7">
        <v>181215</v>
      </c>
      <c r="C14790" s="5" t="s">
        <v>6</v>
      </c>
      <c r="D14790" s="5">
        <v>173744</v>
      </c>
      <c r="E14790" s="6">
        <v>40916</v>
      </c>
      <c r="F14790" s="5">
        <v>70</v>
      </c>
      <c r="G14790" s="5">
        <v>112000</v>
      </c>
    </row>
    <row r="14791" spans="2:7" x14ac:dyDescent="0.4">
      <c r="B14791" s="7">
        <v>181215</v>
      </c>
      <c r="C14791" s="5" t="s">
        <v>7</v>
      </c>
      <c r="D14791" s="5">
        <v>173745</v>
      </c>
      <c r="E14791" s="6">
        <v>40916</v>
      </c>
      <c r="F14791" s="5">
        <v>82</v>
      </c>
      <c r="G14791" s="5">
        <v>147600</v>
      </c>
    </row>
    <row r="14792" spans="2:7" x14ac:dyDescent="0.4">
      <c r="B14792" s="7">
        <v>181215</v>
      </c>
      <c r="C14792" s="5" t="s">
        <v>8</v>
      </c>
      <c r="D14792" s="5">
        <v>173746</v>
      </c>
      <c r="E14792" s="6">
        <v>40916</v>
      </c>
      <c r="F14792" s="5">
        <v>70</v>
      </c>
      <c r="G14792" s="5">
        <v>59500</v>
      </c>
    </row>
    <row r="14793" spans="2:7" x14ac:dyDescent="0.4">
      <c r="B14793" s="7">
        <v>181215</v>
      </c>
      <c r="C14793" s="5" t="s">
        <v>9</v>
      </c>
      <c r="D14793" s="5">
        <v>173747</v>
      </c>
      <c r="E14793" s="6">
        <v>40916</v>
      </c>
      <c r="F14793" s="5">
        <v>86</v>
      </c>
      <c r="G14793" s="5">
        <v>79550</v>
      </c>
    </row>
    <row r="14794" spans="2:7" x14ac:dyDescent="0.4">
      <c r="B14794" s="7">
        <v>181215</v>
      </c>
      <c r="C14794" s="5" t="s">
        <v>10</v>
      </c>
      <c r="D14794" s="5">
        <v>173748</v>
      </c>
      <c r="E14794" s="6">
        <v>40916</v>
      </c>
      <c r="F14794" s="5">
        <v>66</v>
      </c>
      <c r="G14794" s="5">
        <v>66000</v>
      </c>
    </row>
    <row r="14795" spans="2:7" x14ac:dyDescent="0.4">
      <c r="B14795" s="7">
        <v>181215</v>
      </c>
      <c r="C14795" s="5" t="s">
        <v>11</v>
      </c>
      <c r="D14795" s="5">
        <v>173749</v>
      </c>
      <c r="E14795" s="6">
        <v>40916</v>
      </c>
      <c r="F14795" s="5">
        <v>70</v>
      </c>
      <c r="G14795" s="5">
        <v>75250</v>
      </c>
    </row>
    <row r="14796" spans="2:7" x14ac:dyDescent="0.4">
      <c r="B14796" s="7">
        <v>181215</v>
      </c>
      <c r="C14796" s="5" t="s">
        <v>12</v>
      </c>
      <c r="D14796" s="5">
        <v>173750</v>
      </c>
      <c r="E14796" s="6">
        <v>40916</v>
      </c>
      <c r="F14796" s="5">
        <v>78</v>
      </c>
      <c r="G14796" s="5">
        <v>89700</v>
      </c>
    </row>
    <row r="14797" spans="2:7" x14ac:dyDescent="0.4">
      <c r="B14797" s="7">
        <v>181215</v>
      </c>
      <c r="C14797" s="5" t="s">
        <v>13</v>
      </c>
      <c r="D14797" s="5">
        <v>173751</v>
      </c>
      <c r="E14797" s="6">
        <v>40916</v>
      </c>
      <c r="F14797" s="5">
        <v>62</v>
      </c>
      <c r="G14797" s="5">
        <v>75950</v>
      </c>
    </row>
    <row r="14798" spans="2:7" x14ac:dyDescent="0.4">
      <c r="B14798" s="7">
        <v>181215</v>
      </c>
      <c r="C14798" s="5" t="s">
        <v>14</v>
      </c>
      <c r="D14798" s="5">
        <v>173752</v>
      </c>
      <c r="E14798" s="6">
        <v>40916</v>
      </c>
      <c r="F14798" s="5">
        <v>52</v>
      </c>
      <c r="G14798" s="5">
        <v>40560</v>
      </c>
    </row>
    <row r="14799" spans="2:7" x14ac:dyDescent="0.4">
      <c r="B14799" s="7">
        <v>181215</v>
      </c>
      <c r="C14799" s="5" t="s">
        <v>15</v>
      </c>
      <c r="D14799" s="5">
        <v>173753</v>
      </c>
      <c r="E14799" s="6">
        <v>40916</v>
      </c>
      <c r="F14799" s="5">
        <v>50</v>
      </c>
      <c r="G14799" s="5">
        <v>27400</v>
      </c>
    </row>
    <row r="14800" spans="2:7" x14ac:dyDescent="0.4">
      <c r="B14800" s="7">
        <v>181215</v>
      </c>
      <c r="C14800" s="5" t="s">
        <v>16</v>
      </c>
      <c r="D14800" s="5">
        <v>173754</v>
      </c>
      <c r="E14800" s="6">
        <v>40916</v>
      </c>
      <c r="F14800" s="5">
        <v>44</v>
      </c>
      <c r="G14800" s="5">
        <v>43956</v>
      </c>
    </row>
    <row r="14801" spans="2:7" x14ac:dyDescent="0.4">
      <c r="B14801" s="7">
        <v>181215</v>
      </c>
      <c r="C14801" s="5" t="s">
        <v>17</v>
      </c>
      <c r="D14801" s="5">
        <v>173755</v>
      </c>
      <c r="E14801" s="6">
        <v>40916</v>
      </c>
      <c r="F14801" s="5">
        <v>54</v>
      </c>
      <c r="G14801" s="5">
        <v>37800</v>
      </c>
    </row>
    <row r="14802" spans="2:7" x14ac:dyDescent="0.4">
      <c r="B14802" s="7">
        <v>181215</v>
      </c>
      <c r="C14802" s="5" t="s">
        <v>18</v>
      </c>
      <c r="D14802" s="5">
        <v>173756</v>
      </c>
      <c r="E14802" s="6">
        <v>40916</v>
      </c>
      <c r="F14802" s="5">
        <v>74</v>
      </c>
      <c r="G14802" s="5">
        <v>26492</v>
      </c>
    </row>
    <row r="14803" spans="2:7" x14ac:dyDescent="0.4">
      <c r="B14803" s="7">
        <v>161217</v>
      </c>
      <c r="C14803" s="5" t="s">
        <v>3</v>
      </c>
      <c r="D14803" s="5">
        <v>173757</v>
      </c>
      <c r="E14803" s="6">
        <v>40916</v>
      </c>
      <c r="F14803" s="5">
        <v>78</v>
      </c>
      <c r="G14803" s="5">
        <v>78000</v>
      </c>
    </row>
    <row r="14804" spans="2:7" x14ac:dyDescent="0.4">
      <c r="B14804" s="7">
        <v>161217</v>
      </c>
      <c r="C14804" s="5" t="s">
        <v>4</v>
      </c>
      <c r="D14804" s="5">
        <v>173758</v>
      </c>
      <c r="E14804" s="6">
        <v>40916</v>
      </c>
      <c r="F14804" s="5">
        <v>76</v>
      </c>
      <c r="G14804" s="5">
        <v>91200</v>
      </c>
    </row>
    <row r="14805" spans="2:7" x14ac:dyDescent="0.4">
      <c r="B14805" s="7">
        <v>161217</v>
      </c>
      <c r="C14805" s="5" t="s">
        <v>5</v>
      </c>
      <c r="D14805" s="5">
        <v>173759</v>
      </c>
      <c r="E14805" s="6">
        <v>40916</v>
      </c>
      <c r="F14805" s="5">
        <v>88</v>
      </c>
      <c r="G14805" s="5">
        <v>123200</v>
      </c>
    </row>
    <row r="14806" spans="2:7" x14ac:dyDescent="0.4">
      <c r="B14806" s="7">
        <v>161217</v>
      </c>
      <c r="C14806" s="5" t="s">
        <v>6</v>
      </c>
      <c r="D14806" s="5">
        <v>173760</v>
      </c>
      <c r="E14806" s="6">
        <v>40916</v>
      </c>
      <c r="F14806" s="5">
        <v>118</v>
      </c>
      <c r="G14806" s="5">
        <v>188800</v>
      </c>
    </row>
    <row r="14807" spans="2:7" x14ac:dyDescent="0.4">
      <c r="B14807" s="7">
        <v>161217</v>
      </c>
      <c r="C14807" s="5" t="s">
        <v>7</v>
      </c>
      <c r="D14807" s="5">
        <v>173761</v>
      </c>
      <c r="E14807" s="6">
        <v>40916</v>
      </c>
      <c r="F14807" s="5">
        <v>76</v>
      </c>
      <c r="G14807" s="5">
        <v>136800</v>
      </c>
    </row>
    <row r="14808" spans="2:7" x14ac:dyDescent="0.4">
      <c r="B14808" s="7">
        <v>161217</v>
      </c>
      <c r="C14808" s="5" t="s">
        <v>8</v>
      </c>
      <c r="D14808" s="5">
        <v>173762</v>
      </c>
      <c r="E14808" s="6">
        <v>40916</v>
      </c>
      <c r="F14808" s="5">
        <v>120</v>
      </c>
      <c r="G14808" s="5">
        <v>102000</v>
      </c>
    </row>
    <row r="14809" spans="2:7" x14ac:dyDescent="0.4">
      <c r="B14809" s="7">
        <v>161217</v>
      </c>
      <c r="C14809" s="5" t="s">
        <v>9</v>
      </c>
      <c r="D14809" s="5">
        <v>173763</v>
      </c>
      <c r="E14809" s="6">
        <v>40916</v>
      </c>
      <c r="F14809" s="5">
        <v>116</v>
      </c>
      <c r="G14809" s="5">
        <v>107300</v>
      </c>
    </row>
    <row r="14810" spans="2:7" x14ac:dyDescent="0.4">
      <c r="B14810" s="7">
        <v>161217</v>
      </c>
      <c r="C14810" s="5" t="s">
        <v>10</v>
      </c>
      <c r="D14810" s="5">
        <v>173764</v>
      </c>
      <c r="E14810" s="6">
        <v>40916</v>
      </c>
      <c r="F14810" s="5">
        <v>100</v>
      </c>
      <c r="G14810" s="5">
        <v>100000</v>
      </c>
    </row>
    <row r="14811" spans="2:7" x14ac:dyDescent="0.4">
      <c r="B14811" s="7">
        <v>161217</v>
      </c>
      <c r="C14811" s="5" t="s">
        <v>11</v>
      </c>
      <c r="D14811" s="5">
        <v>173765</v>
      </c>
      <c r="E14811" s="6">
        <v>40916</v>
      </c>
      <c r="F14811" s="5">
        <v>88</v>
      </c>
      <c r="G14811" s="5">
        <v>94600</v>
      </c>
    </row>
    <row r="14812" spans="2:7" x14ac:dyDescent="0.4">
      <c r="B14812" s="7">
        <v>161217</v>
      </c>
      <c r="C14812" s="5" t="s">
        <v>12</v>
      </c>
      <c r="D14812" s="5">
        <v>173766</v>
      </c>
      <c r="E14812" s="6">
        <v>40916</v>
      </c>
      <c r="F14812" s="5">
        <v>102</v>
      </c>
      <c r="G14812" s="5">
        <v>117300</v>
      </c>
    </row>
    <row r="14813" spans="2:7" x14ac:dyDescent="0.4">
      <c r="B14813" s="7">
        <v>161217</v>
      </c>
      <c r="C14813" s="5" t="s">
        <v>13</v>
      </c>
      <c r="D14813" s="5">
        <v>173767</v>
      </c>
      <c r="E14813" s="6">
        <v>40916</v>
      </c>
      <c r="F14813" s="5">
        <v>124</v>
      </c>
      <c r="G14813" s="5">
        <v>151900</v>
      </c>
    </row>
    <row r="14814" spans="2:7" x14ac:dyDescent="0.4">
      <c r="B14814" s="7">
        <v>161217</v>
      </c>
      <c r="C14814" s="5" t="s">
        <v>14</v>
      </c>
      <c r="D14814" s="5">
        <v>173768</v>
      </c>
      <c r="E14814" s="6">
        <v>40916</v>
      </c>
      <c r="F14814" s="5">
        <v>84</v>
      </c>
      <c r="G14814" s="5">
        <v>65520</v>
      </c>
    </row>
    <row r="14815" spans="2:7" x14ac:dyDescent="0.4">
      <c r="B14815" s="7">
        <v>161217</v>
      </c>
      <c r="C14815" s="5" t="s">
        <v>15</v>
      </c>
      <c r="D14815" s="5">
        <v>173769</v>
      </c>
      <c r="E14815" s="6">
        <v>40916</v>
      </c>
      <c r="F14815" s="5">
        <v>108</v>
      </c>
      <c r="G14815" s="5">
        <v>59184</v>
      </c>
    </row>
    <row r="14816" spans="2:7" x14ac:dyDescent="0.4">
      <c r="B14816" s="7">
        <v>161217</v>
      </c>
      <c r="C14816" s="5" t="s">
        <v>16</v>
      </c>
      <c r="D14816" s="5">
        <v>173770</v>
      </c>
      <c r="E14816" s="6">
        <v>40916</v>
      </c>
      <c r="F14816" s="5">
        <v>62</v>
      </c>
      <c r="G14816" s="5">
        <v>61938</v>
      </c>
    </row>
    <row r="14817" spans="2:7" x14ac:dyDescent="0.4">
      <c r="B14817" s="7">
        <v>161217</v>
      </c>
      <c r="C14817" s="5" t="s">
        <v>17</v>
      </c>
      <c r="D14817" s="5">
        <v>173771</v>
      </c>
      <c r="E14817" s="6">
        <v>40916</v>
      </c>
      <c r="F14817" s="5">
        <v>78</v>
      </c>
      <c r="G14817" s="5">
        <v>54600</v>
      </c>
    </row>
    <row r="14818" spans="2:7" x14ac:dyDescent="0.4">
      <c r="B14818" s="7">
        <v>161217</v>
      </c>
      <c r="C14818" s="5" t="s">
        <v>18</v>
      </c>
      <c r="D14818" s="5">
        <v>173772</v>
      </c>
      <c r="E14818" s="6">
        <v>40916</v>
      </c>
      <c r="F14818" s="5">
        <v>114</v>
      </c>
      <c r="G14818" s="5">
        <v>40812</v>
      </c>
    </row>
    <row r="14819" spans="2:7" x14ac:dyDescent="0.4">
      <c r="B14819" s="7">
        <v>171219</v>
      </c>
      <c r="C14819" s="5" t="s">
        <v>3</v>
      </c>
      <c r="D14819" s="5">
        <v>173773</v>
      </c>
      <c r="E14819" s="6">
        <v>40916</v>
      </c>
      <c r="F14819" s="5">
        <v>106</v>
      </c>
      <c r="G14819" s="5">
        <v>106000</v>
      </c>
    </row>
    <row r="14820" spans="2:7" x14ac:dyDescent="0.4">
      <c r="B14820" s="7">
        <v>171219</v>
      </c>
      <c r="C14820" s="5" t="s">
        <v>4</v>
      </c>
      <c r="D14820" s="5">
        <v>173774</v>
      </c>
      <c r="E14820" s="6">
        <v>40916</v>
      </c>
      <c r="F14820" s="5">
        <v>102</v>
      </c>
      <c r="G14820" s="5">
        <v>122400</v>
      </c>
    </row>
    <row r="14821" spans="2:7" x14ac:dyDescent="0.4">
      <c r="B14821" s="7">
        <v>171219</v>
      </c>
      <c r="C14821" s="5" t="s">
        <v>5</v>
      </c>
      <c r="D14821" s="5">
        <v>173775</v>
      </c>
      <c r="E14821" s="6">
        <v>40916</v>
      </c>
      <c r="F14821" s="5">
        <v>98</v>
      </c>
      <c r="G14821" s="5">
        <v>137200</v>
      </c>
    </row>
    <row r="14822" spans="2:7" x14ac:dyDescent="0.4">
      <c r="B14822" s="7">
        <v>171219</v>
      </c>
      <c r="C14822" s="5" t="s">
        <v>6</v>
      </c>
      <c r="D14822" s="5">
        <v>173776</v>
      </c>
      <c r="E14822" s="6">
        <v>40916</v>
      </c>
      <c r="F14822" s="5">
        <v>50</v>
      </c>
      <c r="G14822" s="5">
        <v>80000</v>
      </c>
    </row>
    <row r="14823" spans="2:7" x14ac:dyDescent="0.4">
      <c r="B14823" s="7">
        <v>171219</v>
      </c>
      <c r="C14823" s="5" t="s">
        <v>7</v>
      </c>
      <c r="D14823" s="5">
        <v>173777</v>
      </c>
      <c r="E14823" s="6">
        <v>40916</v>
      </c>
      <c r="F14823" s="5">
        <v>62</v>
      </c>
      <c r="G14823" s="5">
        <v>111600</v>
      </c>
    </row>
    <row r="14824" spans="2:7" x14ac:dyDescent="0.4">
      <c r="B14824" s="7">
        <v>171219</v>
      </c>
      <c r="C14824" s="5" t="s">
        <v>8</v>
      </c>
      <c r="D14824" s="5">
        <v>173778</v>
      </c>
      <c r="E14824" s="6">
        <v>40916</v>
      </c>
      <c r="F14824" s="5">
        <v>72</v>
      </c>
      <c r="G14824" s="5">
        <v>61200</v>
      </c>
    </row>
    <row r="14825" spans="2:7" x14ac:dyDescent="0.4">
      <c r="B14825" s="7">
        <v>171219</v>
      </c>
      <c r="C14825" s="5" t="s">
        <v>9</v>
      </c>
      <c r="D14825" s="5">
        <v>173779</v>
      </c>
      <c r="E14825" s="6">
        <v>40916</v>
      </c>
      <c r="F14825" s="5">
        <v>102</v>
      </c>
      <c r="G14825" s="5">
        <v>94350</v>
      </c>
    </row>
    <row r="14826" spans="2:7" x14ac:dyDescent="0.4">
      <c r="B14826" s="7">
        <v>171219</v>
      </c>
      <c r="C14826" s="5" t="s">
        <v>10</v>
      </c>
      <c r="D14826" s="5">
        <v>173780</v>
      </c>
      <c r="E14826" s="6">
        <v>40916</v>
      </c>
      <c r="F14826" s="5">
        <v>82</v>
      </c>
      <c r="G14826" s="5">
        <v>82000</v>
      </c>
    </row>
    <row r="14827" spans="2:7" x14ac:dyDescent="0.4">
      <c r="B14827" s="7">
        <v>171219</v>
      </c>
      <c r="C14827" s="5" t="s">
        <v>11</v>
      </c>
      <c r="D14827" s="5">
        <v>173781</v>
      </c>
      <c r="E14827" s="6">
        <v>40916</v>
      </c>
      <c r="F14827" s="5">
        <v>86</v>
      </c>
      <c r="G14827" s="5">
        <v>92450</v>
      </c>
    </row>
    <row r="14828" spans="2:7" x14ac:dyDescent="0.4">
      <c r="B14828" s="7">
        <v>171219</v>
      </c>
      <c r="C14828" s="5" t="s">
        <v>12</v>
      </c>
      <c r="D14828" s="5">
        <v>173782</v>
      </c>
      <c r="E14828" s="6">
        <v>40916</v>
      </c>
      <c r="F14828" s="5">
        <v>68</v>
      </c>
      <c r="G14828" s="5">
        <v>78200</v>
      </c>
    </row>
    <row r="14829" spans="2:7" x14ac:dyDescent="0.4">
      <c r="B14829" s="7">
        <v>171219</v>
      </c>
      <c r="C14829" s="5" t="s">
        <v>13</v>
      </c>
      <c r="D14829" s="5">
        <v>173783</v>
      </c>
      <c r="E14829" s="6">
        <v>40916</v>
      </c>
      <c r="F14829" s="5">
        <v>94</v>
      </c>
      <c r="G14829" s="5">
        <v>115150</v>
      </c>
    </row>
    <row r="14830" spans="2:7" x14ac:dyDescent="0.4">
      <c r="B14830" s="7">
        <v>171219</v>
      </c>
      <c r="C14830" s="5" t="s">
        <v>14</v>
      </c>
      <c r="D14830" s="5">
        <v>173784</v>
      </c>
      <c r="E14830" s="6">
        <v>40916</v>
      </c>
      <c r="F14830" s="5">
        <v>62</v>
      </c>
      <c r="G14830" s="5">
        <v>48360</v>
      </c>
    </row>
    <row r="14831" spans="2:7" x14ac:dyDescent="0.4">
      <c r="B14831" s="7">
        <v>171219</v>
      </c>
      <c r="C14831" s="5" t="s">
        <v>15</v>
      </c>
      <c r="D14831" s="5">
        <v>173785</v>
      </c>
      <c r="E14831" s="6">
        <v>40916</v>
      </c>
      <c r="F14831" s="5">
        <v>68</v>
      </c>
      <c r="G14831" s="5">
        <v>37264</v>
      </c>
    </row>
    <row r="14832" spans="2:7" x14ac:dyDescent="0.4">
      <c r="B14832" s="7">
        <v>171219</v>
      </c>
      <c r="C14832" s="5" t="s">
        <v>16</v>
      </c>
      <c r="D14832" s="5">
        <v>173786</v>
      </c>
      <c r="E14832" s="6">
        <v>40916</v>
      </c>
      <c r="F14832" s="5">
        <v>90</v>
      </c>
      <c r="G14832" s="5">
        <v>89910</v>
      </c>
    </row>
    <row r="14833" spans="2:7" x14ac:dyDescent="0.4">
      <c r="B14833" s="7">
        <v>171219</v>
      </c>
      <c r="C14833" s="5" t="s">
        <v>17</v>
      </c>
      <c r="D14833" s="5">
        <v>173787</v>
      </c>
      <c r="E14833" s="6">
        <v>40916</v>
      </c>
      <c r="F14833" s="5">
        <v>82</v>
      </c>
      <c r="G14833" s="5">
        <v>57400</v>
      </c>
    </row>
    <row r="14834" spans="2:7" x14ac:dyDescent="0.4">
      <c r="B14834" s="7">
        <v>171219</v>
      </c>
      <c r="C14834" s="5" t="s">
        <v>18</v>
      </c>
      <c r="D14834" s="5">
        <v>173788</v>
      </c>
      <c r="E14834" s="6">
        <v>40916</v>
      </c>
      <c r="F14834" s="5">
        <v>70</v>
      </c>
      <c r="G14834" s="5">
        <v>25060</v>
      </c>
    </row>
    <row r="14835" spans="2:7" x14ac:dyDescent="0.4">
      <c r="B14835" s="7">
        <v>191221</v>
      </c>
      <c r="C14835" s="5" t="s">
        <v>3</v>
      </c>
      <c r="D14835" s="5">
        <v>173789</v>
      </c>
      <c r="E14835" s="6">
        <v>40916</v>
      </c>
      <c r="F14835" s="5">
        <v>82</v>
      </c>
      <c r="G14835" s="5">
        <v>82000</v>
      </c>
    </row>
    <row r="14836" spans="2:7" x14ac:dyDescent="0.4">
      <c r="B14836" s="7">
        <v>191221</v>
      </c>
      <c r="C14836" s="5" t="s">
        <v>4</v>
      </c>
      <c r="D14836" s="5">
        <v>173790</v>
      </c>
      <c r="E14836" s="6">
        <v>40916</v>
      </c>
      <c r="F14836" s="5">
        <v>106</v>
      </c>
      <c r="G14836" s="5">
        <v>127200</v>
      </c>
    </row>
    <row r="14837" spans="2:7" x14ac:dyDescent="0.4">
      <c r="B14837" s="7">
        <v>191221</v>
      </c>
      <c r="C14837" s="5" t="s">
        <v>5</v>
      </c>
      <c r="D14837" s="5">
        <v>173791</v>
      </c>
      <c r="E14837" s="6">
        <v>40916</v>
      </c>
      <c r="F14837" s="5">
        <v>50</v>
      </c>
      <c r="G14837" s="5">
        <v>70000</v>
      </c>
    </row>
    <row r="14838" spans="2:7" x14ac:dyDescent="0.4">
      <c r="B14838" s="7">
        <v>191221</v>
      </c>
      <c r="C14838" s="5" t="s">
        <v>6</v>
      </c>
      <c r="D14838" s="5">
        <v>173792</v>
      </c>
      <c r="E14838" s="6">
        <v>40916</v>
      </c>
      <c r="F14838" s="5">
        <v>84</v>
      </c>
      <c r="G14838" s="5">
        <v>134400</v>
      </c>
    </row>
    <row r="14839" spans="2:7" x14ac:dyDescent="0.4">
      <c r="B14839" s="7">
        <v>191221</v>
      </c>
      <c r="C14839" s="5" t="s">
        <v>7</v>
      </c>
      <c r="D14839" s="5">
        <v>173793</v>
      </c>
      <c r="E14839" s="6">
        <v>40916</v>
      </c>
      <c r="F14839" s="5">
        <v>68</v>
      </c>
      <c r="G14839" s="5">
        <v>122400</v>
      </c>
    </row>
    <row r="14840" spans="2:7" x14ac:dyDescent="0.4">
      <c r="B14840" s="7">
        <v>191221</v>
      </c>
      <c r="C14840" s="5" t="s">
        <v>8</v>
      </c>
      <c r="D14840" s="5">
        <v>173794</v>
      </c>
      <c r="E14840" s="6">
        <v>40916</v>
      </c>
      <c r="F14840" s="5">
        <v>86</v>
      </c>
      <c r="G14840" s="5">
        <v>73100</v>
      </c>
    </row>
    <row r="14841" spans="2:7" x14ac:dyDescent="0.4">
      <c r="B14841" s="7">
        <v>191221</v>
      </c>
      <c r="C14841" s="5" t="s">
        <v>9</v>
      </c>
      <c r="D14841" s="5">
        <v>173795</v>
      </c>
      <c r="E14841" s="6">
        <v>40916</v>
      </c>
      <c r="F14841" s="5">
        <v>84</v>
      </c>
      <c r="G14841" s="5">
        <v>77700</v>
      </c>
    </row>
    <row r="14842" spans="2:7" x14ac:dyDescent="0.4">
      <c r="B14842" s="7">
        <v>191221</v>
      </c>
      <c r="C14842" s="5" t="s">
        <v>10</v>
      </c>
      <c r="D14842" s="5">
        <v>173796</v>
      </c>
      <c r="E14842" s="6">
        <v>40916</v>
      </c>
      <c r="F14842" s="5">
        <v>70</v>
      </c>
      <c r="G14842" s="5">
        <v>70000</v>
      </c>
    </row>
    <row r="14843" spans="2:7" x14ac:dyDescent="0.4">
      <c r="B14843" s="7">
        <v>191221</v>
      </c>
      <c r="C14843" s="5" t="s">
        <v>11</v>
      </c>
      <c r="D14843" s="5">
        <v>173797</v>
      </c>
      <c r="E14843" s="6">
        <v>40916</v>
      </c>
      <c r="F14843" s="5">
        <v>96</v>
      </c>
      <c r="G14843" s="5">
        <v>103200</v>
      </c>
    </row>
    <row r="14844" spans="2:7" x14ac:dyDescent="0.4">
      <c r="B14844" s="7">
        <v>191221</v>
      </c>
      <c r="C14844" s="5" t="s">
        <v>12</v>
      </c>
      <c r="D14844" s="5">
        <v>173798</v>
      </c>
      <c r="E14844" s="6">
        <v>40916</v>
      </c>
      <c r="F14844" s="5">
        <v>62</v>
      </c>
      <c r="G14844" s="5">
        <v>71300</v>
      </c>
    </row>
    <row r="14845" spans="2:7" x14ac:dyDescent="0.4">
      <c r="B14845" s="7">
        <v>191221</v>
      </c>
      <c r="C14845" s="5" t="s">
        <v>13</v>
      </c>
      <c r="D14845" s="5">
        <v>173799</v>
      </c>
      <c r="E14845" s="6">
        <v>40916</v>
      </c>
      <c r="F14845" s="5">
        <v>96</v>
      </c>
      <c r="G14845" s="5">
        <v>117600</v>
      </c>
    </row>
    <row r="14846" spans="2:7" x14ac:dyDescent="0.4">
      <c r="B14846" s="7">
        <v>191221</v>
      </c>
      <c r="C14846" s="5" t="s">
        <v>14</v>
      </c>
      <c r="D14846" s="5">
        <v>173800</v>
      </c>
      <c r="E14846" s="6">
        <v>40916</v>
      </c>
      <c r="F14846" s="5">
        <v>104</v>
      </c>
      <c r="G14846" s="5">
        <v>81120</v>
      </c>
    </row>
    <row r="14847" spans="2:7" x14ac:dyDescent="0.4">
      <c r="B14847" s="7">
        <v>191221</v>
      </c>
      <c r="C14847" s="5" t="s">
        <v>15</v>
      </c>
      <c r="D14847" s="5">
        <v>173801</v>
      </c>
      <c r="E14847" s="6">
        <v>40916</v>
      </c>
      <c r="F14847" s="5">
        <v>84</v>
      </c>
      <c r="G14847" s="5">
        <v>46032</v>
      </c>
    </row>
    <row r="14848" spans="2:7" x14ac:dyDescent="0.4">
      <c r="B14848" s="7">
        <v>191221</v>
      </c>
      <c r="C14848" s="5" t="s">
        <v>16</v>
      </c>
      <c r="D14848" s="5">
        <v>173802</v>
      </c>
      <c r="E14848" s="6">
        <v>40916</v>
      </c>
      <c r="F14848" s="5">
        <v>72</v>
      </c>
      <c r="G14848" s="5">
        <v>71928</v>
      </c>
    </row>
    <row r="14849" spans="2:7" x14ac:dyDescent="0.4">
      <c r="B14849" s="7">
        <v>191221</v>
      </c>
      <c r="C14849" s="5" t="s">
        <v>17</v>
      </c>
      <c r="D14849" s="5">
        <v>173803</v>
      </c>
      <c r="E14849" s="6">
        <v>40916</v>
      </c>
      <c r="F14849" s="5">
        <v>94</v>
      </c>
      <c r="G14849" s="5">
        <v>65800</v>
      </c>
    </row>
    <row r="14850" spans="2:7" x14ac:dyDescent="0.4">
      <c r="B14850" s="7">
        <v>191221</v>
      </c>
      <c r="C14850" s="5" t="s">
        <v>18</v>
      </c>
      <c r="D14850" s="5">
        <v>173804</v>
      </c>
      <c r="E14850" s="6">
        <v>40916</v>
      </c>
      <c r="F14850" s="5">
        <v>100</v>
      </c>
      <c r="G14850" s="5">
        <v>35800</v>
      </c>
    </row>
    <row r="14851" spans="2:7" x14ac:dyDescent="0.4">
      <c r="B14851" s="7">
        <v>141223</v>
      </c>
      <c r="C14851" s="5" t="s">
        <v>3</v>
      </c>
      <c r="D14851" s="5">
        <v>173805</v>
      </c>
      <c r="E14851" s="6">
        <v>40916</v>
      </c>
      <c r="F14851" s="5">
        <v>94</v>
      </c>
      <c r="G14851" s="5">
        <v>94000</v>
      </c>
    </row>
    <row r="14852" spans="2:7" x14ac:dyDescent="0.4">
      <c r="B14852" s="7">
        <v>141223</v>
      </c>
      <c r="C14852" s="5" t="s">
        <v>4</v>
      </c>
      <c r="D14852" s="5">
        <v>173806</v>
      </c>
      <c r="E14852" s="6">
        <v>40916</v>
      </c>
      <c r="F14852" s="5">
        <v>70</v>
      </c>
      <c r="G14852" s="5">
        <v>84000</v>
      </c>
    </row>
    <row r="14853" spans="2:7" x14ac:dyDescent="0.4">
      <c r="B14853" s="7">
        <v>141223</v>
      </c>
      <c r="C14853" s="5" t="s">
        <v>5</v>
      </c>
      <c r="D14853" s="5">
        <v>173807</v>
      </c>
      <c r="E14853" s="6">
        <v>40916</v>
      </c>
      <c r="F14853" s="5">
        <v>106</v>
      </c>
      <c r="G14853" s="5">
        <v>148400</v>
      </c>
    </row>
    <row r="14854" spans="2:7" x14ac:dyDescent="0.4">
      <c r="B14854" s="7">
        <v>141223</v>
      </c>
      <c r="C14854" s="5" t="s">
        <v>6</v>
      </c>
      <c r="D14854" s="5">
        <v>173808</v>
      </c>
      <c r="E14854" s="6">
        <v>40916</v>
      </c>
      <c r="F14854" s="5">
        <v>68</v>
      </c>
      <c r="G14854" s="5">
        <v>108800</v>
      </c>
    </row>
    <row r="14855" spans="2:7" x14ac:dyDescent="0.4">
      <c r="B14855" s="7">
        <v>141223</v>
      </c>
      <c r="C14855" s="5" t="s">
        <v>7</v>
      </c>
      <c r="D14855" s="5">
        <v>173809</v>
      </c>
      <c r="E14855" s="6">
        <v>40916</v>
      </c>
      <c r="F14855" s="5">
        <v>64</v>
      </c>
      <c r="G14855" s="5">
        <v>115200</v>
      </c>
    </row>
    <row r="14856" spans="2:7" x14ac:dyDescent="0.4">
      <c r="B14856" s="7">
        <v>141223</v>
      </c>
      <c r="C14856" s="5" t="s">
        <v>8</v>
      </c>
      <c r="D14856" s="5">
        <v>173810</v>
      </c>
      <c r="E14856" s="6">
        <v>40916</v>
      </c>
      <c r="F14856" s="5">
        <v>72</v>
      </c>
      <c r="G14856" s="5">
        <v>61200</v>
      </c>
    </row>
    <row r="14857" spans="2:7" x14ac:dyDescent="0.4">
      <c r="B14857" s="7">
        <v>141223</v>
      </c>
      <c r="C14857" s="5" t="s">
        <v>9</v>
      </c>
      <c r="D14857" s="5">
        <v>173811</v>
      </c>
      <c r="E14857" s="6">
        <v>40916</v>
      </c>
      <c r="F14857" s="5">
        <v>80</v>
      </c>
      <c r="G14857" s="5">
        <v>74000</v>
      </c>
    </row>
    <row r="14858" spans="2:7" x14ac:dyDescent="0.4">
      <c r="B14858" s="7">
        <v>141223</v>
      </c>
      <c r="C14858" s="5" t="s">
        <v>10</v>
      </c>
      <c r="D14858" s="5">
        <v>173812</v>
      </c>
      <c r="E14858" s="6">
        <v>40916</v>
      </c>
      <c r="F14858" s="5">
        <v>48</v>
      </c>
      <c r="G14858" s="5">
        <v>48000</v>
      </c>
    </row>
    <row r="14859" spans="2:7" x14ac:dyDescent="0.4">
      <c r="B14859" s="7">
        <v>141223</v>
      </c>
      <c r="C14859" s="5" t="s">
        <v>11</v>
      </c>
      <c r="D14859" s="5">
        <v>173813</v>
      </c>
      <c r="E14859" s="6">
        <v>40916</v>
      </c>
      <c r="F14859" s="5">
        <v>92</v>
      </c>
      <c r="G14859" s="5">
        <v>98900</v>
      </c>
    </row>
    <row r="14860" spans="2:7" x14ac:dyDescent="0.4">
      <c r="B14860" s="7">
        <v>141223</v>
      </c>
      <c r="C14860" s="5" t="s">
        <v>12</v>
      </c>
      <c r="D14860" s="5">
        <v>173814</v>
      </c>
      <c r="E14860" s="6">
        <v>40916</v>
      </c>
      <c r="F14860" s="5">
        <v>102</v>
      </c>
      <c r="G14860" s="5">
        <v>117300</v>
      </c>
    </row>
    <row r="14861" spans="2:7" x14ac:dyDescent="0.4">
      <c r="B14861" s="7">
        <v>141223</v>
      </c>
      <c r="C14861" s="5" t="s">
        <v>13</v>
      </c>
      <c r="D14861" s="5">
        <v>173815</v>
      </c>
      <c r="E14861" s="6">
        <v>40916</v>
      </c>
      <c r="F14861" s="5">
        <v>66</v>
      </c>
      <c r="G14861" s="5">
        <v>80850</v>
      </c>
    </row>
    <row r="14862" spans="2:7" x14ac:dyDescent="0.4">
      <c r="B14862" s="7">
        <v>141223</v>
      </c>
      <c r="C14862" s="5" t="s">
        <v>14</v>
      </c>
      <c r="D14862" s="5">
        <v>173816</v>
      </c>
      <c r="E14862" s="6">
        <v>40916</v>
      </c>
      <c r="F14862" s="5">
        <v>102</v>
      </c>
      <c r="G14862" s="5">
        <v>79560</v>
      </c>
    </row>
    <row r="14863" spans="2:7" x14ac:dyDescent="0.4">
      <c r="B14863" s="7">
        <v>141223</v>
      </c>
      <c r="C14863" s="5" t="s">
        <v>15</v>
      </c>
      <c r="D14863" s="5">
        <v>173817</v>
      </c>
      <c r="E14863" s="6">
        <v>40916</v>
      </c>
      <c r="F14863" s="5">
        <v>76</v>
      </c>
      <c r="G14863" s="5">
        <v>41648</v>
      </c>
    </row>
    <row r="14864" spans="2:7" x14ac:dyDescent="0.4">
      <c r="B14864" s="7">
        <v>141223</v>
      </c>
      <c r="C14864" s="5" t="s">
        <v>16</v>
      </c>
      <c r="D14864" s="5">
        <v>173818</v>
      </c>
      <c r="E14864" s="6">
        <v>40916</v>
      </c>
      <c r="F14864" s="5">
        <v>78</v>
      </c>
      <c r="G14864" s="5">
        <v>77922</v>
      </c>
    </row>
    <row r="14865" spans="2:7" x14ac:dyDescent="0.4">
      <c r="B14865" s="7">
        <v>141223</v>
      </c>
      <c r="C14865" s="5" t="s">
        <v>17</v>
      </c>
      <c r="D14865" s="5">
        <v>173819</v>
      </c>
      <c r="E14865" s="6">
        <v>40916</v>
      </c>
      <c r="F14865" s="5">
        <v>84</v>
      </c>
      <c r="G14865" s="5">
        <v>58800</v>
      </c>
    </row>
    <row r="14866" spans="2:7" x14ac:dyDescent="0.4">
      <c r="B14866" s="7">
        <v>141223</v>
      </c>
      <c r="C14866" s="5" t="s">
        <v>18</v>
      </c>
      <c r="D14866" s="5">
        <v>173820</v>
      </c>
      <c r="E14866" s="6">
        <v>40916</v>
      </c>
      <c r="F14866" s="5">
        <v>106</v>
      </c>
      <c r="G14866" s="5">
        <v>37948</v>
      </c>
    </row>
    <row r="14867" spans="2:7" x14ac:dyDescent="0.4">
      <c r="B14867" s="7">
        <v>111225</v>
      </c>
      <c r="C14867" s="5" t="s">
        <v>3</v>
      </c>
      <c r="D14867" s="5">
        <v>173821</v>
      </c>
      <c r="E14867" s="6">
        <v>40916</v>
      </c>
      <c r="F14867" s="5">
        <v>110</v>
      </c>
      <c r="G14867" s="5">
        <v>110000</v>
      </c>
    </row>
    <row r="14868" spans="2:7" x14ac:dyDescent="0.4">
      <c r="B14868" s="7">
        <v>111225</v>
      </c>
      <c r="C14868" s="5" t="s">
        <v>4</v>
      </c>
      <c r="D14868" s="5">
        <v>173822</v>
      </c>
      <c r="E14868" s="6">
        <v>40916</v>
      </c>
      <c r="F14868" s="5">
        <v>100</v>
      </c>
      <c r="G14868" s="5">
        <v>120000</v>
      </c>
    </row>
    <row r="14869" spans="2:7" x14ac:dyDescent="0.4">
      <c r="B14869" s="7">
        <v>111225</v>
      </c>
      <c r="C14869" s="5" t="s">
        <v>5</v>
      </c>
      <c r="D14869" s="5">
        <v>173823</v>
      </c>
      <c r="E14869" s="6">
        <v>40916</v>
      </c>
      <c r="F14869" s="5">
        <v>84</v>
      </c>
      <c r="G14869" s="5">
        <v>117600</v>
      </c>
    </row>
    <row r="14870" spans="2:7" x14ac:dyDescent="0.4">
      <c r="B14870" s="7">
        <v>111225</v>
      </c>
      <c r="C14870" s="5" t="s">
        <v>6</v>
      </c>
      <c r="D14870" s="5">
        <v>173824</v>
      </c>
      <c r="E14870" s="6">
        <v>40916</v>
      </c>
      <c r="F14870" s="5">
        <v>94</v>
      </c>
      <c r="G14870" s="5">
        <v>150400</v>
      </c>
    </row>
    <row r="14871" spans="2:7" x14ac:dyDescent="0.4">
      <c r="B14871" s="7">
        <v>111225</v>
      </c>
      <c r="C14871" s="5" t="s">
        <v>7</v>
      </c>
      <c r="D14871" s="5">
        <v>173825</v>
      </c>
      <c r="E14871" s="6">
        <v>40916</v>
      </c>
      <c r="F14871" s="5">
        <v>82</v>
      </c>
      <c r="G14871" s="5">
        <v>147600</v>
      </c>
    </row>
    <row r="14872" spans="2:7" x14ac:dyDescent="0.4">
      <c r="B14872" s="7">
        <v>111225</v>
      </c>
      <c r="C14872" s="5" t="s">
        <v>8</v>
      </c>
      <c r="D14872" s="5">
        <v>173826</v>
      </c>
      <c r="E14872" s="6">
        <v>40916</v>
      </c>
      <c r="F14872" s="5">
        <v>128</v>
      </c>
      <c r="G14872" s="5">
        <v>108800</v>
      </c>
    </row>
    <row r="14873" spans="2:7" x14ac:dyDescent="0.4">
      <c r="B14873" s="7">
        <v>111225</v>
      </c>
      <c r="C14873" s="5" t="s">
        <v>9</v>
      </c>
      <c r="D14873" s="5">
        <v>173827</v>
      </c>
      <c r="E14873" s="6">
        <v>40916</v>
      </c>
      <c r="F14873" s="5">
        <v>118</v>
      </c>
      <c r="G14873" s="5">
        <v>109150</v>
      </c>
    </row>
    <row r="14874" spans="2:7" x14ac:dyDescent="0.4">
      <c r="B14874" s="7">
        <v>111225</v>
      </c>
      <c r="C14874" s="5" t="s">
        <v>10</v>
      </c>
      <c r="D14874" s="5">
        <v>173828</v>
      </c>
      <c r="E14874" s="6">
        <v>40916</v>
      </c>
      <c r="F14874" s="5">
        <v>132</v>
      </c>
      <c r="G14874" s="5">
        <v>132000</v>
      </c>
    </row>
    <row r="14875" spans="2:7" x14ac:dyDescent="0.4">
      <c r="B14875" s="7">
        <v>111225</v>
      </c>
      <c r="C14875" s="5" t="s">
        <v>11</v>
      </c>
      <c r="D14875" s="5">
        <v>173829</v>
      </c>
      <c r="E14875" s="6">
        <v>40916</v>
      </c>
      <c r="F14875" s="5">
        <v>112</v>
      </c>
      <c r="G14875" s="5">
        <v>120400</v>
      </c>
    </row>
    <row r="14876" spans="2:7" x14ac:dyDescent="0.4">
      <c r="B14876" s="7">
        <v>111225</v>
      </c>
      <c r="C14876" s="5" t="s">
        <v>12</v>
      </c>
      <c r="D14876" s="5">
        <v>173830</v>
      </c>
      <c r="E14876" s="6">
        <v>40916</v>
      </c>
      <c r="F14876" s="5">
        <v>96</v>
      </c>
      <c r="G14876" s="5">
        <v>110400</v>
      </c>
    </row>
    <row r="14877" spans="2:7" x14ac:dyDescent="0.4">
      <c r="B14877" s="7">
        <v>111225</v>
      </c>
      <c r="C14877" s="5" t="s">
        <v>13</v>
      </c>
      <c r="D14877" s="5">
        <v>173831</v>
      </c>
      <c r="E14877" s="6">
        <v>40916</v>
      </c>
      <c r="F14877" s="5">
        <v>124</v>
      </c>
      <c r="G14877" s="5">
        <v>151900</v>
      </c>
    </row>
    <row r="14878" spans="2:7" x14ac:dyDescent="0.4">
      <c r="B14878" s="7">
        <v>111225</v>
      </c>
      <c r="C14878" s="5" t="s">
        <v>14</v>
      </c>
      <c r="D14878" s="5">
        <v>173832</v>
      </c>
      <c r="E14878" s="6">
        <v>40916</v>
      </c>
      <c r="F14878" s="5">
        <v>132</v>
      </c>
      <c r="G14878" s="5">
        <v>102960</v>
      </c>
    </row>
    <row r="14879" spans="2:7" x14ac:dyDescent="0.4">
      <c r="B14879" s="7">
        <v>111225</v>
      </c>
      <c r="C14879" s="5" t="s">
        <v>15</v>
      </c>
      <c r="D14879" s="5">
        <v>173833</v>
      </c>
      <c r="E14879" s="6">
        <v>40916</v>
      </c>
      <c r="F14879" s="5">
        <v>146</v>
      </c>
      <c r="G14879" s="5">
        <v>80008</v>
      </c>
    </row>
    <row r="14880" spans="2:7" x14ac:dyDescent="0.4">
      <c r="B14880" s="7">
        <v>111225</v>
      </c>
      <c r="C14880" s="5" t="s">
        <v>16</v>
      </c>
      <c r="D14880" s="5">
        <v>173834</v>
      </c>
      <c r="E14880" s="6">
        <v>40916</v>
      </c>
      <c r="F14880" s="5">
        <v>122</v>
      </c>
      <c r="G14880" s="5">
        <v>121878</v>
      </c>
    </row>
    <row r="14881" spans="2:7" x14ac:dyDescent="0.4">
      <c r="B14881" s="7">
        <v>111225</v>
      </c>
      <c r="C14881" s="5" t="s">
        <v>17</v>
      </c>
      <c r="D14881" s="5">
        <v>173835</v>
      </c>
      <c r="E14881" s="6">
        <v>40916</v>
      </c>
      <c r="F14881" s="5">
        <v>88</v>
      </c>
      <c r="G14881" s="5">
        <v>61600</v>
      </c>
    </row>
    <row r="14882" spans="2:7" x14ac:dyDescent="0.4">
      <c r="B14882" s="7">
        <v>111225</v>
      </c>
      <c r="C14882" s="5" t="s">
        <v>18</v>
      </c>
      <c r="D14882" s="5">
        <v>173836</v>
      </c>
      <c r="E14882" s="6">
        <v>40916</v>
      </c>
      <c r="F14882" s="5">
        <v>120</v>
      </c>
      <c r="G14882" s="5">
        <v>42960</v>
      </c>
    </row>
    <row r="14883" spans="2:7" x14ac:dyDescent="0.4">
      <c r="B14883" s="7">
        <v>161229</v>
      </c>
      <c r="C14883" s="5" t="s">
        <v>3</v>
      </c>
      <c r="D14883" s="5">
        <v>173837</v>
      </c>
      <c r="E14883" s="6">
        <v>40916</v>
      </c>
      <c r="F14883" s="5">
        <v>116</v>
      </c>
      <c r="G14883" s="5">
        <v>116000</v>
      </c>
    </row>
    <row r="14884" spans="2:7" x14ac:dyDescent="0.4">
      <c r="B14884" s="7">
        <v>161229</v>
      </c>
      <c r="C14884" s="5" t="s">
        <v>4</v>
      </c>
      <c r="D14884" s="5">
        <v>173838</v>
      </c>
      <c r="E14884" s="6">
        <v>40916</v>
      </c>
      <c r="F14884" s="5">
        <v>80</v>
      </c>
      <c r="G14884" s="5">
        <v>96000</v>
      </c>
    </row>
    <row r="14885" spans="2:7" x14ac:dyDescent="0.4">
      <c r="B14885" s="7">
        <v>161229</v>
      </c>
      <c r="C14885" s="5" t="s">
        <v>5</v>
      </c>
      <c r="D14885" s="5">
        <v>173839</v>
      </c>
      <c r="E14885" s="6">
        <v>40916</v>
      </c>
      <c r="F14885" s="5">
        <v>120</v>
      </c>
      <c r="G14885" s="5">
        <v>168000</v>
      </c>
    </row>
    <row r="14886" spans="2:7" x14ac:dyDescent="0.4">
      <c r="B14886" s="7">
        <v>161229</v>
      </c>
      <c r="C14886" s="5" t="s">
        <v>6</v>
      </c>
      <c r="D14886" s="5">
        <v>173840</v>
      </c>
      <c r="E14886" s="6">
        <v>40916</v>
      </c>
      <c r="F14886" s="5">
        <v>96</v>
      </c>
      <c r="G14886" s="5">
        <v>153600</v>
      </c>
    </row>
    <row r="14887" spans="2:7" x14ac:dyDescent="0.4">
      <c r="B14887" s="7">
        <v>161229</v>
      </c>
      <c r="C14887" s="5" t="s">
        <v>7</v>
      </c>
      <c r="D14887" s="5">
        <v>173841</v>
      </c>
      <c r="E14887" s="6">
        <v>40916</v>
      </c>
      <c r="F14887" s="5">
        <v>120</v>
      </c>
      <c r="G14887" s="5">
        <v>216000</v>
      </c>
    </row>
    <row r="14888" spans="2:7" x14ac:dyDescent="0.4">
      <c r="B14888" s="7">
        <v>161229</v>
      </c>
      <c r="C14888" s="5" t="s">
        <v>8</v>
      </c>
      <c r="D14888" s="5">
        <v>173842</v>
      </c>
      <c r="E14888" s="6">
        <v>40916</v>
      </c>
      <c r="F14888" s="5">
        <v>120</v>
      </c>
      <c r="G14888" s="5">
        <v>102000</v>
      </c>
    </row>
    <row r="14889" spans="2:7" x14ac:dyDescent="0.4">
      <c r="B14889" s="7">
        <v>161229</v>
      </c>
      <c r="C14889" s="5" t="s">
        <v>9</v>
      </c>
      <c r="D14889" s="5">
        <v>173843</v>
      </c>
      <c r="E14889" s="6">
        <v>40916</v>
      </c>
      <c r="F14889" s="5">
        <v>120</v>
      </c>
      <c r="G14889" s="5">
        <v>111000</v>
      </c>
    </row>
    <row r="14890" spans="2:7" x14ac:dyDescent="0.4">
      <c r="B14890" s="7">
        <v>161229</v>
      </c>
      <c r="C14890" s="5" t="s">
        <v>10</v>
      </c>
      <c r="D14890" s="5">
        <v>173844</v>
      </c>
      <c r="E14890" s="6">
        <v>40916</v>
      </c>
      <c r="F14890" s="5">
        <v>84</v>
      </c>
      <c r="G14890" s="5">
        <v>84000</v>
      </c>
    </row>
    <row r="14891" spans="2:7" x14ac:dyDescent="0.4">
      <c r="B14891" s="7">
        <v>161229</v>
      </c>
      <c r="C14891" s="5" t="s">
        <v>11</v>
      </c>
      <c r="D14891" s="5">
        <v>173845</v>
      </c>
      <c r="E14891" s="6">
        <v>40916</v>
      </c>
      <c r="F14891" s="5">
        <v>84</v>
      </c>
      <c r="G14891" s="5">
        <v>90300</v>
      </c>
    </row>
    <row r="14892" spans="2:7" x14ac:dyDescent="0.4">
      <c r="B14892" s="7">
        <v>161229</v>
      </c>
      <c r="C14892" s="5" t="s">
        <v>12</v>
      </c>
      <c r="D14892" s="5">
        <v>173846</v>
      </c>
      <c r="E14892" s="6">
        <v>40916</v>
      </c>
      <c r="F14892" s="5">
        <v>82</v>
      </c>
      <c r="G14892" s="5">
        <v>94300</v>
      </c>
    </row>
    <row r="14893" spans="2:7" x14ac:dyDescent="0.4">
      <c r="B14893" s="7">
        <v>161229</v>
      </c>
      <c r="C14893" s="5" t="s">
        <v>13</v>
      </c>
      <c r="D14893" s="5">
        <v>173847</v>
      </c>
      <c r="E14893" s="6">
        <v>40916</v>
      </c>
      <c r="F14893" s="5">
        <v>102</v>
      </c>
      <c r="G14893" s="5">
        <v>124950</v>
      </c>
    </row>
    <row r="14894" spans="2:7" x14ac:dyDescent="0.4">
      <c r="B14894" s="7">
        <v>161229</v>
      </c>
      <c r="C14894" s="5" t="s">
        <v>14</v>
      </c>
      <c r="D14894" s="5">
        <v>173848</v>
      </c>
      <c r="E14894" s="6">
        <v>40916</v>
      </c>
      <c r="F14894" s="5">
        <v>88</v>
      </c>
      <c r="G14894" s="5">
        <v>68640</v>
      </c>
    </row>
    <row r="14895" spans="2:7" x14ac:dyDescent="0.4">
      <c r="B14895" s="7">
        <v>161229</v>
      </c>
      <c r="C14895" s="5" t="s">
        <v>15</v>
      </c>
      <c r="D14895" s="5">
        <v>173849</v>
      </c>
      <c r="E14895" s="6">
        <v>40916</v>
      </c>
      <c r="F14895" s="5">
        <v>96</v>
      </c>
      <c r="G14895" s="5">
        <v>52608</v>
      </c>
    </row>
    <row r="14896" spans="2:7" x14ac:dyDescent="0.4">
      <c r="B14896" s="7">
        <v>161229</v>
      </c>
      <c r="C14896" s="5" t="s">
        <v>16</v>
      </c>
      <c r="D14896" s="5">
        <v>173850</v>
      </c>
      <c r="E14896" s="6">
        <v>40916</v>
      </c>
      <c r="F14896" s="5">
        <v>108</v>
      </c>
      <c r="G14896" s="5">
        <v>107892</v>
      </c>
    </row>
    <row r="14897" spans="2:7" x14ac:dyDescent="0.4">
      <c r="B14897" s="7">
        <v>161229</v>
      </c>
      <c r="C14897" s="5" t="s">
        <v>17</v>
      </c>
      <c r="D14897" s="5">
        <v>173851</v>
      </c>
      <c r="E14897" s="6">
        <v>40916</v>
      </c>
      <c r="F14897" s="5">
        <v>102</v>
      </c>
      <c r="G14897" s="5">
        <v>71400</v>
      </c>
    </row>
    <row r="14898" spans="2:7" x14ac:dyDescent="0.4">
      <c r="B14898" s="7">
        <v>161229</v>
      </c>
      <c r="C14898" s="5" t="s">
        <v>18</v>
      </c>
      <c r="D14898" s="5">
        <v>173852</v>
      </c>
      <c r="E14898" s="6">
        <v>40916</v>
      </c>
      <c r="F14898" s="5">
        <v>62</v>
      </c>
      <c r="G14898" s="5">
        <v>22196</v>
      </c>
    </row>
    <row r="14899" spans="2:7" x14ac:dyDescent="0.4">
      <c r="B14899" s="7">
        <v>181241</v>
      </c>
      <c r="C14899" s="5" t="s">
        <v>3</v>
      </c>
      <c r="D14899" s="5">
        <v>173853</v>
      </c>
      <c r="E14899" s="6">
        <v>40916</v>
      </c>
      <c r="F14899" s="5">
        <v>54</v>
      </c>
      <c r="G14899" s="5">
        <v>54000</v>
      </c>
    </row>
    <row r="14900" spans="2:7" x14ac:dyDescent="0.4">
      <c r="B14900" s="7">
        <v>181241</v>
      </c>
      <c r="C14900" s="5" t="s">
        <v>4</v>
      </c>
      <c r="D14900" s="5">
        <v>173854</v>
      </c>
      <c r="E14900" s="6">
        <v>40916</v>
      </c>
      <c r="F14900" s="5">
        <v>40</v>
      </c>
      <c r="G14900" s="5">
        <v>48000</v>
      </c>
    </row>
    <row r="14901" spans="2:7" x14ac:dyDescent="0.4">
      <c r="B14901" s="7">
        <v>181241</v>
      </c>
      <c r="C14901" s="5" t="s">
        <v>5</v>
      </c>
      <c r="D14901" s="5">
        <v>173855</v>
      </c>
      <c r="E14901" s="6">
        <v>40916</v>
      </c>
      <c r="F14901" s="5">
        <v>52</v>
      </c>
      <c r="G14901" s="5">
        <v>72800</v>
      </c>
    </row>
    <row r="14902" spans="2:7" x14ac:dyDescent="0.4">
      <c r="B14902" s="7">
        <v>181241</v>
      </c>
      <c r="C14902" s="5" t="s">
        <v>6</v>
      </c>
      <c r="D14902" s="5">
        <v>173856</v>
      </c>
      <c r="E14902" s="6">
        <v>40916</v>
      </c>
      <c r="F14902" s="5">
        <v>78</v>
      </c>
      <c r="G14902" s="5">
        <v>124800</v>
      </c>
    </row>
    <row r="14903" spans="2:7" x14ac:dyDescent="0.4">
      <c r="B14903" s="7">
        <v>181241</v>
      </c>
      <c r="C14903" s="5" t="s">
        <v>7</v>
      </c>
      <c r="D14903" s="5">
        <v>173857</v>
      </c>
      <c r="E14903" s="6">
        <v>40916</v>
      </c>
      <c r="F14903" s="5">
        <v>54</v>
      </c>
      <c r="G14903" s="5">
        <v>97200</v>
      </c>
    </row>
    <row r="14904" spans="2:7" x14ac:dyDescent="0.4">
      <c r="B14904" s="7">
        <v>181241</v>
      </c>
      <c r="C14904" s="5" t="s">
        <v>8</v>
      </c>
      <c r="D14904" s="5">
        <v>173858</v>
      </c>
      <c r="E14904" s="6">
        <v>40916</v>
      </c>
      <c r="F14904" s="5">
        <v>62</v>
      </c>
      <c r="G14904" s="5">
        <v>52700</v>
      </c>
    </row>
    <row r="14905" spans="2:7" x14ac:dyDescent="0.4">
      <c r="B14905" s="7">
        <v>181241</v>
      </c>
      <c r="C14905" s="5" t="s">
        <v>9</v>
      </c>
      <c r="D14905" s="5">
        <v>173859</v>
      </c>
      <c r="E14905" s="6">
        <v>40916</v>
      </c>
      <c r="F14905" s="5">
        <v>84</v>
      </c>
      <c r="G14905" s="5">
        <v>77700</v>
      </c>
    </row>
    <row r="14906" spans="2:7" x14ac:dyDescent="0.4">
      <c r="B14906" s="7">
        <v>181241</v>
      </c>
      <c r="C14906" s="5" t="s">
        <v>10</v>
      </c>
      <c r="D14906" s="5">
        <v>173860</v>
      </c>
      <c r="E14906" s="6">
        <v>40916</v>
      </c>
      <c r="F14906" s="5">
        <v>60</v>
      </c>
      <c r="G14906" s="5">
        <v>60000</v>
      </c>
    </row>
    <row r="14907" spans="2:7" x14ac:dyDescent="0.4">
      <c r="B14907" s="7">
        <v>181241</v>
      </c>
      <c r="C14907" s="5" t="s">
        <v>11</v>
      </c>
      <c r="D14907" s="5">
        <v>173861</v>
      </c>
      <c r="E14907" s="6">
        <v>40916</v>
      </c>
      <c r="F14907" s="5">
        <v>82</v>
      </c>
      <c r="G14907" s="5">
        <v>88150</v>
      </c>
    </row>
    <row r="14908" spans="2:7" x14ac:dyDescent="0.4">
      <c r="B14908" s="7">
        <v>181241</v>
      </c>
      <c r="C14908" s="5" t="s">
        <v>12</v>
      </c>
      <c r="D14908" s="5">
        <v>173862</v>
      </c>
      <c r="E14908" s="6">
        <v>40916</v>
      </c>
      <c r="F14908" s="5">
        <v>62</v>
      </c>
      <c r="G14908" s="5">
        <v>71300</v>
      </c>
    </row>
    <row r="14909" spans="2:7" x14ac:dyDescent="0.4">
      <c r="B14909" s="7">
        <v>181241</v>
      </c>
      <c r="C14909" s="5" t="s">
        <v>13</v>
      </c>
      <c r="D14909" s="5">
        <v>173863</v>
      </c>
      <c r="E14909" s="6">
        <v>40916</v>
      </c>
      <c r="F14909" s="5">
        <v>48</v>
      </c>
      <c r="G14909" s="5">
        <v>58800</v>
      </c>
    </row>
    <row r="14910" spans="2:7" x14ac:dyDescent="0.4">
      <c r="B14910" s="7">
        <v>181241</v>
      </c>
      <c r="C14910" s="5" t="s">
        <v>14</v>
      </c>
      <c r="D14910" s="5">
        <v>173864</v>
      </c>
      <c r="E14910" s="6">
        <v>40916</v>
      </c>
      <c r="F14910" s="5">
        <v>84</v>
      </c>
      <c r="G14910" s="5">
        <v>65520</v>
      </c>
    </row>
    <row r="14911" spans="2:7" x14ac:dyDescent="0.4">
      <c r="B14911" s="7">
        <v>181241</v>
      </c>
      <c r="C14911" s="5" t="s">
        <v>15</v>
      </c>
      <c r="D14911" s="5">
        <v>173865</v>
      </c>
      <c r="E14911" s="6">
        <v>40916</v>
      </c>
      <c r="F14911" s="5">
        <v>76</v>
      </c>
      <c r="G14911" s="5">
        <v>41648</v>
      </c>
    </row>
    <row r="14912" spans="2:7" x14ac:dyDescent="0.4">
      <c r="B14912" s="7">
        <v>181241</v>
      </c>
      <c r="C14912" s="5" t="s">
        <v>16</v>
      </c>
      <c r="D14912" s="5">
        <v>173866</v>
      </c>
      <c r="E14912" s="6">
        <v>40916</v>
      </c>
      <c r="F14912" s="5">
        <v>86</v>
      </c>
      <c r="G14912" s="5">
        <v>85914</v>
      </c>
    </row>
    <row r="14913" spans="2:7" x14ac:dyDescent="0.4">
      <c r="B14913" s="7">
        <v>181241</v>
      </c>
      <c r="C14913" s="5" t="s">
        <v>17</v>
      </c>
      <c r="D14913" s="5">
        <v>173867</v>
      </c>
      <c r="E14913" s="6">
        <v>40916</v>
      </c>
      <c r="F14913" s="5">
        <v>66</v>
      </c>
      <c r="G14913" s="5">
        <v>46200</v>
      </c>
    </row>
    <row r="14914" spans="2:7" x14ac:dyDescent="0.4">
      <c r="B14914" s="7">
        <v>181241</v>
      </c>
      <c r="C14914" s="5" t="s">
        <v>18</v>
      </c>
      <c r="D14914" s="5">
        <v>173868</v>
      </c>
      <c r="E14914" s="6">
        <v>40916</v>
      </c>
      <c r="F14914" s="5">
        <v>68</v>
      </c>
      <c r="G14914" s="5">
        <v>24344</v>
      </c>
    </row>
    <row r="14915" spans="2:7" x14ac:dyDescent="0.4">
      <c r="B14915" s="7">
        <v>111249</v>
      </c>
      <c r="C14915" s="5" t="s">
        <v>3</v>
      </c>
      <c r="D14915" s="5">
        <v>173869</v>
      </c>
      <c r="E14915" s="6">
        <v>40916</v>
      </c>
      <c r="F14915" s="5">
        <v>116</v>
      </c>
      <c r="G14915" s="5">
        <v>116000</v>
      </c>
    </row>
    <row r="14916" spans="2:7" x14ac:dyDescent="0.4">
      <c r="B14916" s="7">
        <v>111249</v>
      </c>
      <c r="C14916" s="5" t="s">
        <v>4</v>
      </c>
      <c r="D14916" s="5">
        <v>173870</v>
      </c>
      <c r="E14916" s="6">
        <v>40916</v>
      </c>
      <c r="F14916" s="5">
        <v>112</v>
      </c>
      <c r="G14916" s="5">
        <v>134400</v>
      </c>
    </row>
    <row r="14917" spans="2:7" x14ac:dyDescent="0.4">
      <c r="B14917" s="7">
        <v>111249</v>
      </c>
      <c r="C14917" s="5" t="s">
        <v>5</v>
      </c>
      <c r="D14917" s="5">
        <v>173871</v>
      </c>
      <c r="E14917" s="6">
        <v>40916</v>
      </c>
      <c r="F14917" s="5">
        <v>96</v>
      </c>
      <c r="G14917" s="5">
        <v>134400</v>
      </c>
    </row>
    <row r="14918" spans="2:7" x14ac:dyDescent="0.4">
      <c r="B14918" s="7">
        <v>111249</v>
      </c>
      <c r="C14918" s="5" t="s">
        <v>6</v>
      </c>
      <c r="D14918" s="5">
        <v>173872</v>
      </c>
      <c r="E14918" s="6">
        <v>40916</v>
      </c>
      <c r="F14918" s="5">
        <v>122</v>
      </c>
      <c r="G14918" s="5">
        <v>195200</v>
      </c>
    </row>
    <row r="14919" spans="2:7" x14ac:dyDescent="0.4">
      <c r="B14919" s="7">
        <v>111249</v>
      </c>
      <c r="C14919" s="5" t="s">
        <v>7</v>
      </c>
      <c r="D14919" s="5">
        <v>173873</v>
      </c>
      <c r="E14919" s="6">
        <v>40916</v>
      </c>
      <c r="F14919" s="5">
        <v>80</v>
      </c>
      <c r="G14919" s="5">
        <v>144000</v>
      </c>
    </row>
    <row r="14920" spans="2:7" x14ac:dyDescent="0.4">
      <c r="B14920" s="7">
        <v>111249</v>
      </c>
      <c r="C14920" s="5" t="s">
        <v>8</v>
      </c>
      <c r="D14920" s="5">
        <v>173874</v>
      </c>
      <c r="E14920" s="6">
        <v>40916</v>
      </c>
      <c r="F14920" s="5">
        <v>88</v>
      </c>
      <c r="G14920" s="5">
        <v>74800</v>
      </c>
    </row>
    <row r="14921" spans="2:7" x14ac:dyDescent="0.4">
      <c r="B14921" s="7">
        <v>111249</v>
      </c>
      <c r="C14921" s="5" t="s">
        <v>9</v>
      </c>
      <c r="D14921" s="5">
        <v>173875</v>
      </c>
      <c r="E14921" s="6">
        <v>40916</v>
      </c>
      <c r="F14921" s="5">
        <v>92</v>
      </c>
      <c r="G14921" s="5">
        <v>85100</v>
      </c>
    </row>
    <row r="14922" spans="2:7" x14ac:dyDescent="0.4">
      <c r="B14922" s="7">
        <v>111249</v>
      </c>
      <c r="C14922" s="5" t="s">
        <v>10</v>
      </c>
      <c r="D14922" s="5">
        <v>173876</v>
      </c>
      <c r="E14922" s="6">
        <v>40916</v>
      </c>
      <c r="F14922" s="5">
        <v>88</v>
      </c>
      <c r="G14922" s="5">
        <v>88000</v>
      </c>
    </row>
    <row r="14923" spans="2:7" x14ac:dyDescent="0.4">
      <c r="B14923" s="7">
        <v>111249</v>
      </c>
      <c r="C14923" s="5" t="s">
        <v>11</v>
      </c>
      <c r="D14923" s="5">
        <v>173877</v>
      </c>
      <c r="E14923" s="6">
        <v>40916</v>
      </c>
      <c r="F14923" s="5">
        <v>134</v>
      </c>
      <c r="G14923" s="5">
        <v>144050</v>
      </c>
    </row>
    <row r="14924" spans="2:7" x14ac:dyDescent="0.4">
      <c r="B14924" s="7">
        <v>111249</v>
      </c>
      <c r="C14924" s="5" t="s">
        <v>12</v>
      </c>
      <c r="D14924" s="5">
        <v>173878</v>
      </c>
      <c r="E14924" s="6">
        <v>40916</v>
      </c>
      <c r="F14924" s="5">
        <v>98</v>
      </c>
      <c r="G14924" s="5">
        <v>112700</v>
      </c>
    </row>
    <row r="14925" spans="2:7" x14ac:dyDescent="0.4">
      <c r="B14925" s="7">
        <v>111249</v>
      </c>
      <c r="C14925" s="5" t="s">
        <v>13</v>
      </c>
      <c r="D14925" s="5">
        <v>173879</v>
      </c>
      <c r="E14925" s="6">
        <v>40916</v>
      </c>
      <c r="F14925" s="5">
        <v>110</v>
      </c>
      <c r="G14925" s="5">
        <v>134750</v>
      </c>
    </row>
    <row r="14926" spans="2:7" x14ac:dyDescent="0.4">
      <c r="B14926" s="7">
        <v>111249</v>
      </c>
      <c r="C14926" s="5" t="s">
        <v>14</v>
      </c>
      <c r="D14926" s="5">
        <v>173880</v>
      </c>
      <c r="E14926" s="6">
        <v>40916</v>
      </c>
      <c r="F14926" s="5">
        <v>126</v>
      </c>
      <c r="G14926" s="5">
        <v>98280</v>
      </c>
    </row>
    <row r="14927" spans="2:7" x14ac:dyDescent="0.4">
      <c r="B14927" s="7">
        <v>111249</v>
      </c>
      <c r="C14927" s="5" t="s">
        <v>15</v>
      </c>
      <c r="D14927" s="5">
        <v>173881</v>
      </c>
      <c r="E14927" s="6">
        <v>40916</v>
      </c>
      <c r="F14927" s="5">
        <v>110</v>
      </c>
      <c r="G14927" s="5">
        <v>60280</v>
      </c>
    </row>
    <row r="14928" spans="2:7" x14ac:dyDescent="0.4">
      <c r="B14928" s="7">
        <v>111249</v>
      </c>
      <c r="C14928" s="5" t="s">
        <v>16</v>
      </c>
      <c r="D14928" s="5">
        <v>173882</v>
      </c>
      <c r="E14928" s="6">
        <v>40916</v>
      </c>
      <c r="F14928" s="5">
        <v>124</v>
      </c>
      <c r="G14928" s="5">
        <v>123876</v>
      </c>
    </row>
    <row r="14929" spans="2:7" x14ac:dyDescent="0.4">
      <c r="B14929" s="7">
        <v>111249</v>
      </c>
      <c r="C14929" s="5" t="s">
        <v>17</v>
      </c>
      <c r="D14929" s="5">
        <v>173883</v>
      </c>
      <c r="E14929" s="6">
        <v>40916</v>
      </c>
      <c r="F14929" s="5">
        <v>128</v>
      </c>
      <c r="G14929" s="5">
        <v>89600</v>
      </c>
    </row>
    <row r="14930" spans="2:7" x14ac:dyDescent="0.4">
      <c r="B14930" s="7">
        <v>111249</v>
      </c>
      <c r="C14930" s="5" t="s">
        <v>18</v>
      </c>
      <c r="D14930" s="5">
        <v>173884</v>
      </c>
      <c r="E14930" s="6">
        <v>40916</v>
      </c>
      <c r="F14930" s="5">
        <v>78</v>
      </c>
      <c r="G14930" s="5">
        <v>27924</v>
      </c>
    </row>
    <row r="14931" spans="2:7" x14ac:dyDescent="0.4">
      <c r="B14931" s="7">
        <v>171251</v>
      </c>
      <c r="C14931" s="5" t="s">
        <v>3</v>
      </c>
      <c r="D14931" s="5">
        <v>173885</v>
      </c>
      <c r="E14931" s="6">
        <v>40916</v>
      </c>
      <c r="F14931" s="5">
        <v>78</v>
      </c>
      <c r="G14931" s="5">
        <v>78000</v>
      </c>
    </row>
    <row r="14932" spans="2:7" x14ac:dyDescent="0.4">
      <c r="B14932" s="7">
        <v>171251</v>
      </c>
      <c r="C14932" s="5" t="s">
        <v>4</v>
      </c>
      <c r="D14932" s="5">
        <v>173886</v>
      </c>
      <c r="E14932" s="6">
        <v>40916</v>
      </c>
      <c r="F14932" s="5">
        <v>100</v>
      </c>
      <c r="G14932" s="5">
        <v>120000</v>
      </c>
    </row>
    <row r="14933" spans="2:7" x14ac:dyDescent="0.4">
      <c r="B14933" s="7">
        <v>171251</v>
      </c>
      <c r="C14933" s="5" t="s">
        <v>5</v>
      </c>
      <c r="D14933" s="5">
        <v>173887</v>
      </c>
      <c r="E14933" s="6">
        <v>40916</v>
      </c>
      <c r="F14933" s="5">
        <v>60</v>
      </c>
      <c r="G14933" s="5">
        <v>84000</v>
      </c>
    </row>
    <row r="14934" spans="2:7" x14ac:dyDescent="0.4">
      <c r="B14934" s="7">
        <v>171251</v>
      </c>
      <c r="C14934" s="5" t="s">
        <v>6</v>
      </c>
      <c r="D14934" s="5">
        <v>173888</v>
      </c>
      <c r="E14934" s="6">
        <v>40916</v>
      </c>
      <c r="F14934" s="5">
        <v>60</v>
      </c>
      <c r="G14934" s="5">
        <v>96000</v>
      </c>
    </row>
    <row r="14935" spans="2:7" x14ac:dyDescent="0.4">
      <c r="B14935" s="7">
        <v>171251</v>
      </c>
      <c r="C14935" s="5" t="s">
        <v>7</v>
      </c>
      <c r="D14935" s="5">
        <v>173889</v>
      </c>
      <c r="E14935" s="6">
        <v>40916</v>
      </c>
      <c r="F14935" s="5">
        <v>50</v>
      </c>
      <c r="G14935" s="5">
        <v>90000</v>
      </c>
    </row>
    <row r="14936" spans="2:7" x14ac:dyDescent="0.4">
      <c r="B14936" s="7">
        <v>171251</v>
      </c>
      <c r="C14936" s="5" t="s">
        <v>8</v>
      </c>
      <c r="D14936" s="5">
        <v>173890</v>
      </c>
      <c r="E14936" s="6">
        <v>40916</v>
      </c>
      <c r="F14936" s="5">
        <v>52</v>
      </c>
      <c r="G14936" s="5">
        <v>44200</v>
      </c>
    </row>
    <row r="14937" spans="2:7" x14ac:dyDescent="0.4">
      <c r="B14937" s="7">
        <v>171251</v>
      </c>
      <c r="C14937" s="5" t="s">
        <v>9</v>
      </c>
      <c r="D14937" s="5">
        <v>173891</v>
      </c>
      <c r="E14937" s="6">
        <v>40916</v>
      </c>
      <c r="F14937" s="5">
        <v>92</v>
      </c>
      <c r="G14937" s="5">
        <v>85100</v>
      </c>
    </row>
    <row r="14938" spans="2:7" x14ac:dyDescent="0.4">
      <c r="B14938" s="7">
        <v>171251</v>
      </c>
      <c r="C14938" s="5" t="s">
        <v>10</v>
      </c>
      <c r="D14938" s="5">
        <v>173892</v>
      </c>
      <c r="E14938" s="6">
        <v>40916</v>
      </c>
      <c r="F14938" s="5">
        <v>94</v>
      </c>
      <c r="G14938" s="5">
        <v>94000</v>
      </c>
    </row>
    <row r="14939" spans="2:7" x14ac:dyDescent="0.4">
      <c r="B14939" s="7">
        <v>171251</v>
      </c>
      <c r="C14939" s="5" t="s">
        <v>11</v>
      </c>
      <c r="D14939" s="5">
        <v>173893</v>
      </c>
      <c r="E14939" s="6">
        <v>40916</v>
      </c>
      <c r="F14939" s="5">
        <v>66</v>
      </c>
      <c r="G14939" s="5">
        <v>70950</v>
      </c>
    </row>
    <row r="14940" spans="2:7" x14ac:dyDescent="0.4">
      <c r="B14940" s="7">
        <v>171251</v>
      </c>
      <c r="C14940" s="5" t="s">
        <v>12</v>
      </c>
      <c r="D14940" s="5">
        <v>173894</v>
      </c>
      <c r="E14940" s="6">
        <v>40916</v>
      </c>
      <c r="F14940" s="5">
        <v>86</v>
      </c>
      <c r="G14940" s="5">
        <v>98900</v>
      </c>
    </row>
    <row r="14941" spans="2:7" x14ac:dyDescent="0.4">
      <c r="B14941" s="7">
        <v>171251</v>
      </c>
      <c r="C14941" s="5" t="s">
        <v>13</v>
      </c>
      <c r="D14941" s="5">
        <v>173895</v>
      </c>
      <c r="E14941" s="6">
        <v>40916</v>
      </c>
      <c r="F14941" s="5">
        <v>106</v>
      </c>
      <c r="G14941" s="5">
        <v>129850</v>
      </c>
    </row>
    <row r="14942" spans="2:7" x14ac:dyDescent="0.4">
      <c r="B14942" s="7">
        <v>171251</v>
      </c>
      <c r="C14942" s="5" t="s">
        <v>14</v>
      </c>
      <c r="D14942" s="5">
        <v>173896</v>
      </c>
      <c r="E14942" s="6">
        <v>40916</v>
      </c>
      <c r="F14942" s="5">
        <v>70</v>
      </c>
      <c r="G14942" s="5">
        <v>54600</v>
      </c>
    </row>
    <row r="14943" spans="2:7" x14ac:dyDescent="0.4">
      <c r="B14943" s="7">
        <v>171251</v>
      </c>
      <c r="C14943" s="5" t="s">
        <v>15</v>
      </c>
      <c r="D14943" s="5">
        <v>173897</v>
      </c>
      <c r="E14943" s="6">
        <v>40916</v>
      </c>
      <c r="F14943" s="5">
        <v>96</v>
      </c>
      <c r="G14943" s="5">
        <v>52608</v>
      </c>
    </row>
    <row r="14944" spans="2:7" x14ac:dyDescent="0.4">
      <c r="B14944" s="7">
        <v>171251</v>
      </c>
      <c r="C14944" s="5" t="s">
        <v>16</v>
      </c>
      <c r="D14944" s="5">
        <v>173898</v>
      </c>
      <c r="E14944" s="6">
        <v>40916</v>
      </c>
      <c r="F14944" s="5">
        <v>82</v>
      </c>
      <c r="G14944" s="5">
        <v>81918</v>
      </c>
    </row>
    <row r="14945" spans="2:7" x14ac:dyDescent="0.4">
      <c r="B14945" s="7">
        <v>171251</v>
      </c>
      <c r="C14945" s="5" t="s">
        <v>17</v>
      </c>
      <c r="D14945" s="5">
        <v>173899</v>
      </c>
      <c r="E14945" s="6">
        <v>40916</v>
      </c>
      <c r="F14945" s="5">
        <v>56</v>
      </c>
      <c r="G14945" s="5">
        <v>39200</v>
      </c>
    </row>
    <row r="14946" spans="2:7" x14ac:dyDescent="0.4">
      <c r="B14946" s="7">
        <v>171251</v>
      </c>
      <c r="C14946" s="5" t="s">
        <v>18</v>
      </c>
      <c r="D14946" s="5">
        <v>173900</v>
      </c>
      <c r="E14946" s="6">
        <v>40916</v>
      </c>
      <c r="F14946" s="5">
        <v>62</v>
      </c>
      <c r="G14946" s="5">
        <v>22196</v>
      </c>
    </row>
    <row r="14947" spans="2:7" x14ac:dyDescent="0.4">
      <c r="B14947" s="7">
        <v>181253</v>
      </c>
      <c r="C14947" s="5" t="s">
        <v>3</v>
      </c>
      <c r="D14947" s="5">
        <v>173901</v>
      </c>
      <c r="E14947" s="6">
        <v>40916</v>
      </c>
      <c r="F14947" s="5">
        <v>56</v>
      </c>
      <c r="G14947" s="5">
        <v>56000</v>
      </c>
    </row>
    <row r="14948" spans="2:7" x14ac:dyDescent="0.4">
      <c r="B14948" s="7">
        <v>181253</v>
      </c>
      <c r="C14948" s="5" t="s">
        <v>4</v>
      </c>
      <c r="D14948" s="5">
        <v>173902</v>
      </c>
      <c r="E14948" s="6">
        <v>40916</v>
      </c>
      <c r="F14948" s="5">
        <v>76</v>
      </c>
      <c r="G14948" s="5">
        <v>91200</v>
      </c>
    </row>
    <row r="14949" spans="2:7" x14ac:dyDescent="0.4">
      <c r="B14949" s="7">
        <v>181253</v>
      </c>
      <c r="C14949" s="5" t="s">
        <v>5</v>
      </c>
      <c r="D14949" s="5">
        <v>173903</v>
      </c>
      <c r="E14949" s="6">
        <v>40916</v>
      </c>
      <c r="F14949" s="5">
        <v>74</v>
      </c>
      <c r="G14949" s="5">
        <v>103600</v>
      </c>
    </row>
    <row r="14950" spans="2:7" x14ac:dyDescent="0.4">
      <c r="B14950" s="7">
        <v>181253</v>
      </c>
      <c r="C14950" s="5" t="s">
        <v>6</v>
      </c>
      <c r="D14950" s="5">
        <v>173904</v>
      </c>
      <c r="E14950" s="6">
        <v>40916</v>
      </c>
      <c r="F14950" s="5">
        <v>74</v>
      </c>
      <c r="G14950" s="5">
        <v>118400</v>
      </c>
    </row>
    <row r="14951" spans="2:7" x14ac:dyDescent="0.4">
      <c r="B14951" s="7">
        <v>181253</v>
      </c>
      <c r="C14951" s="5" t="s">
        <v>7</v>
      </c>
      <c r="D14951" s="5">
        <v>173905</v>
      </c>
      <c r="E14951" s="6">
        <v>40916</v>
      </c>
      <c r="F14951" s="5">
        <v>66</v>
      </c>
      <c r="G14951" s="5">
        <v>118800</v>
      </c>
    </row>
    <row r="14952" spans="2:7" x14ac:dyDescent="0.4">
      <c r="B14952" s="7">
        <v>181253</v>
      </c>
      <c r="C14952" s="5" t="s">
        <v>8</v>
      </c>
      <c r="D14952" s="5">
        <v>173906</v>
      </c>
      <c r="E14952" s="6">
        <v>40916</v>
      </c>
      <c r="F14952" s="5">
        <v>62</v>
      </c>
      <c r="G14952" s="5">
        <v>52700</v>
      </c>
    </row>
    <row r="14953" spans="2:7" x14ac:dyDescent="0.4">
      <c r="B14953" s="7">
        <v>181253</v>
      </c>
      <c r="C14953" s="5" t="s">
        <v>9</v>
      </c>
      <c r="D14953" s="5">
        <v>173907</v>
      </c>
      <c r="E14953" s="6">
        <v>40916</v>
      </c>
      <c r="F14953" s="5">
        <v>70</v>
      </c>
      <c r="G14953" s="5">
        <v>64750</v>
      </c>
    </row>
    <row r="14954" spans="2:7" x14ac:dyDescent="0.4">
      <c r="B14954" s="7">
        <v>181253</v>
      </c>
      <c r="C14954" s="5" t="s">
        <v>10</v>
      </c>
      <c r="D14954" s="5">
        <v>173908</v>
      </c>
      <c r="E14954" s="6">
        <v>40916</v>
      </c>
      <c r="F14954" s="5">
        <v>84</v>
      </c>
      <c r="G14954" s="5">
        <v>84000</v>
      </c>
    </row>
    <row r="14955" spans="2:7" x14ac:dyDescent="0.4">
      <c r="B14955" s="7">
        <v>181253</v>
      </c>
      <c r="C14955" s="5" t="s">
        <v>11</v>
      </c>
      <c r="D14955" s="5">
        <v>173909</v>
      </c>
      <c r="E14955" s="6">
        <v>40916</v>
      </c>
      <c r="F14955" s="5">
        <v>68</v>
      </c>
      <c r="G14955" s="5">
        <v>73100</v>
      </c>
    </row>
    <row r="14956" spans="2:7" x14ac:dyDescent="0.4">
      <c r="B14956" s="7">
        <v>181253</v>
      </c>
      <c r="C14956" s="5" t="s">
        <v>12</v>
      </c>
      <c r="D14956" s="5">
        <v>173910</v>
      </c>
      <c r="E14956" s="6">
        <v>40916</v>
      </c>
      <c r="F14956" s="5">
        <v>70</v>
      </c>
      <c r="G14956" s="5">
        <v>80500</v>
      </c>
    </row>
    <row r="14957" spans="2:7" x14ac:dyDescent="0.4">
      <c r="B14957" s="7">
        <v>181253</v>
      </c>
      <c r="C14957" s="5" t="s">
        <v>13</v>
      </c>
      <c r="D14957" s="5">
        <v>173911</v>
      </c>
      <c r="E14957" s="6">
        <v>40916</v>
      </c>
      <c r="F14957" s="5">
        <v>60</v>
      </c>
      <c r="G14957" s="5">
        <v>73500</v>
      </c>
    </row>
    <row r="14958" spans="2:7" x14ac:dyDescent="0.4">
      <c r="B14958" s="7">
        <v>181253</v>
      </c>
      <c r="C14958" s="5" t="s">
        <v>14</v>
      </c>
      <c r="D14958" s="5">
        <v>173912</v>
      </c>
      <c r="E14958" s="6">
        <v>40916</v>
      </c>
      <c r="F14958" s="5">
        <v>80</v>
      </c>
      <c r="G14958" s="5">
        <v>62400</v>
      </c>
    </row>
    <row r="14959" spans="2:7" x14ac:dyDescent="0.4">
      <c r="B14959" s="7">
        <v>181253</v>
      </c>
      <c r="C14959" s="5" t="s">
        <v>15</v>
      </c>
      <c r="D14959" s="5">
        <v>173913</v>
      </c>
      <c r="E14959" s="6">
        <v>40916</v>
      </c>
      <c r="F14959" s="5">
        <v>46</v>
      </c>
      <c r="G14959" s="5">
        <v>25208</v>
      </c>
    </row>
    <row r="14960" spans="2:7" x14ac:dyDescent="0.4">
      <c r="B14960" s="7">
        <v>181253</v>
      </c>
      <c r="C14960" s="5" t="s">
        <v>16</v>
      </c>
      <c r="D14960" s="5">
        <v>173914</v>
      </c>
      <c r="E14960" s="6">
        <v>40916</v>
      </c>
      <c r="F14960" s="5">
        <v>70</v>
      </c>
      <c r="G14960" s="5">
        <v>69930</v>
      </c>
    </row>
    <row r="14961" spans="2:7" x14ac:dyDescent="0.4">
      <c r="B14961" s="7">
        <v>181253</v>
      </c>
      <c r="C14961" s="5" t="s">
        <v>17</v>
      </c>
      <c r="D14961" s="5">
        <v>173915</v>
      </c>
      <c r="E14961" s="6">
        <v>40916</v>
      </c>
      <c r="F14961" s="5">
        <v>42</v>
      </c>
      <c r="G14961" s="5">
        <v>29400</v>
      </c>
    </row>
    <row r="14962" spans="2:7" x14ac:dyDescent="0.4">
      <c r="B14962" s="7">
        <v>181253</v>
      </c>
      <c r="C14962" s="5" t="s">
        <v>18</v>
      </c>
      <c r="D14962" s="5">
        <v>173916</v>
      </c>
      <c r="E14962" s="6">
        <v>40916</v>
      </c>
      <c r="F14962" s="5">
        <v>64</v>
      </c>
      <c r="G14962" s="5">
        <v>22912</v>
      </c>
    </row>
    <row r="14963" spans="2:7" x14ac:dyDescent="0.4">
      <c r="B14963" s="7">
        <v>181215</v>
      </c>
      <c r="C14963" s="5" t="s">
        <v>3</v>
      </c>
      <c r="D14963" s="5">
        <v>173917</v>
      </c>
      <c r="E14963" s="6">
        <v>40947</v>
      </c>
      <c r="F14963" s="5">
        <v>62</v>
      </c>
      <c r="G14963" s="5">
        <v>62000</v>
      </c>
    </row>
    <row r="14964" spans="2:7" x14ac:dyDescent="0.4">
      <c r="B14964" s="7">
        <v>181215</v>
      </c>
      <c r="C14964" s="5" t="s">
        <v>4</v>
      </c>
      <c r="D14964" s="5">
        <v>173918</v>
      </c>
      <c r="E14964" s="6">
        <v>40947</v>
      </c>
      <c r="F14964" s="5">
        <v>74</v>
      </c>
      <c r="G14964" s="5">
        <v>88800</v>
      </c>
    </row>
    <row r="14965" spans="2:7" x14ac:dyDescent="0.4">
      <c r="B14965" s="7">
        <v>181215</v>
      </c>
      <c r="C14965" s="5" t="s">
        <v>5</v>
      </c>
      <c r="D14965" s="5">
        <v>173919</v>
      </c>
      <c r="E14965" s="6">
        <v>40947</v>
      </c>
      <c r="F14965" s="5">
        <v>68</v>
      </c>
      <c r="G14965" s="5">
        <v>95200</v>
      </c>
    </row>
    <row r="14966" spans="2:7" x14ac:dyDescent="0.4">
      <c r="B14966" s="7">
        <v>181215</v>
      </c>
      <c r="C14966" s="5" t="s">
        <v>6</v>
      </c>
      <c r="D14966" s="5">
        <v>173920</v>
      </c>
      <c r="E14966" s="6">
        <v>40947</v>
      </c>
      <c r="F14966" s="5">
        <v>72</v>
      </c>
      <c r="G14966" s="5">
        <v>115200</v>
      </c>
    </row>
    <row r="14967" spans="2:7" x14ac:dyDescent="0.4">
      <c r="B14967" s="7">
        <v>181215</v>
      </c>
      <c r="C14967" s="5" t="s">
        <v>7</v>
      </c>
      <c r="D14967" s="5">
        <v>173921</v>
      </c>
      <c r="E14967" s="6">
        <v>40947</v>
      </c>
      <c r="F14967" s="5">
        <v>44</v>
      </c>
      <c r="G14967" s="5">
        <v>79200</v>
      </c>
    </row>
    <row r="14968" spans="2:7" x14ac:dyDescent="0.4">
      <c r="B14968" s="7">
        <v>181215</v>
      </c>
      <c r="C14968" s="5" t="s">
        <v>8</v>
      </c>
      <c r="D14968" s="5">
        <v>173922</v>
      </c>
      <c r="E14968" s="6">
        <v>40947</v>
      </c>
      <c r="F14968" s="5">
        <v>84</v>
      </c>
      <c r="G14968" s="5">
        <v>71400</v>
      </c>
    </row>
    <row r="14969" spans="2:7" x14ac:dyDescent="0.4">
      <c r="B14969" s="7">
        <v>181215</v>
      </c>
      <c r="C14969" s="5" t="s">
        <v>9</v>
      </c>
      <c r="D14969" s="5">
        <v>173923</v>
      </c>
      <c r="E14969" s="6">
        <v>40947</v>
      </c>
      <c r="F14969" s="5">
        <v>50</v>
      </c>
      <c r="G14969" s="5">
        <v>46250</v>
      </c>
    </row>
    <row r="14970" spans="2:7" x14ac:dyDescent="0.4">
      <c r="B14970" s="7">
        <v>181215</v>
      </c>
      <c r="C14970" s="5" t="s">
        <v>10</v>
      </c>
      <c r="D14970" s="5">
        <v>173924</v>
      </c>
      <c r="E14970" s="6">
        <v>40947</v>
      </c>
      <c r="F14970" s="5">
        <v>58</v>
      </c>
      <c r="G14970" s="5">
        <v>58000</v>
      </c>
    </row>
    <row r="14971" spans="2:7" x14ac:dyDescent="0.4">
      <c r="B14971" s="7">
        <v>181215</v>
      </c>
      <c r="C14971" s="5" t="s">
        <v>11</v>
      </c>
      <c r="D14971" s="5">
        <v>173925</v>
      </c>
      <c r="E14971" s="6">
        <v>40947</v>
      </c>
      <c r="F14971" s="5">
        <v>52</v>
      </c>
      <c r="G14971" s="5">
        <v>55900</v>
      </c>
    </row>
    <row r="14972" spans="2:7" x14ac:dyDescent="0.4">
      <c r="B14972" s="7">
        <v>181215</v>
      </c>
      <c r="C14972" s="5" t="s">
        <v>12</v>
      </c>
      <c r="D14972" s="5">
        <v>173926</v>
      </c>
      <c r="E14972" s="6">
        <v>40947</v>
      </c>
      <c r="F14972" s="5">
        <v>70</v>
      </c>
      <c r="G14972" s="5">
        <v>80500</v>
      </c>
    </row>
    <row r="14973" spans="2:7" x14ac:dyDescent="0.4">
      <c r="B14973" s="7">
        <v>181215</v>
      </c>
      <c r="C14973" s="5" t="s">
        <v>13</v>
      </c>
      <c r="D14973" s="5">
        <v>173927</v>
      </c>
      <c r="E14973" s="6">
        <v>40947</v>
      </c>
      <c r="F14973" s="5">
        <v>76</v>
      </c>
      <c r="G14973" s="5">
        <v>93100</v>
      </c>
    </row>
    <row r="14974" spans="2:7" x14ac:dyDescent="0.4">
      <c r="B14974" s="7">
        <v>181215</v>
      </c>
      <c r="C14974" s="5" t="s">
        <v>14</v>
      </c>
      <c r="D14974" s="5">
        <v>173928</v>
      </c>
      <c r="E14974" s="6">
        <v>40947</v>
      </c>
      <c r="F14974" s="5">
        <v>46</v>
      </c>
      <c r="G14974" s="5">
        <v>35880</v>
      </c>
    </row>
    <row r="14975" spans="2:7" x14ac:dyDescent="0.4">
      <c r="B14975" s="7">
        <v>181215</v>
      </c>
      <c r="C14975" s="5" t="s">
        <v>15</v>
      </c>
      <c r="D14975" s="5">
        <v>173929</v>
      </c>
      <c r="E14975" s="6">
        <v>40947</v>
      </c>
      <c r="F14975" s="5">
        <v>42</v>
      </c>
      <c r="G14975" s="5">
        <v>23016</v>
      </c>
    </row>
    <row r="14976" spans="2:7" x14ac:dyDescent="0.4">
      <c r="B14976" s="7">
        <v>181215</v>
      </c>
      <c r="C14976" s="5" t="s">
        <v>16</v>
      </c>
      <c r="D14976" s="5">
        <v>173930</v>
      </c>
      <c r="E14976" s="6">
        <v>40947</v>
      </c>
      <c r="F14976" s="5">
        <v>82</v>
      </c>
      <c r="G14976" s="5">
        <v>81918</v>
      </c>
    </row>
    <row r="14977" spans="2:7" x14ac:dyDescent="0.4">
      <c r="B14977" s="7">
        <v>181215</v>
      </c>
      <c r="C14977" s="5" t="s">
        <v>17</v>
      </c>
      <c r="D14977" s="5">
        <v>173931</v>
      </c>
      <c r="E14977" s="6">
        <v>40947</v>
      </c>
      <c r="F14977" s="5">
        <v>42</v>
      </c>
      <c r="G14977" s="5">
        <v>29400</v>
      </c>
    </row>
    <row r="14978" spans="2:7" x14ac:dyDescent="0.4">
      <c r="B14978" s="7">
        <v>181215</v>
      </c>
      <c r="C14978" s="5" t="s">
        <v>18</v>
      </c>
      <c r="D14978" s="5">
        <v>173932</v>
      </c>
      <c r="E14978" s="6">
        <v>40947</v>
      </c>
      <c r="F14978" s="5">
        <v>48</v>
      </c>
      <c r="G14978" s="5">
        <v>17184</v>
      </c>
    </row>
    <row r="14979" spans="2:7" x14ac:dyDescent="0.4">
      <c r="B14979" s="7">
        <v>161217</v>
      </c>
      <c r="C14979" s="5" t="s">
        <v>3</v>
      </c>
      <c r="D14979" s="5">
        <v>173933</v>
      </c>
      <c r="E14979" s="6">
        <v>40947</v>
      </c>
      <c r="F14979" s="5">
        <v>100</v>
      </c>
      <c r="G14979" s="5">
        <v>100000</v>
      </c>
    </row>
    <row r="14980" spans="2:7" x14ac:dyDescent="0.4">
      <c r="B14980" s="7">
        <v>161217</v>
      </c>
      <c r="C14980" s="5" t="s">
        <v>4</v>
      </c>
      <c r="D14980" s="5">
        <v>173934</v>
      </c>
      <c r="E14980" s="6">
        <v>40947</v>
      </c>
      <c r="F14980" s="5">
        <v>114</v>
      </c>
      <c r="G14980" s="5">
        <v>136800</v>
      </c>
    </row>
    <row r="14981" spans="2:7" x14ac:dyDescent="0.4">
      <c r="B14981" s="7">
        <v>161217</v>
      </c>
      <c r="C14981" s="5" t="s">
        <v>5</v>
      </c>
      <c r="D14981" s="5">
        <v>173935</v>
      </c>
      <c r="E14981" s="6">
        <v>40947</v>
      </c>
      <c r="F14981" s="5">
        <v>122</v>
      </c>
      <c r="G14981" s="5">
        <v>170800</v>
      </c>
    </row>
    <row r="14982" spans="2:7" x14ac:dyDescent="0.4">
      <c r="B14982" s="7">
        <v>161217</v>
      </c>
      <c r="C14982" s="5" t="s">
        <v>6</v>
      </c>
      <c r="D14982" s="5">
        <v>173936</v>
      </c>
      <c r="E14982" s="6">
        <v>40947</v>
      </c>
      <c r="F14982" s="5">
        <v>110</v>
      </c>
      <c r="G14982" s="5">
        <v>176000</v>
      </c>
    </row>
    <row r="14983" spans="2:7" x14ac:dyDescent="0.4">
      <c r="B14983" s="7">
        <v>161217</v>
      </c>
      <c r="C14983" s="5" t="s">
        <v>7</v>
      </c>
      <c r="D14983" s="5">
        <v>173937</v>
      </c>
      <c r="E14983" s="6">
        <v>40947</v>
      </c>
      <c r="F14983" s="5">
        <v>86</v>
      </c>
      <c r="G14983" s="5">
        <v>154800</v>
      </c>
    </row>
    <row r="14984" spans="2:7" x14ac:dyDescent="0.4">
      <c r="B14984" s="7">
        <v>161217</v>
      </c>
      <c r="C14984" s="5" t="s">
        <v>8</v>
      </c>
      <c r="D14984" s="5">
        <v>173938</v>
      </c>
      <c r="E14984" s="6">
        <v>40947</v>
      </c>
      <c r="F14984" s="5">
        <v>70</v>
      </c>
      <c r="G14984" s="5">
        <v>59500</v>
      </c>
    </row>
    <row r="14985" spans="2:7" x14ac:dyDescent="0.4">
      <c r="B14985" s="7">
        <v>161217</v>
      </c>
      <c r="C14985" s="5" t="s">
        <v>9</v>
      </c>
      <c r="D14985" s="5">
        <v>173939</v>
      </c>
      <c r="E14985" s="6">
        <v>40947</v>
      </c>
      <c r="F14985" s="5">
        <v>76</v>
      </c>
      <c r="G14985" s="5">
        <v>70300</v>
      </c>
    </row>
    <row r="14986" spans="2:7" x14ac:dyDescent="0.4">
      <c r="B14986" s="7">
        <v>161217</v>
      </c>
      <c r="C14986" s="5" t="s">
        <v>10</v>
      </c>
      <c r="D14986" s="5">
        <v>173940</v>
      </c>
      <c r="E14986" s="6">
        <v>40947</v>
      </c>
      <c r="F14986" s="5">
        <v>74</v>
      </c>
      <c r="G14986" s="5">
        <v>74000</v>
      </c>
    </row>
    <row r="14987" spans="2:7" x14ac:dyDescent="0.4">
      <c r="B14987" s="7">
        <v>161217</v>
      </c>
      <c r="C14987" s="5" t="s">
        <v>11</v>
      </c>
      <c r="D14987" s="5">
        <v>173941</v>
      </c>
      <c r="E14987" s="6">
        <v>40947</v>
      </c>
      <c r="F14987" s="5">
        <v>66</v>
      </c>
      <c r="G14987" s="5">
        <v>70950</v>
      </c>
    </row>
    <row r="14988" spans="2:7" x14ac:dyDescent="0.4">
      <c r="B14988" s="7">
        <v>161217</v>
      </c>
      <c r="C14988" s="5" t="s">
        <v>12</v>
      </c>
      <c r="D14988" s="5">
        <v>173942</v>
      </c>
      <c r="E14988" s="6">
        <v>40947</v>
      </c>
      <c r="F14988" s="5">
        <v>70</v>
      </c>
      <c r="G14988" s="5">
        <v>80500</v>
      </c>
    </row>
    <row r="14989" spans="2:7" x14ac:dyDescent="0.4">
      <c r="B14989" s="7">
        <v>161217</v>
      </c>
      <c r="C14989" s="5" t="s">
        <v>13</v>
      </c>
      <c r="D14989" s="5">
        <v>173943</v>
      </c>
      <c r="E14989" s="6">
        <v>40947</v>
      </c>
      <c r="F14989" s="5">
        <v>72</v>
      </c>
      <c r="G14989" s="5">
        <v>88200</v>
      </c>
    </row>
    <row r="14990" spans="2:7" x14ac:dyDescent="0.4">
      <c r="B14990" s="7">
        <v>161217</v>
      </c>
      <c r="C14990" s="5" t="s">
        <v>14</v>
      </c>
      <c r="D14990" s="5">
        <v>173944</v>
      </c>
      <c r="E14990" s="6">
        <v>40947</v>
      </c>
      <c r="F14990" s="5">
        <v>112</v>
      </c>
      <c r="G14990" s="5">
        <v>87360</v>
      </c>
    </row>
    <row r="14991" spans="2:7" x14ac:dyDescent="0.4">
      <c r="B14991" s="7">
        <v>161217</v>
      </c>
      <c r="C14991" s="5" t="s">
        <v>15</v>
      </c>
      <c r="D14991" s="5">
        <v>173945</v>
      </c>
      <c r="E14991" s="6">
        <v>40947</v>
      </c>
      <c r="F14991" s="5">
        <v>90</v>
      </c>
      <c r="G14991" s="5">
        <v>49320</v>
      </c>
    </row>
    <row r="14992" spans="2:7" x14ac:dyDescent="0.4">
      <c r="B14992" s="7">
        <v>161217</v>
      </c>
      <c r="C14992" s="5" t="s">
        <v>16</v>
      </c>
      <c r="D14992" s="5">
        <v>173946</v>
      </c>
      <c r="E14992" s="6">
        <v>40947</v>
      </c>
      <c r="F14992" s="5">
        <v>114</v>
      </c>
      <c r="G14992" s="5">
        <v>113886</v>
      </c>
    </row>
    <row r="14993" spans="2:7" x14ac:dyDescent="0.4">
      <c r="B14993" s="7">
        <v>161217</v>
      </c>
      <c r="C14993" s="5" t="s">
        <v>17</v>
      </c>
      <c r="D14993" s="5">
        <v>173947</v>
      </c>
      <c r="E14993" s="6">
        <v>40947</v>
      </c>
      <c r="F14993" s="5">
        <v>114</v>
      </c>
      <c r="G14993" s="5">
        <v>79800</v>
      </c>
    </row>
    <row r="14994" spans="2:7" x14ac:dyDescent="0.4">
      <c r="B14994" s="7">
        <v>161217</v>
      </c>
      <c r="C14994" s="5" t="s">
        <v>18</v>
      </c>
      <c r="D14994" s="5">
        <v>173948</v>
      </c>
      <c r="E14994" s="6">
        <v>40947</v>
      </c>
      <c r="F14994" s="5">
        <v>126</v>
      </c>
      <c r="G14994" s="5">
        <v>45108</v>
      </c>
    </row>
    <row r="14995" spans="2:7" x14ac:dyDescent="0.4">
      <c r="B14995" s="7">
        <v>171219</v>
      </c>
      <c r="C14995" s="5" t="s">
        <v>3</v>
      </c>
      <c r="D14995" s="5">
        <v>173949</v>
      </c>
      <c r="E14995" s="6">
        <v>40947</v>
      </c>
      <c r="F14995" s="5">
        <v>84</v>
      </c>
      <c r="G14995" s="5">
        <v>84000</v>
      </c>
    </row>
    <row r="14996" spans="2:7" x14ac:dyDescent="0.4">
      <c r="B14996" s="7">
        <v>171219</v>
      </c>
      <c r="C14996" s="5" t="s">
        <v>4</v>
      </c>
      <c r="D14996" s="5">
        <v>173950</v>
      </c>
      <c r="E14996" s="6">
        <v>40947</v>
      </c>
      <c r="F14996" s="5">
        <v>62</v>
      </c>
      <c r="G14996" s="5">
        <v>74400</v>
      </c>
    </row>
    <row r="14997" spans="2:7" x14ac:dyDescent="0.4">
      <c r="B14997" s="7">
        <v>171219</v>
      </c>
      <c r="C14997" s="5" t="s">
        <v>5</v>
      </c>
      <c r="D14997" s="5">
        <v>173951</v>
      </c>
      <c r="E14997" s="6">
        <v>40947</v>
      </c>
      <c r="F14997" s="5">
        <v>52</v>
      </c>
      <c r="G14997" s="5">
        <v>72800</v>
      </c>
    </row>
    <row r="14998" spans="2:7" x14ac:dyDescent="0.4">
      <c r="B14998" s="7">
        <v>171219</v>
      </c>
      <c r="C14998" s="5" t="s">
        <v>6</v>
      </c>
      <c r="D14998" s="5">
        <v>173952</v>
      </c>
      <c r="E14998" s="6">
        <v>40947</v>
      </c>
      <c r="F14998" s="5">
        <v>52</v>
      </c>
      <c r="G14998" s="5">
        <v>83200</v>
      </c>
    </row>
    <row r="14999" spans="2:7" x14ac:dyDescent="0.4">
      <c r="B14999" s="7">
        <v>171219</v>
      </c>
      <c r="C14999" s="5" t="s">
        <v>7</v>
      </c>
      <c r="D14999" s="5">
        <v>173953</v>
      </c>
      <c r="E14999" s="6">
        <v>40947</v>
      </c>
      <c r="F14999" s="5">
        <v>72</v>
      </c>
      <c r="G14999" s="5">
        <v>129600</v>
      </c>
    </row>
    <row r="15000" spans="2:7" x14ac:dyDescent="0.4">
      <c r="B15000" s="7">
        <v>171219</v>
      </c>
      <c r="C15000" s="5" t="s">
        <v>8</v>
      </c>
      <c r="D15000" s="5">
        <v>173954</v>
      </c>
      <c r="E15000" s="6">
        <v>40947</v>
      </c>
      <c r="F15000" s="5">
        <v>60</v>
      </c>
      <c r="G15000" s="5">
        <v>51000</v>
      </c>
    </row>
    <row r="15001" spans="2:7" x14ac:dyDescent="0.4">
      <c r="B15001" s="7">
        <v>171219</v>
      </c>
      <c r="C15001" s="5" t="s">
        <v>9</v>
      </c>
      <c r="D15001" s="5">
        <v>173955</v>
      </c>
      <c r="E15001" s="6">
        <v>40947</v>
      </c>
      <c r="F15001" s="5">
        <v>80</v>
      </c>
      <c r="G15001" s="5">
        <v>74000</v>
      </c>
    </row>
    <row r="15002" spans="2:7" x14ac:dyDescent="0.4">
      <c r="B15002" s="7">
        <v>171219</v>
      </c>
      <c r="C15002" s="5" t="s">
        <v>10</v>
      </c>
      <c r="D15002" s="5">
        <v>173956</v>
      </c>
      <c r="E15002" s="6">
        <v>40947</v>
      </c>
      <c r="F15002" s="5">
        <v>92</v>
      </c>
      <c r="G15002" s="5">
        <v>92000</v>
      </c>
    </row>
    <row r="15003" spans="2:7" x14ac:dyDescent="0.4">
      <c r="B15003" s="7">
        <v>171219</v>
      </c>
      <c r="C15003" s="5" t="s">
        <v>11</v>
      </c>
      <c r="D15003" s="5">
        <v>173957</v>
      </c>
      <c r="E15003" s="6">
        <v>40947</v>
      </c>
      <c r="F15003" s="5">
        <v>54</v>
      </c>
      <c r="G15003" s="5">
        <v>58050</v>
      </c>
    </row>
    <row r="15004" spans="2:7" x14ac:dyDescent="0.4">
      <c r="B15004" s="7">
        <v>171219</v>
      </c>
      <c r="C15004" s="5" t="s">
        <v>12</v>
      </c>
      <c r="D15004" s="5">
        <v>173958</v>
      </c>
      <c r="E15004" s="6">
        <v>40947</v>
      </c>
      <c r="F15004" s="5">
        <v>54</v>
      </c>
      <c r="G15004" s="5">
        <v>62100</v>
      </c>
    </row>
    <row r="15005" spans="2:7" x14ac:dyDescent="0.4">
      <c r="B15005" s="7">
        <v>171219</v>
      </c>
      <c r="C15005" s="5" t="s">
        <v>13</v>
      </c>
      <c r="D15005" s="5">
        <v>173959</v>
      </c>
      <c r="E15005" s="6">
        <v>40947</v>
      </c>
      <c r="F15005" s="5">
        <v>56</v>
      </c>
      <c r="G15005" s="5">
        <v>68600</v>
      </c>
    </row>
    <row r="15006" spans="2:7" x14ac:dyDescent="0.4">
      <c r="B15006" s="7">
        <v>171219</v>
      </c>
      <c r="C15006" s="5" t="s">
        <v>14</v>
      </c>
      <c r="D15006" s="5">
        <v>173960</v>
      </c>
      <c r="E15006" s="6">
        <v>40947</v>
      </c>
      <c r="F15006" s="5">
        <v>68</v>
      </c>
      <c r="G15006" s="5">
        <v>53040</v>
      </c>
    </row>
    <row r="15007" spans="2:7" x14ac:dyDescent="0.4">
      <c r="B15007" s="7">
        <v>171219</v>
      </c>
      <c r="C15007" s="5" t="s">
        <v>15</v>
      </c>
      <c r="D15007" s="5">
        <v>173961</v>
      </c>
      <c r="E15007" s="6">
        <v>40947</v>
      </c>
      <c r="F15007" s="5">
        <v>74</v>
      </c>
      <c r="G15007" s="5">
        <v>40552</v>
      </c>
    </row>
    <row r="15008" spans="2:7" x14ac:dyDescent="0.4">
      <c r="B15008" s="7">
        <v>171219</v>
      </c>
      <c r="C15008" s="5" t="s">
        <v>16</v>
      </c>
      <c r="D15008" s="5">
        <v>173962</v>
      </c>
      <c r="E15008" s="6">
        <v>40947</v>
      </c>
      <c r="F15008" s="5">
        <v>54</v>
      </c>
      <c r="G15008" s="5">
        <v>53946</v>
      </c>
    </row>
    <row r="15009" spans="2:7" x14ac:dyDescent="0.4">
      <c r="B15009" s="7">
        <v>171219</v>
      </c>
      <c r="C15009" s="5" t="s">
        <v>17</v>
      </c>
      <c r="D15009" s="5">
        <v>173963</v>
      </c>
      <c r="E15009" s="6">
        <v>40947</v>
      </c>
      <c r="F15009" s="5">
        <v>74</v>
      </c>
      <c r="G15009" s="5">
        <v>51800</v>
      </c>
    </row>
    <row r="15010" spans="2:7" x14ac:dyDescent="0.4">
      <c r="B15010" s="7">
        <v>171219</v>
      </c>
      <c r="C15010" s="5" t="s">
        <v>18</v>
      </c>
      <c r="D15010" s="5">
        <v>173964</v>
      </c>
      <c r="E15010" s="6">
        <v>40947</v>
      </c>
      <c r="F15010" s="5">
        <v>100</v>
      </c>
      <c r="G15010" s="5">
        <v>35800</v>
      </c>
    </row>
    <row r="15011" spans="2:7" x14ac:dyDescent="0.4">
      <c r="B15011" s="7">
        <v>191221</v>
      </c>
      <c r="C15011" s="5" t="s">
        <v>3</v>
      </c>
      <c r="D15011" s="5">
        <v>173965</v>
      </c>
      <c r="E15011" s="6">
        <v>40947</v>
      </c>
      <c r="F15011" s="5">
        <v>92</v>
      </c>
      <c r="G15011" s="5">
        <v>92000</v>
      </c>
    </row>
    <row r="15012" spans="2:7" x14ac:dyDescent="0.4">
      <c r="B15012" s="7">
        <v>191221</v>
      </c>
      <c r="C15012" s="5" t="s">
        <v>4</v>
      </c>
      <c r="D15012" s="5">
        <v>173966</v>
      </c>
      <c r="E15012" s="6">
        <v>40947</v>
      </c>
      <c r="F15012" s="5">
        <v>78</v>
      </c>
      <c r="G15012" s="5">
        <v>93600</v>
      </c>
    </row>
    <row r="15013" spans="2:7" x14ac:dyDescent="0.4">
      <c r="B15013" s="7">
        <v>191221</v>
      </c>
      <c r="C15013" s="5" t="s">
        <v>5</v>
      </c>
      <c r="D15013" s="5">
        <v>173967</v>
      </c>
      <c r="E15013" s="6">
        <v>40947</v>
      </c>
      <c r="F15013" s="5">
        <v>80</v>
      </c>
      <c r="G15013" s="5">
        <v>112000</v>
      </c>
    </row>
    <row r="15014" spans="2:7" x14ac:dyDescent="0.4">
      <c r="B15014" s="7">
        <v>191221</v>
      </c>
      <c r="C15014" s="5" t="s">
        <v>6</v>
      </c>
      <c r="D15014" s="5">
        <v>173968</v>
      </c>
      <c r="E15014" s="6">
        <v>40947</v>
      </c>
      <c r="F15014" s="5">
        <v>96</v>
      </c>
      <c r="G15014" s="5">
        <v>153600</v>
      </c>
    </row>
    <row r="15015" spans="2:7" x14ac:dyDescent="0.4">
      <c r="B15015" s="7">
        <v>191221</v>
      </c>
      <c r="C15015" s="5" t="s">
        <v>7</v>
      </c>
      <c r="D15015" s="5">
        <v>173969</v>
      </c>
      <c r="E15015" s="6">
        <v>40947</v>
      </c>
      <c r="F15015" s="5">
        <v>72</v>
      </c>
      <c r="G15015" s="5">
        <v>129600</v>
      </c>
    </row>
    <row r="15016" spans="2:7" x14ac:dyDescent="0.4">
      <c r="B15016" s="7">
        <v>191221</v>
      </c>
      <c r="C15016" s="5" t="s">
        <v>8</v>
      </c>
      <c r="D15016" s="5">
        <v>173970</v>
      </c>
      <c r="E15016" s="6">
        <v>40947</v>
      </c>
      <c r="F15016" s="5">
        <v>72</v>
      </c>
      <c r="G15016" s="5">
        <v>61200</v>
      </c>
    </row>
    <row r="15017" spans="2:7" x14ac:dyDescent="0.4">
      <c r="B15017" s="7">
        <v>191221</v>
      </c>
      <c r="C15017" s="5" t="s">
        <v>9</v>
      </c>
      <c r="D15017" s="5">
        <v>173971</v>
      </c>
      <c r="E15017" s="6">
        <v>40947</v>
      </c>
      <c r="F15017" s="5">
        <v>64</v>
      </c>
      <c r="G15017" s="5">
        <v>59200</v>
      </c>
    </row>
    <row r="15018" spans="2:7" x14ac:dyDescent="0.4">
      <c r="B15018" s="7">
        <v>191221</v>
      </c>
      <c r="C15018" s="5" t="s">
        <v>10</v>
      </c>
      <c r="D15018" s="5">
        <v>173972</v>
      </c>
      <c r="E15018" s="6">
        <v>40947</v>
      </c>
      <c r="F15018" s="5">
        <v>80</v>
      </c>
      <c r="G15018" s="5">
        <v>80000</v>
      </c>
    </row>
    <row r="15019" spans="2:7" x14ac:dyDescent="0.4">
      <c r="B15019" s="7">
        <v>191221</v>
      </c>
      <c r="C15019" s="5" t="s">
        <v>11</v>
      </c>
      <c r="D15019" s="5">
        <v>173973</v>
      </c>
      <c r="E15019" s="6">
        <v>40947</v>
      </c>
      <c r="F15019" s="5">
        <v>86</v>
      </c>
      <c r="G15019" s="5">
        <v>92450</v>
      </c>
    </row>
    <row r="15020" spans="2:7" x14ac:dyDescent="0.4">
      <c r="B15020" s="7">
        <v>191221</v>
      </c>
      <c r="C15020" s="5" t="s">
        <v>12</v>
      </c>
      <c r="D15020" s="5">
        <v>173974</v>
      </c>
      <c r="E15020" s="6">
        <v>40947</v>
      </c>
      <c r="F15020" s="5">
        <v>82</v>
      </c>
      <c r="G15020" s="5">
        <v>94300</v>
      </c>
    </row>
    <row r="15021" spans="2:7" x14ac:dyDescent="0.4">
      <c r="B15021" s="7">
        <v>191221</v>
      </c>
      <c r="C15021" s="5" t="s">
        <v>13</v>
      </c>
      <c r="D15021" s="5">
        <v>173975</v>
      </c>
      <c r="E15021" s="6">
        <v>40947</v>
      </c>
      <c r="F15021" s="5">
        <v>70</v>
      </c>
      <c r="G15021" s="5">
        <v>85750</v>
      </c>
    </row>
    <row r="15022" spans="2:7" x14ac:dyDescent="0.4">
      <c r="B15022" s="7">
        <v>191221</v>
      </c>
      <c r="C15022" s="5" t="s">
        <v>14</v>
      </c>
      <c r="D15022" s="5">
        <v>173976</v>
      </c>
      <c r="E15022" s="6">
        <v>40947</v>
      </c>
      <c r="F15022" s="5">
        <v>88</v>
      </c>
      <c r="G15022" s="5">
        <v>68640</v>
      </c>
    </row>
    <row r="15023" spans="2:7" x14ac:dyDescent="0.4">
      <c r="B15023" s="7">
        <v>191221</v>
      </c>
      <c r="C15023" s="5" t="s">
        <v>15</v>
      </c>
      <c r="D15023" s="5">
        <v>173977</v>
      </c>
      <c r="E15023" s="6">
        <v>40947</v>
      </c>
      <c r="F15023" s="5">
        <v>68</v>
      </c>
      <c r="G15023" s="5">
        <v>37264</v>
      </c>
    </row>
    <row r="15024" spans="2:7" x14ac:dyDescent="0.4">
      <c r="B15024" s="7">
        <v>191221</v>
      </c>
      <c r="C15024" s="5" t="s">
        <v>16</v>
      </c>
      <c r="D15024" s="5">
        <v>173978</v>
      </c>
      <c r="E15024" s="6">
        <v>40947</v>
      </c>
      <c r="F15024" s="5">
        <v>84</v>
      </c>
      <c r="G15024" s="5">
        <v>83916</v>
      </c>
    </row>
    <row r="15025" spans="2:7" x14ac:dyDescent="0.4">
      <c r="B15025" s="7">
        <v>191221</v>
      </c>
      <c r="C15025" s="5" t="s">
        <v>17</v>
      </c>
      <c r="D15025" s="5">
        <v>173979</v>
      </c>
      <c r="E15025" s="6">
        <v>40947</v>
      </c>
      <c r="F15025" s="5">
        <v>56</v>
      </c>
      <c r="G15025" s="5">
        <v>39200</v>
      </c>
    </row>
    <row r="15026" spans="2:7" x14ac:dyDescent="0.4">
      <c r="B15026" s="7">
        <v>191221</v>
      </c>
      <c r="C15026" s="5" t="s">
        <v>18</v>
      </c>
      <c r="D15026" s="5">
        <v>173980</v>
      </c>
      <c r="E15026" s="6">
        <v>40947</v>
      </c>
      <c r="F15026" s="5">
        <v>52</v>
      </c>
      <c r="G15026" s="5">
        <v>18616</v>
      </c>
    </row>
    <row r="15027" spans="2:7" x14ac:dyDescent="0.4">
      <c r="B15027" s="7">
        <v>141223</v>
      </c>
      <c r="C15027" s="5" t="s">
        <v>3</v>
      </c>
      <c r="D15027" s="5">
        <v>173981</v>
      </c>
      <c r="E15027" s="6">
        <v>40947</v>
      </c>
      <c r="F15027" s="5">
        <v>68</v>
      </c>
      <c r="G15027" s="5">
        <v>68000</v>
      </c>
    </row>
    <row r="15028" spans="2:7" x14ac:dyDescent="0.4">
      <c r="B15028" s="7">
        <v>141223</v>
      </c>
      <c r="C15028" s="5" t="s">
        <v>4</v>
      </c>
      <c r="D15028" s="5">
        <v>173982</v>
      </c>
      <c r="E15028" s="6">
        <v>40947</v>
      </c>
      <c r="F15028" s="5">
        <v>64</v>
      </c>
      <c r="G15028" s="5">
        <v>76800</v>
      </c>
    </row>
    <row r="15029" spans="2:7" x14ac:dyDescent="0.4">
      <c r="B15029" s="7">
        <v>141223</v>
      </c>
      <c r="C15029" s="5" t="s">
        <v>5</v>
      </c>
      <c r="D15029" s="5">
        <v>173983</v>
      </c>
      <c r="E15029" s="6">
        <v>40947</v>
      </c>
      <c r="F15029" s="5">
        <v>64</v>
      </c>
      <c r="G15029" s="5">
        <v>89600</v>
      </c>
    </row>
    <row r="15030" spans="2:7" x14ac:dyDescent="0.4">
      <c r="B15030" s="7">
        <v>141223</v>
      </c>
      <c r="C15030" s="5" t="s">
        <v>6</v>
      </c>
      <c r="D15030" s="5">
        <v>173984</v>
      </c>
      <c r="E15030" s="6">
        <v>40947</v>
      </c>
      <c r="F15030" s="5">
        <v>78</v>
      </c>
      <c r="G15030" s="5">
        <v>124800</v>
      </c>
    </row>
    <row r="15031" spans="2:7" x14ac:dyDescent="0.4">
      <c r="B15031" s="7">
        <v>141223</v>
      </c>
      <c r="C15031" s="5" t="s">
        <v>7</v>
      </c>
      <c r="D15031" s="5">
        <v>173985</v>
      </c>
      <c r="E15031" s="6">
        <v>40947</v>
      </c>
      <c r="F15031" s="5">
        <v>100</v>
      </c>
      <c r="G15031" s="5">
        <v>180000</v>
      </c>
    </row>
    <row r="15032" spans="2:7" x14ac:dyDescent="0.4">
      <c r="B15032" s="7">
        <v>141223</v>
      </c>
      <c r="C15032" s="5" t="s">
        <v>8</v>
      </c>
      <c r="D15032" s="5">
        <v>173986</v>
      </c>
      <c r="E15032" s="6">
        <v>40947</v>
      </c>
      <c r="F15032" s="5">
        <v>64</v>
      </c>
      <c r="G15032" s="5">
        <v>54400</v>
      </c>
    </row>
    <row r="15033" spans="2:7" x14ac:dyDescent="0.4">
      <c r="B15033" s="7">
        <v>141223</v>
      </c>
      <c r="C15033" s="5" t="s">
        <v>9</v>
      </c>
      <c r="D15033" s="5">
        <v>173987</v>
      </c>
      <c r="E15033" s="6">
        <v>40947</v>
      </c>
      <c r="F15033" s="5">
        <v>98</v>
      </c>
      <c r="G15033" s="5">
        <v>90650</v>
      </c>
    </row>
    <row r="15034" spans="2:7" x14ac:dyDescent="0.4">
      <c r="B15034" s="7">
        <v>141223</v>
      </c>
      <c r="C15034" s="5" t="s">
        <v>10</v>
      </c>
      <c r="D15034" s="5">
        <v>173988</v>
      </c>
      <c r="E15034" s="6">
        <v>40947</v>
      </c>
      <c r="F15034" s="5">
        <v>74</v>
      </c>
      <c r="G15034" s="5">
        <v>74000</v>
      </c>
    </row>
    <row r="15035" spans="2:7" x14ac:dyDescent="0.4">
      <c r="B15035" s="7">
        <v>141223</v>
      </c>
      <c r="C15035" s="5" t="s">
        <v>11</v>
      </c>
      <c r="D15035" s="5">
        <v>173989</v>
      </c>
      <c r="E15035" s="6">
        <v>40947</v>
      </c>
      <c r="F15035" s="5">
        <v>64</v>
      </c>
      <c r="G15035" s="5">
        <v>68800</v>
      </c>
    </row>
    <row r="15036" spans="2:7" x14ac:dyDescent="0.4">
      <c r="B15036" s="7">
        <v>141223</v>
      </c>
      <c r="C15036" s="5" t="s">
        <v>12</v>
      </c>
      <c r="D15036" s="5">
        <v>173990</v>
      </c>
      <c r="E15036" s="6">
        <v>40947</v>
      </c>
      <c r="F15036" s="5">
        <v>102</v>
      </c>
      <c r="G15036" s="5">
        <v>117300</v>
      </c>
    </row>
    <row r="15037" spans="2:7" x14ac:dyDescent="0.4">
      <c r="B15037" s="7">
        <v>141223</v>
      </c>
      <c r="C15037" s="5" t="s">
        <v>13</v>
      </c>
      <c r="D15037" s="5">
        <v>173991</v>
      </c>
      <c r="E15037" s="6">
        <v>40947</v>
      </c>
      <c r="F15037" s="5">
        <v>96</v>
      </c>
      <c r="G15037" s="5">
        <v>117600</v>
      </c>
    </row>
    <row r="15038" spans="2:7" x14ac:dyDescent="0.4">
      <c r="B15038" s="7">
        <v>141223</v>
      </c>
      <c r="C15038" s="5" t="s">
        <v>14</v>
      </c>
      <c r="D15038" s="5">
        <v>173992</v>
      </c>
      <c r="E15038" s="6">
        <v>40947</v>
      </c>
      <c r="F15038" s="5">
        <v>102</v>
      </c>
      <c r="G15038" s="5">
        <v>79560</v>
      </c>
    </row>
    <row r="15039" spans="2:7" x14ac:dyDescent="0.4">
      <c r="B15039" s="7">
        <v>141223</v>
      </c>
      <c r="C15039" s="5" t="s">
        <v>15</v>
      </c>
      <c r="D15039" s="5">
        <v>173993</v>
      </c>
      <c r="E15039" s="6">
        <v>40947</v>
      </c>
      <c r="F15039" s="5">
        <v>96</v>
      </c>
      <c r="G15039" s="5">
        <v>52608</v>
      </c>
    </row>
    <row r="15040" spans="2:7" x14ac:dyDescent="0.4">
      <c r="B15040" s="7">
        <v>141223</v>
      </c>
      <c r="C15040" s="5" t="s">
        <v>16</v>
      </c>
      <c r="D15040" s="5">
        <v>173994</v>
      </c>
      <c r="E15040" s="6">
        <v>40947</v>
      </c>
      <c r="F15040" s="5">
        <v>78</v>
      </c>
      <c r="G15040" s="5">
        <v>77922</v>
      </c>
    </row>
    <row r="15041" spans="2:7" x14ac:dyDescent="0.4">
      <c r="B15041" s="7">
        <v>141223</v>
      </c>
      <c r="C15041" s="5" t="s">
        <v>17</v>
      </c>
      <c r="D15041" s="5">
        <v>173995</v>
      </c>
      <c r="E15041" s="6">
        <v>40947</v>
      </c>
      <c r="F15041" s="5">
        <v>76</v>
      </c>
      <c r="G15041" s="5">
        <v>53200</v>
      </c>
    </row>
    <row r="15042" spans="2:7" x14ac:dyDescent="0.4">
      <c r="B15042" s="7">
        <v>141223</v>
      </c>
      <c r="C15042" s="5" t="s">
        <v>18</v>
      </c>
      <c r="D15042" s="5">
        <v>173996</v>
      </c>
      <c r="E15042" s="6">
        <v>40947</v>
      </c>
      <c r="F15042" s="5">
        <v>104</v>
      </c>
      <c r="G15042" s="5">
        <v>37232</v>
      </c>
    </row>
    <row r="15043" spans="2:7" x14ac:dyDescent="0.4">
      <c r="B15043" s="7">
        <v>111225</v>
      </c>
      <c r="C15043" s="5" t="s">
        <v>3</v>
      </c>
      <c r="D15043" s="5">
        <v>173997</v>
      </c>
      <c r="E15043" s="6">
        <v>40947</v>
      </c>
      <c r="F15043" s="5">
        <v>88</v>
      </c>
      <c r="G15043" s="5">
        <v>88000</v>
      </c>
    </row>
    <row r="15044" spans="2:7" x14ac:dyDescent="0.4">
      <c r="B15044" s="7">
        <v>111225</v>
      </c>
      <c r="C15044" s="5" t="s">
        <v>4</v>
      </c>
      <c r="D15044" s="5">
        <v>173998</v>
      </c>
      <c r="E15044" s="6">
        <v>40947</v>
      </c>
      <c r="F15044" s="5">
        <v>118</v>
      </c>
      <c r="G15044" s="5">
        <v>141600</v>
      </c>
    </row>
    <row r="15045" spans="2:7" x14ac:dyDescent="0.4">
      <c r="B15045" s="7">
        <v>111225</v>
      </c>
      <c r="C15045" s="5" t="s">
        <v>5</v>
      </c>
      <c r="D15045" s="5">
        <v>173999</v>
      </c>
      <c r="E15045" s="6">
        <v>40947</v>
      </c>
      <c r="F15045" s="5">
        <v>94</v>
      </c>
      <c r="G15045" s="5">
        <v>131600</v>
      </c>
    </row>
    <row r="15046" spans="2:7" x14ac:dyDescent="0.4">
      <c r="B15046" s="7">
        <v>111225</v>
      </c>
      <c r="C15046" s="5" t="s">
        <v>6</v>
      </c>
      <c r="D15046" s="5">
        <v>174000</v>
      </c>
      <c r="E15046" s="6">
        <v>40947</v>
      </c>
      <c r="F15046" s="5">
        <v>140</v>
      </c>
      <c r="G15046" s="5">
        <v>224000</v>
      </c>
    </row>
    <row r="15047" spans="2:7" x14ac:dyDescent="0.4">
      <c r="B15047" s="7">
        <v>111225</v>
      </c>
      <c r="C15047" s="5" t="s">
        <v>7</v>
      </c>
      <c r="D15047" s="5">
        <v>174001</v>
      </c>
      <c r="E15047" s="6">
        <v>40947</v>
      </c>
      <c r="F15047" s="5">
        <v>116</v>
      </c>
      <c r="G15047" s="5">
        <v>208800</v>
      </c>
    </row>
    <row r="15048" spans="2:7" x14ac:dyDescent="0.4">
      <c r="B15048" s="7">
        <v>111225</v>
      </c>
      <c r="C15048" s="5" t="s">
        <v>8</v>
      </c>
      <c r="D15048" s="5">
        <v>174002</v>
      </c>
      <c r="E15048" s="6">
        <v>40947</v>
      </c>
      <c r="F15048" s="5">
        <v>116</v>
      </c>
      <c r="G15048" s="5">
        <v>98600</v>
      </c>
    </row>
    <row r="15049" spans="2:7" x14ac:dyDescent="0.4">
      <c r="B15049" s="7">
        <v>111225</v>
      </c>
      <c r="C15049" s="5" t="s">
        <v>9</v>
      </c>
      <c r="D15049" s="5">
        <v>174003</v>
      </c>
      <c r="E15049" s="6">
        <v>40947</v>
      </c>
      <c r="F15049" s="5">
        <v>138</v>
      </c>
      <c r="G15049" s="5">
        <v>127650</v>
      </c>
    </row>
    <row r="15050" spans="2:7" x14ac:dyDescent="0.4">
      <c r="B15050" s="7">
        <v>111225</v>
      </c>
      <c r="C15050" s="5" t="s">
        <v>10</v>
      </c>
      <c r="D15050" s="5">
        <v>174004</v>
      </c>
      <c r="E15050" s="6">
        <v>40947</v>
      </c>
      <c r="F15050" s="5">
        <v>110</v>
      </c>
      <c r="G15050" s="5">
        <v>110000</v>
      </c>
    </row>
    <row r="15051" spans="2:7" x14ac:dyDescent="0.4">
      <c r="B15051" s="7">
        <v>111225</v>
      </c>
      <c r="C15051" s="5" t="s">
        <v>11</v>
      </c>
      <c r="D15051" s="5">
        <v>174005</v>
      </c>
      <c r="E15051" s="6">
        <v>40947</v>
      </c>
      <c r="F15051" s="5">
        <v>128</v>
      </c>
      <c r="G15051" s="5">
        <v>137600</v>
      </c>
    </row>
    <row r="15052" spans="2:7" x14ac:dyDescent="0.4">
      <c r="B15052" s="7">
        <v>111225</v>
      </c>
      <c r="C15052" s="5" t="s">
        <v>12</v>
      </c>
      <c r="D15052" s="5">
        <v>174006</v>
      </c>
      <c r="E15052" s="6">
        <v>40947</v>
      </c>
      <c r="F15052" s="5">
        <v>126</v>
      </c>
      <c r="G15052" s="5">
        <v>144900</v>
      </c>
    </row>
    <row r="15053" spans="2:7" x14ac:dyDescent="0.4">
      <c r="B15053" s="7">
        <v>111225</v>
      </c>
      <c r="C15053" s="5" t="s">
        <v>13</v>
      </c>
      <c r="D15053" s="5">
        <v>174007</v>
      </c>
      <c r="E15053" s="6">
        <v>40947</v>
      </c>
      <c r="F15053" s="5">
        <v>126</v>
      </c>
      <c r="G15053" s="5">
        <v>154350</v>
      </c>
    </row>
    <row r="15054" spans="2:7" x14ac:dyDescent="0.4">
      <c r="B15054" s="7">
        <v>111225</v>
      </c>
      <c r="C15054" s="5" t="s">
        <v>14</v>
      </c>
      <c r="D15054" s="5">
        <v>174008</v>
      </c>
      <c r="E15054" s="6">
        <v>40947</v>
      </c>
      <c r="F15054" s="5">
        <v>110</v>
      </c>
      <c r="G15054" s="5">
        <v>85800</v>
      </c>
    </row>
    <row r="15055" spans="2:7" x14ac:dyDescent="0.4">
      <c r="B15055" s="7">
        <v>111225</v>
      </c>
      <c r="C15055" s="5" t="s">
        <v>15</v>
      </c>
      <c r="D15055" s="5">
        <v>174009</v>
      </c>
      <c r="E15055" s="6">
        <v>40947</v>
      </c>
      <c r="F15055" s="5">
        <v>126</v>
      </c>
      <c r="G15055" s="5">
        <v>69048</v>
      </c>
    </row>
    <row r="15056" spans="2:7" x14ac:dyDescent="0.4">
      <c r="B15056" s="7">
        <v>111225</v>
      </c>
      <c r="C15056" s="5" t="s">
        <v>16</v>
      </c>
      <c r="D15056" s="5">
        <v>174010</v>
      </c>
      <c r="E15056" s="6">
        <v>40947</v>
      </c>
      <c r="F15056" s="5">
        <v>94</v>
      </c>
      <c r="G15056" s="5">
        <v>93906</v>
      </c>
    </row>
    <row r="15057" spans="2:7" x14ac:dyDescent="0.4">
      <c r="B15057" s="7">
        <v>111225</v>
      </c>
      <c r="C15057" s="5" t="s">
        <v>17</v>
      </c>
      <c r="D15057" s="5">
        <v>174011</v>
      </c>
      <c r="E15057" s="6">
        <v>40947</v>
      </c>
      <c r="F15057" s="5">
        <v>90</v>
      </c>
      <c r="G15057" s="5">
        <v>63000</v>
      </c>
    </row>
    <row r="15058" spans="2:7" x14ac:dyDescent="0.4">
      <c r="B15058" s="7">
        <v>111225</v>
      </c>
      <c r="C15058" s="5" t="s">
        <v>18</v>
      </c>
      <c r="D15058" s="5">
        <v>174012</v>
      </c>
      <c r="E15058" s="6">
        <v>40947</v>
      </c>
      <c r="F15058" s="5">
        <v>92</v>
      </c>
      <c r="G15058" s="5">
        <v>32936</v>
      </c>
    </row>
    <row r="15059" spans="2:7" x14ac:dyDescent="0.4">
      <c r="B15059" s="7">
        <v>161229</v>
      </c>
      <c r="C15059" s="5" t="s">
        <v>3</v>
      </c>
      <c r="D15059" s="5">
        <v>174013</v>
      </c>
      <c r="E15059" s="6">
        <v>40947</v>
      </c>
      <c r="F15059" s="5">
        <v>66</v>
      </c>
      <c r="G15059" s="5">
        <v>66000</v>
      </c>
    </row>
    <row r="15060" spans="2:7" x14ac:dyDescent="0.4">
      <c r="B15060" s="7">
        <v>161229</v>
      </c>
      <c r="C15060" s="5" t="s">
        <v>4</v>
      </c>
      <c r="D15060" s="5">
        <v>174014</v>
      </c>
      <c r="E15060" s="6">
        <v>40947</v>
      </c>
      <c r="F15060" s="5">
        <v>100</v>
      </c>
      <c r="G15060" s="5">
        <v>120000</v>
      </c>
    </row>
    <row r="15061" spans="2:7" x14ac:dyDescent="0.4">
      <c r="B15061" s="7">
        <v>161229</v>
      </c>
      <c r="C15061" s="5" t="s">
        <v>5</v>
      </c>
      <c r="D15061" s="5">
        <v>174015</v>
      </c>
      <c r="E15061" s="6">
        <v>40947</v>
      </c>
      <c r="F15061" s="5">
        <v>116</v>
      </c>
      <c r="G15061" s="5">
        <v>162400</v>
      </c>
    </row>
    <row r="15062" spans="2:7" x14ac:dyDescent="0.4">
      <c r="B15062" s="7">
        <v>161229</v>
      </c>
      <c r="C15062" s="5" t="s">
        <v>6</v>
      </c>
      <c r="D15062" s="5">
        <v>174016</v>
      </c>
      <c r="E15062" s="6">
        <v>40947</v>
      </c>
      <c r="F15062" s="5">
        <v>62</v>
      </c>
      <c r="G15062" s="5">
        <v>99200</v>
      </c>
    </row>
    <row r="15063" spans="2:7" x14ac:dyDescent="0.4">
      <c r="B15063" s="7">
        <v>161229</v>
      </c>
      <c r="C15063" s="5" t="s">
        <v>7</v>
      </c>
      <c r="D15063" s="5">
        <v>174017</v>
      </c>
      <c r="E15063" s="6">
        <v>40947</v>
      </c>
      <c r="F15063" s="5">
        <v>90</v>
      </c>
      <c r="G15063" s="5">
        <v>162000</v>
      </c>
    </row>
    <row r="15064" spans="2:7" x14ac:dyDescent="0.4">
      <c r="B15064" s="7">
        <v>161229</v>
      </c>
      <c r="C15064" s="5" t="s">
        <v>8</v>
      </c>
      <c r="D15064" s="5">
        <v>174018</v>
      </c>
      <c r="E15064" s="6">
        <v>40947</v>
      </c>
      <c r="F15064" s="5">
        <v>84</v>
      </c>
      <c r="G15064" s="5">
        <v>71400</v>
      </c>
    </row>
    <row r="15065" spans="2:7" x14ac:dyDescent="0.4">
      <c r="B15065" s="7">
        <v>161229</v>
      </c>
      <c r="C15065" s="5" t="s">
        <v>9</v>
      </c>
      <c r="D15065" s="5">
        <v>174019</v>
      </c>
      <c r="E15065" s="6">
        <v>40947</v>
      </c>
      <c r="F15065" s="5">
        <v>80</v>
      </c>
      <c r="G15065" s="5">
        <v>74000</v>
      </c>
    </row>
    <row r="15066" spans="2:7" x14ac:dyDescent="0.4">
      <c r="B15066" s="7">
        <v>161229</v>
      </c>
      <c r="C15066" s="5" t="s">
        <v>10</v>
      </c>
      <c r="D15066" s="5">
        <v>174020</v>
      </c>
      <c r="E15066" s="6">
        <v>40947</v>
      </c>
      <c r="F15066" s="5">
        <v>124</v>
      </c>
      <c r="G15066" s="5">
        <v>124000</v>
      </c>
    </row>
    <row r="15067" spans="2:7" x14ac:dyDescent="0.4">
      <c r="B15067" s="7">
        <v>161229</v>
      </c>
      <c r="C15067" s="5" t="s">
        <v>11</v>
      </c>
      <c r="D15067" s="5">
        <v>174021</v>
      </c>
      <c r="E15067" s="6">
        <v>40947</v>
      </c>
      <c r="F15067" s="5">
        <v>70</v>
      </c>
      <c r="G15067" s="5">
        <v>75250</v>
      </c>
    </row>
    <row r="15068" spans="2:7" x14ac:dyDescent="0.4">
      <c r="B15068" s="7">
        <v>161229</v>
      </c>
      <c r="C15068" s="5" t="s">
        <v>12</v>
      </c>
      <c r="D15068" s="5">
        <v>174022</v>
      </c>
      <c r="E15068" s="6">
        <v>40947</v>
      </c>
      <c r="F15068" s="5">
        <v>116</v>
      </c>
      <c r="G15068" s="5">
        <v>133400</v>
      </c>
    </row>
    <row r="15069" spans="2:7" x14ac:dyDescent="0.4">
      <c r="B15069" s="7">
        <v>161229</v>
      </c>
      <c r="C15069" s="5" t="s">
        <v>13</v>
      </c>
      <c r="D15069" s="5">
        <v>174023</v>
      </c>
      <c r="E15069" s="6">
        <v>40947</v>
      </c>
      <c r="F15069" s="5">
        <v>90</v>
      </c>
      <c r="G15069" s="5">
        <v>110250</v>
      </c>
    </row>
    <row r="15070" spans="2:7" x14ac:dyDescent="0.4">
      <c r="B15070" s="7">
        <v>161229</v>
      </c>
      <c r="C15070" s="5" t="s">
        <v>14</v>
      </c>
      <c r="D15070" s="5">
        <v>174024</v>
      </c>
      <c r="E15070" s="6">
        <v>40947</v>
      </c>
      <c r="F15070" s="5">
        <v>122</v>
      </c>
      <c r="G15070" s="5">
        <v>95160</v>
      </c>
    </row>
    <row r="15071" spans="2:7" x14ac:dyDescent="0.4">
      <c r="B15071" s="7">
        <v>161229</v>
      </c>
      <c r="C15071" s="5" t="s">
        <v>15</v>
      </c>
      <c r="D15071" s="5">
        <v>174025</v>
      </c>
      <c r="E15071" s="6">
        <v>40947</v>
      </c>
      <c r="F15071" s="5">
        <v>70</v>
      </c>
      <c r="G15071" s="5">
        <v>38360</v>
      </c>
    </row>
    <row r="15072" spans="2:7" x14ac:dyDescent="0.4">
      <c r="B15072" s="7">
        <v>161229</v>
      </c>
      <c r="C15072" s="5" t="s">
        <v>16</v>
      </c>
      <c r="D15072" s="5">
        <v>174026</v>
      </c>
      <c r="E15072" s="6">
        <v>40947</v>
      </c>
      <c r="F15072" s="5">
        <v>88</v>
      </c>
      <c r="G15072" s="5">
        <v>87912</v>
      </c>
    </row>
    <row r="15073" spans="2:7" x14ac:dyDescent="0.4">
      <c r="B15073" s="7">
        <v>161229</v>
      </c>
      <c r="C15073" s="5" t="s">
        <v>17</v>
      </c>
      <c r="D15073" s="5">
        <v>174027</v>
      </c>
      <c r="E15073" s="6">
        <v>40947</v>
      </c>
      <c r="F15073" s="5">
        <v>80</v>
      </c>
      <c r="G15073" s="5">
        <v>56000</v>
      </c>
    </row>
    <row r="15074" spans="2:7" x14ac:dyDescent="0.4">
      <c r="B15074" s="7">
        <v>161229</v>
      </c>
      <c r="C15074" s="5" t="s">
        <v>18</v>
      </c>
      <c r="D15074" s="5">
        <v>174028</v>
      </c>
      <c r="E15074" s="6">
        <v>40947</v>
      </c>
      <c r="F15074" s="5">
        <v>114</v>
      </c>
      <c r="G15074" s="5">
        <v>40812</v>
      </c>
    </row>
    <row r="15075" spans="2:7" x14ac:dyDescent="0.4">
      <c r="B15075" s="7">
        <v>181241</v>
      </c>
      <c r="C15075" s="5" t="s">
        <v>3</v>
      </c>
      <c r="D15075" s="5">
        <v>174029</v>
      </c>
      <c r="E15075" s="6">
        <v>40947</v>
      </c>
      <c r="F15075" s="5">
        <v>52</v>
      </c>
      <c r="G15075" s="5">
        <v>52000</v>
      </c>
    </row>
    <row r="15076" spans="2:7" x14ac:dyDescent="0.4">
      <c r="B15076" s="7">
        <v>181241</v>
      </c>
      <c r="C15076" s="5" t="s">
        <v>4</v>
      </c>
      <c r="D15076" s="5">
        <v>174030</v>
      </c>
      <c r="E15076" s="6">
        <v>40947</v>
      </c>
      <c r="F15076" s="5">
        <v>80</v>
      </c>
      <c r="G15076" s="5">
        <v>96000</v>
      </c>
    </row>
    <row r="15077" spans="2:7" x14ac:dyDescent="0.4">
      <c r="B15077" s="7">
        <v>181241</v>
      </c>
      <c r="C15077" s="5" t="s">
        <v>5</v>
      </c>
      <c r="D15077" s="5">
        <v>174031</v>
      </c>
      <c r="E15077" s="6">
        <v>40947</v>
      </c>
      <c r="F15077" s="5">
        <v>72</v>
      </c>
      <c r="G15077" s="5">
        <v>100800</v>
      </c>
    </row>
    <row r="15078" spans="2:7" x14ac:dyDescent="0.4">
      <c r="B15078" s="7">
        <v>181241</v>
      </c>
      <c r="C15078" s="5" t="s">
        <v>6</v>
      </c>
      <c r="D15078" s="5">
        <v>174032</v>
      </c>
      <c r="E15078" s="6">
        <v>40947</v>
      </c>
      <c r="F15078" s="5">
        <v>44</v>
      </c>
      <c r="G15078" s="5">
        <v>70400</v>
      </c>
    </row>
    <row r="15079" spans="2:7" x14ac:dyDescent="0.4">
      <c r="B15079" s="7">
        <v>181241</v>
      </c>
      <c r="C15079" s="5" t="s">
        <v>7</v>
      </c>
      <c r="D15079" s="5">
        <v>174033</v>
      </c>
      <c r="E15079" s="6">
        <v>40947</v>
      </c>
      <c r="F15079" s="5">
        <v>76</v>
      </c>
      <c r="G15079" s="5">
        <v>136800</v>
      </c>
    </row>
    <row r="15080" spans="2:7" x14ac:dyDescent="0.4">
      <c r="B15080" s="7">
        <v>181241</v>
      </c>
      <c r="C15080" s="5" t="s">
        <v>8</v>
      </c>
      <c r="D15080" s="5">
        <v>174034</v>
      </c>
      <c r="E15080" s="6">
        <v>40947</v>
      </c>
      <c r="F15080" s="5">
        <v>84</v>
      </c>
      <c r="G15080" s="5">
        <v>71400</v>
      </c>
    </row>
    <row r="15081" spans="2:7" x14ac:dyDescent="0.4">
      <c r="B15081" s="7">
        <v>181241</v>
      </c>
      <c r="C15081" s="5" t="s">
        <v>9</v>
      </c>
      <c r="D15081" s="5">
        <v>174035</v>
      </c>
      <c r="E15081" s="6">
        <v>40947</v>
      </c>
      <c r="F15081" s="5">
        <v>48</v>
      </c>
      <c r="G15081" s="5">
        <v>44400</v>
      </c>
    </row>
    <row r="15082" spans="2:7" x14ac:dyDescent="0.4">
      <c r="B15082" s="7">
        <v>181241</v>
      </c>
      <c r="C15082" s="5" t="s">
        <v>10</v>
      </c>
      <c r="D15082" s="5">
        <v>174036</v>
      </c>
      <c r="E15082" s="6">
        <v>40947</v>
      </c>
      <c r="F15082" s="5">
        <v>64</v>
      </c>
      <c r="G15082" s="5">
        <v>64000</v>
      </c>
    </row>
    <row r="15083" spans="2:7" x14ac:dyDescent="0.4">
      <c r="B15083" s="7">
        <v>181241</v>
      </c>
      <c r="C15083" s="5" t="s">
        <v>11</v>
      </c>
      <c r="D15083" s="5">
        <v>174037</v>
      </c>
      <c r="E15083" s="6">
        <v>40947</v>
      </c>
      <c r="F15083" s="5">
        <v>76</v>
      </c>
      <c r="G15083" s="5">
        <v>81700</v>
      </c>
    </row>
    <row r="15084" spans="2:7" x14ac:dyDescent="0.4">
      <c r="B15084" s="7">
        <v>181241</v>
      </c>
      <c r="C15084" s="5" t="s">
        <v>12</v>
      </c>
      <c r="D15084" s="5">
        <v>174038</v>
      </c>
      <c r="E15084" s="6">
        <v>40947</v>
      </c>
      <c r="F15084" s="5">
        <v>56</v>
      </c>
      <c r="G15084" s="5">
        <v>64400</v>
      </c>
    </row>
    <row r="15085" spans="2:7" x14ac:dyDescent="0.4">
      <c r="B15085" s="7">
        <v>181241</v>
      </c>
      <c r="C15085" s="5" t="s">
        <v>13</v>
      </c>
      <c r="D15085" s="5">
        <v>174039</v>
      </c>
      <c r="E15085" s="6">
        <v>40947</v>
      </c>
      <c r="F15085" s="5">
        <v>78</v>
      </c>
      <c r="G15085" s="5">
        <v>95550</v>
      </c>
    </row>
    <row r="15086" spans="2:7" x14ac:dyDescent="0.4">
      <c r="B15086" s="7">
        <v>181241</v>
      </c>
      <c r="C15086" s="5" t="s">
        <v>14</v>
      </c>
      <c r="D15086" s="5">
        <v>174040</v>
      </c>
      <c r="E15086" s="6">
        <v>40947</v>
      </c>
      <c r="F15086" s="5">
        <v>50</v>
      </c>
      <c r="G15086" s="5">
        <v>39000</v>
      </c>
    </row>
    <row r="15087" spans="2:7" x14ac:dyDescent="0.4">
      <c r="B15087" s="7">
        <v>181241</v>
      </c>
      <c r="C15087" s="5" t="s">
        <v>15</v>
      </c>
      <c r="D15087" s="5">
        <v>174041</v>
      </c>
      <c r="E15087" s="6">
        <v>40947</v>
      </c>
      <c r="F15087" s="5">
        <v>62</v>
      </c>
      <c r="G15087" s="5">
        <v>33976</v>
      </c>
    </row>
    <row r="15088" spans="2:7" x14ac:dyDescent="0.4">
      <c r="B15088" s="7">
        <v>181241</v>
      </c>
      <c r="C15088" s="5" t="s">
        <v>16</v>
      </c>
      <c r="D15088" s="5">
        <v>174042</v>
      </c>
      <c r="E15088" s="6">
        <v>40947</v>
      </c>
      <c r="F15088" s="5">
        <v>88</v>
      </c>
      <c r="G15088" s="5">
        <v>87912</v>
      </c>
    </row>
    <row r="15089" spans="2:7" x14ac:dyDescent="0.4">
      <c r="B15089" s="7">
        <v>181241</v>
      </c>
      <c r="C15089" s="5" t="s">
        <v>17</v>
      </c>
      <c r="D15089" s="5">
        <v>174043</v>
      </c>
      <c r="E15089" s="6">
        <v>40947</v>
      </c>
      <c r="F15089" s="5">
        <v>44</v>
      </c>
      <c r="G15089" s="5">
        <v>30800</v>
      </c>
    </row>
    <row r="15090" spans="2:7" x14ac:dyDescent="0.4">
      <c r="B15090" s="7">
        <v>181241</v>
      </c>
      <c r="C15090" s="5" t="s">
        <v>18</v>
      </c>
      <c r="D15090" s="5">
        <v>174044</v>
      </c>
      <c r="E15090" s="6">
        <v>40947</v>
      </c>
      <c r="F15090" s="5">
        <v>88</v>
      </c>
      <c r="G15090" s="5">
        <v>31504</v>
      </c>
    </row>
    <row r="15091" spans="2:7" x14ac:dyDescent="0.4">
      <c r="B15091" s="7">
        <v>111249</v>
      </c>
      <c r="C15091" s="5" t="s">
        <v>3</v>
      </c>
      <c r="D15091" s="5">
        <v>174045</v>
      </c>
      <c r="E15091" s="6">
        <v>40947</v>
      </c>
      <c r="F15091" s="5">
        <v>90</v>
      </c>
      <c r="G15091" s="5">
        <v>90000</v>
      </c>
    </row>
    <row r="15092" spans="2:7" x14ac:dyDescent="0.4">
      <c r="B15092" s="7">
        <v>111249</v>
      </c>
      <c r="C15092" s="5" t="s">
        <v>4</v>
      </c>
      <c r="D15092" s="5">
        <v>174046</v>
      </c>
      <c r="E15092" s="6">
        <v>40947</v>
      </c>
      <c r="F15092" s="5">
        <v>146</v>
      </c>
      <c r="G15092" s="5">
        <v>175200</v>
      </c>
    </row>
    <row r="15093" spans="2:7" x14ac:dyDescent="0.4">
      <c r="B15093" s="7">
        <v>111249</v>
      </c>
      <c r="C15093" s="5" t="s">
        <v>5</v>
      </c>
      <c r="D15093" s="5">
        <v>174047</v>
      </c>
      <c r="E15093" s="6">
        <v>40947</v>
      </c>
      <c r="F15093" s="5">
        <v>112</v>
      </c>
      <c r="G15093" s="5">
        <v>156800</v>
      </c>
    </row>
    <row r="15094" spans="2:7" x14ac:dyDescent="0.4">
      <c r="B15094" s="7">
        <v>111249</v>
      </c>
      <c r="C15094" s="5" t="s">
        <v>6</v>
      </c>
      <c r="D15094" s="5">
        <v>174048</v>
      </c>
      <c r="E15094" s="6">
        <v>40947</v>
      </c>
      <c r="F15094" s="5">
        <v>120</v>
      </c>
      <c r="G15094" s="5">
        <v>192000</v>
      </c>
    </row>
    <row r="15095" spans="2:7" x14ac:dyDescent="0.4">
      <c r="B15095" s="7">
        <v>111249</v>
      </c>
      <c r="C15095" s="5" t="s">
        <v>7</v>
      </c>
      <c r="D15095" s="5">
        <v>174049</v>
      </c>
      <c r="E15095" s="6">
        <v>40947</v>
      </c>
      <c r="F15095" s="5">
        <v>144</v>
      </c>
      <c r="G15095" s="5">
        <v>259200</v>
      </c>
    </row>
    <row r="15096" spans="2:7" x14ac:dyDescent="0.4">
      <c r="B15096" s="7">
        <v>111249</v>
      </c>
      <c r="C15096" s="5" t="s">
        <v>8</v>
      </c>
      <c r="D15096" s="5">
        <v>174050</v>
      </c>
      <c r="E15096" s="6">
        <v>40947</v>
      </c>
      <c r="F15096" s="5">
        <v>130</v>
      </c>
      <c r="G15096" s="5">
        <v>110500</v>
      </c>
    </row>
    <row r="15097" spans="2:7" x14ac:dyDescent="0.4">
      <c r="B15097" s="7">
        <v>111249</v>
      </c>
      <c r="C15097" s="5" t="s">
        <v>9</v>
      </c>
      <c r="D15097" s="5">
        <v>174051</v>
      </c>
      <c r="E15097" s="6">
        <v>40947</v>
      </c>
      <c r="F15097" s="5">
        <v>78</v>
      </c>
      <c r="G15097" s="5">
        <v>72150</v>
      </c>
    </row>
    <row r="15098" spans="2:7" x14ac:dyDescent="0.4">
      <c r="B15098" s="7">
        <v>111249</v>
      </c>
      <c r="C15098" s="5" t="s">
        <v>10</v>
      </c>
      <c r="D15098" s="5">
        <v>174052</v>
      </c>
      <c r="E15098" s="6">
        <v>40947</v>
      </c>
      <c r="F15098" s="5">
        <v>138</v>
      </c>
      <c r="G15098" s="5">
        <v>138000</v>
      </c>
    </row>
    <row r="15099" spans="2:7" x14ac:dyDescent="0.4">
      <c r="B15099" s="7">
        <v>111249</v>
      </c>
      <c r="C15099" s="5" t="s">
        <v>11</v>
      </c>
      <c r="D15099" s="5">
        <v>174053</v>
      </c>
      <c r="E15099" s="6">
        <v>40947</v>
      </c>
      <c r="F15099" s="5">
        <v>86</v>
      </c>
      <c r="G15099" s="5">
        <v>92450</v>
      </c>
    </row>
    <row r="15100" spans="2:7" x14ac:dyDescent="0.4">
      <c r="B15100" s="7">
        <v>111249</v>
      </c>
      <c r="C15100" s="5" t="s">
        <v>12</v>
      </c>
      <c r="D15100" s="5">
        <v>174054</v>
      </c>
      <c r="E15100" s="6">
        <v>40947</v>
      </c>
      <c r="F15100" s="5">
        <v>122</v>
      </c>
      <c r="G15100" s="5">
        <v>140300</v>
      </c>
    </row>
    <row r="15101" spans="2:7" x14ac:dyDescent="0.4">
      <c r="B15101" s="7">
        <v>111249</v>
      </c>
      <c r="C15101" s="5" t="s">
        <v>13</v>
      </c>
      <c r="D15101" s="5">
        <v>174055</v>
      </c>
      <c r="E15101" s="6">
        <v>40947</v>
      </c>
      <c r="F15101" s="5">
        <v>122</v>
      </c>
      <c r="G15101" s="5">
        <v>149450</v>
      </c>
    </row>
    <row r="15102" spans="2:7" x14ac:dyDescent="0.4">
      <c r="B15102" s="7">
        <v>111249</v>
      </c>
      <c r="C15102" s="5" t="s">
        <v>14</v>
      </c>
      <c r="D15102" s="5">
        <v>174056</v>
      </c>
      <c r="E15102" s="6">
        <v>40947</v>
      </c>
      <c r="F15102" s="5">
        <v>108</v>
      </c>
      <c r="G15102" s="5">
        <v>84240</v>
      </c>
    </row>
    <row r="15103" spans="2:7" x14ac:dyDescent="0.4">
      <c r="B15103" s="7">
        <v>111249</v>
      </c>
      <c r="C15103" s="5" t="s">
        <v>15</v>
      </c>
      <c r="D15103" s="5">
        <v>174057</v>
      </c>
      <c r="E15103" s="6">
        <v>40947</v>
      </c>
      <c r="F15103" s="5">
        <v>96</v>
      </c>
      <c r="G15103" s="5">
        <v>52608</v>
      </c>
    </row>
    <row r="15104" spans="2:7" x14ac:dyDescent="0.4">
      <c r="B15104" s="7">
        <v>111249</v>
      </c>
      <c r="C15104" s="5" t="s">
        <v>16</v>
      </c>
      <c r="D15104" s="5">
        <v>174058</v>
      </c>
      <c r="E15104" s="6">
        <v>40947</v>
      </c>
      <c r="F15104" s="5">
        <v>82</v>
      </c>
      <c r="G15104" s="5">
        <v>81918</v>
      </c>
    </row>
    <row r="15105" spans="2:7" x14ac:dyDescent="0.4">
      <c r="B15105" s="7">
        <v>111249</v>
      </c>
      <c r="C15105" s="5" t="s">
        <v>17</v>
      </c>
      <c r="D15105" s="5">
        <v>174059</v>
      </c>
      <c r="E15105" s="6">
        <v>40947</v>
      </c>
      <c r="F15105" s="5">
        <v>84</v>
      </c>
      <c r="G15105" s="5">
        <v>58800</v>
      </c>
    </row>
    <row r="15106" spans="2:7" x14ac:dyDescent="0.4">
      <c r="B15106" s="7">
        <v>111249</v>
      </c>
      <c r="C15106" s="5" t="s">
        <v>18</v>
      </c>
      <c r="D15106" s="5">
        <v>174060</v>
      </c>
      <c r="E15106" s="6">
        <v>40947</v>
      </c>
      <c r="F15106" s="5">
        <v>86</v>
      </c>
      <c r="G15106" s="5">
        <v>30788</v>
      </c>
    </row>
    <row r="15107" spans="2:7" x14ac:dyDescent="0.4">
      <c r="B15107" s="7">
        <v>171251</v>
      </c>
      <c r="C15107" s="5" t="s">
        <v>3</v>
      </c>
      <c r="D15107" s="5">
        <v>174061</v>
      </c>
      <c r="E15107" s="6">
        <v>40947</v>
      </c>
      <c r="F15107" s="5">
        <v>76</v>
      </c>
      <c r="G15107" s="5">
        <v>76000</v>
      </c>
    </row>
    <row r="15108" spans="2:7" x14ac:dyDescent="0.4">
      <c r="B15108" s="7">
        <v>171251</v>
      </c>
      <c r="C15108" s="5" t="s">
        <v>4</v>
      </c>
      <c r="D15108" s="5">
        <v>174062</v>
      </c>
      <c r="E15108" s="6">
        <v>40947</v>
      </c>
      <c r="F15108" s="5">
        <v>50</v>
      </c>
      <c r="G15108" s="5">
        <v>60000</v>
      </c>
    </row>
    <row r="15109" spans="2:7" x14ac:dyDescent="0.4">
      <c r="B15109" s="7">
        <v>171251</v>
      </c>
      <c r="C15109" s="5" t="s">
        <v>5</v>
      </c>
      <c r="D15109" s="5">
        <v>174063</v>
      </c>
      <c r="E15109" s="6">
        <v>40947</v>
      </c>
      <c r="F15109" s="5">
        <v>76</v>
      </c>
      <c r="G15109" s="5">
        <v>106400</v>
      </c>
    </row>
    <row r="15110" spans="2:7" x14ac:dyDescent="0.4">
      <c r="B15110" s="7">
        <v>171251</v>
      </c>
      <c r="C15110" s="5" t="s">
        <v>6</v>
      </c>
      <c r="D15110" s="5">
        <v>174064</v>
      </c>
      <c r="E15110" s="6">
        <v>40947</v>
      </c>
      <c r="F15110" s="5">
        <v>70</v>
      </c>
      <c r="G15110" s="5">
        <v>112000</v>
      </c>
    </row>
    <row r="15111" spans="2:7" x14ac:dyDescent="0.4">
      <c r="B15111" s="7">
        <v>171251</v>
      </c>
      <c r="C15111" s="5" t="s">
        <v>7</v>
      </c>
      <c r="D15111" s="5">
        <v>174065</v>
      </c>
      <c r="E15111" s="6">
        <v>40947</v>
      </c>
      <c r="F15111" s="5">
        <v>98</v>
      </c>
      <c r="G15111" s="5">
        <v>176400</v>
      </c>
    </row>
    <row r="15112" spans="2:7" x14ac:dyDescent="0.4">
      <c r="B15112" s="7">
        <v>171251</v>
      </c>
      <c r="C15112" s="5" t="s">
        <v>8</v>
      </c>
      <c r="D15112" s="5">
        <v>174066</v>
      </c>
      <c r="E15112" s="6">
        <v>40947</v>
      </c>
      <c r="F15112" s="5">
        <v>90</v>
      </c>
      <c r="G15112" s="5">
        <v>76500</v>
      </c>
    </row>
    <row r="15113" spans="2:7" x14ac:dyDescent="0.4">
      <c r="B15113" s="7">
        <v>171251</v>
      </c>
      <c r="C15113" s="5" t="s">
        <v>9</v>
      </c>
      <c r="D15113" s="5">
        <v>174067</v>
      </c>
      <c r="E15113" s="6">
        <v>40947</v>
      </c>
      <c r="F15113" s="5">
        <v>70</v>
      </c>
      <c r="G15113" s="5">
        <v>64750</v>
      </c>
    </row>
    <row r="15114" spans="2:7" x14ac:dyDescent="0.4">
      <c r="B15114" s="7">
        <v>171251</v>
      </c>
      <c r="C15114" s="5" t="s">
        <v>10</v>
      </c>
      <c r="D15114" s="5">
        <v>174068</v>
      </c>
      <c r="E15114" s="6">
        <v>40947</v>
      </c>
      <c r="F15114" s="5">
        <v>60</v>
      </c>
      <c r="G15114" s="5">
        <v>60000</v>
      </c>
    </row>
    <row r="15115" spans="2:7" x14ac:dyDescent="0.4">
      <c r="B15115" s="7">
        <v>171251</v>
      </c>
      <c r="C15115" s="5" t="s">
        <v>11</v>
      </c>
      <c r="D15115" s="5">
        <v>174069</v>
      </c>
      <c r="E15115" s="6">
        <v>40947</v>
      </c>
      <c r="F15115" s="5">
        <v>52</v>
      </c>
      <c r="G15115" s="5">
        <v>55900</v>
      </c>
    </row>
    <row r="15116" spans="2:7" x14ac:dyDescent="0.4">
      <c r="B15116" s="7">
        <v>171251</v>
      </c>
      <c r="C15116" s="5" t="s">
        <v>12</v>
      </c>
      <c r="D15116" s="5">
        <v>174070</v>
      </c>
      <c r="E15116" s="6">
        <v>40947</v>
      </c>
      <c r="F15116" s="5">
        <v>64</v>
      </c>
      <c r="G15116" s="5">
        <v>73600</v>
      </c>
    </row>
    <row r="15117" spans="2:7" x14ac:dyDescent="0.4">
      <c r="B15117" s="7">
        <v>171251</v>
      </c>
      <c r="C15117" s="5" t="s">
        <v>13</v>
      </c>
      <c r="D15117" s="5">
        <v>174071</v>
      </c>
      <c r="E15117" s="6">
        <v>40947</v>
      </c>
      <c r="F15117" s="5">
        <v>64</v>
      </c>
      <c r="G15117" s="5">
        <v>78400</v>
      </c>
    </row>
    <row r="15118" spans="2:7" x14ac:dyDescent="0.4">
      <c r="B15118" s="7">
        <v>171251</v>
      </c>
      <c r="C15118" s="5" t="s">
        <v>14</v>
      </c>
      <c r="D15118" s="5">
        <v>174072</v>
      </c>
      <c r="E15118" s="6">
        <v>40947</v>
      </c>
      <c r="F15118" s="5">
        <v>106</v>
      </c>
      <c r="G15118" s="5">
        <v>82680</v>
      </c>
    </row>
    <row r="15119" spans="2:7" x14ac:dyDescent="0.4">
      <c r="B15119" s="7">
        <v>171251</v>
      </c>
      <c r="C15119" s="5" t="s">
        <v>15</v>
      </c>
      <c r="D15119" s="5">
        <v>174073</v>
      </c>
      <c r="E15119" s="6">
        <v>40947</v>
      </c>
      <c r="F15119" s="5">
        <v>74</v>
      </c>
      <c r="G15119" s="5">
        <v>40552</v>
      </c>
    </row>
    <row r="15120" spans="2:7" x14ac:dyDescent="0.4">
      <c r="B15120" s="7">
        <v>171251</v>
      </c>
      <c r="C15120" s="5" t="s">
        <v>16</v>
      </c>
      <c r="D15120" s="5">
        <v>174074</v>
      </c>
      <c r="E15120" s="6">
        <v>40947</v>
      </c>
      <c r="F15120" s="5">
        <v>56</v>
      </c>
      <c r="G15120" s="5">
        <v>55944</v>
      </c>
    </row>
    <row r="15121" spans="2:7" x14ac:dyDescent="0.4">
      <c r="B15121" s="7">
        <v>171251</v>
      </c>
      <c r="C15121" s="5" t="s">
        <v>17</v>
      </c>
      <c r="D15121" s="5">
        <v>174075</v>
      </c>
      <c r="E15121" s="6">
        <v>40947</v>
      </c>
      <c r="F15121" s="5">
        <v>52</v>
      </c>
      <c r="G15121" s="5">
        <v>36400</v>
      </c>
    </row>
    <row r="15122" spans="2:7" x14ac:dyDescent="0.4">
      <c r="B15122" s="7">
        <v>171251</v>
      </c>
      <c r="C15122" s="5" t="s">
        <v>18</v>
      </c>
      <c r="D15122" s="5">
        <v>174076</v>
      </c>
      <c r="E15122" s="6">
        <v>40947</v>
      </c>
      <c r="F15122" s="5">
        <v>102</v>
      </c>
      <c r="G15122" s="5">
        <v>36516</v>
      </c>
    </row>
    <row r="15123" spans="2:7" x14ac:dyDescent="0.4">
      <c r="B15123" s="7">
        <v>181253</v>
      </c>
      <c r="C15123" s="5" t="s">
        <v>3</v>
      </c>
      <c r="D15123" s="5">
        <v>174077</v>
      </c>
      <c r="E15123" s="6">
        <v>40947</v>
      </c>
      <c r="F15123" s="5">
        <v>44</v>
      </c>
      <c r="G15123" s="5">
        <v>44000</v>
      </c>
    </row>
    <row r="15124" spans="2:7" x14ac:dyDescent="0.4">
      <c r="B15124" s="7">
        <v>181253</v>
      </c>
      <c r="C15124" s="5" t="s">
        <v>4</v>
      </c>
      <c r="D15124" s="5">
        <v>174078</v>
      </c>
      <c r="E15124" s="6">
        <v>40947</v>
      </c>
      <c r="F15124" s="5">
        <v>50</v>
      </c>
      <c r="G15124" s="5">
        <v>60000</v>
      </c>
    </row>
    <row r="15125" spans="2:7" x14ac:dyDescent="0.4">
      <c r="B15125" s="7">
        <v>181253</v>
      </c>
      <c r="C15125" s="5" t="s">
        <v>5</v>
      </c>
      <c r="D15125" s="5">
        <v>174079</v>
      </c>
      <c r="E15125" s="6">
        <v>40947</v>
      </c>
      <c r="F15125" s="5">
        <v>82</v>
      </c>
      <c r="G15125" s="5">
        <v>114800</v>
      </c>
    </row>
    <row r="15126" spans="2:7" x14ac:dyDescent="0.4">
      <c r="B15126" s="7">
        <v>181253</v>
      </c>
      <c r="C15126" s="5" t="s">
        <v>6</v>
      </c>
      <c r="D15126" s="5">
        <v>174080</v>
      </c>
      <c r="E15126" s="6">
        <v>40947</v>
      </c>
      <c r="F15126" s="5">
        <v>56</v>
      </c>
      <c r="G15126" s="5">
        <v>89600</v>
      </c>
    </row>
    <row r="15127" spans="2:7" x14ac:dyDescent="0.4">
      <c r="B15127" s="7">
        <v>181253</v>
      </c>
      <c r="C15127" s="5" t="s">
        <v>7</v>
      </c>
      <c r="D15127" s="5">
        <v>174081</v>
      </c>
      <c r="E15127" s="6">
        <v>40947</v>
      </c>
      <c r="F15127" s="5">
        <v>58</v>
      </c>
      <c r="G15127" s="5">
        <v>104400</v>
      </c>
    </row>
    <row r="15128" spans="2:7" x14ac:dyDescent="0.4">
      <c r="B15128" s="7">
        <v>181253</v>
      </c>
      <c r="C15128" s="5" t="s">
        <v>8</v>
      </c>
      <c r="D15128" s="5">
        <v>174082</v>
      </c>
      <c r="E15128" s="6">
        <v>40947</v>
      </c>
      <c r="F15128" s="5">
        <v>78</v>
      </c>
      <c r="G15128" s="5">
        <v>66300</v>
      </c>
    </row>
    <row r="15129" spans="2:7" x14ac:dyDescent="0.4">
      <c r="B15129" s="7">
        <v>181253</v>
      </c>
      <c r="C15129" s="5" t="s">
        <v>9</v>
      </c>
      <c r="D15129" s="5">
        <v>174083</v>
      </c>
      <c r="E15129" s="6">
        <v>40947</v>
      </c>
      <c r="F15129" s="5">
        <v>48</v>
      </c>
      <c r="G15129" s="5">
        <v>44400</v>
      </c>
    </row>
    <row r="15130" spans="2:7" x14ac:dyDescent="0.4">
      <c r="B15130" s="7">
        <v>181253</v>
      </c>
      <c r="C15130" s="5" t="s">
        <v>10</v>
      </c>
      <c r="D15130" s="5">
        <v>174084</v>
      </c>
      <c r="E15130" s="6">
        <v>40947</v>
      </c>
      <c r="F15130" s="5">
        <v>74</v>
      </c>
      <c r="G15130" s="5">
        <v>74000</v>
      </c>
    </row>
    <row r="15131" spans="2:7" x14ac:dyDescent="0.4">
      <c r="B15131" s="7">
        <v>181253</v>
      </c>
      <c r="C15131" s="5" t="s">
        <v>11</v>
      </c>
      <c r="D15131" s="5">
        <v>174085</v>
      </c>
      <c r="E15131" s="6">
        <v>40947</v>
      </c>
      <c r="F15131" s="5">
        <v>72</v>
      </c>
      <c r="G15131" s="5">
        <v>77400</v>
      </c>
    </row>
    <row r="15132" spans="2:7" x14ac:dyDescent="0.4">
      <c r="B15132" s="7">
        <v>181253</v>
      </c>
      <c r="C15132" s="5" t="s">
        <v>12</v>
      </c>
      <c r="D15132" s="5">
        <v>174086</v>
      </c>
      <c r="E15132" s="6">
        <v>40947</v>
      </c>
      <c r="F15132" s="5">
        <v>44</v>
      </c>
      <c r="G15132" s="5">
        <v>50600</v>
      </c>
    </row>
    <row r="15133" spans="2:7" x14ac:dyDescent="0.4">
      <c r="B15133" s="7">
        <v>181253</v>
      </c>
      <c r="C15133" s="5" t="s">
        <v>13</v>
      </c>
      <c r="D15133" s="5">
        <v>174087</v>
      </c>
      <c r="E15133" s="6">
        <v>40947</v>
      </c>
      <c r="F15133" s="5">
        <v>44</v>
      </c>
      <c r="G15133" s="5">
        <v>53900</v>
      </c>
    </row>
    <row r="15134" spans="2:7" x14ac:dyDescent="0.4">
      <c r="B15134" s="7">
        <v>181253</v>
      </c>
      <c r="C15134" s="5" t="s">
        <v>14</v>
      </c>
      <c r="D15134" s="5">
        <v>174088</v>
      </c>
      <c r="E15134" s="6">
        <v>40947</v>
      </c>
      <c r="F15134" s="5">
        <v>62</v>
      </c>
      <c r="G15134" s="5">
        <v>48360</v>
      </c>
    </row>
    <row r="15135" spans="2:7" x14ac:dyDescent="0.4">
      <c r="B15135" s="7">
        <v>181253</v>
      </c>
      <c r="C15135" s="5" t="s">
        <v>15</v>
      </c>
      <c r="D15135" s="5">
        <v>174089</v>
      </c>
      <c r="E15135" s="6">
        <v>40947</v>
      </c>
      <c r="F15135" s="5">
        <v>46</v>
      </c>
      <c r="G15135" s="5">
        <v>25208</v>
      </c>
    </row>
    <row r="15136" spans="2:7" x14ac:dyDescent="0.4">
      <c r="B15136" s="7">
        <v>181253</v>
      </c>
      <c r="C15136" s="5" t="s">
        <v>16</v>
      </c>
      <c r="D15136" s="5">
        <v>174090</v>
      </c>
      <c r="E15136" s="6">
        <v>40947</v>
      </c>
      <c r="F15136" s="5">
        <v>78</v>
      </c>
      <c r="G15136" s="5">
        <v>77922</v>
      </c>
    </row>
    <row r="15137" spans="2:7" x14ac:dyDescent="0.4">
      <c r="B15137" s="7">
        <v>181253</v>
      </c>
      <c r="C15137" s="5" t="s">
        <v>17</v>
      </c>
      <c r="D15137" s="5">
        <v>174091</v>
      </c>
      <c r="E15137" s="6">
        <v>40947</v>
      </c>
      <c r="F15137" s="5">
        <v>88</v>
      </c>
      <c r="G15137" s="5">
        <v>61600</v>
      </c>
    </row>
    <row r="15138" spans="2:7" x14ac:dyDescent="0.4">
      <c r="B15138" s="7">
        <v>181253</v>
      </c>
      <c r="C15138" s="5" t="s">
        <v>18</v>
      </c>
      <c r="D15138" s="5">
        <v>174092</v>
      </c>
      <c r="E15138" s="6">
        <v>40947</v>
      </c>
      <c r="F15138" s="5">
        <v>54</v>
      </c>
      <c r="G15138" s="5">
        <v>19332</v>
      </c>
    </row>
    <row r="15139" spans="2:7" x14ac:dyDescent="0.4">
      <c r="B15139" s="7">
        <v>181215</v>
      </c>
      <c r="C15139" s="5" t="s">
        <v>3</v>
      </c>
      <c r="D15139" s="5">
        <v>174093</v>
      </c>
      <c r="E15139" s="6">
        <v>40976</v>
      </c>
      <c r="F15139" s="5">
        <v>50</v>
      </c>
      <c r="G15139" s="5">
        <v>50000</v>
      </c>
    </row>
    <row r="15140" spans="2:7" x14ac:dyDescent="0.4">
      <c r="B15140" s="7">
        <v>181215</v>
      </c>
      <c r="C15140" s="5" t="s">
        <v>4</v>
      </c>
      <c r="D15140" s="5">
        <v>174094</v>
      </c>
      <c r="E15140" s="6">
        <v>40976</v>
      </c>
      <c r="F15140" s="5">
        <v>88</v>
      </c>
      <c r="G15140" s="5">
        <v>105600</v>
      </c>
    </row>
    <row r="15141" spans="2:7" x14ac:dyDescent="0.4">
      <c r="B15141" s="7">
        <v>181215</v>
      </c>
      <c r="C15141" s="5" t="s">
        <v>5</v>
      </c>
      <c r="D15141" s="5">
        <v>174095</v>
      </c>
      <c r="E15141" s="6">
        <v>40976</v>
      </c>
      <c r="F15141" s="5">
        <v>54</v>
      </c>
      <c r="G15141" s="5">
        <v>75600</v>
      </c>
    </row>
    <row r="15142" spans="2:7" x14ac:dyDescent="0.4">
      <c r="B15142" s="7">
        <v>181215</v>
      </c>
      <c r="C15142" s="5" t="s">
        <v>6</v>
      </c>
      <c r="D15142" s="5">
        <v>174096</v>
      </c>
      <c r="E15142" s="6">
        <v>40976</v>
      </c>
      <c r="F15142" s="5">
        <v>78</v>
      </c>
      <c r="G15142" s="5">
        <v>124800</v>
      </c>
    </row>
    <row r="15143" spans="2:7" x14ac:dyDescent="0.4">
      <c r="B15143" s="7">
        <v>181215</v>
      </c>
      <c r="C15143" s="5" t="s">
        <v>7</v>
      </c>
      <c r="D15143" s="5">
        <v>174097</v>
      </c>
      <c r="E15143" s="6">
        <v>40976</v>
      </c>
      <c r="F15143" s="5">
        <v>80</v>
      </c>
      <c r="G15143" s="5">
        <v>144000</v>
      </c>
    </row>
    <row r="15144" spans="2:7" x14ac:dyDescent="0.4">
      <c r="B15144" s="7">
        <v>181215</v>
      </c>
      <c r="C15144" s="5" t="s">
        <v>8</v>
      </c>
      <c r="D15144" s="5">
        <v>174098</v>
      </c>
      <c r="E15144" s="6">
        <v>40976</v>
      </c>
      <c r="F15144" s="5">
        <v>52</v>
      </c>
      <c r="G15144" s="5">
        <v>44200</v>
      </c>
    </row>
    <row r="15145" spans="2:7" x14ac:dyDescent="0.4">
      <c r="B15145" s="7">
        <v>181215</v>
      </c>
      <c r="C15145" s="5" t="s">
        <v>9</v>
      </c>
      <c r="D15145" s="5">
        <v>174099</v>
      </c>
      <c r="E15145" s="6">
        <v>40976</v>
      </c>
      <c r="F15145" s="5">
        <v>68</v>
      </c>
      <c r="G15145" s="5">
        <v>62900</v>
      </c>
    </row>
    <row r="15146" spans="2:7" x14ac:dyDescent="0.4">
      <c r="B15146" s="7">
        <v>181215</v>
      </c>
      <c r="C15146" s="5" t="s">
        <v>10</v>
      </c>
      <c r="D15146" s="5">
        <v>174100</v>
      </c>
      <c r="E15146" s="6">
        <v>40976</v>
      </c>
      <c r="F15146" s="5">
        <v>40</v>
      </c>
      <c r="G15146" s="5">
        <v>40000</v>
      </c>
    </row>
    <row r="15147" spans="2:7" x14ac:dyDescent="0.4">
      <c r="B15147" s="7">
        <v>181215</v>
      </c>
      <c r="C15147" s="5" t="s">
        <v>11</v>
      </c>
      <c r="D15147" s="5">
        <v>174101</v>
      </c>
      <c r="E15147" s="6">
        <v>40976</v>
      </c>
      <c r="F15147" s="5">
        <v>46</v>
      </c>
      <c r="G15147" s="5">
        <v>49450</v>
      </c>
    </row>
    <row r="15148" spans="2:7" x14ac:dyDescent="0.4">
      <c r="B15148" s="7">
        <v>181215</v>
      </c>
      <c r="C15148" s="5" t="s">
        <v>12</v>
      </c>
      <c r="D15148" s="5">
        <v>174102</v>
      </c>
      <c r="E15148" s="6">
        <v>40976</v>
      </c>
      <c r="F15148" s="5">
        <v>52</v>
      </c>
      <c r="G15148" s="5">
        <v>59800</v>
      </c>
    </row>
    <row r="15149" spans="2:7" x14ac:dyDescent="0.4">
      <c r="B15149" s="7">
        <v>181215</v>
      </c>
      <c r="C15149" s="5" t="s">
        <v>13</v>
      </c>
      <c r="D15149" s="5">
        <v>174103</v>
      </c>
      <c r="E15149" s="6">
        <v>40976</v>
      </c>
      <c r="F15149" s="5">
        <v>82</v>
      </c>
      <c r="G15149" s="5">
        <v>100450</v>
      </c>
    </row>
    <row r="15150" spans="2:7" x14ac:dyDescent="0.4">
      <c r="B15150" s="7">
        <v>181215</v>
      </c>
      <c r="C15150" s="5" t="s">
        <v>14</v>
      </c>
      <c r="D15150" s="5">
        <v>174104</v>
      </c>
      <c r="E15150" s="6">
        <v>40976</v>
      </c>
      <c r="F15150" s="5">
        <v>76</v>
      </c>
      <c r="G15150" s="5">
        <v>59280</v>
      </c>
    </row>
    <row r="15151" spans="2:7" x14ac:dyDescent="0.4">
      <c r="B15151" s="7">
        <v>181215</v>
      </c>
      <c r="C15151" s="5" t="s">
        <v>15</v>
      </c>
      <c r="D15151" s="5">
        <v>174105</v>
      </c>
      <c r="E15151" s="6">
        <v>40976</v>
      </c>
      <c r="F15151" s="5">
        <v>72</v>
      </c>
      <c r="G15151" s="5">
        <v>39456</v>
      </c>
    </row>
    <row r="15152" spans="2:7" x14ac:dyDescent="0.4">
      <c r="B15152" s="7">
        <v>181215</v>
      </c>
      <c r="C15152" s="5" t="s">
        <v>16</v>
      </c>
      <c r="D15152" s="5">
        <v>174106</v>
      </c>
      <c r="E15152" s="6">
        <v>40976</v>
      </c>
      <c r="F15152" s="5">
        <v>86</v>
      </c>
      <c r="G15152" s="5">
        <v>85914</v>
      </c>
    </row>
    <row r="15153" spans="2:7" x14ac:dyDescent="0.4">
      <c r="B15153" s="7">
        <v>181215</v>
      </c>
      <c r="C15153" s="5" t="s">
        <v>17</v>
      </c>
      <c r="D15153" s="5">
        <v>174107</v>
      </c>
      <c r="E15153" s="6">
        <v>40976</v>
      </c>
      <c r="F15153" s="5">
        <v>48</v>
      </c>
      <c r="G15153" s="5">
        <v>33600</v>
      </c>
    </row>
    <row r="15154" spans="2:7" x14ac:dyDescent="0.4">
      <c r="B15154" s="7">
        <v>181215</v>
      </c>
      <c r="C15154" s="5" t="s">
        <v>18</v>
      </c>
      <c r="D15154" s="5">
        <v>174108</v>
      </c>
      <c r="E15154" s="6">
        <v>40976</v>
      </c>
      <c r="F15154" s="5">
        <v>64</v>
      </c>
      <c r="G15154" s="5">
        <v>22912</v>
      </c>
    </row>
    <row r="15155" spans="2:7" x14ac:dyDescent="0.4">
      <c r="B15155" s="7">
        <v>161217</v>
      </c>
      <c r="C15155" s="5" t="s">
        <v>3</v>
      </c>
      <c r="D15155" s="5">
        <v>174109</v>
      </c>
      <c r="E15155" s="6">
        <v>40976</v>
      </c>
      <c r="F15155" s="5">
        <v>76</v>
      </c>
      <c r="G15155" s="5">
        <v>76000</v>
      </c>
    </row>
    <row r="15156" spans="2:7" x14ac:dyDescent="0.4">
      <c r="B15156" s="7">
        <v>161217</v>
      </c>
      <c r="C15156" s="5" t="s">
        <v>4</v>
      </c>
      <c r="D15156" s="5">
        <v>174110</v>
      </c>
      <c r="E15156" s="6">
        <v>40976</v>
      </c>
      <c r="F15156" s="5">
        <v>66</v>
      </c>
      <c r="G15156" s="5">
        <v>79200</v>
      </c>
    </row>
    <row r="15157" spans="2:7" x14ac:dyDescent="0.4">
      <c r="B15157" s="7">
        <v>161217</v>
      </c>
      <c r="C15157" s="5" t="s">
        <v>5</v>
      </c>
      <c r="D15157" s="5">
        <v>174111</v>
      </c>
      <c r="E15157" s="6">
        <v>40976</v>
      </c>
      <c r="F15157" s="5">
        <v>100</v>
      </c>
      <c r="G15157" s="5">
        <v>140000</v>
      </c>
    </row>
    <row r="15158" spans="2:7" x14ac:dyDescent="0.4">
      <c r="B15158" s="7">
        <v>161217</v>
      </c>
      <c r="C15158" s="5" t="s">
        <v>6</v>
      </c>
      <c r="D15158" s="5">
        <v>174112</v>
      </c>
      <c r="E15158" s="6">
        <v>40976</v>
      </c>
      <c r="F15158" s="5">
        <v>76</v>
      </c>
      <c r="G15158" s="5">
        <v>121600</v>
      </c>
    </row>
    <row r="15159" spans="2:7" x14ac:dyDescent="0.4">
      <c r="B15159" s="7">
        <v>161217</v>
      </c>
      <c r="C15159" s="5" t="s">
        <v>7</v>
      </c>
      <c r="D15159" s="5">
        <v>174113</v>
      </c>
      <c r="E15159" s="6">
        <v>40976</v>
      </c>
      <c r="F15159" s="5">
        <v>100</v>
      </c>
      <c r="G15159" s="5">
        <v>180000</v>
      </c>
    </row>
    <row r="15160" spans="2:7" x14ac:dyDescent="0.4">
      <c r="B15160" s="7">
        <v>161217</v>
      </c>
      <c r="C15160" s="5" t="s">
        <v>8</v>
      </c>
      <c r="D15160" s="5">
        <v>174114</v>
      </c>
      <c r="E15160" s="6">
        <v>40976</v>
      </c>
      <c r="F15160" s="5">
        <v>106</v>
      </c>
      <c r="G15160" s="5">
        <v>90100</v>
      </c>
    </row>
    <row r="15161" spans="2:7" x14ac:dyDescent="0.4">
      <c r="B15161" s="7">
        <v>161217</v>
      </c>
      <c r="C15161" s="5" t="s">
        <v>9</v>
      </c>
      <c r="D15161" s="5">
        <v>174115</v>
      </c>
      <c r="E15161" s="6">
        <v>40976</v>
      </c>
      <c r="F15161" s="5">
        <v>122</v>
      </c>
      <c r="G15161" s="5">
        <v>112850</v>
      </c>
    </row>
    <row r="15162" spans="2:7" x14ac:dyDescent="0.4">
      <c r="B15162" s="7">
        <v>161217</v>
      </c>
      <c r="C15162" s="5" t="s">
        <v>10</v>
      </c>
      <c r="D15162" s="5">
        <v>174116</v>
      </c>
      <c r="E15162" s="6">
        <v>40976</v>
      </c>
      <c r="F15162" s="5">
        <v>124</v>
      </c>
      <c r="G15162" s="5">
        <v>124000</v>
      </c>
    </row>
    <row r="15163" spans="2:7" x14ac:dyDescent="0.4">
      <c r="B15163" s="7">
        <v>161217</v>
      </c>
      <c r="C15163" s="5" t="s">
        <v>11</v>
      </c>
      <c r="D15163" s="5">
        <v>174117</v>
      </c>
      <c r="E15163" s="6">
        <v>40976</v>
      </c>
      <c r="F15163" s="5">
        <v>68</v>
      </c>
      <c r="G15163" s="5">
        <v>73100</v>
      </c>
    </row>
    <row r="15164" spans="2:7" x14ac:dyDescent="0.4">
      <c r="B15164" s="7">
        <v>161217</v>
      </c>
      <c r="C15164" s="5" t="s">
        <v>12</v>
      </c>
      <c r="D15164" s="5">
        <v>174118</v>
      </c>
      <c r="E15164" s="6">
        <v>40976</v>
      </c>
      <c r="F15164" s="5">
        <v>64</v>
      </c>
      <c r="G15164" s="5">
        <v>73600</v>
      </c>
    </row>
    <row r="15165" spans="2:7" x14ac:dyDescent="0.4">
      <c r="B15165" s="7">
        <v>161217</v>
      </c>
      <c r="C15165" s="5" t="s">
        <v>13</v>
      </c>
      <c r="D15165" s="5">
        <v>174119</v>
      </c>
      <c r="E15165" s="6">
        <v>40976</v>
      </c>
      <c r="F15165" s="5">
        <v>90</v>
      </c>
      <c r="G15165" s="5">
        <v>110250</v>
      </c>
    </row>
    <row r="15166" spans="2:7" x14ac:dyDescent="0.4">
      <c r="B15166" s="7">
        <v>161217</v>
      </c>
      <c r="C15166" s="5" t="s">
        <v>14</v>
      </c>
      <c r="D15166" s="5">
        <v>174120</v>
      </c>
      <c r="E15166" s="6">
        <v>40976</v>
      </c>
      <c r="F15166" s="5">
        <v>62</v>
      </c>
      <c r="G15166" s="5">
        <v>48360</v>
      </c>
    </row>
    <row r="15167" spans="2:7" x14ac:dyDescent="0.4">
      <c r="B15167" s="7">
        <v>161217</v>
      </c>
      <c r="C15167" s="5" t="s">
        <v>15</v>
      </c>
      <c r="D15167" s="5">
        <v>174121</v>
      </c>
      <c r="E15167" s="6">
        <v>40976</v>
      </c>
      <c r="F15167" s="5">
        <v>102</v>
      </c>
      <c r="G15167" s="5">
        <v>55896</v>
      </c>
    </row>
    <row r="15168" spans="2:7" x14ac:dyDescent="0.4">
      <c r="B15168" s="7">
        <v>161217</v>
      </c>
      <c r="C15168" s="5" t="s">
        <v>16</v>
      </c>
      <c r="D15168" s="5">
        <v>174122</v>
      </c>
      <c r="E15168" s="6">
        <v>40976</v>
      </c>
      <c r="F15168" s="5">
        <v>114</v>
      </c>
      <c r="G15168" s="5">
        <v>113886</v>
      </c>
    </row>
    <row r="15169" spans="2:7" x14ac:dyDescent="0.4">
      <c r="B15169" s="7">
        <v>161217</v>
      </c>
      <c r="C15169" s="5" t="s">
        <v>17</v>
      </c>
      <c r="D15169" s="5">
        <v>174123</v>
      </c>
      <c r="E15169" s="6">
        <v>40976</v>
      </c>
      <c r="F15169" s="5">
        <v>72</v>
      </c>
      <c r="G15169" s="5">
        <v>50400</v>
      </c>
    </row>
    <row r="15170" spans="2:7" x14ac:dyDescent="0.4">
      <c r="B15170" s="7">
        <v>161217</v>
      </c>
      <c r="C15170" s="5" t="s">
        <v>18</v>
      </c>
      <c r="D15170" s="5">
        <v>174124</v>
      </c>
      <c r="E15170" s="6">
        <v>40976</v>
      </c>
      <c r="F15170" s="5">
        <v>122</v>
      </c>
      <c r="G15170" s="5">
        <v>43676</v>
      </c>
    </row>
    <row r="15171" spans="2:7" x14ac:dyDescent="0.4">
      <c r="B15171" s="7">
        <v>171219</v>
      </c>
      <c r="C15171" s="5" t="s">
        <v>3</v>
      </c>
      <c r="D15171" s="5">
        <v>174125</v>
      </c>
      <c r="E15171" s="6">
        <v>40976</v>
      </c>
      <c r="F15171" s="5">
        <v>98</v>
      </c>
      <c r="G15171" s="5">
        <v>98000</v>
      </c>
    </row>
    <row r="15172" spans="2:7" x14ac:dyDescent="0.4">
      <c r="B15172" s="7">
        <v>171219</v>
      </c>
      <c r="C15172" s="5" t="s">
        <v>4</v>
      </c>
      <c r="D15172" s="5">
        <v>174126</v>
      </c>
      <c r="E15172" s="6">
        <v>40976</v>
      </c>
      <c r="F15172" s="5">
        <v>76</v>
      </c>
      <c r="G15172" s="5">
        <v>91200</v>
      </c>
    </row>
    <row r="15173" spans="2:7" x14ac:dyDescent="0.4">
      <c r="B15173" s="7">
        <v>171219</v>
      </c>
      <c r="C15173" s="5" t="s">
        <v>5</v>
      </c>
      <c r="D15173" s="5">
        <v>174127</v>
      </c>
      <c r="E15173" s="6">
        <v>40976</v>
      </c>
      <c r="F15173" s="5">
        <v>98</v>
      </c>
      <c r="G15173" s="5">
        <v>137200</v>
      </c>
    </row>
    <row r="15174" spans="2:7" x14ac:dyDescent="0.4">
      <c r="B15174" s="7">
        <v>171219</v>
      </c>
      <c r="C15174" s="5" t="s">
        <v>6</v>
      </c>
      <c r="D15174" s="5">
        <v>174128</v>
      </c>
      <c r="E15174" s="6">
        <v>40976</v>
      </c>
      <c r="F15174" s="5">
        <v>70</v>
      </c>
      <c r="G15174" s="5">
        <v>112000</v>
      </c>
    </row>
    <row r="15175" spans="2:7" x14ac:dyDescent="0.4">
      <c r="B15175" s="7">
        <v>171219</v>
      </c>
      <c r="C15175" s="5" t="s">
        <v>7</v>
      </c>
      <c r="D15175" s="5">
        <v>174129</v>
      </c>
      <c r="E15175" s="6">
        <v>40976</v>
      </c>
      <c r="F15175" s="5">
        <v>78</v>
      </c>
      <c r="G15175" s="5">
        <v>140400</v>
      </c>
    </row>
    <row r="15176" spans="2:7" x14ac:dyDescent="0.4">
      <c r="B15176" s="7">
        <v>171219</v>
      </c>
      <c r="C15176" s="5" t="s">
        <v>8</v>
      </c>
      <c r="D15176" s="5">
        <v>174130</v>
      </c>
      <c r="E15176" s="6">
        <v>40976</v>
      </c>
      <c r="F15176" s="5">
        <v>98</v>
      </c>
      <c r="G15176" s="5">
        <v>83300</v>
      </c>
    </row>
    <row r="15177" spans="2:7" x14ac:dyDescent="0.4">
      <c r="B15177" s="7">
        <v>171219</v>
      </c>
      <c r="C15177" s="5" t="s">
        <v>9</v>
      </c>
      <c r="D15177" s="5">
        <v>174131</v>
      </c>
      <c r="E15177" s="6">
        <v>40976</v>
      </c>
      <c r="F15177" s="5">
        <v>104</v>
      </c>
      <c r="G15177" s="5">
        <v>96200</v>
      </c>
    </row>
    <row r="15178" spans="2:7" x14ac:dyDescent="0.4">
      <c r="B15178" s="7">
        <v>171219</v>
      </c>
      <c r="C15178" s="5" t="s">
        <v>10</v>
      </c>
      <c r="D15178" s="5">
        <v>174132</v>
      </c>
      <c r="E15178" s="6">
        <v>40976</v>
      </c>
      <c r="F15178" s="5">
        <v>82</v>
      </c>
      <c r="G15178" s="5">
        <v>82000</v>
      </c>
    </row>
    <row r="15179" spans="2:7" x14ac:dyDescent="0.4">
      <c r="B15179" s="7">
        <v>171219</v>
      </c>
      <c r="C15179" s="5" t="s">
        <v>11</v>
      </c>
      <c r="D15179" s="5">
        <v>174133</v>
      </c>
      <c r="E15179" s="6">
        <v>40976</v>
      </c>
      <c r="F15179" s="5">
        <v>68</v>
      </c>
      <c r="G15179" s="5">
        <v>73100</v>
      </c>
    </row>
    <row r="15180" spans="2:7" x14ac:dyDescent="0.4">
      <c r="B15180" s="7">
        <v>171219</v>
      </c>
      <c r="C15180" s="5" t="s">
        <v>12</v>
      </c>
      <c r="D15180" s="5">
        <v>174134</v>
      </c>
      <c r="E15180" s="6">
        <v>40976</v>
      </c>
      <c r="F15180" s="5">
        <v>52</v>
      </c>
      <c r="G15180" s="5">
        <v>59800</v>
      </c>
    </row>
    <row r="15181" spans="2:7" x14ac:dyDescent="0.4">
      <c r="B15181" s="7">
        <v>171219</v>
      </c>
      <c r="C15181" s="5" t="s">
        <v>13</v>
      </c>
      <c r="D15181" s="5">
        <v>174135</v>
      </c>
      <c r="E15181" s="6">
        <v>40976</v>
      </c>
      <c r="F15181" s="5">
        <v>56</v>
      </c>
      <c r="G15181" s="5">
        <v>68600</v>
      </c>
    </row>
    <row r="15182" spans="2:7" x14ac:dyDescent="0.4">
      <c r="B15182" s="7">
        <v>171219</v>
      </c>
      <c r="C15182" s="5" t="s">
        <v>14</v>
      </c>
      <c r="D15182" s="5">
        <v>174136</v>
      </c>
      <c r="E15182" s="6">
        <v>40976</v>
      </c>
      <c r="F15182" s="5">
        <v>82</v>
      </c>
      <c r="G15182" s="5">
        <v>63960</v>
      </c>
    </row>
    <row r="15183" spans="2:7" x14ac:dyDescent="0.4">
      <c r="B15183" s="7">
        <v>171219</v>
      </c>
      <c r="C15183" s="5" t="s">
        <v>15</v>
      </c>
      <c r="D15183" s="5">
        <v>174137</v>
      </c>
      <c r="E15183" s="6">
        <v>40976</v>
      </c>
      <c r="F15183" s="5">
        <v>104</v>
      </c>
      <c r="G15183" s="5">
        <v>56992</v>
      </c>
    </row>
    <row r="15184" spans="2:7" x14ac:dyDescent="0.4">
      <c r="B15184" s="7">
        <v>171219</v>
      </c>
      <c r="C15184" s="5" t="s">
        <v>16</v>
      </c>
      <c r="D15184" s="5">
        <v>174138</v>
      </c>
      <c r="E15184" s="6">
        <v>40976</v>
      </c>
      <c r="F15184" s="5">
        <v>94</v>
      </c>
      <c r="G15184" s="5">
        <v>93906</v>
      </c>
    </row>
    <row r="15185" spans="2:7" x14ac:dyDescent="0.4">
      <c r="B15185" s="7">
        <v>171219</v>
      </c>
      <c r="C15185" s="5" t="s">
        <v>17</v>
      </c>
      <c r="D15185" s="5">
        <v>174139</v>
      </c>
      <c r="E15185" s="6">
        <v>40976</v>
      </c>
      <c r="F15185" s="5">
        <v>88</v>
      </c>
      <c r="G15185" s="5">
        <v>61600</v>
      </c>
    </row>
    <row r="15186" spans="2:7" x14ac:dyDescent="0.4">
      <c r="B15186" s="7">
        <v>171219</v>
      </c>
      <c r="C15186" s="5" t="s">
        <v>18</v>
      </c>
      <c r="D15186" s="5">
        <v>174140</v>
      </c>
      <c r="E15186" s="6">
        <v>40976</v>
      </c>
      <c r="F15186" s="5">
        <v>66</v>
      </c>
      <c r="G15186" s="5">
        <v>23628</v>
      </c>
    </row>
    <row r="15187" spans="2:7" x14ac:dyDescent="0.4">
      <c r="B15187" s="7">
        <v>191221</v>
      </c>
      <c r="C15187" s="5" t="s">
        <v>3</v>
      </c>
      <c r="D15187" s="5">
        <v>174141</v>
      </c>
      <c r="E15187" s="6">
        <v>40976</v>
      </c>
      <c r="F15187" s="5">
        <v>104</v>
      </c>
      <c r="G15187" s="5">
        <v>104000</v>
      </c>
    </row>
    <row r="15188" spans="2:7" x14ac:dyDescent="0.4">
      <c r="B15188" s="7">
        <v>191221</v>
      </c>
      <c r="C15188" s="5" t="s">
        <v>4</v>
      </c>
      <c r="D15188" s="5">
        <v>174142</v>
      </c>
      <c r="E15188" s="6">
        <v>40976</v>
      </c>
      <c r="F15188" s="5">
        <v>70</v>
      </c>
      <c r="G15188" s="5">
        <v>84000</v>
      </c>
    </row>
    <row r="15189" spans="2:7" x14ac:dyDescent="0.4">
      <c r="B15189" s="7">
        <v>191221</v>
      </c>
      <c r="C15189" s="5" t="s">
        <v>5</v>
      </c>
      <c r="D15189" s="5">
        <v>174143</v>
      </c>
      <c r="E15189" s="6">
        <v>40976</v>
      </c>
      <c r="F15189" s="5">
        <v>68</v>
      </c>
      <c r="G15189" s="5">
        <v>95200</v>
      </c>
    </row>
    <row r="15190" spans="2:7" x14ac:dyDescent="0.4">
      <c r="B15190" s="7">
        <v>191221</v>
      </c>
      <c r="C15190" s="5" t="s">
        <v>6</v>
      </c>
      <c r="D15190" s="5">
        <v>174144</v>
      </c>
      <c r="E15190" s="6">
        <v>40976</v>
      </c>
      <c r="F15190" s="5">
        <v>64</v>
      </c>
      <c r="G15190" s="5">
        <v>102400</v>
      </c>
    </row>
    <row r="15191" spans="2:7" x14ac:dyDescent="0.4">
      <c r="B15191" s="7">
        <v>191221</v>
      </c>
      <c r="C15191" s="5" t="s">
        <v>7</v>
      </c>
      <c r="D15191" s="5">
        <v>174145</v>
      </c>
      <c r="E15191" s="6">
        <v>40976</v>
      </c>
      <c r="F15191" s="5">
        <v>78</v>
      </c>
      <c r="G15191" s="5">
        <v>140400</v>
      </c>
    </row>
    <row r="15192" spans="2:7" x14ac:dyDescent="0.4">
      <c r="B15192" s="7">
        <v>191221</v>
      </c>
      <c r="C15192" s="5" t="s">
        <v>8</v>
      </c>
      <c r="D15192" s="5">
        <v>174146</v>
      </c>
      <c r="E15192" s="6">
        <v>40976</v>
      </c>
      <c r="F15192" s="5">
        <v>92</v>
      </c>
      <c r="G15192" s="5">
        <v>78200</v>
      </c>
    </row>
    <row r="15193" spans="2:7" x14ac:dyDescent="0.4">
      <c r="B15193" s="7">
        <v>191221</v>
      </c>
      <c r="C15193" s="5" t="s">
        <v>9</v>
      </c>
      <c r="D15193" s="5">
        <v>174147</v>
      </c>
      <c r="E15193" s="6">
        <v>40976</v>
      </c>
      <c r="F15193" s="5">
        <v>76</v>
      </c>
      <c r="G15193" s="5">
        <v>70300</v>
      </c>
    </row>
    <row r="15194" spans="2:7" x14ac:dyDescent="0.4">
      <c r="B15194" s="7">
        <v>191221</v>
      </c>
      <c r="C15194" s="5" t="s">
        <v>10</v>
      </c>
      <c r="D15194" s="5">
        <v>174148</v>
      </c>
      <c r="E15194" s="6">
        <v>40976</v>
      </c>
      <c r="F15194" s="5">
        <v>60</v>
      </c>
      <c r="G15194" s="5">
        <v>60000</v>
      </c>
    </row>
    <row r="15195" spans="2:7" x14ac:dyDescent="0.4">
      <c r="B15195" s="7">
        <v>191221</v>
      </c>
      <c r="C15195" s="5" t="s">
        <v>11</v>
      </c>
      <c r="D15195" s="5">
        <v>174149</v>
      </c>
      <c r="E15195" s="6">
        <v>40976</v>
      </c>
      <c r="F15195" s="5">
        <v>102</v>
      </c>
      <c r="G15195" s="5">
        <v>109650</v>
      </c>
    </row>
    <row r="15196" spans="2:7" x14ac:dyDescent="0.4">
      <c r="B15196" s="7">
        <v>191221</v>
      </c>
      <c r="C15196" s="5" t="s">
        <v>12</v>
      </c>
      <c r="D15196" s="5">
        <v>174150</v>
      </c>
      <c r="E15196" s="6">
        <v>40976</v>
      </c>
      <c r="F15196" s="5">
        <v>60</v>
      </c>
      <c r="G15196" s="5">
        <v>69000</v>
      </c>
    </row>
    <row r="15197" spans="2:7" x14ac:dyDescent="0.4">
      <c r="B15197" s="7">
        <v>191221</v>
      </c>
      <c r="C15197" s="5" t="s">
        <v>13</v>
      </c>
      <c r="D15197" s="5">
        <v>174151</v>
      </c>
      <c r="E15197" s="6">
        <v>40976</v>
      </c>
      <c r="F15197" s="5">
        <v>70</v>
      </c>
      <c r="G15197" s="5">
        <v>85750</v>
      </c>
    </row>
    <row r="15198" spans="2:7" x14ac:dyDescent="0.4">
      <c r="B15198" s="7">
        <v>191221</v>
      </c>
      <c r="C15198" s="5" t="s">
        <v>14</v>
      </c>
      <c r="D15198" s="5">
        <v>174152</v>
      </c>
      <c r="E15198" s="6">
        <v>40976</v>
      </c>
      <c r="F15198" s="5">
        <v>54</v>
      </c>
      <c r="G15198" s="5">
        <v>42120</v>
      </c>
    </row>
    <row r="15199" spans="2:7" x14ac:dyDescent="0.4">
      <c r="B15199" s="7">
        <v>191221</v>
      </c>
      <c r="C15199" s="5" t="s">
        <v>15</v>
      </c>
      <c r="D15199" s="5">
        <v>174153</v>
      </c>
      <c r="E15199" s="6">
        <v>40976</v>
      </c>
      <c r="F15199" s="5">
        <v>90</v>
      </c>
      <c r="G15199" s="5">
        <v>49320</v>
      </c>
    </row>
    <row r="15200" spans="2:7" x14ac:dyDescent="0.4">
      <c r="B15200" s="7">
        <v>191221</v>
      </c>
      <c r="C15200" s="5" t="s">
        <v>16</v>
      </c>
      <c r="D15200" s="5">
        <v>174154</v>
      </c>
      <c r="E15200" s="6">
        <v>40976</v>
      </c>
      <c r="F15200" s="5">
        <v>76</v>
      </c>
      <c r="G15200" s="5">
        <v>75924</v>
      </c>
    </row>
    <row r="15201" spans="2:7" x14ac:dyDescent="0.4">
      <c r="B15201" s="7">
        <v>191221</v>
      </c>
      <c r="C15201" s="5" t="s">
        <v>17</v>
      </c>
      <c r="D15201" s="5">
        <v>174155</v>
      </c>
      <c r="E15201" s="6">
        <v>40976</v>
      </c>
      <c r="F15201" s="5">
        <v>94</v>
      </c>
      <c r="G15201" s="5">
        <v>65800</v>
      </c>
    </row>
    <row r="15202" spans="2:7" x14ac:dyDescent="0.4">
      <c r="B15202" s="7">
        <v>191221</v>
      </c>
      <c r="C15202" s="5" t="s">
        <v>18</v>
      </c>
      <c r="D15202" s="5">
        <v>174156</v>
      </c>
      <c r="E15202" s="6">
        <v>40976</v>
      </c>
      <c r="F15202" s="5">
        <v>82</v>
      </c>
      <c r="G15202" s="5">
        <v>29356</v>
      </c>
    </row>
    <row r="15203" spans="2:7" x14ac:dyDescent="0.4">
      <c r="B15203" s="7">
        <v>141223</v>
      </c>
      <c r="C15203" s="5" t="s">
        <v>3</v>
      </c>
      <c r="D15203" s="5">
        <v>174157</v>
      </c>
      <c r="E15203" s="6">
        <v>40976</v>
      </c>
      <c r="F15203" s="5">
        <v>94</v>
      </c>
      <c r="G15203" s="5">
        <v>94000</v>
      </c>
    </row>
    <row r="15204" spans="2:7" x14ac:dyDescent="0.4">
      <c r="B15204" s="7">
        <v>141223</v>
      </c>
      <c r="C15204" s="5" t="s">
        <v>4</v>
      </c>
      <c r="D15204" s="5">
        <v>174158</v>
      </c>
      <c r="E15204" s="6">
        <v>40976</v>
      </c>
      <c r="F15204" s="5">
        <v>62</v>
      </c>
      <c r="G15204" s="5">
        <v>74400</v>
      </c>
    </row>
    <row r="15205" spans="2:7" x14ac:dyDescent="0.4">
      <c r="B15205" s="7">
        <v>141223</v>
      </c>
      <c r="C15205" s="5" t="s">
        <v>5</v>
      </c>
      <c r="D15205" s="5">
        <v>174159</v>
      </c>
      <c r="E15205" s="6">
        <v>40976</v>
      </c>
      <c r="F15205" s="5">
        <v>90</v>
      </c>
      <c r="G15205" s="5">
        <v>126000</v>
      </c>
    </row>
    <row r="15206" spans="2:7" x14ac:dyDescent="0.4">
      <c r="B15206" s="7">
        <v>141223</v>
      </c>
      <c r="C15206" s="5" t="s">
        <v>6</v>
      </c>
      <c r="D15206" s="5">
        <v>174160</v>
      </c>
      <c r="E15206" s="6">
        <v>40976</v>
      </c>
      <c r="F15206" s="5">
        <v>58</v>
      </c>
      <c r="G15206" s="5">
        <v>92800</v>
      </c>
    </row>
    <row r="15207" spans="2:7" x14ac:dyDescent="0.4">
      <c r="B15207" s="7">
        <v>141223</v>
      </c>
      <c r="C15207" s="5" t="s">
        <v>7</v>
      </c>
      <c r="D15207" s="5">
        <v>174161</v>
      </c>
      <c r="E15207" s="6">
        <v>40976</v>
      </c>
      <c r="F15207" s="5">
        <v>96</v>
      </c>
      <c r="G15207" s="5">
        <v>172800</v>
      </c>
    </row>
    <row r="15208" spans="2:7" x14ac:dyDescent="0.4">
      <c r="B15208" s="7">
        <v>141223</v>
      </c>
      <c r="C15208" s="5" t="s">
        <v>8</v>
      </c>
      <c r="D15208" s="5">
        <v>174162</v>
      </c>
      <c r="E15208" s="6">
        <v>40976</v>
      </c>
      <c r="F15208" s="5">
        <v>90</v>
      </c>
      <c r="G15208" s="5">
        <v>76500</v>
      </c>
    </row>
    <row r="15209" spans="2:7" x14ac:dyDescent="0.4">
      <c r="B15209" s="7">
        <v>141223</v>
      </c>
      <c r="C15209" s="5" t="s">
        <v>9</v>
      </c>
      <c r="D15209" s="5">
        <v>174163</v>
      </c>
      <c r="E15209" s="6">
        <v>40976</v>
      </c>
      <c r="F15209" s="5">
        <v>88</v>
      </c>
      <c r="G15209" s="5">
        <v>81400</v>
      </c>
    </row>
    <row r="15210" spans="2:7" x14ac:dyDescent="0.4">
      <c r="B15210" s="7">
        <v>141223</v>
      </c>
      <c r="C15210" s="5" t="s">
        <v>10</v>
      </c>
      <c r="D15210" s="5">
        <v>174164</v>
      </c>
      <c r="E15210" s="6">
        <v>40976</v>
      </c>
      <c r="F15210" s="5">
        <v>70</v>
      </c>
      <c r="G15210" s="5">
        <v>70000</v>
      </c>
    </row>
    <row r="15211" spans="2:7" x14ac:dyDescent="0.4">
      <c r="B15211" s="7">
        <v>141223</v>
      </c>
      <c r="C15211" s="5" t="s">
        <v>11</v>
      </c>
      <c r="D15211" s="5">
        <v>174165</v>
      </c>
      <c r="E15211" s="6">
        <v>40976</v>
      </c>
      <c r="F15211" s="5">
        <v>54</v>
      </c>
      <c r="G15211" s="5">
        <v>58050</v>
      </c>
    </row>
    <row r="15212" spans="2:7" x14ac:dyDescent="0.4">
      <c r="B15212" s="7">
        <v>141223</v>
      </c>
      <c r="C15212" s="5" t="s">
        <v>12</v>
      </c>
      <c r="D15212" s="5">
        <v>174166</v>
      </c>
      <c r="E15212" s="6">
        <v>40976</v>
      </c>
      <c r="F15212" s="5">
        <v>78</v>
      </c>
      <c r="G15212" s="5">
        <v>89700</v>
      </c>
    </row>
    <row r="15213" spans="2:7" x14ac:dyDescent="0.4">
      <c r="B15213" s="7">
        <v>141223</v>
      </c>
      <c r="C15213" s="5" t="s">
        <v>13</v>
      </c>
      <c r="D15213" s="5">
        <v>174167</v>
      </c>
      <c r="E15213" s="6">
        <v>40976</v>
      </c>
      <c r="F15213" s="5">
        <v>98</v>
      </c>
      <c r="G15213" s="5">
        <v>120050</v>
      </c>
    </row>
    <row r="15214" spans="2:7" x14ac:dyDescent="0.4">
      <c r="B15214" s="7">
        <v>141223</v>
      </c>
      <c r="C15214" s="5" t="s">
        <v>14</v>
      </c>
      <c r="D15214" s="5">
        <v>174168</v>
      </c>
      <c r="E15214" s="6">
        <v>40976</v>
      </c>
      <c r="F15214" s="5">
        <v>76</v>
      </c>
      <c r="G15214" s="5">
        <v>59280</v>
      </c>
    </row>
    <row r="15215" spans="2:7" x14ac:dyDescent="0.4">
      <c r="B15215" s="7">
        <v>141223</v>
      </c>
      <c r="C15215" s="5" t="s">
        <v>15</v>
      </c>
      <c r="D15215" s="5">
        <v>174169</v>
      </c>
      <c r="E15215" s="6">
        <v>40976</v>
      </c>
      <c r="F15215" s="5">
        <v>62</v>
      </c>
      <c r="G15215" s="5">
        <v>33976</v>
      </c>
    </row>
    <row r="15216" spans="2:7" x14ac:dyDescent="0.4">
      <c r="B15216" s="7">
        <v>141223</v>
      </c>
      <c r="C15216" s="5" t="s">
        <v>16</v>
      </c>
      <c r="D15216" s="5">
        <v>174170</v>
      </c>
      <c r="E15216" s="6">
        <v>40976</v>
      </c>
      <c r="F15216" s="5">
        <v>96</v>
      </c>
      <c r="G15216" s="5">
        <v>95904</v>
      </c>
    </row>
    <row r="15217" spans="2:7" x14ac:dyDescent="0.4">
      <c r="B15217" s="7">
        <v>141223</v>
      </c>
      <c r="C15217" s="5" t="s">
        <v>17</v>
      </c>
      <c r="D15217" s="5">
        <v>174171</v>
      </c>
      <c r="E15217" s="6">
        <v>40976</v>
      </c>
      <c r="F15217" s="5">
        <v>88</v>
      </c>
      <c r="G15217" s="5">
        <v>61600</v>
      </c>
    </row>
    <row r="15218" spans="2:7" x14ac:dyDescent="0.4">
      <c r="B15218" s="7">
        <v>141223</v>
      </c>
      <c r="C15218" s="5" t="s">
        <v>18</v>
      </c>
      <c r="D15218" s="5">
        <v>174172</v>
      </c>
      <c r="E15218" s="6">
        <v>40976</v>
      </c>
      <c r="F15218" s="5">
        <v>100</v>
      </c>
      <c r="G15218" s="5">
        <v>35800</v>
      </c>
    </row>
    <row r="15219" spans="2:7" x14ac:dyDescent="0.4">
      <c r="B15219" s="7">
        <v>111225</v>
      </c>
      <c r="C15219" s="5" t="s">
        <v>3</v>
      </c>
      <c r="D15219" s="5">
        <v>174173</v>
      </c>
      <c r="E15219" s="6">
        <v>40976</v>
      </c>
      <c r="F15219" s="5">
        <v>126</v>
      </c>
      <c r="G15219" s="5">
        <v>126000</v>
      </c>
    </row>
    <row r="15220" spans="2:7" x14ac:dyDescent="0.4">
      <c r="B15220" s="7">
        <v>111225</v>
      </c>
      <c r="C15220" s="5" t="s">
        <v>4</v>
      </c>
      <c r="D15220" s="5">
        <v>174174</v>
      </c>
      <c r="E15220" s="6">
        <v>40976</v>
      </c>
      <c r="F15220" s="5">
        <v>134</v>
      </c>
      <c r="G15220" s="5">
        <v>160800</v>
      </c>
    </row>
    <row r="15221" spans="2:7" x14ac:dyDescent="0.4">
      <c r="B15221" s="7">
        <v>111225</v>
      </c>
      <c r="C15221" s="5" t="s">
        <v>5</v>
      </c>
      <c r="D15221" s="5">
        <v>174175</v>
      </c>
      <c r="E15221" s="6">
        <v>40976</v>
      </c>
      <c r="F15221" s="5">
        <v>130</v>
      </c>
      <c r="G15221" s="5">
        <v>182000</v>
      </c>
    </row>
    <row r="15222" spans="2:7" x14ac:dyDescent="0.4">
      <c r="B15222" s="7">
        <v>111225</v>
      </c>
      <c r="C15222" s="5" t="s">
        <v>6</v>
      </c>
      <c r="D15222" s="5">
        <v>174176</v>
      </c>
      <c r="E15222" s="6">
        <v>40976</v>
      </c>
      <c r="F15222" s="5">
        <v>116</v>
      </c>
      <c r="G15222" s="5">
        <v>185600</v>
      </c>
    </row>
    <row r="15223" spans="2:7" x14ac:dyDescent="0.4">
      <c r="B15223" s="7">
        <v>111225</v>
      </c>
      <c r="C15223" s="5" t="s">
        <v>7</v>
      </c>
      <c r="D15223" s="5">
        <v>174177</v>
      </c>
      <c r="E15223" s="6">
        <v>40976</v>
      </c>
      <c r="F15223" s="5">
        <v>146</v>
      </c>
      <c r="G15223" s="5">
        <v>262800</v>
      </c>
    </row>
    <row r="15224" spans="2:7" x14ac:dyDescent="0.4">
      <c r="B15224" s="7">
        <v>111225</v>
      </c>
      <c r="C15224" s="5" t="s">
        <v>8</v>
      </c>
      <c r="D15224" s="5">
        <v>174178</v>
      </c>
      <c r="E15224" s="6">
        <v>40976</v>
      </c>
      <c r="F15224" s="5">
        <v>96</v>
      </c>
      <c r="G15224" s="5">
        <v>81600</v>
      </c>
    </row>
    <row r="15225" spans="2:7" x14ac:dyDescent="0.4">
      <c r="B15225" s="7">
        <v>111225</v>
      </c>
      <c r="C15225" s="5" t="s">
        <v>9</v>
      </c>
      <c r="D15225" s="5">
        <v>174179</v>
      </c>
      <c r="E15225" s="6">
        <v>40976</v>
      </c>
      <c r="F15225" s="5">
        <v>142</v>
      </c>
      <c r="G15225" s="5">
        <v>131350</v>
      </c>
    </row>
    <row r="15226" spans="2:7" x14ac:dyDescent="0.4">
      <c r="B15226" s="7">
        <v>111225</v>
      </c>
      <c r="C15226" s="5" t="s">
        <v>10</v>
      </c>
      <c r="D15226" s="5">
        <v>174180</v>
      </c>
      <c r="E15226" s="6">
        <v>40976</v>
      </c>
      <c r="F15226" s="5">
        <v>142</v>
      </c>
      <c r="G15226" s="5">
        <v>142000</v>
      </c>
    </row>
    <row r="15227" spans="2:7" x14ac:dyDescent="0.4">
      <c r="B15227" s="7">
        <v>111225</v>
      </c>
      <c r="C15227" s="5" t="s">
        <v>11</v>
      </c>
      <c r="D15227" s="5">
        <v>174181</v>
      </c>
      <c r="E15227" s="6">
        <v>40976</v>
      </c>
      <c r="F15227" s="5">
        <v>108</v>
      </c>
      <c r="G15227" s="5">
        <v>116100</v>
      </c>
    </row>
    <row r="15228" spans="2:7" x14ac:dyDescent="0.4">
      <c r="B15228" s="7">
        <v>111225</v>
      </c>
      <c r="C15228" s="5" t="s">
        <v>12</v>
      </c>
      <c r="D15228" s="5">
        <v>174182</v>
      </c>
      <c r="E15228" s="6">
        <v>40976</v>
      </c>
      <c r="F15228" s="5">
        <v>102</v>
      </c>
      <c r="G15228" s="5">
        <v>117300</v>
      </c>
    </row>
    <row r="15229" spans="2:7" x14ac:dyDescent="0.4">
      <c r="B15229" s="7">
        <v>111225</v>
      </c>
      <c r="C15229" s="5" t="s">
        <v>13</v>
      </c>
      <c r="D15229" s="5">
        <v>174183</v>
      </c>
      <c r="E15229" s="6">
        <v>40976</v>
      </c>
      <c r="F15229" s="5">
        <v>112</v>
      </c>
      <c r="G15229" s="5">
        <v>137200</v>
      </c>
    </row>
    <row r="15230" spans="2:7" x14ac:dyDescent="0.4">
      <c r="B15230" s="7">
        <v>111225</v>
      </c>
      <c r="C15230" s="5" t="s">
        <v>14</v>
      </c>
      <c r="D15230" s="5">
        <v>174184</v>
      </c>
      <c r="E15230" s="6">
        <v>40976</v>
      </c>
      <c r="F15230" s="5">
        <v>134</v>
      </c>
      <c r="G15230" s="5">
        <v>104520</v>
      </c>
    </row>
    <row r="15231" spans="2:7" x14ac:dyDescent="0.4">
      <c r="B15231" s="7">
        <v>111225</v>
      </c>
      <c r="C15231" s="5" t="s">
        <v>15</v>
      </c>
      <c r="D15231" s="5">
        <v>174185</v>
      </c>
      <c r="E15231" s="6">
        <v>40976</v>
      </c>
      <c r="F15231" s="5">
        <v>92</v>
      </c>
      <c r="G15231" s="5">
        <v>50416</v>
      </c>
    </row>
    <row r="15232" spans="2:7" x14ac:dyDescent="0.4">
      <c r="B15232" s="7">
        <v>111225</v>
      </c>
      <c r="C15232" s="5" t="s">
        <v>16</v>
      </c>
      <c r="D15232" s="5">
        <v>174186</v>
      </c>
      <c r="E15232" s="6">
        <v>40976</v>
      </c>
      <c r="F15232" s="5">
        <v>78</v>
      </c>
      <c r="G15232" s="5">
        <v>77922</v>
      </c>
    </row>
    <row r="15233" spans="2:7" x14ac:dyDescent="0.4">
      <c r="B15233" s="7">
        <v>111225</v>
      </c>
      <c r="C15233" s="5" t="s">
        <v>17</v>
      </c>
      <c r="D15233" s="5">
        <v>174187</v>
      </c>
      <c r="E15233" s="6">
        <v>40976</v>
      </c>
      <c r="F15233" s="5">
        <v>142</v>
      </c>
      <c r="G15233" s="5">
        <v>99400</v>
      </c>
    </row>
    <row r="15234" spans="2:7" x14ac:dyDescent="0.4">
      <c r="B15234" s="7">
        <v>111225</v>
      </c>
      <c r="C15234" s="5" t="s">
        <v>18</v>
      </c>
      <c r="D15234" s="5">
        <v>174188</v>
      </c>
      <c r="E15234" s="6">
        <v>40976</v>
      </c>
      <c r="F15234" s="5">
        <v>124</v>
      </c>
      <c r="G15234" s="5">
        <v>44392</v>
      </c>
    </row>
    <row r="15235" spans="2:7" x14ac:dyDescent="0.4">
      <c r="B15235" s="7">
        <v>161229</v>
      </c>
      <c r="C15235" s="5" t="s">
        <v>3</v>
      </c>
      <c r="D15235" s="5">
        <v>174189</v>
      </c>
      <c r="E15235" s="6">
        <v>40976</v>
      </c>
      <c r="F15235" s="5">
        <v>90</v>
      </c>
      <c r="G15235" s="5">
        <v>90000</v>
      </c>
    </row>
    <row r="15236" spans="2:7" x14ac:dyDescent="0.4">
      <c r="B15236" s="7">
        <v>161229</v>
      </c>
      <c r="C15236" s="5" t="s">
        <v>4</v>
      </c>
      <c r="D15236" s="5">
        <v>174190</v>
      </c>
      <c r="E15236" s="6">
        <v>40976</v>
      </c>
      <c r="F15236" s="5">
        <v>66</v>
      </c>
      <c r="G15236" s="5">
        <v>79200</v>
      </c>
    </row>
    <row r="15237" spans="2:7" x14ac:dyDescent="0.4">
      <c r="B15237" s="7">
        <v>161229</v>
      </c>
      <c r="C15237" s="5" t="s">
        <v>5</v>
      </c>
      <c r="D15237" s="5">
        <v>174191</v>
      </c>
      <c r="E15237" s="6">
        <v>40976</v>
      </c>
      <c r="F15237" s="5">
        <v>100</v>
      </c>
      <c r="G15237" s="5">
        <v>140000</v>
      </c>
    </row>
    <row r="15238" spans="2:7" x14ac:dyDescent="0.4">
      <c r="B15238" s="7">
        <v>161229</v>
      </c>
      <c r="C15238" s="5" t="s">
        <v>6</v>
      </c>
      <c r="D15238" s="5">
        <v>174192</v>
      </c>
      <c r="E15238" s="6">
        <v>40976</v>
      </c>
      <c r="F15238" s="5">
        <v>74</v>
      </c>
      <c r="G15238" s="5">
        <v>118400</v>
      </c>
    </row>
    <row r="15239" spans="2:7" x14ac:dyDescent="0.4">
      <c r="B15239" s="7">
        <v>161229</v>
      </c>
      <c r="C15239" s="5" t="s">
        <v>7</v>
      </c>
      <c r="D15239" s="5">
        <v>174193</v>
      </c>
      <c r="E15239" s="6">
        <v>40976</v>
      </c>
      <c r="F15239" s="5">
        <v>108</v>
      </c>
      <c r="G15239" s="5">
        <v>194400</v>
      </c>
    </row>
    <row r="15240" spans="2:7" x14ac:dyDescent="0.4">
      <c r="B15240" s="7">
        <v>161229</v>
      </c>
      <c r="C15240" s="5" t="s">
        <v>8</v>
      </c>
      <c r="D15240" s="5">
        <v>174194</v>
      </c>
      <c r="E15240" s="6">
        <v>40976</v>
      </c>
      <c r="F15240" s="5">
        <v>72</v>
      </c>
      <c r="G15240" s="5">
        <v>61200</v>
      </c>
    </row>
    <row r="15241" spans="2:7" x14ac:dyDescent="0.4">
      <c r="B15241" s="7">
        <v>161229</v>
      </c>
      <c r="C15241" s="5" t="s">
        <v>9</v>
      </c>
      <c r="D15241" s="5">
        <v>174195</v>
      </c>
      <c r="E15241" s="6">
        <v>40976</v>
      </c>
      <c r="F15241" s="5">
        <v>120</v>
      </c>
      <c r="G15241" s="5">
        <v>111000</v>
      </c>
    </row>
    <row r="15242" spans="2:7" x14ac:dyDescent="0.4">
      <c r="B15242" s="7">
        <v>161229</v>
      </c>
      <c r="C15242" s="5" t="s">
        <v>10</v>
      </c>
      <c r="D15242" s="5">
        <v>174196</v>
      </c>
      <c r="E15242" s="6">
        <v>40976</v>
      </c>
      <c r="F15242" s="5">
        <v>122</v>
      </c>
      <c r="G15242" s="5">
        <v>122000</v>
      </c>
    </row>
    <row r="15243" spans="2:7" x14ac:dyDescent="0.4">
      <c r="B15243" s="7">
        <v>161229</v>
      </c>
      <c r="C15243" s="5" t="s">
        <v>11</v>
      </c>
      <c r="D15243" s="5">
        <v>174197</v>
      </c>
      <c r="E15243" s="6">
        <v>40976</v>
      </c>
      <c r="F15243" s="5">
        <v>112</v>
      </c>
      <c r="G15243" s="5">
        <v>120400</v>
      </c>
    </row>
    <row r="15244" spans="2:7" x14ac:dyDescent="0.4">
      <c r="B15244" s="7">
        <v>161229</v>
      </c>
      <c r="C15244" s="5" t="s">
        <v>12</v>
      </c>
      <c r="D15244" s="5">
        <v>174198</v>
      </c>
      <c r="E15244" s="6">
        <v>40976</v>
      </c>
      <c r="F15244" s="5">
        <v>84</v>
      </c>
      <c r="G15244" s="5">
        <v>96600</v>
      </c>
    </row>
    <row r="15245" spans="2:7" x14ac:dyDescent="0.4">
      <c r="B15245" s="7">
        <v>161229</v>
      </c>
      <c r="C15245" s="5" t="s">
        <v>13</v>
      </c>
      <c r="D15245" s="5">
        <v>174199</v>
      </c>
      <c r="E15245" s="6">
        <v>40976</v>
      </c>
      <c r="F15245" s="5">
        <v>100</v>
      </c>
      <c r="G15245" s="5">
        <v>122500</v>
      </c>
    </row>
    <row r="15246" spans="2:7" x14ac:dyDescent="0.4">
      <c r="B15246" s="7">
        <v>161229</v>
      </c>
      <c r="C15246" s="5" t="s">
        <v>14</v>
      </c>
      <c r="D15246" s="5">
        <v>174200</v>
      </c>
      <c r="E15246" s="6">
        <v>40976</v>
      </c>
      <c r="F15246" s="5">
        <v>94</v>
      </c>
      <c r="G15246" s="5">
        <v>73320</v>
      </c>
    </row>
    <row r="15247" spans="2:7" x14ac:dyDescent="0.4">
      <c r="B15247" s="7">
        <v>161229</v>
      </c>
      <c r="C15247" s="5" t="s">
        <v>15</v>
      </c>
      <c r="D15247" s="5">
        <v>174201</v>
      </c>
      <c r="E15247" s="6">
        <v>40976</v>
      </c>
      <c r="F15247" s="5">
        <v>90</v>
      </c>
      <c r="G15247" s="5">
        <v>49320</v>
      </c>
    </row>
    <row r="15248" spans="2:7" x14ac:dyDescent="0.4">
      <c r="B15248" s="7">
        <v>161229</v>
      </c>
      <c r="C15248" s="5" t="s">
        <v>16</v>
      </c>
      <c r="D15248" s="5">
        <v>174202</v>
      </c>
      <c r="E15248" s="6">
        <v>40976</v>
      </c>
      <c r="F15248" s="5">
        <v>88</v>
      </c>
      <c r="G15248" s="5">
        <v>87912</v>
      </c>
    </row>
    <row r="15249" spans="2:7" x14ac:dyDescent="0.4">
      <c r="B15249" s="7">
        <v>161229</v>
      </c>
      <c r="C15249" s="5" t="s">
        <v>17</v>
      </c>
      <c r="D15249" s="5">
        <v>174203</v>
      </c>
      <c r="E15249" s="6">
        <v>40976</v>
      </c>
      <c r="F15249" s="5">
        <v>82</v>
      </c>
      <c r="G15249" s="5">
        <v>57400</v>
      </c>
    </row>
    <row r="15250" spans="2:7" x14ac:dyDescent="0.4">
      <c r="B15250" s="7">
        <v>161229</v>
      </c>
      <c r="C15250" s="5" t="s">
        <v>18</v>
      </c>
      <c r="D15250" s="5">
        <v>174204</v>
      </c>
      <c r="E15250" s="6">
        <v>40976</v>
      </c>
      <c r="F15250" s="5">
        <v>106</v>
      </c>
      <c r="G15250" s="5">
        <v>37948</v>
      </c>
    </row>
    <row r="15251" spans="2:7" x14ac:dyDescent="0.4">
      <c r="B15251" s="7">
        <v>181241</v>
      </c>
      <c r="C15251" s="5" t="s">
        <v>3</v>
      </c>
      <c r="D15251" s="5">
        <v>174205</v>
      </c>
      <c r="E15251" s="6">
        <v>40976</v>
      </c>
      <c r="F15251" s="5">
        <v>84</v>
      </c>
      <c r="G15251" s="5">
        <v>84000</v>
      </c>
    </row>
    <row r="15252" spans="2:7" x14ac:dyDescent="0.4">
      <c r="B15252" s="7">
        <v>181241</v>
      </c>
      <c r="C15252" s="5" t="s">
        <v>4</v>
      </c>
      <c r="D15252" s="5">
        <v>174206</v>
      </c>
      <c r="E15252" s="6">
        <v>40976</v>
      </c>
      <c r="F15252" s="5">
        <v>52</v>
      </c>
      <c r="G15252" s="5">
        <v>62400</v>
      </c>
    </row>
    <row r="15253" spans="2:7" x14ac:dyDescent="0.4">
      <c r="B15253" s="7">
        <v>181241</v>
      </c>
      <c r="C15253" s="5" t="s">
        <v>5</v>
      </c>
      <c r="D15253" s="5">
        <v>174207</v>
      </c>
      <c r="E15253" s="6">
        <v>40976</v>
      </c>
      <c r="F15253" s="5">
        <v>66</v>
      </c>
      <c r="G15253" s="5">
        <v>92400</v>
      </c>
    </row>
    <row r="15254" spans="2:7" x14ac:dyDescent="0.4">
      <c r="B15254" s="7">
        <v>181241</v>
      </c>
      <c r="C15254" s="5" t="s">
        <v>6</v>
      </c>
      <c r="D15254" s="5">
        <v>174208</v>
      </c>
      <c r="E15254" s="6">
        <v>40976</v>
      </c>
      <c r="F15254" s="5">
        <v>42</v>
      </c>
      <c r="G15254" s="5">
        <v>67200</v>
      </c>
    </row>
    <row r="15255" spans="2:7" x14ac:dyDescent="0.4">
      <c r="B15255" s="7">
        <v>181241</v>
      </c>
      <c r="C15255" s="5" t="s">
        <v>7</v>
      </c>
      <c r="D15255" s="5">
        <v>174209</v>
      </c>
      <c r="E15255" s="6">
        <v>40976</v>
      </c>
      <c r="F15255" s="5">
        <v>40</v>
      </c>
      <c r="G15255" s="5">
        <v>72000</v>
      </c>
    </row>
    <row r="15256" spans="2:7" x14ac:dyDescent="0.4">
      <c r="B15256" s="7">
        <v>181241</v>
      </c>
      <c r="C15256" s="5" t="s">
        <v>8</v>
      </c>
      <c r="D15256" s="5">
        <v>174210</v>
      </c>
      <c r="E15256" s="6">
        <v>40976</v>
      </c>
      <c r="F15256" s="5">
        <v>64</v>
      </c>
      <c r="G15256" s="5">
        <v>54400</v>
      </c>
    </row>
    <row r="15257" spans="2:7" x14ac:dyDescent="0.4">
      <c r="B15257" s="7">
        <v>181241</v>
      </c>
      <c r="C15257" s="5" t="s">
        <v>9</v>
      </c>
      <c r="D15257" s="5">
        <v>174211</v>
      </c>
      <c r="E15257" s="6">
        <v>40976</v>
      </c>
      <c r="F15257" s="5">
        <v>62</v>
      </c>
      <c r="G15257" s="5">
        <v>57350</v>
      </c>
    </row>
    <row r="15258" spans="2:7" x14ac:dyDescent="0.4">
      <c r="B15258" s="7">
        <v>181241</v>
      </c>
      <c r="C15258" s="5" t="s">
        <v>10</v>
      </c>
      <c r="D15258" s="5">
        <v>174212</v>
      </c>
      <c r="E15258" s="6">
        <v>40976</v>
      </c>
      <c r="F15258" s="5">
        <v>74</v>
      </c>
      <c r="G15258" s="5">
        <v>74000</v>
      </c>
    </row>
    <row r="15259" spans="2:7" x14ac:dyDescent="0.4">
      <c r="B15259" s="7">
        <v>181241</v>
      </c>
      <c r="C15259" s="5" t="s">
        <v>11</v>
      </c>
      <c r="D15259" s="5">
        <v>174213</v>
      </c>
      <c r="E15259" s="6">
        <v>40976</v>
      </c>
      <c r="F15259" s="5">
        <v>46</v>
      </c>
      <c r="G15259" s="5">
        <v>49450</v>
      </c>
    </row>
    <row r="15260" spans="2:7" x14ac:dyDescent="0.4">
      <c r="B15260" s="7">
        <v>181241</v>
      </c>
      <c r="C15260" s="5" t="s">
        <v>12</v>
      </c>
      <c r="D15260" s="5">
        <v>174214</v>
      </c>
      <c r="E15260" s="6">
        <v>40976</v>
      </c>
      <c r="F15260" s="5">
        <v>54</v>
      </c>
      <c r="G15260" s="5">
        <v>62100</v>
      </c>
    </row>
    <row r="15261" spans="2:7" x14ac:dyDescent="0.4">
      <c r="B15261" s="7">
        <v>181241</v>
      </c>
      <c r="C15261" s="5" t="s">
        <v>13</v>
      </c>
      <c r="D15261" s="5">
        <v>174215</v>
      </c>
      <c r="E15261" s="6">
        <v>40976</v>
      </c>
      <c r="F15261" s="5">
        <v>66</v>
      </c>
      <c r="G15261" s="5">
        <v>80850</v>
      </c>
    </row>
    <row r="15262" spans="2:7" x14ac:dyDescent="0.4">
      <c r="B15262" s="7">
        <v>181241</v>
      </c>
      <c r="C15262" s="5" t="s">
        <v>14</v>
      </c>
      <c r="D15262" s="5">
        <v>174216</v>
      </c>
      <c r="E15262" s="6">
        <v>40976</v>
      </c>
      <c r="F15262" s="5">
        <v>48</v>
      </c>
      <c r="G15262" s="5">
        <v>37440</v>
      </c>
    </row>
    <row r="15263" spans="2:7" x14ac:dyDescent="0.4">
      <c r="B15263" s="7">
        <v>181241</v>
      </c>
      <c r="C15263" s="5" t="s">
        <v>15</v>
      </c>
      <c r="D15263" s="5">
        <v>174217</v>
      </c>
      <c r="E15263" s="6">
        <v>40976</v>
      </c>
      <c r="F15263" s="5">
        <v>44</v>
      </c>
      <c r="G15263" s="5">
        <v>24112</v>
      </c>
    </row>
    <row r="15264" spans="2:7" x14ac:dyDescent="0.4">
      <c r="B15264" s="7">
        <v>181241</v>
      </c>
      <c r="C15264" s="5" t="s">
        <v>16</v>
      </c>
      <c r="D15264" s="5">
        <v>174218</v>
      </c>
      <c r="E15264" s="6">
        <v>40976</v>
      </c>
      <c r="F15264" s="5">
        <v>74</v>
      </c>
      <c r="G15264" s="5">
        <v>73926</v>
      </c>
    </row>
    <row r="15265" spans="2:7" x14ac:dyDescent="0.4">
      <c r="B15265" s="7">
        <v>181241</v>
      </c>
      <c r="C15265" s="5" t="s">
        <v>17</v>
      </c>
      <c r="D15265" s="5">
        <v>174219</v>
      </c>
      <c r="E15265" s="6">
        <v>40976</v>
      </c>
      <c r="F15265" s="5">
        <v>82</v>
      </c>
      <c r="G15265" s="5">
        <v>57400</v>
      </c>
    </row>
    <row r="15266" spans="2:7" x14ac:dyDescent="0.4">
      <c r="B15266" s="7">
        <v>181241</v>
      </c>
      <c r="C15266" s="5" t="s">
        <v>18</v>
      </c>
      <c r="D15266" s="5">
        <v>174220</v>
      </c>
      <c r="E15266" s="6">
        <v>40976</v>
      </c>
      <c r="F15266" s="5">
        <v>82</v>
      </c>
      <c r="G15266" s="5">
        <v>29356</v>
      </c>
    </row>
    <row r="15267" spans="2:7" x14ac:dyDescent="0.4">
      <c r="B15267" s="7">
        <v>111249</v>
      </c>
      <c r="C15267" s="5" t="s">
        <v>3</v>
      </c>
      <c r="D15267" s="5">
        <v>174221</v>
      </c>
      <c r="E15267" s="6">
        <v>40976</v>
      </c>
      <c r="F15267" s="5">
        <v>94</v>
      </c>
      <c r="G15267" s="5">
        <v>94000</v>
      </c>
    </row>
    <row r="15268" spans="2:7" x14ac:dyDescent="0.4">
      <c r="B15268" s="7">
        <v>111249</v>
      </c>
      <c r="C15268" s="5" t="s">
        <v>4</v>
      </c>
      <c r="D15268" s="5">
        <v>174222</v>
      </c>
      <c r="E15268" s="6">
        <v>40976</v>
      </c>
      <c r="F15268" s="5">
        <v>132</v>
      </c>
      <c r="G15268" s="5">
        <v>158400</v>
      </c>
    </row>
    <row r="15269" spans="2:7" x14ac:dyDescent="0.4">
      <c r="B15269" s="7">
        <v>111249</v>
      </c>
      <c r="C15269" s="5" t="s">
        <v>5</v>
      </c>
      <c r="D15269" s="5">
        <v>174223</v>
      </c>
      <c r="E15269" s="6">
        <v>40976</v>
      </c>
      <c r="F15269" s="5">
        <v>88</v>
      </c>
      <c r="G15269" s="5">
        <v>123200</v>
      </c>
    </row>
    <row r="15270" spans="2:7" x14ac:dyDescent="0.4">
      <c r="B15270" s="7">
        <v>111249</v>
      </c>
      <c r="C15270" s="5" t="s">
        <v>6</v>
      </c>
      <c r="D15270" s="5">
        <v>174224</v>
      </c>
      <c r="E15270" s="6">
        <v>40976</v>
      </c>
      <c r="F15270" s="5">
        <v>110</v>
      </c>
      <c r="G15270" s="5">
        <v>176000</v>
      </c>
    </row>
    <row r="15271" spans="2:7" x14ac:dyDescent="0.4">
      <c r="B15271" s="7">
        <v>111249</v>
      </c>
      <c r="C15271" s="5" t="s">
        <v>7</v>
      </c>
      <c r="D15271" s="5">
        <v>174225</v>
      </c>
      <c r="E15271" s="6">
        <v>40976</v>
      </c>
      <c r="F15271" s="5">
        <v>84</v>
      </c>
      <c r="G15271" s="5">
        <v>151200</v>
      </c>
    </row>
    <row r="15272" spans="2:7" x14ac:dyDescent="0.4">
      <c r="B15272" s="7">
        <v>111249</v>
      </c>
      <c r="C15272" s="5" t="s">
        <v>8</v>
      </c>
      <c r="D15272" s="5">
        <v>174226</v>
      </c>
      <c r="E15272" s="6">
        <v>40976</v>
      </c>
      <c r="F15272" s="5">
        <v>112</v>
      </c>
      <c r="G15272" s="5">
        <v>95200</v>
      </c>
    </row>
    <row r="15273" spans="2:7" x14ac:dyDescent="0.4">
      <c r="B15273" s="7">
        <v>111249</v>
      </c>
      <c r="C15273" s="5" t="s">
        <v>9</v>
      </c>
      <c r="D15273" s="5">
        <v>174227</v>
      </c>
      <c r="E15273" s="6">
        <v>40976</v>
      </c>
      <c r="F15273" s="5">
        <v>130</v>
      </c>
      <c r="G15273" s="5">
        <v>120250</v>
      </c>
    </row>
    <row r="15274" spans="2:7" x14ac:dyDescent="0.4">
      <c r="B15274" s="7">
        <v>111249</v>
      </c>
      <c r="C15274" s="5" t="s">
        <v>10</v>
      </c>
      <c r="D15274" s="5">
        <v>174228</v>
      </c>
      <c r="E15274" s="6">
        <v>40976</v>
      </c>
      <c r="F15274" s="5">
        <v>132</v>
      </c>
      <c r="G15274" s="5">
        <v>132000</v>
      </c>
    </row>
    <row r="15275" spans="2:7" x14ac:dyDescent="0.4">
      <c r="B15275" s="7">
        <v>111249</v>
      </c>
      <c r="C15275" s="5" t="s">
        <v>11</v>
      </c>
      <c r="D15275" s="5">
        <v>174229</v>
      </c>
      <c r="E15275" s="6">
        <v>40976</v>
      </c>
      <c r="F15275" s="5">
        <v>134</v>
      </c>
      <c r="G15275" s="5">
        <v>144050</v>
      </c>
    </row>
    <row r="15276" spans="2:7" x14ac:dyDescent="0.4">
      <c r="B15276" s="7">
        <v>111249</v>
      </c>
      <c r="C15276" s="5" t="s">
        <v>12</v>
      </c>
      <c r="D15276" s="5">
        <v>174230</v>
      </c>
      <c r="E15276" s="6">
        <v>40976</v>
      </c>
      <c r="F15276" s="5">
        <v>102</v>
      </c>
      <c r="G15276" s="5">
        <v>117300</v>
      </c>
    </row>
    <row r="15277" spans="2:7" x14ac:dyDescent="0.4">
      <c r="B15277" s="7">
        <v>111249</v>
      </c>
      <c r="C15277" s="5" t="s">
        <v>13</v>
      </c>
      <c r="D15277" s="5">
        <v>174231</v>
      </c>
      <c r="E15277" s="6">
        <v>40976</v>
      </c>
      <c r="F15277" s="5">
        <v>80</v>
      </c>
      <c r="G15277" s="5">
        <v>98000</v>
      </c>
    </row>
    <row r="15278" spans="2:7" x14ac:dyDescent="0.4">
      <c r="B15278" s="7">
        <v>111249</v>
      </c>
      <c r="C15278" s="5" t="s">
        <v>14</v>
      </c>
      <c r="D15278" s="5">
        <v>174232</v>
      </c>
      <c r="E15278" s="6">
        <v>40976</v>
      </c>
      <c r="F15278" s="5">
        <v>124</v>
      </c>
      <c r="G15278" s="5">
        <v>96720</v>
      </c>
    </row>
    <row r="15279" spans="2:7" x14ac:dyDescent="0.4">
      <c r="B15279" s="7">
        <v>111249</v>
      </c>
      <c r="C15279" s="5" t="s">
        <v>15</v>
      </c>
      <c r="D15279" s="5">
        <v>174233</v>
      </c>
      <c r="E15279" s="6">
        <v>40976</v>
      </c>
      <c r="F15279" s="5">
        <v>110</v>
      </c>
      <c r="G15279" s="5">
        <v>60280</v>
      </c>
    </row>
    <row r="15280" spans="2:7" x14ac:dyDescent="0.4">
      <c r="B15280" s="7">
        <v>111249</v>
      </c>
      <c r="C15280" s="5" t="s">
        <v>16</v>
      </c>
      <c r="D15280" s="5">
        <v>174234</v>
      </c>
      <c r="E15280" s="6">
        <v>40976</v>
      </c>
      <c r="F15280" s="5">
        <v>132</v>
      </c>
      <c r="G15280" s="5">
        <v>131868</v>
      </c>
    </row>
    <row r="15281" spans="2:7" x14ac:dyDescent="0.4">
      <c r="B15281" s="7">
        <v>111249</v>
      </c>
      <c r="C15281" s="5" t="s">
        <v>17</v>
      </c>
      <c r="D15281" s="5">
        <v>174235</v>
      </c>
      <c r="E15281" s="6">
        <v>40976</v>
      </c>
      <c r="F15281" s="5">
        <v>132</v>
      </c>
      <c r="G15281" s="5">
        <v>92400</v>
      </c>
    </row>
    <row r="15282" spans="2:7" x14ac:dyDescent="0.4">
      <c r="B15282" s="7">
        <v>111249</v>
      </c>
      <c r="C15282" s="5" t="s">
        <v>18</v>
      </c>
      <c r="D15282" s="5">
        <v>174236</v>
      </c>
      <c r="E15282" s="6">
        <v>40976</v>
      </c>
      <c r="F15282" s="5">
        <v>100</v>
      </c>
      <c r="G15282" s="5">
        <v>35800</v>
      </c>
    </row>
    <row r="15283" spans="2:7" x14ac:dyDescent="0.4">
      <c r="B15283" s="7">
        <v>171251</v>
      </c>
      <c r="C15283" s="5" t="s">
        <v>3</v>
      </c>
      <c r="D15283" s="5">
        <v>174237</v>
      </c>
      <c r="E15283" s="6">
        <v>40976</v>
      </c>
      <c r="F15283" s="5">
        <v>102</v>
      </c>
      <c r="G15283" s="5">
        <v>102000</v>
      </c>
    </row>
    <row r="15284" spans="2:7" x14ac:dyDescent="0.4">
      <c r="B15284" s="7">
        <v>171251</v>
      </c>
      <c r="C15284" s="5" t="s">
        <v>4</v>
      </c>
      <c r="D15284" s="5">
        <v>174238</v>
      </c>
      <c r="E15284" s="6">
        <v>40976</v>
      </c>
      <c r="F15284" s="5">
        <v>74</v>
      </c>
      <c r="G15284" s="5">
        <v>88800</v>
      </c>
    </row>
    <row r="15285" spans="2:7" x14ac:dyDescent="0.4">
      <c r="B15285" s="7">
        <v>171251</v>
      </c>
      <c r="C15285" s="5" t="s">
        <v>5</v>
      </c>
      <c r="D15285" s="5">
        <v>174239</v>
      </c>
      <c r="E15285" s="6">
        <v>40976</v>
      </c>
      <c r="F15285" s="5">
        <v>64</v>
      </c>
      <c r="G15285" s="5">
        <v>89600</v>
      </c>
    </row>
    <row r="15286" spans="2:7" x14ac:dyDescent="0.4">
      <c r="B15286" s="7">
        <v>171251</v>
      </c>
      <c r="C15286" s="5" t="s">
        <v>6</v>
      </c>
      <c r="D15286" s="5">
        <v>174240</v>
      </c>
      <c r="E15286" s="6">
        <v>40976</v>
      </c>
      <c r="F15286" s="5">
        <v>100</v>
      </c>
      <c r="G15286" s="5">
        <v>160000</v>
      </c>
    </row>
    <row r="15287" spans="2:7" x14ac:dyDescent="0.4">
      <c r="B15287" s="7">
        <v>171251</v>
      </c>
      <c r="C15287" s="5" t="s">
        <v>7</v>
      </c>
      <c r="D15287" s="5">
        <v>174241</v>
      </c>
      <c r="E15287" s="6">
        <v>40976</v>
      </c>
      <c r="F15287" s="5">
        <v>74</v>
      </c>
      <c r="G15287" s="5">
        <v>133200</v>
      </c>
    </row>
    <row r="15288" spans="2:7" x14ac:dyDescent="0.4">
      <c r="B15288" s="7">
        <v>171251</v>
      </c>
      <c r="C15288" s="5" t="s">
        <v>8</v>
      </c>
      <c r="D15288" s="5">
        <v>174242</v>
      </c>
      <c r="E15288" s="6">
        <v>40976</v>
      </c>
      <c r="F15288" s="5">
        <v>90</v>
      </c>
      <c r="G15288" s="5">
        <v>76500</v>
      </c>
    </row>
    <row r="15289" spans="2:7" x14ac:dyDescent="0.4">
      <c r="B15289" s="7">
        <v>171251</v>
      </c>
      <c r="C15289" s="5" t="s">
        <v>9</v>
      </c>
      <c r="D15289" s="5">
        <v>174243</v>
      </c>
      <c r="E15289" s="6">
        <v>40976</v>
      </c>
      <c r="F15289" s="5">
        <v>60</v>
      </c>
      <c r="G15289" s="5">
        <v>55500</v>
      </c>
    </row>
    <row r="15290" spans="2:7" x14ac:dyDescent="0.4">
      <c r="B15290" s="7">
        <v>171251</v>
      </c>
      <c r="C15290" s="5" t="s">
        <v>10</v>
      </c>
      <c r="D15290" s="5">
        <v>174244</v>
      </c>
      <c r="E15290" s="6">
        <v>40976</v>
      </c>
      <c r="F15290" s="5">
        <v>50</v>
      </c>
      <c r="G15290" s="5">
        <v>50000</v>
      </c>
    </row>
    <row r="15291" spans="2:7" x14ac:dyDescent="0.4">
      <c r="B15291" s="7">
        <v>171251</v>
      </c>
      <c r="C15291" s="5" t="s">
        <v>11</v>
      </c>
      <c r="D15291" s="5">
        <v>174245</v>
      </c>
      <c r="E15291" s="6">
        <v>40976</v>
      </c>
      <c r="F15291" s="5">
        <v>72</v>
      </c>
      <c r="G15291" s="5">
        <v>77400</v>
      </c>
    </row>
    <row r="15292" spans="2:7" x14ac:dyDescent="0.4">
      <c r="B15292" s="7">
        <v>171251</v>
      </c>
      <c r="C15292" s="5" t="s">
        <v>12</v>
      </c>
      <c r="D15292" s="5">
        <v>174246</v>
      </c>
      <c r="E15292" s="6">
        <v>40976</v>
      </c>
      <c r="F15292" s="5">
        <v>98</v>
      </c>
      <c r="G15292" s="5">
        <v>112700</v>
      </c>
    </row>
    <row r="15293" spans="2:7" x14ac:dyDescent="0.4">
      <c r="B15293" s="7">
        <v>171251</v>
      </c>
      <c r="C15293" s="5" t="s">
        <v>13</v>
      </c>
      <c r="D15293" s="5">
        <v>174247</v>
      </c>
      <c r="E15293" s="6">
        <v>40976</v>
      </c>
      <c r="F15293" s="5">
        <v>52</v>
      </c>
      <c r="G15293" s="5">
        <v>63700</v>
      </c>
    </row>
    <row r="15294" spans="2:7" x14ac:dyDescent="0.4">
      <c r="B15294" s="7">
        <v>171251</v>
      </c>
      <c r="C15294" s="5" t="s">
        <v>14</v>
      </c>
      <c r="D15294" s="5">
        <v>174248</v>
      </c>
      <c r="E15294" s="6">
        <v>40976</v>
      </c>
      <c r="F15294" s="5">
        <v>58</v>
      </c>
      <c r="G15294" s="5">
        <v>45240</v>
      </c>
    </row>
    <row r="15295" spans="2:7" x14ac:dyDescent="0.4">
      <c r="B15295" s="7">
        <v>171251</v>
      </c>
      <c r="C15295" s="5" t="s">
        <v>15</v>
      </c>
      <c r="D15295" s="5">
        <v>174249</v>
      </c>
      <c r="E15295" s="6">
        <v>40976</v>
      </c>
      <c r="F15295" s="5">
        <v>62</v>
      </c>
      <c r="G15295" s="5">
        <v>33976</v>
      </c>
    </row>
    <row r="15296" spans="2:7" x14ac:dyDescent="0.4">
      <c r="B15296" s="7">
        <v>171251</v>
      </c>
      <c r="C15296" s="5" t="s">
        <v>16</v>
      </c>
      <c r="D15296" s="5">
        <v>174250</v>
      </c>
      <c r="E15296" s="6">
        <v>40976</v>
      </c>
      <c r="F15296" s="5">
        <v>100</v>
      </c>
      <c r="G15296" s="5">
        <v>99900</v>
      </c>
    </row>
    <row r="15297" spans="2:7" x14ac:dyDescent="0.4">
      <c r="B15297" s="7">
        <v>171251</v>
      </c>
      <c r="C15297" s="5" t="s">
        <v>17</v>
      </c>
      <c r="D15297" s="5">
        <v>174251</v>
      </c>
      <c r="E15297" s="6">
        <v>40976</v>
      </c>
      <c r="F15297" s="5">
        <v>86</v>
      </c>
      <c r="G15297" s="5">
        <v>60200</v>
      </c>
    </row>
    <row r="15298" spans="2:7" x14ac:dyDescent="0.4">
      <c r="B15298" s="7">
        <v>171251</v>
      </c>
      <c r="C15298" s="5" t="s">
        <v>18</v>
      </c>
      <c r="D15298" s="5">
        <v>174252</v>
      </c>
      <c r="E15298" s="6">
        <v>40976</v>
      </c>
      <c r="F15298" s="5">
        <v>82</v>
      </c>
      <c r="G15298" s="5">
        <v>29356</v>
      </c>
    </row>
    <row r="15299" spans="2:7" x14ac:dyDescent="0.4">
      <c r="B15299" s="7">
        <v>181253</v>
      </c>
      <c r="C15299" s="5" t="s">
        <v>3</v>
      </c>
      <c r="D15299" s="5">
        <v>174253</v>
      </c>
      <c r="E15299" s="6">
        <v>40976</v>
      </c>
      <c r="F15299" s="5">
        <v>68</v>
      </c>
      <c r="G15299" s="5">
        <v>68000</v>
      </c>
    </row>
    <row r="15300" spans="2:7" x14ac:dyDescent="0.4">
      <c r="B15300" s="7">
        <v>181253</v>
      </c>
      <c r="C15300" s="5" t="s">
        <v>4</v>
      </c>
      <c r="D15300" s="5">
        <v>174254</v>
      </c>
      <c r="E15300" s="6">
        <v>40976</v>
      </c>
      <c r="F15300" s="5">
        <v>46</v>
      </c>
      <c r="G15300" s="5">
        <v>55200</v>
      </c>
    </row>
    <row r="15301" spans="2:7" x14ac:dyDescent="0.4">
      <c r="B15301" s="7">
        <v>181253</v>
      </c>
      <c r="C15301" s="5" t="s">
        <v>5</v>
      </c>
      <c r="D15301" s="5">
        <v>174255</v>
      </c>
      <c r="E15301" s="6">
        <v>40976</v>
      </c>
      <c r="F15301" s="5">
        <v>40</v>
      </c>
      <c r="G15301" s="5">
        <v>56000</v>
      </c>
    </row>
    <row r="15302" spans="2:7" x14ac:dyDescent="0.4">
      <c r="B15302" s="7">
        <v>181253</v>
      </c>
      <c r="C15302" s="5" t="s">
        <v>6</v>
      </c>
      <c r="D15302" s="5">
        <v>174256</v>
      </c>
      <c r="E15302" s="6">
        <v>40976</v>
      </c>
      <c r="F15302" s="5">
        <v>42</v>
      </c>
      <c r="G15302" s="5">
        <v>67200</v>
      </c>
    </row>
    <row r="15303" spans="2:7" x14ac:dyDescent="0.4">
      <c r="B15303" s="7">
        <v>181253</v>
      </c>
      <c r="C15303" s="5" t="s">
        <v>7</v>
      </c>
      <c r="D15303" s="5">
        <v>174257</v>
      </c>
      <c r="E15303" s="6">
        <v>40976</v>
      </c>
      <c r="F15303" s="5">
        <v>78</v>
      </c>
      <c r="G15303" s="5">
        <v>140400</v>
      </c>
    </row>
    <row r="15304" spans="2:7" x14ac:dyDescent="0.4">
      <c r="B15304" s="7">
        <v>181253</v>
      </c>
      <c r="C15304" s="5" t="s">
        <v>8</v>
      </c>
      <c r="D15304" s="5">
        <v>174258</v>
      </c>
      <c r="E15304" s="6">
        <v>40976</v>
      </c>
      <c r="F15304" s="5">
        <v>88</v>
      </c>
      <c r="G15304" s="5">
        <v>74800</v>
      </c>
    </row>
    <row r="15305" spans="2:7" x14ac:dyDescent="0.4">
      <c r="B15305" s="7">
        <v>181253</v>
      </c>
      <c r="C15305" s="5" t="s">
        <v>9</v>
      </c>
      <c r="D15305" s="5">
        <v>174259</v>
      </c>
      <c r="E15305" s="6">
        <v>40976</v>
      </c>
      <c r="F15305" s="5">
        <v>62</v>
      </c>
      <c r="G15305" s="5">
        <v>57350</v>
      </c>
    </row>
    <row r="15306" spans="2:7" x14ac:dyDescent="0.4">
      <c r="B15306" s="7">
        <v>181253</v>
      </c>
      <c r="C15306" s="5" t="s">
        <v>10</v>
      </c>
      <c r="D15306" s="5">
        <v>174260</v>
      </c>
      <c r="E15306" s="6">
        <v>40976</v>
      </c>
      <c r="F15306" s="5">
        <v>62</v>
      </c>
      <c r="G15306" s="5">
        <v>62000</v>
      </c>
    </row>
    <row r="15307" spans="2:7" x14ac:dyDescent="0.4">
      <c r="B15307" s="7">
        <v>181253</v>
      </c>
      <c r="C15307" s="5" t="s">
        <v>11</v>
      </c>
      <c r="D15307" s="5">
        <v>174261</v>
      </c>
      <c r="E15307" s="6">
        <v>40976</v>
      </c>
      <c r="F15307" s="5">
        <v>70</v>
      </c>
      <c r="G15307" s="5">
        <v>75250</v>
      </c>
    </row>
    <row r="15308" spans="2:7" x14ac:dyDescent="0.4">
      <c r="B15308" s="7">
        <v>181253</v>
      </c>
      <c r="C15308" s="5" t="s">
        <v>12</v>
      </c>
      <c r="D15308" s="5">
        <v>174262</v>
      </c>
      <c r="E15308" s="6">
        <v>40976</v>
      </c>
      <c r="F15308" s="5">
        <v>56</v>
      </c>
      <c r="G15308" s="5">
        <v>64400</v>
      </c>
    </row>
    <row r="15309" spans="2:7" x14ac:dyDescent="0.4">
      <c r="B15309" s="7">
        <v>181253</v>
      </c>
      <c r="C15309" s="5" t="s">
        <v>13</v>
      </c>
      <c r="D15309" s="5">
        <v>174263</v>
      </c>
      <c r="E15309" s="6">
        <v>40976</v>
      </c>
      <c r="F15309" s="5">
        <v>80</v>
      </c>
      <c r="G15309" s="5">
        <v>98000</v>
      </c>
    </row>
    <row r="15310" spans="2:7" x14ac:dyDescent="0.4">
      <c r="B15310" s="7">
        <v>181253</v>
      </c>
      <c r="C15310" s="5" t="s">
        <v>14</v>
      </c>
      <c r="D15310" s="5">
        <v>174264</v>
      </c>
      <c r="E15310" s="6">
        <v>40976</v>
      </c>
      <c r="F15310" s="5">
        <v>40</v>
      </c>
      <c r="G15310" s="5">
        <v>31200</v>
      </c>
    </row>
    <row r="15311" spans="2:7" x14ac:dyDescent="0.4">
      <c r="B15311" s="7">
        <v>181253</v>
      </c>
      <c r="C15311" s="5" t="s">
        <v>15</v>
      </c>
      <c r="D15311" s="5">
        <v>174265</v>
      </c>
      <c r="E15311" s="6">
        <v>40976</v>
      </c>
      <c r="F15311" s="5">
        <v>50</v>
      </c>
      <c r="G15311" s="5">
        <v>27400</v>
      </c>
    </row>
    <row r="15312" spans="2:7" x14ac:dyDescent="0.4">
      <c r="B15312" s="7">
        <v>181253</v>
      </c>
      <c r="C15312" s="5" t="s">
        <v>16</v>
      </c>
      <c r="D15312" s="5">
        <v>174266</v>
      </c>
      <c r="E15312" s="6">
        <v>40976</v>
      </c>
      <c r="F15312" s="5">
        <v>54</v>
      </c>
      <c r="G15312" s="5">
        <v>53946</v>
      </c>
    </row>
    <row r="15313" spans="2:7" x14ac:dyDescent="0.4">
      <c r="B15313" s="7">
        <v>181253</v>
      </c>
      <c r="C15313" s="5" t="s">
        <v>17</v>
      </c>
      <c r="D15313" s="5">
        <v>174267</v>
      </c>
      <c r="E15313" s="6">
        <v>40976</v>
      </c>
      <c r="F15313" s="5">
        <v>50</v>
      </c>
      <c r="G15313" s="5">
        <v>35000</v>
      </c>
    </row>
    <row r="15314" spans="2:7" x14ac:dyDescent="0.4">
      <c r="B15314" s="7">
        <v>181253</v>
      </c>
      <c r="C15314" s="5" t="s">
        <v>18</v>
      </c>
      <c r="D15314" s="5">
        <v>174268</v>
      </c>
      <c r="E15314" s="6">
        <v>40976</v>
      </c>
      <c r="F15314" s="5">
        <v>54</v>
      </c>
      <c r="G15314" s="5">
        <v>19332</v>
      </c>
    </row>
    <row r="15315" spans="2:7" x14ac:dyDescent="0.4">
      <c r="B15315" s="7">
        <v>181215</v>
      </c>
      <c r="C15315" s="5" t="s">
        <v>3</v>
      </c>
      <c r="D15315" s="5">
        <v>174269</v>
      </c>
      <c r="E15315" s="6">
        <v>41007</v>
      </c>
      <c r="F15315" s="5">
        <v>48</v>
      </c>
      <c r="G15315" s="5">
        <v>48000</v>
      </c>
    </row>
    <row r="15316" spans="2:7" x14ac:dyDescent="0.4">
      <c r="B15316" s="7">
        <v>181215</v>
      </c>
      <c r="C15316" s="5" t="s">
        <v>4</v>
      </c>
      <c r="D15316" s="5">
        <v>174270</v>
      </c>
      <c r="E15316" s="6">
        <v>41007</v>
      </c>
      <c r="F15316" s="5">
        <v>48</v>
      </c>
      <c r="G15316" s="5">
        <v>57600</v>
      </c>
    </row>
    <row r="15317" spans="2:7" x14ac:dyDescent="0.4">
      <c r="B15317" s="7">
        <v>181215</v>
      </c>
      <c r="C15317" s="5" t="s">
        <v>5</v>
      </c>
      <c r="D15317" s="5">
        <v>174271</v>
      </c>
      <c r="E15317" s="6">
        <v>41007</v>
      </c>
      <c r="F15317" s="5">
        <v>74</v>
      </c>
      <c r="G15317" s="5">
        <v>103600</v>
      </c>
    </row>
    <row r="15318" spans="2:7" x14ac:dyDescent="0.4">
      <c r="B15318" s="7">
        <v>181215</v>
      </c>
      <c r="C15318" s="5" t="s">
        <v>6</v>
      </c>
      <c r="D15318" s="5">
        <v>174272</v>
      </c>
      <c r="E15318" s="6">
        <v>41007</v>
      </c>
      <c r="F15318" s="5">
        <v>88</v>
      </c>
      <c r="G15318" s="5">
        <v>140800</v>
      </c>
    </row>
    <row r="15319" spans="2:7" x14ac:dyDescent="0.4">
      <c r="B15319" s="7">
        <v>181215</v>
      </c>
      <c r="C15319" s="5" t="s">
        <v>7</v>
      </c>
      <c r="D15319" s="5">
        <v>174273</v>
      </c>
      <c r="E15319" s="6">
        <v>41007</v>
      </c>
      <c r="F15319" s="5">
        <v>48</v>
      </c>
      <c r="G15319" s="5">
        <v>86400</v>
      </c>
    </row>
    <row r="15320" spans="2:7" x14ac:dyDescent="0.4">
      <c r="B15320" s="7">
        <v>181215</v>
      </c>
      <c r="C15320" s="5" t="s">
        <v>8</v>
      </c>
      <c r="D15320" s="5">
        <v>174274</v>
      </c>
      <c r="E15320" s="6">
        <v>41007</v>
      </c>
      <c r="F15320" s="5">
        <v>52</v>
      </c>
      <c r="G15320" s="5">
        <v>44200</v>
      </c>
    </row>
    <row r="15321" spans="2:7" x14ac:dyDescent="0.4">
      <c r="B15321" s="7">
        <v>181215</v>
      </c>
      <c r="C15321" s="5" t="s">
        <v>9</v>
      </c>
      <c r="D15321" s="5">
        <v>174275</v>
      </c>
      <c r="E15321" s="6">
        <v>41007</v>
      </c>
      <c r="F15321" s="5">
        <v>56</v>
      </c>
      <c r="G15321" s="5">
        <v>51800</v>
      </c>
    </row>
    <row r="15322" spans="2:7" x14ac:dyDescent="0.4">
      <c r="B15322" s="7">
        <v>181215</v>
      </c>
      <c r="C15322" s="5" t="s">
        <v>10</v>
      </c>
      <c r="D15322" s="5">
        <v>174276</v>
      </c>
      <c r="E15322" s="6">
        <v>41007</v>
      </c>
      <c r="F15322" s="5">
        <v>62</v>
      </c>
      <c r="G15322" s="5">
        <v>62000</v>
      </c>
    </row>
    <row r="15323" spans="2:7" x14ac:dyDescent="0.4">
      <c r="B15323" s="7">
        <v>181215</v>
      </c>
      <c r="C15323" s="5" t="s">
        <v>11</v>
      </c>
      <c r="D15323" s="5">
        <v>174277</v>
      </c>
      <c r="E15323" s="6">
        <v>41007</v>
      </c>
      <c r="F15323" s="5">
        <v>70</v>
      </c>
      <c r="G15323" s="5">
        <v>75250</v>
      </c>
    </row>
    <row r="15324" spans="2:7" x14ac:dyDescent="0.4">
      <c r="B15324" s="7">
        <v>181215</v>
      </c>
      <c r="C15324" s="5" t="s">
        <v>12</v>
      </c>
      <c r="D15324" s="5">
        <v>174278</v>
      </c>
      <c r="E15324" s="6">
        <v>41007</v>
      </c>
      <c r="F15324" s="5">
        <v>76</v>
      </c>
      <c r="G15324" s="5">
        <v>87400</v>
      </c>
    </row>
    <row r="15325" spans="2:7" x14ac:dyDescent="0.4">
      <c r="B15325" s="7">
        <v>181215</v>
      </c>
      <c r="C15325" s="5" t="s">
        <v>13</v>
      </c>
      <c r="D15325" s="5">
        <v>174279</v>
      </c>
      <c r="E15325" s="6">
        <v>41007</v>
      </c>
      <c r="F15325" s="5">
        <v>78</v>
      </c>
      <c r="G15325" s="5">
        <v>95550</v>
      </c>
    </row>
    <row r="15326" spans="2:7" x14ac:dyDescent="0.4">
      <c r="B15326" s="7">
        <v>181215</v>
      </c>
      <c r="C15326" s="5" t="s">
        <v>14</v>
      </c>
      <c r="D15326" s="5">
        <v>174280</v>
      </c>
      <c r="E15326" s="6">
        <v>41007</v>
      </c>
      <c r="F15326" s="5">
        <v>82</v>
      </c>
      <c r="G15326" s="5">
        <v>63960</v>
      </c>
    </row>
    <row r="15327" spans="2:7" x14ac:dyDescent="0.4">
      <c r="B15327" s="7">
        <v>181215</v>
      </c>
      <c r="C15327" s="5" t="s">
        <v>15</v>
      </c>
      <c r="D15327" s="5">
        <v>174281</v>
      </c>
      <c r="E15327" s="6">
        <v>41007</v>
      </c>
      <c r="F15327" s="5">
        <v>66</v>
      </c>
      <c r="G15327" s="5">
        <v>36168</v>
      </c>
    </row>
    <row r="15328" spans="2:7" x14ac:dyDescent="0.4">
      <c r="B15328" s="7">
        <v>181215</v>
      </c>
      <c r="C15328" s="5" t="s">
        <v>16</v>
      </c>
      <c r="D15328" s="5">
        <v>174282</v>
      </c>
      <c r="E15328" s="6">
        <v>41007</v>
      </c>
      <c r="F15328" s="5">
        <v>78</v>
      </c>
      <c r="G15328" s="5">
        <v>77922</v>
      </c>
    </row>
    <row r="15329" spans="2:7" x14ac:dyDescent="0.4">
      <c r="B15329" s="7">
        <v>181215</v>
      </c>
      <c r="C15329" s="5" t="s">
        <v>17</v>
      </c>
      <c r="D15329" s="5">
        <v>174283</v>
      </c>
      <c r="E15329" s="6">
        <v>41007</v>
      </c>
      <c r="F15329" s="5">
        <v>64</v>
      </c>
      <c r="G15329" s="5">
        <v>44800</v>
      </c>
    </row>
    <row r="15330" spans="2:7" x14ac:dyDescent="0.4">
      <c r="B15330" s="7">
        <v>181215</v>
      </c>
      <c r="C15330" s="5" t="s">
        <v>18</v>
      </c>
      <c r="D15330" s="5">
        <v>174284</v>
      </c>
      <c r="E15330" s="6">
        <v>41007</v>
      </c>
      <c r="F15330" s="5">
        <v>60</v>
      </c>
      <c r="G15330" s="5">
        <v>21480</v>
      </c>
    </row>
    <row r="15331" spans="2:7" x14ac:dyDescent="0.4">
      <c r="B15331" s="7">
        <v>161217</v>
      </c>
      <c r="C15331" s="5" t="s">
        <v>3</v>
      </c>
      <c r="D15331" s="5">
        <v>174285</v>
      </c>
      <c r="E15331" s="6">
        <v>41007</v>
      </c>
      <c r="F15331" s="5">
        <v>116</v>
      </c>
      <c r="G15331" s="5">
        <v>116000</v>
      </c>
    </row>
    <row r="15332" spans="2:7" x14ac:dyDescent="0.4">
      <c r="B15332" s="7">
        <v>161217</v>
      </c>
      <c r="C15332" s="5" t="s">
        <v>4</v>
      </c>
      <c r="D15332" s="5">
        <v>174286</v>
      </c>
      <c r="E15332" s="6">
        <v>41007</v>
      </c>
      <c r="F15332" s="5">
        <v>122</v>
      </c>
      <c r="G15332" s="5">
        <v>146400</v>
      </c>
    </row>
    <row r="15333" spans="2:7" x14ac:dyDescent="0.4">
      <c r="B15333" s="7">
        <v>161217</v>
      </c>
      <c r="C15333" s="5" t="s">
        <v>5</v>
      </c>
      <c r="D15333" s="5">
        <v>174287</v>
      </c>
      <c r="E15333" s="6">
        <v>41007</v>
      </c>
      <c r="F15333" s="5">
        <v>116</v>
      </c>
      <c r="G15333" s="5">
        <v>162400</v>
      </c>
    </row>
    <row r="15334" spans="2:7" x14ac:dyDescent="0.4">
      <c r="B15334" s="7">
        <v>161217</v>
      </c>
      <c r="C15334" s="5" t="s">
        <v>6</v>
      </c>
      <c r="D15334" s="5">
        <v>174288</v>
      </c>
      <c r="E15334" s="6">
        <v>41007</v>
      </c>
      <c r="F15334" s="5">
        <v>124</v>
      </c>
      <c r="G15334" s="5">
        <v>198400</v>
      </c>
    </row>
    <row r="15335" spans="2:7" x14ac:dyDescent="0.4">
      <c r="B15335" s="7">
        <v>161217</v>
      </c>
      <c r="C15335" s="5" t="s">
        <v>7</v>
      </c>
      <c r="D15335" s="5">
        <v>174289</v>
      </c>
      <c r="E15335" s="6">
        <v>41007</v>
      </c>
      <c r="F15335" s="5">
        <v>112</v>
      </c>
      <c r="G15335" s="5">
        <v>201600</v>
      </c>
    </row>
    <row r="15336" spans="2:7" x14ac:dyDescent="0.4">
      <c r="B15336" s="7">
        <v>161217</v>
      </c>
      <c r="C15336" s="5" t="s">
        <v>8</v>
      </c>
      <c r="D15336" s="5">
        <v>174290</v>
      </c>
      <c r="E15336" s="6">
        <v>41007</v>
      </c>
      <c r="F15336" s="5">
        <v>118</v>
      </c>
      <c r="G15336" s="5">
        <v>100300</v>
      </c>
    </row>
    <row r="15337" spans="2:7" x14ac:dyDescent="0.4">
      <c r="B15337" s="7">
        <v>161217</v>
      </c>
      <c r="C15337" s="5" t="s">
        <v>9</v>
      </c>
      <c r="D15337" s="5">
        <v>174291</v>
      </c>
      <c r="E15337" s="6">
        <v>41007</v>
      </c>
      <c r="F15337" s="5">
        <v>66</v>
      </c>
      <c r="G15337" s="5">
        <v>61050</v>
      </c>
    </row>
    <row r="15338" spans="2:7" x14ac:dyDescent="0.4">
      <c r="B15338" s="7">
        <v>161217</v>
      </c>
      <c r="C15338" s="5" t="s">
        <v>10</v>
      </c>
      <c r="D15338" s="5">
        <v>174292</v>
      </c>
      <c r="E15338" s="6">
        <v>41007</v>
      </c>
      <c r="F15338" s="5">
        <v>94</v>
      </c>
      <c r="G15338" s="5">
        <v>94000</v>
      </c>
    </row>
    <row r="15339" spans="2:7" x14ac:dyDescent="0.4">
      <c r="B15339" s="7">
        <v>161217</v>
      </c>
      <c r="C15339" s="5" t="s">
        <v>11</v>
      </c>
      <c r="D15339" s="5">
        <v>174293</v>
      </c>
      <c r="E15339" s="6">
        <v>41007</v>
      </c>
      <c r="F15339" s="5">
        <v>102</v>
      </c>
      <c r="G15339" s="5">
        <v>109650</v>
      </c>
    </row>
    <row r="15340" spans="2:7" x14ac:dyDescent="0.4">
      <c r="B15340" s="7">
        <v>161217</v>
      </c>
      <c r="C15340" s="5" t="s">
        <v>12</v>
      </c>
      <c r="D15340" s="5">
        <v>174294</v>
      </c>
      <c r="E15340" s="6">
        <v>41007</v>
      </c>
      <c r="F15340" s="5">
        <v>66</v>
      </c>
      <c r="G15340" s="5">
        <v>75900</v>
      </c>
    </row>
    <row r="15341" spans="2:7" x14ac:dyDescent="0.4">
      <c r="B15341" s="7">
        <v>161217</v>
      </c>
      <c r="C15341" s="5" t="s">
        <v>13</v>
      </c>
      <c r="D15341" s="5">
        <v>174295</v>
      </c>
      <c r="E15341" s="6">
        <v>41007</v>
      </c>
      <c r="F15341" s="5">
        <v>102</v>
      </c>
      <c r="G15341" s="5">
        <v>124950</v>
      </c>
    </row>
    <row r="15342" spans="2:7" x14ac:dyDescent="0.4">
      <c r="B15342" s="7">
        <v>161217</v>
      </c>
      <c r="C15342" s="5" t="s">
        <v>14</v>
      </c>
      <c r="D15342" s="5">
        <v>174296</v>
      </c>
      <c r="E15342" s="6">
        <v>41007</v>
      </c>
      <c r="F15342" s="5">
        <v>98</v>
      </c>
      <c r="G15342" s="5">
        <v>76440</v>
      </c>
    </row>
    <row r="15343" spans="2:7" x14ac:dyDescent="0.4">
      <c r="B15343" s="7">
        <v>161217</v>
      </c>
      <c r="C15343" s="5" t="s">
        <v>15</v>
      </c>
      <c r="D15343" s="5">
        <v>174297</v>
      </c>
      <c r="E15343" s="6">
        <v>41007</v>
      </c>
      <c r="F15343" s="5">
        <v>98</v>
      </c>
      <c r="G15343" s="5">
        <v>53704</v>
      </c>
    </row>
    <row r="15344" spans="2:7" x14ac:dyDescent="0.4">
      <c r="B15344" s="7">
        <v>161217</v>
      </c>
      <c r="C15344" s="5" t="s">
        <v>16</v>
      </c>
      <c r="D15344" s="5">
        <v>174298</v>
      </c>
      <c r="E15344" s="6">
        <v>41007</v>
      </c>
      <c r="F15344" s="5">
        <v>72</v>
      </c>
      <c r="G15344" s="5">
        <v>71928</v>
      </c>
    </row>
    <row r="15345" spans="2:7" x14ac:dyDescent="0.4">
      <c r="B15345" s="7">
        <v>161217</v>
      </c>
      <c r="C15345" s="5" t="s">
        <v>17</v>
      </c>
      <c r="D15345" s="5">
        <v>174299</v>
      </c>
      <c r="E15345" s="6">
        <v>41007</v>
      </c>
      <c r="F15345" s="5">
        <v>112</v>
      </c>
      <c r="G15345" s="5">
        <v>78400</v>
      </c>
    </row>
    <row r="15346" spans="2:7" x14ac:dyDescent="0.4">
      <c r="B15346" s="7">
        <v>161217</v>
      </c>
      <c r="C15346" s="5" t="s">
        <v>18</v>
      </c>
      <c r="D15346" s="5">
        <v>174300</v>
      </c>
      <c r="E15346" s="6">
        <v>41007</v>
      </c>
      <c r="F15346" s="5">
        <v>72</v>
      </c>
      <c r="G15346" s="5">
        <v>25776</v>
      </c>
    </row>
    <row r="15347" spans="2:7" x14ac:dyDescent="0.4">
      <c r="B15347" s="7">
        <v>171219</v>
      </c>
      <c r="C15347" s="5" t="s">
        <v>3</v>
      </c>
      <c r="D15347" s="5">
        <v>174301</v>
      </c>
      <c r="E15347" s="6">
        <v>41007</v>
      </c>
      <c r="F15347" s="5">
        <v>52</v>
      </c>
      <c r="G15347" s="5">
        <v>52000</v>
      </c>
    </row>
    <row r="15348" spans="2:7" x14ac:dyDescent="0.4">
      <c r="B15348" s="7">
        <v>171219</v>
      </c>
      <c r="C15348" s="5" t="s">
        <v>4</v>
      </c>
      <c r="D15348" s="5">
        <v>174302</v>
      </c>
      <c r="E15348" s="6">
        <v>41007</v>
      </c>
      <c r="F15348" s="5">
        <v>60</v>
      </c>
      <c r="G15348" s="5">
        <v>72000</v>
      </c>
    </row>
    <row r="15349" spans="2:7" x14ac:dyDescent="0.4">
      <c r="B15349" s="7">
        <v>171219</v>
      </c>
      <c r="C15349" s="5" t="s">
        <v>5</v>
      </c>
      <c r="D15349" s="5">
        <v>174303</v>
      </c>
      <c r="E15349" s="6">
        <v>41007</v>
      </c>
      <c r="F15349" s="5">
        <v>70</v>
      </c>
      <c r="G15349" s="5">
        <v>98000</v>
      </c>
    </row>
    <row r="15350" spans="2:7" x14ac:dyDescent="0.4">
      <c r="B15350" s="7">
        <v>171219</v>
      </c>
      <c r="C15350" s="5" t="s">
        <v>6</v>
      </c>
      <c r="D15350" s="5">
        <v>174304</v>
      </c>
      <c r="E15350" s="6">
        <v>41007</v>
      </c>
      <c r="F15350" s="5">
        <v>74</v>
      </c>
      <c r="G15350" s="5">
        <v>118400</v>
      </c>
    </row>
    <row r="15351" spans="2:7" x14ac:dyDescent="0.4">
      <c r="B15351" s="7">
        <v>171219</v>
      </c>
      <c r="C15351" s="5" t="s">
        <v>7</v>
      </c>
      <c r="D15351" s="5">
        <v>174305</v>
      </c>
      <c r="E15351" s="6">
        <v>41007</v>
      </c>
      <c r="F15351" s="5">
        <v>56</v>
      </c>
      <c r="G15351" s="5">
        <v>100800</v>
      </c>
    </row>
    <row r="15352" spans="2:7" x14ac:dyDescent="0.4">
      <c r="B15352" s="7">
        <v>171219</v>
      </c>
      <c r="C15352" s="5" t="s">
        <v>8</v>
      </c>
      <c r="D15352" s="5">
        <v>174306</v>
      </c>
      <c r="E15352" s="6">
        <v>41007</v>
      </c>
      <c r="F15352" s="5">
        <v>68</v>
      </c>
      <c r="G15352" s="5">
        <v>57800</v>
      </c>
    </row>
    <row r="15353" spans="2:7" x14ac:dyDescent="0.4">
      <c r="B15353" s="7">
        <v>171219</v>
      </c>
      <c r="C15353" s="5" t="s">
        <v>9</v>
      </c>
      <c r="D15353" s="5">
        <v>174307</v>
      </c>
      <c r="E15353" s="6">
        <v>41007</v>
      </c>
      <c r="F15353" s="5">
        <v>50</v>
      </c>
      <c r="G15353" s="5">
        <v>46250</v>
      </c>
    </row>
    <row r="15354" spans="2:7" x14ac:dyDescent="0.4">
      <c r="B15354" s="7">
        <v>171219</v>
      </c>
      <c r="C15354" s="5" t="s">
        <v>10</v>
      </c>
      <c r="D15354" s="5">
        <v>174308</v>
      </c>
      <c r="E15354" s="6">
        <v>41007</v>
      </c>
      <c r="F15354" s="5">
        <v>78</v>
      </c>
      <c r="G15354" s="5">
        <v>78000</v>
      </c>
    </row>
    <row r="15355" spans="2:7" x14ac:dyDescent="0.4">
      <c r="B15355" s="7">
        <v>171219</v>
      </c>
      <c r="C15355" s="5" t="s">
        <v>11</v>
      </c>
      <c r="D15355" s="5">
        <v>174309</v>
      </c>
      <c r="E15355" s="6">
        <v>41007</v>
      </c>
      <c r="F15355" s="5">
        <v>60</v>
      </c>
      <c r="G15355" s="5">
        <v>64500</v>
      </c>
    </row>
    <row r="15356" spans="2:7" x14ac:dyDescent="0.4">
      <c r="B15356" s="7">
        <v>171219</v>
      </c>
      <c r="C15356" s="5" t="s">
        <v>12</v>
      </c>
      <c r="D15356" s="5">
        <v>174310</v>
      </c>
      <c r="E15356" s="6">
        <v>41007</v>
      </c>
      <c r="F15356" s="5">
        <v>92</v>
      </c>
      <c r="G15356" s="5">
        <v>105800</v>
      </c>
    </row>
    <row r="15357" spans="2:7" x14ac:dyDescent="0.4">
      <c r="B15357" s="7">
        <v>171219</v>
      </c>
      <c r="C15357" s="5" t="s">
        <v>13</v>
      </c>
      <c r="D15357" s="5">
        <v>174311</v>
      </c>
      <c r="E15357" s="6">
        <v>41007</v>
      </c>
      <c r="F15357" s="5">
        <v>68</v>
      </c>
      <c r="G15357" s="5">
        <v>83300</v>
      </c>
    </row>
    <row r="15358" spans="2:7" x14ac:dyDescent="0.4">
      <c r="B15358" s="7">
        <v>171219</v>
      </c>
      <c r="C15358" s="5" t="s">
        <v>14</v>
      </c>
      <c r="D15358" s="5">
        <v>174312</v>
      </c>
      <c r="E15358" s="6">
        <v>41007</v>
      </c>
      <c r="F15358" s="5">
        <v>64</v>
      </c>
      <c r="G15358" s="5">
        <v>49920</v>
      </c>
    </row>
    <row r="15359" spans="2:7" x14ac:dyDescent="0.4">
      <c r="B15359" s="7">
        <v>171219</v>
      </c>
      <c r="C15359" s="5" t="s">
        <v>15</v>
      </c>
      <c r="D15359" s="5">
        <v>174313</v>
      </c>
      <c r="E15359" s="6">
        <v>41007</v>
      </c>
      <c r="F15359" s="5">
        <v>102</v>
      </c>
      <c r="G15359" s="5">
        <v>55896</v>
      </c>
    </row>
    <row r="15360" spans="2:7" x14ac:dyDescent="0.4">
      <c r="B15360" s="7">
        <v>171219</v>
      </c>
      <c r="C15360" s="5" t="s">
        <v>16</v>
      </c>
      <c r="D15360" s="5">
        <v>174314</v>
      </c>
      <c r="E15360" s="6">
        <v>41007</v>
      </c>
      <c r="F15360" s="5">
        <v>88</v>
      </c>
      <c r="G15360" s="5">
        <v>87912</v>
      </c>
    </row>
    <row r="15361" spans="2:7" x14ac:dyDescent="0.4">
      <c r="B15361" s="7">
        <v>171219</v>
      </c>
      <c r="C15361" s="5" t="s">
        <v>17</v>
      </c>
      <c r="D15361" s="5">
        <v>174315</v>
      </c>
      <c r="E15361" s="6">
        <v>41007</v>
      </c>
      <c r="F15361" s="5">
        <v>82</v>
      </c>
      <c r="G15361" s="5">
        <v>57400</v>
      </c>
    </row>
    <row r="15362" spans="2:7" x14ac:dyDescent="0.4">
      <c r="B15362" s="7">
        <v>171219</v>
      </c>
      <c r="C15362" s="5" t="s">
        <v>18</v>
      </c>
      <c r="D15362" s="5">
        <v>174316</v>
      </c>
      <c r="E15362" s="6">
        <v>41007</v>
      </c>
      <c r="F15362" s="5">
        <v>102</v>
      </c>
      <c r="G15362" s="5">
        <v>36516</v>
      </c>
    </row>
    <row r="15363" spans="2:7" x14ac:dyDescent="0.4">
      <c r="B15363" s="7">
        <v>191221</v>
      </c>
      <c r="C15363" s="5" t="s">
        <v>3</v>
      </c>
      <c r="D15363" s="5">
        <v>174317</v>
      </c>
      <c r="E15363" s="6">
        <v>41007</v>
      </c>
      <c r="F15363" s="5">
        <v>76</v>
      </c>
      <c r="G15363" s="5">
        <v>76000</v>
      </c>
    </row>
    <row r="15364" spans="2:7" x14ac:dyDescent="0.4">
      <c r="B15364" s="7">
        <v>191221</v>
      </c>
      <c r="C15364" s="5" t="s">
        <v>4</v>
      </c>
      <c r="D15364" s="5">
        <v>174318</v>
      </c>
      <c r="E15364" s="6">
        <v>41007</v>
      </c>
      <c r="F15364" s="5">
        <v>102</v>
      </c>
      <c r="G15364" s="5">
        <v>122400</v>
      </c>
    </row>
    <row r="15365" spans="2:7" x14ac:dyDescent="0.4">
      <c r="B15365" s="7">
        <v>191221</v>
      </c>
      <c r="C15365" s="5" t="s">
        <v>5</v>
      </c>
      <c r="D15365" s="5">
        <v>174319</v>
      </c>
      <c r="E15365" s="6">
        <v>41007</v>
      </c>
      <c r="F15365" s="5">
        <v>68</v>
      </c>
      <c r="G15365" s="5">
        <v>95200</v>
      </c>
    </row>
    <row r="15366" spans="2:7" x14ac:dyDescent="0.4">
      <c r="B15366" s="7">
        <v>191221</v>
      </c>
      <c r="C15366" s="5" t="s">
        <v>6</v>
      </c>
      <c r="D15366" s="5">
        <v>174320</v>
      </c>
      <c r="E15366" s="6">
        <v>41007</v>
      </c>
      <c r="F15366" s="5">
        <v>60</v>
      </c>
      <c r="G15366" s="5">
        <v>96000</v>
      </c>
    </row>
    <row r="15367" spans="2:7" x14ac:dyDescent="0.4">
      <c r="B15367" s="7">
        <v>191221</v>
      </c>
      <c r="C15367" s="5" t="s">
        <v>7</v>
      </c>
      <c r="D15367" s="5">
        <v>174321</v>
      </c>
      <c r="E15367" s="6">
        <v>41007</v>
      </c>
      <c r="F15367" s="5">
        <v>104</v>
      </c>
      <c r="G15367" s="5">
        <v>187200</v>
      </c>
    </row>
    <row r="15368" spans="2:7" x14ac:dyDescent="0.4">
      <c r="B15368" s="7">
        <v>191221</v>
      </c>
      <c r="C15368" s="5" t="s">
        <v>8</v>
      </c>
      <c r="D15368" s="5">
        <v>174322</v>
      </c>
      <c r="E15368" s="6">
        <v>41007</v>
      </c>
      <c r="F15368" s="5">
        <v>76</v>
      </c>
      <c r="G15368" s="5">
        <v>64600</v>
      </c>
    </row>
    <row r="15369" spans="2:7" x14ac:dyDescent="0.4">
      <c r="B15369" s="7">
        <v>191221</v>
      </c>
      <c r="C15369" s="5" t="s">
        <v>9</v>
      </c>
      <c r="D15369" s="5">
        <v>174323</v>
      </c>
      <c r="E15369" s="6">
        <v>41007</v>
      </c>
      <c r="F15369" s="5">
        <v>98</v>
      </c>
      <c r="G15369" s="5">
        <v>90650</v>
      </c>
    </row>
    <row r="15370" spans="2:7" x14ac:dyDescent="0.4">
      <c r="B15370" s="7">
        <v>191221</v>
      </c>
      <c r="C15370" s="5" t="s">
        <v>10</v>
      </c>
      <c r="D15370" s="5">
        <v>174324</v>
      </c>
      <c r="E15370" s="6">
        <v>41007</v>
      </c>
      <c r="F15370" s="5">
        <v>74</v>
      </c>
      <c r="G15370" s="5">
        <v>74000</v>
      </c>
    </row>
    <row r="15371" spans="2:7" x14ac:dyDescent="0.4">
      <c r="B15371" s="7">
        <v>191221</v>
      </c>
      <c r="C15371" s="5" t="s">
        <v>11</v>
      </c>
      <c r="D15371" s="5">
        <v>174325</v>
      </c>
      <c r="E15371" s="6">
        <v>41007</v>
      </c>
      <c r="F15371" s="5">
        <v>58</v>
      </c>
      <c r="G15371" s="5">
        <v>62350</v>
      </c>
    </row>
    <row r="15372" spans="2:7" x14ac:dyDescent="0.4">
      <c r="B15372" s="7">
        <v>191221</v>
      </c>
      <c r="C15372" s="5" t="s">
        <v>12</v>
      </c>
      <c r="D15372" s="5">
        <v>174326</v>
      </c>
      <c r="E15372" s="6">
        <v>41007</v>
      </c>
      <c r="F15372" s="5">
        <v>68</v>
      </c>
      <c r="G15372" s="5">
        <v>78200</v>
      </c>
    </row>
    <row r="15373" spans="2:7" x14ac:dyDescent="0.4">
      <c r="B15373" s="7">
        <v>191221</v>
      </c>
      <c r="C15373" s="5" t="s">
        <v>13</v>
      </c>
      <c r="D15373" s="5">
        <v>174327</v>
      </c>
      <c r="E15373" s="6">
        <v>41007</v>
      </c>
      <c r="F15373" s="5">
        <v>56</v>
      </c>
      <c r="G15373" s="5">
        <v>68600</v>
      </c>
    </row>
    <row r="15374" spans="2:7" x14ac:dyDescent="0.4">
      <c r="B15374" s="7">
        <v>191221</v>
      </c>
      <c r="C15374" s="5" t="s">
        <v>14</v>
      </c>
      <c r="D15374" s="5">
        <v>174328</v>
      </c>
      <c r="E15374" s="6">
        <v>41007</v>
      </c>
      <c r="F15374" s="5">
        <v>70</v>
      </c>
      <c r="G15374" s="5">
        <v>54600</v>
      </c>
    </row>
    <row r="15375" spans="2:7" x14ac:dyDescent="0.4">
      <c r="B15375" s="7">
        <v>191221</v>
      </c>
      <c r="C15375" s="5" t="s">
        <v>15</v>
      </c>
      <c r="D15375" s="5">
        <v>174329</v>
      </c>
      <c r="E15375" s="6">
        <v>41007</v>
      </c>
      <c r="F15375" s="5">
        <v>76</v>
      </c>
      <c r="G15375" s="5">
        <v>41648</v>
      </c>
    </row>
    <row r="15376" spans="2:7" x14ac:dyDescent="0.4">
      <c r="B15376" s="7">
        <v>191221</v>
      </c>
      <c r="C15376" s="5" t="s">
        <v>16</v>
      </c>
      <c r="D15376" s="5">
        <v>174330</v>
      </c>
      <c r="E15376" s="6">
        <v>41007</v>
      </c>
      <c r="F15376" s="5">
        <v>88</v>
      </c>
      <c r="G15376" s="5">
        <v>87912</v>
      </c>
    </row>
    <row r="15377" spans="2:7" x14ac:dyDescent="0.4">
      <c r="B15377" s="7">
        <v>191221</v>
      </c>
      <c r="C15377" s="5" t="s">
        <v>17</v>
      </c>
      <c r="D15377" s="5">
        <v>174331</v>
      </c>
      <c r="E15377" s="6">
        <v>41007</v>
      </c>
      <c r="F15377" s="5">
        <v>84</v>
      </c>
      <c r="G15377" s="5">
        <v>58800</v>
      </c>
    </row>
    <row r="15378" spans="2:7" x14ac:dyDescent="0.4">
      <c r="B15378" s="7">
        <v>191221</v>
      </c>
      <c r="C15378" s="5" t="s">
        <v>18</v>
      </c>
      <c r="D15378" s="5">
        <v>174332</v>
      </c>
      <c r="E15378" s="6">
        <v>41007</v>
      </c>
      <c r="F15378" s="5">
        <v>72</v>
      </c>
      <c r="G15378" s="5">
        <v>25776</v>
      </c>
    </row>
    <row r="15379" spans="2:7" x14ac:dyDescent="0.4">
      <c r="B15379" s="7">
        <v>141223</v>
      </c>
      <c r="C15379" s="5" t="s">
        <v>3</v>
      </c>
      <c r="D15379" s="5">
        <v>174333</v>
      </c>
      <c r="E15379" s="6">
        <v>41007</v>
      </c>
      <c r="F15379" s="5">
        <v>48</v>
      </c>
      <c r="G15379" s="5">
        <v>48000</v>
      </c>
    </row>
    <row r="15380" spans="2:7" x14ac:dyDescent="0.4">
      <c r="B15380" s="7">
        <v>141223</v>
      </c>
      <c r="C15380" s="5" t="s">
        <v>4</v>
      </c>
      <c r="D15380" s="5">
        <v>174334</v>
      </c>
      <c r="E15380" s="6">
        <v>41007</v>
      </c>
      <c r="F15380" s="5">
        <v>68</v>
      </c>
      <c r="G15380" s="5">
        <v>81600</v>
      </c>
    </row>
    <row r="15381" spans="2:7" x14ac:dyDescent="0.4">
      <c r="B15381" s="7">
        <v>141223</v>
      </c>
      <c r="C15381" s="5" t="s">
        <v>5</v>
      </c>
      <c r="D15381" s="5">
        <v>174335</v>
      </c>
      <c r="E15381" s="6">
        <v>41007</v>
      </c>
      <c r="F15381" s="5">
        <v>50</v>
      </c>
      <c r="G15381" s="5">
        <v>70000</v>
      </c>
    </row>
    <row r="15382" spans="2:7" x14ac:dyDescent="0.4">
      <c r="B15382" s="7">
        <v>141223</v>
      </c>
      <c r="C15382" s="5" t="s">
        <v>6</v>
      </c>
      <c r="D15382" s="5">
        <v>174336</v>
      </c>
      <c r="E15382" s="6">
        <v>41007</v>
      </c>
      <c r="F15382" s="5">
        <v>64</v>
      </c>
      <c r="G15382" s="5">
        <v>102400</v>
      </c>
    </row>
    <row r="15383" spans="2:7" x14ac:dyDescent="0.4">
      <c r="B15383" s="7">
        <v>141223</v>
      </c>
      <c r="C15383" s="5" t="s">
        <v>7</v>
      </c>
      <c r="D15383" s="5">
        <v>174337</v>
      </c>
      <c r="E15383" s="6">
        <v>41007</v>
      </c>
      <c r="F15383" s="5">
        <v>62</v>
      </c>
      <c r="G15383" s="5">
        <v>111600</v>
      </c>
    </row>
    <row r="15384" spans="2:7" x14ac:dyDescent="0.4">
      <c r="B15384" s="7">
        <v>141223</v>
      </c>
      <c r="C15384" s="5" t="s">
        <v>8</v>
      </c>
      <c r="D15384" s="5">
        <v>174338</v>
      </c>
      <c r="E15384" s="6">
        <v>41007</v>
      </c>
      <c r="F15384" s="5">
        <v>66</v>
      </c>
      <c r="G15384" s="5">
        <v>56100</v>
      </c>
    </row>
    <row r="15385" spans="2:7" x14ac:dyDescent="0.4">
      <c r="B15385" s="7">
        <v>141223</v>
      </c>
      <c r="C15385" s="5" t="s">
        <v>9</v>
      </c>
      <c r="D15385" s="5">
        <v>174339</v>
      </c>
      <c r="E15385" s="6">
        <v>41007</v>
      </c>
      <c r="F15385" s="5">
        <v>72</v>
      </c>
      <c r="G15385" s="5">
        <v>66600</v>
      </c>
    </row>
    <row r="15386" spans="2:7" x14ac:dyDescent="0.4">
      <c r="B15386" s="7">
        <v>141223</v>
      </c>
      <c r="C15386" s="5" t="s">
        <v>10</v>
      </c>
      <c r="D15386" s="5">
        <v>174340</v>
      </c>
      <c r="E15386" s="6">
        <v>41007</v>
      </c>
      <c r="F15386" s="5">
        <v>90</v>
      </c>
      <c r="G15386" s="5">
        <v>90000</v>
      </c>
    </row>
    <row r="15387" spans="2:7" x14ac:dyDescent="0.4">
      <c r="B15387" s="7">
        <v>141223</v>
      </c>
      <c r="C15387" s="5" t="s">
        <v>11</v>
      </c>
      <c r="D15387" s="5">
        <v>174341</v>
      </c>
      <c r="E15387" s="6">
        <v>41007</v>
      </c>
      <c r="F15387" s="5">
        <v>82</v>
      </c>
      <c r="G15387" s="5">
        <v>88150</v>
      </c>
    </row>
    <row r="15388" spans="2:7" x14ac:dyDescent="0.4">
      <c r="B15388" s="7">
        <v>141223</v>
      </c>
      <c r="C15388" s="5" t="s">
        <v>12</v>
      </c>
      <c r="D15388" s="5">
        <v>174342</v>
      </c>
      <c r="E15388" s="6">
        <v>41007</v>
      </c>
      <c r="F15388" s="5">
        <v>88</v>
      </c>
      <c r="G15388" s="5">
        <v>101200</v>
      </c>
    </row>
    <row r="15389" spans="2:7" x14ac:dyDescent="0.4">
      <c r="B15389" s="7">
        <v>141223</v>
      </c>
      <c r="C15389" s="5" t="s">
        <v>13</v>
      </c>
      <c r="D15389" s="5">
        <v>174343</v>
      </c>
      <c r="E15389" s="6">
        <v>41007</v>
      </c>
      <c r="F15389" s="5">
        <v>72</v>
      </c>
      <c r="G15389" s="5">
        <v>88200</v>
      </c>
    </row>
    <row r="15390" spans="2:7" x14ac:dyDescent="0.4">
      <c r="B15390" s="7">
        <v>141223</v>
      </c>
      <c r="C15390" s="5" t="s">
        <v>14</v>
      </c>
      <c r="D15390" s="5">
        <v>174344</v>
      </c>
      <c r="E15390" s="6">
        <v>41007</v>
      </c>
      <c r="F15390" s="5">
        <v>74</v>
      </c>
      <c r="G15390" s="5">
        <v>57720</v>
      </c>
    </row>
    <row r="15391" spans="2:7" x14ac:dyDescent="0.4">
      <c r="B15391" s="7">
        <v>141223</v>
      </c>
      <c r="C15391" s="5" t="s">
        <v>15</v>
      </c>
      <c r="D15391" s="5">
        <v>174345</v>
      </c>
      <c r="E15391" s="6">
        <v>41007</v>
      </c>
      <c r="F15391" s="5">
        <v>66</v>
      </c>
      <c r="G15391" s="5">
        <v>36168</v>
      </c>
    </row>
    <row r="15392" spans="2:7" x14ac:dyDescent="0.4">
      <c r="B15392" s="7">
        <v>141223</v>
      </c>
      <c r="C15392" s="5" t="s">
        <v>16</v>
      </c>
      <c r="D15392" s="5">
        <v>174346</v>
      </c>
      <c r="E15392" s="6">
        <v>41007</v>
      </c>
      <c r="F15392" s="5">
        <v>100</v>
      </c>
      <c r="G15392" s="5">
        <v>99900</v>
      </c>
    </row>
    <row r="15393" spans="2:7" x14ac:dyDescent="0.4">
      <c r="B15393" s="7">
        <v>141223</v>
      </c>
      <c r="C15393" s="5" t="s">
        <v>17</v>
      </c>
      <c r="D15393" s="5">
        <v>174347</v>
      </c>
      <c r="E15393" s="6">
        <v>41007</v>
      </c>
      <c r="F15393" s="5">
        <v>106</v>
      </c>
      <c r="G15393" s="5">
        <v>74200</v>
      </c>
    </row>
    <row r="15394" spans="2:7" x14ac:dyDescent="0.4">
      <c r="B15394" s="7">
        <v>141223</v>
      </c>
      <c r="C15394" s="5" t="s">
        <v>18</v>
      </c>
      <c r="D15394" s="5">
        <v>174348</v>
      </c>
      <c r="E15394" s="6">
        <v>41007</v>
      </c>
      <c r="F15394" s="5">
        <v>80</v>
      </c>
      <c r="G15394" s="5">
        <v>28640</v>
      </c>
    </row>
    <row r="15395" spans="2:7" x14ac:dyDescent="0.4">
      <c r="B15395" s="7">
        <v>111225</v>
      </c>
      <c r="C15395" s="5" t="s">
        <v>3</v>
      </c>
      <c r="D15395" s="5">
        <v>174349</v>
      </c>
      <c r="E15395" s="6">
        <v>41007</v>
      </c>
      <c r="F15395" s="5">
        <v>136</v>
      </c>
      <c r="G15395" s="5">
        <v>136000</v>
      </c>
    </row>
    <row r="15396" spans="2:7" x14ac:dyDescent="0.4">
      <c r="B15396" s="7">
        <v>111225</v>
      </c>
      <c r="C15396" s="5" t="s">
        <v>4</v>
      </c>
      <c r="D15396" s="5">
        <v>174350</v>
      </c>
      <c r="E15396" s="6">
        <v>41007</v>
      </c>
      <c r="F15396" s="5">
        <v>140</v>
      </c>
      <c r="G15396" s="5">
        <v>168000</v>
      </c>
    </row>
    <row r="15397" spans="2:7" x14ac:dyDescent="0.4">
      <c r="B15397" s="7">
        <v>111225</v>
      </c>
      <c r="C15397" s="5" t="s">
        <v>5</v>
      </c>
      <c r="D15397" s="5">
        <v>174351</v>
      </c>
      <c r="E15397" s="6">
        <v>41007</v>
      </c>
      <c r="F15397" s="5">
        <v>84</v>
      </c>
      <c r="G15397" s="5">
        <v>117600</v>
      </c>
    </row>
    <row r="15398" spans="2:7" x14ac:dyDescent="0.4">
      <c r="B15398" s="7">
        <v>111225</v>
      </c>
      <c r="C15398" s="5" t="s">
        <v>6</v>
      </c>
      <c r="D15398" s="5">
        <v>174352</v>
      </c>
      <c r="E15398" s="6">
        <v>41007</v>
      </c>
      <c r="F15398" s="5">
        <v>136</v>
      </c>
      <c r="G15398" s="5">
        <v>217600</v>
      </c>
    </row>
    <row r="15399" spans="2:7" x14ac:dyDescent="0.4">
      <c r="B15399" s="7">
        <v>111225</v>
      </c>
      <c r="C15399" s="5" t="s">
        <v>7</v>
      </c>
      <c r="D15399" s="5">
        <v>174353</v>
      </c>
      <c r="E15399" s="6">
        <v>41007</v>
      </c>
      <c r="F15399" s="5">
        <v>94</v>
      </c>
      <c r="G15399" s="5">
        <v>169200</v>
      </c>
    </row>
    <row r="15400" spans="2:7" x14ac:dyDescent="0.4">
      <c r="B15400" s="7">
        <v>111225</v>
      </c>
      <c r="C15400" s="5" t="s">
        <v>8</v>
      </c>
      <c r="D15400" s="5">
        <v>174354</v>
      </c>
      <c r="E15400" s="6">
        <v>41007</v>
      </c>
      <c r="F15400" s="5">
        <v>84</v>
      </c>
      <c r="G15400" s="5">
        <v>71400</v>
      </c>
    </row>
    <row r="15401" spans="2:7" x14ac:dyDescent="0.4">
      <c r="B15401" s="7">
        <v>111225</v>
      </c>
      <c r="C15401" s="5" t="s">
        <v>9</v>
      </c>
      <c r="D15401" s="5">
        <v>174355</v>
      </c>
      <c r="E15401" s="6">
        <v>41007</v>
      </c>
      <c r="F15401" s="5">
        <v>138</v>
      </c>
      <c r="G15401" s="5">
        <v>127650</v>
      </c>
    </row>
    <row r="15402" spans="2:7" x14ac:dyDescent="0.4">
      <c r="B15402" s="7">
        <v>111225</v>
      </c>
      <c r="C15402" s="5" t="s">
        <v>10</v>
      </c>
      <c r="D15402" s="5">
        <v>174356</v>
      </c>
      <c r="E15402" s="6">
        <v>41007</v>
      </c>
      <c r="F15402" s="5">
        <v>134</v>
      </c>
      <c r="G15402" s="5">
        <v>134000</v>
      </c>
    </row>
    <row r="15403" spans="2:7" x14ac:dyDescent="0.4">
      <c r="B15403" s="7">
        <v>111225</v>
      </c>
      <c r="C15403" s="5" t="s">
        <v>11</v>
      </c>
      <c r="D15403" s="5">
        <v>174357</v>
      </c>
      <c r="E15403" s="6">
        <v>41007</v>
      </c>
      <c r="F15403" s="5">
        <v>126</v>
      </c>
      <c r="G15403" s="5">
        <v>135450</v>
      </c>
    </row>
    <row r="15404" spans="2:7" x14ac:dyDescent="0.4">
      <c r="B15404" s="7">
        <v>111225</v>
      </c>
      <c r="C15404" s="5" t="s">
        <v>12</v>
      </c>
      <c r="D15404" s="5">
        <v>174358</v>
      </c>
      <c r="E15404" s="6">
        <v>41007</v>
      </c>
      <c r="F15404" s="5">
        <v>138</v>
      </c>
      <c r="G15404" s="5">
        <v>158700</v>
      </c>
    </row>
    <row r="15405" spans="2:7" x14ac:dyDescent="0.4">
      <c r="B15405" s="7">
        <v>111225</v>
      </c>
      <c r="C15405" s="5" t="s">
        <v>13</v>
      </c>
      <c r="D15405" s="5">
        <v>174359</v>
      </c>
      <c r="E15405" s="6">
        <v>41007</v>
      </c>
      <c r="F15405" s="5">
        <v>142</v>
      </c>
      <c r="G15405" s="5">
        <v>173950</v>
      </c>
    </row>
    <row r="15406" spans="2:7" x14ac:dyDescent="0.4">
      <c r="B15406" s="7">
        <v>111225</v>
      </c>
      <c r="C15406" s="5" t="s">
        <v>14</v>
      </c>
      <c r="D15406" s="5">
        <v>174360</v>
      </c>
      <c r="E15406" s="6">
        <v>41007</v>
      </c>
      <c r="F15406" s="5">
        <v>106</v>
      </c>
      <c r="G15406" s="5">
        <v>82680</v>
      </c>
    </row>
    <row r="15407" spans="2:7" x14ac:dyDescent="0.4">
      <c r="B15407" s="7">
        <v>111225</v>
      </c>
      <c r="C15407" s="5" t="s">
        <v>15</v>
      </c>
      <c r="D15407" s="5">
        <v>174361</v>
      </c>
      <c r="E15407" s="6">
        <v>41007</v>
      </c>
      <c r="F15407" s="5">
        <v>132</v>
      </c>
      <c r="G15407" s="5">
        <v>72336</v>
      </c>
    </row>
    <row r="15408" spans="2:7" x14ac:dyDescent="0.4">
      <c r="B15408" s="7">
        <v>111225</v>
      </c>
      <c r="C15408" s="5" t="s">
        <v>16</v>
      </c>
      <c r="D15408" s="5">
        <v>174362</v>
      </c>
      <c r="E15408" s="6">
        <v>41007</v>
      </c>
      <c r="F15408" s="5">
        <v>88</v>
      </c>
      <c r="G15408" s="5">
        <v>87912</v>
      </c>
    </row>
    <row r="15409" spans="2:7" x14ac:dyDescent="0.4">
      <c r="B15409" s="7">
        <v>111225</v>
      </c>
      <c r="C15409" s="5" t="s">
        <v>17</v>
      </c>
      <c r="D15409" s="5">
        <v>174363</v>
      </c>
      <c r="E15409" s="6">
        <v>41007</v>
      </c>
      <c r="F15409" s="5">
        <v>140</v>
      </c>
      <c r="G15409" s="5">
        <v>98000</v>
      </c>
    </row>
    <row r="15410" spans="2:7" x14ac:dyDescent="0.4">
      <c r="B15410" s="7">
        <v>111225</v>
      </c>
      <c r="C15410" s="5" t="s">
        <v>18</v>
      </c>
      <c r="D15410" s="5">
        <v>174364</v>
      </c>
      <c r="E15410" s="6">
        <v>41007</v>
      </c>
      <c r="F15410" s="5">
        <v>116</v>
      </c>
      <c r="G15410" s="5">
        <v>41528</v>
      </c>
    </row>
    <row r="15411" spans="2:7" x14ac:dyDescent="0.4">
      <c r="B15411" s="7">
        <v>161229</v>
      </c>
      <c r="C15411" s="5" t="s">
        <v>3</v>
      </c>
      <c r="D15411" s="5">
        <v>174365</v>
      </c>
      <c r="E15411" s="6">
        <v>41007</v>
      </c>
      <c r="F15411" s="5">
        <v>88</v>
      </c>
      <c r="G15411" s="5">
        <v>88000</v>
      </c>
    </row>
    <row r="15412" spans="2:7" x14ac:dyDescent="0.4">
      <c r="B15412" s="7">
        <v>161229</v>
      </c>
      <c r="C15412" s="5" t="s">
        <v>4</v>
      </c>
      <c r="D15412" s="5">
        <v>174366</v>
      </c>
      <c r="E15412" s="6">
        <v>41007</v>
      </c>
      <c r="F15412" s="5">
        <v>84</v>
      </c>
      <c r="G15412" s="5">
        <v>100800</v>
      </c>
    </row>
    <row r="15413" spans="2:7" x14ac:dyDescent="0.4">
      <c r="B15413" s="7">
        <v>161229</v>
      </c>
      <c r="C15413" s="5" t="s">
        <v>5</v>
      </c>
      <c r="D15413" s="5">
        <v>174367</v>
      </c>
      <c r="E15413" s="6">
        <v>41007</v>
      </c>
      <c r="F15413" s="5">
        <v>82</v>
      </c>
      <c r="G15413" s="5">
        <v>114800</v>
      </c>
    </row>
    <row r="15414" spans="2:7" x14ac:dyDescent="0.4">
      <c r="B15414" s="7">
        <v>161229</v>
      </c>
      <c r="C15414" s="5" t="s">
        <v>6</v>
      </c>
      <c r="D15414" s="5">
        <v>174368</v>
      </c>
      <c r="E15414" s="6">
        <v>41007</v>
      </c>
      <c r="F15414" s="5">
        <v>94</v>
      </c>
      <c r="G15414" s="5">
        <v>150400</v>
      </c>
    </row>
    <row r="15415" spans="2:7" x14ac:dyDescent="0.4">
      <c r="B15415" s="7">
        <v>161229</v>
      </c>
      <c r="C15415" s="5" t="s">
        <v>7</v>
      </c>
      <c r="D15415" s="5">
        <v>174369</v>
      </c>
      <c r="E15415" s="6">
        <v>41007</v>
      </c>
      <c r="F15415" s="5">
        <v>86</v>
      </c>
      <c r="G15415" s="5">
        <v>154800</v>
      </c>
    </row>
    <row r="15416" spans="2:7" x14ac:dyDescent="0.4">
      <c r="B15416" s="7">
        <v>161229</v>
      </c>
      <c r="C15416" s="5" t="s">
        <v>8</v>
      </c>
      <c r="D15416" s="5">
        <v>174370</v>
      </c>
      <c r="E15416" s="6">
        <v>41007</v>
      </c>
      <c r="F15416" s="5">
        <v>86</v>
      </c>
      <c r="G15416" s="5">
        <v>73100</v>
      </c>
    </row>
    <row r="15417" spans="2:7" x14ac:dyDescent="0.4">
      <c r="B15417" s="7">
        <v>161229</v>
      </c>
      <c r="C15417" s="5" t="s">
        <v>9</v>
      </c>
      <c r="D15417" s="5">
        <v>174371</v>
      </c>
      <c r="E15417" s="6">
        <v>41007</v>
      </c>
      <c r="F15417" s="5">
        <v>102</v>
      </c>
      <c r="G15417" s="5">
        <v>94350</v>
      </c>
    </row>
    <row r="15418" spans="2:7" x14ac:dyDescent="0.4">
      <c r="B15418" s="7">
        <v>161229</v>
      </c>
      <c r="C15418" s="5" t="s">
        <v>10</v>
      </c>
      <c r="D15418" s="5">
        <v>174372</v>
      </c>
      <c r="E15418" s="6">
        <v>41007</v>
      </c>
      <c r="F15418" s="5">
        <v>100</v>
      </c>
      <c r="G15418" s="5">
        <v>100000</v>
      </c>
    </row>
    <row r="15419" spans="2:7" x14ac:dyDescent="0.4">
      <c r="B15419" s="7">
        <v>161229</v>
      </c>
      <c r="C15419" s="5" t="s">
        <v>11</v>
      </c>
      <c r="D15419" s="5">
        <v>174373</v>
      </c>
      <c r="E15419" s="6">
        <v>41007</v>
      </c>
      <c r="F15419" s="5">
        <v>68</v>
      </c>
      <c r="G15419" s="5">
        <v>73100</v>
      </c>
    </row>
    <row r="15420" spans="2:7" x14ac:dyDescent="0.4">
      <c r="B15420" s="7">
        <v>161229</v>
      </c>
      <c r="C15420" s="5" t="s">
        <v>12</v>
      </c>
      <c r="D15420" s="5">
        <v>174374</v>
      </c>
      <c r="E15420" s="6">
        <v>41007</v>
      </c>
      <c r="F15420" s="5">
        <v>82</v>
      </c>
      <c r="G15420" s="5">
        <v>94300</v>
      </c>
    </row>
    <row r="15421" spans="2:7" x14ac:dyDescent="0.4">
      <c r="B15421" s="7">
        <v>161229</v>
      </c>
      <c r="C15421" s="5" t="s">
        <v>13</v>
      </c>
      <c r="D15421" s="5">
        <v>174375</v>
      </c>
      <c r="E15421" s="6">
        <v>41007</v>
      </c>
      <c r="F15421" s="5">
        <v>102</v>
      </c>
      <c r="G15421" s="5">
        <v>124950</v>
      </c>
    </row>
    <row r="15422" spans="2:7" x14ac:dyDescent="0.4">
      <c r="B15422" s="7">
        <v>161229</v>
      </c>
      <c r="C15422" s="5" t="s">
        <v>14</v>
      </c>
      <c r="D15422" s="5">
        <v>174376</v>
      </c>
      <c r="E15422" s="6">
        <v>41007</v>
      </c>
      <c r="F15422" s="5">
        <v>88</v>
      </c>
      <c r="G15422" s="5">
        <v>68640</v>
      </c>
    </row>
    <row r="15423" spans="2:7" x14ac:dyDescent="0.4">
      <c r="B15423" s="7">
        <v>161229</v>
      </c>
      <c r="C15423" s="5" t="s">
        <v>15</v>
      </c>
      <c r="D15423" s="5">
        <v>174377</v>
      </c>
      <c r="E15423" s="6">
        <v>41007</v>
      </c>
      <c r="F15423" s="5">
        <v>98</v>
      </c>
      <c r="G15423" s="5">
        <v>53704</v>
      </c>
    </row>
    <row r="15424" spans="2:7" x14ac:dyDescent="0.4">
      <c r="B15424" s="7">
        <v>161229</v>
      </c>
      <c r="C15424" s="5" t="s">
        <v>16</v>
      </c>
      <c r="D15424" s="5">
        <v>174378</v>
      </c>
      <c r="E15424" s="6">
        <v>41007</v>
      </c>
      <c r="F15424" s="5">
        <v>104</v>
      </c>
      <c r="G15424" s="5">
        <v>103896</v>
      </c>
    </row>
    <row r="15425" spans="2:7" x14ac:dyDescent="0.4">
      <c r="B15425" s="7">
        <v>161229</v>
      </c>
      <c r="C15425" s="5" t="s">
        <v>17</v>
      </c>
      <c r="D15425" s="5">
        <v>174379</v>
      </c>
      <c r="E15425" s="6">
        <v>41007</v>
      </c>
      <c r="F15425" s="5">
        <v>120</v>
      </c>
      <c r="G15425" s="5">
        <v>84000</v>
      </c>
    </row>
    <row r="15426" spans="2:7" x14ac:dyDescent="0.4">
      <c r="B15426" s="7">
        <v>161229</v>
      </c>
      <c r="C15426" s="5" t="s">
        <v>18</v>
      </c>
      <c r="D15426" s="5">
        <v>174380</v>
      </c>
      <c r="E15426" s="6">
        <v>41007</v>
      </c>
      <c r="F15426" s="5">
        <v>118</v>
      </c>
      <c r="G15426" s="5">
        <v>42244</v>
      </c>
    </row>
    <row r="15427" spans="2:7" x14ac:dyDescent="0.4">
      <c r="B15427" s="7">
        <v>181241</v>
      </c>
      <c r="C15427" s="5" t="s">
        <v>3</v>
      </c>
      <c r="D15427" s="5">
        <v>174381</v>
      </c>
      <c r="E15427" s="6">
        <v>41007</v>
      </c>
      <c r="F15427" s="5">
        <v>58</v>
      </c>
      <c r="G15427" s="5">
        <v>58000</v>
      </c>
    </row>
    <row r="15428" spans="2:7" x14ac:dyDescent="0.4">
      <c r="B15428" s="7">
        <v>181241</v>
      </c>
      <c r="C15428" s="5" t="s">
        <v>4</v>
      </c>
      <c r="D15428" s="5">
        <v>174382</v>
      </c>
      <c r="E15428" s="6">
        <v>41007</v>
      </c>
      <c r="F15428" s="5">
        <v>72</v>
      </c>
      <c r="G15428" s="5">
        <v>86400</v>
      </c>
    </row>
    <row r="15429" spans="2:7" x14ac:dyDescent="0.4">
      <c r="B15429" s="7">
        <v>181241</v>
      </c>
      <c r="C15429" s="5" t="s">
        <v>5</v>
      </c>
      <c r="D15429" s="5">
        <v>174383</v>
      </c>
      <c r="E15429" s="6">
        <v>41007</v>
      </c>
      <c r="F15429" s="5">
        <v>78</v>
      </c>
      <c r="G15429" s="5">
        <v>109200</v>
      </c>
    </row>
    <row r="15430" spans="2:7" x14ac:dyDescent="0.4">
      <c r="B15430" s="7">
        <v>181241</v>
      </c>
      <c r="C15430" s="5" t="s">
        <v>6</v>
      </c>
      <c r="D15430" s="5">
        <v>174384</v>
      </c>
      <c r="E15430" s="6">
        <v>41007</v>
      </c>
      <c r="F15430" s="5">
        <v>86</v>
      </c>
      <c r="G15430" s="5">
        <v>137600</v>
      </c>
    </row>
    <row r="15431" spans="2:7" x14ac:dyDescent="0.4">
      <c r="B15431" s="7">
        <v>181241</v>
      </c>
      <c r="C15431" s="5" t="s">
        <v>7</v>
      </c>
      <c r="D15431" s="5">
        <v>174385</v>
      </c>
      <c r="E15431" s="6">
        <v>41007</v>
      </c>
      <c r="F15431" s="5">
        <v>62</v>
      </c>
      <c r="G15431" s="5">
        <v>111600</v>
      </c>
    </row>
    <row r="15432" spans="2:7" x14ac:dyDescent="0.4">
      <c r="B15432" s="7">
        <v>181241</v>
      </c>
      <c r="C15432" s="5" t="s">
        <v>8</v>
      </c>
      <c r="D15432" s="5">
        <v>174386</v>
      </c>
      <c r="E15432" s="6">
        <v>41007</v>
      </c>
      <c r="F15432" s="5">
        <v>86</v>
      </c>
      <c r="G15432" s="5">
        <v>73100</v>
      </c>
    </row>
    <row r="15433" spans="2:7" x14ac:dyDescent="0.4">
      <c r="B15433" s="7">
        <v>181241</v>
      </c>
      <c r="C15433" s="5" t="s">
        <v>9</v>
      </c>
      <c r="D15433" s="5">
        <v>174387</v>
      </c>
      <c r="E15433" s="6">
        <v>41007</v>
      </c>
      <c r="F15433" s="5">
        <v>56</v>
      </c>
      <c r="G15433" s="5">
        <v>51800</v>
      </c>
    </row>
    <row r="15434" spans="2:7" x14ac:dyDescent="0.4">
      <c r="B15434" s="7">
        <v>181241</v>
      </c>
      <c r="C15434" s="5" t="s">
        <v>10</v>
      </c>
      <c r="D15434" s="5">
        <v>174388</v>
      </c>
      <c r="E15434" s="6">
        <v>41007</v>
      </c>
      <c r="F15434" s="5">
        <v>46</v>
      </c>
      <c r="G15434" s="5">
        <v>46000</v>
      </c>
    </row>
    <row r="15435" spans="2:7" x14ac:dyDescent="0.4">
      <c r="B15435" s="7">
        <v>181241</v>
      </c>
      <c r="C15435" s="5" t="s">
        <v>11</v>
      </c>
      <c r="D15435" s="5">
        <v>174389</v>
      </c>
      <c r="E15435" s="6">
        <v>41007</v>
      </c>
      <c r="F15435" s="5">
        <v>70</v>
      </c>
      <c r="G15435" s="5">
        <v>75250</v>
      </c>
    </row>
    <row r="15436" spans="2:7" x14ac:dyDescent="0.4">
      <c r="B15436" s="7">
        <v>181241</v>
      </c>
      <c r="C15436" s="5" t="s">
        <v>12</v>
      </c>
      <c r="D15436" s="5">
        <v>174390</v>
      </c>
      <c r="E15436" s="6">
        <v>41007</v>
      </c>
      <c r="F15436" s="5">
        <v>66</v>
      </c>
      <c r="G15436" s="5">
        <v>75900</v>
      </c>
    </row>
    <row r="15437" spans="2:7" x14ac:dyDescent="0.4">
      <c r="B15437" s="7">
        <v>181241</v>
      </c>
      <c r="C15437" s="5" t="s">
        <v>13</v>
      </c>
      <c r="D15437" s="5">
        <v>174391</v>
      </c>
      <c r="E15437" s="6">
        <v>41007</v>
      </c>
      <c r="F15437" s="5">
        <v>76</v>
      </c>
      <c r="G15437" s="5">
        <v>93100</v>
      </c>
    </row>
    <row r="15438" spans="2:7" x14ac:dyDescent="0.4">
      <c r="B15438" s="7">
        <v>181241</v>
      </c>
      <c r="C15438" s="5" t="s">
        <v>14</v>
      </c>
      <c r="D15438" s="5">
        <v>174392</v>
      </c>
      <c r="E15438" s="6">
        <v>41007</v>
      </c>
      <c r="F15438" s="5">
        <v>78</v>
      </c>
      <c r="G15438" s="5">
        <v>60840</v>
      </c>
    </row>
    <row r="15439" spans="2:7" x14ac:dyDescent="0.4">
      <c r="B15439" s="7">
        <v>181241</v>
      </c>
      <c r="C15439" s="5" t="s">
        <v>15</v>
      </c>
      <c r="D15439" s="5">
        <v>174393</v>
      </c>
      <c r="E15439" s="6">
        <v>41007</v>
      </c>
      <c r="F15439" s="5">
        <v>62</v>
      </c>
      <c r="G15439" s="5">
        <v>33976</v>
      </c>
    </row>
    <row r="15440" spans="2:7" x14ac:dyDescent="0.4">
      <c r="B15440" s="7">
        <v>181241</v>
      </c>
      <c r="C15440" s="5" t="s">
        <v>16</v>
      </c>
      <c r="D15440" s="5">
        <v>174394</v>
      </c>
      <c r="E15440" s="6">
        <v>41007</v>
      </c>
      <c r="F15440" s="5">
        <v>80</v>
      </c>
      <c r="G15440" s="5">
        <v>79920</v>
      </c>
    </row>
    <row r="15441" spans="2:7" x14ac:dyDescent="0.4">
      <c r="B15441" s="7">
        <v>181241</v>
      </c>
      <c r="C15441" s="5" t="s">
        <v>17</v>
      </c>
      <c r="D15441" s="5">
        <v>174395</v>
      </c>
      <c r="E15441" s="6">
        <v>41007</v>
      </c>
      <c r="F15441" s="5">
        <v>78</v>
      </c>
      <c r="G15441" s="5">
        <v>54600</v>
      </c>
    </row>
    <row r="15442" spans="2:7" x14ac:dyDescent="0.4">
      <c r="B15442" s="7">
        <v>181241</v>
      </c>
      <c r="C15442" s="5" t="s">
        <v>18</v>
      </c>
      <c r="D15442" s="5">
        <v>174396</v>
      </c>
      <c r="E15442" s="6">
        <v>41007</v>
      </c>
      <c r="F15442" s="5">
        <v>50</v>
      </c>
      <c r="G15442" s="5">
        <v>17900</v>
      </c>
    </row>
    <row r="15443" spans="2:7" x14ac:dyDescent="0.4">
      <c r="B15443" s="7">
        <v>111249</v>
      </c>
      <c r="C15443" s="5" t="s">
        <v>3</v>
      </c>
      <c r="D15443" s="5">
        <v>174397</v>
      </c>
      <c r="E15443" s="6">
        <v>41007</v>
      </c>
      <c r="F15443" s="5">
        <v>124</v>
      </c>
      <c r="G15443" s="5">
        <v>124000</v>
      </c>
    </row>
    <row r="15444" spans="2:7" x14ac:dyDescent="0.4">
      <c r="B15444" s="7">
        <v>111249</v>
      </c>
      <c r="C15444" s="5" t="s">
        <v>4</v>
      </c>
      <c r="D15444" s="5">
        <v>174398</v>
      </c>
      <c r="E15444" s="6">
        <v>41007</v>
      </c>
      <c r="F15444" s="5">
        <v>80</v>
      </c>
      <c r="G15444" s="5">
        <v>96000</v>
      </c>
    </row>
    <row r="15445" spans="2:7" x14ac:dyDescent="0.4">
      <c r="B15445" s="7">
        <v>111249</v>
      </c>
      <c r="C15445" s="5" t="s">
        <v>5</v>
      </c>
      <c r="D15445" s="5">
        <v>174399</v>
      </c>
      <c r="E15445" s="6">
        <v>41007</v>
      </c>
      <c r="F15445" s="5">
        <v>136</v>
      </c>
      <c r="G15445" s="5">
        <v>190400</v>
      </c>
    </row>
    <row r="15446" spans="2:7" x14ac:dyDescent="0.4">
      <c r="B15446" s="7">
        <v>111249</v>
      </c>
      <c r="C15446" s="5" t="s">
        <v>6</v>
      </c>
      <c r="D15446" s="5">
        <v>174400</v>
      </c>
      <c r="E15446" s="6">
        <v>41007</v>
      </c>
      <c r="F15446" s="5">
        <v>90</v>
      </c>
      <c r="G15446" s="5">
        <v>144000</v>
      </c>
    </row>
    <row r="15447" spans="2:7" x14ac:dyDescent="0.4">
      <c r="B15447" s="7">
        <v>111249</v>
      </c>
      <c r="C15447" s="5" t="s">
        <v>7</v>
      </c>
      <c r="D15447" s="5">
        <v>174401</v>
      </c>
      <c r="E15447" s="6">
        <v>41007</v>
      </c>
      <c r="F15447" s="5">
        <v>110</v>
      </c>
      <c r="G15447" s="5">
        <v>198000</v>
      </c>
    </row>
    <row r="15448" spans="2:7" x14ac:dyDescent="0.4">
      <c r="B15448" s="7">
        <v>111249</v>
      </c>
      <c r="C15448" s="5" t="s">
        <v>8</v>
      </c>
      <c r="D15448" s="5">
        <v>174402</v>
      </c>
      <c r="E15448" s="6">
        <v>41007</v>
      </c>
      <c r="F15448" s="5">
        <v>136</v>
      </c>
      <c r="G15448" s="5">
        <v>115600</v>
      </c>
    </row>
    <row r="15449" spans="2:7" x14ac:dyDescent="0.4">
      <c r="B15449" s="7">
        <v>111249</v>
      </c>
      <c r="C15449" s="5" t="s">
        <v>9</v>
      </c>
      <c r="D15449" s="5">
        <v>174403</v>
      </c>
      <c r="E15449" s="6">
        <v>41007</v>
      </c>
      <c r="F15449" s="5">
        <v>138</v>
      </c>
      <c r="G15449" s="5">
        <v>127650</v>
      </c>
    </row>
    <row r="15450" spans="2:7" x14ac:dyDescent="0.4">
      <c r="B15450" s="7">
        <v>111249</v>
      </c>
      <c r="C15450" s="5" t="s">
        <v>10</v>
      </c>
      <c r="D15450" s="5">
        <v>174404</v>
      </c>
      <c r="E15450" s="6">
        <v>41007</v>
      </c>
      <c r="F15450" s="5">
        <v>126</v>
      </c>
      <c r="G15450" s="5">
        <v>126000</v>
      </c>
    </row>
    <row r="15451" spans="2:7" x14ac:dyDescent="0.4">
      <c r="B15451" s="7">
        <v>111249</v>
      </c>
      <c r="C15451" s="5" t="s">
        <v>11</v>
      </c>
      <c r="D15451" s="5">
        <v>174405</v>
      </c>
      <c r="E15451" s="6">
        <v>41007</v>
      </c>
      <c r="F15451" s="5">
        <v>96</v>
      </c>
      <c r="G15451" s="5">
        <v>103200</v>
      </c>
    </row>
    <row r="15452" spans="2:7" x14ac:dyDescent="0.4">
      <c r="B15452" s="7">
        <v>111249</v>
      </c>
      <c r="C15452" s="5" t="s">
        <v>12</v>
      </c>
      <c r="D15452" s="5">
        <v>174406</v>
      </c>
      <c r="E15452" s="6">
        <v>41007</v>
      </c>
      <c r="F15452" s="5">
        <v>108</v>
      </c>
      <c r="G15452" s="5">
        <v>124200</v>
      </c>
    </row>
    <row r="15453" spans="2:7" x14ac:dyDescent="0.4">
      <c r="B15453" s="7">
        <v>111249</v>
      </c>
      <c r="C15453" s="5" t="s">
        <v>13</v>
      </c>
      <c r="D15453" s="5">
        <v>174407</v>
      </c>
      <c r="E15453" s="6">
        <v>41007</v>
      </c>
      <c r="F15453" s="5">
        <v>124</v>
      </c>
      <c r="G15453" s="5">
        <v>151900</v>
      </c>
    </row>
    <row r="15454" spans="2:7" x14ac:dyDescent="0.4">
      <c r="B15454" s="7">
        <v>111249</v>
      </c>
      <c r="C15454" s="5" t="s">
        <v>14</v>
      </c>
      <c r="D15454" s="5">
        <v>174408</v>
      </c>
      <c r="E15454" s="6">
        <v>41007</v>
      </c>
      <c r="F15454" s="5">
        <v>90</v>
      </c>
      <c r="G15454" s="5">
        <v>70200</v>
      </c>
    </row>
    <row r="15455" spans="2:7" x14ac:dyDescent="0.4">
      <c r="B15455" s="7">
        <v>111249</v>
      </c>
      <c r="C15455" s="5" t="s">
        <v>15</v>
      </c>
      <c r="D15455" s="5">
        <v>174409</v>
      </c>
      <c r="E15455" s="6">
        <v>41007</v>
      </c>
      <c r="F15455" s="5">
        <v>120</v>
      </c>
      <c r="G15455" s="5">
        <v>65760</v>
      </c>
    </row>
    <row r="15456" spans="2:7" x14ac:dyDescent="0.4">
      <c r="B15456" s="7">
        <v>111249</v>
      </c>
      <c r="C15456" s="5" t="s">
        <v>16</v>
      </c>
      <c r="D15456" s="5">
        <v>174410</v>
      </c>
      <c r="E15456" s="6">
        <v>41007</v>
      </c>
      <c r="F15456" s="5">
        <v>98</v>
      </c>
      <c r="G15456" s="5">
        <v>97902</v>
      </c>
    </row>
    <row r="15457" spans="2:7" x14ac:dyDescent="0.4">
      <c r="B15457" s="7">
        <v>111249</v>
      </c>
      <c r="C15457" s="5" t="s">
        <v>17</v>
      </c>
      <c r="D15457" s="5">
        <v>174411</v>
      </c>
      <c r="E15457" s="6">
        <v>41007</v>
      </c>
      <c r="F15457" s="5">
        <v>114</v>
      </c>
      <c r="G15457" s="5">
        <v>79800</v>
      </c>
    </row>
    <row r="15458" spans="2:7" x14ac:dyDescent="0.4">
      <c r="B15458" s="7">
        <v>111249</v>
      </c>
      <c r="C15458" s="5" t="s">
        <v>18</v>
      </c>
      <c r="D15458" s="5">
        <v>174412</v>
      </c>
      <c r="E15458" s="6">
        <v>41007</v>
      </c>
      <c r="F15458" s="5">
        <v>108</v>
      </c>
      <c r="G15458" s="5">
        <v>38664</v>
      </c>
    </row>
    <row r="15459" spans="2:7" x14ac:dyDescent="0.4">
      <c r="B15459" s="7">
        <v>171251</v>
      </c>
      <c r="C15459" s="5" t="s">
        <v>3</v>
      </c>
      <c r="D15459" s="5">
        <v>174413</v>
      </c>
      <c r="E15459" s="6">
        <v>41007</v>
      </c>
      <c r="F15459" s="5">
        <v>76</v>
      </c>
      <c r="G15459" s="5">
        <v>76000</v>
      </c>
    </row>
    <row r="15460" spans="2:7" x14ac:dyDescent="0.4">
      <c r="B15460" s="7">
        <v>171251</v>
      </c>
      <c r="C15460" s="5" t="s">
        <v>4</v>
      </c>
      <c r="D15460" s="5">
        <v>174414</v>
      </c>
      <c r="E15460" s="6">
        <v>41007</v>
      </c>
      <c r="F15460" s="5">
        <v>104</v>
      </c>
      <c r="G15460" s="5">
        <v>124800</v>
      </c>
    </row>
    <row r="15461" spans="2:7" x14ac:dyDescent="0.4">
      <c r="B15461" s="7">
        <v>171251</v>
      </c>
      <c r="C15461" s="5" t="s">
        <v>5</v>
      </c>
      <c r="D15461" s="5">
        <v>174415</v>
      </c>
      <c r="E15461" s="6">
        <v>41007</v>
      </c>
      <c r="F15461" s="5">
        <v>54</v>
      </c>
      <c r="G15461" s="5">
        <v>75600</v>
      </c>
    </row>
    <row r="15462" spans="2:7" x14ac:dyDescent="0.4">
      <c r="B15462" s="7">
        <v>171251</v>
      </c>
      <c r="C15462" s="5" t="s">
        <v>6</v>
      </c>
      <c r="D15462" s="5">
        <v>174416</v>
      </c>
      <c r="E15462" s="6">
        <v>41007</v>
      </c>
      <c r="F15462" s="5">
        <v>74</v>
      </c>
      <c r="G15462" s="5">
        <v>118400</v>
      </c>
    </row>
    <row r="15463" spans="2:7" x14ac:dyDescent="0.4">
      <c r="B15463" s="7">
        <v>171251</v>
      </c>
      <c r="C15463" s="5" t="s">
        <v>7</v>
      </c>
      <c r="D15463" s="5">
        <v>174417</v>
      </c>
      <c r="E15463" s="6">
        <v>41007</v>
      </c>
      <c r="F15463" s="5">
        <v>86</v>
      </c>
      <c r="G15463" s="5">
        <v>154800</v>
      </c>
    </row>
    <row r="15464" spans="2:7" x14ac:dyDescent="0.4">
      <c r="B15464" s="7">
        <v>171251</v>
      </c>
      <c r="C15464" s="5" t="s">
        <v>8</v>
      </c>
      <c r="D15464" s="5">
        <v>174418</v>
      </c>
      <c r="E15464" s="6">
        <v>41007</v>
      </c>
      <c r="F15464" s="5">
        <v>70</v>
      </c>
      <c r="G15464" s="5">
        <v>59500</v>
      </c>
    </row>
    <row r="15465" spans="2:7" x14ac:dyDescent="0.4">
      <c r="B15465" s="7">
        <v>171251</v>
      </c>
      <c r="C15465" s="5" t="s">
        <v>9</v>
      </c>
      <c r="D15465" s="5">
        <v>174419</v>
      </c>
      <c r="E15465" s="6">
        <v>41007</v>
      </c>
      <c r="F15465" s="5">
        <v>72</v>
      </c>
      <c r="G15465" s="5">
        <v>66600</v>
      </c>
    </row>
    <row r="15466" spans="2:7" x14ac:dyDescent="0.4">
      <c r="B15466" s="7">
        <v>171251</v>
      </c>
      <c r="C15466" s="5" t="s">
        <v>10</v>
      </c>
      <c r="D15466" s="5">
        <v>174420</v>
      </c>
      <c r="E15466" s="6">
        <v>41007</v>
      </c>
      <c r="F15466" s="5">
        <v>102</v>
      </c>
      <c r="G15466" s="5">
        <v>102000</v>
      </c>
    </row>
    <row r="15467" spans="2:7" x14ac:dyDescent="0.4">
      <c r="B15467" s="7">
        <v>171251</v>
      </c>
      <c r="C15467" s="5" t="s">
        <v>11</v>
      </c>
      <c r="D15467" s="5">
        <v>174421</v>
      </c>
      <c r="E15467" s="6">
        <v>41007</v>
      </c>
      <c r="F15467" s="5">
        <v>68</v>
      </c>
      <c r="G15467" s="5">
        <v>73100</v>
      </c>
    </row>
    <row r="15468" spans="2:7" x14ac:dyDescent="0.4">
      <c r="B15468" s="7">
        <v>171251</v>
      </c>
      <c r="C15468" s="5" t="s">
        <v>12</v>
      </c>
      <c r="D15468" s="5">
        <v>174422</v>
      </c>
      <c r="E15468" s="6">
        <v>41007</v>
      </c>
      <c r="F15468" s="5">
        <v>52</v>
      </c>
      <c r="G15468" s="5">
        <v>59800</v>
      </c>
    </row>
    <row r="15469" spans="2:7" x14ac:dyDescent="0.4">
      <c r="B15469" s="7">
        <v>171251</v>
      </c>
      <c r="C15469" s="5" t="s">
        <v>13</v>
      </c>
      <c r="D15469" s="5">
        <v>174423</v>
      </c>
      <c r="E15469" s="6">
        <v>41007</v>
      </c>
      <c r="F15469" s="5">
        <v>58</v>
      </c>
      <c r="G15469" s="5">
        <v>71050</v>
      </c>
    </row>
    <row r="15470" spans="2:7" x14ac:dyDescent="0.4">
      <c r="B15470" s="7">
        <v>171251</v>
      </c>
      <c r="C15470" s="5" t="s">
        <v>14</v>
      </c>
      <c r="D15470" s="5">
        <v>174424</v>
      </c>
      <c r="E15470" s="6">
        <v>41007</v>
      </c>
      <c r="F15470" s="5">
        <v>76</v>
      </c>
      <c r="G15470" s="5">
        <v>59280</v>
      </c>
    </row>
    <row r="15471" spans="2:7" x14ac:dyDescent="0.4">
      <c r="B15471" s="7">
        <v>171251</v>
      </c>
      <c r="C15471" s="5" t="s">
        <v>15</v>
      </c>
      <c r="D15471" s="5">
        <v>174425</v>
      </c>
      <c r="E15471" s="6">
        <v>41007</v>
      </c>
      <c r="F15471" s="5">
        <v>70</v>
      </c>
      <c r="G15471" s="5">
        <v>38360</v>
      </c>
    </row>
    <row r="15472" spans="2:7" x14ac:dyDescent="0.4">
      <c r="B15472" s="7">
        <v>171251</v>
      </c>
      <c r="C15472" s="5" t="s">
        <v>16</v>
      </c>
      <c r="D15472" s="5">
        <v>174426</v>
      </c>
      <c r="E15472" s="6">
        <v>41007</v>
      </c>
      <c r="F15472" s="5">
        <v>106</v>
      </c>
      <c r="G15472" s="5">
        <v>105894</v>
      </c>
    </row>
    <row r="15473" spans="2:7" x14ac:dyDescent="0.4">
      <c r="B15473" s="7">
        <v>171251</v>
      </c>
      <c r="C15473" s="5" t="s">
        <v>17</v>
      </c>
      <c r="D15473" s="5">
        <v>174427</v>
      </c>
      <c r="E15473" s="6">
        <v>41007</v>
      </c>
      <c r="F15473" s="5">
        <v>72</v>
      </c>
      <c r="G15473" s="5">
        <v>50400</v>
      </c>
    </row>
    <row r="15474" spans="2:7" x14ac:dyDescent="0.4">
      <c r="B15474" s="7">
        <v>171251</v>
      </c>
      <c r="C15474" s="5" t="s">
        <v>18</v>
      </c>
      <c r="D15474" s="5">
        <v>174428</v>
      </c>
      <c r="E15474" s="6">
        <v>41007</v>
      </c>
      <c r="F15474" s="5">
        <v>98</v>
      </c>
      <c r="G15474" s="5">
        <v>35084</v>
      </c>
    </row>
    <row r="15475" spans="2:7" x14ac:dyDescent="0.4">
      <c r="B15475" s="7">
        <v>181253</v>
      </c>
      <c r="C15475" s="5" t="s">
        <v>3</v>
      </c>
      <c r="D15475" s="5">
        <v>174429</v>
      </c>
      <c r="E15475" s="6">
        <v>41007</v>
      </c>
      <c r="F15475" s="5">
        <v>50</v>
      </c>
      <c r="G15475" s="5">
        <v>50000</v>
      </c>
    </row>
    <row r="15476" spans="2:7" x14ac:dyDescent="0.4">
      <c r="B15476" s="7">
        <v>181253</v>
      </c>
      <c r="C15476" s="5" t="s">
        <v>4</v>
      </c>
      <c r="D15476" s="5">
        <v>174430</v>
      </c>
      <c r="E15476" s="6">
        <v>41007</v>
      </c>
      <c r="F15476" s="5">
        <v>46</v>
      </c>
      <c r="G15476" s="5">
        <v>55200</v>
      </c>
    </row>
    <row r="15477" spans="2:7" x14ac:dyDescent="0.4">
      <c r="B15477" s="7">
        <v>181253</v>
      </c>
      <c r="C15477" s="5" t="s">
        <v>5</v>
      </c>
      <c r="D15477" s="5">
        <v>174431</v>
      </c>
      <c r="E15477" s="6">
        <v>41007</v>
      </c>
      <c r="F15477" s="5">
        <v>56</v>
      </c>
      <c r="G15477" s="5">
        <v>78400</v>
      </c>
    </row>
    <row r="15478" spans="2:7" x14ac:dyDescent="0.4">
      <c r="B15478" s="7">
        <v>181253</v>
      </c>
      <c r="C15478" s="5" t="s">
        <v>6</v>
      </c>
      <c r="D15478" s="5">
        <v>174432</v>
      </c>
      <c r="E15478" s="6">
        <v>41007</v>
      </c>
      <c r="F15478" s="5">
        <v>54</v>
      </c>
      <c r="G15478" s="5">
        <v>86400</v>
      </c>
    </row>
    <row r="15479" spans="2:7" x14ac:dyDescent="0.4">
      <c r="B15479" s="7">
        <v>181253</v>
      </c>
      <c r="C15479" s="5" t="s">
        <v>7</v>
      </c>
      <c r="D15479" s="5">
        <v>174433</v>
      </c>
      <c r="E15479" s="6">
        <v>41007</v>
      </c>
      <c r="F15479" s="5">
        <v>60</v>
      </c>
      <c r="G15479" s="5">
        <v>108000</v>
      </c>
    </row>
    <row r="15480" spans="2:7" x14ac:dyDescent="0.4">
      <c r="B15480" s="7">
        <v>181253</v>
      </c>
      <c r="C15480" s="5" t="s">
        <v>8</v>
      </c>
      <c r="D15480" s="5">
        <v>174434</v>
      </c>
      <c r="E15480" s="6">
        <v>41007</v>
      </c>
      <c r="F15480" s="5">
        <v>42</v>
      </c>
      <c r="G15480" s="5">
        <v>35700</v>
      </c>
    </row>
    <row r="15481" spans="2:7" x14ac:dyDescent="0.4">
      <c r="B15481" s="7">
        <v>181253</v>
      </c>
      <c r="C15481" s="5" t="s">
        <v>9</v>
      </c>
      <c r="D15481" s="5">
        <v>174435</v>
      </c>
      <c r="E15481" s="6">
        <v>41007</v>
      </c>
      <c r="F15481" s="5">
        <v>54</v>
      </c>
      <c r="G15481" s="5">
        <v>49950</v>
      </c>
    </row>
    <row r="15482" spans="2:7" x14ac:dyDescent="0.4">
      <c r="B15482" s="7">
        <v>181253</v>
      </c>
      <c r="C15482" s="5" t="s">
        <v>10</v>
      </c>
      <c r="D15482" s="5">
        <v>174436</v>
      </c>
      <c r="E15482" s="6">
        <v>41007</v>
      </c>
      <c r="F15482" s="5">
        <v>68</v>
      </c>
      <c r="G15482" s="5">
        <v>68000</v>
      </c>
    </row>
    <row r="15483" spans="2:7" x14ac:dyDescent="0.4">
      <c r="B15483" s="7">
        <v>181253</v>
      </c>
      <c r="C15483" s="5" t="s">
        <v>11</v>
      </c>
      <c r="D15483" s="5">
        <v>174437</v>
      </c>
      <c r="E15483" s="6">
        <v>41007</v>
      </c>
      <c r="F15483" s="5">
        <v>60</v>
      </c>
      <c r="G15483" s="5">
        <v>64500</v>
      </c>
    </row>
    <row r="15484" spans="2:7" x14ac:dyDescent="0.4">
      <c r="B15484" s="7">
        <v>181253</v>
      </c>
      <c r="C15484" s="5" t="s">
        <v>12</v>
      </c>
      <c r="D15484" s="5">
        <v>174438</v>
      </c>
      <c r="E15484" s="6">
        <v>41007</v>
      </c>
      <c r="F15484" s="5">
        <v>80</v>
      </c>
      <c r="G15484" s="5">
        <v>92000</v>
      </c>
    </row>
    <row r="15485" spans="2:7" x14ac:dyDescent="0.4">
      <c r="B15485" s="7">
        <v>181253</v>
      </c>
      <c r="C15485" s="5" t="s">
        <v>13</v>
      </c>
      <c r="D15485" s="5">
        <v>174439</v>
      </c>
      <c r="E15485" s="6">
        <v>41007</v>
      </c>
      <c r="F15485" s="5">
        <v>48</v>
      </c>
      <c r="G15485" s="5">
        <v>58800</v>
      </c>
    </row>
    <row r="15486" spans="2:7" x14ac:dyDescent="0.4">
      <c r="B15486" s="7">
        <v>181253</v>
      </c>
      <c r="C15486" s="5" t="s">
        <v>14</v>
      </c>
      <c r="D15486" s="5">
        <v>174440</v>
      </c>
      <c r="E15486" s="6">
        <v>41007</v>
      </c>
      <c r="F15486" s="5">
        <v>80</v>
      </c>
      <c r="G15486" s="5">
        <v>62400</v>
      </c>
    </row>
    <row r="15487" spans="2:7" x14ac:dyDescent="0.4">
      <c r="B15487" s="7">
        <v>181253</v>
      </c>
      <c r="C15487" s="5" t="s">
        <v>15</v>
      </c>
      <c r="D15487" s="5">
        <v>174441</v>
      </c>
      <c r="E15487" s="6">
        <v>41007</v>
      </c>
      <c r="F15487" s="5">
        <v>58</v>
      </c>
      <c r="G15487" s="5">
        <v>31784</v>
      </c>
    </row>
    <row r="15488" spans="2:7" x14ac:dyDescent="0.4">
      <c r="B15488" s="7">
        <v>181253</v>
      </c>
      <c r="C15488" s="5" t="s">
        <v>16</v>
      </c>
      <c r="D15488" s="5">
        <v>174442</v>
      </c>
      <c r="E15488" s="6">
        <v>41007</v>
      </c>
      <c r="F15488" s="5">
        <v>42</v>
      </c>
      <c r="G15488" s="5">
        <v>41958</v>
      </c>
    </row>
    <row r="15489" spans="2:7" x14ac:dyDescent="0.4">
      <c r="B15489" s="7">
        <v>181253</v>
      </c>
      <c r="C15489" s="5" t="s">
        <v>17</v>
      </c>
      <c r="D15489" s="5">
        <v>174443</v>
      </c>
      <c r="E15489" s="6">
        <v>41007</v>
      </c>
      <c r="F15489" s="5">
        <v>88</v>
      </c>
      <c r="G15489" s="5">
        <v>61600</v>
      </c>
    </row>
    <row r="15490" spans="2:7" x14ac:dyDescent="0.4">
      <c r="B15490" s="7">
        <v>181253</v>
      </c>
      <c r="C15490" s="5" t="s">
        <v>18</v>
      </c>
      <c r="D15490" s="5">
        <v>174444</v>
      </c>
      <c r="E15490" s="6">
        <v>41007</v>
      </c>
      <c r="F15490" s="5">
        <v>78</v>
      </c>
      <c r="G15490" s="5">
        <v>27924</v>
      </c>
    </row>
    <row r="15491" spans="2:7" x14ac:dyDescent="0.4">
      <c r="B15491" s="7">
        <v>181215</v>
      </c>
      <c r="C15491" s="5" t="s">
        <v>3</v>
      </c>
      <c r="D15491" s="5">
        <v>174445</v>
      </c>
      <c r="E15491" s="6">
        <v>41037</v>
      </c>
      <c r="F15491" s="5">
        <v>68</v>
      </c>
      <c r="G15491" s="5">
        <v>68000</v>
      </c>
    </row>
    <row r="15492" spans="2:7" x14ac:dyDescent="0.4">
      <c r="B15492" s="7">
        <v>181215</v>
      </c>
      <c r="C15492" s="5" t="s">
        <v>4</v>
      </c>
      <c r="D15492" s="5">
        <v>174446</v>
      </c>
      <c r="E15492" s="6">
        <v>41037</v>
      </c>
      <c r="F15492" s="5">
        <v>68</v>
      </c>
      <c r="G15492" s="5">
        <v>81600</v>
      </c>
    </row>
    <row r="15493" spans="2:7" x14ac:dyDescent="0.4">
      <c r="B15493" s="7">
        <v>181215</v>
      </c>
      <c r="C15493" s="5" t="s">
        <v>5</v>
      </c>
      <c r="D15493" s="5">
        <v>174447</v>
      </c>
      <c r="E15493" s="6">
        <v>41037</v>
      </c>
      <c r="F15493" s="5">
        <v>72</v>
      </c>
      <c r="G15493" s="5">
        <v>100800</v>
      </c>
    </row>
    <row r="15494" spans="2:7" x14ac:dyDescent="0.4">
      <c r="B15494" s="7">
        <v>181215</v>
      </c>
      <c r="C15494" s="5" t="s">
        <v>6</v>
      </c>
      <c r="D15494" s="5">
        <v>174448</v>
      </c>
      <c r="E15494" s="6">
        <v>41037</v>
      </c>
      <c r="F15494" s="5">
        <v>62</v>
      </c>
      <c r="G15494" s="5">
        <v>99200</v>
      </c>
    </row>
    <row r="15495" spans="2:7" x14ac:dyDescent="0.4">
      <c r="B15495" s="7">
        <v>181215</v>
      </c>
      <c r="C15495" s="5" t="s">
        <v>7</v>
      </c>
      <c r="D15495" s="5">
        <v>174449</v>
      </c>
      <c r="E15495" s="6">
        <v>41037</v>
      </c>
      <c r="F15495" s="5">
        <v>68</v>
      </c>
      <c r="G15495" s="5">
        <v>122400</v>
      </c>
    </row>
    <row r="15496" spans="2:7" x14ac:dyDescent="0.4">
      <c r="B15496" s="7">
        <v>181215</v>
      </c>
      <c r="C15496" s="5" t="s">
        <v>8</v>
      </c>
      <c r="D15496" s="5">
        <v>174450</v>
      </c>
      <c r="E15496" s="6">
        <v>41037</v>
      </c>
      <c r="F15496" s="5">
        <v>72</v>
      </c>
      <c r="G15496" s="5">
        <v>61200</v>
      </c>
    </row>
    <row r="15497" spans="2:7" x14ac:dyDescent="0.4">
      <c r="B15497" s="7">
        <v>181215</v>
      </c>
      <c r="C15497" s="5" t="s">
        <v>9</v>
      </c>
      <c r="D15497" s="5">
        <v>174451</v>
      </c>
      <c r="E15497" s="6">
        <v>41037</v>
      </c>
      <c r="F15497" s="5">
        <v>48</v>
      </c>
      <c r="G15497" s="5">
        <v>44400</v>
      </c>
    </row>
    <row r="15498" spans="2:7" x14ac:dyDescent="0.4">
      <c r="B15498" s="7">
        <v>181215</v>
      </c>
      <c r="C15498" s="5" t="s">
        <v>10</v>
      </c>
      <c r="D15498" s="5">
        <v>174452</v>
      </c>
      <c r="E15498" s="6">
        <v>41037</v>
      </c>
      <c r="F15498" s="5">
        <v>76</v>
      </c>
      <c r="G15498" s="5">
        <v>76000</v>
      </c>
    </row>
    <row r="15499" spans="2:7" x14ac:dyDescent="0.4">
      <c r="B15499" s="7">
        <v>181215</v>
      </c>
      <c r="C15499" s="5" t="s">
        <v>11</v>
      </c>
      <c r="D15499" s="5">
        <v>174453</v>
      </c>
      <c r="E15499" s="6">
        <v>41037</v>
      </c>
      <c r="F15499" s="5">
        <v>52</v>
      </c>
      <c r="G15499" s="5">
        <v>55900</v>
      </c>
    </row>
    <row r="15500" spans="2:7" x14ac:dyDescent="0.4">
      <c r="B15500" s="7">
        <v>181215</v>
      </c>
      <c r="C15500" s="5" t="s">
        <v>12</v>
      </c>
      <c r="D15500" s="5">
        <v>174454</v>
      </c>
      <c r="E15500" s="6">
        <v>41037</v>
      </c>
      <c r="F15500" s="5">
        <v>52</v>
      </c>
      <c r="G15500" s="5">
        <v>59800</v>
      </c>
    </row>
    <row r="15501" spans="2:7" x14ac:dyDescent="0.4">
      <c r="B15501" s="7">
        <v>181215</v>
      </c>
      <c r="C15501" s="5" t="s">
        <v>13</v>
      </c>
      <c r="D15501" s="5">
        <v>174455</v>
      </c>
      <c r="E15501" s="6">
        <v>41037</v>
      </c>
      <c r="F15501" s="5">
        <v>84</v>
      </c>
      <c r="G15501" s="5">
        <v>102900</v>
      </c>
    </row>
    <row r="15502" spans="2:7" x14ac:dyDescent="0.4">
      <c r="B15502" s="7">
        <v>181215</v>
      </c>
      <c r="C15502" s="5" t="s">
        <v>14</v>
      </c>
      <c r="D15502" s="5">
        <v>174456</v>
      </c>
      <c r="E15502" s="6">
        <v>41037</v>
      </c>
      <c r="F15502" s="5">
        <v>66</v>
      </c>
      <c r="G15502" s="5">
        <v>51480</v>
      </c>
    </row>
    <row r="15503" spans="2:7" x14ac:dyDescent="0.4">
      <c r="B15503" s="7">
        <v>181215</v>
      </c>
      <c r="C15503" s="5" t="s">
        <v>15</v>
      </c>
      <c r="D15503" s="5">
        <v>174457</v>
      </c>
      <c r="E15503" s="6">
        <v>41037</v>
      </c>
      <c r="F15503" s="5">
        <v>62</v>
      </c>
      <c r="G15503" s="5">
        <v>33976</v>
      </c>
    </row>
    <row r="15504" spans="2:7" x14ac:dyDescent="0.4">
      <c r="B15504" s="7">
        <v>181215</v>
      </c>
      <c r="C15504" s="5" t="s">
        <v>16</v>
      </c>
      <c r="D15504" s="5">
        <v>174458</v>
      </c>
      <c r="E15504" s="6">
        <v>41037</v>
      </c>
      <c r="F15504" s="5">
        <v>86</v>
      </c>
      <c r="G15504" s="5">
        <v>85914</v>
      </c>
    </row>
    <row r="15505" spans="2:7" x14ac:dyDescent="0.4">
      <c r="B15505" s="7">
        <v>181215</v>
      </c>
      <c r="C15505" s="5" t="s">
        <v>17</v>
      </c>
      <c r="D15505" s="5">
        <v>174459</v>
      </c>
      <c r="E15505" s="6">
        <v>41037</v>
      </c>
      <c r="F15505" s="5">
        <v>88</v>
      </c>
      <c r="G15505" s="5">
        <v>61600</v>
      </c>
    </row>
    <row r="15506" spans="2:7" x14ac:dyDescent="0.4">
      <c r="B15506" s="7">
        <v>181215</v>
      </c>
      <c r="C15506" s="5" t="s">
        <v>18</v>
      </c>
      <c r="D15506" s="5">
        <v>174460</v>
      </c>
      <c r="E15506" s="6">
        <v>41037</v>
      </c>
      <c r="F15506" s="5">
        <v>88</v>
      </c>
      <c r="G15506" s="5">
        <v>31504</v>
      </c>
    </row>
    <row r="15507" spans="2:7" x14ac:dyDescent="0.4">
      <c r="B15507" s="7">
        <v>161217</v>
      </c>
      <c r="C15507" s="5" t="s">
        <v>3</v>
      </c>
      <c r="D15507" s="5">
        <v>174461</v>
      </c>
      <c r="E15507" s="6">
        <v>41037</v>
      </c>
      <c r="F15507" s="5">
        <v>90</v>
      </c>
      <c r="G15507" s="5">
        <v>90000</v>
      </c>
    </row>
    <row r="15508" spans="2:7" x14ac:dyDescent="0.4">
      <c r="B15508" s="7">
        <v>161217</v>
      </c>
      <c r="C15508" s="5" t="s">
        <v>4</v>
      </c>
      <c r="D15508" s="5">
        <v>174462</v>
      </c>
      <c r="E15508" s="6">
        <v>41037</v>
      </c>
      <c r="F15508" s="5">
        <v>92</v>
      </c>
      <c r="G15508" s="5">
        <v>110400</v>
      </c>
    </row>
    <row r="15509" spans="2:7" x14ac:dyDescent="0.4">
      <c r="B15509" s="7">
        <v>161217</v>
      </c>
      <c r="C15509" s="5" t="s">
        <v>5</v>
      </c>
      <c r="D15509" s="5">
        <v>174463</v>
      </c>
      <c r="E15509" s="6">
        <v>41037</v>
      </c>
      <c r="F15509" s="5">
        <v>88</v>
      </c>
      <c r="G15509" s="5">
        <v>123200</v>
      </c>
    </row>
    <row r="15510" spans="2:7" x14ac:dyDescent="0.4">
      <c r="B15510" s="7">
        <v>161217</v>
      </c>
      <c r="C15510" s="5" t="s">
        <v>6</v>
      </c>
      <c r="D15510" s="5">
        <v>174464</v>
      </c>
      <c r="E15510" s="6">
        <v>41037</v>
      </c>
      <c r="F15510" s="5">
        <v>120</v>
      </c>
      <c r="G15510" s="5">
        <v>192000</v>
      </c>
    </row>
    <row r="15511" spans="2:7" x14ac:dyDescent="0.4">
      <c r="B15511" s="7">
        <v>161217</v>
      </c>
      <c r="C15511" s="5" t="s">
        <v>7</v>
      </c>
      <c r="D15511" s="5">
        <v>174465</v>
      </c>
      <c r="E15511" s="6">
        <v>41037</v>
      </c>
      <c r="F15511" s="5">
        <v>68</v>
      </c>
      <c r="G15511" s="5">
        <v>122400</v>
      </c>
    </row>
    <row r="15512" spans="2:7" x14ac:dyDescent="0.4">
      <c r="B15512" s="7">
        <v>161217</v>
      </c>
      <c r="C15512" s="5" t="s">
        <v>8</v>
      </c>
      <c r="D15512" s="5">
        <v>174466</v>
      </c>
      <c r="E15512" s="6">
        <v>41037</v>
      </c>
      <c r="F15512" s="5">
        <v>76</v>
      </c>
      <c r="G15512" s="5">
        <v>64600</v>
      </c>
    </row>
    <row r="15513" spans="2:7" x14ac:dyDescent="0.4">
      <c r="B15513" s="7">
        <v>161217</v>
      </c>
      <c r="C15513" s="5" t="s">
        <v>9</v>
      </c>
      <c r="D15513" s="5">
        <v>174467</v>
      </c>
      <c r="E15513" s="6">
        <v>41037</v>
      </c>
      <c r="F15513" s="5">
        <v>62</v>
      </c>
      <c r="G15513" s="5">
        <v>57350</v>
      </c>
    </row>
    <row r="15514" spans="2:7" x14ac:dyDescent="0.4">
      <c r="B15514" s="7">
        <v>161217</v>
      </c>
      <c r="C15514" s="5" t="s">
        <v>10</v>
      </c>
      <c r="D15514" s="5">
        <v>174468</v>
      </c>
      <c r="E15514" s="6">
        <v>41037</v>
      </c>
      <c r="F15514" s="5">
        <v>108</v>
      </c>
      <c r="G15514" s="5">
        <v>108000</v>
      </c>
    </row>
    <row r="15515" spans="2:7" x14ac:dyDescent="0.4">
      <c r="B15515" s="7">
        <v>161217</v>
      </c>
      <c r="C15515" s="5" t="s">
        <v>11</v>
      </c>
      <c r="D15515" s="5">
        <v>174469</v>
      </c>
      <c r="E15515" s="6">
        <v>41037</v>
      </c>
      <c r="F15515" s="5">
        <v>122</v>
      </c>
      <c r="G15515" s="5">
        <v>131150</v>
      </c>
    </row>
    <row r="15516" spans="2:7" x14ac:dyDescent="0.4">
      <c r="B15516" s="7">
        <v>161217</v>
      </c>
      <c r="C15516" s="5" t="s">
        <v>12</v>
      </c>
      <c r="D15516" s="5">
        <v>174470</v>
      </c>
      <c r="E15516" s="6">
        <v>41037</v>
      </c>
      <c r="F15516" s="5">
        <v>76</v>
      </c>
      <c r="G15516" s="5">
        <v>87400</v>
      </c>
    </row>
    <row r="15517" spans="2:7" x14ac:dyDescent="0.4">
      <c r="B15517" s="7">
        <v>161217</v>
      </c>
      <c r="C15517" s="5" t="s">
        <v>13</v>
      </c>
      <c r="D15517" s="5">
        <v>174471</v>
      </c>
      <c r="E15517" s="6">
        <v>41037</v>
      </c>
      <c r="F15517" s="5">
        <v>112</v>
      </c>
      <c r="G15517" s="5">
        <v>137200</v>
      </c>
    </row>
    <row r="15518" spans="2:7" x14ac:dyDescent="0.4">
      <c r="B15518" s="7">
        <v>161217</v>
      </c>
      <c r="C15518" s="5" t="s">
        <v>14</v>
      </c>
      <c r="D15518" s="5">
        <v>174472</v>
      </c>
      <c r="E15518" s="6">
        <v>41037</v>
      </c>
      <c r="F15518" s="5">
        <v>82</v>
      </c>
      <c r="G15518" s="5">
        <v>63960</v>
      </c>
    </row>
    <row r="15519" spans="2:7" x14ac:dyDescent="0.4">
      <c r="B15519" s="7">
        <v>161217</v>
      </c>
      <c r="C15519" s="5" t="s">
        <v>15</v>
      </c>
      <c r="D15519" s="5">
        <v>174473</v>
      </c>
      <c r="E15519" s="6">
        <v>41037</v>
      </c>
      <c r="F15519" s="5">
        <v>110</v>
      </c>
      <c r="G15519" s="5">
        <v>60280</v>
      </c>
    </row>
    <row r="15520" spans="2:7" x14ac:dyDescent="0.4">
      <c r="B15520" s="7">
        <v>161217</v>
      </c>
      <c r="C15520" s="5" t="s">
        <v>16</v>
      </c>
      <c r="D15520" s="5">
        <v>174474</v>
      </c>
      <c r="E15520" s="6">
        <v>41037</v>
      </c>
      <c r="F15520" s="5">
        <v>80</v>
      </c>
      <c r="G15520" s="5">
        <v>79920</v>
      </c>
    </row>
    <row r="15521" spans="2:7" x14ac:dyDescent="0.4">
      <c r="B15521" s="7">
        <v>161217</v>
      </c>
      <c r="C15521" s="5" t="s">
        <v>17</v>
      </c>
      <c r="D15521" s="5">
        <v>174475</v>
      </c>
      <c r="E15521" s="6">
        <v>41037</v>
      </c>
      <c r="F15521" s="5">
        <v>88</v>
      </c>
      <c r="G15521" s="5">
        <v>61600</v>
      </c>
    </row>
    <row r="15522" spans="2:7" x14ac:dyDescent="0.4">
      <c r="B15522" s="7">
        <v>161217</v>
      </c>
      <c r="C15522" s="5" t="s">
        <v>18</v>
      </c>
      <c r="D15522" s="5">
        <v>174476</v>
      </c>
      <c r="E15522" s="6">
        <v>41037</v>
      </c>
      <c r="F15522" s="5">
        <v>86</v>
      </c>
      <c r="G15522" s="5">
        <v>30788</v>
      </c>
    </row>
    <row r="15523" spans="2:7" x14ac:dyDescent="0.4">
      <c r="B15523" s="7">
        <v>171219</v>
      </c>
      <c r="C15523" s="5" t="s">
        <v>3</v>
      </c>
      <c r="D15523" s="5">
        <v>174477</v>
      </c>
      <c r="E15523" s="6">
        <v>41037</v>
      </c>
      <c r="F15523" s="5">
        <v>48</v>
      </c>
      <c r="G15523" s="5">
        <v>48000</v>
      </c>
    </row>
    <row r="15524" spans="2:7" x14ac:dyDescent="0.4">
      <c r="B15524" s="7">
        <v>171219</v>
      </c>
      <c r="C15524" s="5" t="s">
        <v>4</v>
      </c>
      <c r="D15524" s="5">
        <v>174478</v>
      </c>
      <c r="E15524" s="6">
        <v>41037</v>
      </c>
      <c r="F15524" s="5">
        <v>66</v>
      </c>
      <c r="G15524" s="5">
        <v>79200</v>
      </c>
    </row>
    <row r="15525" spans="2:7" x14ac:dyDescent="0.4">
      <c r="B15525" s="7">
        <v>171219</v>
      </c>
      <c r="C15525" s="5" t="s">
        <v>5</v>
      </c>
      <c r="D15525" s="5">
        <v>174479</v>
      </c>
      <c r="E15525" s="6">
        <v>41037</v>
      </c>
      <c r="F15525" s="5">
        <v>56</v>
      </c>
      <c r="G15525" s="5">
        <v>78400</v>
      </c>
    </row>
    <row r="15526" spans="2:7" x14ac:dyDescent="0.4">
      <c r="B15526" s="7">
        <v>171219</v>
      </c>
      <c r="C15526" s="5" t="s">
        <v>6</v>
      </c>
      <c r="D15526" s="5">
        <v>174480</v>
      </c>
      <c r="E15526" s="6">
        <v>41037</v>
      </c>
      <c r="F15526" s="5">
        <v>104</v>
      </c>
      <c r="G15526" s="5">
        <v>166400</v>
      </c>
    </row>
    <row r="15527" spans="2:7" x14ac:dyDescent="0.4">
      <c r="B15527" s="7">
        <v>171219</v>
      </c>
      <c r="C15527" s="5" t="s">
        <v>7</v>
      </c>
      <c r="D15527" s="5">
        <v>174481</v>
      </c>
      <c r="E15527" s="6">
        <v>41037</v>
      </c>
      <c r="F15527" s="5">
        <v>62</v>
      </c>
      <c r="G15527" s="5">
        <v>111600</v>
      </c>
    </row>
    <row r="15528" spans="2:7" x14ac:dyDescent="0.4">
      <c r="B15528" s="7">
        <v>171219</v>
      </c>
      <c r="C15528" s="5" t="s">
        <v>8</v>
      </c>
      <c r="D15528" s="5">
        <v>174482</v>
      </c>
      <c r="E15528" s="6">
        <v>41037</v>
      </c>
      <c r="F15528" s="5">
        <v>50</v>
      </c>
      <c r="G15528" s="5">
        <v>42500</v>
      </c>
    </row>
    <row r="15529" spans="2:7" x14ac:dyDescent="0.4">
      <c r="B15529" s="7">
        <v>171219</v>
      </c>
      <c r="C15529" s="5" t="s">
        <v>9</v>
      </c>
      <c r="D15529" s="5">
        <v>174483</v>
      </c>
      <c r="E15529" s="6">
        <v>41037</v>
      </c>
      <c r="F15529" s="5">
        <v>102</v>
      </c>
      <c r="G15529" s="5">
        <v>94350</v>
      </c>
    </row>
    <row r="15530" spans="2:7" x14ac:dyDescent="0.4">
      <c r="B15530" s="7">
        <v>171219</v>
      </c>
      <c r="C15530" s="5" t="s">
        <v>10</v>
      </c>
      <c r="D15530" s="5">
        <v>174484</v>
      </c>
      <c r="E15530" s="6">
        <v>41037</v>
      </c>
      <c r="F15530" s="5">
        <v>54</v>
      </c>
      <c r="G15530" s="5">
        <v>54000</v>
      </c>
    </row>
    <row r="15531" spans="2:7" x14ac:dyDescent="0.4">
      <c r="B15531" s="7">
        <v>171219</v>
      </c>
      <c r="C15531" s="5" t="s">
        <v>11</v>
      </c>
      <c r="D15531" s="5">
        <v>174485</v>
      </c>
      <c r="E15531" s="6">
        <v>41037</v>
      </c>
      <c r="F15531" s="5">
        <v>94</v>
      </c>
      <c r="G15531" s="5">
        <v>101050</v>
      </c>
    </row>
    <row r="15532" spans="2:7" x14ac:dyDescent="0.4">
      <c r="B15532" s="7">
        <v>171219</v>
      </c>
      <c r="C15532" s="5" t="s">
        <v>12</v>
      </c>
      <c r="D15532" s="5">
        <v>174486</v>
      </c>
      <c r="E15532" s="6">
        <v>41037</v>
      </c>
      <c r="F15532" s="5">
        <v>98</v>
      </c>
      <c r="G15532" s="5">
        <v>112700</v>
      </c>
    </row>
    <row r="15533" spans="2:7" x14ac:dyDescent="0.4">
      <c r="B15533" s="7">
        <v>171219</v>
      </c>
      <c r="C15533" s="5" t="s">
        <v>13</v>
      </c>
      <c r="D15533" s="5">
        <v>174487</v>
      </c>
      <c r="E15533" s="6">
        <v>41037</v>
      </c>
      <c r="F15533" s="5">
        <v>82</v>
      </c>
      <c r="G15533" s="5">
        <v>100450</v>
      </c>
    </row>
    <row r="15534" spans="2:7" x14ac:dyDescent="0.4">
      <c r="B15534" s="7">
        <v>171219</v>
      </c>
      <c r="C15534" s="5" t="s">
        <v>14</v>
      </c>
      <c r="D15534" s="5">
        <v>174488</v>
      </c>
      <c r="E15534" s="6">
        <v>41037</v>
      </c>
      <c r="F15534" s="5">
        <v>48</v>
      </c>
      <c r="G15534" s="5">
        <v>37440</v>
      </c>
    </row>
    <row r="15535" spans="2:7" x14ac:dyDescent="0.4">
      <c r="B15535" s="7">
        <v>171219</v>
      </c>
      <c r="C15535" s="5" t="s">
        <v>15</v>
      </c>
      <c r="D15535" s="5">
        <v>174489</v>
      </c>
      <c r="E15535" s="6">
        <v>41037</v>
      </c>
      <c r="F15535" s="5">
        <v>84</v>
      </c>
      <c r="G15535" s="5">
        <v>46032</v>
      </c>
    </row>
    <row r="15536" spans="2:7" x14ac:dyDescent="0.4">
      <c r="B15536" s="7">
        <v>171219</v>
      </c>
      <c r="C15536" s="5" t="s">
        <v>16</v>
      </c>
      <c r="D15536" s="5">
        <v>174490</v>
      </c>
      <c r="E15536" s="6">
        <v>41037</v>
      </c>
      <c r="F15536" s="5">
        <v>106</v>
      </c>
      <c r="G15536" s="5">
        <v>105894</v>
      </c>
    </row>
    <row r="15537" spans="2:7" x14ac:dyDescent="0.4">
      <c r="B15537" s="7">
        <v>171219</v>
      </c>
      <c r="C15537" s="5" t="s">
        <v>17</v>
      </c>
      <c r="D15537" s="5">
        <v>174491</v>
      </c>
      <c r="E15537" s="6">
        <v>41037</v>
      </c>
      <c r="F15537" s="5">
        <v>82</v>
      </c>
      <c r="G15537" s="5">
        <v>57400</v>
      </c>
    </row>
    <row r="15538" spans="2:7" x14ac:dyDescent="0.4">
      <c r="B15538" s="7">
        <v>171219</v>
      </c>
      <c r="C15538" s="5" t="s">
        <v>18</v>
      </c>
      <c r="D15538" s="5">
        <v>174492</v>
      </c>
      <c r="E15538" s="6">
        <v>41037</v>
      </c>
      <c r="F15538" s="5">
        <v>60</v>
      </c>
      <c r="G15538" s="5">
        <v>21480</v>
      </c>
    </row>
    <row r="15539" spans="2:7" x14ac:dyDescent="0.4">
      <c r="B15539" s="7">
        <v>191221</v>
      </c>
      <c r="C15539" s="5" t="s">
        <v>3</v>
      </c>
      <c r="D15539" s="5">
        <v>174493</v>
      </c>
      <c r="E15539" s="6">
        <v>41037</v>
      </c>
      <c r="F15539" s="5">
        <v>92</v>
      </c>
      <c r="G15539" s="5">
        <v>92000</v>
      </c>
    </row>
    <row r="15540" spans="2:7" x14ac:dyDescent="0.4">
      <c r="B15540" s="7">
        <v>191221</v>
      </c>
      <c r="C15540" s="5" t="s">
        <v>4</v>
      </c>
      <c r="D15540" s="5">
        <v>174494</v>
      </c>
      <c r="E15540" s="6">
        <v>41037</v>
      </c>
      <c r="F15540" s="5">
        <v>96</v>
      </c>
      <c r="G15540" s="5">
        <v>115200</v>
      </c>
    </row>
    <row r="15541" spans="2:7" x14ac:dyDescent="0.4">
      <c r="B15541" s="7">
        <v>191221</v>
      </c>
      <c r="C15541" s="5" t="s">
        <v>5</v>
      </c>
      <c r="D15541" s="5">
        <v>174495</v>
      </c>
      <c r="E15541" s="6">
        <v>41037</v>
      </c>
      <c r="F15541" s="5">
        <v>90</v>
      </c>
      <c r="G15541" s="5">
        <v>126000</v>
      </c>
    </row>
    <row r="15542" spans="2:7" x14ac:dyDescent="0.4">
      <c r="B15542" s="7">
        <v>191221</v>
      </c>
      <c r="C15542" s="5" t="s">
        <v>6</v>
      </c>
      <c r="D15542" s="5">
        <v>174496</v>
      </c>
      <c r="E15542" s="6">
        <v>41037</v>
      </c>
      <c r="F15542" s="5">
        <v>52</v>
      </c>
      <c r="G15542" s="5">
        <v>83200</v>
      </c>
    </row>
    <row r="15543" spans="2:7" x14ac:dyDescent="0.4">
      <c r="B15543" s="7">
        <v>191221</v>
      </c>
      <c r="C15543" s="5" t="s">
        <v>7</v>
      </c>
      <c r="D15543" s="5">
        <v>174497</v>
      </c>
      <c r="E15543" s="6">
        <v>41037</v>
      </c>
      <c r="F15543" s="5">
        <v>76</v>
      </c>
      <c r="G15543" s="5">
        <v>136800</v>
      </c>
    </row>
    <row r="15544" spans="2:7" x14ac:dyDescent="0.4">
      <c r="B15544" s="7">
        <v>191221</v>
      </c>
      <c r="C15544" s="5" t="s">
        <v>8</v>
      </c>
      <c r="D15544" s="5">
        <v>174498</v>
      </c>
      <c r="E15544" s="6">
        <v>41037</v>
      </c>
      <c r="F15544" s="5">
        <v>86</v>
      </c>
      <c r="G15544" s="5">
        <v>73100</v>
      </c>
    </row>
    <row r="15545" spans="2:7" x14ac:dyDescent="0.4">
      <c r="B15545" s="7">
        <v>191221</v>
      </c>
      <c r="C15545" s="5" t="s">
        <v>9</v>
      </c>
      <c r="D15545" s="5">
        <v>174499</v>
      </c>
      <c r="E15545" s="6">
        <v>41037</v>
      </c>
      <c r="F15545" s="5">
        <v>62</v>
      </c>
      <c r="G15545" s="5">
        <v>57350</v>
      </c>
    </row>
    <row r="15546" spans="2:7" x14ac:dyDescent="0.4">
      <c r="B15546" s="7">
        <v>191221</v>
      </c>
      <c r="C15546" s="5" t="s">
        <v>10</v>
      </c>
      <c r="D15546" s="5">
        <v>174500</v>
      </c>
      <c r="E15546" s="6">
        <v>41037</v>
      </c>
      <c r="F15546" s="5">
        <v>88</v>
      </c>
      <c r="G15546" s="5">
        <v>88000</v>
      </c>
    </row>
    <row r="15547" spans="2:7" x14ac:dyDescent="0.4">
      <c r="B15547" s="7">
        <v>191221</v>
      </c>
      <c r="C15547" s="5" t="s">
        <v>11</v>
      </c>
      <c r="D15547" s="5">
        <v>174501</v>
      </c>
      <c r="E15547" s="6">
        <v>41037</v>
      </c>
      <c r="F15547" s="5">
        <v>66</v>
      </c>
      <c r="G15547" s="5">
        <v>70950</v>
      </c>
    </row>
    <row r="15548" spans="2:7" x14ac:dyDescent="0.4">
      <c r="B15548" s="7">
        <v>191221</v>
      </c>
      <c r="C15548" s="5" t="s">
        <v>12</v>
      </c>
      <c r="D15548" s="5">
        <v>174502</v>
      </c>
      <c r="E15548" s="6">
        <v>41037</v>
      </c>
      <c r="F15548" s="5">
        <v>76</v>
      </c>
      <c r="G15548" s="5">
        <v>87400</v>
      </c>
    </row>
    <row r="15549" spans="2:7" x14ac:dyDescent="0.4">
      <c r="B15549" s="7">
        <v>191221</v>
      </c>
      <c r="C15549" s="5" t="s">
        <v>13</v>
      </c>
      <c r="D15549" s="5">
        <v>174503</v>
      </c>
      <c r="E15549" s="6">
        <v>41037</v>
      </c>
      <c r="F15549" s="5">
        <v>60</v>
      </c>
      <c r="G15549" s="5">
        <v>73500</v>
      </c>
    </row>
    <row r="15550" spans="2:7" x14ac:dyDescent="0.4">
      <c r="B15550" s="7">
        <v>191221</v>
      </c>
      <c r="C15550" s="5" t="s">
        <v>14</v>
      </c>
      <c r="D15550" s="5">
        <v>174504</v>
      </c>
      <c r="E15550" s="6">
        <v>41037</v>
      </c>
      <c r="F15550" s="5">
        <v>92</v>
      </c>
      <c r="G15550" s="5">
        <v>71760</v>
      </c>
    </row>
    <row r="15551" spans="2:7" x14ac:dyDescent="0.4">
      <c r="B15551" s="7">
        <v>191221</v>
      </c>
      <c r="C15551" s="5" t="s">
        <v>15</v>
      </c>
      <c r="D15551" s="5">
        <v>174505</v>
      </c>
      <c r="E15551" s="6">
        <v>41037</v>
      </c>
      <c r="F15551" s="5">
        <v>86</v>
      </c>
      <c r="G15551" s="5">
        <v>47128</v>
      </c>
    </row>
    <row r="15552" spans="2:7" x14ac:dyDescent="0.4">
      <c r="B15552" s="7">
        <v>191221</v>
      </c>
      <c r="C15552" s="5" t="s">
        <v>16</v>
      </c>
      <c r="D15552" s="5">
        <v>174506</v>
      </c>
      <c r="E15552" s="6">
        <v>41037</v>
      </c>
      <c r="F15552" s="5">
        <v>58</v>
      </c>
      <c r="G15552" s="5">
        <v>57942</v>
      </c>
    </row>
    <row r="15553" spans="2:7" x14ac:dyDescent="0.4">
      <c r="B15553" s="7">
        <v>191221</v>
      </c>
      <c r="C15553" s="5" t="s">
        <v>17</v>
      </c>
      <c r="D15553" s="5">
        <v>174507</v>
      </c>
      <c r="E15553" s="6">
        <v>41037</v>
      </c>
      <c r="F15553" s="5">
        <v>106</v>
      </c>
      <c r="G15553" s="5">
        <v>74200</v>
      </c>
    </row>
    <row r="15554" spans="2:7" x14ac:dyDescent="0.4">
      <c r="B15554" s="7">
        <v>191221</v>
      </c>
      <c r="C15554" s="5" t="s">
        <v>18</v>
      </c>
      <c r="D15554" s="5">
        <v>174508</v>
      </c>
      <c r="E15554" s="6">
        <v>41037</v>
      </c>
      <c r="F15554" s="5">
        <v>96</v>
      </c>
      <c r="G15554" s="5">
        <v>34368</v>
      </c>
    </row>
    <row r="15555" spans="2:7" x14ac:dyDescent="0.4">
      <c r="B15555" s="7">
        <v>141223</v>
      </c>
      <c r="C15555" s="5" t="s">
        <v>3</v>
      </c>
      <c r="D15555" s="5">
        <v>174509</v>
      </c>
      <c r="E15555" s="6">
        <v>41037</v>
      </c>
      <c r="F15555" s="5">
        <v>64</v>
      </c>
      <c r="G15555" s="5">
        <v>64000</v>
      </c>
    </row>
    <row r="15556" spans="2:7" x14ac:dyDescent="0.4">
      <c r="B15556" s="7">
        <v>141223</v>
      </c>
      <c r="C15556" s="5" t="s">
        <v>4</v>
      </c>
      <c r="D15556" s="5">
        <v>174510</v>
      </c>
      <c r="E15556" s="6">
        <v>41037</v>
      </c>
      <c r="F15556" s="5">
        <v>104</v>
      </c>
      <c r="G15556" s="5">
        <v>124800</v>
      </c>
    </row>
    <row r="15557" spans="2:7" x14ac:dyDescent="0.4">
      <c r="B15557" s="7">
        <v>141223</v>
      </c>
      <c r="C15557" s="5" t="s">
        <v>5</v>
      </c>
      <c r="D15557" s="5">
        <v>174511</v>
      </c>
      <c r="E15557" s="6">
        <v>41037</v>
      </c>
      <c r="F15557" s="5">
        <v>58</v>
      </c>
      <c r="G15557" s="5">
        <v>81200</v>
      </c>
    </row>
    <row r="15558" spans="2:7" x14ac:dyDescent="0.4">
      <c r="B15558" s="7">
        <v>141223</v>
      </c>
      <c r="C15558" s="5" t="s">
        <v>6</v>
      </c>
      <c r="D15558" s="5">
        <v>174512</v>
      </c>
      <c r="E15558" s="6">
        <v>41037</v>
      </c>
      <c r="F15558" s="5">
        <v>50</v>
      </c>
      <c r="G15558" s="5">
        <v>80000</v>
      </c>
    </row>
    <row r="15559" spans="2:7" x14ac:dyDescent="0.4">
      <c r="B15559" s="7">
        <v>141223</v>
      </c>
      <c r="C15559" s="5" t="s">
        <v>7</v>
      </c>
      <c r="D15559" s="5">
        <v>174513</v>
      </c>
      <c r="E15559" s="6">
        <v>41037</v>
      </c>
      <c r="F15559" s="5">
        <v>80</v>
      </c>
      <c r="G15559" s="5">
        <v>144000</v>
      </c>
    </row>
    <row r="15560" spans="2:7" x14ac:dyDescent="0.4">
      <c r="B15560" s="7">
        <v>141223</v>
      </c>
      <c r="C15560" s="5" t="s">
        <v>8</v>
      </c>
      <c r="D15560" s="5">
        <v>174514</v>
      </c>
      <c r="E15560" s="6">
        <v>41037</v>
      </c>
      <c r="F15560" s="5">
        <v>96</v>
      </c>
      <c r="G15560" s="5">
        <v>81600</v>
      </c>
    </row>
    <row r="15561" spans="2:7" x14ac:dyDescent="0.4">
      <c r="B15561" s="7">
        <v>141223</v>
      </c>
      <c r="C15561" s="5" t="s">
        <v>9</v>
      </c>
      <c r="D15561" s="5">
        <v>174515</v>
      </c>
      <c r="E15561" s="6">
        <v>41037</v>
      </c>
      <c r="F15561" s="5">
        <v>86</v>
      </c>
      <c r="G15561" s="5">
        <v>79550</v>
      </c>
    </row>
    <row r="15562" spans="2:7" x14ac:dyDescent="0.4">
      <c r="B15562" s="7">
        <v>141223</v>
      </c>
      <c r="C15562" s="5" t="s">
        <v>10</v>
      </c>
      <c r="D15562" s="5">
        <v>174516</v>
      </c>
      <c r="E15562" s="6">
        <v>41037</v>
      </c>
      <c r="F15562" s="5">
        <v>80</v>
      </c>
      <c r="G15562" s="5">
        <v>80000</v>
      </c>
    </row>
    <row r="15563" spans="2:7" x14ac:dyDescent="0.4">
      <c r="B15563" s="7">
        <v>141223</v>
      </c>
      <c r="C15563" s="5" t="s">
        <v>11</v>
      </c>
      <c r="D15563" s="5">
        <v>174517</v>
      </c>
      <c r="E15563" s="6">
        <v>41037</v>
      </c>
      <c r="F15563" s="5">
        <v>66</v>
      </c>
      <c r="G15563" s="5">
        <v>70950</v>
      </c>
    </row>
    <row r="15564" spans="2:7" x14ac:dyDescent="0.4">
      <c r="B15564" s="7">
        <v>141223</v>
      </c>
      <c r="C15564" s="5" t="s">
        <v>12</v>
      </c>
      <c r="D15564" s="5">
        <v>174518</v>
      </c>
      <c r="E15564" s="6">
        <v>41037</v>
      </c>
      <c r="F15564" s="5">
        <v>88</v>
      </c>
      <c r="G15564" s="5">
        <v>101200</v>
      </c>
    </row>
    <row r="15565" spans="2:7" x14ac:dyDescent="0.4">
      <c r="B15565" s="7">
        <v>141223</v>
      </c>
      <c r="C15565" s="5" t="s">
        <v>13</v>
      </c>
      <c r="D15565" s="5">
        <v>174519</v>
      </c>
      <c r="E15565" s="6">
        <v>41037</v>
      </c>
      <c r="F15565" s="5">
        <v>98</v>
      </c>
      <c r="G15565" s="5">
        <v>120050</v>
      </c>
    </row>
    <row r="15566" spans="2:7" x14ac:dyDescent="0.4">
      <c r="B15566" s="7">
        <v>141223</v>
      </c>
      <c r="C15566" s="5" t="s">
        <v>14</v>
      </c>
      <c r="D15566" s="5">
        <v>174520</v>
      </c>
      <c r="E15566" s="6">
        <v>41037</v>
      </c>
      <c r="F15566" s="5">
        <v>100</v>
      </c>
      <c r="G15566" s="5">
        <v>78000</v>
      </c>
    </row>
    <row r="15567" spans="2:7" x14ac:dyDescent="0.4">
      <c r="B15567" s="7">
        <v>141223</v>
      </c>
      <c r="C15567" s="5" t="s">
        <v>15</v>
      </c>
      <c r="D15567" s="5">
        <v>174521</v>
      </c>
      <c r="E15567" s="6">
        <v>41037</v>
      </c>
      <c r="F15567" s="5">
        <v>90</v>
      </c>
      <c r="G15567" s="5">
        <v>49320</v>
      </c>
    </row>
    <row r="15568" spans="2:7" x14ac:dyDescent="0.4">
      <c r="B15568" s="7">
        <v>141223</v>
      </c>
      <c r="C15568" s="5" t="s">
        <v>16</v>
      </c>
      <c r="D15568" s="5">
        <v>174522</v>
      </c>
      <c r="E15568" s="6">
        <v>41037</v>
      </c>
      <c r="F15568" s="5">
        <v>68</v>
      </c>
      <c r="G15568" s="5">
        <v>67932</v>
      </c>
    </row>
    <row r="15569" spans="2:7" x14ac:dyDescent="0.4">
      <c r="B15569" s="7">
        <v>141223</v>
      </c>
      <c r="C15569" s="5" t="s">
        <v>17</v>
      </c>
      <c r="D15569" s="5">
        <v>174523</v>
      </c>
      <c r="E15569" s="6">
        <v>41037</v>
      </c>
      <c r="F15569" s="5">
        <v>72</v>
      </c>
      <c r="G15569" s="5">
        <v>50400</v>
      </c>
    </row>
    <row r="15570" spans="2:7" x14ac:dyDescent="0.4">
      <c r="B15570" s="7">
        <v>141223</v>
      </c>
      <c r="C15570" s="5" t="s">
        <v>18</v>
      </c>
      <c r="D15570" s="5">
        <v>174524</v>
      </c>
      <c r="E15570" s="6">
        <v>41037</v>
      </c>
      <c r="F15570" s="5">
        <v>106</v>
      </c>
      <c r="G15570" s="5">
        <v>37948</v>
      </c>
    </row>
    <row r="15571" spans="2:7" x14ac:dyDescent="0.4">
      <c r="B15571" s="7">
        <v>111225</v>
      </c>
      <c r="C15571" s="5" t="s">
        <v>3</v>
      </c>
      <c r="D15571" s="5">
        <v>174525</v>
      </c>
      <c r="E15571" s="6">
        <v>41037</v>
      </c>
      <c r="F15571" s="5">
        <v>114</v>
      </c>
      <c r="G15571" s="5">
        <v>114000</v>
      </c>
    </row>
    <row r="15572" spans="2:7" x14ac:dyDescent="0.4">
      <c r="B15572" s="7">
        <v>111225</v>
      </c>
      <c r="C15572" s="5" t="s">
        <v>4</v>
      </c>
      <c r="D15572" s="5">
        <v>174526</v>
      </c>
      <c r="E15572" s="6">
        <v>41037</v>
      </c>
      <c r="F15572" s="5">
        <v>142</v>
      </c>
      <c r="G15572" s="5">
        <v>170400</v>
      </c>
    </row>
    <row r="15573" spans="2:7" x14ac:dyDescent="0.4">
      <c r="B15573" s="7">
        <v>111225</v>
      </c>
      <c r="C15573" s="5" t="s">
        <v>5</v>
      </c>
      <c r="D15573" s="5">
        <v>174527</v>
      </c>
      <c r="E15573" s="6">
        <v>41037</v>
      </c>
      <c r="F15573" s="5">
        <v>140</v>
      </c>
      <c r="G15573" s="5">
        <v>196000</v>
      </c>
    </row>
    <row r="15574" spans="2:7" x14ac:dyDescent="0.4">
      <c r="B15574" s="7">
        <v>111225</v>
      </c>
      <c r="C15574" s="5" t="s">
        <v>6</v>
      </c>
      <c r="D15574" s="5">
        <v>174528</v>
      </c>
      <c r="E15574" s="6">
        <v>41037</v>
      </c>
      <c r="F15574" s="5">
        <v>132</v>
      </c>
      <c r="G15574" s="5">
        <v>211200</v>
      </c>
    </row>
    <row r="15575" spans="2:7" x14ac:dyDescent="0.4">
      <c r="B15575" s="7">
        <v>111225</v>
      </c>
      <c r="C15575" s="5" t="s">
        <v>7</v>
      </c>
      <c r="D15575" s="5">
        <v>174529</v>
      </c>
      <c r="E15575" s="6">
        <v>41037</v>
      </c>
      <c r="F15575" s="5">
        <v>106</v>
      </c>
      <c r="G15575" s="5">
        <v>190800</v>
      </c>
    </row>
    <row r="15576" spans="2:7" x14ac:dyDescent="0.4">
      <c r="B15576" s="7">
        <v>111225</v>
      </c>
      <c r="C15576" s="5" t="s">
        <v>8</v>
      </c>
      <c r="D15576" s="5">
        <v>174530</v>
      </c>
      <c r="E15576" s="6">
        <v>41037</v>
      </c>
      <c r="F15576" s="5">
        <v>118</v>
      </c>
      <c r="G15576" s="5">
        <v>100300</v>
      </c>
    </row>
    <row r="15577" spans="2:7" x14ac:dyDescent="0.4">
      <c r="B15577" s="7">
        <v>111225</v>
      </c>
      <c r="C15577" s="5" t="s">
        <v>9</v>
      </c>
      <c r="D15577" s="5">
        <v>174531</v>
      </c>
      <c r="E15577" s="6">
        <v>41037</v>
      </c>
      <c r="F15577" s="5">
        <v>82</v>
      </c>
      <c r="G15577" s="5">
        <v>75850</v>
      </c>
    </row>
    <row r="15578" spans="2:7" x14ac:dyDescent="0.4">
      <c r="B15578" s="7">
        <v>111225</v>
      </c>
      <c r="C15578" s="5" t="s">
        <v>10</v>
      </c>
      <c r="D15578" s="5">
        <v>174532</v>
      </c>
      <c r="E15578" s="6">
        <v>41037</v>
      </c>
      <c r="F15578" s="5">
        <v>146</v>
      </c>
      <c r="G15578" s="5">
        <v>146000</v>
      </c>
    </row>
    <row r="15579" spans="2:7" x14ac:dyDescent="0.4">
      <c r="B15579" s="7">
        <v>111225</v>
      </c>
      <c r="C15579" s="5" t="s">
        <v>11</v>
      </c>
      <c r="D15579" s="5">
        <v>174533</v>
      </c>
      <c r="E15579" s="6">
        <v>41037</v>
      </c>
      <c r="F15579" s="5">
        <v>136</v>
      </c>
      <c r="G15579" s="5">
        <v>146200</v>
      </c>
    </row>
    <row r="15580" spans="2:7" x14ac:dyDescent="0.4">
      <c r="B15580" s="7">
        <v>111225</v>
      </c>
      <c r="C15580" s="5" t="s">
        <v>12</v>
      </c>
      <c r="D15580" s="5">
        <v>174534</v>
      </c>
      <c r="E15580" s="6">
        <v>41037</v>
      </c>
      <c r="F15580" s="5">
        <v>100</v>
      </c>
      <c r="G15580" s="5">
        <v>115000</v>
      </c>
    </row>
    <row r="15581" spans="2:7" x14ac:dyDescent="0.4">
      <c r="B15581" s="7">
        <v>111225</v>
      </c>
      <c r="C15581" s="5" t="s">
        <v>13</v>
      </c>
      <c r="D15581" s="5">
        <v>174535</v>
      </c>
      <c r="E15581" s="6">
        <v>41037</v>
      </c>
      <c r="F15581" s="5">
        <v>80</v>
      </c>
      <c r="G15581" s="5">
        <v>98000</v>
      </c>
    </row>
    <row r="15582" spans="2:7" x14ac:dyDescent="0.4">
      <c r="B15582" s="7">
        <v>111225</v>
      </c>
      <c r="C15582" s="5" t="s">
        <v>14</v>
      </c>
      <c r="D15582" s="5">
        <v>174536</v>
      </c>
      <c r="E15582" s="6">
        <v>41037</v>
      </c>
      <c r="F15582" s="5">
        <v>84</v>
      </c>
      <c r="G15582" s="5">
        <v>65520</v>
      </c>
    </row>
    <row r="15583" spans="2:7" x14ac:dyDescent="0.4">
      <c r="B15583" s="7">
        <v>111225</v>
      </c>
      <c r="C15583" s="5" t="s">
        <v>15</v>
      </c>
      <c r="D15583" s="5">
        <v>174537</v>
      </c>
      <c r="E15583" s="6">
        <v>41037</v>
      </c>
      <c r="F15583" s="5">
        <v>144</v>
      </c>
      <c r="G15583" s="5">
        <v>78912</v>
      </c>
    </row>
    <row r="15584" spans="2:7" x14ac:dyDescent="0.4">
      <c r="B15584" s="7">
        <v>111225</v>
      </c>
      <c r="C15584" s="5" t="s">
        <v>16</v>
      </c>
      <c r="D15584" s="5">
        <v>174538</v>
      </c>
      <c r="E15584" s="6">
        <v>41037</v>
      </c>
      <c r="F15584" s="5">
        <v>82</v>
      </c>
      <c r="G15584" s="5">
        <v>81918</v>
      </c>
    </row>
    <row r="15585" spans="2:7" x14ac:dyDescent="0.4">
      <c r="B15585" s="7">
        <v>111225</v>
      </c>
      <c r="C15585" s="5" t="s">
        <v>17</v>
      </c>
      <c r="D15585" s="5">
        <v>174539</v>
      </c>
      <c r="E15585" s="6">
        <v>41037</v>
      </c>
      <c r="F15585" s="5">
        <v>136</v>
      </c>
      <c r="G15585" s="5">
        <v>95200</v>
      </c>
    </row>
    <row r="15586" spans="2:7" x14ac:dyDescent="0.4">
      <c r="B15586" s="7">
        <v>111225</v>
      </c>
      <c r="C15586" s="5" t="s">
        <v>18</v>
      </c>
      <c r="D15586" s="5">
        <v>174540</v>
      </c>
      <c r="E15586" s="6">
        <v>41037</v>
      </c>
      <c r="F15586" s="5">
        <v>120</v>
      </c>
      <c r="G15586" s="5">
        <v>42960</v>
      </c>
    </row>
    <row r="15587" spans="2:7" x14ac:dyDescent="0.4">
      <c r="B15587" s="7">
        <v>161229</v>
      </c>
      <c r="C15587" s="5" t="s">
        <v>3</v>
      </c>
      <c r="D15587" s="5">
        <v>174541</v>
      </c>
      <c r="E15587" s="6">
        <v>41037</v>
      </c>
      <c r="F15587" s="5">
        <v>106</v>
      </c>
      <c r="G15587" s="5">
        <v>106000</v>
      </c>
    </row>
    <row r="15588" spans="2:7" x14ac:dyDescent="0.4">
      <c r="B15588" s="7">
        <v>161229</v>
      </c>
      <c r="C15588" s="5" t="s">
        <v>4</v>
      </c>
      <c r="D15588" s="5">
        <v>174542</v>
      </c>
      <c r="E15588" s="6">
        <v>41037</v>
      </c>
      <c r="F15588" s="5">
        <v>78</v>
      </c>
      <c r="G15588" s="5">
        <v>93600</v>
      </c>
    </row>
    <row r="15589" spans="2:7" x14ac:dyDescent="0.4">
      <c r="B15589" s="7">
        <v>161229</v>
      </c>
      <c r="C15589" s="5" t="s">
        <v>5</v>
      </c>
      <c r="D15589" s="5">
        <v>174543</v>
      </c>
      <c r="E15589" s="6">
        <v>41037</v>
      </c>
      <c r="F15589" s="5">
        <v>90</v>
      </c>
      <c r="G15589" s="5">
        <v>126000</v>
      </c>
    </row>
    <row r="15590" spans="2:7" x14ac:dyDescent="0.4">
      <c r="B15590" s="7">
        <v>161229</v>
      </c>
      <c r="C15590" s="5" t="s">
        <v>6</v>
      </c>
      <c r="D15590" s="5">
        <v>174544</v>
      </c>
      <c r="E15590" s="6">
        <v>41037</v>
      </c>
      <c r="F15590" s="5">
        <v>104</v>
      </c>
      <c r="G15590" s="5">
        <v>166400</v>
      </c>
    </row>
    <row r="15591" spans="2:7" x14ac:dyDescent="0.4">
      <c r="B15591" s="7">
        <v>161229</v>
      </c>
      <c r="C15591" s="5" t="s">
        <v>7</v>
      </c>
      <c r="D15591" s="5">
        <v>174545</v>
      </c>
      <c r="E15591" s="6">
        <v>41037</v>
      </c>
      <c r="F15591" s="5">
        <v>84</v>
      </c>
      <c r="G15591" s="5">
        <v>151200</v>
      </c>
    </row>
    <row r="15592" spans="2:7" x14ac:dyDescent="0.4">
      <c r="B15592" s="7">
        <v>161229</v>
      </c>
      <c r="C15592" s="5" t="s">
        <v>8</v>
      </c>
      <c r="D15592" s="5">
        <v>174546</v>
      </c>
      <c r="E15592" s="6">
        <v>41037</v>
      </c>
      <c r="F15592" s="5">
        <v>78</v>
      </c>
      <c r="G15592" s="5">
        <v>66300</v>
      </c>
    </row>
    <row r="15593" spans="2:7" x14ac:dyDescent="0.4">
      <c r="B15593" s="7">
        <v>161229</v>
      </c>
      <c r="C15593" s="5" t="s">
        <v>9</v>
      </c>
      <c r="D15593" s="5">
        <v>174547</v>
      </c>
      <c r="E15593" s="6">
        <v>41037</v>
      </c>
      <c r="F15593" s="5">
        <v>102</v>
      </c>
      <c r="G15593" s="5">
        <v>94350</v>
      </c>
    </row>
    <row r="15594" spans="2:7" x14ac:dyDescent="0.4">
      <c r="B15594" s="7">
        <v>161229</v>
      </c>
      <c r="C15594" s="5" t="s">
        <v>10</v>
      </c>
      <c r="D15594" s="5">
        <v>174548</v>
      </c>
      <c r="E15594" s="6">
        <v>41037</v>
      </c>
      <c r="F15594" s="5">
        <v>100</v>
      </c>
      <c r="G15594" s="5">
        <v>100000</v>
      </c>
    </row>
    <row r="15595" spans="2:7" x14ac:dyDescent="0.4">
      <c r="B15595" s="7">
        <v>161229</v>
      </c>
      <c r="C15595" s="5" t="s">
        <v>11</v>
      </c>
      <c r="D15595" s="5">
        <v>174549</v>
      </c>
      <c r="E15595" s="6">
        <v>41037</v>
      </c>
      <c r="F15595" s="5">
        <v>78</v>
      </c>
      <c r="G15595" s="5">
        <v>83850</v>
      </c>
    </row>
    <row r="15596" spans="2:7" x14ac:dyDescent="0.4">
      <c r="B15596" s="7">
        <v>161229</v>
      </c>
      <c r="C15596" s="5" t="s">
        <v>12</v>
      </c>
      <c r="D15596" s="5">
        <v>174550</v>
      </c>
      <c r="E15596" s="6">
        <v>41037</v>
      </c>
      <c r="F15596" s="5">
        <v>92</v>
      </c>
      <c r="G15596" s="5">
        <v>105800</v>
      </c>
    </row>
    <row r="15597" spans="2:7" x14ac:dyDescent="0.4">
      <c r="B15597" s="7">
        <v>161229</v>
      </c>
      <c r="C15597" s="5" t="s">
        <v>13</v>
      </c>
      <c r="D15597" s="5">
        <v>174551</v>
      </c>
      <c r="E15597" s="6">
        <v>41037</v>
      </c>
      <c r="F15597" s="5">
        <v>88</v>
      </c>
      <c r="G15597" s="5">
        <v>107800</v>
      </c>
    </row>
    <row r="15598" spans="2:7" x14ac:dyDescent="0.4">
      <c r="B15598" s="7">
        <v>161229</v>
      </c>
      <c r="C15598" s="5" t="s">
        <v>14</v>
      </c>
      <c r="D15598" s="5">
        <v>174552</v>
      </c>
      <c r="E15598" s="6">
        <v>41037</v>
      </c>
      <c r="F15598" s="5">
        <v>76</v>
      </c>
      <c r="G15598" s="5">
        <v>59280</v>
      </c>
    </row>
    <row r="15599" spans="2:7" x14ac:dyDescent="0.4">
      <c r="B15599" s="7">
        <v>161229</v>
      </c>
      <c r="C15599" s="5" t="s">
        <v>15</v>
      </c>
      <c r="D15599" s="5">
        <v>174553</v>
      </c>
      <c r="E15599" s="6">
        <v>41037</v>
      </c>
      <c r="F15599" s="5">
        <v>108</v>
      </c>
      <c r="G15599" s="5">
        <v>59184</v>
      </c>
    </row>
    <row r="15600" spans="2:7" x14ac:dyDescent="0.4">
      <c r="B15600" s="7">
        <v>161229</v>
      </c>
      <c r="C15600" s="5" t="s">
        <v>16</v>
      </c>
      <c r="D15600" s="5">
        <v>174554</v>
      </c>
      <c r="E15600" s="6">
        <v>41037</v>
      </c>
      <c r="F15600" s="5">
        <v>82</v>
      </c>
      <c r="G15600" s="5">
        <v>81918</v>
      </c>
    </row>
    <row r="15601" spans="2:7" x14ac:dyDescent="0.4">
      <c r="B15601" s="7">
        <v>161229</v>
      </c>
      <c r="C15601" s="5" t="s">
        <v>17</v>
      </c>
      <c r="D15601" s="5">
        <v>174555</v>
      </c>
      <c r="E15601" s="6">
        <v>41037</v>
      </c>
      <c r="F15601" s="5">
        <v>100</v>
      </c>
      <c r="G15601" s="5">
        <v>70000</v>
      </c>
    </row>
    <row r="15602" spans="2:7" x14ac:dyDescent="0.4">
      <c r="B15602" s="7">
        <v>161229</v>
      </c>
      <c r="C15602" s="5" t="s">
        <v>18</v>
      </c>
      <c r="D15602" s="5">
        <v>174556</v>
      </c>
      <c r="E15602" s="6">
        <v>41037</v>
      </c>
      <c r="F15602" s="5">
        <v>120</v>
      </c>
      <c r="G15602" s="5">
        <v>42960</v>
      </c>
    </row>
    <row r="15603" spans="2:7" x14ac:dyDescent="0.4">
      <c r="B15603" s="7">
        <v>181241</v>
      </c>
      <c r="C15603" s="5" t="s">
        <v>3</v>
      </c>
      <c r="D15603" s="5">
        <v>174557</v>
      </c>
      <c r="E15603" s="6">
        <v>41037</v>
      </c>
      <c r="F15603" s="5">
        <v>48</v>
      </c>
      <c r="G15603" s="5">
        <v>48000</v>
      </c>
    </row>
    <row r="15604" spans="2:7" x14ac:dyDescent="0.4">
      <c r="B15604" s="7">
        <v>181241</v>
      </c>
      <c r="C15604" s="5" t="s">
        <v>4</v>
      </c>
      <c r="D15604" s="5">
        <v>174558</v>
      </c>
      <c r="E15604" s="6">
        <v>41037</v>
      </c>
      <c r="F15604" s="5">
        <v>70</v>
      </c>
      <c r="G15604" s="5">
        <v>84000</v>
      </c>
    </row>
    <row r="15605" spans="2:7" x14ac:dyDescent="0.4">
      <c r="B15605" s="7">
        <v>181241</v>
      </c>
      <c r="C15605" s="5" t="s">
        <v>5</v>
      </c>
      <c r="D15605" s="5">
        <v>174559</v>
      </c>
      <c r="E15605" s="6">
        <v>41037</v>
      </c>
      <c r="F15605" s="5">
        <v>72</v>
      </c>
      <c r="G15605" s="5">
        <v>100800</v>
      </c>
    </row>
    <row r="15606" spans="2:7" x14ac:dyDescent="0.4">
      <c r="B15606" s="7">
        <v>181241</v>
      </c>
      <c r="C15606" s="5" t="s">
        <v>6</v>
      </c>
      <c r="D15606" s="5">
        <v>174560</v>
      </c>
      <c r="E15606" s="6">
        <v>41037</v>
      </c>
      <c r="F15606" s="5">
        <v>44</v>
      </c>
      <c r="G15606" s="5">
        <v>70400</v>
      </c>
    </row>
    <row r="15607" spans="2:7" x14ac:dyDescent="0.4">
      <c r="B15607" s="7">
        <v>181241</v>
      </c>
      <c r="C15607" s="5" t="s">
        <v>7</v>
      </c>
      <c r="D15607" s="5">
        <v>174561</v>
      </c>
      <c r="E15607" s="6">
        <v>41037</v>
      </c>
      <c r="F15607" s="5">
        <v>80</v>
      </c>
      <c r="G15607" s="5">
        <v>144000</v>
      </c>
    </row>
    <row r="15608" spans="2:7" x14ac:dyDescent="0.4">
      <c r="B15608" s="7">
        <v>181241</v>
      </c>
      <c r="C15608" s="5" t="s">
        <v>8</v>
      </c>
      <c r="D15608" s="5">
        <v>174562</v>
      </c>
      <c r="E15608" s="6">
        <v>41037</v>
      </c>
      <c r="F15608" s="5">
        <v>58</v>
      </c>
      <c r="G15608" s="5">
        <v>49300</v>
      </c>
    </row>
    <row r="15609" spans="2:7" x14ac:dyDescent="0.4">
      <c r="B15609" s="7">
        <v>181241</v>
      </c>
      <c r="C15609" s="5" t="s">
        <v>9</v>
      </c>
      <c r="D15609" s="5">
        <v>174563</v>
      </c>
      <c r="E15609" s="6">
        <v>41037</v>
      </c>
      <c r="F15609" s="5">
        <v>74</v>
      </c>
      <c r="G15609" s="5">
        <v>68450</v>
      </c>
    </row>
    <row r="15610" spans="2:7" x14ac:dyDescent="0.4">
      <c r="B15610" s="7">
        <v>181241</v>
      </c>
      <c r="C15610" s="5" t="s">
        <v>10</v>
      </c>
      <c r="D15610" s="5">
        <v>174564</v>
      </c>
      <c r="E15610" s="6">
        <v>41037</v>
      </c>
      <c r="F15610" s="5">
        <v>48</v>
      </c>
      <c r="G15610" s="5">
        <v>48000</v>
      </c>
    </row>
    <row r="15611" spans="2:7" x14ac:dyDescent="0.4">
      <c r="B15611" s="7">
        <v>181241</v>
      </c>
      <c r="C15611" s="5" t="s">
        <v>11</v>
      </c>
      <c r="D15611" s="5">
        <v>174565</v>
      </c>
      <c r="E15611" s="6">
        <v>41037</v>
      </c>
      <c r="F15611" s="5">
        <v>42</v>
      </c>
      <c r="G15611" s="5">
        <v>45150</v>
      </c>
    </row>
    <row r="15612" spans="2:7" x14ac:dyDescent="0.4">
      <c r="B15612" s="7">
        <v>181241</v>
      </c>
      <c r="C15612" s="5" t="s">
        <v>12</v>
      </c>
      <c r="D15612" s="5">
        <v>174566</v>
      </c>
      <c r="E15612" s="6">
        <v>41037</v>
      </c>
      <c r="F15612" s="5">
        <v>66</v>
      </c>
      <c r="G15612" s="5">
        <v>75900</v>
      </c>
    </row>
    <row r="15613" spans="2:7" x14ac:dyDescent="0.4">
      <c r="B15613" s="7">
        <v>181241</v>
      </c>
      <c r="C15613" s="5" t="s">
        <v>13</v>
      </c>
      <c r="D15613" s="5">
        <v>174567</v>
      </c>
      <c r="E15613" s="6">
        <v>41037</v>
      </c>
      <c r="F15613" s="5">
        <v>86</v>
      </c>
      <c r="G15613" s="5">
        <v>105350</v>
      </c>
    </row>
    <row r="15614" spans="2:7" x14ac:dyDescent="0.4">
      <c r="B15614" s="7">
        <v>181241</v>
      </c>
      <c r="C15614" s="5" t="s">
        <v>14</v>
      </c>
      <c r="D15614" s="5">
        <v>174568</v>
      </c>
      <c r="E15614" s="6">
        <v>41037</v>
      </c>
      <c r="F15614" s="5">
        <v>60</v>
      </c>
      <c r="G15614" s="5">
        <v>46800</v>
      </c>
    </row>
    <row r="15615" spans="2:7" x14ac:dyDescent="0.4">
      <c r="B15615" s="7">
        <v>181241</v>
      </c>
      <c r="C15615" s="5" t="s">
        <v>15</v>
      </c>
      <c r="D15615" s="5">
        <v>174569</v>
      </c>
      <c r="E15615" s="6">
        <v>41037</v>
      </c>
      <c r="F15615" s="5">
        <v>68</v>
      </c>
      <c r="G15615" s="5">
        <v>37264</v>
      </c>
    </row>
    <row r="15616" spans="2:7" x14ac:dyDescent="0.4">
      <c r="B15616" s="7">
        <v>181241</v>
      </c>
      <c r="C15616" s="5" t="s">
        <v>16</v>
      </c>
      <c r="D15616" s="5">
        <v>174570</v>
      </c>
      <c r="E15616" s="6">
        <v>41037</v>
      </c>
      <c r="F15616" s="5">
        <v>50</v>
      </c>
      <c r="G15616" s="5">
        <v>49950</v>
      </c>
    </row>
    <row r="15617" spans="2:7" x14ac:dyDescent="0.4">
      <c r="B15617" s="7">
        <v>181241</v>
      </c>
      <c r="C15617" s="5" t="s">
        <v>17</v>
      </c>
      <c r="D15617" s="5">
        <v>174571</v>
      </c>
      <c r="E15617" s="6">
        <v>41037</v>
      </c>
      <c r="F15617" s="5">
        <v>48</v>
      </c>
      <c r="G15617" s="5">
        <v>33600</v>
      </c>
    </row>
    <row r="15618" spans="2:7" x14ac:dyDescent="0.4">
      <c r="B15618" s="7">
        <v>181241</v>
      </c>
      <c r="C15618" s="5" t="s">
        <v>18</v>
      </c>
      <c r="D15618" s="5">
        <v>174572</v>
      </c>
      <c r="E15618" s="6">
        <v>41037</v>
      </c>
      <c r="F15618" s="5">
        <v>54</v>
      </c>
      <c r="G15618" s="5">
        <v>19332</v>
      </c>
    </row>
    <row r="15619" spans="2:7" x14ac:dyDescent="0.4">
      <c r="B15619" s="7">
        <v>111249</v>
      </c>
      <c r="C15619" s="5" t="s">
        <v>3</v>
      </c>
      <c r="D15619" s="5">
        <v>174573</v>
      </c>
      <c r="E15619" s="6">
        <v>41037</v>
      </c>
      <c r="F15619" s="5">
        <v>126</v>
      </c>
      <c r="G15619" s="5">
        <v>126000</v>
      </c>
    </row>
    <row r="15620" spans="2:7" x14ac:dyDescent="0.4">
      <c r="B15620" s="7">
        <v>111249</v>
      </c>
      <c r="C15620" s="5" t="s">
        <v>4</v>
      </c>
      <c r="D15620" s="5">
        <v>174574</v>
      </c>
      <c r="E15620" s="6">
        <v>41037</v>
      </c>
      <c r="F15620" s="5">
        <v>78</v>
      </c>
      <c r="G15620" s="5">
        <v>93600</v>
      </c>
    </row>
    <row r="15621" spans="2:7" x14ac:dyDescent="0.4">
      <c r="B15621" s="7">
        <v>111249</v>
      </c>
      <c r="C15621" s="5" t="s">
        <v>5</v>
      </c>
      <c r="D15621" s="5">
        <v>174575</v>
      </c>
      <c r="E15621" s="6">
        <v>41037</v>
      </c>
      <c r="F15621" s="5">
        <v>118</v>
      </c>
      <c r="G15621" s="5">
        <v>165200</v>
      </c>
    </row>
    <row r="15622" spans="2:7" x14ac:dyDescent="0.4">
      <c r="B15622" s="7">
        <v>111249</v>
      </c>
      <c r="C15622" s="5" t="s">
        <v>6</v>
      </c>
      <c r="D15622" s="5">
        <v>174576</v>
      </c>
      <c r="E15622" s="6">
        <v>41037</v>
      </c>
      <c r="F15622" s="5">
        <v>138</v>
      </c>
      <c r="G15622" s="5">
        <v>220800</v>
      </c>
    </row>
    <row r="15623" spans="2:7" x14ac:dyDescent="0.4">
      <c r="B15623" s="7">
        <v>111249</v>
      </c>
      <c r="C15623" s="5" t="s">
        <v>7</v>
      </c>
      <c r="D15623" s="5">
        <v>174577</v>
      </c>
      <c r="E15623" s="6">
        <v>41037</v>
      </c>
      <c r="F15623" s="5">
        <v>118</v>
      </c>
      <c r="G15623" s="5">
        <v>212400</v>
      </c>
    </row>
    <row r="15624" spans="2:7" x14ac:dyDescent="0.4">
      <c r="B15624" s="7">
        <v>111249</v>
      </c>
      <c r="C15624" s="5" t="s">
        <v>8</v>
      </c>
      <c r="D15624" s="5">
        <v>174578</v>
      </c>
      <c r="E15624" s="6">
        <v>41037</v>
      </c>
      <c r="F15624" s="5">
        <v>126</v>
      </c>
      <c r="G15624" s="5">
        <v>107100</v>
      </c>
    </row>
    <row r="15625" spans="2:7" x14ac:dyDescent="0.4">
      <c r="B15625" s="7">
        <v>111249</v>
      </c>
      <c r="C15625" s="5" t="s">
        <v>9</v>
      </c>
      <c r="D15625" s="5">
        <v>174579</v>
      </c>
      <c r="E15625" s="6">
        <v>41037</v>
      </c>
      <c r="F15625" s="5">
        <v>144</v>
      </c>
      <c r="G15625" s="5">
        <v>133200</v>
      </c>
    </row>
    <row r="15626" spans="2:7" x14ac:dyDescent="0.4">
      <c r="B15626" s="7">
        <v>111249</v>
      </c>
      <c r="C15626" s="5" t="s">
        <v>10</v>
      </c>
      <c r="D15626" s="5">
        <v>174580</v>
      </c>
      <c r="E15626" s="6">
        <v>41037</v>
      </c>
      <c r="F15626" s="5">
        <v>132</v>
      </c>
      <c r="G15626" s="5">
        <v>132000</v>
      </c>
    </row>
    <row r="15627" spans="2:7" x14ac:dyDescent="0.4">
      <c r="B15627" s="7">
        <v>111249</v>
      </c>
      <c r="C15627" s="5" t="s">
        <v>11</v>
      </c>
      <c r="D15627" s="5">
        <v>174581</v>
      </c>
      <c r="E15627" s="6">
        <v>41037</v>
      </c>
      <c r="F15627" s="5">
        <v>80</v>
      </c>
      <c r="G15627" s="5">
        <v>86000</v>
      </c>
    </row>
    <row r="15628" spans="2:7" x14ac:dyDescent="0.4">
      <c r="B15628" s="7">
        <v>111249</v>
      </c>
      <c r="C15628" s="5" t="s">
        <v>12</v>
      </c>
      <c r="D15628" s="5">
        <v>174582</v>
      </c>
      <c r="E15628" s="6">
        <v>41037</v>
      </c>
      <c r="F15628" s="5">
        <v>84</v>
      </c>
      <c r="G15628" s="5">
        <v>96600</v>
      </c>
    </row>
    <row r="15629" spans="2:7" x14ac:dyDescent="0.4">
      <c r="B15629" s="7">
        <v>111249</v>
      </c>
      <c r="C15629" s="5" t="s">
        <v>13</v>
      </c>
      <c r="D15629" s="5">
        <v>174583</v>
      </c>
      <c r="E15629" s="6">
        <v>41037</v>
      </c>
      <c r="F15629" s="5">
        <v>138</v>
      </c>
      <c r="G15629" s="5">
        <v>169050</v>
      </c>
    </row>
    <row r="15630" spans="2:7" x14ac:dyDescent="0.4">
      <c r="B15630" s="7">
        <v>111249</v>
      </c>
      <c r="C15630" s="5" t="s">
        <v>14</v>
      </c>
      <c r="D15630" s="5">
        <v>174584</v>
      </c>
      <c r="E15630" s="6">
        <v>41037</v>
      </c>
      <c r="F15630" s="5">
        <v>82</v>
      </c>
      <c r="G15630" s="5">
        <v>63960</v>
      </c>
    </row>
    <row r="15631" spans="2:7" x14ac:dyDescent="0.4">
      <c r="B15631" s="7">
        <v>111249</v>
      </c>
      <c r="C15631" s="5" t="s">
        <v>15</v>
      </c>
      <c r="D15631" s="5">
        <v>174585</v>
      </c>
      <c r="E15631" s="6">
        <v>41037</v>
      </c>
      <c r="F15631" s="5">
        <v>110</v>
      </c>
      <c r="G15631" s="5">
        <v>60280</v>
      </c>
    </row>
    <row r="15632" spans="2:7" x14ac:dyDescent="0.4">
      <c r="B15632" s="7">
        <v>111249</v>
      </c>
      <c r="C15632" s="5" t="s">
        <v>16</v>
      </c>
      <c r="D15632" s="5">
        <v>174586</v>
      </c>
      <c r="E15632" s="6">
        <v>41037</v>
      </c>
      <c r="F15632" s="5">
        <v>92</v>
      </c>
      <c r="G15632" s="5">
        <v>91908</v>
      </c>
    </row>
    <row r="15633" spans="2:7" x14ac:dyDescent="0.4">
      <c r="B15633" s="7">
        <v>111249</v>
      </c>
      <c r="C15633" s="5" t="s">
        <v>17</v>
      </c>
      <c r="D15633" s="5">
        <v>174587</v>
      </c>
      <c r="E15633" s="6">
        <v>41037</v>
      </c>
      <c r="F15633" s="5">
        <v>100</v>
      </c>
      <c r="G15633" s="5">
        <v>70000</v>
      </c>
    </row>
    <row r="15634" spans="2:7" x14ac:dyDescent="0.4">
      <c r="B15634" s="7">
        <v>111249</v>
      </c>
      <c r="C15634" s="5" t="s">
        <v>18</v>
      </c>
      <c r="D15634" s="5">
        <v>174588</v>
      </c>
      <c r="E15634" s="6">
        <v>41037</v>
      </c>
      <c r="F15634" s="5">
        <v>110</v>
      </c>
      <c r="G15634" s="5">
        <v>39380</v>
      </c>
    </row>
    <row r="15635" spans="2:7" x14ac:dyDescent="0.4">
      <c r="B15635" s="7">
        <v>171251</v>
      </c>
      <c r="C15635" s="5" t="s">
        <v>3</v>
      </c>
      <c r="D15635" s="5">
        <v>174589</v>
      </c>
      <c r="E15635" s="6">
        <v>41037</v>
      </c>
      <c r="F15635" s="5">
        <v>58</v>
      </c>
      <c r="G15635" s="5">
        <v>58000</v>
      </c>
    </row>
    <row r="15636" spans="2:7" x14ac:dyDescent="0.4">
      <c r="B15636" s="7">
        <v>171251</v>
      </c>
      <c r="C15636" s="5" t="s">
        <v>4</v>
      </c>
      <c r="D15636" s="5">
        <v>174590</v>
      </c>
      <c r="E15636" s="6">
        <v>41037</v>
      </c>
      <c r="F15636" s="5">
        <v>86</v>
      </c>
      <c r="G15636" s="5">
        <v>103200</v>
      </c>
    </row>
    <row r="15637" spans="2:7" x14ac:dyDescent="0.4">
      <c r="B15637" s="7">
        <v>171251</v>
      </c>
      <c r="C15637" s="5" t="s">
        <v>5</v>
      </c>
      <c r="D15637" s="5">
        <v>174591</v>
      </c>
      <c r="E15637" s="6">
        <v>41037</v>
      </c>
      <c r="F15637" s="5">
        <v>84</v>
      </c>
      <c r="G15637" s="5">
        <v>117600</v>
      </c>
    </row>
    <row r="15638" spans="2:7" x14ac:dyDescent="0.4">
      <c r="B15638" s="7">
        <v>171251</v>
      </c>
      <c r="C15638" s="5" t="s">
        <v>6</v>
      </c>
      <c r="D15638" s="5">
        <v>174592</v>
      </c>
      <c r="E15638" s="6">
        <v>41037</v>
      </c>
      <c r="F15638" s="5">
        <v>50</v>
      </c>
      <c r="G15638" s="5">
        <v>80000</v>
      </c>
    </row>
    <row r="15639" spans="2:7" x14ac:dyDescent="0.4">
      <c r="B15639" s="7">
        <v>171251</v>
      </c>
      <c r="C15639" s="5" t="s">
        <v>7</v>
      </c>
      <c r="D15639" s="5">
        <v>174593</v>
      </c>
      <c r="E15639" s="6">
        <v>41037</v>
      </c>
      <c r="F15639" s="5">
        <v>84</v>
      </c>
      <c r="G15639" s="5">
        <v>151200</v>
      </c>
    </row>
    <row r="15640" spans="2:7" x14ac:dyDescent="0.4">
      <c r="B15640" s="7">
        <v>171251</v>
      </c>
      <c r="C15640" s="5" t="s">
        <v>8</v>
      </c>
      <c r="D15640" s="5">
        <v>174594</v>
      </c>
      <c r="E15640" s="6">
        <v>41037</v>
      </c>
      <c r="F15640" s="5">
        <v>64</v>
      </c>
      <c r="G15640" s="5">
        <v>54400</v>
      </c>
    </row>
    <row r="15641" spans="2:7" x14ac:dyDescent="0.4">
      <c r="B15641" s="7">
        <v>171251</v>
      </c>
      <c r="C15641" s="5" t="s">
        <v>9</v>
      </c>
      <c r="D15641" s="5">
        <v>174595</v>
      </c>
      <c r="E15641" s="6">
        <v>41037</v>
      </c>
      <c r="F15641" s="5">
        <v>66</v>
      </c>
      <c r="G15641" s="5">
        <v>61050</v>
      </c>
    </row>
    <row r="15642" spans="2:7" x14ac:dyDescent="0.4">
      <c r="B15642" s="7">
        <v>171251</v>
      </c>
      <c r="C15642" s="5" t="s">
        <v>10</v>
      </c>
      <c r="D15642" s="5">
        <v>174596</v>
      </c>
      <c r="E15642" s="6">
        <v>41037</v>
      </c>
      <c r="F15642" s="5">
        <v>94</v>
      </c>
      <c r="G15642" s="5">
        <v>94000</v>
      </c>
    </row>
    <row r="15643" spans="2:7" x14ac:dyDescent="0.4">
      <c r="B15643" s="7">
        <v>171251</v>
      </c>
      <c r="C15643" s="5" t="s">
        <v>11</v>
      </c>
      <c r="D15643" s="5">
        <v>174597</v>
      </c>
      <c r="E15643" s="6">
        <v>41037</v>
      </c>
      <c r="F15643" s="5">
        <v>64</v>
      </c>
      <c r="G15643" s="5">
        <v>68800</v>
      </c>
    </row>
    <row r="15644" spans="2:7" x14ac:dyDescent="0.4">
      <c r="B15644" s="7">
        <v>171251</v>
      </c>
      <c r="C15644" s="5" t="s">
        <v>12</v>
      </c>
      <c r="D15644" s="5">
        <v>174598</v>
      </c>
      <c r="E15644" s="6">
        <v>41037</v>
      </c>
      <c r="F15644" s="5">
        <v>104</v>
      </c>
      <c r="G15644" s="5">
        <v>119600</v>
      </c>
    </row>
    <row r="15645" spans="2:7" x14ac:dyDescent="0.4">
      <c r="B15645" s="7">
        <v>171251</v>
      </c>
      <c r="C15645" s="5" t="s">
        <v>13</v>
      </c>
      <c r="D15645" s="5">
        <v>174599</v>
      </c>
      <c r="E15645" s="6">
        <v>41037</v>
      </c>
      <c r="F15645" s="5">
        <v>86</v>
      </c>
      <c r="G15645" s="5">
        <v>105350</v>
      </c>
    </row>
    <row r="15646" spans="2:7" x14ac:dyDescent="0.4">
      <c r="B15646" s="7">
        <v>171251</v>
      </c>
      <c r="C15646" s="5" t="s">
        <v>14</v>
      </c>
      <c r="D15646" s="5">
        <v>174600</v>
      </c>
      <c r="E15646" s="6">
        <v>41037</v>
      </c>
      <c r="F15646" s="5">
        <v>94</v>
      </c>
      <c r="G15646" s="5">
        <v>73320</v>
      </c>
    </row>
    <row r="15647" spans="2:7" x14ac:dyDescent="0.4">
      <c r="B15647" s="7">
        <v>171251</v>
      </c>
      <c r="C15647" s="5" t="s">
        <v>15</v>
      </c>
      <c r="D15647" s="5">
        <v>174601</v>
      </c>
      <c r="E15647" s="6">
        <v>41037</v>
      </c>
      <c r="F15647" s="5">
        <v>76</v>
      </c>
      <c r="G15647" s="5">
        <v>41648</v>
      </c>
    </row>
    <row r="15648" spans="2:7" x14ac:dyDescent="0.4">
      <c r="B15648" s="7">
        <v>171251</v>
      </c>
      <c r="C15648" s="5" t="s">
        <v>16</v>
      </c>
      <c r="D15648" s="5">
        <v>174602</v>
      </c>
      <c r="E15648" s="6">
        <v>41037</v>
      </c>
      <c r="F15648" s="5">
        <v>102</v>
      </c>
      <c r="G15648" s="5">
        <v>101898</v>
      </c>
    </row>
    <row r="15649" spans="2:7" x14ac:dyDescent="0.4">
      <c r="B15649" s="7">
        <v>171251</v>
      </c>
      <c r="C15649" s="5" t="s">
        <v>17</v>
      </c>
      <c r="D15649" s="5">
        <v>174603</v>
      </c>
      <c r="E15649" s="6">
        <v>41037</v>
      </c>
      <c r="F15649" s="5">
        <v>54</v>
      </c>
      <c r="G15649" s="5">
        <v>37800</v>
      </c>
    </row>
    <row r="15650" spans="2:7" x14ac:dyDescent="0.4">
      <c r="B15650" s="7">
        <v>171251</v>
      </c>
      <c r="C15650" s="5" t="s">
        <v>18</v>
      </c>
      <c r="D15650" s="5">
        <v>174604</v>
      </c>
      <c r="E15650" s="6">
        <v>41037</v>
      </c>
      <c r="F15650" s="5">
        <v>70</v>
      </c>
      <c r="G15650" s="5">
        <v>25060</v>
      </c>
    </row>
    <row r="15651" spans="2:7" x14ac:dyDescent="0.4">
      <c r="B15651" s="7">
        <v>181253</v>
      </c>
      <c r="C15651" s="5" t="s">
        <v>3</v>
      </c>
      <c r="D15651" s="5">
        <v>174605</v>
      </c>
      <c r="E15651" s="6">
        <v>41037</v>
      </c>
      <c r="F15651" s="5">
        <v>76</v>
      </c>
      <c r="G15651" s="5">
        <v>76000</v>
      </c>
    </row>
    <row r="15652" spans="2:7" x14ac:dyDescent="0.4">
      <c r="B15652" s="7">
        <v>181253</v>
      </c>
      <c r="C15652" s="5" t="s">
        <v>4</v>
      </c>
      <c r="D15652" s="5">
        <v>174606</v>
      </c>
      <c r="E15652" s="6">
        <v>41037</v>
      </c>
      <c r="F15652" s="5">
        <v>40</v>
      </c>
      <c r="G15652" s="5">
        <v>48000</v>
      </c>
    </row>
    <row r="15653" spans="2:7" x14ac:dyDescent="0.4">
      <c r="B15653" s="7">
        <v>181253</v>
      </c>
      <c r="C15653" s="5" t="s">
        <v>5</v>
      </c>
      <c r="D15653" s="5">
        <v>174607</v>
      </c>
      <c r="E15653" s="6">
        <v>41037</v>
      </c>
      <c r="F15653" s="5">
        <v>52</v>
      </c>
      <c r="G15653" s="5">
        <v>72800</v>
      </c>
    </row>
    <row r="15654" spans="2:7" x14ac:dyDescent="0.4">
      <c r="B15654" s="7">
        <v>181253</v>
      </c>
      <c r="C15654" s="5" t="s">
        <v>6</v>
      </c>
      <c r="D15654" s="5">
        <v>174608</v>
      </c>
      <c r="E15654" s="6">
        <v>41037</v>
      </c>
      <c r="F15654" s="5">
        <v>78</v>
      </c>
      <c r="G15654" s="5">
        <v>124800</v>
      </c>
    </row>
    <row r="15655" spans="2:7" x14ac:dyDescent="0.4">
      <c r="B15655" s="7">
        <v>181253</v>
      </c>
      <c r="C15655" s="5" t="s">
        <v>7</v>
      </c>
      <c r="D15655" s="5">
        <v>174609</v>
      </c>
      <c r="E15655" s="6">
        <v>41037</v>
      </c>
      <c r="F15655" s="5">
        <v>46</v>
      </c>
      <c r="G15655" s="5">
        <v>82800</v>
      </c>
    </row>
    <row r="15656" spans="2:7" x14ac:dyDescent="0.4">
      <c r="B15656" s="7">
        <v>181253</v>
      </c>
      <c r="C15656" s="5" t="s">
        <v>8</v>
      </c>
      <c r="D15656" s="5">
        <v>174610</v>
      </c>
      <c r="E15656" s="6">
        <v>41037</v>
      </c>
      <c r="F15656" s="5">
        <v>56</v>
      </c>
      <c r="G15656" s="5">
        <v>47600</v>
      </c>
    </row>
    <row r="15657" spans="2:7" x14ac:dyDescent="0.4">
      <c r="B15657" s="7">
        <v>181253</v>
      </c>
      <c r="C15657" s="5" t="s">
        <v>9</v>
      </c>
      <c r="D15657" s="5">
        <v>174611</v>
      </c>
      <c r="E15657" s="6">
        <v>41037</v>
      </c>
      <c r="F15657" s="5">
        <v>80</v>
      </c>
      <c r="G15657" s="5">
        <v>74000</v>
      </c>
    </row>
    <row r="15658" spans="2:7" x14ac:dyDescent="0.4">
      <c r="B15658" s="7">
        <v>181253</v>
      </c>
      <c r="C15658" s="5" t="s">
        <v>10</v>
      </c>
      <c r="D15658" s="5">
        <v>174612</v>
      </c>
      <c r="E15658" s="6">
        <v>41037</v>
      </c>
      <c r="F15658" s="5">
        <v>72</v>
      </c>
      <c r="G15658" s="5">
        <v>72000</v>
      </c>
    </row>
    <row r="15659" spans="2:7" x14ac:dyDescent="0.4">
      <c r="B15659" s="7">
        <v>181253</v>
      </c>
      <c r="C15659" s="5" t="s">
        <v>11</v>
      </c>
      <c r="D15659" s="5">
        <v>174613</v>
      </c>
      <c r="E15659" s="6">
        <v>41037</v>
      </c>
      <c r="F15659" s="5">
        <v>40</v>
      </c>
      <c r="G15659" s="5">
        <v>43000</v>
      </c>
    </row>
    <row r="15660" spans="2:7" x14ac:dyDescent="0.4">
      <c r="B15660" s="7">
        <v>181253</v>
      </c>
      <c r="C15660" s="5" t="s">
        <v>12</v>
      </c>
      <c r="D15660" s="5">
        <v>174614</v>
      </c>
      <c r="E15660" s="6">
        <v>41037</v>
      </c>
      <c r="F15660" s="5">
        <v>50</v>
      </c>
      <c r="G15660" s="5">
        <v>57500</v>
      </c>
    </row>
    <row r="15661" spans="2:7" x14ac:dyDescent="0.4">
      <c r="B15661" s="7">
        <v>181253</v>
      </c>
      <c r="C15661" s="5" t="s">
        <v>13</v>
      </c>
      <c r="D15661" s="5">
        <v>174615</v>
      </c>
      <c r="E15661" s="6">
        <v>41037</v>
      </c>
      <c r="F15661" s="5">
        <v>86</v>
      </c>
      <c r="G15661" s="5">
        <v>105350</v>
      </c>
    </row>
    <row r="15662" spans="2:7" x14ac:dyDescent="0.4">
      <c r="B15662" s="7">
        <v>181253</v>
      </c>
      <c r="C15662" s="5" t="s">
        <v>14</v>
      </c>
      <c r="D15662" s="5">
        <v>174616</v>
      </c>
      <c r="E15662" s="6">
        <v>41037</v>
      </c>
      <c r="F15662" s="5">
        <v>60</v>
      </c>
      <c r="G15662" s="5">
        <v>46800</v>
      </c>
    </row>
    <row r="15663" spans="2:7" x14ac:dyDescent="0.4">
      <c r="B15663" s="7">
        <v>181253</v>
      </c>
      <c r="C15663" s="5" t="s">
        <v>15</v>
      </c>
      <c r="D15663" s="5">
        <v>174617</v>
      </c>
      <c r="E15663" s="6">
        <v>41037</v>
      </c>
      <c r="F15663" s="5">
        <v>86</v>
      </c>
      <c r="G15663" s="5">
        <v>47128</v>
      </c>
    </row>
    <row r="15664" spans="2:7" x14ac:dyDescent="0.4">
      <c r="B15664" s="7">
        <v>181253</v>
      </c>
      <c r="C15664" s="5" t="s">
        <v>16</v>
      </c>
      <c r="D15664" s="5">
        <v>174618</v>
      </c>
      <c r="E15664" s="6">
        <v>41037</v>
      </c>
      <c r="F15664" s="5">
        <v>54</v>
      </c>
      <c r="G15664" s="5">
        <v>53946</v>
      </c>
    </row>
    <row r="15665" spans="2:7" x14ac:dyDescent="0.4">
      <c r="B15665" s="7">
        <v>181253</v>
      </c>
      <c r="C15665" s="5" t="s">
        <v>17</v>
      </c>
      <c r="D15665" s="5">
        <v>174619</v>
      </c>
      <c r="E15665" s="6">
        <v>41037</v>
      </c>
      <c r="F15665" s="5">
        <v>78</v>
      </c>
      <c r="G15665" s="5">
        <v>54600</v>
      </c>
    </row>
    <row r="15666" spans="2:7" x14ac:dyDescent="0.4">
      <c r="B15666" s="7">
        <v>181253</v>
      </c>
      <c r="C15666" s="5" t="s">
        <v>18</v>
      </c>
      <c r="D15666" s="5">
        <v>174620</v>
      </c>
      <c r="E15666" s="6">
        <v>41037</v>
      </c>
      <c r="F15666" s="5">
        <v>50</v>
      </c>
      <c r="G15666" s="5">
        <v>17900</v>
      </c>
    </row>
    <row r="15667" spans="2:7" x14ac:dyDescent="0.4">
      <c r="B15667" s="7">
        <v>181215</v>
      </c>
      <c r="C15667" s="5" t="s">
        <v>3</v>
      </c>
      <c r="D15667" s="5">
        <v>174621</v>
      </c>
      <c r="E15667" s="6">
        <v>41068</v>
      </c>
      <c r="F15667" s="5">
        <v>82</v>
      </c>
      <c r="G15667" s="5">
        <v>82000</v>
      </c>
    </row>
    <row r="15668" spans="2:7" x14ac:dyDescent="0.4">
      <c r="B15668" s="7">
        <v>181215</v>
      </c>
      <c r="C15668" s="5" t="s">
        <v>4</v>
      </c>
      <c r="D15668" s="5">
        <v>174622</v>
      </c>
      <c r="E15668" s="6">
        <v>41068</v>
      </c>
      <c r="F15668" s="5">
        <v>80</v>
      </c>
      <c r="G15668" s="5">
        <v>96000</v>
      </c>
    </row>
    <row r="15669" spans="2:7" x14ac:dyDescent="0.4">
      <c r="B15669" s="7">
        <v>181215</v>
      </c>
      <c r="C15669" s="5" t="s">
        <v>5</v>
      </c>
      <c r="D15669" s="5">
        <v>174623</v>
      </c>
      <c r="E15669" s="6">
        <v>41068</v>
      </c>
      <c r="F15669" s="5">
        <v>60</v>
      </c>
      <c r="G15669" s="5">
        <v>84000</v>
      </c>
    </row>
    <row r="15670" spans="2:7" x14ac:dyDescent="0.4">
      <c r="B15670" s="7">
        <v>181215</v>
      </c>
      <c r="C15670" s="5" t="s">
        <v>6</v>
      </c>
      <c r="D15670" s="5">
        <v>174624</v>
      </c>
      <c r="E15670" s="6">
        <v>41068</v>
      </c>
      <c r="F15670" s="5">
        <v>70</v>
      </c>
      <c r="G15670" s="5">
        <v>112000</v>
      </c>
    </row>
    <row r="15671" spans="2:7" x14ac:dyDescent="0.4">
      <c r="B15671" s="7">
        <v>181215</v>
      </c>
      <c r="C15671" s="5" t="s">
        <v>7</v>
      </c>
      <c r="D15671" s="5">
        <v>174625</v>
      </c>
      <c r="E15671" s="6">
        <v>41068</v>
      </c>
      <c r="F15671" s="5">
        <v>74</v>
      </c>
      <c r="G15671" s="5">
        <v>133200</v>
      </c>
    </row>
    <row r="15672" spans="2:7" x14ac:dyDescent="0.4">
      <c r="B15672" s="7">
        <v>181215</v>
      </c>
      <c r="C15672" s="5" t="s">
        <v>8</v>
      </c>
      <c r="D15672" s="5">
        <v>174626</v>
      </c>
      <c r="E15672" s="6">
        <v>41068</v>
      </c>
      <c r="F15672" s="5">
        <v>64</v>
      </c>
      <c r="G15672" s="5">
        <v>54400</v>
      </c>
    </row>
    <row r="15673" spans="2:7" x14ac:dyDescent="0.4">
      <c r="B15673" s="7">
        <v>181215</v>
      </c>
      <c r="C15673" s="5" t="s">
        <v>9</v>
      </c>
      <c r="D15673" s="5">
        <v>174627</v>
      </c>
      <c r="E15673" s="6">
        <v>41068</v>
      </c>
      <c r="F15673" s="5">
        <v>88</v>
      </c>
      <c r="G15673" s="5">
        <v>81400</v>
      </c>
    </row>
    <row r="15674" spans="2:7" x14ac:dyDescent="0.4">
      <c r="B15674" s="7">
        <v>181215</v>
      </c>
      <c r="C15674" s="5" t="s">
        <v>10</v>
      </c>
      <c r="D15674" s="5">
        <v>174628</v>
      </c>
      <c r="E15674" s="6">
        <v>41068</v>
      </c>
      <c r="F15674" s="5">
        <v>54</v>
      </c>
      <c r="G15674" s="5">
        <v>54000</v>
      </c>
    </row>
    <row r="15675" spans="2:7" x14ac:dyDescent="0.4">
      <c r="B15675" s="7">
        <v>181215</v>
      </c>
      <c r="C15675" s="5" t="s">
        <v>11</v>
      </c>
      <c r="D15675" s="5">
        <v>174629</v>
      </c>
      <c r="E15675" s="6">
        <v>41068</v>
      </c>
      <c r="F15675" s="5">
        <v>84</v>
      </c>
      <c r="G15675" s="5">
        <v>90300</v>
      </c>
    </row>
    <row r="15676" spans="2:7" x14ac:dyDescent="0.4">
      <c r="B15676" s="7">
        <v>181215</v>
      </c>
      <c r="C15676" s="5" t="s">
        <v>12</v>
      </c>
      <c r="D15676" s="5">
        <v>174630</v>
      </c>
      <c r="E15676" s="6">
        <v>41068</v>
      </c>
      <c r="F15676" s="5">
        <v>54</v>
      </c>
      <c r="G15676" s="5">
        <v>62100</v>
      </c>
    </row>
    <row r="15677" spans="2:7" x14ac:dyDescent="0.4">
      <c r="B15677" s="7">
        <v>181215</v>
      </c>
      <c r="C15677" s="5" t="s">
        <v>13</v>
      </c>
      <c r="D15677" s="5">
        <v>174631</v>
      </c>
      <c r="E15677" s="6">
        <v>41068</v>
      </c>
      <c r="F15677" s="5">
        <v>74</v>
      </c>
      <c r="G15677" s="5">
        <v>90650</v>
      </c>
    </row>
    <row r="15678" spans="2:7" x14ac:dyDescent="0.4">
      <c r="B15678" s="7">
        <v>181215</v>
      </c>
      <c r="C15678" s="5" t="s">
        <v>14</v>
      </c>
      <c r="D15678" s="5">
        <v>174632</v>
      </c>
      <c r="E15678" s="6">
        <v>41068</v>
      </c>
      <c r="F15678" s="5">
        <v>46</v>
      </c>
      <c r="G15678" s="5">
        <v>35880</v>
      </c>
    </row>
    <row r="15679" spans="2:7" x14ac:dyDescent="0.4">
      <c r="B15679" s="7">
        <v>181215</v>
      </c>
      <c r="C15679" s="5" t="s">
        <v>15</v>
      </c>
      <c r="D15679" s="5">
        <v>174633</v>
      </c>
      <c r="E15679" s="6">
        <v>41068</v>
      </c>
      <c r="F15679" s="5">
        <v>64</v>
      </c>
      <c r="G15679" s="5">
        <v>35072</v>
      </c>
    </row>
    <row r="15680" spans="2:7" x14ac:dyDescent="0.4">
      <c r="B15680" s="7">
        <v>181215</v>
      </c>
      <c r="C15680" s="5" t="s">
        <v>16</v>
      </c>
      <c r="D15680" s="5">
        <v>174634</v>
      </c>
      <c r="E15680" s="6">
        <v>41068</v>
      </c>
      <c r="F15680" s="5">
        <v>62</v>
      </c>
      <c r="G15680" s="5">
        <v>61938</v>
      </c>
    </row>
    <row r="15681" spans="2:7" x14ac:dyDescent="0.4">
      <c r="B15681" s="7">
        <v>181215</v>
      </c>
      <c r="C15681" s="5" t="s">
        <v>17</v>
      </c>
      <c r="D15681" s="5">
        <v>174635</v>
      </c>
      <c r="E15681" s="6">
        <v>41068</v>
      </c>
      <c r="F15681" s="5">
        <v>80</v>
      </c>
      <c r="G15681" s="5">
        <v>56000</v>
      </c>
    </row>
    <row r="15682" spans="2:7" x14ac:dyDescent="0.4">
      <c r="B15682" s="7">
        <v>181215</v>
      </c>
      <c r="C15682" s="5" t="s">
        <v>18</v>
      </c>
      <c r="D15682" s="5">
        <v>174636</v>
      </c>
      <c r="E15682" s="6">
        <v>41068</v>
      </c>
      <c r="F15682" s="5">
        <v>60</v>
      </c>
      <c r="G15682" s="5">
        <v>21480</v>
      </c>
    </row>
    <row r="15683" spans="2:7" x14ac:dyDescent="0.4">
      <c r="B15683" s="7">
        <v>161217</v>
      </c>
      <c r="C15683" s="5" t="s">
        <v>3</v>
      </c>
      <c r="D15683" s="5">
        <v>174637</v>
      </c>
      <c r="E15683" s="6">
        <v>41068</v>
      </c>
      <c r="F15683" s="5">
        <v>74</v>
      </c>
      <c r="G15683" s="5">
        <v>74000</v>
      </c>
    </row>
    <row r="15684" spans="2:7" x14ac:dyDescent="0.4">
      <c r="B15684" s="7">
        <v>161217</v>
      </c>
      <c r="C15684" s="5" t="s">
        <v>4</v>
      </c>
      <c r="D15684" s="5">
        <v>174638</v>
      </c>
      <c r="E15684" s="6">
        <v>41068</v>
      </c>
      <c r="F15684" s="5">
        <v>64</v>
      </c>
      <c r="G15684" s="5">
        <v>76800</v>
      </c>
    </row>
    <row r="15685" spans="2:7" x14ac:dyDescent="0.4">
      <c r="B15685" s="7">
        <v>161217</v>
      </c>
      <c r="C15685" s="5" t="s">
        <v>5</v>
      </c>
      <c r="D15685" s="5">
        <v>174639</v>
      </c>
      <c r="E15685" s="6">
        <v>41068</v>
      </c>
      <c r="F15685" s="5">
        <v>72</v>
      </c>
      <c r="G15685" s="5">
        <v>100800</v>
      </c>
    </row>
    <row r="15686" spans="2:7" x14ac:dyDescent="0.4">
      <c r="B15686" s="7">
        <v>161217</v>
      </c>
      <c r="C15686" s="5" t="s">
        <v>6</v>
      </c>
      <c r="D15686" s="5">
        <v>174640</v>
      </c>
      <c r="E15686" s="6">
        <v>41068</v>
      </c>
      <c r="F15686" s="5">
        <v>82</v>
      </c>
      <c r="G15686" s="5">
        <v>131200</v>
      </c>
    </row>
    <row r="15687" spans="2:7" x14ac:dyDescent="0.4">
      <c r="B15687" s="7">
        <v>161217</v>
      </c>
      <c r="C15687" s="5" t="s">
        <v>7</v>
      </c>
      <c r="D15687" s="5">
        <v>174641</v>
      </c>
      <c r="E15687" s="6">
        <v>41068</v>
      </c>
      <c r="F15687" s="5">
        <v>124</v>
      </c>
      <c r="G15687" s="5">
        <v>223200</v>
      </c>
    </row>
    <row r="15688" spans="2:7" x14ac:dyDescent="0.4">
      <c r="B15688" s="7">
        <v>161217</v>
      </c>
      <c r="C15688" s="5" t="s">
        <v>8</v>
      </c>
      <c r="D15688" s="5">
        <v>174642</v>
      </c>
      <c r="E15688" s="6">
        <v>41068</v>
      </c>
      <c r="F15688" s="5">
        <v>96</v>
      </c>
      <c r="G15688" s="5">
        <v>81600</v>
      </c>
    </row>
    <row r="15689" spans="2:7" x14ac:dyDescent="0.4">
      <c r="B15689" s="7">
        <v>161217</v>
      </c>
      <c r="C15689" s="5" t="s">
        <v>9</v>
      </c>
      <c r="D15689" s="5">
        <v>174643</v>
      </c>
      <c r="E15689" s="6">
        <v>41068</v>
      </c>
      <c r="F15689" s="5">
        <v>86</v>
      </c>
      <c r="G15689" s="5">
        <v>79550</v>
      </c>
    </row>
    <row r="15690" spans="2:7" x14ac:dyDescent="0.4">
      <c r="B15690" s="7">
        <v>161217</v>
      </c>
      <c r="C15690" s="5" t="s">
        <v>10</v>
      </c>
      <c r="D15690" s="5">
        <v>174644</v>
      </c>
      <c r="E15690" s="6">
        <v>41068</v>
      </c>
      <c r="F15690" s="5">
        <v>110</v>
      </c>
      <c r="G15690" s="5">
        <v>110000</v>
      </c>
    </row>
    <row r="15691" spans="2:7" x14ac:dyDescent="0.4">
      <c r="B15691" s="7">
        <v>161217</v>
      </c>
      <c r="C15691" s="5" t="s">
        <v>11</v>
      </c>
      <c r="D15691" s="5">
        <v>174645</v>
      </c>
      <c r="E15691" s="6">
        <v>41068</v>
      </c>
      <c r="F15691" s="5">
        <v>104</v>
      </c>
      <c r="G15691" s="5">
        <v>111800</v>
      </c>
    </row>
    <row r="15692" spans="2:7" x14ac:dyDescent="0.4">
      <c r="B15692" s="7">
        <v>161217</v>
      </c>
      <c r="C15692" s="5" t="s">
        <v>12</v>
      </c>
      <c r="D15692" s="5">
        <v>174646</v>
      </c>
      <c r="E15692" s="6">
        <v>41068</v>
      </c>
      <c r="F15692" s="5">
        <v>108</v>
      </c>
      <c r="G15692" s="5">
        <v>124200</v>
      </c>
    </row>
    <row r="15693" spans="2:7" x14ac:dyDescent="0.4">
      <c r="B15693" s="7">
        <v>161217</v>
      </c>
      <c r="C15693" s="5" t="s">
        <v>13</v>
      </c>
      <c r="D15693" s="5">
        <v>174647</v>
      </c>
      <c r="E15693" s="6">
        <v>41068</v>
      </c>
      <c r="F15693" s="5">
        <v>74</v>
      </c>
      <c r="G15693" s="5">
        <v>90650</v>
      </c>
    </row>
    <row r="15694" spans="2:7" x14ac:dyDescent="0.4">
      <c r="B15694" s="7">
        <v>161217</v>
      </c>
      <c r="C15694" s="5" t="s">
        <v>14</v>
      </c>
      <c r="D15694" s="5">
        <v>174648</v>
      </c>
      <c r="E15694" s="6">
        <v>41068</v>
      </c>
      <c r="F15694" s="5">
        <v>82</v>
      </c>
      <c r="G15694" s="5">
        <v>63960</v>
      </c>
    </row>
    <row r="15695" spans="2:7" x14ac:dyDescent="0.4">
      <c r="B15695" s="7">
        <v>161217</v>
      </c>
      <c r="C15695" s="5" t="s">
        <v>15</v>
      </c>
      <c r="D15695" s="5">
        <v>174649</v>
      </c>
      <c r="E15695" s="6">
        <v>41068</v>
      </c>
      <c r="F15695" s="5">
        <v>126</v>
      </c>
      <c r="G15695" s="5">
        <v>69048</v>
      </c>
    </row>
    <row r="15696" spans="2:7" x14ac:dyDescent="0.4">
      <c r="B15696" s="7">
        <v>161217</v>
      </c>
      <c r="C15696" s="5" t="s">
        <v>16</v>
      </c>
      <c r="D15696" s="5">
        <v>174650</v>
      </c>
      <c r="E15696" s="6">
        <v>41068</v>
      </c>
      <c r="F15696" s="5">
        <v>114</v>
      </c>
      <c r="G15696" s="5">
        <v>113886</v>
      </c>
    </row>
    <row r="15697" spans="2:7" x14ac:dyDescent="0.4">
      <c r="B15697" s="7">
        <v>161217</v>
      </c>
      <c r="C15697" s="5" t="s">
        <v>17</v>
      </c>
      <c r="D15697" s="5">
        <v>174651</v>
      </c>
      <c r="E15697" s="6">
        <v>41068</v>
      </c>
      <c r="F15697" s="5">
        <v>64</v>
      </c>
      <c r="G15697" s="5">
        <v>44800</v>
      </c>
    </row>
    <row r="15698" spans="2:7" x14ac:dyDescent="0.4">
      <c r="B15698" s="7">
        <v>161217</v>
      </c>
      <c r="C15698" s="5" t="s">
        <v>18</v>
      </c>
      <c r="D15698" s="5">
        <v>174652</v>
      </c>
      <c r="E15698" s="6">
        <v>41068</v>
      </c>
      <c r="F15698" s="5">
        <v>104</v>
      </c>
      <c r="G15698" s="5">
        <v>37232</v>
      </c>
    </row>
    <row r="15699" spans="2:7" x14ac:dyDescent="0.4">
      <c r="B15699" s="7">
        <v>171219</v>
      </c>
      <c r="C15699" s="5" t="s">
        <v>3</v>
      </c>
      <c r="D15699" s="5">
        <v>174653</v>
      </c>
      <c r="E15699" s="6">
        <v>41068</v>
      </c>
      <c r="F15699" s="5">
        <v>88</v>
      </c>
      <c r="G15699" s="5">
        <v>88000</v>
      </c>
    </row>
    <row r="15700" spans="2:7" x14ac:dyDescent="0.4">
      <c r="B15700" s="7">
        <v>171219</v>
      </c>
      <c r="C15700" s="5" t="s">
        <v>4</v>
      </c>
      <c r="D15700" s="5">
        <v>174654</v>
      </c>
      <c r="E15700" s="6">
        <v>41068</v>
      </c>
      <c r="F15700" s="5">
        <v>100</v>
      </c>
      <c r="G15700" s="5">
        <v>120000</v>
      </c>
    </row>
    <row r="15701" spans="2:7" x14ac:dyDescent="0.4">
      <c r="B15701" s="7">
        <v>171219</v>
      </c>
      <c r="C15701" s="5" t="s">
        <v>5</v>
      </c>
      <c r="D15701" s="5">
        <v>174655</v>
      </c>
      <c r="E15701" s="6">
        <v>41068</v>
      </c>
      <c r="F15701" s="5">
        <v>94</v>
      </c>
      <c r="G15701" s="5">
        <v>131600</v>
      </c>
    </row>
    <row r="15702" spans="2:7" x14ac:dyDescent="0.4">
      <c r="B15702" s="7">
        <v>171219</v>
      </c>
      <c r="C15702" s="5" t="s">
        <v>6</v>
      </c>
      <c r="D15702" s="5">
        <v>174656</v>
      </c>
      <c r="E15702" s="6">
        <v>41068</v>
      </c>
      <c r="F15702" s="5">
        <v>100</v>
      </c>
      <c r="G15702" s="5">
        <v>160000</v>
      </c>
    </row>
    <row r="15703" spans="2:7" x14ac:dyDescent="0.4">
      <c r="B15703" s="7">
        <v>171219</v>
      </c>
      <c r="C15703" s="5" t="s">
        <v>7</v>
      </c>
      <c r="D15703" s="5">
        <v>174657</v>
      </c>
      <c r="E15703" s="6">
        <v>41068</v>
      </c>
      <c r="F15703" s="5">
        <v>106</v>
      </c>
      <c r="G15703" s="5">
        <v>190800</v>
      </c>
    </row>
    <row r="15704" spans="2:7" x14ac:dyDescent="0.4">
      <c r="B15704" s="7">
        <v>171219</v>
      </c>
      <c r="C15704" s="5" t="s">
        <v>8</v>
      </c>
      <c r="D15704" s="5">
        <v>174658</v>
      </c>
      <c r="E15704" s="6">
        <v>41068</v>
      </c>
      <c r="F15704" s="5">
        <v>74</v>
      </c>
      <c r="G15704" s="5">
        <v>62900</v>
      </c>
    </row>
    <row r="15705" spans="2:7" x14ac:dyDescent="0.4">
      <c r="B15705" s="7">
        <v>171219</v>
      </c>
      <c r="C15705" s="5" t="s">
        <v>9</v>
      </c>
      <c r="D15705" s="5">
        <v>174659</v>
      </c>
      <c r="E15705" s="6">
        <v>41068</v>
      </c>
      <c r="F15705" s="5">
        <v>102</v>
      </c>
      <c r="G15705" s="5">
        <v>94350</v>
      </c>
    </row>
    <row r="15706" spans="2:7" x14ac:dyDescent="0.4">
      <c r="B15706" s="7">
        <v>171219</v>
      </c>
      <c r="C15706" s="5" t="s">
        <v>10</v>
      </c>
      <c r="D15706" s="5">
        <v>174660</v>
      </c>
      <c r="E15706" s="6">
        <v>41068</v>
      </c>
      <c r="F15706" s="5">
        <v>66</v>
      </c>
      <c r="G15706" s="5">
        <v>66000</v>
      </c>
    </row>
    <row r="15707" spans="2:7" x14ac:dyDescent="0.4">
      <c r="B15707" s="7">
        <v>171219</v>
      </c>
      <c r="C15707" s="5" t="s">
        <v>11</v>
      </c>
      <c r="D15707" s="5">
        <v>174661</v>
      </c>
      <c r="E15707" s="6">
        <v>41068</v>
      </c>
      <c r="F15707" s="5">
        <v>72</v>
      </c>
      <c r="G15707" s="5">
        <v>77400</v>
      </c>
    </row>
    <row r="15708" spans="2:7" x14ac:dyDescent="0.4">
      <c r="B15708" s="7">
        <v>171219</v>
      </c>
      <c r="C15708" s="5" t="s">
        <v>12</v>
      </c>
      <c r="D15708" s="5">
        <v>174662</v>
      </c>
      <c r="E15708" s="6">
        <v>41068</v>
      </c>
      <c r="F15708" s="5">
        <v>70</v>
      </c>
      <c r="G15708" s="5">
        <v>80500</v>
      </c>
    </row>
    <row r="15709" spans="2:7" x14ac:dyDescent="0.4">
      <c r="B15709" s="7">
        <v>171219</v>
      </c>
      <c r="C15709" s="5" t="s">
        <v>13</v>
      </c>
      <c r="D15709" s="5">
        <v>174663</v>
      </c>
      <c r="E15709" s="6">
        <v>41068</v>
      </c>
      <c r="F15709" s="5">
        <v>98</v>
      </c>
      <c r="G15709" s="5">
        <v>120050</v>
      </c>
    </row>
    <row r="15710" spans="2:7" x14ac:dyDescent="0.4">
      <c r="B15710" s="7">
        <v>171219</v>
      </c>
      <c r="C15710" s="5" t="s">
        <v>14</v>
      </c>
      <c r="D15710" s="5">
        <v>174664</v>
      </c>
      <c r="E15710" s="6">
        <v>41068</v>
      </c>
      <c r="F15710" s="5">
        <v>82</v>
      </c>
      <c r="G15710" s="5">
        <v>63960</v>
      </c>
    </row>
    <row r="15711" spans="2:7" x14ac:dyDescent="0.4">
      <c r="B15711" s="7">
        <v>171219</v>
      </c>
      <c r="C15711" s="5" t="s">
        <v>15</v>
      </c>
      <c r="D15711" s="5">
        <v>174665</v>
      </c>
      <c r="E15711" s="6">
        <v>41068</v>
      </c>
      <c r="F15711" s="5">
        <v>80</v>
      </c>
      <c r="G15711" s="5">
        <v>43840</v>
      </c>
    </row>
    <row r="15712" spans="2:7" x14ac:dyDescent="0.4">
      <c r="B15712" s="7">
        <v>171219</v>
      </c>
      <c r="C15712" s="5" t="s">
        <v>16</v>
      </c>
      <c r="D15712" s="5">
        <v>174666</v>
      </c>
      <c r="E15712" s="6">
        <v>41068</v>
      </c>
      <c r="F15712" s="5">
        <v>52</v>
      </c>
      <c r="G15712" s="5">
        <v>51948</v>
      </c>
    </row>
    <row r="15713" spans="2:7" x14ac:dyDescent="0.4">
      <c r="B15713" s="7">
        <v>171219</v>
      </c>
      <c r="C15713" s="5" t="s">
        <v>17</v>
      </c>
      <c r="D15713" s="5">
        <v>174667</v>
      </c>
      <c r="E15713" s="6">
        <v>41068</v>
      </c>
      <c r="F15713" s="5">
        <v>74</v>
      </c>
      <c r="G15713" s="5">
        <v>51800</v>
      </c>
    </row>
    <row r="15714" spans="2:7" x14ac:dyDescent="0.4">
      <c r="B15714" s="7">
        <v>171219</v>
      </c>
      <c r="C15714" s="5" t="s">
        <v>18</v>
      </c>
      <c r="D15714" s="5">
        <v>174668</v>
      </c>
      <c r="E15714" s="6">
        <v>41068</v>
      </c>
      <c r="F15714" s="5">
        <v>102</v>
      </c>
      <c r="G15714" s="5">
        <v>36516</v>
      </c>
    </row>
    <row r="15715" spans="2:7" x14ac:dyDescent="0.4">
      <c r="B15715" s="7">
        <v>191221</v>
      </c>
      <c r="C15715" s="5" t="s">
        <v>3</v>
      </c>
      <c r="D15715" s="5">
        <v>174669</v>
      </c>
      <c r="E15715" s="6">
        <v>41068</v>
      </c>
      <c r="F15715" s="5">
        <v>74</v>
      </c>
      <c r="G15715" s="5">
        <v>74000</v>
      </c>
    </row>
    <row r="15716" spans="2:7" x14ac:dyDescent="0.4">
      <c r="B15716" s="7">
        <v>191221</v>
      </c>
      <c r="C15716" s="5" t="s">
        <v>4</v>
      </c>
      <c r="D15716" s="5">
        <v>174670</v>
      </c>
      <c r="E15716" s="6">
        <v>41068</v>
      </c>
      <c r="F15716" s="5">
        <v>98</v>
      </c>
      <c r="G15716" s="5">
        <v>117600</v>
      </c>
    </row>
    <row r="15717" spans="2:7" x14ac:dyDescent="0.4">
      <c r="B15717" s="7">
        <v>191221</v>
      </c>
      <c r="C15717" s="5" t="s">
        <v>5</v>
      </c>
      <c r="D15717" s="5">
        <v>174671</v>
      </c>
      <c r="E15717" s="6">
        <v>41068</v>
      </c>
      <c r="F15717" s="5">
        <v>100</v>
      </c>
      <c r="G15717" s="5">
        <v>140000</v>
      </c>
    </row>
    <row r="15718" spans="2:7" x14ac:dyDescent="0.4">
      <c r="B15718" s="7">
        <v>191221</v>
      </c>
      <c r="C15718" s="5" t="s">
        <v>6</v>
      </c>
      <c r="D15718" s="5">
        <v>174672</v>
      </c>
      <c r="E15718" s="6">
        <v>41068</v>
      </c>
      <c r="F15718" s="5">
        <v>80</v>
      </c>
      <c r="G15718" s="5">
        <v>128000</v>
      </c>
    </row>
    <row r="15719" spans="2:7" x14ac:dyDescent="0.4">
      <c r="B15719" s="7">
        <v>191221</v>
      </c>
      <c r="C15719" s="5" t="s">
        <v>7</v>
      </c>
      <c r="D15719" s="5">
        <v>174673</v>
      </c>
      <c r="E15719" s="6">
        <v>41068</v>
      </c>
      <c r="F15719" s="5">
        <v>104</v>
      </c>
      <c r="G15719" s="5">
        <v>187200</v>
      </c>
    </row>
    <row r="15720" spans="2:7" x14ac:dyDescent="0.4">
      <c r="B15720" s="7">
        <v>191221</v>
      </c>
      <c r="C15720" s="5" t="s">
        <v>8</v>
      </c>
      <c r="D15720" s="5">
        <v>174674</v>
      </c>
      <c r="E15720" s="6">
        <v>41068</v>
      </c>
      <c r="F15720" s="5">
        <v>78</v>
      </c>
      <c r="G15720" s="5">
        <v>66300</v>
      </c>
    </row>
    <row r="15721" spans="2:7" x14ac:dyDescent="0.4">
      <c r="B15721" s="7">
        <v>191221</v>
      </c>
      <c r="C15721" s="5" t="s">
        <v>9</v>
      </c>
      <c r="D15721" s="5">
        <v>174675</v>
      </c>
      <c r="E15721" s="6">
        <v>41068</v>
      </c>
      <c r="F15721" s="5">
        <v>92</v>
      </c>
      <c r="G15721" s="5">
        <v>85100</v>
      </c>
    </row>
    <row r="15722" spans="2:7" x14ac:dyDescent="0.4">
      <c r="B15722" s="7">
        <v>191221</v>
      </c>
      <c r="C15722" s="5" t="s">
        <v>10</v>
      </c>
      <c r="D15722" s="5">
        <v>174676</v>
      </c>
      <c r="E15722" s="6">
        <v>41068</v>
      </c>
      <c r="F15722" s="5">
        <v>80</v>
      </c>
      <c r="G15722" s="5">
        <v>80000</v>
      </c>
    </row>
    <row r="15723" spans="2:7" x14ac:dyDescent="0.4">
      <c r="B15723" s="7">
        <v>191221</v>
      </c>
      <c r="C15723" s="5" t="s">
        <v>11</v>
      </c>
      <c r="D15723" s="5">
        <v>174677</v>
      </c>
      <c r="E15723" s="6">
        <v>41068</v>
      </c>
      <c r="F15723" s="5">
        <v>70</v>
      </c>
      <c r="G15723" s="5">
        <v>75250</v>
      </c>
    </row>
    <row r="15724" spans="2:7" x14ac:dyDescent="0.4">
      <c r="B15724" s="7">
        <v>191221</v>
      </c>
      <c r="C15724" s="5" t="s">
        <v>12</v>
      </c>
      <c r="D15724" s="5">
        <v>174678</v>
      </c>
      <c r="E15724" s="6">
        <v>41068</v>
      </c>
      <c r="F15724" s="5">
        <v>68</v>
      </c>
      <c r="G15724" s="5">
        <v>78200</v>
      </c>
    </row>
    <row r="15725" spans="2:7" x14ac:dyDescent="0.4">
      <c r="B15725" s="7">
        <v>191221</v>
      </c>
      <c r="C15725" s="5" t="s">
        <v>13</v>
      </c>
      <c r="D15725" s="5">
        <v>174679</v>
      </c>
      <c r="E15725" s="6">
        <v>41068</v>
      </c>
      <c r="F15725" s="5">
        <v>70</v>
      </c>
      <c r="G15725" s="5">
        <v>85750</v>
      </c>
    </row>
    <row r="15726" spans="2:7" x14ac:dyDescent="0.4">
      <c r="B15726" s="7">
        <v>191221</v>
      </c>
      <c r="C15726" s="5" t="s">
        <v>14</v>
      </c>
      <c r="D15726" s="5">
        <v>174680</v>
      </c>
      <c r="E15726" s="6">
        <v>41068</v>
      </c>
      <c r="F15726" s="5">
        <v>96</v>
      </c>
      <c r="G15726" s="5">
        <v>74880</v>
      </c>
    </row>
    <row r="15727" spans="2:7" x14ac:dyDescent="0.4">
      <c r="B15727" s="7">
        <v>191221</v>
      </c>
      <c r="C15727" s="5" t="s">
        <v>15</v>
      </c>
      <c r="D15727" s="5">
        <v>174681</v>
      </c>
      <c r="E15727" s="6">
        <v>41068</v>
      </c>
      <c r="F15727" s="5">
        <v>80</v>
      </c>
      <c r="G15727" s="5">
        <v>43840</v>
      </c>
    </row>
    <row r="15728" spans="2:7" x14ac:dyDescent="0.4">
      <c r="B15728" s="7">
        <v>191221</v>
      </c>
      <c r="C15728" s="5" t="s">
        <v>16</v>
      </c>
      <c r="D15728" s="5">
        <v>174682</v>
      </c>
      <c r="E15728" s="6">
        <v>41068</v>
      </c>
      <c r="F15728" s="5">
        <v>56</v>
      </c>
      <c r="G15728" s="5">
        <v>55944</v>
      </c>
    </row>
    <row r="15729" spans="2:7" x14ac:dyDescent="0.4">
      <c r="B15729" s="7">
        <v>191221</v>
      </c>
      <c r="C15729" s="5" t="s">
        <v>17</v>
      </c>
      <c r="D15729" s="5">
        <v>174683</v>
      </c>
      <c r="E15729" s="6">
        <v>41068</v>
      </c>
      <c r="F15729" s="5">
        <v>66</v>
      </c>
      <c r="G15729" s="5">
        <v>46200</v>
      </c>
    </row>
    <row r="15730" spans="2:7" x14ac:dyDescent="0.4">
      <c r="B15730" s="7">
        <v>191221</v>
      </c>
      <c r="C15730" s="5" t="s">
        <v>18</v>
      </c>
      <c r="D15730" s="5">
        <v>174684</v>
      </c>
      <c r="E15730" s="6">
        <v>41068</v>
      </c>
      <c r="F15730" s="5">
        <v>70</v>
      </c>
      <c r="G15730" s="5">
        <v>25060</v>
      </c>
    </row>
    <row r="15731" spans="2:7" x14ac:dyDescent="0.4">
      <c r="B15731" s="7">
        <v>141223</v>
      </c>
      <c r="C15731" s="5" t="s">
        <v>3</v>
      </c>
      <c r="D15731" s="5">
        <v>174685</v>
      </c>
      <c r="E15731" s="6">
        <v>41068</v>
      </c>
      <c r="F15731" s="5">
        <v>106</v>
      </c>
      <c r="G15731" s="5">
        <v>106000</v>
      </c>
    </row>
    <row r="15732" spans="2:7" x14ac:dyDescent="0.4">
      <c r="B15732" s="7">
        <v>141223</v>
      </c>
      <c r="C15732" s="5" t="s">
        <v>4</v>
      </c>
      <c r="D15732" s="5">
        <v>174686</v>
      </c>
      <c r="E15732" s="6">
        <v>41068</v>
      </c>
      <c r="F15732" s="5">
        <v>86</v>
      </c>
      <c r="G15732" s="5">
        <v>103200</v>
      </c>
    </row>
    <row r="15733" spans="2:7" x14ac:dyDescent="0.4">
      <c r="B15733" s="7">
        <v>141223</v>
      </c>
      <c r="C15733" s="5" t="s">
        <v>5</v>
      </c>
      <c r="D15733" s="5">
        <v>174687</v>
      </c>
      <c r="E15733" s="6">
        <v>41068</v>
      </c>
      <c r="F15733" s="5">
        <v>66</v>
      </c>
      <c r="G15733" s="5">
        <v>92400</v>
      </c>
    </row>
    <row r="15734" spans="2:7" x14ac:dyDescent="0.4">
      <c r="B15734" s="7">
        <v>141223</v>
      </c>
      <c r="C15734" s="5" t="s">
        <v>6</v>
      </c>
      <c r="D15734" s="5">
        <v>174688</v>
      </c>
      <c r="E15734" s="6">
        <v>41068</v>
      </c>
      <c r="F15734" s="5">
        <v>98</v>
      </c>
      <c r="G15734" s="5">
        <v>156800</v>
      </c>
    </row>
    <row r="15735" spans="2:7" x14ac:dyDescent="0.4">
      <c r="B15735" s="7">
        <v>141223</v>
      </c>
      <c r="C15735" s="5" t="s">
        <v>7</v>
      </c>
      <c r="D15735" s="5">
        <v>174689</v>
      </c>
      <c r="E15735" s="6">
        <v>41068</v>
      </c>
      <c r="F15735" s="5">
        <v>70</v>
      </c>
      <c r="G15735" s="5">
        <v>126000</v>
      </c>
    </row>
    <row r="15736" spans="2:7" x14ac:dyDescent="0.4">
      <c r="B15736" s="7">
        <v>141223</v>
      </c>
      <c r="C15736" s="5" t="s">
        <v>8</v>
      </c>
      <c r="D15736" s="5">
        <v>174690</v>
      </c>
      <c r="E15736" s="6">
        <v>41068</v>
      </c>
      <c r="F15736" s="5">
        <v>66</v>
      </c>
      <c r="G15736" s="5">
        <v>56100</v>
      </c>
    </row>
    <row r="15737" spans="2:7" x14ac:dyDescent="0.4">
      <c r="B15737" s="7">
        <v>141223</v>
      </c>
      <c r="C15737" s="5" t="s">
        <v>9</v>
      </c>
      <c r="D15737" s="5">
        <v>174691</v>
      </c>
      <c r="E15737" s="6">
        <v>41068</v>
      </c>
      <c r="F15737" s="5">
        <v>64</v>
      </c>
      <c r="G15737" s="5">
        <v>59200</v>
      </c>
    </row>
    <row r="15738" spans="2:7" x14ac:dyDescent="0.4">
      <c r="B15738" s="7">
        <v>141223</v>
      </c>
      <c r="C15738" s="5" t="s">
        <v>10</v>
      </c>
      <c r="D15738" s="5">
        <v>174692</v>
      </c>
      <c r="E15738" s="6">
        <v>41068</v>
      </c>
      <c r="F15738" s="5">
        <v>66</v>
      </c>
      <c r="G15738" s="5">
        <v>66000</v>
      </c>
    </row>
    <row r="15739" spans="2:7" x14ac:dyDescent="0.4">
      <c r="B15739" s="7">
        <v>141223</v>
      </c>
      <c r="C15739" s="5" t="s">
        <v>11</v>
      </c>
      <c r="D15739" s="5">
        <v>174693</v>
      </c>
      <c r="E15739" s="6">
        <v>41068</v>
      </c>
      <c r="F15739" s="5">
        <v>56</v>
      </c>
      <c r="G15739" s="5">
        <v>60200</v>
      </c>
    </row>
    <row r="15740" spans="2:7" x14ac:dyDescent="0.4">
      <c r="B15740" s="7">
        <v>141223</v>
      </c>
      <c r="C15740" s="5" t="s">
        <v>12</v>
      </c>
      <c r="D15740" s="5">
        <v>174694</v>
      </c>
      <c r="E15740" s="6">
        <v>41068</v>
      </c>
      <c r="F15740" s="5">
        <v>104</v>
      </c>
      <c r="G15740" s="5">
        <v>119600</v>
      </c>
    </row>
    <row r="15741" spans="2:7" x14ac:dyDescent="0.4">
      <c r="B15741" s="7">
        <v>141223</v>
      </c>
      <c r="C15741" s="5" t="s">
        <v>13</v>
      </c>
      <c r="D15741" s="5">
        <v>174695</v>
      </c>
      <c r="E15741" s="6">
        <v>41068</v>
      </c>
      <c r="F15741" s="5">
        <v>90</v>
      </c>
      <c r="G15741" s="5">
        <v>110250</v>
      </c>
    </row>
    <row r="15742" spans="2:7" x14ac:dyDescent="0.4">
      <c r="B15742" s="7">
        <v>141223</v>
      </c>
      <c r="C15742" s="5" t="s">
        <v>14</v>
      </c>
      <c r="D15742" s="5">
        <v>174696</v>
      </c>
      <c r="E15742" s="6">
        <v>41068</v>
      </c>
      <c r="F15742" s="5">
        <v>56</v>
      </c>
      <c r="G15742" s="5">
        <v>43680</v>
      </c>
    </row>
    <row r="15743" spans="2:7" x14ac:dyDescent="0.4">
      <c r="B15743" s="7">
        <v>141223</v>
      </c>
      <c r="C15743" s="5" t="s">
        <v>15</v>
      </c>
      <c r="D15743" s="5">
        <v>174697</v>
      </c>
      <c r="E15743" s="6">
        <v>41068</v>
      </c>
      <c r="F15743" s="5">
        <v>82</v>
      </c>
      <c r="G15743" s="5">
        <v>44936</v>
      </c>
    </row>
    <row r="15744" spans="2:7" x14ac:dyDescent="0.4">
      <c r="B15744" s="7">
        <v>141223</v>
      </c>
      <c r="C15744" s="5" t="s">
        <v>16</v>
      </c>
      <c r="D15744" s="5">
        <v>174698</v>
      </c>
      <c r="E15744" s="6">
        <v>41068</v>
      </c>
      <c r="F15744" s="5">
        <v>54</v>
      </c>
      <c r="G15744" s="5">
        <v>53946</v>
      </c>
    </row>
    <row r="15745" spans="2:7" x14ac:dyDescent="0.4">
      <c r="B15745" s="7">
        <v>141223</v>
      </c>
      <c r="C15745" s="5" t="s">
        <v>17</v>
      </c>
      <c r="D15745" s="5">
        <v>174699</v>
      </c>
      <c r="E15745" s="6">
        <v>41068</v>
      </c>
      <c r="F15745" s="5">
        <v>56</v>
      </c>
      <c r="G15745" s="5">
        <v>39200</v>
      </c>
    </row>
    <row r="15746" spans="2:7" x14ac:dyDescent="0.4">
      <c r="B15746" s="7">
        <v>141223</v>
      </c>
      <c r="C15746" s="5" t="s">
        <v>18</v>
      </c>
      <c r="D15746" s="5">
        <v>174700</v>
      </c>
      <c r="E15746" s="6">
        <v>41068</v>
      </c>
      <c r="F15746" s="5">
        <v>74</v>
      </c>
      <c r="G15746" s="5">
        <v>26492</v>
      </c>
    </row>
    <row r="15747" spans="2:7" x14ac:dyDescent="0.4">
      <c r="B15747" s="7">
        <v>111225</v>
      </c>
      <c r="C15747" s="5" t="s">
        <v>3</v>
      </c>
      <c r="D15747" s="5">
        <v>174701</v>
      </c>
      <c r="E15747" s="6">
        <v>41068</v>
      </c>
      <c r="F15747" s="5">
        <v>142</v>
      </c>
      <c r="G15747" s="5">
        <v>142000</v>
      </c>
    </row>
    <row r="15748" spans="2:7" x14ac:dyDescent="0.4">
      <c r="B15748" s="7">
        <v>111225</v>
      </c>
      <c r="C15748" s="5" t="s">
        <v>4</v>
      </c>
      <c r="D15748" s="5">
        <v>174702</v>
      </c>
      <c r="E15748" s="6">
        <v>41068</v>
      </c>
      <c r="F15748" s="5">
        <v>96</v>
      </c>
      <c r="G15748" s="5">
        <v>115200</v>
      </c>
    </row>
    <row r="15749" spans="2:7" x14ac:dyDescent="0.4">
      <c r="B15749" s="7">
        <v>111225</v>
      </c>
      <c r="C15749" s="5" t="s">
        <v>5</v>
      </c>
      <c r="D15749" s="5">
        <v>174703</v>
      </c>
      <c r="E15749" s="6">
        <v>41068</v>
      </c>
      <c r="F15749" s="5">
        <v>86</v>
      </c>
      <c r="G15749" s="5">
        <v>120400</v>
      </c>
    </row>
    <row r="15750" spans="2:7" x14ac:dyDescent="0.4">
      <c r="B15750" s="7">
        <v>111225</v>
      </c>
      <c r="C15750" s="5" t="s">
        <v>6</v>
      </c>
      <c r="D15750" s="5">
        <v>174704</v>
      </c>
      <c r="E15750" s="6">
        <v>41068</v>
      </c>
      <c r="F15750" s="5">
        <v>114</v>
      </c>
      <c r="G15750" s="5">
        <v>182400</v>
      </c>
    </row>
    <row r="15751" spans="2:7" x14ac:dyDescent="0.4">
      <c r="B15751" s="7">
        <v>111225</v>
      </c>
      <c r="C15751" s="5" t="s">
        <v>7</v>
      </c>
      <c r="D15751" s="5">
        <v>174705</v>
      </c>
      <c r="E15751" s="6">
        <v>41068</v>
      </c>
      <c r="F15751" s="5">
        <v>144</v>
      </c>
      <c r="G15751" s="5">
        <v>259200</v>
      </c>
    </row>
    <row r="15752" spans="2:7" x14ac:dyDescent="0.4">
      <c r="B15752" s="7">
        <v>111225</v>
      </c>
      <c r="C15752" s="5" t="s">
        <v>8</v>
      </c>
      <c r="D15752" s="5">
        <v>174706</v>
      </c>
      <c r="E15752" s="6">
        <v>41068</v>
      </c>
      <c r="F15752" s="5">
        <v>118</v>
      </c>
      <c r="G15752" s="5">
        <v>100300</v>
      </c>
    </row>
    <row r="15753" spans="2:7" x14ac:dyDescent="0.4">
      <c r="B15753" s="7">
        <v>111225</v>
      </c>
      <c r="C15753" s="5" t="s">
        <v>9</v>
      </c>
      <c r="D15753" s="5">
        <v>174707</v>
      </c>
      <c r="E15753" s="6">
        <v>41068</v>
      </c>
      <c r="F15753" s="5">
        <v>88</v>
      </c>
      <c r="G15753" s="5">
        <v>81400</v>
      </c>
    </row>
    <row r="15754" spans="2:7" x14ac:dyDescent="0.4">
      <c r="B15754" s="7">
        <v>111225</v>
      </c>
      <c r="C15754" s="5" t="s">
        <v>10</v>
      </c>
      <c r="D15754" s="5">
        <v>174708</v>
      </c>
      <c r="E15754" s="6">
        <v>41068</v>
      </c>
      <c r="F15754" s="5">
        <v>120</v>
      </c>
      <c r="G15754" s="5">
        <v>120000</v>
      </c>
    </row>
    <row r="15755" spans="2:7" x14ac:dyDescent="0.4">
      <c r="B15755" s="7">
        <v>111225</v>
      </c>
      <c r="C15755" s="5" t="s">
        <v>11</v>
      </c>
      <c r="D15755" s="5">
        <v>174709</v>
      </c>
      <c r="E15755" s="6">
        <v>41068</v>
      </c>
      <c r="F15755" s="5">
        <v>112</v>
      </c>
      <c r="G15755" s="5">
        <v>120400</v>
      </c>
    </row>
    <row r="15756" spans="2:7" x14ac:dyDescent="0.4">
      <c r="B15756" s="7">
        <v>111225</v>
      </c>
      <c r="C15756" s="5" t="s">
        <v>12</v>
      </c>
      <c r="D15756" s="5">
        <v>174710</v>
      </c>
      <c r="E15756" s="6">
        <v>41068</v>
      </c>
      <c r="F15756" s="5">
        <v>136</v>
      </c>
      <c r="G15756" s="5">
        <v>156400</v>
      </c>
    </row>
    <row r="15757" spans="2:7" x14ac:dyDescent="0.4">
      <c r="B15757" s="7">
        <v>111225</v>
      </c>
      <c r="C15757" s="5" t="s">
        <v>13</v>
      </c>
      <c r="D15757" s="5">
        <v>174711</v>
      </c>
      <c r="E15757" s="6">
        <v>41068</v>
      </c>
      <c r="F15757" s="5">
        <v>84</v>
      </c>
      <c r="G15757" s="5">
        <v>102900</v>
      </c>
    </row>
    <row r="15758" spans="2:7" x14ac:dyDescent="0.4">
      <c r="B15758" s="7">
        <v>111225</v>
      </c>
      <c r="C15758" s="5" t="s">
        <v>14</v>
      </c>
      <c r="D15758" s="5">
        <v>174712</v>
      </c>
      <c r="E15758" s="6">
        <v>41068</v>
      </c>
      <c r="F15758" s="5">
        <v>140</v>
      </c>
      <c r="G15758" s="5">
        <v>109200</v>
      </c>
    </row>
    <row r="15759" spans="2:7" x14ac:dyDescent="0.4">
      <c r="B15759" s="7">
        <v>111225</v>
      </c>
      <c r="C15759" s="5" t="s">
        <v>15</v>
      </c>
      <c r="D15759" s="5">
        <v>174713</v>
      </c>
      <c r="E15759" s="6">
        <v>41068</v>
      </c>
      <c r="F15759" s="5">
        <v>112</v>
      </c>
      <c r="G15759" s="5">
        <v>61376</v>
      </c>
    </row>
    <row r="15760" spans="2:7" x14ac:dyDescent="0.4">
      <c r="B15760" s="7">
        <v>111225</v>
      </c>
      <c r="C15760" s="5" t="s">
        <v>16</v>
      </c>
      <c r="D15760" s="5">
        <v>174714</v>
      </c>
      <c r="E15760" s="6">
        <v>41068</v>
      </c>
      <c r="F15760" s="5">
        <v>108</v>
      </c>
      <c r="G15760" s="5">
        <v>107892</v>
      </c>
    </row>
    <row r="15761" spans="2:7" x14ac:dyDescent="0.4">
      <c r="B15761" s="7">
        <v>111225</v>
      </c>
      <c r="C15761" s="5" t="s">
        <v>17</v>
      </c>
      <c r="D15761" s="5">
        <v>174715</v>
      </c>
      <c r="E15761" s="6">
        <v>41068</v>
      </c>
      <c r="F15761" s="5">
        <v>128</v>
      </c>
      <c r="G15761" s="5">
        <v>89600</v>
      </c>
    </row>
    <row r="15762" spans="2:7" x14ac:dyDescent="0.4">
      <c r="B15762" s="7">
        <v>111225</v>
      </c>
      <c r="C15762" s="5" t="s">
        <v>18</v>
      </c>
      <c r="D15762" s="5">
        <v>174716</v>
      </c>
      <c r="E15762" s="6">
        <v>41068</v>
      </c>
      <c r="F15762" s="5">
        <v>136</v>
      </c>
      <c r="G15762" s="5">
        <v>48688</v>
      </c>
    </row>
    <row r="15763" spans="2:7" x14ac:dyDescent="0.4">
      <c r="B15763" s="7">
        <v>161229</v>
      </c>
      <c r="C15763" s="5" t="s">
        <v>3</v>
      </c>
      <c r="D15763" s="5">
        <v>174717</v>
      </c>
      <c r="E15763" s="6">
        <v>41068</v>
      </c>
      <c r="F15763" s="5">
        <v>76</v>
      </c>
      <c r="G15763" s="5">
        <v>76000</v>
      </c>
    </row>
    <row r="15764" spans="2:7" x14ac:dyDescent="0.4">
      <c r="B15764" s="7">
        <v>161229</v>
      </c>
      <c r="C15764" s="5" t="s">
        <v>4</v>
      </c>
      <c r="D15764" s="5">
        <v>174718</v>
      </c>
      <c r="E15764" s="6">
        <v>41068</v>
      </c>
      <c r="F15764" s="5">
        <v>118</v>
      </c>
      <c r="G15764" s="5">
        <v>141600</v>
      </c>
    </row>
    <row r="15765" spans="2:7" x14ac:dyDescent="0.4">
      <c r="B15765" s="7">
        <v>161229</v>
      </c>
      <c r="C15765" s="5" t="s">
        <v>5</v>
      </c>
      <c r="D15765" s="5">
        <v>174719</v>
      </c>
      <c r="E15765" s="6">
        <v>41068</v>
      </c>
      <c r="F15765" s="5">
        <v>104</v>
      </c>
      <c r="G15765" s="5">
        <v>145600</v>
      </c>
    </row>
    <row r="15766" spans="2:7" x14ac:dyDescent="0.4">
      <c r="B15766" s="7">
        <v>161229</v>
      </c>
      <c r="C15766" s="5" t="s">
        <v>6</v>
      </c>
      <c r="D15766" s="5">
        <v>174720</v>
      </c>
      <c r="E15766" s="6">
        <v>41068</v>
      </c>
      <c r="F15766" s="5">
        <v>100</v>
      </c>
      <c r="G15766" s="5">
        <v>160000</v>
      </c>
    </row>
    <row r="15767" spans="2:7" x14ac:dyDescent="0.4">
      <c r="B15767" s="7">
        <v>161229</v>
      </c>
      <c r="C15767" s="5" t="s">
        <v>7</v>
      </c>
      <c r="D15767" s="5">
        <v>174721</v>
      </c>
      <c r="E15767" s="6">
        <v>41068</v>
      </c>
      <c r="F15767" s="5">
        <v>110</v>
      </c>
      <c r="G15767" s="5">
        <v>198000</v>
      </c>
    </row>
    <row r="15768" spans="2:7" x14ac:dyDescent="0.4">
      <c r="B15768" s="7">
        <v>161229</v>
      </c>
      <c r="C15768" s="5" t="s">
        <v>8</v>
      </c>
      <c r="D15768" s="5">
        <v>174722</v>
      </c>
      <c r="E15768" s="6">
        <v>41068</v>
      </c>
      <c r="F15768" s="5">
        <v>88</v>
      </c>
      <c r="G15768" s="5">
        <v>74800</v>
      </c>
    </row>
    <row r="15769" spans="2:7" x14ac:dyDescent="0.4">
      <c r="B15769" s="7">
        <v>161229</v>
      </c>
      <c r="C15769" s="5" t="s">
        <v>9</v>
      </c>
      <c r="D15769" s="5">
        <v>174723</v>
      </c>
      <c r="E15769" s="6">
        <v>41068</v>
      </c>
      <c r="F15769" s="5">
        <v>76</v>
      </c>
      <c r="G15769" s="5">
        <v>70300</v>
      </c>
    </row>
    <row r="15770" spans="2:7" x14ac:dyDescent="0.4">
      <c r="B15770" s="7">
        <v>161229</v>
      </c>
      <c r="C15770" s="5" t="s">
        <v>10</v>
      </c>
      <c r="D15770" s="5">
        <v>174724</v>
      </c>
      <c r="E15770" s="6">
        <v>41068</v>
      </c>
      <c r="F15770" s="5">
        <v>116</v>
      </c>
      <c r="G15770" s="5">
        <v>116000</v>
      </c>
    </row>
    <row r="15771" spans="2:7" x14ac:dyDescent="0.4">
      <c r="B15771" s="7">
        <v>161229</v>
      </c>
      <c r="C15771" s="5" t="s">
        <v>11</v>
      </c>
      <c r="D15771" s="5">
        <v>174725</v>
      </c>
      <c r="E15771" s="6">
        <v>41068</v>
      </c>
      <c r="F15771" s="5">
        <v>94</v>
      </c>
      <c r="G15771" s="5">
        <v>101050</v>
      </c>
    </row>
    <row r="15772" spans="2:7" x14ac:dyDescent="0.4">
      <c r="B15772" s="7">
        <v>161229</v>
      </c>
      <c r="C15772" s="5" t="s">
        <v>12</v>
      </c>
      <c r="D15772" s="5">
        <v>174726</v>
      </c>
      <c r="E15772" s="6">
        <v>41068</v>
      </c>
      <c r="F15772" s="5">
        <v>116</v>
      </c>
      <c r="G15772" s="5">
        <v>133400</v>
      </c>
    </row>
    <row r="15773" spans="2:7" x14ac:dyDescent="0.4">
      <c r="B15773" s="7">
        <v>161229</v>
      </c>
      <c r="C15773" s="5" t="s">
        <v>13</v>
      </c>
      <c r="D15773" s="5">
        <v>174727</v>
      </c>
      <c r="E15773" s="6">
        <v>41068</v>
      </c>
      <c r="F15773" s="5">
        <v>122</v>
      </c>
      <c r="G15773" s="5">
        <v>149450</v>
      </c>
    </row>
    <row r="15774" spans="2:7" x14ac:dyDescent="0.4">
      <c r="B15774" s="7">
        <v>161229</v>
      </c>
      <c r="C15774" s="5" t="s">
        <v>14</v>
      </c>
      <c r="D15774" s="5">
        <v>174728</v>
      </c>
      <c r="E15774" s="6">
        <v>41068</v>
      </c>
      <c r="F15774" s="5">
        <v>114</v>
      </c>
      <c r="G15774" s="5">
        <v>88920</v>
      </c>
    </row>
    <row r="15775" spans="2:7" x14ac:dyDescent="0.4">
      <c r="B15775" s="7">
        <v>161229</v>
      </c>
      <c r="C15775" s="5" t="s">
        <v>15</v>
      </c>
      <c r="D15775" s="5">
        <v>174729</v>
      </c>
      <c r="E15775" s="6">
        <v>41068</v>
      </c>
      <c r="F15775" s="5">
        <v>90</v>
      </c>
      <c r="G15775" s="5">
        <v>49320</v>
      </c>
    </row>
    <row r="15776" spans="2:7" x14ac:dyDescent="0.4">
      <c r="B15776" s="7">
        <v>161229</v>
      </c>
      <c r="C15776" s="5" t="s">
        <v>16</v>
      </c>
      <c r="D15776" s="5">
        <v>174730</v>
      </c>
      <c r="E15776" s="6">
        <v>41068</v>
      </c>
      <c r="F15776" s="5">
        <v>114</v>
      </c>
      <c r="G15776" s="5">
        <v>113886</v>
      </c>
    </row>
    <row r="15777" spans="2:7" x14ac:dyDescent="0.4">
      <c r="B15777" s="7">
        <v>161229</v>
      </c>
      <c r="C15777" s="5" t="s">
        <v>17</v>
      </c>
      <c r="D15777" s="5">
        <v>174731</v>
      </c>
      <c r="E15777" s="6">
        <v>41068</v>
      </c>
      <c r="F15777" s="5">
        <v>68</v>
      </c>
      <c r="G15777" s="5">
        <v>47600</v>
      </c>
    </row>
    <row r="15778" spans="2:7" x14ac:dyDescent="0.4">
      <c r="B15778" s="7">
        <v>161229</v>
      </c>
      <c r="C15778" s="5" t="s">
        <v>18</v>
      </c>
      <c r="D15778" s="5">
        <v>174732</v>
      </c>
      <c r="E15778" s="6">
        <v>41068</v>
      </c>
      <c r="F15778" s="5">
        <v>94</v>
      </c>
      <c r="G15778" s="5">
        <v>33652</v>
      </c>
    </row>
    <row r="15779" spans="2:7" x14ac:dyDescent="0.4">
      <c r="B15779" s="7">
        <v>181241</v>
      </c>
      <c r="C15779" s="5" t="s">
        <v>3</v>
      </c>
      <c r="D15779" s="5">
        <v>174733</v>
      </c>
      <c r="E15779" s="6">
        <v>41068</v>
      </c>
      <c r="F15779" s="5">
        <v>42</v>
      </c>
      <c r="G15779" s="5">
        <v>42000</v>
      </c>
    </row>
    <row r="15780" spans="2:7" x14ac:dyDescent="0.4">
      <c r="B15780" s="7">
        <v>181241</v>
      </c>
      <c r="C15780" s="5" t="s">
        <v>4</v>
      </c>
      <c r="D15780" s="5">
        <v>174734</v>
      </c>
      <c r="E15780" s="6">
        <v>41068</v>
      </c>
      <c r="F15780" s="5">
        <v>40</v>
      </c>
      <c r="G15780" s="5">
        <v>48000</v>
      </c>
    </row>
    <row r="15781" spans="2:7" x14ac:dyDescent="0.4">
      <c r="B15781" s="7">
        <v>181241</v>
      </c>
      <c r="C15781" s="5" t="s">
        <v>5</v>
      </c>
      <c r="D15781" s="5">
        <v>174735</v>
      </c>
      <c r="E15781" s="6">
        <v>41068</v>
      </c>
      <c r="F15781" s="5">
        <v>64</v>
      </c>
      <c r="G15781" s="5">
        <v>89600</v>
      </c>
    </row>
    <row r="15782" spans="2:7" x14ac:dyDescent="0.4">
      <c r="B15782" s="7">
        <v>181241</v>
      </c>
      <c r="C15782" s="5" t="s">
        <v>6</v>
      </c>
      <c r="D15782" s="5">
        <v>174736</v>
      </c>
      <c r="E15782" s="6">
        <v>41068</v>
      </c>
      <c r="F15782" s="5">
        <v>52</v>
      </c>
      <c r="G15782" s="5">
        <v>83200</v>
      </c>
    </row>
    <row r="15783" spans="2:7" x14ac:dyDescent="0.4">
      <c r="B15783" s="7">
        <v>181241</v>
      </c>
      <c r="C15783" s="5" t="s">
        <v>7</v>
      </c>
      <c r="D15783" s="5">
        <v>174737</v>
      </c>
      <c r="E15783" s="6">
        <v>41068</v>
      </c>
      <c r="F15783" s="5">
        <v>86</v>
      </c>
      <c r="G15783" s="5">
        <v>154800</v>
      </c>
    </row>
    <row r="15784" spans="2:7" x14ac:dyDescent="0.4">
      <c r="B15784" s="7">
        <v>181241</v>
      </c>
      <c r="C15784" s="5" t="s">
        <v>8</v>
      </c>
      <c r="D15784" s="5">
        <v>174738</v>
      </c>
      <c r="E15784" s="6">
        <v>41068</v>
      </c>
      <c r="F15784" s="5">
        <v>40</v>
      </c>
      <c r="G15784" s="5">
        <v>34000</v>
      </c>
    </row>
    <row r="15785" spans="2:7" x14ac:dyDescent="0.4">
      <c r="B15785" s="7">
        <v>181241</v>
      </c>
      <c r="C15785" s="5" t="s">
        <v>9</v>
      </c>
      <c r="D15785" s="5">
        <v>174739</v>
      </c>
      <c r="E15785" s="6">
        <v>41068</v>
      </c>
      <c r="F15785" s="5">
        <v>72</v>
      </c>
      <c r="G15785" s="5">
        <v>66600</v>
      </c>
    </row>
    <row r="15786" spans="2:7" x14ac:dyDescent="0.4">
      <c r="B15786" s="7">
        <v>181241</v>
      </c>
      <c r="C15786" s="5" t="s">
        <v>10</v>
      </c>
      <c r="D15786" s="5">
        <v>174740</v>
      </c>
      <c r="E15786" s="6">
        <v>41068</v>
      </c>
      <c r="F15786" s="5">
        <v>64</v>
      </c>
      <c r="G15786" s="5">
        <v>64000</v>
      </c>
    </row>
    <row r="15787" spans="2:7" x14ac:dyDescent="0.4">
      <c r="B15787" s="7">
        <v>181241</v>
      </c>
      <c r="C15787" s="5" t="s">
        <v>11</v>
      </c>
      <c r="D15787" s="5">
        <v>174741</v>
      </c>
      <c r="E15787" s="6">
        <v>41068</v>
      </c>
      <c r="F15787" s="5">
        <v>64</v>
      </c>
      <c r="G15787" s="5">
        <v>68800</v>
      </c>
    </row>
    <row r="15788" spans="2:7" x14ac:dyDescent="0.4">
      <c r="B15788" s="7">
        <v>181241</v>
      </c>
      <c r="C15788" s="5" t="s">
        <v>12</v>
      </c>
      <c r="D15788" s="5">
        <v>174742</v>
      </c>
      <c r="E15788" s="6">
        <v>41068</v>
      </c>
      <c r="F15788" s="5">
        <v>42</v>
      </c>
      <c r="G15788" s="5">
        <v>48300</v>
      </c>
    </row>
    <row r="15789" spans="2:7" x14ac:dyDescent="0.4">
      <c r="B15789" s="7">
        <v>181241</v>
      </c>
      <c r="C15789" s="5" t="s">
        <v>13</v>
      </c>
      <c r="D15789" s="5">
        <v>174743</v>
      </c>
      <c r="E15789" s="6">
        <v>41068</v>
      </c>
      <c r="F15789" s="5">
        <v>88</v>
      </c>
      <c r="G15789" s="5">
        <v>107800</v>
      </c>
    </row>
    <row r="15790" spans="2:7" x14ac:dyDescent="0.4">
      <c r="B15790" s="7">
        <v>181241</v>
      </c>
      <c r="C15790" s="5" t="s">
        <v>14</v>
      </c>
      <c r="D15790" s="5">
        <v>174744</v>
      </c>
      <c r="E15790" s="6">
        <v>41068</v>
      </c>
      <c r="F15790" s="5">
        <v>72</v>
      </c>
      <c r="G15790" s="5">
        <v>56160</v>
      </c>
    </row>
    <row r="15791" spans="2:7" x14ac:dyDescent="0.4">
      <c r="B15791" s="7">
        <v>181241</v>
      </c>
      <c r="C15791" s="5" t="s">
        <v>15</v>
      </c>
      <c r="D15791" s="5">
        <v>174745</v>
      </c>
      <c r="E15791" s="6">
        <v>41068</v>
      </c>
      <c r="F15791" s="5">
        <v>78</v>
      </c>
      <c r="G15791" s="5">
        <v>42744</v>
      </c>
    </row>
    <row r="15792" spans="2:7" x14ac:dyDescent="0.4">
      <c r="B15792" s="7">
        <v>181241</v>
      </c>
      <c r="C15792" s="5" t="s">
        <v>16</v>
      </c>
      <c r="D15792" s="5">
        <v>174746</v>
      </c>
      <c r="E15792" s="6">
        <v>41068</v>
      </c>
      <c r="F15792" s="5">
        <v>44</v>
      </c>
      <c r="G15792" s="5">
        <v>43956</v>
      </c>
    </row>
    <row r="15793" spans="2:7" x14ac:dyDescent="0.4">
      <c r="B15793" s="7">
        <v>181241</v>
      </c>
      <c r="C15793" s="5" t="s">
        <v>17</v>
      </c>
      <c r="D15793" s="5">
        <v>174747</v>
      </c>
      <c r="E15793" s="6">
        <v>41068</v>
      </c>
      <c r="F15793" s="5">
        <v>64</v>
      </c>
      <c r="G15793" s="5">
        <v>44800</v>
      </c>
    </row>
    <row r="15794" spans="2:7" x14ac:dyDescent="0.4">
      <c r="B15794" s="7">
        <v>181241</v>
      </c>
      <c r="C15794" s="5" t="s">
        <v>18</v>
      </c>
      <c r="D15794" s="5">
        <v>174748</v>
      </c>
      <c r="E15794" s="6">
        <v>41068</v>
      </c>
      <c r="F15794" s="5">
        <v>70</v>
      </c>
      <c r="G15794" s="5">
        <v>25060</v>
      </c>
    </row>
    <row r="15795" spans="2:7" x14ac:dyDescent="0.4">
      <c r="B15795" s="7">
        <v>111249</v>
      </c>
      <c r="C15795" s="5" t="s">
        <v>3</v>
      </c>
      <c r="D15795" s="5">
        <v>174749</v>
      </c>
      <c r="E15795" s="6">
        <v>41068</v>
      </c>
      <c r="F15795" s="5">
        <v>134</v>
      </c>
      <c r="G15795" s="5">
        <v>134000</v>
      </c>
    </row>
    <row r="15796" spans="2:7" x14ac:dyDescent="0.4">
      <c r="B15796" s="7">
        <v>111249</v>
      </c>
      <c r="C15796" s="5" t="s">
        <v>4</v>
      </c>
      <c r="D15796" s="5">
        <v>174750</v>
      </c>
      <c r="E15796" s="6">
        <v>41068</v>
      </c>
      <c r="F15796" s="5">
        <v>104</v>
      </c>
      <c r="G15796" s="5">
        <v>124800</v>
      </c>
    </row>
    <row r="15797" spans="2:7" x14ac:dyDescent="0.4">
      <c r="B15797" s="7">
        <v>111249</v>
      </c>
      <c r="C15797" s="5" t="s">
        <v>5</v>
      </c>
      <c r="D15797" s="5">
        <v>174751</v>
      </c>
      <c r="E15797" s="6">
        <v>41068</v>
      </c>
      <c r="F15797" s="5">
        <v>112</v>
      </c>
      <c r="G15797" s="5">
        <v>156800</v>
      </c>
    </row>
    <row r="15798" spans="2:7" x14ac:dyDescent="0.4">
      <c r="B15798" s="7">
        <v>111249</v>
      </c>
      <c r="C15798" s="5" t="s">
        <v>6</v>
      </c>
      <c r="D15798" s="5">
        <v>174752</v>
      </c>
      <c r="E15798" s="6">
        <v>41068</v>
      </c>
      <c r="F15798" s="5">
        <v>84</v>
      </c>
      <c r="G15798" s="5">
        <v>134400</v>
      </c>
    </row>
    <row r="15799" spans="2:7" x14ac:dyDescent="0.4">
      <c r="B15799" s="7">
        <v>111249</v>
      </c>
      <c r="C15799" s="5" t="s">
        <v>7</v>
      </c>
      <c r="D15799" s="5">
        <v>174753</v>
      </c>
      <c r="E15799" s="6">
        <v>41068</v>
      </c>
      <c r="F15799" s="5">
        <v>82</v>
      </c>
      <c r="G15799" s="5">
        <v>147600</v>
      </c>
    </row>
    <row r="15800" spans="2:7" x14ac:dyDescent="0.4">
      <c r="B15800" s="7">
        <v>111249</v>
      </c>
      <c r="C15800" s="5" t="s">
        <v>8</v>
      </c>
      <c r="D15800" s="5">
        <v>174754</v>
      </c>
      <c r="E15800" s="6">
        <v>41068</v>
      </c>
      <c r="F15800" s="5">
        <v>78</v>
      </c>
      <c r="G15800" s="5">
        <v>66300</v>
      </c>
    </row>
    <row r="15801" spans="2:7" x14ac:dyDescent="0.4">
      <c r="B15801" s="7">
        <v>111249</v>
      </c>
      <c r="C15801" s="5" t="s">
        <v>9</v>
      </c>
      <c r="D15801" s="5">
        <v>174755</v>
      </c>
      <c r="E15801" s="6">
        <v>41068</v>
      </c>
      <c r="F15801" s="5">
        <v>138</v>
      </c>
      <c r="G15801" s="5">
        <v>127650</v>
      </c>
    </row>
    <row r="15802" spans="2:7" x14ac:dyDescent="0.4">
      <c r="B15802" s="7">
        <v>111249</v>
      </c>
      <c r="C15802" s="5" t="s">
        <v>10</v>
      </c>
      <c r="D15802" s="5">
        <v>174756</v>
      </c>
      <c r="E15802" s="6">
        <v>41068</v>
      </c>
      <c r="F15802" s="5">
        <v>108</v>
      </c>
      <c r="G15802" s="5">
        <v>108000</v>
      </c>
    </row>
    <row r="15803" spans="2:7" x14ac:dyDescent="0.4">
      <c r="B15803" s="7">
        <v>111249</v>
      </c>
      <c r="C15803" s="5" t="s">
        <v>11</v>
      </c>
      <c r="D15803" s="5">
        <v>174757</v>
      </c>
      <c r="E15803" s="6">
        <v>41068</v>
      </c>
      <c r="F15803" s="5">
        <v>144</v>
      </c>
      <c r="G15803" s="5">
        <v>154800</v>
      </c>
    </row>
    <row r="15804" spans="2:7" x14ac:dyDescent="0.4">
      <c r="B15804" s="7">
        <v>111249</v>
      </c>
      <c r="C15804" s="5" t="s">
        <v>12</v>
      </c>
      <c r="D15804" s="5">
        <v>174758</v>
      </c>
      <c r="E15804" s="6">
        <v>41068</v>
      </c>
      <c r="F15804" s="5">
        <v>132</v>
      </c>
      <c r="G15804" s="5">
        <v>151800</v>
      </c>
    </row>
    <row r="15805" spans="2:7" x14ac:dyDescent="0.4">
      <c r="B15805" s="7">
        <v>111249</v>
      </c>
      <c r="C15805" s="5" t="s">
        <v>13</v>
      </c>
      <c r="D15805" s="5">
        <v>174759</v>
      </c>
      <c r="E15805" s="6">
        <v>41068</v>
      </c>
      <c r="F15805" s="5">
        <v>92</v>
      </c>
      <c r="G15805" s="5">
        <v>112700</v>
      </c>
    </row>
    <row r="15806" spans="2:7" x14ac:dyDescent="0.4">
      <c r="B15806" s="7">
        <v>111249</v>
      </c>
      <c r="C15806" s="5" t="s">
        <v>14</v>
      </c>
      <c r="D15806" s="5">
        <v>174760</v>
      </c>
      <c r="E15806" s="6">
        <v>41068</v>
      </c>
      <c r="F15806" s="5">
        <v>122</v>
      </c>
      <c r="G15806" s="5">
        <v>95160</v>
      </c>
    </row>
    <row r="15807" spans="2:7" x14ac:dyDescent="0.4">
      <c r="B15807" s="7">
        <v>111249</v>
      </c>
      <c r="C15807" s="5" t="s">
        <v>15</v>
      </c>
      <c r="D15807" s="5">
        <v>174761</v>
      </c>
      <c r="E15807" s="6">
        <v>41068</v>
      </c>
      <c r="F15807" s="5">
        <v>84</v>
      </c>
      <c r="G15807" s="5">
        <v>46032</v>
      </c>
    </row>
    <row r="15808" spans="2:7" x14ac:dyDescent="0.4">
      <c r="B15808" s="7">
        <v>111249</v>
      </c>
      <c r="C15808" s="5" t="s">
        <v>16</v>
      </c>
      <c r="D15808" s="5">
        <v>174762</v>
      </c>
      <c r="E15808" s="6">
        <v>41068</v>
      </c>
      <c r="F15808" s="5">
        <v>108</v>
      </c>
      <c r="G15808" s="5">
        <v>107892</v>
      </c>
    </row>
    <row r="15809" spans="2:7" x14ac:dyDescent="0.4">
      <c r="B15809" s="7">
        <v>111249</v>
      </c>
      <c r="C15809" s="5" t="s">
        <v>17</v>
      </c>
      <c r="D15809" s="5">
        <v>174763</v>
      </c>
      <c r="E15809" s="6">
        <v>41068</v>
      </c>
      <c r="F15809" s="5">
        <v>108</v>
      </c>
      <c r="G15809" s="5">
        <v>75600</v>
      </c>
    </row>
    <row r="15810" spans="2:7" x14ac:dyDescent="0.4">
      <c r="B15810" s="7">
        <v>111249</v>
      </c>
      <c r="C15810" s="5" t="s">
        <v>18</v>
      </c>
      <c r="D15810" s="5">
        <v>174764</v>
      </c>
      <c r="E15810" s="6">
        <v>41068</v>
      </c>
      <c r="F15810" s="5">
        <v>122</v>
      </c>
      <c r="G15810" s="5">
        <v>43676</v>
      </c>
    </row>
    <row r="15811" spans="2:7" x14ac:dyDescent="0.4">
      <c r="B15811" s="7">
        <v>171251</v>
      </c>
      <c r="C15811" s="5" t="s">
        <v>3</v>
      </c>
      <c r="D15811" s="5">
        <v>174765</v>
      </c>
      <c r="E15811" s="6">
        <v>41068</v>
      </c>
      <c r="F15811" s="5">
        <v>60</v>
      </c>
      <c r="G15811" s="5">
        <v>60000</v>
      </c>
    </row>
    <row r="15812" spans="2:7" x14ac:dyDescent="0.4">
      <c r="B15812" s="7">
        <v>171251</v>
      </c>
      <c r="C15812" s="5" t="s">
        <v>4</v>
      </c>
      <c r="D15812" s="5">
        <v>174766</v>
      </c>
      <c r="E15812" s="6">
        <v>41068</v>
      </c>
      <c r="F15812" s="5">
        <v>102</v>
      </c>
      <c r="G15812" s="5">
        <v>122400</v>
      </c>
    </row>
    <row r="15813" spans="2:7" x14ac:dyDescent="0.4">
      <c r="B15813" s="7">
        <v>171251</v>
      </c>
      <c r="C15813" s="5" t="s">
        <v>5</v>
      </c>
      <c r="D15813" s="5">
        <v>174767</v>
      </c>
      <c r="E15813" s="6">
        <v>41068</v>
      </c>
      <c r="F15813" s="5">
        <v>92</v>
      </c>
      <c r="G15813" s="5">
        <v>128800</v>
      </c>
    </row>
    <row r="15814" spans="2:7" x14ac:dyDescent="0.4">
      <c r="B15814" s="7">
        <v>171251</v>
      </c>
      <c r="C15814" s="5" t="s">
        <v>6</v>
      </c>
      <c r="D15814" s="5">
        <v>174768</v>
      </c>
      <c r="E15814" s="6">
        <v>41068</v>
      </c>
      <c r="F15814" s="5">
        <v>96</v>
      </c>
      <c r="G15814" s="5">
        <v>153600</v>
      </c>
    </row>
    <row r="15815" spans="2:7" x14ac:dyDescent="0.4">
      <c r="B15815" s="7">
        <v>171251</v>
      </c>
      <c r="C15815" s="5" t="s">
        <v>7</v>
      </c>
      <c r="D15815" s="5">
        <v>174769</v>
      </c>
      <c r="E15815" s="6">
        <v>41068</v>
      </c>
      <c r="F15815" s="5">
        <v>94</v>
      </c>
      <c r="G15815" s="5">
        <v>169200</v>
      </c>
    </row>
    <row r="15816" spans="2:7" x14ac:dyDescent="0.4">
      <c r="B15816" s="7">
        <v>171251</v>
      </c>
      <c r="C15816" s="5" t="s">
        <v>8</v>
      </c>
      <c r="D15816" s="5">
        <v>174770</v>
      </c>
      <c r="E15816" s="6">
        <v>41068</v>
      </c>
      <c r="F15816" s="5">
        <v>56</v>
      </c>
      <c r="G15816" s="5">
        <v>47600</v>
      </c>
    </row>
    <row r="15817" spans="2:7" x14ac:dyDescent="0.4">
      <c r="B15817" s="7">
        <v>171251</v>
      </c>
      <c r="C15817" s="5" t="s">
        <v>9</v>
      </c>
      <c r="D15817" s="5">
        <v>174771</v>
      </c>
      <c r="E15817" s="6">
        <v>41068</v>
      </c>
      <c r="F15817" s="5">
        <v>78</v>
      </c>
      <c r="G15817" s="5">
        <v>72150</v>
      </c>
    </row>
    <row r="15818" spans="2:7" x14ac:dyDescent="0.4">
      <c r="B15818" s="7">
        <v>171251</v>
      </c>
      <c r="C15818" s="5" t="s">
        <v>10</v>
      </c>
      <c r="D15818" s="5">
        <v>174772</v>
      </c>
      <c r="E15818" s="6">
        <v>41068</v>
      </c>
      <c r="F15818" s="5">
        <v>90</v>
      </c>
      <c r="G15818" s="5">
        <v>90000</v>
      </c>
    </row>
    <row r="15819" spans="2:7" x14ac:dyDescent="0.4">
      <c r="B15819" s="7">
        <v>171251</v>
      </c>
      <c r="C15819" s="5" t="s">
        <v>11</v>
      </c>
      <c r="D15819" s="5">
        <v>174773</v>
      </c>
      <c r="E15819" s="6">
        <v>41068</v>
      </c>
      <c r="F15819" s="5">
        <v>92</v>
      </c>
      <c r="G15819" s="5">
        <v>98900</v>
      </c>
    </row>
    <row r="15820" spans="2:7" x14ac:dyDescent="0.4">
      <c r="B15820" s="7">
        <v>171251</v>
      </c>
      <c r="C15820" s="5" t="s">
        <v>12</v>
      </c>
      <c r="D15820" s="5">
        <v>174774</v>
      </c>
      <c r="E15820" s="6">
        <v>41068</v>
      </c>
      <c r="F15820" s="5">
        <v>90</v>
      </c>
      <c r="G15820" s="5">
        <v>103500</v>
      </c>
    </row>
    <row r="15821" spans="2:7" x14ac:dyDescent="0.4">
      <c r="B15821" s="7">
        <v>171251</v>
      </c>
      <c r="C15821" s="5" t="s">
        <v>13</v>
      </c>
      <c r="D15821" s="5">
        <v>174775</v>
      </c>
      <c r="E15821" s="6">
        <v>41068</v>
      </c>
      <c r="F15821" s="5">
        <v>94</v>
      </c>
      <c r="G15821" s="5">
        <v>115150</v>
      </c>
    </row>
    <row r="15822" spans="2:7" x14ac:dyDescent="0.4">
      <c r="B15822" s="7">
        <v>171251</v>
      </c>
      <c r="C15822" s="5" t="s">
        <v>14</v>
      </c>
      <c r="D15822" s="5">
        <v>174776</v>
      </c>
      <c r="E15822" s="6">
        <v>41068</v>
      </c>
      <c r="F15822" s="5">
        <v>54</v>
      </c>
      <c r="G15822" s="5">
        <v>42120</v>
      </c>
    </row>
    <row r="15823" spans="2:7" x14ac:dyDescent="0.4">
      <c r="B15823" s="7">
        <v>171251</v>
      </c>
      <c r="C15823" s="5" t="s">
        <v>15</v>
      </c>
      <c r="D15823" s="5">
        <v>174777</v>
      </c>
      <c r="E15823" s="6">
        <v>41068</v>
      </c>
      <c r="F15823" s="5">
        <v>64</v>
      </c>
      <c r="G15823" s="5">
        <v>35072</v>
      </c>
    </row>
    <row r="15824" spans="2:7" x14ac:dyDescent="0.4">
      <c r="B15824" s="7">
        <v>171251</v>
      </c>
      <c r="C15824" s="5" t="s">
        <v>16</v>
      </c>
      <c r="D15824" s="5">
        <v>174778</v>
      </c>
      <c r="E15824" s="6">
        <v>41068</v>
      </c>
      <c r="F15824" s="5">
        <v>66</v>
      </c>
      <c r="G15824" s="5">
        <v>65934</v>
      </c>
    </row>
    <row r="15825" spans="2:7" x14ac:dyDescent="0.4">
      <c r="B15825" s="7">
        <v>171251</v>
      </c>
      <c r="C15825" s="5" t="s">
        <v>17</v>
      </c>
      <c r="D15825" s="5">
        <v>174779</v>
      </c>
      <c r="E15825" s="6">
        <v>41068</v>
      </c>
      <c r="F15825" s="5">
        <v>90</v>
      </c>
      <c r="G15825" s="5">
        <v>63000</v>
      </c>
    </row>
    <row r="15826" spans="2:7" x14ac:dyDescent="0.4">
      <c r="B15826" s="7">
        <v>171251</v>
      </c>
      <c r="C15826" s="5" t="s">
        <v>18</v>
      </c>
      <c r="D15826" s="5">
        <v>174780</v>
      </c>
      <c r="E15826" s="6">
        <v>41068</v>
      </c>
      <c r="F15826" s="5">
        <v>62</v>
      </c>
      <c r="G15826" s="5">
        <v>22196</v>
      </c>
    </row>
    <row r="15827" spans="2:7" x14ac:dyDescent="0.4">
      <c r="B15827" s="7">
        <v>181253</v>
      </c>
      <c r="C15827" s="5" t="s">
        <v>3</v>
      </c>
      <c r="D15827" s="5">
        <v>174781</v>
      </c>
      <c r="E15827" s="6">
        <v>41068</v>
      </c>
      <c r="F15827" s="5">
        <v>46</v>
      </c>
      <c r="G15827" s="5">
        <v>46000</v>
      </c>
    </row>
    <row r="15828" spans="2:7" x14ac:dyDescent="0.4">
      <c r="B15828" s="7">
        <v>181253</v>
      </c>
      <c r="C15828" s="5" t="s">
        <v>4</v>
      </c>
      <c r="D15828" s="5">
        <v>174782</v>
      </c>
      <c r="E15828" s="6">
        <v>41068</v>
      </c>
      <c r="F15828" s="5">
        <v>84</v>
      </c>
      <c r="G15828" s="5">
        <v>100800</v>
      </c>
    </row>
    <row r="15829" spans="2:7" x14ac:dyDescent="0.4">
      <c r="B15829" s="7">
        <v>181253</v>
      </c>
      <c r="C15829" s="5" t="s">
        <v>5</v>
      </c>
      <c r="D15829" s="5">
        <v>174783</v>
      </c>
      <c r="E15829" s="6">
        <v>41068</v>
      </c>
      <c r="F15829" s="5">
        <v>64</v>
      </c>
      <c r="G15829" s="5">
        <v>89600</v>
      </c>
    </row>
    <row r="15830" spans="2:7" x14ac:dyDescent="0.4">
      <c r="B15830" s="7">
        <v>181253</v>
      </c>
      <c r="C15830" s="5" t="s">
        <v>6</v>
      </c>
      <c r="D15830" s="5">
        <v>174784</v>
      </c>
      <c r="E15830" s="6">
        <v>41068</v>
      </c>
      <c r="F15830" s="5">
        <v>60</v>
      </c>
      <c r="G15830" s="5">
        <v>96000</v>
      </c>
    </row>
    <row r="15831" spans="2:7" x14ac:dyDescent="0.4">
      <c r="B15831" s="7">
        <v>181253</v>
      </c>
      <c r="C15831" s="5" t="s">
        <v>7</v>
      </c>
      <c r="D15831" s="5">
        <v>174785</v>
      </c>
      <c r="E15831" s="6">
        <v>41068</v>
      </c>
      <c r="F15831" s="5">
        <v>48</v>
      </c>
      <c r="G15831" s="5">
        <v>86400</v>
      </c>
    </row>
    <row r="15832" spans="2:7" x14ac:dyDescent="0.4">
      <c r="B15832" s="7">
        <v>181253</v>
      </c>
      <c r="C15832" s="5" t="s">
        <v>8</v>
      </c>
      <c r="D15832" s="5">
        <v>174786</v>
      </c>
      <c r="E15832" s="6">
        <v>41068</v>
      </c>
      <c r="F15832" s="5">
        <v>60</v>
      </c>
      <c r="G15832" s="5">
        <v>51000</v>
      </c>
    </row>
    <row r="15833" spans="2:7" x14ac:dyDescent="0.4">
      <c r="B15833" s="7">
        <v>181253</v>
      </c>
      <c r="C15833" s="5" t="s">
        <v>9</v>
      </c>
      <c r="D15833" s="5">
        <v>174787</v>
      </c>
      <c r="E15833" s="6">
        <v>41068</v>
      </c>
      <c r="F15833" s="5">
        <v>60</v>
      </c>
      <c r="G15833" s="5">
        <v>55500</v>
      </c>
    </row>
    <row r="15834" spans="2:7" x14ac:dyDescent="0.4">
      <c r="B15834" s="7">
        <v>181253</v>
      </c>
      <c r="C15834" s="5" t="s">
        <v>10</v>
      </c>
      <c r="D15834" s="5">
        <v>174788</v>
      </c>
      <c r="E15834" s="6">
        <v>41068</v>
      </c>
      <c r="F15834" s="5">
        <v>70</v>
      </c>
      <c r="G15834" s="5">
        <v>70000</v>
      </c>
    </row>
    <row r="15835" spans="2:7" x14ac:dyDescent="0.4">
      <c r="B15835" s="7">
        <v>181253</v>
      </c>
      <c r="C15835" s="5" t="s">
        <v>11</v>
      </c>
      <c r="D15835" s="5">
        <v>174789</v>
      </c>
      <c r="E15835" s="6">
        <v>41068</v>
      </c>
      <c r="F15835" s="5">
        <v>82</v>
      </c>
      <c r="G15835" s="5">
        <v>88150</v>
      </c>
    </row>
    <row r="15836" spans="2:7" x14ac:dyDescent="0.4">
      <c r="B15836" s="7">
        <v>181253</v>
      </c>
      <c r="C15836" s="5" t="s">
        <v>12</v>
      </c>
      <c r="D15836" s="5">
        <v>174790</v>
      </c>
      <c r="E15836" s="6">
        <v>41068</v>
      </c>
      <c r="F15836" s="5">
        <v>70</v>
      </c>
      <c r="G15836" s="5">
        <v>80500</v>
      </c>
    </row>
    <row r="15837" spans="2:7" x14ac:dyDescent="0.4">
      <c r="B15837" s="7">
        <v>181253</v>
      </c>
      <c r="C15837" s="5" t="s">
        <v>13</v>
      </c>
      <c r="D15837" s="5">
        <v>174791</v>
      </c>
      <c r="E15837" s="6">
        <v>41068</v>
      </c>
      <c r="F15837" s="5">
        <v>46</v>
      </c>
      <c r="G15837" s="5">
        <v>56350</v>
      </c>
    </row>
    <row r="15838" spans="2:7" x14ac:dyDescent="0.4">
      <c r="B15838" s="7">
        <v>181253</v>
      </c>
      <c r="C15838" s="5" t="s">
        <v>14</v>
      </c>
      <c r="D15838" s="5">
        <v>174792</v>
      </c>
      <c r="E15838" s="6">
        <v>41068</v>
      </c>
      <c r="F15838" s="5">
        <v>72</v>
      </c>
      <c r="G15838" s="5">
        <v>56160</v>
      </c>
    </row>
    <row r="15839" spans="2:7" x14ac:dyDescent="0.4">
      <c r="B15839" s="7">
        <v>181253</v>
      </c>
      <c r="C15839" s="5" t="s">
        <v>15</v>
      </c>
      <c r="D15839" s="5">
        <v>174793</v>
      </c>
      <c r="E15839" s="6">
        <v>41068</v>
      </c>
      <c r="F15839" s="5">
        <v>58</v>
      </c>
      <c r="G15839" s="5">
        <v>31784</v>
      </c>
    </row>
    <row r="15840" spans="2:7" x14ac:dyDescent="0.4">
      <c r="B15840" s="7">
        <v>181253</v>
      </c>
      <c r="C15840" s="5" t="s">
        <v>16</v>
      </c>
      <c r="D15840" s="5">
        <v>174794</v>
      </c>
      <c r="E15840" s="6">
        <v>41068</v>
      </c>
      <c r="F15840" s="5">
        <v>56</v>
      </c>
      <c r="G15840" s="5">
        <v>55944</v>
      </c>
    </row>
    <row r="15841" spans="2:7" x14ac:dyDescent="0.4">
      <c r="B15841" s="7">
        <v>181253</v>
      </c>
      <c r="C15841" s="5" t="s">
        <v>17</v>
      </c>
      <c r="D15841" s="5">
        <v>174795</v>
      </c>
      <c r="E15841" s="6">
        <v>41068</v>
      </c>
      <c r="F15841" s="5">
        <v>56</v>
      </c>
      <c r="G15841" s="5">
        <v>39200</v>
      </c>
    </row>
    <row r="15842" spans="2:7" x14ac:dyDescent="0.4">
      <c r="B15842" s="7">
        <v>181253</v>
      </c>
      <c r="C15842" s="5" t="s">
        <v>18</v>
      </c>
      <c r="D15842" s="5">
        <v>174796</v>
      </c>
      <c r="E15842" s="6">
        <v>41068</v>
      </c>
      <c r="F15842" s="5">
        <v>58</v>
      </c>
      <c r="G15842" s="5">
        <v>20764</v>
      </c>
    </row>
    <row r="15843" spans="2:7" x14ac:dyDescent="0.4">
      <c r="B15843" s="7">
        <v>181215</v>
      </c>
      <c r="C15843" s="5" t="s">
        <v>3</v>
      </c>
      <c r="D15843" s="5">
        <v>174797</v>
      </c>
      <c r="E15843" s="6">
        <v>41098</v>
      </c>
      <c r="F15843" s="5">
        <v>78</v>
      </c>
      <c r="G15843" s="5">
        <v>78000</v>
      </c>
    </row>
    <row r="15844" spans="2:7" x14ac:dyDescent="0.4">
      <c r="B15844" s="7">
        <v>181215</v>
      </c>
      <c r="C15844" s="5" t="s">
        <v>4</v>
      </c>
      <c r="D15844" s="5">
        <v>174798</v>
      </c>
      <c r="E15844" s="6">
        <v>41098</v>
      </c>
      <c r="F15844" s="5">
        <v>78</v>
      </c>
      <c r="G15844" s="5">
        <v>93600</v>
      </c>
    </row>
    <row r="15845" spans="2:7" x14ac:dyDescent="0.4">
      <c r="B15845" s="7">
        <v>181215</v>
      </c>
      <c r="C15845" s="5" t="s">
        <v>5</v>
      </c>
      <c r="D15845" s="5">
        <v>174799</v>
      </c>
      <c r="E15845" s="6">
        <v>41098</v>
      </c>
      <c r="F15845" s="5">
        <v>60</v>
      </c>
      <c r="G15845" s="5">
        <v>84000</v>
      </c>
    </row>
    <row r="15846" spans="2:7" x14ac:dyDescent="0.4">
      <c r="B15846" s="7">
        <v>181215</v>
      </c>
      <c r="C15846" s="5" t="s">
        <v>6</v>
      </c>
      <c r="D15846" s="5">
        <v>174800</v>
      </c>
      <c r="E15846" s="6">
        <v>41098</v>
      </c>
      <c r="F15846" s="5">
        <v>48</v>
      </c>
      <c r="G15846" s="5">
        <v>76800</v>
      </c>
    </row>
    <row r="15847" spans="2:7" x14ac:dyDescent="0.4">
      <c r="B15847" s="7">
        <v>181215</v>
      </c>
      <c r="C15847" s="5" t="s">
        <v>7</v>
      </c>
      <c r="D15847" s="5">
        <v>174801</v>
      </c>
      <c r="E15847" s="6">
        <v>41098</v>
      </c>
      <c r="F15847" s="5">
        <v>60</v>
      </c>
      <c r="G15847" s="5">
        <v>108000</v>
      </c>
    </row>
    <row r="15848" spans="2:7" x14ac:dyDescent="0.4">
      <c r="B15848" s="7">
        <v>181215</v>
      </c>
      <c r="C15848" s="5" t="s">
        <v>8</v>
      </c>
      <c r="D15848" s="5">
        <v>174802</v>
      </c>
      <c r="E15848" s="6">
        <v>41098</v>
      </c>
      <c r="F15848" s="5">
        <v>46</v>
      </c>
      <c r="G15848" s="5">
        <v>39100</v>
      </c>
    </row>
    <row r="15849" spans="2:7" x14ac:dyDescent="0.4">
      <c r="B15849" s="7">
        <v>181215</v>
      </c>
      <c r="C15849" s="5" t="s">
        <v>9</v>
      </c>
      <c r="D15849" s="5">
        <v>174803</v>
      </c>
      <c r="E15849" s="6">
        <v>41098</v>
      </c>
      <c r="F15849" s="5">
        <v>80</v>
      </c>
      <c r="G15849" s="5">
        <v>74000</v>
      </c>
    </row>
    <row r="15850" spans="2:7" x14ac:dyDescent="0.4">
      <c r="B15850" s="7">
        <v>181215</v>
      </c>
      <c r="C15850" s="5" t="s">
        <v>10</v>
      </c>
      <c r="D15850" s="5">
        <v>174804</v>
      </c>
      <c r="E15850" s="6">
        <v>41098</v>
      </c>
      <c r="F15850" s="5">
        <v>78</v>
      </c>
      <c r="G15850" s="5">
        <v>78000</v>
      </c>
    </row>
    <row r="15851" spans="2:7" x14ac:dyDescent="0.4">
      <c r="B15851" s="7">
        <v>181215</v>
      </c>
      <c r="C15851" s="5" t="s">
        <v>11</v>
      </c>
      <c r="D15851" s="5">
        <v>174805</v>
      </c>
      <c r="E15851" s="6">
        <v>41098</v>
      </c>
      <c r="F15851" s="5">
        <v>72</v>
      </c>
      <c r="G15851" s="5">
        <v>77400</v>
      </c>
    </row>
    <row r="15852" spans="2:7" x14ac:dyDescent="0.4">
      <c r="B15852" s="7">
        <v>181215</v>
      </c>
      <c r="C15852" s="5" t="s">
        <v>12</v>
      </c>
      <c r="D15852" s="5">
        <v>174806</v>
      </c>
      <c r="E15852" s="6">
        <v>41098</v>
      </c>
      <c r="F15852" s="5">
        <v>70</v>
      </c>
      <c r="G15852" s="5">
        <v>80500</v>
      </c>
    </row>
    <row r="15853" spans="2:7" x14ac:dyDescent="0.4">
      <c r="B15853" s="7">
        <v>181215</v>
      </c>
      <c r="C15853" s="5" t="s">
        <v>13</v>
      </c>
      <c r="D15853" s="5">
        <v>174807</v>
      </c>
      <c r="E15853" s="6">
        <v>41098</v>
      </c>
      <c r="F15853" s="5">
        <v>42</v>
      </c>
      <c r="G15853" s="5">
        <v>51450</v>
      </c>
    </row>
    <row r="15854" spans="2:7" x14ac:dyDescent="0.4">
      <c r="B15854" s="7">
        <v>181215</v>
      </c>
      <c r="C15854" s="5" t="s">
        <v>14</v>
      </c>
      <c r="D15854" s="5">
        <v>174808</v>
      </c>
      <c r="E15854" s="6">
        <v>41098</v>
      </c>
      <c r="F15854" s="5">
        <v>50</v>
      </c>
      <c r="G15854" s="5">
        <v>39000</v>
      </c>
    </row>
    <row r="15855" spans="2:7" x14ac:dyDescent="0.4">
      <c r="B15855" s="7">
        <v>181215</v>
      </c>
      <c r="C15855" s="5" t="s">
        <v>15</v>
      </c>
      <c r="D15855" s="5">
        <v>174809</v>
      </c>
      <c r="E15855" s="6">
        <v>41098</v>
      </c>
      <c r="F15855" s="5">
        <v>82</v>
      </c>
      <c r="G15855" s="5">
        <v>44936</v>
      </c>
    </row>
    <row r="15856" spans="2:7" x14ac:dyDescent="0.4">
      <c r="B15856" s="7">
        <v>181215</v>
      </c>
      <c r="C15856" s="5" t="s">
        <v>16</v>
      </c>
      <c r="D15856" s="5">
        <v>174810</v>
      </c>
      <c r="E15856" s="6">
        <v>41098</v>
      </c>
      <c r="F15856" s="5">
        <v>60</v>
      </c>
      <c r="G15856" s="5">
        <v>59940</v>
      </c>
    </row>
    <row r="15857" spans="2:7" x14ac:dyDescent="0.4">
      <c r="B15857" s="7">
        <v>181215</v>
      </c>
      <c r="C15857" s="5" t="s">
        <v>17</v>
      </c>
      <c r="D15857" s="5">
        <v>174811</v>
      </c>
      <c r="E15857" s="6">
        <v>41098</v>
      </c>
      <c r="F15857" s="5">
        <v>66</v>
      </c>
      <c r="G15857" s="5">
        <v>46200</v>
      </c>
    </row>
    <row r="15858" spans="2:7" x14ac:dyDescent="0.4">
      <c r="B15858" s="7">
        <v>181215</v>
      </c>
      <c r="C15858" s="5" t="s">
        <v>18</v>
      </c>
      <c r="D15858" s="5">
        <v>174812</v>
      </c>
      <c r="E15858" s="6">
        <v>41098</v>
      </c>
      <c r="F15858" s="5">
        <v>50</v>
      </c>
      <c r="G15858" s="5">
        <v>17900</v>
      </c>
    </row>
    <row r="15859" spans="2:7" x14ac:dyDescent="0.4">
      <c r="B15859" s="7">
        <v>161217</v>
      </c>
      <c r="C15859" s="5" t="s">
        <v>3</v>
      </c>
      <c r="D15859" s="5">
        <v>174813</v>
      </c>
      <c r="E15859" s="6">
        <v>41098</v>
      </c>
      <c r="F15859" s="5">
        <v>100</v>
      </c>
      <c r="G15859" s="5">
        <v>100000</v>
      </c>
    </row>
    <row r="15860" spans="2:7" x14ac:dyDescent="0.4">
      <c r="B15860" s="7">
        <v>161217</v>
      </c>
      <c r="C15860" s="5" t="s">
        <v>4</v>
      </c>
      <c r="D15860" s="5">
        <v>174814</v>
      </c>
      <c r="E15860" s="6">
        <v>41098</v>
      </c>
      <c r="F15860" s="5">
        <v>76</v>
      </c>
      <c r="G15860" s="5">
        <v>91200</v>
      </c>
    </row>
    <row r="15861" spans="2:7" x14ac:dyDescent="0.4">
      <c r="B15861" s="7">
        <v>161217</v>
      </c>
      <c r="C15861" s="5" t="s">
        <v>5</v>
      </c>
      <c r="D15861" s="5">
        <v>174815</v>
      </c>
      <c r="E15861" s="6">
        <v>41098</v>
      </c>
      <c r="F15861" s="5">
        <v>80</v>
      </c>
      <c r="G15861" s="5">
        <v>112000</v>
      </c>
    </row>
    <row r="15862" spans="2:7" x14ac:dyDescent="0.4">
      <c r="B15862" s="7">
        <v>161217</v>
      </c>
      <c r="C15862" s="5" t="s">
        <v>6</v>
      </c>
      <c r="D15862" s="5">
        <v>174816</v>
      </c>
      <c r="E15862" s="6">
        <v>41098</v>
      </c>
      <c r="F15862" s="5">
        <v>98</v>
      </c>
      <c r="G15862" s="5">
        <v>156800</v>
      </c>
    </row>
    <row r="15863" spans="2:7" x14ac:dyDescent="0.4">
      <c r="B15863" s="7">
        <v>161217</v>
      </c>
      <c r="C15863" s="5" t="s">
        <v>7</v>
      </c>
      <c r="D15863" s="5">
        <v>174817</v>
      </c>
      <c r="E15863" s="6">
        <v>41098</v>
      </c>
      <c r="F15863" s="5">
        <v>62</v>
      </c>
      <c r="G15863" s="5">
        <v>111600</v>
      </c>
    </row>
    <row r="15864" spans="2:7" x14ac:dyDescent="0.4">
      <c r="B15864" s="7">
        <v>161217</v>
      </c>
      <c r="C15864" s="5" t="s">
        <v>8</v>
      </c>
      <c r="D15864" s="5">
        <v>174818</v>
      </c>
      <c r="E15864" s="6">
        <v>41098</v>
      </c>
      <c r="F15864" s="5">
        <v>116</v>
      </c>
      <c r="G15864" s="5">
        <v>98600</v>
      </c>
    </row>
    <row r="15865" spans="2:7" x14ac:dyDescent="0.4">
      <c r="B15865" s="7">
        <v>161217</v>
      </c>
      <c r="C15865" s="5" t="s">
        <v>9</v>
      </c>
      <c r="D15865" s="5">
        <v>174819</v>
      </c>
      <c r="E15865" s="6">
        <v>41098</v>
      </c>
      <c r="F15865" s="5">
        <v>62</v>
      </c>
      <c r="G15865" s="5">
        <v>57350</v>
      </c>
    </row>
    <row r="15866" spans="2:7" x14ac:dyDescent="0.4">
      <c r="B15866" s="7">
        <v>161217</v>
      </c>
      <c r="C15866" s="5" t="s">
        <v>10</v>
      </c>
      <c r="D15866" s="5">
        <v>174820</v>
      </c>
      <c r="E15866" s="6">
        <v>41098</v>
      </c>
      <c r="F15866" s="5">
        <v>122</v>
      </c>
      <c r="G15866" s="5">
        <v>122000</v>
      </c>
    </row>
    <row r="15867" spans="2:7" x14ac:dyDescent="0.4">
      <c r="B15867" s="7">
        <v>161217</v>
      </c>
      <c r="C15867" s="5" t="s">
        <v>11</v>
      </c>
      <c r="D15867" s="5">
        <v>174821</v>
      </c>
      <c r="E15867" s="6">
        <v>41098</v>
      </c>
      <c r="F15867" s="5">
        <v>104</v>
      </c>
      <c r="G15867" s="5">
        <v>111800</v>
      </c>
    </row>
    <row r="15868" spans="2:7" x14ac:dyDescent="0.4">
      <c r="B15868" s="7">
        <v>161217</v>
      </c>
      <c r="C15868" s="5" t="s">
        <v>12</v>
      </c>
      <c r="D15868" s="5">
        <v>174822</v>
      </c>
      <c r="E15868" s="6">
        <v>41098</v>
      </c>
      <c r="F15868" s="5">
        <v>64</v>
      </c>
      <c r="G15868" s="5">
        <v>73600</v>
      </c>
    </row>
    <row r="15869" spans="2:7" x14ac:dyDescent="0.4">
      <c r="B15869" s="7">
        <v>161217</v>
      </c>
      <c r="C15869" s="5" t="s">
        <v>13</v>
      </c>
      <c r="D15869" s="5">
        <v>174823</v>
      </c>
      <c r="E15869" s="6">
        <v>41098</v>
      </c>
      <c r="F15869" s="5">
        <v>90</v>
      </c>
      <c r="G15869" s="5">
        <v>110250</v>
      </c>
    </row>
    <row r="15870" spans="2:7" x14ac:dyDescent="0.4">
      <c r="B15870" s="7">
        <v>161217</v>
      </c>
      <c r="C15870" s="5" t="s">
        <v>14</v>
      </c>
      <c r="D15870" s="5">
        <v>174824</v>
      </c>
      <c r="E15870" s="6">
        <v>41098</v>
      </c>
      <c r="F15870" s="5">
        <v>120</v>
      </c>
      <c r="G15870" s="5">
        <v>93600</v>
      </c>
    </row>
    <row r="15871" spans="2:7" x14ac:dyDescent="0.4">
      <c r="B15871" s="7">
        <v>161217</v>
      </c>
      <c r="C15871" s="5" t="s">
        <v>15</v>
      </c>
      <c r="D15871" s="5">
        <v>174825</v>
      </c>
      <c r="E15871" s="6">
        <v>41098</v>
      </c>
      <c r="F15871" s="5">
        <v>80</v>
      </c>
      <c r="G15871" s="5">
        <v>43840</v>
      </c>
    </row>
    <row r="15872" spans="2:7" x14ac:dyDescent="0.4">
      <c r="B15872" s="7">
        <v>161217</v>
      </c>
      <c r="C15872" s="5" t="s">
        <v>16</v>
      </c>
      <c r="D15872" s="5">
        <v>174826</v>
      </c>
      <c r="E15872" s="6">
        <v>41098</v>
      </c>
      <c r="F15872" s="5">
        <v>108</v>
      </c>
      <c r="G15872" s="5">
        <v>107892</v>
      </c>
    </row>
    <row r="15873" spans="2:7" x14ac:dyDescent="0.4">
      <c r="B15873" s="7">
        <v>161217</v>
      </c>
      <c r="C15873" s="5" t="s">
        <v>17</v>
      </c>
      <c r="D15873" s="5">
        <v>174827</v>
      </c>
      <c r="E15873" s="6">
        <v>41098</v>
      </c>
      <c r="F15873" s="5">
        <v>120</v>
      </c>
      <c r="G15873" s="5">
        <v>84000</v>
      </c>
    </row>
    <row r="15874" spans="2:7" x14ac:dyDescent="0.4">
      <c r="B15874" s="7">
        <v>161217</v>
      </c>
      <c r="C15874" s="5" t="s">
        <v>18</v>
      </c>
      <c r="D15874" s="5">
        <v>174828</v>
      </c>
      <c r="E15874" s="6">
        <v>41098</v>
      </c>
      <c r="F15874" s="5">
        <v>78</v>
      </c>
      <c r="G15874" s="5">
        <v>27924</v>
      </c>
    </row>
    <row r="15875" spans="2:7" x14ac:dyDescent="0.4">
      <c r="B15875" s="7">
        <v>171219</v>
      </c>
      <c r="C15875" s="5" t="s">
        <v>3</v>
      </c>
      <c r="D15875" s="5">
        <v>174829</v>
      </c>
      <c r="E15875" s="6">
        <v>41098</v>
      </c>
      <c r="F15875" s="5">
        <v>62</v>
      </c>
      <c r="G15875" s="5">
        <v>62000</v>
      </c>
    </row>
    <row r="15876" spans="2:7" x14ac:dyDescent="0.4">
      <c r="B15876" s="7">
        <v>171219</v>
      </c>
      <c r="C15876" s="5" t="s">
        <v>4</v>
      </c>
      <c r="D15876" s="5">
        <v>174830</v>
      </c>
      <c r="E15876" s="6">
        <v>41098</v>
      </c>
      <c r="F15876" s="5">
        <v>66</v>
      </c>
      <c r="G15876" s="5">
        <v>79200</v>
      </c>
    </row>
    <row r="15877" spans="2:7" x14ac:dyDescent="0.4">
      <c r="B15877" s="7">
        <v>171219</v>
      </c>
      <c r="C15877" s="5" t="s">
        <v>5</v>
      </c>
      <c r="D15877" s="5">
        <v>174831</v>
      </c>
      <c r="E15877" s="6">
        <v>41098</v>
      </c>
      <c r="F15877" s="5">
        <v>62</v>
      </c>
      <c r="G15877" s="5">
        <v>86800</v>
      </c>
    </row>
    <row r="15878" spans="2:7" x14ac:dyDescent="0.4">
      <c r="B15878" s="7">
        <v>171219</v>
      </c>
      <c r="C15878" s="5" t="s">
        <v>6</v>
      </c>
      <c r="D15878" s="5">
        <v>174832</v>
      </c>
      <c r="E15878" s="6">
        <v>41098</v>
      </c>
      <c r="F15878" s="5">
        <v>70</v>
      </c>
      <c r="G15878" s="5">
        <v>112000</v>
      </c>
    </row>
    <row r="15879" spans="2:7" x14ac:dyDescent="0.4">
      <c r="B15879" s="7">
        <v>171219</v>
      </c>
      <c r="C15879" s="5" t="s">
        <v>7</v>
      </c>
      <c r="D15879" s="5">
        <v>174833</v>
      </c>
      <c r="E15879" s="6">
        <v>41098</v>
      </c>
      <c r="F15879" s="5">
        <v>90</v>
      </c>
      <c r="G15879" s="5">
        <v>162000</v>
      </c>
    </row>
    <row r="15880" spans="2:7" x14ac:dyDescent="0.4">
      <c r="B15880" s="7">
        <v>171219</v>
      </c>
      <c r="C15880" s="5" t="s">
        <v>8</v>
      </c>
      <c r="D15880" s="5">
        <v>174834</v>
      </c>
      <c r="E15880" s="6">
        <v>41098</v>
      </c>
      <c r="F15880" s="5">
        <v>70</v>
      </c>
      <c r="G15880" s="5">
        <v>59500</v>
      </c>
    </row>
    <row r="15881" spans="2:7" x14ac:dyDescent="0.4">
      <c r="B15881" s="7">
        <v>171219</v>
      </c>
      <c r="C15881" s="5" t="s">
        <v>9</v>
      </c>
      <c r="D15881" s="5">
        <v>174835</v>
      </c>
      <c r="E15881" s="6">
        <v>41098</v>
      </c>
      <c r="F15881" s="5">
        <v>90</v>
      </c>
      <c r="G15881" s="5">
        <v>83250</v>
      </c>
    </row>
    <row r="15882" spans="2:7" x14ac:dyDescent="0.4">
      <c r="B15882" s="7">
        <v>171219</v>
      </c>
      <c r="C15882" s="5" t="s">
        <v>10</v>
      </c>
      <c r="D15882" s="5">
        <v>174836</v>
      </c>
      <c r="E15882" s="6">
        <v>41098</v>
      </c>
      <c r="F15882" s="5">
        <v>62</v>
      </c>
      <c r="G15882" s="5">
        <v>62000</v>
      </c>
    </row>
    <row r="15883" spans="2:7" x14ac:dyDescent="0.4">
      <c r="B15883" s="7">
        <v>171219</v>
      </c>
      <c r="C15883" s="5" t="s">
        <v>11</v>
      </c>
      <c r="D15883" s="5">
        <v>174837</v>
      </c>
      <c r="E15883" s="6">
        <v>41098</v>
      </c>
      <c r="F15883" s="5">
        <v>86</v>
      </c>
      <c r="G15883" s="5">
        <v>92450</v>
      </c>
    </row>
    <row r="15884" spans="2:7" x14ac:dyDescent="0.4">
      <c r="B15884" s="7">
        <v>171219</v>
      </c>
      <c r="C15884" s="5" t="s">
        <v>12</v>
      </c>
      <c r="D15884" s="5">
        <v>174838</v>
      </c>
      <c r="E15884" s="6">
        <v>41098</v>
      </c>
      <c r="F15884" s="5">
        <v>80</v>
      </c>
      <c r="G15884" s="5">
        <v>92000</v>
      </c>
    </row>
    <row r="15885" spans="2:7" x14ac:dyDescent="0.4">
      <c r="B15885" s="7">
        <v>171219</v>
      </c>
      <c r="C15885" s="5" t="s">
        <v>13</v>
      </c>
      <c r="D15885" s="5">
        <v>174839</v>
      </c>
      <c r="E15885" s="6">
        <v>41098</v>
      </c>
      <c r="F15885" s="5">
        <v>78</v>
      </c>
      <c r="G15885" s="5">
        <v>95550</v>
      </c>
    </row>
    <row r="15886" spans="2:7" x14ac:dyDescent="0.4">
      <c r="B15886" s="7">
        <v>171219</v>
      </c>
      <c r="C15886" s="5" t="s">
        <v>14</v>
      </c>
      <c r="D15886" s="5">
        <v>174840</v>
      </c>
      <c r="E15886" s="6">
        <v>41098</v>
      </c>
      <c r="F15886" s="5">
        <v>54</v>
      </c>
      <c r="G15886" s="5">
        <v>42120</v>
      </c>
    </row>
    <row r="15887" spans="2:7" x14ac:dyDescent="0.4">
      <c r="B15887" s="7">
        <v>171219</v>
      </c>
      <c r="C15887" s="5" t="s">
        <v>15</v>
      </c>
      <c r="D15887" s="5">
        <v>174841</v>
      </c>
      <c r="E15887" s="6">
        <v>41098</v>
      </c>
      <c r="F15887" s="5">
        <v>78</v>
      </c>
      <c r="G15887" s="5">
        <v>42744</v>
      </c>
    </row>
    <row r="15888" spans="2:7" x14ac:dyDescent="0.4">
      <c r="B15888" s="7">
        <v>171219</v>
      </c>
      <c r="C15888" s="5" t="s">
        <v>16</v>
      </c>
      <c r="D15888" s="5">
        <v>174842</v>
      </c>
      <c r="E15888" s="6">
        <v>41098</v>
      </c>
      <c r="F15888" s="5">
        <v>88</v>
      </c>
      <c r="G15888" s="5">
        <v>87912</v>
      </c>
    </row>
    <row r="15889" spans="2:7" x14ac:dyDescent="0.4">
      <c r="B15889" s="7">
        <v>171219</v>
      </c>
      <c r="C15889" s="5" t="s">
        <v>17</v>
      </c>
      <c r="D15889" s="5">
        <v>174843</v>
      </c>
      <c r="E15889" s="6">
        <v>41098</v>
      </c>
      <c r="F15889" s="5">
        <v>58</v>
      </c>
      <c r="G15889" s="5">
        <v>40600</v>
      </c>
    </row>
    <row r="15890" spans="2:7" x14ac:dyDescent="0.4">
      <c r="B15890" s="7">
        <v>171219</v>
      </c>
      <c r="C15890" s="5" t="s">
        <v>18</v>
      </c>
      <c r="D15890" s="5">
        <v>174844</v>
      </c>
      <c r="E15890" s="6">
        <v>41098</v>
      </c>
      <c r="F15890" s="5">
        <v>56</v>
      </c>
      <c r="G15890" s="5">
        <v>20048</v>
      </c>
    </row>
    <row r="15891" spans="2:7" x14ac:dyDescent="0.4">
      <c r="B15891" s="7">
        <v>191221</v>
      </c>
      <c r="C15891" s="5" t="s">
        <v>3</v>
      </c>
      <c r="D15891" s="5">
        <v>174845</v>
      </c>
      <c r="E15891" s="6">
        <v>41098</v>
      </c>
      <c r="F15891" s="5">
        <v>84</v>
      </c>
      <c r="G15891" s="5">
        <v>84000</v>
      </c>
    </row>
    <row r="15892" spans="2:7" x14ac:dyDescent="0.4">
      <c r="B15892" s="7">
        <v>191221</v>
      </c>
      <c r="C15892" s="5" t="s">
        <v>4</v>
      </c>
      <c r="D15892" s="5">
        <v>174846</v>
      </c>
      <c r="E15892" s="6">
        <v>41098</v>
      </c>
      <c r="F15892" s="5">
        <v>58</v>
      </c>
      <c r="G15892" s="5">
        <v>69600</v>
      </c>
    </row>
    <row r="15893" spans="2:7" x14ac:dyDescent="0.4">
      <c r="B15893" s="7">
        <v>191221</v>
      </c>
      <c r="C15893" s="5" t="s">
        <v>5</v>
      </c>
      <c r="D15893" s="5">
        <v>174847</v>
      </c>
      <c r="E15893" s="6">
        <v>41098</v>
      </c>
      <c r="F15893" s="5">
        <v>82</v>
      </c>
      <c r="G15893" s="5">
        <v>114800</v>
      </c>
    </row>
    <row r="15894" spans="2:7" x14ac:dyDescent="0.4">
      <c r="B15894" s="7">
        <v>191221</v>
      </c>
      <c r="C15894" s="5" t="s">
        <v>6</v>
      </c>
      <c r="D15894" s="5">
        <v>174848</v>
      </c>
      <c r="E15894" s="6">
        <v>41098</v>
      </c>
      <c r="F15894" s="5">
        <v>84</v>
      </c>
      <c r="G15894" s="5">
        <v>134400</v>
      </c>
    </row>
    <row r="15895" spans="2:7" x14ac:dyDescent="0.4">
      <c r="B15895" s="7">
        <v>191221</v>
      </c>
      <c r="C15895" s="5" t="s">
        <v>7</v>
      </c>
      <c r="D15895" s="5">
        <v>174849</v>
      </c>
      <c r="E15895" s="6">
        <v>41098</v>
      </c>
      <c r="F15895" s="5">
        <v>78</v>
      </c>
      <c r="G15895" s="5">
        <v>140400</v>
      </c>
    </row>
    <row r="15896" spans="2:7" x14ac:dyDescent="0.4">
      <c r="B15896" s="7">
        <v>191221</v>
      </c>
      <c r="C15896" s="5" t="s">
        <v>8</v>
      </c>
      <c r="D15896" s="5">
        <v>174850</v>
      </c>
      <c r="E15896" s="6">
        <v>41098</v>
      </c>
      <c r="F15896" s="5">
        <v>88</v>
      </c>
      <c r="G15896" s="5">
        <v>74800</v>
      </c>
    </row>
    <row r="15897" spans="2:7" x14ac:dyDescent="0.4">
      <c r="B15897" s="7">
        <v>191221</v>
      </c>
      <c r="C15897" s="5" t="s">
        <v>9</v>
      </c>
      <c r="D15897" s="5">
        <v>174851</v>
      </c>
      <c r="E15897" s="6">
        <v>41098</v>
      </c>
      <c r="F15897" s="5">
        <v>96</v>
      </c>
      <c r="G15897" s="5">
        <v>88800</v>
      </c>
    </row>
    <row r="15898" spans="2:7" x14ac:dyDescent="0.4">
      <c r="B15898" s="7">
        <v>191221</v>
      </c>
      <c r="C15898" s="5" t="s">
        <v>10</v>
      </c>
      <c r="D15898" s="5">
        <v>174852</v>
      </c>
      <c r="E15898" s="6">
        <v>41098</v>
      </c>
      <c r="F15898" s="5">
        <v>102</v>
      </c>
      <c r="G15898" s="5">
        <v>102000</v>
      </c>
    </row>
    <row r="15899" spans="2:7" x14ac:dyDescent="0.4">
      <c r="B15899" s="7">
        <v>191221</v>
      </c>
      <c r="C15899" s="5" t="s">
        <v>11</v>
      </c>
      <c r="D15899" s="5">
        <v>174853</v>
      </c>
      <c r="E15899" s="6">
        <v>41098</v>
      </c>
      <c r="F15899" s="5">
        <v>90</v>
      </c>
      <c r="G15899" s="5">
        <v>96750</v>
      </c>
    </row>
    <row r="15900" spans="2:7" x14ac:dyDescent="0.4">
      <c r="B15900" s="7">
        <v>191221</v>
      </c>
      <c r="C15900" s="5" t="s">
        <v>12</v>
      </c>
      <c r="D15900" s="5">
        <v>174854</v>
      </c>
      <c r="E15900" s="6">
        <v>41098</v>
      </c>
      <c r="F15900" s="5">
        <v>102</v>
      </c>
      <c r="G15900" s="5">
        <v>117300</v>
      </c>
    </row>
    <row r="15901" spans="2:7" x14ac:dyDescent="0.4">
      <c r="B15901" s="7">
        <v>191221</v>
      </c>
      <c r="C15901" s="5" t="s">
        <v>13</v>
      </c>
      <c r="D15901" s="5">
        <v>174855</v>
      </c>
      <c r="E15901" s="6">
        <v>41098</v>
      </c>
      <c r="F15901" s="5">
        <v>92</v>
      </c>
      <c r="G15901" s="5">
        <v>112700</v>
      </c>
    </row>
    <row r="15902" spans="2:7" x14ac:dyDescent="0.4">
      <c r="B15902" s="7">
        <v>191221</v>
      </c>
      <c r="C15902" s="5" t="s">
        <v>14</v>
      </c>
      <c r="D15902" s="5">
        <v>174856</v>
      </c>
      <c r="E15902" s="6">
        <v>41098</v>
      </c>
      <c r="F15902" s="5">
        <v>72</v>
      </c>
      <c r="G15902" s="5">
        <v>56160</v>
      </c>
    </row>
    <row r="15903" spans="2:7" x14ac:dyDescent="0.4">
      <c r="B15903" s="7">
        <v>191221</v>
      </c>
      <c r="C15903" s="5" t="s">
        <v>15</v>
      </c>
      <c r="D15903" s="5">
        <v>174857</v>
      </c>
      <c r="E15903" s="6">
        <v>41098</v>
      </c>
      <c r="F15903" s="5">
        <v>88</v>
      </c>
      <c r="G15903" s="5">
        <v>48224</v>
      </c>
    </row>
    <row r="15904" spans="2:7" x14ac:dyDescent="0.4">
      <c r="B15904" s="7">
        <v>191221</v>
      </c>
      <c r="C15904" s="5" t="s">
        <v>16</v>
      </c>
      <c r="D15904" s="5">
        <v>174858</v>
      </c>
      <c r="E15904" s="6">
        <v>41098</v>
      </c>
      <c r="F15904" s="5">
        <v>102</v>
      </c>
      <c r="G15904" s="5">
        <v>101898</v>
      </c>
    </row>
    <row r="15905" spans="2:7" x14ac:dyDescent="0.4">
      <c r="B15905" s="7">
        <v>191221</v>
      </c>
      <c r="C15905" s="5" t="s">
        <v>17</v>
      </c>
      <c r="D15905" s="5">
        <v>174859</v>
      </c>
      <c r="E15905" s="6">
        <v>41098</v>
      </c>
      <c r="F15905" s="5">
        <v>70</v>
      </c>
      <c r="G15905" s="5">
        <v>49000</v>
      </c>
    </row>
    <row r="15906" spans="2:7" x14ac:dyDescent="0.4">
      <c r="B15906" s="7">
        <v>191221</v>
      </c>
      <c r="C15906" s="5" t="s">
        <v>18</v>
      </c>
      <c r="D15906" s="5">
        <v>174860</v>
      </c>
      <c r="E15906" s="6">
        <v>41098</v>
      </c>
      <c r="F15906" s="5">
        <v>94</v>
      </c>
      <c r="G15906" s="5">
        <v>33652</v>
      </c>
    </row>
    <row r="15907" spans="2:7" x14ac:dyDescent="0.4">
      <c r="B15907" s="7">
        <v>141223</v>
      </c>
      <c r="C15907" s="5" t="s">
        <v>3</v>
      </c>
      <c r="D15907" s="5">
        <v>174861</v>
      </c>
      <c r="E15907" s="6">
        <v>41098</v>
      </c>
      <c r="F15907" s="5">
        <v>102</v>
      </c>
      <c r="G15907" s="5">
        <v>102000</v>
      </c>
    </row>
    <row r="15908" spans="2:7" x14ac:dyDescent="0.4">
      <c r="B15908" s="7">
        <v>141223</v>
      </c>
      <c r="C15908" s="5" t="s">
        <v>4</v>
      </c>
      <c r="D15908" s="5">
        <v>174862</v>
      </c>
      <c r="E15908" s="6">
        <v>41098</v>
      </c>
      <c r="F15908" s="5">
        <v>68</v>
      </c>
      <c r="G15908" s="5">
        <v>81600</v>
      </c>
    </row>
    <row r="15909" spans="2:7" x14ac:dyDescent="0.4">
      <c r="B15909" s="7">
        <v>141223</v>
      </c>
      <c r="C15909" s="5" t="s">
        <v>5</v>
      </c>
      <c r="D15909" s="5">
        <v>174863</v>
      </c>
      <c r="E15909" s="6">
        <v>41098</v>
      </c>
      <c r="F15909" s="5">
        <v>98</v>
      </c>
      <c r="G15909" s="5">
        <v>137200</v>
      </c>
    </row>
    <row r="15910" spans="2:7" x14ac:dyDescent="0.4">
      <c r="B15910" s="7">
        <v>141223</v>
      </c>
      <c r="C15910" s="5" t="s">
        <v>6</v>
      </c>
      <c r="D15910" s="5">
        <v>174864</v>
      </c>
      <c r="E15910" s="6">
        <v>41098</v>
      </c>
      <c r="F15910" s="5">
        <v>78</v>
      </c>
      <c r="G15910" s="5">
        <v>124800</v>
      </c>
    </row>
    <row r="15911" spans="2:7" x14ac:dyDescent="0.4">
      <c r="B15911" s="7">
        <v>141223</v>
      </c>
      <c r="C15911" s="5" t="s">
        <v>7</v>
      </c>
      <c r="D15911" s="5">
        <v>174865</v>
      </c>
      <c r="E15911" s="6">
        <v>41098</v>
      </c>
      <c r="F15911" s="5">
        <v>84</v>
      </c>
      <c r="G15911" s="5">
        <v>151200</v>
      </c>
    </row>
    <row r="15912" spans="2:7" x14ac:dyDescent="0.4">
      <c r="B15912" s="7">
        <v>141223</v>
      </c>
      <c r="C15912" s="5" t="s">
        <v>8</v>
      </c>
      <c r="D15912" s="5">
        <v>174866</v>
      </c>
      <c r="E15912" s="6">
        <v>41098</v>
      </c>
      <c r="F15912" s="5">
        <v>52</v>
      </c>
      <c r="G15912" s="5">
        <v>44200</v>
      </c>
    </row>
    <row r="15913" spans="2:7" x14ac:dyDescent="0.4">
      <c r="B15913" s="7">
        <v>141223</v>
      </c>
      <c r="C15913" s="5" t="s">
        <v>9</v>
      </c>
      <c r="D15913" s="5">
        <v>174867</v>
      </c>
      <c r="E15913" s="6">
        <v>41098</v>
      </c>
      <c r="F15913" s="5">
        <v>72</v>
      </c>
      <c r="G15913" s="5">
        <v>66600</v>
      </c>
    </row>
    <row r="15914" spans="2:7" x14ac:dyDescent="0.4">
      <c r="B15914" s="7">
        <v>141223</v>
      </c>
      <c r="C15914" s="5" t="s">
        <v>10</v>
      </c>
      <c r="D15914" s="5">
        <v>174868</v>
      </c>
      <c r="E15914" s="6">
        <v>41098</v>
      </c>
      <c r="F15914" s="5">
        <v>84</v>
      </c>
      <c r="G15914" s="5">
        <v>84000</v>
      </c>
    </row>
    <row r="15915" spans="2:7" x14ac:dyDescent="0.4">
      <c r="B15915" s="7">
        <v>141223</v>
      </c>
      <c r="C15915" s="5" t="s">
        <v>11</v>
      </c>
      <c r="D15915" s="5">
        <v>174869</v>
      </c>
      <c r="E15915" s="6">
        <v>41098</v>
      </c>
      <c r="F15915" s="5">
        <v>56</v>
      </c>
      <c r="G15915" s="5">
        <v>60200</v>
      </c>
    </row>
    <row r="15916" spans="2:7" x14ac:dyDescent="0.4">
      <c r="B15916" s="7">
        <v>141223</v>
      </c>
      <c r="C15916" s="5" t="s">
        <v>12</v>
      </c>
      <c r="D15916" s="5">
        <v>174870</v>
      </c>
      <c r="E15916" s="6">
        <v>41098</v>
      </c>
      <c r="F15916" s="5">
        <v>64</v>
      </c>
      <c r="G15916" s="5">
        <v>73600</v>
      </c>
    </row>
    <row r="15917" spans="2:7" x14ac:dyDescent="0.4">
      <c r="B15917" s="7">
        <v>141223</v>
      </c>
      <c r="C15917" s="5" t="s">
        <v>13</v>
      </c>
      <c r="D15917" s="5">
        <v>174871</v>
      </c>
      <c r="E15917" s="6">
        <v>41098</v>
      </c>
      <c r="F15917" s="5">
        <v>96</v>
      </c>
      <c r="G15917" s="5">
        <v>117600</v>
      </c>
    </row>
    <row r="15918" spans="2:7" x14ac:dyDescent="0.4">
      <c r="B15918" s="7">
        <v>141223</v>
      </c>
      <c r="C15918" s="5" t="s">
        <v>14</v>
      </c>
      <c r="D15918" s="5">
        <v>174872</v>
      </c>
      <c r="E15918" s="6">
        <v>41098</v>
      </c>
      <c r="F15918" s="5">
        <v>92</v>
      </c>
      <c r="G15918" s="5">
        <v>71760</v>
      </c>
    </row>
    <row r="15919" spans="2:7" x14ac:dyDescent="0.4">
      <c r="B15919" s="7">
        <v>141223</v>
      </c>
      <c r="C15919" s="5" t="s">
        <v>15</v>
      </c>
      <c r="D15919" s="5">
        <v>174873</v>
      </c>
      <c r="E15919" s="6">
        <v>41098</v>
      </c>
      <c r="F15919" s="5">
        <v>54</v>
      </c>
      <c r="G15919" s="5">
        <v>29592</v>
      </c>
    </row>
    <row r="15920" spans="2:7" x14ac:dyDescent="0.4">
      <c r="B15920" s="7">
        <v>141223</v>
      </c>
      <c r="C15920" s="5" t="s">
        <v>16</v>
      </c>
      <c r="D15920" s="5">
        <v>174874</v>
      </c>
      <c r="E15920" s="6">
        <v>41098</v>
      </c>
      <c r="F15920" s="5">
        <v>70</v>
      </c>
      <c r="G15920" s="5">
        <v>69930</v>
      </c>
    </row>
    <row r="15921" spans="2:7" x14ac:dyDescent="0.4">
      <c r="B15921" s="7">
        <v>141223</v>
      </c>
      <c r="C15921" s="5" t="s">
        <v>17</v>
      </c>
      <c r="D15921" s="5">
        <v>174875</v>
      </c>
      <c r="E15921" s="6">
        <v>41098</v>
      </c>
      <c r="F15921" s="5">
        <v>92</v>
      </c>
      <c r="G15921" s="5">
        <v>64400</v>
      </c>
    </row>
    <row r="15922" spans="2:7" x14ac:dyDescent="0.4">
      <c r="B15922" s="7">
        <v>141223</v>
      </c>
      <c r="C15922" s="5" t="s">
        <v>18</v>
      </c>
      <c r="D15922" s="5">
        <v>174876</v>
      </c>
      <c r="E15922" s="6">
        <v>41098</v>
      </c>
      <c r="F15922" s="5">
        <v>74</v>
      </c>
      <c r="G15922" s="5">
        <v>26492</v>
      </c>
    </row>
    <row r="15923" spans="2:7" x14ac:dyDescent="0.4">
      <c r="B15923" s="7">
        <v>111225</v>
      </c>
      <c r="C15923" s="5" t="s">
        <v>3</v>
      </c>
      <c r="D15923" s="5">
        <v>174877</v>
      </c>
      <c r="E15923" s="6">
        <v>41098</v>
      </c>
      <c r="F15923" s="5">
        <v>118</v>
      </c>
      <c r="G15923" s="5">
        <v>118000</v>
      </c>
    </row>
    <row r="15924" spans="2:7" x14ac:dyDescent="0.4">
      <c r="B15924" s="7">
        <v>111225</v>
      </c>
      <c r="C15924" s="5" t="s">
        <v>4</v>
      </c>
      <c r="D15924" s="5">
        <v>174878</v>
      </c>
      <c r="E15924" s="6">
        <v>41098</v>
      </c>
      <c r="F15924" s="5">
        <v>112</v>
      </c>
      <c r="G15924" s="5">
        <v>134400</v>
      </c>
    </row>
    <row r="15925" spans="2:7" x14ac:dyDescent="0.4">
      <c r="B15925" s="7">
        <v>111225</v>
      </c>
      <c r="C15925" s="5" t="s">
        <v>5</v>
      </c>
      <c r="D15925" s="5">
        <v>174879</v>
      </c>
      <c r="E15925" s="6">
        <v>41098</v>
      </c>
      <c r="F15925" s="5">
        <v>142</v>
      </c>
      <c r="G15925" s="5">
        <v>198800</v>
      </c>
    </row>
    <row r="15926" spans="2:7" x14ac:dyDescent="0.4">
      <c r="B15926" s="7">
        <v>111225</v>
      </c>
      <c r="C15926" s="5" t="s">
        <v>6</v>
      </c>
      <c r="D15926" s="5">
        <v>174880</v>
      </c>
      <c r="E15926" s="6">
        <v>41098</v>
      </c>
      <c r="F15926" s="5">
        <v>116</v>
      </c>
      <c r="G15926" s="5">
        <v>185600</v>
      </c>
    </row>
    <row r="15927" spans="2:7" x14ac:dyDescent="0.4">
      <c r="B15927" s="7">
        <v>111225</v>
      </c>
      <c r="C15927" s="5" t="s">
        <v>7</v>
      </c>
      <c r="D15927" s="5">
        <v>174881</v>
      </c>
      <c r="E15927" s="6">
        <v>41098</v>
      </c>
      <c r="F15927" s="5">
        <v>114</v>
      </c>
      <c r="G15927" s="5">
        <v>205200</v>
      </c>
    </row>
    <row r="15928" spans="2:7" x14ac:dyDescent="0.4">
      <c r="B15928" s="7">
        <v>111225</v>
      </c>
      <c r="C15928" s="5" t="s">
        <v>8</v>
      </c>
      <c r="D15928" s="5">
        <v>174882</v>
      </c>
      <c r="E15928" s="6">
        <v>41098</v>
      </c>
      <c r="F15928" s="5">
        <v>86</v>
      </c>
      <c r="G15928" s="5">
        <v>73100</v>
      </c>
    </row>
    <row r="15929" spans="2:7" x14ac:dyDescent="0.4">
      <c r="B15929" s="7">
        <v>111225</v>
      </c>
      <c r="C15929" s="5" t="s">
        <v>9</v>
      </c>
      <c r="D15929" s="5">
        <v>174883</v>
      </c>
      <c r="E15929" s="6">
        <v>41098</v>
      </c>
      <c r="F15929" s="5">
        <v>142</v>
      </c>
      <c r="G15929" s="5">
        <v>131350</v>
      </c>
    </row>
    <row r="15930" spans="2:7" x14ac:dyDescent="0.4">
      <c r="B15930" s="7">
        <v>111225</v>
      </c>
      <c r="C15930" s="5" t="s">
        <v>10</v>
      </c>
      <c r="D15930" s="5">
        <v>174884</v>
      </c>
      <c r="E15930" s="6">
        <v>41098</v>
      </c>
      <c r="F15930" s="5">
        <v>84</v>
      </c>
      <c r="G15930" s="5">
        <v>84000</v>
      </c>
    </row>
    <row r="15931" spans="2:7" x14ac:dyDescent="0.4">
      <c r="B15931" s="7">
        <v>111225</v>
      </c>
      <c r="C15931" s="5" t="s">
        <v>11</v>
      </c>
      <c r="D15931" s="5">
        <v>174885</v>
      </c>
      <c r="E15931" s="6">
        <v>41098</v>
      </c>
      <c r="F15931" s="5">
        <v>108</v>
      </c>
      <c r="G15931" s="5">
        <v>116100</v>
      </c>
    </row>
    <row r="15932" spans="2:7" x14ac:dyDescent="0.4">
      <c r="B15932" s="7">
        <v>111225</v>
      </c>
      <c r="C15932" s="5" t="s">
        <v>12</v>
      </c>
      <c r="D15932" s="5">
        <v>174886</v>
      </c>
      <c r="E15932" s="6">
        <v>41098</v>
      </c>
      <c r="F15932" s="5">
        <v>144</v>
      </c>
      <c r="G15932" s="5">
        <v>165600</v>
      </c>
    </row>
    <row r="15933" spans="2:7" x14ac:dyDescent="0.4">
      <c r="B15933" s="7">
        <v>111225</v>
      </c>
      <c r="C15933" s="5" t="s">
        <v>13</v>
      </c>
      <c r="D15933" s="5">
        <v>174887</v>
      </c>
      <c r="E15933" s="6">
        <v>41098</v>
      </c>
      <c r="F15933" s="5">
        <v>124</v>
      </c>
      <c r="G15933" s="5">
        <v>151900</v>
      </c>
    </row>
    <row r="15934" spans="2:7" x14ac:dyDescent="0.4">
      <c r="B15934" s="7">
        <v>111225</v>
      </c>
      <c r="C15934" s="5" t="s">
        <v>14</v>
      </c>
      <c r="D15934" s="5">
        <v>174888</v>
      </c>
      <c r="E15934" s="6">
        <v>41098</v>
      </c>
      <c r="F15934" s="5">
        <v>92</v>
      </c>
      <c r="G15934" s="5">
        <v>71760</v>
      </c>
    </row>
    <row r="15935" spans="2:7" x14ac:dyDescent="0.4">
      <c r="B15935" s="7">
        <v>111225</v>
      </c>
      <c r="C15935" s="5" t="s">
        <v>15</v>
      </c>
      <c r="D15935" s="5">
        <v>174889</v>
      </c>
      <c r="E15935" s="6">
        <v>41098</v>
      </c>
      <c r="F15935" s="5">
        <v>108</v>
      </c>
      <c r="G15935" s="5">
        <v>59184</v>
      </c>
    </row>
    <row r="15936" spans="2:7" x14ac:dyDescent="0.4">
      <c r="B15936" s="7">
        <v>111225</v>
      </c>
      <c r="C15936" s="5" t="s">
        <v>16</v>
      </c>
      <c r="D15936" s="5">
        <v>174890</v>
      </c>
      <c r="E15936" s="6">
        <v>41098</v>
      </c>
      <c r="F15936" s="5">
        <v>90</v>
      </c>
      <c r="G15936" s="5">
        <v>89910</v>
      </c>
    </row>
    <row r="15937" spans="2:7" x14ac:dyDescent="0.4">
      <c r="B15937" s="7">
        <v>111225</v>
      </c>
      <c r="C15937" s="5" t="s">
        <v>17</v>
      </c>
      <c r="D15937" s="5">
        <v>174891</v>
      </c>
      <c r="E15937" s="6">
        <v>41098</v>
      </c>
      <c r="F15937" s="5">
        <v>136</v>
      </c>
      <c r="G15937" s="5">
        <v>95200</v>
      </c>
    </row>
    <row r="15938" spans="2:7" x14ac:dyDescent="0.4">
      <c r="B15938" s="7">
        <v>111225</v>
      </c>
      <c r="C15938" s="5" t="s">
        <v>18</v>
      </c>
      <c r="D15938" s="5">
        <v>174892</v>
      </c>
      <c r="E15938" s="6">
        <v>41098</v>
      </c>
      <c r="F15938" s="5">
        <v>114</v>
      </c>
      <c r="G15938" s="5">
        <v>40812</v>
      </c>
    </row>
    <row r="15939" spans="2:7" x14ac:dyDescent="0.4">
      <c r="B15939" s="7">
        <v>161229</v>
      </c>
      <c r="C15939" s="5" t="s">
        <v>3</v>
      </c>
      <c r="D15939" s="5">
        <v>174893</v>
      </c>
      <c r="E15939" s="6">
        <v>41098</v>
      </c>
      <c r="F15939" s="5">
        <v>78</v>
      </c>
      <c r="G15939" s="5">
        <v>78000</v>
      </c>
    </row>
    <row r="15940" spans="2:7" x14ac:dyDescent="0.4">
      <c r="B15940" s="7">
        <v>161229</v>
      </c>
      <c r="C15940" s="5" t="s">
        <v>4</v>
      </c>
      <c r="D15940" s="5">
        <v>174894</v>
      </c>
      <c r="E15940" s="6">
        <v>41098</v>
      </c>
      <c r="F15940" s="5">
        <v>102</v>
      </c>
      <c r="G15940" s="5">
        <v>122400</v>
      </c>
    </row>
    <row r="15941" spans="2:7" x14ac:dyDescent="0.4">
      <c r="B15941" s="7">
        <v>161229</v>
      </c>
      <c r="C15941" s="5" t="s">
        <v>5</v>
      </c>
      <c r="D15941" s="5">
        <v>174895</v>
      </c>
      <c r="E15941" s="6">
        <v>41098</v>
      </c>
      <c r="F15941" s="5">
        <v>120</v>
      </c>
      <c r="G15941" s="5">
        <v>168000</v>
      </c>
    </row>
    <row r="15942" spans="2:7" x14ac:dyDescent="0.4">
      <c r="B15942" s="7">
        <v>161229</v>
      </c>
      <c r="C15942" s="5" t="s">
        <v>6</v>
      </c>
      <c r="D15942" s="5">
        <v>174896</v>
      </c>
      <c r="E15942" s="6">
        <v>41098</v>
      </c>
      <c r="F15942" s="5">
        <v>94</v>
      </c>
      <c r="G15942" s="5">
        <v>150400</v>
      </c>
    </row>
    <row r="15943" spans="2:7" x14ac:dyDescent="0.4">
      <c r="B15943" s="7">
        <v>161229</v>
      </c>
      <c r="C15943" s="5" t="s">
        <v>7</v>
      </c>
      <c r="D15943" s="5">
        <v>174897</v>
      </c>
      <c r="E15943" s="6">
        <v>41098</v>
      </c>
      <c r="F15943" s="5">
        <v>126</v>
      </c>
      <c r="G15943" s="5">
        <v>226800</v>
      </c>
    </row>
    <row r="15944" spans="2:7" x14ac:dyDescent="0.4">
      <c r="B15944" s="7">
        <v>161229</v>
      </c>
      <c r="C15944" s="5" t="s">
        <v>8</v>
      </c>
      <c r="D15944" s="5">
        <v>174898</v>
      </c>
      <c r="E15944" s="6">
        <v>41098</v>
      </c>
      <c r="F15944" s="5">
        <v>98</v>
      </c>
      <c r="G15944" s="5">
        <v>83300</v>
      </c>
    </row>
    <row r="15945" spans="2:7" x14ac:dyDescent="0.4">
      <c r="B15945" s="7">
        <v>161229</v>
      </c>
      <c r="C15945" s="5" t="s">
        <v>9</v>
      </c>
      <c r="D15945" s="5">
        <v>174899</v>
      </c>
      <c r="E15945" s="6">
        <v>41098</v>
      </c>
      <c r="F15945" s="5">
        <v>64</v>
      </c>
      <c r="G15945" s="5">
        <v>59200</v>
      </c>
    </row>
    <row r="15946" spans="2:7" x14ac:dyDescent="0.4">
      <c r="B15946" s="7">
        <v>161229</v>
      </c>
      <c r="C15946" s="5" t="s">
        <v>10</v>
      </c>
      <c r="D15946" s="5">
        <v>174900</v>
      </c>
      <c r="E15946" s="6">
        <v>41098</v>
      </c>
      <c r="F15946" s="5">
        <v>90</v>
      </c>
      <c r="G15946" s="5">
        <v>90000</v>
      </c>
    </row>
    <row r="15947" spans="2:7" x14ac:dyDescent="0.4">
      <c r="B15947" s="7">
        <v>161229</v>
      </c>
      <c r="C15947" s="5" t="s">
        <v>11</v>
      </c>
      <c r="D15947" s="5">
        <v>174901</v>
      </c>
      <c r="E15947" s="6">
        <v>41098</v>
      </c>
      <c r="F15947" s="5">
        <v>92</v>
      </c>
      <c r="G15947" s="5">
        <v>98900</v>
      </c>
    </row>
    <row r="15948" spans="2:7" x14ac:dyDescent="0.4">
      <c r="B15948" s="7">
        <v>161229</v>
      </c>
      <c r="C15948" s="5" t="s">
        <v>12</v>
      </c>
      <c r="D15948" s="5">
        <v>174902</v>
      </c>
      <c r="E15948" s="6">
        <v>41098</v>
      </c>
      <c r="F15948" s="5">
        <v>100</v>
      </c>
      <c r="G15948" s="5">
        <v>115000</v>
      </c>
    </row>
    <row r="15949" spans="2:7" x14ac:dyDescent="0.4">
      <c r="B15949" s="7">
        <v>161229</v>
      </c>
      <c r="C15949" s="5" t="s">
        <v>13</v>
      </c>
      <c r="D15949" s="5">
        <v>174903</v>
      </c>
      <c r="E15949" s="6">
        <v>41098</v>
      </c>
      <c r="F15949" s="5">
        <v>98</v>
      </c>
      <c r="G15949" s="5">
        <v>120050</v>
      </c>
    </row>
    <row r="15950" spans="2:7" x14ac:dyDescent="0.4">
      <c r="B15950" s="7">
        <v>161229</v>
      </c>
      <c r="C15950" s="5" t="s">
        <v>14</v>
      </c>
      <c r="D15950" s="5">
        <v>174904</v>
      </c>
      <c r="E15950" s="6">
        <v>41098</v>
      </c>
      <c r="F15950" s="5">
        <v>74</v>
      </c>
      <c r="G15950" s="5">
        <v>57720</v>
      </c>
    </row>
    <row r="15951" spans="2:7" x14ac:dyDescent="0.4">
      <c r="B15951" s="7">
        <v>161229</v>
      </c>
      <c r="C15951" s="5" t="s">
        <v>15</v>
      </c>
      <c r="D15951" s="5">
        <v>174905</v>
      </c>
      <c r="E15951" s="6">
        <v>41098</v>
      </c>
      <c r="F15951" s="5">
        <v>96</v>
      </c>
      <c r="G15951" s="5">
        <v>52608</v>
      </c>
    </row>
    <row r="15952" spans="2:7" x14ac:dyDescent="0.4">
      <c r="B15952" s="7">
        <v>161229</v>
      </c>
      <c r="C15952" s="5" t="s">
        <v>16</v>
      </c>
      <c r="D15952" s="5">
        <v>174906</v>
      </c>
      <c r="E15952" s="6">
        <v>41098</v>
      </c>
      <c r="F15952" s="5">
        <v>112</v>
      </c>
      <c r="G15952" s="5">
        <v>111888</v>
      </c>
    </row>
    <row r="15953" spans="2:7" x14ac:dyDescent="0.4">
      <c r="B15953" s="7">
        <v>161229</v>
      </c>
      <c r="C15953" s="5" t="s">
        <v>17</v>
      </c>
      <c r="D15953" s="5">
        <v>174907</v>
      </c>
      <c r="E15953" s="6">
        <v>41098</v>
      </c>
      <c r="F15953" s="5">
        <v>88</v>
      </c>
      <c r="G15953" s="5">
        <v>61600</v>
      </c>
    </row>
    <row r="15954" spans="2:7" x14ac:dyDescent="0.4">
      <c r="B15954" s="7">
        <v>161229</v>
      </c>
      <c r="C15954" s="5" t="s">
        <v>18</v>
      </c>
      <c r="D15954" s="5">
        <v>174908</v>
      </c>
      <c r="E15954" s="6">
        <v>41098</v>
      </c>
      <c r="F15954" s="5">
        <v>108</v>
      </c>
      <c r="G15954" s="5">
        <v>38664</v>
      </c>
    </row>
    <row r="15955" spans="2:7" x14ac:dyDescent="0.4">
      <c r="B15955" s="7">
        <v>181241</v>
      </c>
      <c r="C15955" s="5" t="s">
        <v>3</v>
      </c>
      <c r="D15955" s="5">
        <v>174909</v>
      </c>
      <c r="E15955" s="6">
        <v>41098</v>
      </c>
      <c r="F15955" s="5">
        <v>86</v>
      </c>
      <c r="G15955" s="5">
        <v>86000</v>
      </c>
    </row>
    <row r="15956" spans="2:7" x14ac:dyDescent="0.4">
      <c r="B15956" s="7">
        <v>181241</v>
      </c>
      <c r="C15956" s="5" t="s">
        <v>4</v>
      </c>
      <c r="D15956" s="5">
        <v>174910</v>
      </c>
      <c r="E15956" s="6">
        <v>41098</v>
      </c>
      <c r="F15956" s="5">
        <v>88</v>
      </c>
      <c r="G15956" s="5">
        <v>105600</v>
      </c>
    </row>
    <row r="15957" spans="2:7" x14ac:dyDescent="0.4">
      <c r="B15957" s="7">
        <v>181241</v>
      </c>
      <c r="C15957" s="5" t="s">
        <v>5</v>
      </c>
      <c r="D15957" s="5">
        <v>174911</v>
      </c>
      <c r="E15957" s="6">
        <v>41098</v>
      </c>
      <c r="F15957" s="5">
        <v>44</v>
      </c>
      <c r="G15957" s="5">
        <v>61600</v>
      </c>
    </row>
    <row r="15958" spans="2:7" x14ac:dyDescent="0.4">
      <c r="B15958" s="7">
        <v>181241</v>
      </c>
      <c r="C15958" s="5" t="s">
        <v>6</v>
      </c>
      <c r="D15958" s="5">
        <v>174912</v>
      </c>
      <c r="E15958" s="6">
        <v>41098</v>
      </c>
      <c r="F15958" s="5">
        <v>60</v>
      </c>
      <c r="G15958" s="5">
        <v>96000</v>
      </c>
    </row>
    <row r="15959" spans="2:7" x14ac:dyDescent="0.4">
      <c r="B15959" s="7">
        <v>181241</v>
      </c>
      <c r="C15959" s="5" t="s">
        <v>7</v>
      </c>
      <c r="D15959" s="5">
        <v>174913</v>
      </c>
      <c r="E15959" s="6">
        <v>41098</v>
      </c>
      <c r="F15959" s="5">
        <v>88</v>
      </c>
      <c r="G15959" s="5">
        <v>158400</v>
      </c>
    </row>
    <row r="15960" spans="2:7" x14ac:dyDescent="0.4">
      <c r="B15960" s="7">
        <v>181241</v>
      </c>
      <c r="C15960" s="5" t="s">
        <v>8</v>
      </c>
      <c r="D15960" s="5">
        <v>174914</v>
      </c>
      <c r="E15960" s="6">
        <v>41098</v>
      </c>
      <c r="F15960" s="5">
        <v>62</v>
      </c>
      <c r="G15960" s="5">
        <v>52700</v>
      </c>
    </row>
    <row r="15961" spans="2:7" x14ac:dyDescent="0.4">
      <c r="B15961" s="7">
        <v>181241</v>
      </c>
      <c r="C15961" s="5" t="s">
        <v>9</v>
      </c>
      <c r="D15961" s="5">
        <v>174915</v>
      </c>
      <c r="E15961" s="6">
        <v>41098</v>
      </c>
      <c r="F15961" s="5">
        <v>70</v>
      </c>
      <c r="G15961" s="5">
        <v>64750</v>
      </c>
    </row>
    <row r="15962" spans="2:7" x14ac:dyDescent="0.4">
      <c r="B15962" s="7">
        <v>181241</v>
      </c>
      <c r="C15962" s="5" t="s">
        <v>10</v>
      </c>
      <c r="D15962" s="5">
        <v>174916</v>
      </c>
      <c r="E15962" s="6">
        <v>41098</v>
      </c>
      <c r="F15962" s="5">
        <v>88</v>
      </c>
      <c r="G15962" s="5">
        <v>88000</v>
      </c>
    </row>
    <row r="15963" spans="2:7" x14ac:dyDescent="0.4">
      <c r="B15963" s="7">
        <v>181241</v>
      </c>
      <c r="C15963" s="5" t="s">
        <v>11</v>
      </c>
      <c r="D15963" s="5">
        <v>174917</v>
      </c>
      <c r="E15963" s="6">
        <v>41098</v>
      </c>
      <c r="F15963" s="5">
        <v>54</v>
      </c>
      <c r="G15963" s="5">
        <v>58050</v>
      </c>
    </row>
    <row r="15964" spans="2:7" x14ac:dyDescent="0.4">
      <c r="B15964" s="7">
        <v>181241</v>
      </c>
      <c r="C15964" s="5" t="s">
        <v>12</v>
      </c>
      <c r="D15964" s="5">
        <v>174918</v>
      </c>
      <c r="E15964" s="6">
        <v>41098</v>
      </c>
      <c r="F15964" s="5">
        <v>40</v>
      </c>
      <c r="G15964" s="5">
        <v>46000</v>
      </c>
    </row>
    <row r="15965" spans="2:7" x14ac:dyDescent="0.4">
      <c r="B15965" s="7">
        <v>181241</v>
      </c>
      <c r="C15965" s="5" t="s">
        <v>13</v>
      </c>
      <c r="D15965" s="5">
        <v>174919</v>
      </c>
      <c r="E15965" s="6">
        <v>41098</v>
      </c>
      <c r="F15965" s="5">
        <v>86</v>
      </c>
      <c r="G15965" s="5">
        <v>105350</v>
      </c>
    </row>
    <row r="15966" spans="2:7" x14ac:dyDescent="0.4">
      <c r="B15966" s="7">
        <v>181241</v>
      </c>
      <c r="C15966" s="5" t="s">
        <v>14</v>
      </c>
      <c r="D15966" s="5">
        <v>174920</v>
      </c>
      <c r="E15966" s="6">
        <v>41098</v>
      </c>
      <c r="F15966" s="5">
        <v>56</v>
      </c>
      <c r="G15966" s="5">
        <v>43680</v>
      </c>
    </row>
    <row r="15967" spans="2:7" x14ac:dyDescent="0.4">
      <c r="B15967" s="7">
        <v>181241</v>
      </c>
      <c r="C15967" s="5" t="s">
        <v>15</v>
      </c>
      <c r="D15967" s="5">
        <v>174921</v>
      </c>
      <c r="E15967" s="6">
        <v>41098</v>
      </c>
      <c r="F15967" s="5">
        <v>64</v>
      </c>
      <c r="G15967" s="5">
        <v>35072</v>
      </c>
    </row>
    <row r="15968" spans="2:7" x14ac:dyDescent="0.4">
      <c r="B15968" s="7">
        <v>181241</v>
      </c>
      <c r="C15968" s="5" t="s">
        <v>16</v>
      </c>
      <c r="D15968" s="5">
        <v>174922</v>
      </c>
      <c r="E15968" s="6">
        <v>41098</v>
      </c>
      <c r="F15968" s="5">
        <v>80</v>
      </c>
      <c r="G15968" s="5">
        <v>79920</v>
      </c>
    </row>
    <row r="15969" spans="2:7" x14ac:dyDescent="0.4">
      <c r="B15969" s="7">
        <v>181241</v>
      </c>
      <c r="C15969" s="5" t="s">
        <v>17</v>
      </c>
      <c r="D15969" s="5">
        <v>174923</v>
      </c>
      <c r="E15969" s="6">
        <v>41098</v>
      </c>
      <c r="F15969" s="5">
        <v>64</v>
      </c>
      <c r="G15969" s="5">
        <v>44800</v>
      </c>
    </row>
    <row r="15970" spans="2:7" x14ac:dyDescent="0.4">
      <c r="B15970" s="7">
        <v>181241</v>
      </c>
      <c r="C15970" s="5" t="s">
        <v>18</v>
      </c>
      <c r="D15970" s="5">
        <v>174924</v>
      </c>
      <c r="E15970" s="6">
        <v>41098</v>
      </c>
      <c r="F15970" s="5">
        <v>88</v>
      </c>
      <c r="G15970" s="5">
        <v>31504</v>
      </c>
    </row>
    <row r="15971" spans="2:7" x14ac:dyDescent="0.4">
      <c r="B15971" s="7">
        <v>111249</v>
      </c>
      <c r="C15971" s="5" t="s">
        <v>3</v>
      </c>
      <c r="D15971" s="5">
        <v>174925</v>
      </c>
      <c r="E15971" s="6">
        <v>41098</v>
      </c>
      <c r="F15971" s="5">
        <v>126</v>
      </c>
      <c r="G15971" s="5">
        <v>126000</v>
      </c>
    </row>
    <row r="15972" spans="2:7" x14ac:dyDescent="0.4">
      <c r="B15972" s="7">
        <v>111249</v>
      </c>
      <c r="C15972" s="5" t="s">
        <v>4</v>
      </c>
      <c r="D15972" s="5">
        <v>174926</v>
      </c>
      <c r="E15972" s="6">
        <v>41098</v>
      </c>
      <c r="F15972" s="5">
        <v>144</v>
      </c>
      <c r="G15972" s="5">
        <v>172800</v>
      </c>
    </row>
    <row r="15973" spans="2:7" x14ac:dyDescent="0.4">
      <c r="B15973" s="7">
        <v>111249</v>
      </c>
      <c r="C15973" s="5" t="s">
        <v>5</v>
      </c>
      <c r="D15973" s="5">
        <v>174927</v>
      </c>
      <c r="E15973" s="6">
        <v>41098</v>
      </c>
      <c r="F15973" s="5">
        <v>82</v>
      </c>
      <c r="G15973" s="5">
        <v>114800</v>
      </c>
    </row>
    <row r="15974" spans="2:7" x14ac:dyDescent="0.4">
      <c r="B15974" s="7">
        <v>111249</v>
      </c>
      <c r="C15974" s="5" t="s">
        <v>6</v>
      </c>
      <c r="D15974" s="5">
        <v>174928</v>
      </c>
      <c r="E15974" s="6">
        <v>41098</v>
      </c>
      <c r="F15974" s="5">
        <v>112</v>
      </c>
      <c r="G15974" s="5">
        <v>179200</v>
      </c>
    </row>
    <row r="15975" spans="2:7" x14ac:dyDescent="0.4">
      <c r="B15975" s="7">
        <v>111249</v>
      </c>
      <c r="C15975" s="5" t="s">
        <v>7</v>
      </c>
      <c r="D15975" s="5">
        <v>174929</v>
      </c>
      <c r="E15975" s="6">
        <v>41098</v>
      </c>
      <c r="F15975" s="5">
        <v>130</v>
      </c>
      <c r="G15975" s="5">
        <v>234000</v>
      </c>
    </row>
    <row r="15976" spans="2:7" x14ac:dyDescent="0.4">
      <c r="B15976" s="7">
        <v>111249</v>
      </c>
      <c r="C15976" s="5" t="s">
        <v>8</v>
      </c>
      <c r="D15976" s="5">
        <v>174930</v>
      </c>
      <c r="E15976" s="6">
        <v>41098</v>
      </c>
      <c r="F15976" s="5">
        <v>86</v>
      </c>
      <c r="G15976" s="5">
        <v>73100</v>
      </c>
    </row>
    <row r="15977" spans="2:7" x14ac:dyDescent="0.4">
      <c r="B15977" s="7">
        <v>111249</v>
      </c>
      <c r="C15977" s="5" t="s">
        <v>9</v>
      </c>
      <c r="D15977" s="5">
        <v>174931</v>
      </c>
      <c r="E15977" s="6">
        <v>41098</v>
      </c>
      <c r="F15977" s="5">
        <v>130</v>
      </c>
      <c r="G15977" s="5">
        <v>120250</v>
      </c>
    </row>
    <row r="15978" spans="2:7" x14ac:dyDescent="0.4">
      <c r="B15978" s="7">
        <v>111249</v>
      </c>
      <c r="C15978" s="5" t="s">
        <v>10</v>
      </c>
      <c r="D15978" s="5">
        <v>174932</v>
      </c>
      <c r="E15978" s="6">
        <v>41098</v>
      </c>
      <c r="F15978" s="5">
        <v>96</v>
      </c>
      <c r="G15978" s="5">
        <v>96000</v>
      </c>
    </row>
    <row r="15979" spans="2:7" x14ac:dyDescent="0.4">
      <c r="B15979" s="7">
        <v>111249</v>
      </c>
      <c r="C15979" s="5" t="s">
        <v>11</v>
      </c>
      <c r="D15979" s="5">
        <v>174933</v>
      </c>
      <c r="E15979" s="6">
        <v>41098</v>
      </c>
      <c r="F15979" s="5">
        <v>88</v>
      </c>
      <c r="G15979" s="5">
        <v>94600</v>
      </c>
    </row>
    <row r="15980" spans="2:7" x14ac:dyDescent="0.4">
      <c r="B15980" s="7">
        <v>111249</v>
      </c>
      <c r="C15980" s="5" t="s">
        <v>12</v>
      </c>
      <c r="D15980" s="5">
        <v>174934</v>
      </c>
      <c r="E15980" s="6">
        <v>41098</v>
      </c>
      <c r="F15980" s="5">
        <v>100</v>
      </c>
      <c r="G15980" s="5">
        <v>115000</v>
      </c>
    </row>
    <row r="15981" spans="2:7" x14ac:dyDescent="0.4">
      <c r="B15981" s="7">
        <v>111249</v>
      </c>
      <c r="C15981" s="5" t="s">
        <v>13</v>
      </c>
      <c r="D15981" s="5">
        <v>174935</v>
      </c>
      <c r="E15981" s="6">
        <v>41098</v>
      </c>
      <c r="F15981" s="5">
        <v>110</v>
      </c>
      <c r="G15981" s="5">
        <v>134750</v>
      </c>
    </row>
    <row r="15982" spans="2:7" x14ac:dyDescent="0.4">
      <c r="B15982" s="7">
        <v>111249</v>
      </c>
      <c r="C15982" s="5" t="s">
        <v>14</v>
      </c>
      <c r="D15982" s="5">
        <v>174936</v>
      </c>
      <c r="E15982" s="6">
        <v>41098</v>
      </c>
      <c r="F15982" s="5">
        <v>110</v>
      </c>
      <c r="G15982" s="5">
        <v>85800</v>
      </c>
    </row>
    <row r="15983" spans="2:7" x14ac:dyDescent="0.4">
      <c r="B15983" s="7">
        <v>111249</v>
      </c>
      <c r="C15983" s="5" t="s">
        <v>15</v>
      </c>
      <c r="D15983" s="5">
        <v>174937</v>
      </c>
      <c r="E15983" s="6">
        <v>41098</v>
      </c>
      <c r="F15983" s="5">
        <v>126</v>
      </c>
      <c r="G15983" s="5">
        <v>69048</v>
      </c>
    </row>
    <row r="15984" spans="2:7" x14ac:dyDescent="0.4">
      <c r="B15984" s="7">
        <v>111249</v>
      </c>
      <c r="C15984" s="5" t="s">
        <v>16</v>
      </c>
      <c r="D15984" s="5">
        <v>174938</v>
      </c>
      <c r="E15984" s="6">
        <v>41098</v>
      </c>
      <c r="F15984" s="5">
        <v>92</v>
      </c>
      <c r="G15984" s="5">
        <v>91908</v>
      </c>
    </row>
    <row r="15985" spans="2:7" x14ac:dyDescent="0.4">
      <c r="B15985" s="7">
        <v>111249</v>
      </c>
      <c r="C15985" s="5" t="s">
        <v>17</v>
      </c>
      <c r="D15985" s="5">
        <v>174939</v>
      </c>
      <c r="E15985" s="6">
        <v>41098</v>
      </c>
      <c r="F15985" s="5">
        <v>100</v>
      </c>
      <c r="G15985" s="5">
        <v>70000</v>
      </c>
    </row>
    <row r="15986" spans="2:7" x14ac:dyDescent="0.4">
      <c r="B15986" s="7">
        <v>111249</v>
      </c>
      <c r="C15986" s="5" t="s">
        <v>18</v>
      </c>
      <c r="D15986" s="5">
        <v>174940</v>
      </c>
      <c r="E15986" s="6">
        <v>41098</v>
      </c>
      <c r="F15986" s="5">
        <v>112</v>
      </c>
      <c r="G15986" s="5">
        <v>40096</v>
      </c>
    </row>
    <row r="15987" spans="2:7" x14ac:dyDescent="0.4">
      <c r="B15987" s="7">
        <v>171251</v>
      </c>
      <c r="C15987" s="5" t="s">
        <v>3</v>
      </c>
      <c r="D15987" s="5">
        <v>174941</v>
      </c>
      <c r="E15987" s="6">
        <v>41098</v>
      </c>
      <c r="F15987" s="5">
        <v>50</v>
      </c>
      <c r="G15987" s="5">
        <v>50000</v>
      </c>
    </row>
    <row r="15988" spans="2:7" x14ac:dyDescent="0.4">
      <c r="B15988" s="7">
        <v>171251</v>
      </c>
      <c r="C15988" s="5" t="s">
        <v>4</v>
      </c>
      <c r="D15988" s="5">
        <v>174942</v>
      </c>
      <c r="E15988" s="6">
        <v>41098</v>
      </c>
      <c r="F15988" s="5">
        <v>70</v>
      </c>
      <c r="G15988" s="5">
        <v>84000</v>
      </c>
    </row>
    <row r="15989" spans="2:7" x14ac:dyDescent="0.4">
      <c r="B15989" s="7">
        <v>171251</v>
      </c>
      <c r="C15989" s="5" t="s">
        <v>5</v>
      </c>
      <c r="D15989" s="5">
        <v>174943</v>
      </c>
      <c r="E15989" s="6">
        <v>41098</v>
      </c>
      <c r="F15989" s="5">
        <v>86</v>
      </c>
      <c r="G15989" s="5">
        <v>120400</v>
      </c>
    </row>
    <row r="15990" spans="2:7" x14ac:dyDescent="0.4">
      <c r="B15990" s="7">
        <v>171251</v>
      </c>
      <c r="C15990" s="5" t="s">
        <v>6</v>
      </c>
      <c r="D15990" s="5">
        <v>174944</v>
      </c>
      <c r="E15990" s="6">
        <v>41098</v>
      </c>
      <c r="F15990" s="5">
        <v>62</v>
      </c>
      <c r="G15990" s="5">
        <v>99200</v>
      </c>
    </row>
    <row r="15991" spans="2:7" x14ac:dyDescent="0.4">
      <c r="B15991" s="7">
        <v>171251</v>
      </c>
      <c r="C15991" s="5" t="s">
        <v>7</v>
      </c>
      <c r="D15991" s="5">
        <v>174945</v>
      </c>
      <c r="E15991" s="6">
        <v>41098</v>
      </c>
      <c r="F15991" s="5">
        <v>96</v>
      </c>
      <c r="G15991" s="5">
        <v>172800</v>
      </c>
    </row>
    <row r="15992" spans="2:7" x14ac:dyDescent="0.4">
      <c r="B15992" s="7">
        <v>171251</v>
      </c>
      <c r="C15992" s="5" t="s">
        <v>8</v>
      </c>
      <c r="D15992" s="5">
        <v>174946</v>
      </c>
      <c r="E15992" s="6">
        <v>41098</v>
      </c>
      <c r="F15992" s="5">
        <v>50</v>
      </c>
      <c r="G15992" s="5">
        <v>42500</v>
      </c>
    </row>
    <row r="15993" spans="2:7" x14ac:dyDescent="0.4">
      <c r="B15993" s="7">
        <v>171251</v>
      </c>
      <c r="C15993" s="5" t="s">
        <v>9</v>
      </c>
      <c r="D15993" s="5">
        <v>174947</v>
      </c>
      <c r="E15993" s="6">
        <v>41098</v>
      </c>
      <c r="F15993" s="5">
        <v>102</v>
      </c>
      <c r="G15993" s="5">
        <v>94350</v>
      </c>
    </row>
    <row r="15994" spans="2:7" x14ac:dyDescent="0.4">
      <c r="B15994" s="7">
        <v>171251</v>
      </c>
      <c r="C15994" s="5" t="s">
        <v>10</v>
      </c>
      <c r="D15994" s="5">
        <v>174948</v>
      </c>
      <c r="E15994" s="6">
        <v>41098</v>
      </c>
      <c r="F15994" s="5">
        <v>54</v>
      </c>
      <c r="G15994" s="5">
        <v>54000</v>
      </c>
    </row>
    <row r="15995" spans="2:7" x14ac:dyDescent="0.4">
      <c r="B15995" s="7">
        <v>171251</v>
      </c>
      <c r="C15995" s="5" t="s">
        <v>11</v>
      </c>
      <c r="D15995" s="5">
        <v>174949</v>
      </c>
      <c r="E15995" s="6">
        <v>41098</v>
      </c>
      <c r="F15995" s="5">
        <v>84</v>
      </c>
      <c r="G15995" s="5">
        <v>90300</v>
      </c>
    </row>
    <row r="15996" spans="2:7" x14ac:dyDescent="0.4">
      <c r="B15996" s="7">
        <v>171251</v>
      </c>
      <c r="C15996" s="5" t="s">
        <v>12</v>
      </c>
      <c r="D15996" s="5">
        <v>174950</v>
      </c>
      <c r="E15996" s="6">
        <v>41098</v>
      </c>
      <c r="F15996" s="5">
        <v>96</v>
      </c>
      <c r="G15996" s="5">
        <v>110400</v>
      </c>
    </row>
    <row r="15997" spans="2:7" x14ac:dyDescent="0.4">
      <c r="B15997" s="7">
        <v>171251</v>
      </c>
      <c r="C15997" s="5" t="s">
        <v>13</v>
      </c>
      <c r="D15997" s="5">
        <v>174951</v>
      </c>
      <c r="E15997" s="6">
        <v>41098</v>
      </c>
      <c r="F15997" s="5">
        <v>56</v>
      </c>
      <c r="G15997" s="5">
        <v>68600</v>
      </c>
    </row>
    <row r="15998" spans="2:7" x14ac:dyDescent="0.4">
      <c r="B15998" s="7">
        <v>171251</v>
      </c>
      <c r="C15998" s="5" t="s">
        <v>14</v>
      </c>
      <c r="D15998" s="5">
        <v>174952</v>
      </c>
      <c r="E15998" s="6">
        <v>41098</v>
      </c>
      <c r="F15998" s="5">
        <v>94</v>
      </c>
      <c r="G15998" s="5">
        <v>73320</v>
      </c>
    </row>
    <row r="15999" spans="2:7" x14ac:dyDescent="0.4">
      <c r="B15999" s="7">
        <v>171251</v>
      </c>
      <c r="C15999" s="5" t="s">
        <v>15</v>
      </c>
      <c r="D15999" s="5">
        <v>174953</v>
      </c>
      <c r="E15999" s="6">
        <v>41098</v>
      </c>
      <c r="F15999" s="5">
        <v>94</v>
      </c>
      <c r="G15999" s="5">
        <v>51512</v>
      </c>
    </row>
    <row r="16000" spans="2:7" x14ac:dyDescent="0.4">
      <c r="B16000" s="7">
        <v>171251</v>
      </c>
      <c r="C16000" s="5" t="s">
        <v>16</v>
      </c>
      <c r="D16000" s="5">
        <v>174954</v>
      </c>
      <c r="E16000" s="6">
        <v>41098</v>
      </c>
      <c r="F16000" s="5">
        <v>54</v>
      </c>
      <c r="G16000" s="5">
        <v>53946</v>
      </c>
    </row>
    <row r="16001" spans="2:7" x14ac:dyDescent="0.4">
      <c r="B16001" s="7">
        <v>171251</v>
      </c>
      <c r="C16001" s="5" t="s">
        <v>17</v>
      </c>
      <c r="D16001" s="5">
        <v>174955</v>
      </c>
      <c r="E16001" s="6">
        <v>41098</v>
      </c>
      <c r="F16001" s="5">
        <v>76</v>
      </c>
      <c r="G16001" s="5">
        <v>53200</v>
      </c>
    </row>
    <row r="16002" spans="2:7" x14ac:dyDescent="0.4">
      <c r="B16002" s="7">
        <v>171251</v>
      </c>
      <c r="C16002" s="5" t="s">
        <v>18</v>
      </c>
      <c r="D16002" s="5">
        <v>174956</v>
      </c>
      <c r="E16002" s="6">
        <v>41098</v>
      </c>
      <c r="F16002" s="5">
        <v>90</v>
      </c>
      <c r="G16002" s="5">
        <v>32220</v>
      </c>
    </row>
    <row r="16003" spans="2:7" x14ac:dyDescent="0.4">
      <c r="B16003" s="7">
        <v>181253</v>
      </c>
      <c r="C16003" s="5" t="s">
        <v>3</v>
      </c>
      <c r="D16003" s="5">
        <v>174957</v>
      </c>
      <c r="E16003" s="6">
        <v>41098</v>
      </c>
      <c r="F16003" s="5">
        <v>68</v>
      </c>
      <c r="G16003" s="5">
        <v>68000</v>
      </c>
    </row>
    <row r="16004" spans="2:7" x14ac:dyDescent="0.4">
      <c r="B16004" s="7">
        <v>181253</v>
      </c>
      <c r="C16004" s="5" t="s">
        <v>4</v>
      </c>
      <c r="D16004" s="5">
        <v>174958</v>
      </c>
      <c r="E16004" s="6">
        <v>41098</v>
      </c>
      <c r="F16004" s="5">
        <v>46</v>
      </c>
      <c r="G16004" s="5">
        <v>55200</v>
      </c>
    </row>
    <row r="16005" spans="2:7" x14ac:dyDescent="0.4">
      <c r="B16005" s="7">
        <v>181253</v>
      </c>
      <c r="C16005" s="5" t="s">
        <v>5</v>
      </c>
      <c r="D16005" s="5">
        <v>174959</v>
      </c>
      <c r="E16005" s="6">
        <v>41098</v>
      </c>
      <c r="F16005" s="5">
        <v>88</v>
      </c>
      <c r="G16005" s="5">
        <v>123200</v>
      </c>
    </row>
    <row r="16006" spans="2:7" x14ac:dyDescent="0.4">
      <c r="B16006" s="7">
        <v>181253</v>
      </c>
      <c r="C16006" s="5" t="s">
        <v>6</v>
      </c>
      <c r="D16006" s="5">
        <v>174960</v>
      </c>
      <c r="E16006" s="6">
        <v>41098</v>
      </c>
      <c r="F16006" s="5">
        <v>62</v>
      </c>
      <c r="G16006" s="5">
        <v>99200</v>
      </c>
    </row>
    <row r="16007" spans="2:7" x14ac:dyDescent="0.4">
      <c r="B16007" s="7">
        <v>181253</v>
      </c>
      <c r="C16007" s="5" t="s">
        <v>7</v>
      </c>
      <c r="D16007" s="5">
        <v>174961</v>
      </c>
      <c r="E16007" s="6">
        <v>41098</v>
      </c>
      <c r="F16007" s="5">
        <v>82</v>
      </c>
      <c r="G16007" s="5">
        <v>147600</v>
      </c>
    </row>
    <row r="16008" spans="2:7" x14ac:dyDescent="0.4">
      <c r="B16008" s="7">
        <v>181253</v>
      </c>
      <c r="C16008" s="5" t="s">
        <v>8</v>
      </c>
      <c r="D16008" s="5">
        <v>174962</v>
      </c>
      <c r="E16008" s="6">
        <v>41098</v>
      </c>
      <c r="F16008" s="5">
        <v>88</v>
      </c>
      <c r="G16008" s="5">
        <v>74800</v>
      </c>
    </row>
    <row r="16009" spans="2:7" x14ac:dyDescent="0.4">
      <c r="B16009" s="7">
        <v>181253</v>
      </c>
      <c r="C16009" s="5" t="s">
        <v>9</v>
      </c>
      <c r="D16009" s="5">
        <v>174963</v>
      </c>
      <c r="E16009" s="6">
        <v>41098</v>
      </c>
      <c r="F16009" s="5">
        <v>76</v>
      </c>
      <c r="G16009" s="5">
        <v>70300</v>
      </c>
    </row>
    <row r="16010" spans="2:7" x14ac:dyDescent="0.4">
      <c r="B16010" s="7">
        <v>181253</v>
      </c>
      <c r="C16010" s="5" t="s">
        <v>10</v>
      </c>
      <c r="D16010" s="5">
        <v>174964</v>
      </c>
      <c r="E16010" s="6">
        <v>41098</v>
      </c>
      <c r="F16010" s="5">
        <v>68</v>
      </c>
      <c r="G16010" s="5">
        <v>68000</v>
      </c>
    </row>
    <row r="16011" spans="2:7" x14ac:dyDescent="0.4">
      <c r="B16011" s="7">
        <v>181253</v>
      </c>
      <c r="C16011" s="5" t="s">
        <v>11</v>
      </c>
      <c r="D16011" s="5">
        <v>174965</v>
      </c>
      <c r="E16011" s="6">
        <v>41098</v>
      </c>
      <c r="F16011" s="5">
        <v>64</v>
      </c>
      <c r="G16011" s="5">
        <v>68800</v>
      </c>
    </row>
    <row r="16012" spans="2:7" x14ac:dyDescent="0.4">
      <c r="B16012" s="7">
        <v>181253</v>
      </c>
      <c r="C16012" s="5" t="s">
        <v>12</v>
      </c>
      <c r="D16012" s="5">
        <v>174966</v>
      </c>
      <c r="E16012" s="6">
        <v>41098</v>
      </c>
      <c r="F16012" s="5">
        <v>48</v>
      </c>
      <c r="G16012" s="5">
        <v>55200</v>
      </c>
    </row>
    <row r="16013" spans="2:7" x14ac:dyDescent="0.4">
      <c r="B16013" s="7">
        <v>181253</v>
      </c>
      <c r="C16013" s="5" t="s">
        <v>13</v>
      </c>
      <c r="D16013" s="5">
        <v>174967</v>
      </c>
      <c r="E16013" s="6">
        <v>41098</v>
      </c>
      <c r="F16013" s="5">
        <v>48</v>
      </c>
      <c r="G16013" s="5">
        <v>58800</v>
      </c>
    </row>
    <row r="16014" spans="2:7" x14ac:dyDescent="0.4">
      <c r="B16014" s="7">
        <v>181253</v>
      </c>
      <c r="C16014" s="5" t="s">
        <v>14</v>
      </c>
      <c r="D16014" s="5">
        <v>174968</v>
      </c>
      <c r="E16014" s="6">
        <v>41098</v>
      </c>
      <c r="F16014" s="5">
        <v>70</v>
      </c>
      <c r="G16014" s="5">
        <v>54600</v>
      </c>
    </row>
    <row r="16015" spans="2:7" x14ac:dyDescent="0.4">
      <c r="B16015" s="7">
        <v>181253</v>
      </c>
      <c r="C16015" s="5" t="s">
        <v>15</v>
      </c>
      <c r="D16015" s="5">
        <v>174969</v>
      </c>
      <c r="E16015" s="6">
        <v>41098</v>
      </c>
      <c r="F16015" s="5">
        <v>66</v>
      </c>
      <c r="G16015" s="5">
        <v>36168</v>
      </c>
    </row>
    <row r="16016" spans="2:7" x14ac:dyDescent="0.4">
      <c r="B16016" s="7">
        <v>181253</v>
      </c>
      <c r="C16016" s="5" t="s">
        <v>16</v>
      </c>
      <c r="D16016" s="5">
        <v>174970</v>
      </c>
      <c r="E16016" s="6">
        <v>41098</v>
      </c>
      <c r="F16016" s="5">
        <v>84</v>
      </c>
      <c r="G16016" s="5">
        <v>83916</v>
      </c>
    </row>
    <row r="16017" spans="2:7" x14ac:dyDescent="0.4">
      <c r="B16017" s="7">
        <v>181253</v>
      </c>
      <c r="C16017" s="5" t="s">
        <v>17</v>
      </c>
      <c r="D16017" s="5">
        <v>174971</v>
      </c>
      <c r="E16017" s="6">
        <v>41098</v>
      </c>
      <c r="F16017" s="5">
        <v>72</v>
      </c>
      <c r="G16017" s="5">
        <v>50400</v>
      </c>
    </row>
    <row r="16018" spans="2:7" x14ac:dyDescent="0.4">
      <c r="B16018" s="7">
        <v>181253</v>
      </c>
      <c r="C16018" s="5" t="s">
        <v>18</v>
      </c>
      <c r="D16018" s="5">
        <v>174972</v>
      </c>
      <c r="E16018" s="6">
        <v>41098</v>
      </c>
      <c r="F16018" s="5">
        <v>54</v>
      </c>
      <c r="G16018" s="5">
        <v>19332</v>
      </c>
    </row>
    <row r="16019" spans="2:7" x14ac:dyDescent="0.4">
      <c r="B16019" s="7">
        <v>181215</v>
      </c>
      <c r="C16019" s="5" t="s">
        <v>3</v>
      </c>
      <c r="D16019" s="5">
        <v>174973</v>
      </c>
      <c r="E16019" s="6">
        <v>41129</v>
      </c>
      <c r="F16019" s="5">
        <v>54</v>
      </c>
      <c r="G16019" s="5">
        <v>54000</v>
      </c>
    </row>
    <row r="16020" spans="2:7" x14ac:dyDescent="0.4">
      <c r="B16020" s="7">
        <v>181215</v>
      </c>
      <c r="C16020" s="5" t="s">
        <v>4</v>
      </c>
      <c r="D16020" s="5">
        <v>174974</v>
      </c>
      <c r="E16020" s="6">
        <v>41129</v>
      </c>
      <c r="F16020" s="5">
        <v>64</v>
      </c>
      <c r="G16020" s="5">
        <v>76800</v>
      </c>
    </row>
    <row r="16021" spans="2:7" x14ac:dyDescent="0.4">
      <c r="B16021" s="7">
        <v>181215</v>
      </c>
      <c r="C16021" s="5" t="s">
        <v>5</v>
      </c>
      <c r="D16021" s="5">
        <v>174975</v>
      </c>
      <c r="E16021" s="6">
        <v>41129</v>
      </c>
      <c r="F16021" s="5">
        <v>54</v>
      </c>
      <c r="G16021" s="5">
        <v>75600</v>
      </c>
    </row>
    <row r="16022" spans="2:7" x14ac:dyDescent="0.4">
      <c r="B16022" s="7">
        <v>181215</v>
      </c>
      <c r="C16022" s="5" t="s">
        <v>6</v>
      </c>
      <c r="D16022" s="5">
        <v>174976</v>
      </c>
      <c r="E16022" s="6">
        <v>41129</v>
      </c>
      <c r="F16022" s="5">
        <v>44</v>
      </c>
      <c r="G16022" s="5">
        <v>70400</v>
      </c>
    </row>
    <row r="16023" spans="2:7" x14ac:dyDescent="0.4">
      <c r="B16023" s="7">
        <v>181215</v>
      </c>
      <c r="C16023" s="5" t="s">
        <v>7</v>
      </c>
      <c r="D16023" s="5">
        <v>174977</v>
      </c>
      <c r="E16023" s="6">
        <v>41129</v>
      </c>
      <c r="F16023" s="5">
        <v>84</v>
      </c>
      <c r="G16023" s="5">
        <v>151200</v>
      </c>
    </row>
    <row r="16024" spans="2:7" x14ac:dyDescent="0.4">
      <c r="B16024" s="7">
        <v>181215</v>
      </c>
      <c r="C16024" s="5" t="s">
        <v>8</v>
      </c>
      <c r="D16024" s="5">
        <v>174978</v>
      </c>
      <c r="E16024" s="6">
        <v>41129</v>
      </c>
      <c r="F16024" s="5">
        <v>42</v>
      </c>
      <c r="G16024" s="5">
        <v>35700</v>
      </c>
    </row>
    <row r="16025" spans="2:7" x14ac:dyDescent="0.4">
      <c r="B16025" s="7">
        <v>181215</v>
      </c>
      <c r="C16025" s="5" t="s">
        <v>9</v>
      </c>
      <c r="D16025" s="5">
        <v>174979</v>
      </c>
      <c r="E16025" s="6">
        <v>41129</v>
      </c>
      <c r="F16025" s="5">
        <v>42</v>
      </c>
      <c r="G16025" s="5">
        <v>38850</v>
      </c>
    </row>
    <row r="16026" spans="2:7" x14ac:dyDescent="0.4">
      <c r="B16026" s="7">
        <v>181215</v>
      </c>
      <c r="C16026" s="5" t="s">
        <v>10</v>
      </c>
      <c r="D16026" s="5">
        <v>174980</v>
      </c>
      <c r="E16026" s="6">
        <v>41129</v>
      </c>
      <c r="F16026" s="5">
        <v>40</v>
      </c>
      <c r="G16026" s="5">
        <v>40000</v>
      </c>
    </row>
    <row r="16027" spans="2:7" x14ac:dyDescent="0.4">
      <c r="B16027" s="7">
        <v>181215</v>
      </c>
      <c r="C16027" s="5" t="s">
        <v>11</v>
      </c>
      <c r="D16027" s="5">
        <v>174981</v>
      </c>
      <c r="E16027" s="6">
        <v>41129</v>
      </c>
      <c r="F16027" s="5">
        <v>82</v>
      </c>
      <c r="G16027" s="5">
        <v>88150</v>
      </c>
    </row>
    <row r="16028" spans="2:7" x14ac:dyDescent="0.4">
      <c r="B16028" s="7">
        <v>181215</v>
      </c>
      <c r="C16028" s="5" t="s">
        <v>12</v>
      </c>
      <c r="D16028" s="5">
        <v>174982</v>
      </c>
      <c r="E16028" s="6">
        <v>41129</v>
      </c>
      <c r="F16028" s="5">
        <v>48</v>
      </c>
      <c r="G16028" s="5">
        <v>55200</v>
      </c>
    </row>
    <row r="16029" spans="2:7" x14ac:dyDescent="0.4">
      <c r="B16029" s="7">
        <v>181215</v>
      </c>
      <c r="C16029" s="5" t="s">
        <v>13</v>
      </c>
      <c r="D16029" s="5">
        <v>174983</v>
      </c>
      <c r="E16029" s="6">
        <v>41129</v>
      </c>
      <c r="F16029" s="5">
        <v>88</v>
      </c>
      <c r="G16029" s="5">
        <v>107800</v>
      </c>
    </row>
    <row r="16030" spans="2:7" x14ac:dyDescent="0.4">
      <c r="B16030" s="7">
        <v>181215</v>
      </c>
      <c r="C16030" s="5" t="s">
        <v>14</v>
      </c>
      <c r="D16030" s="5">
        <v>174984</v>
      </c>
      <c r="E16030" s="6">
        <v>41129</v>
      </c>
      <c r="F16030" s="5">
        <v>70</v>
      </c>
      <c r="G16030" s="5">
        <v>54600</v>
      </c>
    </row>
    <row r="16031" spans="2:7" x14ac:dyDescent="0.4">
      <c r="B16031" s="7">
        <v>181215</v>
      </c>
      <c r="C16031" s="5" t="s">
        <v>15</v>
      </c>
      <c r="D16031" s="5">
        <v>174985</v>
      </c>
      <c r="E16031" s="6">
        <v>41129</v>
      </c>
      <c r="F16031" s="5">
        <v>46</v>
      </c>
      <c r="G16031" s="5">
        <v>25208</v>
      </c>
    </row>
    <row r="16032" spans="2:7" x14ac:dyDescent="0.4">
      <c r="B16032" s="7">
        <v>181215</v>
      </c>
      <c r="C16032" s="5" t="s">
        <v>16</v>
      </c>
      <c r="D16032" s="5">
        <v>174986</v>
      </c>
      <c r="E16032" s="6">
        <v>41129</v>
      </c>
      <c r="F16032" s="5">
        <v>52</v>
      </c>
      <c r="G16032" s="5">
        <v>51948</v>
      </c>
    </row>
    <row r="16033" spans="2:7" x14ac:dyDescent="0.4">
      <c r="B16033" s="7">
        <v>181215</v>
      </c>
      <c r="C16033" s="5" t="s">
        <v>17</v>
      </c>
      <c r="D16033" s="5">
        <v>174987</v>
      </c>
      <c r="E16033" s="6">
        <v>41129</v>
      </c>
      <c r="F16033" s="5">
        <v>86</v>
      </c>
      <c r="G16033" s="5">
        <v>60200</v>
      </c>
    </row>
    <row r="16034" spans="2:7" x14ac:dyDescent="0.4">
      <c r="B16034" s="7">
        <v>181215</v>
      </c>
      <c r="C16034" s="5" t="s">
        <v>18</v>
      </c>
      <c r="D16034" s="5">
        <v>174988</v>
      </c>
      <c r="E16034" s="6">
        <v>41129</v>
      </c>
      <c r="F16034" s="5">
        <v>50</v>
      </c>
      <c r="G16034" s="5">
        <v>17900</v>
      </c>
    </row>
    <row r="16035" spans="2:7" x14ac:dyDescent="0.4">
      <c r="B16035" s="7">
        <v>161217</v>
      </c>
      <c r="C16035" s="5" t="s">
        <v>3</v>
      </c>
      <c r="D16035" s="5">
        <v>174989</v>
      </c>
      <c r="E16035" s="6">
        <v>41129</v>
      </c>
      <c r="F16035" s="5">
        <v>84</v>
      </c>
      <c r="G16035" s="5">
        <v>84000</v>
      </c>
    </row>
    <row r="16036" spans="2:7" x14ac:dyDescent="0.4">
      <c r="B16036" s="7">
        <v>161217</v>
      </c>
      <c r="C16036" s="5" t="s">
        <v>4</v>
      </c>
      <c r="D16036" s="5">
        <v>174990</v>
      </c>
      <c r="E16036" s="6">
        <v>41129</v>
      </c>
      <c r="F16036" s="5">
        <v>122</v>
      </c>
      <c r="G16036" s="5">
        <v>146400</v>
      </c>
    </row>
    <row r="16037" spans="2:7" x14ac:dyDescent="0.4">
      <c r="B16037" s="7">
        <v>161217</v>
      </c>
      <c r="C16037" s="5" t="s">
        <v>5</v>
      </c>
      <c r="D16037" s="5">
        <v>174991</v>
      </c>
      <c r="E16037" s="6">
        <v>41129</v>
      </c>
      <c r="F16037" s="5">
        <v>80</v>
      </c>
      <c r="G16037" s="5">
        <v>112000</v>
      </c>
    </row>
    <row r="16038" spans="2:7" x14ac:dyDescent="0.4">
      <c r="B16038" s="7">
        <v>161217</v>
      </c>
      <c r="C16038" s="5" t="s">
        <v>6</v>
      </c>
      <c r="D16038" s="5">
        <v>174992</v>
      </c>
      <c r="E16038" s="6">
        <v>41129</v>
      </c>
      <c r="F16038" s="5">
        <v>88</v>
      </c>
      <c r="G16038" s="5">
        <v>140800</v>
      </c>
    </row>
    <row r="16039" spans="2:7" x14ac:dyDescent="0.4">
      <c r="B16039" s="7">
        <v>161217</v>
      </c>
      <c r="C16039" s="5" t="s">
        <v>7</v>
      </c>
      <c r="D16039" s="5">
        <v>174993</v>
      </c>
      <c r="E16039" s="6">
        <v>41129</v>
      </c>
      <c r="F16039" s="5">
        <v>72</v>
      </c>
      <c r="G16039" s="5">
        <v>129600</v>
      </c>
    </row>
    <row r="16040" spans="2:7" x14ac:dyDescent="0.4">
      <c r="B16040" s="7">
        <v>161217</v>
      </c>
      <c r="C16040" s="5" t="s">
        <v>8</v>
      </c>
      <c r="D16040" s="5">
        <v>174994</v>
      </c>
      <c r="E16040" s="6">
        <v>41129</v>
      </c>
      <c r="F16040" s="5">
        <v>92</v>
      </c>
      <c r="G16040" s="5">
        <v>78200</v>
      </c>
    </row>
    <row r="16041" spans="2:7" x14ac:dyDescent="0.4">
      <c r="B16041" s="7">
        <v>161217</v>
      </c>
      <c r="C16041" s="5" t="s">
        <v>9</v>
      </c>
      <c r="D16041" s="5">
        <v>174995</v>
      </c>
      <c r="E16041" s="6">
        <v>41129</v>
      </c>
      <c r="F16041" s="5">
        <v>66</v>
      </c>
      <c r="G16041" s="5">
        <v>61050</v>
      </c>
    </row>
    <row r="16042" spans="2:7" x14ac:dyDescent="0.4">
      <c r="B16042" s="7">
        <v>161217</v>
      </c>
      <c r="C16042" s="5" t="s">
        <v>10</v>
      </c>
      <c r="D16042" s="5">
        <v>174996</v>
      </c>
      <c r="E16042" s="6">
        <v>41129</v>
      </c>
      <c r="F16042" s="5">
        <v>124</v>
      </c>
      <c r="G16042" s="5">
        <v>124000</v>
      </c>
    </row>
    <row r="16043" spans="2:7" x14ac:dyDescent="0.4">
      <c r="B16043" s="7">
        <v>161217</v>
      </c>
      <c r="C16043" s="5" t="s">
        <v>11</v>
      </c>
      <c r="D16043" s="5">
        <v>174997</v>
      </c>
      <c r="E16043" s="6">
        <v>41129</v>
      </c>
      <c r="F16043" s="5">
        <v>124</v>
      </c>
      <c r="G16043" s="5">
        <v>133300</v>
      </c>
    </row>
    <row r="16044" spans="2:7" x14ac:dyDescent="0.4">
      <c r="B16044" s="7">
        <v>161217</v>
      </c>
      <c r="C16044" s="5" t="s">
        <v>12</v>
      </c>
      <c r="D16044" s="5">
        <v>174998</v>
      </c>
      <c r="E16044" s="6">
        <v>41129</v>
      </c>
      <c r="F16044" s="5">
        <v>122</v>
      </c>
      <c r="G16044" s="5">
        <v>140300</v>
      </c>
    </row>
    <row r="16045" spans="2:7" x14ac:dyDescent="0.4">
      <c r="B16045" s="7">
        <v>161217</v>
      </c>
      <c r="C16045" s="5" t="s">
        <v>13</v>
      </c>
      <c r="D16045" s="5">
        <v>174999</v>
      </c>
      <c r="E16045" s="6">
        <v>41129</v>
      </c>
      <c r="F16045" s="5">
        <v>82</v>
      </c>
      <c r="G16045" s="5">
        <v>100450</v>
      </c>
    </row>
    <row r="16046" spans="2:7" x14ac:dyDescent="0.4">
      <c r="B16046" s="7">
        <v>161217</v>
      </c>
      <c r="C16046" s="5" t="s">
        <v>14</v>
      </c>
      <c r="D16046" s="5">
        <v>175000</v>
      </c>
      <c r="E16046" s="6">
        <v>41129</v>
      </c>
      <c r="F16046" s="5">
        <v>104</v>
      </c>
      <c r="G16046" s="5">
        <v>81120</v>
      </c>
    </row>
    <row r="16047" spans="2:7" x14ac:dyDescent="0.4">
      <c r="B16047" s="7">
        <v>161217</v>
      </c>
      <c r="C16047" s="5" t="s">
        <v>15</v>
      </c>
      <c r="D16047" s="5">
        <v>175001</v>
      </c>
      <c r="E16047" s="6">
        <v>41129</v>
      </c>
      <c r="F16047" s="5">
        <v>122</v>
      </c>
      <c r="G16047" s="5">
        <v>66856</v>
      </c>
    </row>
    <row r="16048" spans="2:7" x14ac:dyDescent="0.4">
      <c r="B16048" s="7">
        <v>161217</v>
      </c>
      <c r="C16048" s="5" t="s">
        <v>16</v>
      </c>
      <c r="D16048" s="5">
        <v>175002</v>
      </c>
      <c r="E16048" s="6">
        <v>41129</v>
      </c>
      <c r="F16048" s="5">
        <v>70</v>
      </c>
      <c r="G16048" s="5">
        <v>69930</v>
      </c>
    </row>
    <row r="16049" spans="2:7" x14ac:dyDescent="0.4">
      <c r="B16049" s="7">
        <v>161217</v>
      </c>
      <c r="C16049" s="5" t="s">
        <v>17</v>
      </c>
      <c r="D16049" s="5">
        <v>175003</v>
      </c>
      <c r="E16049" s="6">
        <v>41129</v>
      </c>
      <c r="F16049" s="5">
        <v>96</v>
      </c>
      <c r="G16049" s="5">
        <v>67200</v>
      </c>
    </row>
    <row r="16050" spans="2:7" x14ac:dyDescent="0.4">
      <c r="B16050" s="7">
        <v>161217</v>
      </c>
      <c r="C16050" s="5" t="s">
        <v>18</v>
      </c>
      <c r="D16050" s="5">
        <v>175004</v>
      </c>
      <c r="E16050" s="6">
        <v>41129</v>
      </c>
      <c r="F16050" s="5">
        <v>102</v>
      </c>
      <c r="G16050" s="5">
        <v>36516</v>
      </c>
    </row>
    <row r="16051" spans="2:7" x14ac:dyDescent="0.4">
      <c r="B16051" s="7">
        <v>171219</v>
      </c>
      <c r="C16051" s="5" t="s">
        <v>3</v>
      </c>
      <c r="D16051" s="5">
        <v>175005</v>
      </c>
      <c r="E16051" s="6">
        <v>41129</v>
      </c>
      <c r="F16051" s="5">
        <v>58</v>
      </c>
      <c r="G16051" s="5">
        <v>58000</v>
      </c>
    </row>
    <row r="16052" spans="2:7" x14ac:dyDescent="0.4">
      <c r="B16052" s="7">
        <v>171219</v>
      </c>
      <c r="C16052" s="5" t="s">
        <v>4</v>
      </c>
      <c r="D16052" s="5">
        <v>175006</v>
      </c>
      <c r="E16052" s="6">
        <v>41129</v>
      </c>
      <c r="F16052" s="5">
        <v>56</v>
      </c>
      <c r="G16052" s="5">
        <v>67200</v>
      </c>
    </row>
    <row r="16053" spans="2:7" x14ac:dyDescent="0.4">
      <c r="B16053" s="7">
        <v>171219</v>
      </c>
      <c r="C16053" s="5" t="s">
        <v>5</v>
      </c>
      <c r="D16053" s="5">
        <v>175007</v>
      </c>
      <c r="E16053" s="6">
        <v>41129</v>
      </c>
      <c r="F16053" s="5">
        <v>90</v>
      </c>
      <c r="G16053" s="5">
        <v>126000</v>
      </c>
    </row>
    <row r="16054" spans="2:7" x14ac:dyDescent="0.4">
      <c r="B16054" s="7">
        <v>171219</v>
      </c>
      <c r="C16054" s="5" t="s">
        <v>6</v>
      </c>
      <c r="D16054" s="5">
        <v>175008</v>
      </c>
      <c r="E16054" s="6">
        <v>41129</v>
      </c>
      <c r="F16054" s="5">
        <v>104</v>
      </c>
      <c r="G16054" s="5">
        <v>166400</v>
      </c>
    </row>
    <row r="16055" spans="2:7" x14ac:dyDescent="0.4">
      <c r="B16055" s="7">
        <v>171219</v>
      </c>
      <c r="C16055" s="5" t="s">
        <v>7</v>
      </c>
      <c r="D16055" s="5">
        <v>175009</v>
      </c>
      <c r="E16055" s="6">
        <v>41129</v>
      </c>
      <c r="F16055" s="5">
        <v>56</v>
      </c>
      <c r="G16055" s="5">
        <v>100800</v>
      </c>
    </row>
    <row r="16056" spans="2:7" x14ac:dyDescent="0.4">
      <c r="B16056" s="7">
        <v>171219</v>
      </c>
      <c r="C16056" s="5" t="s">
        <v>8</v>
      </c>
      <c r="D16056" s="5">
        <v>175010</v>
      </c>
      <c r="E16056" s="6">
        <v>41129</v>
      </c>
      <c r="F16056" s="5">
        <v>98</v>
      </c>
      <c r="G16056" s="5">
        <v>83300</v>
      </c>
    </row>
    <row r="16057" spans="2:7" x14ac:dyDescent="0.4">
      <c r="B16057" s="7">
        <v>171219</v>
      </c>
      <c r="C16057" s="5" t="s">
        <v>9</v>
      </c>
      <c r="D16057" s="5">
        <v>175011</v>
      </c>
      <c r="E16057" s="6">
        <v>41129</v>
      </c>
      <c r="F16057" s="5">
        <v>58</v>
      </c>
      <c r="G16057" s="5">
        <v>53650</v>
      </c>
    </row>
    <row r="16058" spans="2:7" x14ac:dyDescent="0.4">
      <c r="B16058" s="7">
        <v>171219</v>
      </c>
      <c r="C16058" s="5" t="s">
        <v>10</v>
      </c>
      <c r="D16058" s="5">
        <v>175012</v>
      </c>
      <c r="E16058" s="6">
        <v>41129</v>
      </c>
      <c r="F16058" s="5">
        <v>62</v>
      </c>
      <c r="G16058" s="5">
        <v>62000</v>
      </c>
    </row>
    <row r="16059" spans="2:7" x14ac:dyDescent="0.4">
      <c r="B16059" s="7">
        <v>171219</v>
      </c>
      <c r="C16059" s="5" t="s">
        <v>11</v>
      </c>
      <c r="D16059" s="5">
        <v>175013</v>
      </c>
      <c r="E16059" s="6">
        <v>41129</v>
      </c>
      <c r="F16059" s="5">
        <v>70</v>
      </c>
      <c r="G16059" s="5">
        <v>75250</v>
      </c>
    </row>
    <row r="16060" spans="2:7" x14ac:dyDescent="0.4">
      <c r="B16060" s="7">
        <v>171219</v>
      </c>
      <c r="C16060" s="5" t="s">
        <v>12</v>
      </c>
      <c r="D16060" s="5">
        <v>175014</v>
      </c>
      <c r="E16060" s="6">
        <v>41129</v>
      </c>
      <c r="F16060" s="5">
        <v>98</v>
      </c>
      <c r="G16060" s="5">
        <v>112700</v>
      </c>
    </row>
    <row r="16061" spans="2:7" x14ac:dyDescent="0.4">
      <c r="B16061" s="7">
        <v>171219</v>
      </c>
      <c r="C16061" s="5" t="s">
        <v>13</v>
      </c>
      <c r="D16061" s="5">
        <v>175015</v>
      </c>
      <c r="E16061" s="6">
        <v>41129</v>
      </c>
      <c r="F16061" s="5">
        <v>54</v>
      </c>
      <c r="G16061" s="5">
        <v>66150</v>
      </c>
    </row>
    <row r="16062" spans="2:7" x14ac:dyDescent="0.4">
      <c r="B16062" s="7">
        <v>171219</v>
      </c>
      <c r="C16062" s="5" t="s">
        <v>14</v>
      </c>
      <c r="D16062" s="5">
        <v>175016</v>
      </c>
      <c r="E16062" s="6">
        <v>41129</v>
      </c>
      <c r="F16062" s="5">
        <v>100</v>
      </c>
      <c r="G16062" s="5">
        <v>78000</v>
      </c>
    </row>
    <row r="16063" spans="2:7" x14ac:dyDescent="0.4">
      <c r="B16063" s="7">
        <v>171219</v>
      </c>
      <c r="C16063" s="5" t="s">
        <v>15</v>
      </c>
      <c r="D16063" s="5">
        <v>175017</v>
      </c>
      <c r="E16063" s="6">
        <v>41129</v>
      </c>
      <c r="F16063" s="5">
        <v>80</v>
      </c>
      <c r="G16063" s="5">
        <v>43840</v>
      </c>
    </row>
    <row r="16064" spans="2:7" x14ac:dyDescent="0.4">
      <c r="B16064" s="7">
        <v>171219</v>
      </c>
      <c r="C16064" s="5" t="s">
        <v>16</v>
      </c>
      <c r="D16064" s="5">
        <v>175018</v>
      </c>
      <c r="E16064" s="6">
        <v>41129</v>
      </c>
      <c r="F16064" s="5">
        <v>88</v>
      </c>
      <c r="G16064" s="5">
        <v>87912</v>
      </c>
    </row>
    <row r="16065" spans="2:7" x14ac:dyDescent="0.4">
      <c r="B16065" s="7">
        <v>171219</v>
      </c>
      <c r="C16065" s="5" t="s">
        <v>17</v>
      </c>
      <c r="D16065" s="5">
        <v>175019</v>
      </c>
      <c r="E16065" s="6">
        <v>41129</v>
      </c>
      <c r="F16065" s="5">
        <v>50</v>
      </c>
      <c r="G16065" s="5">
        <v>35000</v>
      </c>
    </row>
    <row r="16066" spans="2:7" x14ac:dyDescent="0.4">
      <c r="B16066" s="7">
        <v>171219</v>
      </c>
      <c r="C16066" s="5" t="s">
        <v>18</v>
      </c>
      <c r="D16066" s="5">
        <v>175020</v>
      </c>
      <c r="E16066" s="6">
        <v>41129</v>
      </c>
      <c r="F16066" s="5">
        <v>50</v>
      </c>
      <c r="G16066" s="5">
        <v>17900</v>
      </c>
    </row>
    <row r="16067" spans="2:7" x14ac:dyDescent="0.4">
      <c r="B16067" s="7">
        <v>191221</v>
      </c>
      <c r="C16067" s="5" t="s">
        <v>3</v>
      </c>
      <c r="D16067" s="5">
        <v>175021</v>
      </c>
      <c r="E16067" s="6">
        <v>41129</v>
      </c>
      <c r="F16067" s="5">
        <v>72</v>
      </c>
      <c r="G16067" s="5">
        <v>72000</v>
      </c>
    </row>
    <row r="16068" spans="2:7" x14ac:dyDescent="0.4">
      <c r="B16068" s="7">
        <v>191221</v>
      </c>
      <c r="C16068" s="5" t="s">
        <v>4</v>
      </c>
      <c r="D16068" s="5">
        <v>175022</v>
      </c>
      <c r="E16068" s="6">
        <v>41129</v>
      </c>
      <c r="F16068" s="5">
        <v>56</v>
      </c>
      <c r="G16068" s="5">
        <v>67200</v>
      </c>
    </row>
    <row r="16069" spans="2:7" x14ac:dyDescent="0.4">
      <c r="B16069" s="7">
        <v>191221</v>
      </c>
      <c r="C16069" s="5" t="s">
        <v>5</v>
      </c>
      <c r="D16069" s="5">
        <v>175023</v>
      </c>
      <c r="E16069" s="6">
        <v>41129</v>
      </c>
      <c r="F16069" s="5">
        <v>88</v>
      </c>
      <c r="G16069" s="5">
        <v>123200</v>
      </c>
    </row>
    <row r="16070" spans="2:7" x14ac:dyDescent="0.4">
      <c r="B16070" s="7">
        <v>191221</v>
      </c>
      <c r="C16070" s="5" t="s">
        <v>6</v>
      </c>
      <c r="D16070" s="5">
        <v>175024</v>
      </c>
      <c r="E16070" s="6">
        <v>41129</v>
      </c>
      <c r="F16070" s="5">
        <v>74</v>
      </c>
      <c r="G16070" s="5">
        <v>118400</v>
      </c>
    </row>
    <row r="16071" spans="2:7" x14ac:dyDescent="0.4">
      <c r="B16071" s="7">
        <v>191221</v>
      </c>
      <c r="C16071" s="5" t="s">
        <v>7</v>
      </c>
      <c r="D16071" s="5">
        <v>175025</v>
      </c>
      <c r="E16071" s="6">
        <v>41129</v>
      </c>
      <c r="F16071" s="5">
        <v>82</v>
      </c>
      <c r="G16071" s="5">
        <v>147600</v>
      </c>
    </row>
    <row r="16072" spans="2:7" x14ac:dyDescent="0.4">
      <c r="B16072" s="7">
        <v>191221</v>
      </c>
      <c r="C16072" s="5" t="s">
        <v>8</v>
      </c>
      <c r="D16072" s="5">
        <v>175026</v>
      </c>
      <c r="E16072" s="6">
        <v>41129</v>
      </c>
      <c r="F16072" s="5">
        <v>100</v>
      </c>
      <c r="G16072" s="5">
        <v>85000</v>
      </c>
    </row>
    <row r="16073" spans="2:7" x14ac:dyDescent="0.4">
      <c r="B16073" s="7">
        <v>191221</v>
      </c>
      <c r="C16073" s="5" t="s">
        <v>9</v>
      </c>
      <c r="D16073" s="5">
        <v>175027</v>
      </c>
      <c r="E16073" s="6">
        <v>41129</v>
      </c>
      <c r="F16073" s="5">
        <v>106</v>
      </c>
      <c r="G16073" s="5">
        <v>98050</v>
      </c>
    </row>
    <row r="16074" spans="2:7" x14ac:dyDescent="0.4">
      <c r="B16074" s="7">
        <v>191221</v>
      </c>
      <c r="C16074" s="5" t="s">
        <v>10</v>
      </c>
      <c r="D16074" s="5">
        <v>175028</v>
      </c>
      <c r="E16074" s="6">
        <v>41129</v>
      </c>
      <c r="F16074" s="5">
        <v>104</v>
      </c>
      <c r="G16074" s="5">
        <v>104000</v>
      </c>
    </row>
    <row r="16075" spans="2:7" x14ac:dyDescent="0.4">
      <c r="B16075" s="7">
        <v>191221</v>
      </c>
      <c r="C16075" s="5" t="s">
        <v>11</v>
      </c>
      <c r="D16075" s="5">
        <v>175029</v>
      </c>
      <c r="E16075" s="6">
        <v>41129</v>
      </c>
      <c r="F16075" s="5">
        <v>104</v>
      </c>
      <c r="G16075" s="5">
        <v>111800</v>
      </c>
    </row>
    <row r="16076" spans="2:7" x14ac:dyDescent="0.4">
      <c r="B16076" s="7">
        <v>191221</v>
      </c>
      <c r="C16076" s="5" t="s">
        <v>12</v>
      </c>
      <c r="D16076" s="5">
        <v>175030</v>
      </c>
      <c r="E16076" s="6">
        <v>41129</v>
      </c>
      <c r="F16076" s="5">
        <v>74</v>
      </c>
      <c r="G16076" s="5">
        <v>85100</v>
      </c>
    </row>
    <row r="16077" spans="2:7" x14ac:dyDescent="0.4">
      <c r="B16077" s="7">
        <v>191221</v>
      </c>
      <c r="C16077" s="5" t="s">
        <v>13</v>
      </c>
      <c r="D16077" s="5">
        <v>175031</v>
      </c>
      <c r="E16077" s="6">
        <v>41129</v>
      </c>
      <c r="F16077" s="5">
        <v>82</v>
      </c>
      <c r="G16077" s="5">
        <v>100450</v>
      </c>
    </row>
    <row r="16078" spans="2:7" x14ac:dyDescent="0.4">
      <c r="B16078" s="7">
        <v>191221</v>
      </c>
      <c r="C16078" s="5" t="s">
        <v>14</v>
      </c>
      <c r="D16078" s="5">
        <v>175032</v>
      </c>
      <c r="E16078" s="6">
        <v>41129</v>
      </c>
      <c r="F16078" s="5">
        <v>84</v>
      </c>
      <c r="G16078" s="5">
        <v>65520</v>
      </c>
    </row>
    <row r="16079" spans="2:7" x14ac:dyDescent="0.4">
      <c r="B16079" s="7">
        <v>191221</v>
      </c>
      <c r="C16079" s="5" t="s">
        <v>15</v>
      </c>
      <c r="D16079" s="5">
        <v>175033</v>
      </c>
      <c r="E16079" s="6">
        <v>41129</v>
      </c>
      <c r="F16079" s="5">
        <v>96</v>
      </c>
      <c r="G16079" s="5">
        <v>52608</v>
      </c>
    </row>
    <row r="16080" spans="2:7" x14ac:dyDescent="0.4">
      <c r="B16080" s="7">
        <v>191221</v>
      </c>
      <c r="C16080" s="5" t="s">
        <v>16</v>
      </c>
      <c r="D16080" s="5">
        <v>175034</v>
      </c>
      <c r="E16080" s="6">
        <v>41129</v>
      </c>
      <c r="F16080" s="5">
        <v>62</v>
      </c>
      <c r="G16080" s="5">
        <v>61938</v>
      </c>
    </row>
    <row r="16081" spans="2:7" x14ac:dyDescent="0.4">
      <c r="B16081" s="7">
        <v>191221</v>
      </c>
      <c r="C16081" s="5" t="s">
        <v>17</v>
      </c>
      <c r="D16081" s="5">
        <v>175035</v>
      </c>
      <c r="E16081" s="6">
        <v>41129</v>
      </c>
      <c r="F16081" s="5">
        <v>58</v>
      </c>
      <c r="G16081" s="5">
        <v>40600</v>
      </c>
    </row>
    <row r="16082" spans="2:7" x14ac:dyDescent="0.4">
      <c r="B16082" s="7">
        <v>191221</v>
      </c>
      <c r="C16082" s="5" t="s">
        <v>18</v>
      </c>
      <c r="D16082" s="5">
        <v>175036</v>
      </c>
      <c r="E16082" s="6">
        <v>41129</v>
      </c>
      <c r="F16082" s="5">
        <v>52</v>
      </c>
      <c r="G16082" s="5">
        <v>18616</v>
      </c>
    </row>
    <row r="16083" spans="2:7" x14ac:dyDescent="0.4">
      <c r="B16083" s="7">
        <v>141223</v>
      </c>
      <c r="C16083" s="5" t="s">
        <v>3</v>
      </c>
      <c r="D16083" s="5">
        <v>175037</v>
      </c>
      <c r="E16083" s="6">
        <v>41129</v>
      </c>
      <c r="F16083" s="5">
        <v>50</v>
      </c>
      <c r="G16083" s="5">
        <v>50000</v>
      </c>
    </row>
    <row r="16084" spans="2:7" x14ac:dyDescent="0.4">
      <c r="B16084" s="7">
        <v>141223</v>
      </c>
      <c r="C16084" s="5" t="s">
        <v>4</v>
      </c>
      <c r="D16084" s="5">
        <v>175038</v>
      </c>
      <c r="E16084" s="6">
        <v>41129</v>
      </c>
      <c r="F16084" s="5">
        <v>52</v>
      </c>
      <c r="G16084" s="5">
        <v>62400</v>
      </c>
    </row>
    <row r="16085" spans="2:7" x14ac:dyDescent="0.4">
      <c r="B16085" s="7">
        <v>141223</v>
      </c>
      <c r="C16085" s="5" t="s">
        <v>5</v>
      </c>
      <c r="D16085" s="5">
        <v>175039</v>
      </c>
      <c r="E16085" s="6">
        <v>41129</v>
      </c>
      <c r="F16085" s="5">
        <v>78</v>
      </c>
      <c r="G16085" s="5">
        <v>109200</v>
      </c>
    </row>
    <row r="16086" spans="2:7" x14ac:dyDescent="0.4">
      <c r="B16086" s="7">
        <v>141223</v>
      </c>
      <c r="C16086" s="5" t="s">
        <v>6</v>
      </c>
      <c r="D16086" s="5">
        <v>175040</v>
      </c>
      <c r="E16086" s="6">
        <v>41129</v>
      </c>
      <c r="F16086" s="5">
        <v>100</v>
      </c>
      <c r="G16086" s="5">
        <v>160000</v>
      </c>
    </row>
    <row r="16087" spans="2:7" x14ac:dyDescent="0.4">
      <c r="B16087" s="7">
        <v>141223</v>
      </c>
      <c r="C16087" s="5" t="s">
        <v>7</v>
      </c>
      <c r="D16087" s="5">
        <v>175041</v>
      </c>
      <c r="E16087" s="6">
        <v>41129</v>
      </c>
      <c r="F16087" s="5">
        <v>74</v>
      </c>
      <c r="G16087" s="5">
        <v>133200</v>
      </c>
    </row>
    <row r="16088" spans="2:7" x14ac:dyDescent="0.4">
      <c r="B16088" s="7">
        <v>141223</v>
      </c>
      <c r="C16088" s="5" t="s">
        <v>8</v>
      </c>
      <c r="D16088" s="5">
        <v>175042</v>
      </c>
      <c r="E16088" s="6">
        <v>41129</v>
      </c>
      <c r="F16088" s="5">
        <v>86</v>
      </c>
      <c r="G16088" s="5">
        <v>73100</v>
      </c>
    </row>
    <row r="16089" spans="2:7" x14ac:dyDescent="0.4">
      <c r="B16089" s="7">
        <v>141223</v>
      </c>
      <c r="C16089" s="5" t="s">
        <v>9</v>
      </c>
      <c r="D16089" s="5">
        <v>175043</v>
      </c>
      <c r="E16089" s="6">
        <v>41129</v>
      </c>
      <c r="F16089" s="5">
        <v>74</v>
      </c>
      <c r="G16089" s="5">
        <v>68450</v>
      </c>
    </row>
    <row r="16090" spans="2:7" x14ac:dyDescent="0.4">
      <c r="B16090" s="7">
        <v>141223</v>
      </c>
      <c r="C16090" s="5" t="s">
        <v>10</v>
      </c>
      <c r="D16090" s="5">
        <v>175044</v>
      </c>
      <c r="E16090" s="6">
        <v>41129</v>
      </c>
      <c r="F16090" s="5">
        <v>68</v>
      </c>
      <c r="G16090" s="5">
        <v>68000</v>
      </c>
    </row>
    <row r="16091" spans="2:7" x14ac:dyDescent="0.4">
      <c r="B16091" s="7">
        <v>141223</v>
      </c>
      <c r="C16091" s="5" t="s">
        <v>11</v>
      </c>
      <c r="D16091" s="5">
        <v>175045</v>
      </c>
      <c r="E16091" s="6">
        <v>41129</v>
      </c>
      <c r="F16091" s="5">
        <v>86</v>
      </c>
      <c r="G16091" s="5">
        <v>92450</v>
      </c>
    </row>
    <row r="16092" spans="2:7" x14ac:dyDescent="0.4">
      <c r="B16092" s="7">
        <v>141223</v>
      </c>
      <c r="C16092" s="5" t="s">
        <v>12</v>
      </c>
      <c r="D16092" s="5">
        <v>175046</v>
      </c>
      <c r="E16092" s="6">
        <v>41129</v>
      </c>
      <c r="F16092" s="5">
        <v>84</v>
      </c>
      <c r="G16092" s="5">
        <v>96600</v>
      </c>
    </row>
    <row r="16093" spans="2:7" x14ac:dyDescent="0.4">
      <c r="B16093" s="7">
        <v>141223</v>
      </c>
      <c r="C16093" s="5" t="s">
        <v>13</v>
      </c>
      <c r="D16093" s="5">
        <v>175047</v>
      </c>
      <c r="E16093" s="6">
        <v>41129</v>
      </c>
      <c r="F16093" s="5">
        <v>58</v>
      </c>
      <c r="G16093" s="5">
        <v>71050</v>
      </c>
    </row>
    <row r="16094" spans="2:7" x14ac:dyDescent="0.4">
      <c r="B16094" s="7">
        <v>141223</v>
      </c>
      <c r="C16094" s="5" t="s">
        <v>14</v>
      </c>
      <c r="D16094" s="5">
        <v>175048</v>
      </c>
      <c r="E16094" s="6">
        <v>41129</v>
      </c>
      <c r="F16094" s="5">
        <v>82</v>
      </c>
      <c r="G16094" s="5">
        <v>63960</v>
      </c>
    </row>
    <row r="16095" spans="2:7" x14ac:dyDescent="0.4">
      <c r="B16095" s="7">
        <v>141223</v>
      </c>
      <c r="C16095" s="5" t="s">
        <v>15</v>
      </c>
      <c r="D16095" s="5">
        <v>175049</v>
      </c>
      <c r="E16095" s="6">
        <v>41129</v>
      </c>
      <c r="F16095" s="5">
        <v>98</v>
      </c>
      <c r="G16095" s="5">
        <v>53704</v>
      </c>
    </row>
    <row r="16096" spans="2:7" x14ac:dyDescent="0.4">
      <c r="B16096" s="7">
        <v>141223</v>
      </c>
      <c r="C16096" s="5" t="s">
        <v>16</v>
      </c>
      <c r="D16096" s="5">
        <v>175050</v>
      </c>
      <c r="E16096" s="6">
        <v>41129</v>
      </c>
      <c r="F16096" s="5">
        <v>80</v>
      </c>
      <c r="G16096" s="5">
        <v>79920</v>
      </c>
    </row>
    <row r="16097" spans="2:7" x14ac:dyDescent="0.4">
      <c r="B16097" s="7">
        <v>141223</v>
      </c>
      <c r="C16097" s="5" t="s">
        <v>17</v>
      </c>
      <c r="D16097" s="5">
        <v>175051</v>
      </c>
      <c r="E16097" s="6">
        <v>41129</v>
      </c>
      <c r="F16097" s="5">
        <v>104</v>
      </c>
      <c r="G16097" s="5">
        <v>72800</v>
      </c>
    </row>
    <row r="16098" spans="2:7" x14ac:dyDescent="0.4">
      <c r="B16098" s="7">
        <v>141223</v>
      </c>
      <c r="C16098" s="5" t="s">
        <v>18</v>
      </c>
      <c r="D16098" s="5">
        <v>175052</v>
      </c>
      <c r="E16098" s="6">
        <v>41129</v>
      </c>
      <c r="F16098" s="5">
        <v>90</v>
      </c>
      <c r="G16098" s="5">
        <v>32220</v>
      </c>
    </row>
    <row r="16099" spans="2:7" x14ac:dyDescent="0.4">
      <c r="B16099" s="7">
        <v>111225</v>
      </c>
      <c r="C16099" s="5" t="s">
        <v>3</v>
      </c>
      <c r="D16099" s="5">
        <v>175053</v>
      </c>
      <c r="E16099" s="6">
        <v>41129</v>
      </c>
      <c r="F16099" s="5">
        <v>90</v>
      </c>
      <c r="G16099" s="5">
        <v>90000</v>
      </c>
    </row>
    <row r="16100" spans="2:7" x14ac:dyDescent="0.4">
      <c r="B16100" s="7">
        <v>111225</v>
      </c>
      <c r="C16100" s="5" t="s">
        <v>4</v>
      </c>
      <c r="D16100" s="5">
        <v>175054</v>
      </c>
      <c r="E16100" s="6">
        <v>41129</v>
      </c>
      <c r="F16100" s="5">
        <v>110</v>
      </c>
      <c r="G16100" s="5">
        <v>132000</v>
      </c>
    </row>
    <row r="16101" spans="2:7" x14ac:dyDescent="0.4">
      <c r="B16101" s="7">
        <v>111225</v>
      </c>
      <c r="C16101" s="5" t="s">
        <v>5</v>
      </c>
      <c r="D16101" s="5">
        <v>175055</v>
      </c>
      <c r="E16101" s="6">
        <v>41129</v>
      </c>
      <c r="F16101" s="5">
        <v>132</v>
      </c>
      <c r="G16101" s="5">
        <v>184800</v>
      </c>
    </row>
    <row r="16102" spans="2:7" x14ac:dyDescent="0.4">
      <c r="B16102" s="7">
        <v>111225</v>
      </c>
      <c r="C16102" s="5" t="s">
        <v>6</v>
      </c>
      <c r="D16102" s="5">
        <v>175056</v>
      </c>
      <c r="E16102" s="6">
        <v>41129</v>
      </c>
      <c r="F16102" s="5">
        <v>114</v>
      </c>
      <c r="G16102" s="5">
        <v>182400</v>
      </c>
    </row>
    <row r="16103" spans="2:7" x14ac:dyDescent="0.4">
      <c r="B16103" s="7">
        <v>111225</v>
      </c>
      <c r="C16103" s="5" t="s">
        <v>7</v>
      </c>
      <c r="D16103" s="5">
        <v>175057</v>
      </c>
      <c r="E16103" s="6">
        <v>41129</v>
      </c>
      <c r="F16103" s="5">
        <v>78</v>
      </c>
      <c r="G16103" s="5">
        <v>140400</v>
      </c>
    </row>
    <row r="16104" spans="2:7" x14ac:dyDescent="0.4">
      <c r="B16104" s="7">
        <v>111225</v>
      </c>
      <c r="C16104" s="5" t="s">
        <v>8</v>
      </c>
      <c r="D16104" s="5">
        <v>175058</v>
      </c>
      <c r="E16104" s="6">
        <v>41129</v>
      </c>
      <c r="F16104" s="5">
        <v>108</v>
      </c>
      <c r="G16104" s="5">
        <v>91800</v>
      </c>
    </row>
    <row r="16105" spans="2:7" x14ac:dyDescent="0.4">
      <c r="B16105" s="7">
        <v>111225</v>
      </c>
      <c r="C16105" s="5" t="s">
        <v>9</v>
      </c>
      <c r="D16105" s="5">
        <v>175059</v>
      </c>
      <c r="E16105" s="6">
        <v>41129</v>
      </c>
      <c r="F16105" s="5">
        <v>120</v>
      </c>
      <c r="G16105" s="5">
        <v>111000</v>
      </c>
    </row>
    <row r="16106" spans="2:7" x14ac:dyDescent="0.4">
      <c r="B16106" s="7">
        <v>111225</v>
      </c>
      <c r="C16106" s="5" t="s">
        <v>10</v>
      </c>
      <c r="D16106" s="5">
        <v>175060</v>
      </c>
      <c r="E16106" s="6">
        <v>41129</v>
      </c>
      <c r="F16106" s="5">
        <v>78</v>
      </c>
      <c r="G16106" s="5">
        <v>78000</v>
      </c>
    </row>
    <row r="16107" spans="2:7" x14ac:dyDescent="0.4">
      <c r="B16107" s="7">
        <v>111225</v>
      </c>
      <c r="C16107" s="5" t="s">
        <v>11</v>
      </c>
      <c r="D16107" s="5">
        <v>175061</v>
      </c>
      <c r="E16107" s="6">
        <v>41129</v>
      </c>
      <c r="F16107" s="5">
        <v>134</v>
      </c>
      <c r="G16107" s="5">
        <v>144050</v>
      </c>
    </row>
    <row r="16108" spans="2:7" x14ac:dyDescent="0.4">
      <c r="B16108" s="7">
        <v>111225</v>
      </c>
      <c r="C16108" s="5" t="s">
        <v>12</v>
      </c>
      <c r="D16108" s="5">
        <v>175062</v>
      </c>
      <c r="E16108" s="6">
        <v>41129</v>
      </c>
      <c r="F16108" s="5">
        <v>108</v>
      </c>
      <c r="G16108" s="5">
        <v>124200</v>
      </c>
    </row>
    <row r="16109" spans="2:7" x14ac:dyDescent="0.4">
      <c r="B16109" s="7">
        <v>111225</v>
      </c>
      <c r="C16109" s="5" t="s">
        <v>13</v>
      </c>
      <c r="D16109" s="5">
        <v>175063</v>
      </c>
      <c r="E16109" s="6">
        <v>41129</v>
      </c>
      <c r="F16109" s="5">
        <v>118</v>
      </c>
      <c r="G16109" s="5">
        <v>144550</v>
      </c>
    </row>
    <row r="16110" spans="2:7" x14ac:dyDescent="0.4">
      <c r="B16110" s="7">
        <v>111225</v>
      </c>
      <c r="C16110" s="5" t="s">
        <v>14</v>
      </c>
      <c r="D16110" s="5">
        <v>175064</v>
      </c>
      <c r="E16110" s="6">
        <v>41129</v>
      </c>
      <c r="F16110" s="5">
        <v>116</v>
      </c>
      <c r="G16110" s="5">
        <v>90480</v>
      </c>
    </row>
    <row r="16111" spans="2:7" x14ac:dyDescent="0.4">
      <c r="B16111" s="7">
        <v>111225</v>
      </c>
      <c r="C16111" s="5" t="s">
        <v>15</v>
      </c>
      <c r="D16111" s="5">
        <v>175065</v>
      </c>
      <c r="E16111" s="6">
        <v>41129</v>
      </c>
      <c r="F16111" s="5">
        <v>80</v>
      </c>
      <c r="G16111" s="5">
        <v>43840</v>
      </c>
    </row>
    <row r="16112" spans="2:7" x14ac:dyDescent="0.4">
      <c r="B16112" s="7">
        <v>111225</v>
      </c>
      <c r="C16112" s="5" t="s">
        <v>16</v>
      </c>
      <c r="D16112" s="5">
        <v>175066</v>
      </c>
      <c r="E16112" s="6">
        <v>41129</v>
      </c>
      <c r="F16112" s="5">
        <v>110</v>
      </c>
      <c r="G16112" s="5">
        <v>109890</v>
      </c>
    </row>
    <row r="16113" spans="2:7" x14ac:dyDescent="0.4">
      <c r="B16113" s="7">
        <v>111225</v>
      </c>
      <c r="C16113" s="5" t="s">
        <v>17</v>
      </c>
      <c r="D16113" s="5">
        <v>175067</v>
      </c>
      <c r="E16113" s="6">
        <v>41129</v>
      </c>
      <c r="F16113" s="5">
        <v>122</v>
      </c>
      <c r="G16113" s="5">
        <v>85400</v>
      </c>
    </row>
    <row r="16114" spans="2:7" x14ac:dyDescent="0.4">
      <c r="B16114" s="7">
        <v>111225</v>
      </c>
      <c r="C16114" s="5" t="s">
        <v>18</v>
      </c>
      <c r="D16114" s="5">
        <v>175068</v>
      </c>
      <c r="E16114" s="6">
        <v>41129</v>
      </c>
      <c r="F16114" s="5">
        <v>88</v>
      </c>
      <c r="G16114" s="5">
        <v>31504</v>
      </c>
    </row>
    <row r="16115" spans="2:7" x14ac:dyDescent="0.4">
      <c r="B16115" s="7">
        <v>161229</v>
      </c>
      <c r="C16115" s="5" t="s">
        <v>3</v>
      </c>
      <c r="D16115" s="5">
        <v>175069</v>
      </c>
      <c r="E16115" s="6">
        <v>41129</v>
      </c>
      <c r="F16115" s="5">
        <v>78</v>
      </c>
      <c r="G16115" s="5">
        <v>78000</v>
      </c>
    </row>
    <row r="16116" spans="2:7" x14ac:dyDescent="0.4">
      <c r="B16116" s="7">
        <v>161229</v>
      </c>
      <c r="C16116" s="5" t="s">
        <v>4</v>
      </c>
      <c r="D16116" s="5">
        <v>175070</v>
      </c>
      <c r="E16116" s="6">
        <v>41129</v>
      </c>
      <c r="F16116" s="5">
        <v>64</v>
      </c>
      <c r="G16116" s="5">
        <v>76800</v>
      </c>
    </row>
    <row r="16117" spans="2:7" x14ac:dyDescent="0.4">
      <c r="B16117" s="7">
        <v>161229</v>
      </c>
      <c r="C16117" s="5" t="s">
        <v>5</v>
      </c>
      <c r="D16117" s="5">
        <v>175071</v>
      </c>
      <c r="E16117" s="6">
        <v>41129</v>
      </c>
      <c r="F16117" s="5">
        <v>84</v>
      </c>
      <c r="G16117" s="5">
        <v>117600</v>
      </c>
    </row>
    <row r="16118" spans="2:7" x14ac:dyDescent="0.4">
      <c r="B16118" s="7">
        <v>161229</v>
      </c>
      <c r="C16118" s="5" t="s">
        <v>6</v>
      </c>
      <c r="D16118" s="5">
        <v>175072</v>
      </c>
      <c r="E16118" s="6">
        <v>41129</v>
      </c>
      <c r="F16118" s="5">
        <v>118</v>
      </c>
      <c r="G16118" s="5">
        <v>188800</v>
      </c>
    </row>
    <row r="16119" spans="2:7" x14ac:dyDescent="0.4">
      <c r="B16119" s="7">
        <v>161229</v>
      </c>
      <c r="C16119" s="5" t="s">
        <v>7</v>
      </c>
      <c r="D16119" s="5">
        <v>175073</v>
      </c>
      <c r="E16119" s="6">
        <v>41129</v>
      </c>
      <c r="F16119" s="5">
        <v>108</v>
      </c>
      <c r="G16119" s="5">
        <v>194400</v>
      </c>
    </row>
    <row r="16120" spans="2:7" x14ac:dyDescent="0.4">
      <c r="B16120" s="7">
        <v>161229</v>
      </c>
      <c r="C16120" s="5" t="s">
        <v>8</v>
      </c>
      <c r="D16120" s="5">
        <v>175074</v>
      </c>
      <c r="E16120" s="6">
        <v>41129</v>
      </c>
      <c r="F16120" s="5">
        <v>112</v>
      </c>
      <c r="G16120" s="5">
        <v>95200</v>
      </c>
    </row>
    <row r="16121" spans="2:7" x14ac:dyDescent="0.4">
      <c r="B16121" s="7">
        <v>161229</v>
      </c>
      <c r="C16121" s="5" t="s">
        <v>9</v>
      </c>
      <c r="D16121" s="5">
        <v>175075</v>
      </c>
      <c r="E16121" s="6">
        <v>41129</v>
      </c>
      <c r="F16121" s="5">
        <v>124</v>
      </c>
      <c r="G16121" s="5">
        <v>114700</v>
      </c>
    </row>
    <row r="16122" spans="2:7" x14ac:dyDescent="0.4">
      <c r="B16122" s="7">
        <v>161229</v>
      </c>
      <c r="C16122" s="5" t="s">
        <v>10</v>
      </c>
      <c r="D16122" s="5">
        <v>175076</v>
      </c>
      <c r="E16122" s="6">
        <v>41129</v>
      </c>
      <c r="F16122" s="5">
        <v>112</v>
      </c>
      <c r="G16122" s="5">
        <v>112000</v>
      </c>
    </row>
    <row r="16123" spans="2:7" x14ac:dyDescent="0.4">
      <c r="B16123" s="7">
        <v>161229</v>
      </c>
      <c r="C16123" s="5" t="s">
        <v>11</v>
      </c>
      <c r="D16123" s="5">
        <v>175077</v>
      </c>
      <c r="E16123" s="6">
        <v>41129</v>
      </c>
      <c r="F16123" s="5">
        <v>62</v>
      </c>
      <c r="G16123" s="5">
        <v>66650</v>
      </c>
    </row>
    <row r="16124" spans="2:7" x14ac:dyDescent="0.4">
      <c r="B16124" s="7">
        <v>161229</v>
      </c>
      <c r="C16124" s="5" t="s">
        <v>12</v>
      </c>
      <c r="D16124" s="5">
        <v>175078</v>
      </c>
      <c r="E16124" s="6">
        <v>41129</v>
      </c>
      <c r="F16124" s="5">
        <v>78</v>
      </c>
      <c r="G16124" s="5">
        <v>89700</v>
      </c>
    </row>
    <row r="16125" spans="2:7" x14ac:dyDescent="0.4">
      <c r="B16125" s="7">
        <v>161229</v>
      </c>
      <c r="C16125" s="5" t="s">
        <v>13</v>
      </c>
      <c r="D16125" s="5">
        <v>175079</v>
      </c>
      <c r="E16125" s="6">
        <v>41129</v>
      </c>
      <c r="F16125" s="5">
        <v>114</v>
      </c>
      <c r="G16125" s="5">
        <v>139650</v>
      </c>
    </row>
    <row r="16126" spans="2:7" x14ac:dyDescent="0.4">
      <c r="B16126" s="7">
        <v>161229</v>
      </c>
      <c r="C16126" s="5" t="s">
        <v>14</v>
      </c>
      <c r="D16126" s="5">
        <v>175080</v>
      </c>
      <c r="E16126" s="6">
        <v>41129</v>
      </c>
      <c r="F16126" s="5">
        <v>108</v>
      </c>
      <c r="G16126" s="5">
        <v>84240</v>
      </c>
    </row>
    <row r="16127" spans="2:7" x14ac:dyDescent="0.4">
      <c r="B16127" s="7">
        <v>161229</v>
      </c>
      <c r="C16127" s="5" t="s">
        <v>15</v>
      </c>
      <c r="D16127" s="5">
        <v>175081</v>
      </c>
      <c r="E16127" s="6">
        <v>41129</v>
      </c>
      <c r="F16127" s="5">
        <v>126</v>
      </c>
      <c r="G16127" s="5">
        <v>69048</v>
      </c>
    </row>
    <row r="16128" spans="2:7" x14ac:dyDescent="0.4">
      <c r="B16128" s="7">
        <v>161229</v>
      </c>
      <c r="C16128" s="5" t="s">
        <v>16</v>
      </c>
      <c r="D16128" s="5">
        <v>175082</v>
      </c>
      <c r="E16128" s="6">
        <v>41129</v>
      </c>
      <c r="F16128" s="5">
        <v>74</v>
      </c>
      <c r="G16128" s="5">
        <v>73926</v>
      </c>
    </row>
    <row r="16129" spans="2:7" x14ac:dyDescent="0.4">
      <c r="B16129" s="7">
        <v>161229</v>
      </c>
      <c r="C16129" s="5" t="s">
        <v>17</v>
      </c>
      <c r="D16129" s="5">
        <v>175083</v>
      </c>
      <c r="E16129" s="6">
        <v>41129</v>
      </c>
      <c r="F16129" s="5">
        <v>114</v>
      </c>
      <c r="G16129" s="5">
        <v>79800</v>
      </c>
    </row>
    <row r="16130" spans="2:7" x14ac:dyDescent="0.4">
      <c r="B16130" s="7">
        <v>161229</v>
      </c>
      <c r="C16130" s="5" t="s">
        <v>18</v>
      </c>
      <c r="D16130" s="5">
        <v>175084</v>
      </c>
      <c r="E16130" s="6">
        <v>41129</v>
      </c>
      <c r="F16130" s="5">
        <v>112</v>
      </c>
      <c r="G16130" s="5">
        <v>40096</v>
      </c>
    </row>
    <row r="16131" spans="2:7" x14ac:dyDescent="0.4">
      <c r="B16131" s="7">
        <v>181241</v>
      </c>
      <c r="C16131" s="5" t="s">
        <v>3</v>
      </c>
      <c r="D16131" s="5">
        <v>175085</v>
      </c>
      <c r="E16131" s="6">
        <v>41129</v>
      </c>
      <c r="F16131" s="5">
        <v>40</v>
      </c>
      <c r="G16131" s="5">
        <v>40000</v>
      </c>
    </row>
    <row r="16132" spans="2:7" x14ac:dyDescent="0.4">
      <c r="B16132" s="7">
        <v>181241</v>
      </c>
      <c r="C16132" s="5" t="s">
        <v>4</v>
      </c>
      <c r="D16132" s="5">
        <v>175086</v>
      </c>
      <c r="E16132" s="6">
        <v>41129</v>
      </c>
      <c r="F16132" s="5">
        <v>78</v>
      </c>
      <c r="G16132" s="5">
        <v>93600</v>
      </c>
    </row>
    <row r="16133" spans="2:7" x14ac:dyDescent="0.4">
      <c r="B16133" s="7">
        <v>181241</v>
      </c>
      <c r="C16133" s="5" t="s">
        <v>5</v>
      </c>
      <c r="D16133" s="5">
        <v>175087</v>
      </c>
      <c r="E16133" s="6">
        <v>41129</v>
      </c>
      <c r="F16133" s="5">
        <v>54</v>
      </c>
      <c r="G16133" s="5">
        <v>75600</v>
      </c>
    </row>
    <row r="16134" spans="2:7" x14ac:dyDescent="0.4">
      <c r="B16134" s="7">
        <v>181241</v>
      </c>
      <c r="C16134" s="5" t="s">
        <v>6</v>
      </c>
      <c r="D16134" s="5">
        <v>175088</v>
      </c>
      <c r="E16134" s="6">
        <v>41129</v>
      </c>
      <c r="F16134" s="5">
        <v>74</v>
      </c>
      <c r="G16134" s="5">
        <v>118400</v>
      </c>
    </row>
    <row r="16135" spans="2:7" x14ac:dyDescent="0.4">
      <c r="B16135" s="7">
        <v>181241</v>
      </c>
      <c r="C16135" s="5" t="s">
        <v>7</v>
      </c>
      <c r="D16135" s="5">
        <v>175089</v>
      </c>
      <c r="E16135" s="6">
        <v>41129</v>
      </c>
      <c r="F16135" s="5">
        <v>58</v>
      </c>
      <c r="G16135" s="5">
        <v>104400</v>
      </c>
    </row>
    <row r="16136" spans="2:7" x14ac:dyDescent="0.4">
      <c r="B16136" s="7">
        <v>181241</v>
      </c>
      <c r="C16136" s="5" t="s">
        <v>8</v>
      </c>
      <c r="D16136" s="5">
        <v>175090</v>
      </c>
      <c r="E16136" s="6">
        <v>41129</v>
      </c>
      <c r="F16136" s="5">
        <v>64</v>
      </c>
      <c r="G16136" s="5">
        <v>54400</v>
      </c>
    </row>
    <row r="16137" spans="2:7" x14ac:dyDescent="0.4">
      <c r="B16137" s="7">
        <v>181241</v>
      </c>
      <c r="C16137" s="5" t="s">
        <v>9</v>
      </c>
      <c r="D16137" s="5">
        <v>175091</v>
      </c>
      <c r="E16137" s="6">
        <v>41129</v>
      </c>
      <c r="F16137" s="5">
        <v>46</v>
      </c>
      <c r="G16137" s="5">
        <v>42550</v>
      </c>
    </row>
    <row r="16138" spans="2:7" x14ac:dyDescent="0.4">
      <c r="B16138" s="7">
        <v>181241</v>
      </c>
      <c r="C16138" s="5" t="s">
        <v>10</v>
      </c>
      <c r="D16138" s="5">
        <v>175092</v>
      </c>
      <c r="E16138" s="6">
        <v>41129</v>
      </c>
      <c r="F16138" s="5">
        <v>76</v>
      </c>
      <c r="G16138" s="5">
        <v>76000</v>
      </c>
    </row>
    <row r="16139" spans="2:7" x14ac:dyDescent="0.4">
      <c r="B16139" s="7">
        <v>181241</v>
      </c>
      <c r="C16139" s="5" t="s">
        <v>11</v>
      </c>
      <c r="D16139" s="5">
        <v>175093</v>
      </c>
      <c r="E16139" s="6">
        <v>41129</v>
      </c>
      <c r="F16139" s="5">
        <v>40</v>
      </c>
      <c r="G16139" s="5">
        <v>43000</v>
      </c>
    </row>
    <row r="16140" spans="2:7" x14ac:dyDescent="0.4">
      <c r="B16140" s="7">
        <v>181241</v>
      </c>
      <c r="C16140" s="5" t="s">
        <v>12</v>
      </c>
      <c r="D16140" s="5">
        <v>175094</v>
      </c>
      <c r="E16140" s="6">
        <v>41129</v>
      </c>
      <c r="F16140" s="5">
        <v>74</v>
      </c>
      <c r="G16140" s="5">
        <v>85100</v>
      </c>
    </row>
    <row r="16141" spans="2:7" x14ac:dyDescent="0.4">
      <c r="B16141" s="7">
        <v>181241</v>
      </c>
      <c r="C16141" s="5" t="s">
        <v>13</v>
      </c>
      <c r="D16141" s="5">
        <v>175095</v>
      </c>
      <c r="E16141" s="6">
        <v>41129</v>
      </c>
      <c r="F16141" s="5">
        <v>42</v>
      </c>
      <c r="G16141" s="5">
        <v>51450</v>
      </c>
    </row>
    <row r="16142" spans="2:7" x14ac:dyDescent="0.4">
      <c r="B16142" s="7">
        <v>181241</v>
      </c>
      <c r="C16142" s="5" t="s">
        <v>14</v>
      </c>
      <c r="D16142" s="5">
        <v>175096</v>
      </c>
      <c r="E16142" s="6">
        <v>41129</v>
      </c>
      <c r="F16142" s="5">
        <v>62</v>
      </c>
      <c r="G16142" s="5">
        <v>48360</v>
      </c>
    </row>
    <row r="16143" spans="2:7" x14ac:dyDescent="0.4">
      <c r="B16143" s="7">
        <v>181241</v>
      </c>
      <c r="C16143" s="5" t="s">
        <v>15</v>
      </c>
      <c r="D16143" s="5">
        <v>175097</v>
      </c>
      <c r="E16143" s="6">
        <v>41129</v>
      </c>
      <c r="F16143" s="5">
        <v>68</v>
      </c>
      <c r="G16143" s="5">
        <v>37264</v>
      </c>
    </row>
    <row r="16144" spans="2:7" x14ac:dyDescent="0.4">
      <c r="B16144" s="7">
        <v>181241</v>
      </c>
      <c r="C16144" s="5" t="s">
        <v>16</v>
      </c>
      <c r="D16144" s="5">
        <v>175098</v>
      </c>
      <c r="E16144" s="6">
        <v>41129</v>
      </c>
      <c r="F16144" s="5">
        <v>44</v>
      </c>
      <c r="G16144" s="5">
        <v>43956</v>
      </c>
    </row>
    <row r="16145" spans="2:7" x14ac:dyDescent="0.4">
      <c r="B16145" s="7">
        <v>181241</v>
      </c>
      <c r="C16145" s="5" t="s">
        <v>17</v>
      </c>
      <c r="D16145" s="5">
        <v>175099</v>
      </c>
      <c r="E16145" s="6">
        <v>41129</v>
      </c>
      <c r="F16145" s="5">
        <v>48</v>
      </c>
      <c r="G16145" s="5">
        <v>33600</v>
      </c>
    </row>
    <row r="16146" spans="2:7" x14ac:dyDescent="0.4">
      <c r="B16146" s="7">
        <v>181241</v>
      </c>
      <c r="C16146" s="5" t="s">
        <v>18</v>
      </c>
      <c r="D16146" s="5">
        <v>175100</v>
      </c>
      <c r="E16146" s="6">
        <v>41129</v>
      </c>
      <c r="F16146" s="5">
        <v>56</v>
      </c>
      <c r="G16146" s="5">
        <v>20048</v>
      </c>
    </row>
    <row r="16147" spans="2:7" x14ac:dyDescent="0.4">
      <c r="B16147" s="7">
        <v>111249</v>
      </c>
      <c r="C16147" s="5" t="s">
        <v>3</v>
      </c>
      <c r="D16147" s="5">
        <v>175101</v>
      </c>
      <c r="E16147" s="6">
        <v>41129</v>
      </c>
      <c r="F16147" s="5">
        <v>100</v>
      </c>
      <c r="G16147" s="5">
        <v>100000</v>
      </c>
    </row>
    <row r="16148" spans="2:7" x14ac:dyDescent="0.4">
      <c r="B16148" s="7">
        <v>111249</v>
      </c>
      <c r="C16148" s="5" t="s">
        <v>4</v>
      </c>
      <c r="D16148" s="5">
        <v>175102</v>
      </c>
      <c r="E16148" s="6">
        <v>41129</v>
      </c>
      <c r="F16148" s="5">
        <v>138</v>
      </c>
      <c r="G16148" s="5">
        <v>165600</v>
      </c>
    </row>
    <row r="16149" spans="2:7" x14ac:dyDescent="0.4">
      <c r="B16149" s="7">
        <v>111249</v>
      </c>
      <c r="C16149" s="5" t="s">
        <v>5</v>
      </c>
      <c r="D16149" s="5">
        <v>175103</v>
      </c>
      <c r="E16149" s="6">
        <v>41129</v>
      </c>
      <c r="F16149" s="5">
        <v>140</v>
      </c>
      <c r="G16149" s="5">
        <v>196000</v>
      </c>
    </row>
    <row r="16150" spans="2:7" x14ac:dyDescent="0.4">
      <c r="B16150" s="7">
        <v>111249</v>
      </c>
      <c r="C16150" s="5" t="s">
        <v>6</v>
      </c>
      <c r="D16150" s="5">
        <v>175104</v>
      </c>
      <c r="E16150" s="6">
        <v>41129</v>
      </c>
      <c r="F16150" s="5">
        <v>80</v>
      </c>
      <c r="G16150" s="5">
        <v>128000</v>
      </c>
    </row>
    <row r="16151" spans="2:7" x14ac:dyDescent="0.4">
      <c r="B16151" s="7">
        <v>111249</v>
      </c>
      <c r="C16151" s="5" t="s">
        <v>7</v>
      </c>
      <c r="D16151" s="5">
        <v>175105</v>
      </c>
      <c r="E16151" s="6">
        <v>41129</v>
      </c>
      <c r="F16151" s="5">
        <v>140</v>
      </c>
      <c r="G16151" s="5">
        <v>252000</v>
      </c>
    </row>
    <row r="16152" spans="2:7" x14ac:dyDescent="0.4">
      <c r="B16152" s="7">
        <v>111249</v>
      </c>
      <c r="C16152" s="5" t="s">
        <v>8</v>
      </c>
      <c r="D16152" s="5">
        <v>175106</v>
      </c>
      <c r="E16152" s="6">
        <v>41129</v>
      </c>
      <c r="F16152" s="5">
        <v>114</v>
      </c>
      <c r="G16152" s="5">
        <v>96900</v>
      </c>
    </row>
    <row r="16153" spans="2:7" x14ac:dyDescent="0.4">
      <c r="B16153" s="7">
        <v>111249</v>
      </c>
      <c r="C16153" s="5" t="s">
        <v>9</v>
      </c>
      <c r="D16153" s="5">
        <v>175107</v>
      </c>
      <c r="E16153" s="6">
        <v>41129</v>
      </c>
      <c r="F16153" s="5">
        <v>144</v>
      </c>
      <c r="G16153" s="5">
        <v>133200</v>
      </c>
    </row>
    <row r="16154" spans="2:7" x14ac:dyDescent="0.4">
      <c r="B16154" s="7">
        <v>111249</v>
      </c>
      <c r="C16154" s="5" t="s">
        <v>10</v>
      </c>
      <c r="D16154" s="5">
        <v>175108</v>
      </c>
      <c r="E16154" s="6">
        <v>41129</v>
      </c>
      <c r="F16154" s="5">
        <v>88</v>
      </c>
      <c r="G16154" s="5">
        <v>88000</v>
      </c>
    </row>
    <row r="16155" spans="2:7" x14ac:dyDescent="0.4">
      <c r="B16155" s="7">
        <v>111249</v>
      </c>
      <c r="C16155" s="5" t="s">
        <v>11</v>
      </c>
      <c r="D16155" s="5">
        <v>175109</v>
      </c>
      <c r="E16155" s="6">
        <v>41129</v>
      </c>
      <c r="F16155" s="5">
        <v>142</v>
      </c>
      <c r="G16155" s="5">
        <v>152650</v>
      </c>
    </row>
    <row r="16156" spans="2:7" x14ac:dyDescent="0.4">
      <c r="B16156" s="7">
        <v>111249</v>
      </c>
      <c r="C16156" s="5" t="s">
        <v>12</v>
      </c>
      <c r="D16156" s="5">
        <v>175110</v>
      </c>
      <c r="E16156" s="6">
        <v>41129</v>
      </c>
      <c r="F16156" s="5">
        <v>118</v>
      </c>
      <c r="G16156" s="5">
        <v>135700</v>
      </c>
    </row>
    <row r="16157" spans="2:7" x14ac:dyDescent="0.4">
      <c r="B16157" s="7">
        <v>111249</v>
      </c>
      <c r="C16157" s="5" t="s">
        <v>13</v>
      </c>
      <c r="D16157" s="5">
        <v>175111</v>
      </c>
      <c r="E16157" s="6">
        <v>41129</v>
      </c>
      <c r="F16157" s="5">
        <v>128</v>
      </c>
      <c r="G16157" s="5">
        <v>156800</v>
      </c>
    </row>
    <row r="16158" spans="2:7" x14ac:dyDescent="0.4">
      <c r="B16158" s="7">
        <v>111249</v>
      </c>
      <c r="C16158" s="5" t="s">
        <v>14</v>
      </c>
      <c r="D16158" s="5">
        <v>175112</v>
      </c>
      <c r="E16158" s="6">
        <v>41129</v>
      </c>
      <c r="F16158" s="5">
        <v>106</v>
      </c>
      <c r="G16158" s="5">
        <v>82680</v>
      </c>
    </row>
    <row r="16159" spans="2:7" x14ac:dyDescent="0.4">
      <c r="B16159" s="7">
        <v>111249</v>
      </c>
      <c r="C16159" s="5" t="s">
        <v>15</v>
      </c>
      <c r="D16159" s="5">
        <v>175113</v>
      </c>
      <c r="E16159" s="6">
        <v>41129</v>
      </c>
      <c r="F16159" s="5">
        <v>138</v>
      </c>
      <c r="G16159" s="5">
        <v>75624</v>
      </c>
    </row>
    <row r="16160" spans="2:7" x14ac:dyDescent="0.4">
      <c r="B16160" s="7">
        <v>111249</v>
      </c>
      <c r="C16160" s="5" t="s">
        <v>16</v>
      </c>
      <c r="D16160" s="5">
        <v>175114</v>
      </c>
      <c r="E16160" s="6">
        <v>41129</v>
      </c>
      <c r="F16160" s="5">
        <v>138</v>
      </c>
      <c r="G16160" s="5">
        <v>137862</v>
      </c>
    </row>
    <row r="16161" spans="2:7" x14ac:dyDescent="0.4">
      <c r="B16161" s="7">
        <v>111249</v>
      </c>
      <c r="C16161" s="5" t="s">
        <v>17</v>
      </c>
      <c r="D16161" s="5">
        <v>175115</v>
      </c>
      <c r="E16161" s="6">
        <v>41129</v>
      </c>
      <c r="F16161" s="5">
        <v>132</v>
      </c>
      <c r="G16161" s="5">
        <v>92400</v>
      </c>
    </row>
    <row r="16162" spans="2:7" x14ac:dyDescent="0.4">
      <c r="B16162" s="7">
        <v>111249</v>
      </c>
      <c r="C16162" s="5" t="s">
        <v>18</v>
      </c>
      <c r="D16162" s="5">
        <v>175116</v>
      </c>
      <c r="E16162" s="6">
        <v>41129</v>
      </c>
      <c r="F16162" s="5">
        <v>130</v>
      </c>
      <c r="G16162" s="5">
        <v>46540</v>
      </c>
    </row>
    <row r="16163" spans="2:7" x14ac:dyDescent="0.4">
      <c r="B16163" s="7">
        <v>171251</v>
      </c>
      <c r="C16163" s="5" t="s">
        <v>3</v>
      </c>
      <c r="D16163" s="5">
        <v>175117</v>
      </c>
      <c r="E16163" s="6">
        <v>41129</v>
      </c>
      <c r="F16163" s="5">
        <v>70</v>
      </c>
      <c r="G16163" s="5">
        <v>70000</v>
      </c>
    </row>
    <row r="16164" spans="2:7" x14ac:dyDescent="0.4">
      <c r="B16164" s="7">
        <v>171251</v>
      </c>
      <c r="C16164" s="5" t="s">
        <v>4</v>
      </c>
      <c r="D16164" s="5">
        <v>175118</v>
      </c>
      <c r="E16164" s="6">
        <v>41129</v>
      </c>
      <c r="F16164" s="5">
        <v>98</v>
      </c>
      <c r="G16164" s="5">
        <v>117600</v>
      </c>
    </row>
    <row r="16165" spans="2:7" x14ac:dyDescent="0.4">
      <c r="B16165" s="7">
        <v>171251</v>
      </c>
      <c r="C16165" s="5" t="s">
        <v>5</v>
      </c>
      <c r="D16165" s="5">
        <v>175119</v>
      </c>
      <c r="E16165" s="6">
        <v>41129</v>
      </c>
      <c r="F16165" s="5">
        <v>96</v>
      </c>
      <c r="G16165" s="5">
        <v>134400</v>
      </c>
    </row>
    <row r="16166" spans="2:7" x14ac:dyDescent="0.4">
      <c r="B16166" s="7">
        <v>171251</v>
      </c>
      <c r="C16166" s="5" t="s">
        <v>6</v>
      </c>
      <c r="D16166" s="5">
        <v>175120</v>
      </c>
      <c r="E16166" s="6">
        <v>41129</v>
      </c>
      <c r="F16166" s="5">
        <v>52</v>
      </c>
      <c r="G16166" s="5">
        <v>83200</v>
      </c>
    </row>
    <row r="16167" spans="2:7" x14ac:dyDescent="0.4">
      <c r="B16167" s="7">
        <v>171251</v>
      </c>
      <c r="C16167" s="5" t="s">
        <v>7</v>
      </c>
      <c r="D16167" s="5">
        <v>175121</v>
      </c>
      <c r="E16167" s="6">
        <v>41129</v>
      </c>
      <c r="F16167" s="5">
        <v>82</v>
      </c>
      <c r="G16167" s="5">
        <v>147600</v>
      </c>
    </row>
    <row r="16168" spans="2:7" x14ac:dyDescent="0.4">
      <c r="B16168" s="7">
        <v>171251</v>
      </c>
      <c r="C16168" s="5" t="s">
        <v>8</v>
      </c>
      <c r="D16168" s="5">
        <v>175122</v>
      </c>
      <c r="E16168" s="6">
        <v>41129</v>
      </c>
      <c r="F16168" s="5">
        <v>64</v>
      </c>
      <c r="G16168" s="5">
        <v>54400</v>
      </c>
    </row>
    <row r="16169" spans="2:7" x14ac:dyDescent="0.4">
      <c r="B16169" s="7">
        <v>171251</v>
      </c>
      <c r="C16169" s="5" t="s">
        <v>9</v>
      </c>
      <c r="D16169" s="5">
        <v>175123</v>
      </c>
      <c r="E16169" s="6">
        <v>41129</v>
      </c>
      <c r="F16169" s="5">
        <v>86</v>
      </c>
      <c r="G16169" s="5">
        <v>79550</v>
      </c>
    </row>
    <row r="16170" spans="2:7" x14ac:dyDescent="0.4">
      <c r="B16170" s="7">
        <v>171251</v>
      </c>
      <c r="C16170" s="5" t="s">
        <v>10</v>
      </c>
      <c r="D16170" s="5">
        <v>175124</v>
      </c>
      <c r="E16170" s="6">
        <v>41129</v>
      </c>
      <c r="F16170" s="5">
        <v>84</v>
      </c>
      <c r="G16170" s="5">
        <v>84000</v>
      </c>
    </row>
    <row r="16171" spans="2:7" x14ac:dyDescent="0.4">
      <c r="B16171" s="7">
        <v>171251</v>
      </c>
      <c r="C16171" s="5" t="s">
        <v>11</v>
      </c>
      <c r="D16171" s="5">
        <v>175125</v>
      </c>
      <c r="E16171" s="6">
        <v>41129</v>
      </c>
      <c r="F16171" s="5">
        <v>106</v>
      </c>
      <c r="G16171" s="5">
        <v>113950</v>
      </c>
    </row>
    <row r="16172" spans="2:7" x14ac:dyDescent="0.4">
      <c r="B16172" s="7">
        <v>171251</v>
      </c>
      <c r="C16172" s="5" t="s">
        <v>12</v>
      </c>
      <c r="D16172" s="5">
        <v>175126</v>
      </c>
      <c r="E16172" s="6">
        <v>41129</v>
      </c>
      <c r="F16172" s="5">
        <v>50</v>
      </c>
      <c r="G16172" s="5">
        <v>57500</v>
      </c>
    </row>
    <row r="16173" spans="2:7" x14ac:dyDescent="0.4">
      <c r="B16173" s="7">
        <v>171251</v>
      </c>
      <c r="C16173" s="5" t="s">
        <v>13</v>
      </c>
      <c r="D16173" s="5">
        <v>175127</v>
      </c>
      <c r="E16173" s="6">
        <v>41129</v>
      </c>
      <c r="F16173" s="5">
        <v>82</v>
      </c>
      <c r="G16173" s="5">
        <v>100450</v>
      </c>
    </row>
    <row r="16174" spans="2:7" x14ac:dyDescent="0.4">
      <c r="B16174" s="7">
        <v>171251</v>
      </c>
      <c r="C16174" s="5" t="s">
        <v>14</v>
      </c>
      <c r="D16174" s="5">
        <v>175128</v>
      </c>
      <c r="E16174" s="6">
        <v>41129</v>
      </c>
      <c r="F16174" s="5">
        <v>72</v>
      </c>
      <c r="G16174" s="5">
        <v>56160</v>
      </c>
    </row>
    <row r="16175" spans="2:7" x14ac:dyDescent="0.4">
      <c r="B16175" s="7">
        <v>171251</v>
      </c>
      <c r="C16175" s="5" t="s">
        <v>15</v>
      </c>
      <c r="D16175" s="5">
        <v>175129</v>
      </c>
      <c r="E16175" s="6">
        <v>41129</v>
      </c>
      <c r="F16175" s="5">
        <v>64</v>
      </c>
      <c r="G16175" s="5">
        <v>35072</v>
      </c>
    </row>
    <row r="16176" spans="2:7" x14ac:dyDescent="0.4">
      <c r="B16176" s="7">
        <v>171251</v>
      </c>
      <c r="C16176" s="5" t="s">
        <v>16</v>
      </c>
      <c r="D16176" s="5">
        <v>175130</v>
      </c>
      <c r="E16176" s="6">
        <v>41129</v>
      </c>
      <c r="F16176" s="5">
        <v>72</v>
      </c>
      <c r="G16176" s="5">
        <v>71928</v>
      </c>
    </row>
    <row r="16177" spans="2:7" x14ac:dyDescent="0.4">
      <c r="B16177" s="7">
        <v>171251</v>
      </c>
      <c r="C16177" s="5" t="s">
        <v>17</v>
      </c>
      <c r="D16177" s="5">
        <v>175131</v>
      </c>
      <c r="E16177" s="6">
        <v>41129</v>
      </c>
      <c r="F16177" s="5">
        <v>100</v>
      </c>
      <c r="G16177" s="5">
        <v>70000</v>
      </c>
    </row>
    <row r="16178" spans="2:7" x14ac:dyDescent="0.4">
      <c r="B16178" s="7">
        <v>171251</v>
      </c>
      <c r="C16178" s="5" t="s">
        <v>18</v>
      </c>
      <c r="D16178" s="5">
        <v>175132</v>
      </c>
      <c r="E16178" s="6">
        <v>41129</v>
      </c>
      <c r="F16178" s="5">
        <v>62</v>
      </c>
      <c r="G16178" s="5">
        <v>22196</v>
      </c>
    </row>
    <row r="16179" spans="2:7" x14ac:dyDescent="0.4">
      <c r="B16179" s="7">
        <v>181253</v>
      </c>
      <c r="C16179" s="5" t="s">
        <v>3</v>
      </c>
      <c r="D16179" s="5">
        <v>175133</v>
      </c>
      <c r="E16179" s="6">
        <v>41129</v>
      </c>
      <c r="F16179" s="5">
        <v>68</v>
      </c>
      <c r="G16179" s="5">
        <v>68000</v>
      </c>
    </row>
    <row r="16180" spans="2:7" x14ac:dyDescent="0.4">
      <c r="B16180" s="7">
        <v>181253</v>
      </c>
      <c r="C16180" s="5" t="s">
        <v>4</v>
      </c>
      <c r="D16180" s="5">
        <v>175134</v>
      </c>
      <c r="E16180" s="6">
        <v>41129</v>
      </c>
      <c r="F16180" s="5">
        <v>58</v>
      </c>
      <c r="G16180" s="5">
        <v>69600</v>
      </c>
    </row>
    <row r="16181" spans="2:7" x14ac:dyDescent="0.4">
      <c r="B16181" s="7">
        <v>181253</v>
      </c>
      <c r="C16181" s="5" t="s">
        <v>5</v>
      </c>
      <c r="D16181" s="5">
        <v>175135</v>
      </c>
      <c r="E16181" s="6">
        <v>41129</v>
      </c>
      <c r="F16181" s="5">
        <v>80</v>
      </c>
      <c r="G16181" s="5">
        <v>112000</v>
      </c>
    </row>
    <row r="16182" spans="2:7" x14ac:dyDescent="0.4">
      <c r="B16182" s="7">
        <v>181253</v>
      </c>
      <c r="C16182" s="5" t="s">
        <v>6</v>
      </c>
      <c r="D16182" s="5">
        <v>175136</v>
      </c>
      <c r="E16182" s="6">
        <v>41129</v>
      </c>
      <c r="F16182" s="5">
        <v>54</v>
      </c>
      <c r="G16182" s="5">
        <v>86400</v>
      </c>
    </row>
    <row r="16183" spans="2:7" x14ac:dyDescent="0.4">
      <c r="B16183" s="7">
        <v>181253</v>
      </c>
      <c r="C16183" s="5" t="s">
        <v>7</v>
      </c>
      <c r="D16183" s="5">
        <v>175137</v>
      </c>
      <c r="E16183" s="6">
        <v>41129</v>
      </c>
      <c r="F16183" s="5">
        <v>82</v>
      </c>
      <c r="G16183" s="5">
        <v>147600</v>
      </c>
    </row>
    <row r="16184" spans="2:7" x14ac:dyDescent="0.4">
      <c r="B16184" s="7">
        <v>181253</v>
      </c>
      <c r="C16184" s="5" t="s">
        <v>8</v>
      </c>
      <c r="D16184" s="5">
        <v>175138</v>
      </c>
      <c r="E16184" s="6">
        <v>41129</v>
      </c>
      <c r="F16184" s="5">
        <v>48</v>
      </c>
      <c r="G16184" s="5">
        <v>40800</v>
      </c>
    </row>
    <row r="16185" spans="2:7" x14ac:dyDescent="0.4">
      <c r="B16185" s="7">
        <v>181253</v>
      </c>
      <c r="C16185" s="5" t="s">
        <v>9</v>
      </c>
      <c r="D16185" s="5">
        <v>175139</v>
      </c>
      <c r="E16185" s="6">
        <v>41129</v>
      </c>
      <c r="F16185" s="5">
        <v>68</v>
      </c>
      <c r="G16185" s="5">
        <v>62900</v>
      </c>
    </row>
    <row r="16186" spans="2:7" x14ac:dyDescent="0.4">
      <c r="B16186" s="7">
        <v>181253</v>
      </c>
      <c r="C16186" s="5" t="s">
        <v>10</v>
      </c>
      <c r="D16186" s="5">
        <v>175140</v>
      </c>
      <c r="E16186" s="6">
        <v>41129</v>
      </c>
      <c r="F16186" s="5">
        <v>86</v>
      </c>
      <c r="G16186" s="5">
        <v>86000</v>
      </c>
    </row>
    <row r="16187" spans="2:7" x14ac:dyDescent="0.4">
      <c r="B16187" s="7">
        <v>181253</v>
      </c>
      <c r="C16187" s="5" t="s">
        <v>11</v>
      </c>
      <c r="D16187" s="5">
        <v>175141</v>
      </c>
      <c r="E16187" s="6">
        <v>41129</v>
      </c>
      <c r="F16187" s="5">
        <v>78</v>
      </c>
      <c r="G16187" s="5">
        <v>83850</v>
      </c>
    </row>
    <row r="16188" spans="2:7" x14ac:dyDescent="0.4">
      <c r="B16188" s="7">
        <v>181253</v>
      </c>
      <c r="C16188" s="5" t="s">
        <v>12</v>
      </c>
      <c r="D16188" s="5">
        <v>175142</v>
      </c>
      <c r="E16188" s="6">
        <v>41129</v>
      </c>
      <c r="F16188" s="5">
        <v>58</v>
      </c>
      <c r="G16188" s="5">
        <v>66700</v>
      </c>
    </row>
    <row r="16189" spans="2:7" x14ac:dyDescent="0.4">
      <c r="B16189" s="7">
        <v>181253</v>
      </c>
      <c r="C16189" s="5" t="s">
        <v>13</v>
      </c>
      <c r="D16189" s="5">
        <v>175143</v>
      </c>
      <c r="E16189" s="6">
        <v>41129</v>
      </c>
      <c r="F16189" s="5">
        <v>66</v>
      </c>
      <c r="G16189" s="5">
        <v>80850</v>
      </c>
    </row>
    <row r="16190" spans="2:7" x14ac:dyDescent="0.4">
      <c r="B16190" s="7">
        <v>181253</v>
      </c>
      <c r="C16190" s="5" t="s">
        <v>14</v>
      </c>
      <c r="D16190" s="5">
        <v>175144</v>
      </c>
      <c r="E16190" s="6">
        <v>41129</v>
      </c>
      <c r="F16190" s="5">
        <v>70</v>
      </c>
      <c r="G16190" s="5">
        <v>54600</v>
      </c>
    </row>
    <row r="16191" spans="2:7" x14ac:dyDescent="0.4">
      <c r="B16191" s="7">
        <v>181253</v>
      </c>
      <c r="C16191" s="5" t="s">
        <v>15</v>
      </c>
      <c r="D16191" s="5">
        <v>175145</v>
      </c>
      <c r="E16191" s="6">
        <v>41129</v>
      </c>
      <c r="F16191" s="5">
        <v>58</v>
      </c>
      <c r="G16191" s="5">
        <v>31784</v>
      </c>
    </row>
    <row r="16192" spans="2:7" x14ac:dyDescent="0.4">
      <c r="B16192" s="7">
        <v>181253</v>
      </c>
      <c r="C16192" s="5" t="s">
        <v>16</v>
      </c>
      <c r="D16192" s="5">
        <v>175146</v>
      </c>
      <c r="E16192" s="6">
        <v>41129</v>
      </c>
      <c r="F16192" s="5">
        <v>84</v>
      </c>
      <c r="G16192" s="5">
        <v>83916</v>
      </c>
    </row>
    <row r="16193" spans="2:7" x14ac:dyDescent="0.4">
      <c r="B16193" s="7">
        <v>181253</v>
      </c>
      <c r="C16193" s="5" t="s">
        <v>17</v>
      </c>
      <c r="D16193" s="5">
        <v>175147</v>
      </c>
      <c r="E16193" s="6">
        <v>41129</v>
      </c>
      <c r="F16193" s="5">
        <v>40</v>
      </c>
      <c r="G16193" s="5">
        <v>28000</v>
      </c>
    </row>
    <row r="16194" spans="2:7" x14ac:dyDescent="0.4">
      <c r="B16194" s="7">
        <v>181253</v>
      </c>
      <c r="C16194" s="5" t="s">
        <v>18</v>
      </c>
      <c r="D16194" s="5">
        <v>175148</v>
      </c>
      <c r="E16194" s="6">
        <v>41129</v>
      </c>
      <c r="F16194" s="5">
        <v>50</v>
      </c>
      <c r="G16194" s="5">
        <v>17900</v>
      </c>
    </row>
    <row r="16195" spans="2:7" x14ac:dyDescent="0.4">
      <c r="B16195" s="7">
        <v>181215</v>
      </c>
      <c r="C16195" s="5" t="s">
        <v>3</v>
      </c>
      <c r="D16195" s="5">
        <v>175149</v>
      </c>
      <c r="E16195" s="6">
        <v>41160</v>
      </c>
      <c r="F16195" s="5">
        <v>70</v>
      </c>
      <c r="G16195" s="5">
        <v>70000</v>
      </c>
    </row>
    <row r="16196" spans="2:7" x14ac:dyDescent="0.4">
      <c r="B16196" s="7">
        <v>181215</v>
      </c>
      <c r="C16196" s="5" t="s">
        <v>4</v>
      </c>
      <c r="D16196" s="5">
        <v>175150</v>
      </c>
      <c r="E16196" s="6">
        <v>41160</v>
      </c>
      <c r="F16196" s="5">
        <v>60</v>
      </c>
      <c r="G16196" s="5">
        <v>72000</v>
      </c>
    </row>
    <row r="16197" spans="2:7" x14ac:dyDescent="0.4">
      <c r="B16197" s="7">
        <v>181215</v>
      </c>
      <c r="C16197" s="5" t="s">
        <v>5</v>
      </c>
      <c r="D16197" s="5">
        <v>175151</v>
      </c>
      <c r="E16197" s="6">
        <v>41160</v>
      </c>
      <c r="F16197" s="5">
        <v>42</v>
      </c>
      <c r="G16197" s="5">
        <v>58800</v>
      </c>
    </row>
    <row r="16198" spans="2:7" x14ac:dyDescent="0.4">
      <c r="B16198" s="7">
        <v>181215</v>
      </c>
      <c r="C16198" s="5" t="s">
        <v>6</v>
      </c>
      <c r="D16198" s="5">
        <v>175152</v>
      </c>
      <c r="E16198" s="6">
        <v>41160</v>
      </c>
      <c r="F16198" s="5">
        <v>66</v>
      </c>
      <c r="G16198" s="5">
        <v>105600</v>
      </c>
    </row>
    <row r="16199" spans="2:7" x14ac:dyDescent="0.4">
      <c r="B16199" s="7">
        <v>181215</v>
      </c>
      <c r="C16199" s="5" t="s">
        <v>7</v>
      </c>
      <c r="D16199" s="5">
        <v>175153</v>
      </c>
      <c r="E16199" s="6">
        <v>41160</v>
      </c>
      <c r="F16199" s="5">
        <v>66</v>
      </c>
      <c r="G16199" s="5">
        <v>118800</v>
      </c>
    </row>
    <row r="16200" spans="2:7" x14ac:dyDescent="0.4">
      <c r="B16200" s="7">
        <v>181215</v>
      </c>
      <c r="C16200" s="5" t="s">
        <v>8</v>
      </c>
      <c r="D16200" s="5">
        <v>175154</v>
      </c>
      <c r="E16200" s="6">
        <v>41160</v>
      </c>
      <c r="F16200" s="5">
        <v>42</v>
      </c>
      <c r="G16200" s="5">
        <v>35700</v>
      </c>
    </row>
    <row r="16201" spans="2:7" x14ac:dyDescent="0.4">
      <c r="B16201" s="7">
        <v>181215</v>
      </c>
      <c r="C16201" s="5" t="s">
        <v>9</v>
      </c>
      <c r="D16201" s="5">
        <v>175155</v>
      </c>
      <c r="E16201" s="6">
        <v>41160</v>
      </c>
      <c r="F16201" s="5">
        <v>56</v>
      </c>
      <c r="G16201" s="5">
        <v>51800</v>
      </c>
    </row>
    <row r="16202" spans="2:7" x14ac:dyDescent="0.4">
      <c r="B16202" s="7">
        <v>181215</v>
      </c>
      <c r="C16202" s="5" t="s">
        <v>10</v>
      </c>
      <c r="D16202" s="5">
        <v>175156</v>
      </c>
      <c r="E16202" s="6">
        <v>41160</v>
      </c>
      <c r="F16202" s="5">
        <v>50</v>
      </c>
      <c r="G16202" s="5">
        <v>50000</v>
      </c>
    </row>
    <row r="16203" spans="2:7" x14ac:dyDescent="0.4">
      <c r="B16203" s="7">
        <v>181215</v>
      </c>
      <c r="C16203" s="5" t="s">
        <v>11</v>
      </c>
      <c r="D16203" s="5">
        <v>175157</v>
      </c>
      <c r="E16203" s="6">
        <v>41160</v>
      </c>
      <c r="F16203" s="5">
        <v>42</v>
      </c>
      <c r="G16203" s="5">
        <v>45150</v>
      </c>
    </row>
    <row r="16204" spans="2:7" x14ac:dyDescent="0.4">
      <c r="B16204" s="7">
        <v>181215</v>
      </c>
      <c r="C16204" s="5" t="s">
        <v>12</v>
      </c>
      <c r="D16204" s="5">
        <v>175158</v>
      </c>
      <c r="E16204" s="6">
        <v>41160</v>
      </c>
      <c r="F16204" s="5">
        <v>48</v>
      </c>
      <c r="G16204" s="5">
        <v>55200</v>
      </c>
    </row>
    <row r="16205" spans="2:7" x14ac:dyDescent="0.4">
      <c r="B16205" s="7">
        <v>181215</v>
      </c>
      <c r="C16205" s="5" t="s">
        <v>13</v>
      </c>
      <c r="D16205" s="5">
        <v>175159</v>
      </c>
      <c r="E16205" s="6">
        <v>41160</v>
      </c>
      <c r="F16205" s="5">
        <v>80</v>
      </c>
      <c r="G16205" s="5">
        <v>98000</v>
      </c>
    </row>
    <row r="16206" spans="2:7" x14ac:dyDescent="0.4">
      <c r="B16206" s="7">
        <v>181215</v>
      </c>
      <c r="C16206" s="5" t="s">
        <v>14</v>
      </c>
      <c r="D16206" s="5">
        <v>175160</v>
      </c>
      <c r="E16206" s="6">
        <v>41160</v>
      </c>
      <c r="F16206" s="5">
        <v>58</v>
      </c>
      <c r="G16206" s="5">
        <v>45240</v>
      </c>
    </row>
    <row r="16207" spans="2:7" x14ac:dyDescent="0.4">
      <c r="B16207" s="7">
        <v>181215</v>
      </c>
      <c r="C16207" s="5" t="s">
        <v>15</v>
      </c>
      <c r="D16207" s="5">
        <v>175161</v>
      </c>
      <c r="E16207" s="6">
        <v>41160</v>
      </c>
      <c r="F16207" s="5">
        <v>44</v>
      </c>
      <c r="G16207" s="5">
        <v>24112</v>
      </c>
    </row>
    <row r="16208" spans="2:7" x14ac:dyDescent="0.4">
      <c r="B16208" s="7">
        <v>181215</v>
      </c>
      <c r="C16208" s="5" t="s">
        <v>16</v>
      </c>
      <c r="D16208" s="5">
        <v>175162</v>
      </c>
      <c r="E16208" s="6">
        <v>41160</v>
      </c>
      <c r="F16208" s="5">
        <v>74</v>
      </c>
      <c r="G16208" s="5">
        <v>73926</v>
      </c>
    </row>
    <row r="16209" spans="2:7" x14ac:dyDescent="0.4">
      <c r="B16209" s="7">
        <v>181215</v>
      </c>
      <c r="C16209" s="5" t="s">
        <v>17</v>
      </c>
      <c r="D16209" s="5">
        <v>175163</v>
      </c>
      <c r="E16209" s="6">
        <v>41160</v>
      </c>
      <c r="F16209" s="5">
        <v>86</v>
      </c>
      <c r="G16209" s="5">
        <v>60200</v>
      </c>
    </row>
    <row r="16210" spans="2:7" x14ac:dyDescent="0.4">
      <c r="B16210" s="7">
        <v>181215</v>
      </c>
      <c r="C16210" s="5" t="s">
        <v>18</v>
      </c>
      <c r="D16210" s="5">
        <v>175164</v>
      </c>
      <c r="E16210" s="6">
        <v>41160</v>
      </c>
      <c r="F16210" s="5">
        <v>56</v>
      </c>
      <c r="G16210" s="5">
        <v>20048</v>
      </c>
    </row>
    <row r="16211" spans="2:7" x14ac:dyDescent="0.4">
      <c r="B16211" s="7">
        <v>161217</v>
      </c>
      <c r="C16211" s="5" t="s">
        <v>3</v>
      </c>
      <c r="D16211" s="5">
        <v>175165</v>
      </c>
      <c r="E16211" s="6">
        <v>41160</v>
      </c>
      <c r="F16211" s="5">
        <v>90</v>
      </c>
      <c r="G16211" s="5">
        <v>90000</v>
      </c>
    </row>
    <row r="16212" spans="2:7" x14ac:dyDescent="0.4">
      <c r="B16212" s="7">
        <v>161217</v>
      </c>
      <c r="C16212" s="5" t="s">
        <v>4</v>
      </c>
      <c r="D16212" s="5">
        <v>175166</v>
      </c>
      <c r="E16212" s="6">
        <v>41160</v>
      </c>
      <c r="F16212" s="5">
        <v>76</v>
      </c>
      <c r="G16212" s="5">
        <v>91200</v>
      </c>
    </row>
    <row r="16213" spans="2:7" x14ac:dyDescent="0.4">
      <c r="B16213" s="7">
        <v>161217</v>
      </c>
      <c r="C16213" s="5" t="s">
        <v>5</v>
      </c>
      <c r="D16213" s="5">
        <v>175167</v>
      </c>
      <c r="E16213" s="6">
        <v>41160</v>
      </c>
      <c r="F16213" s="5">
        <v>112</v>
      </c>
      <c r="G16213" s="5">
        <v>156800</v>
      </c>
    </row>
    <row r="16214" spans="2:7" x14ac:dyDescent="0.4">
      <c r="B16214" s="7">
        <v>161217</v>
      </c>
      <c r="C16214" s="5" t="s">
        <v>6</v>
      </c>
      <c r="D16214" s="5">
        <v>175168</v>
      </c>
      <c r="E16214" s="6">
        <v>41160</v>
      </c>
      <c r="F16214" s="5">
        <v>112</v>
      </c>
      <c r="G16214" s="5">
        <v>179200</v>
      </c>
    </row>
    <row r="16215" spans="2:7" x14ac:dyDescent="0.4">
      <c r="B16215" s="7">
        <v>161217</v>
      </c>
      <c r="C16215" s="5" t="s">
        <v>7</v>
      </c>
      <c r="D16215" s="5">
        <v>175169</v>
      </c>
      <c r="E16215" s="6">
        <v>41160</v>
      </c>
      <c r="F16215" s="5">
        <v>96</v>
      </c>
      <c r="G16215" s="5">
        <v>172800</v>
      </c>
    </row>
    <row r="16216" spans="2:7" x14ac:dyDescent="0.4">
      <c r="B16216" s="7">
        <v>161217</v>
      </c>
      <c r="C16216" s="5" t="s">
        <v>8</v>
      </c>
      <c r="D16216" s="5">
        <v>175170</v>
      </c>
      <c r="E16216" s="6">
        <v>41160</v>
      </c>
      <c r="F16216" s="5">
        <v>122</v>
      </c>
      <c r="G16216" s="5">
        <v>103700</v>
      </c>
    </row>
    <row r="16217" spans="2:7" x14ac:dyDescent="0.4">
      <c r="B16217" s="7">
        <v>161217</v>
      </c>
      <c r="C16217" s="5" t="s">
        <v>9</v>
      </c>
      <c r="D16217" s="5">
        <v>175171</v>
      </c>
      <c r="E16217" s="6">
        <v>41160</v>
      </c>
      <c r="F16217" s="5">
        <v>120</v>
      </c>
      <c r="G16217" s="5">
        <v>111000</v>
      </c>
    </row>
    <row r="16218" spans="2:7" x14ac:dyDescent="0.4">
      <c r="B16218" s="7">
        <v>161217</v>
      </c>
      <c r="C16218" s="5" t="s">
        <v>10</v>
      </c>
      <c r="D16218" s="5">
        <v>175172</v>
      </c>
      <c r="E16218" s="6">
        <v>41160</v>
      </c>
      <c r="F16218" s="5">
        <v>108</v>
      </c>
      <c r="G16218" s="5">
        <v>108000</v>
      </c>
    </row>
    <row r="16219" spans="2:7" x14ac:dyDescent="0.4">
      <c r="B16219" s="7">
        <v>161217</v>
      </c>
      <c r="C16219" s="5" t="s">
        <v>11</v>
      </c>
      <c r="D16219" s="5">
        <v>175173</v>
      </c>
      <c r="E16219" s="6">
        <v>41160</v>
      </c>
      <c r="F16219" s="5">
        <v>122</v>
      </c>
      <c r="G16219" s="5">
        <v>131150</v>
      </c>
    </row>
    <row r="16220" spans="2:7" x14ac:dyDescent="0.4">
      <c r="B16220" s="7">
        <v>161217</v>
      </c>
      <c r="C16220" s="5" t="s">
        <v>12</v>
      </c>
      <c r="D16220" s="5">
        <v>175174</v>
      </c>
      <c r="E16220" s="6">
        <v>41160</v>
      </c>
      <c r="F16220" s="5">
        <v>86</v>
      </c>
      <c r="G16220" s="5">
        <v>98900</v>
      </c>
    </row>
    <row r="16221" spans="2:7" x14ac:dyDescent="0.4">
      <c r="B16221" s="7">
        <v>161217</v>
      </c>
      <c r="C16221" s="5" t="s">
        <v>13</v>
      </c>
      <c r="D16221" s="5">
        <v>175175</v>
      </c>
      <c r="E16221" s="6">
        <v>41160</v>
      </c>
      <c r="F16221" s="5">
        <v>118</v>
      </c>
      <c r="G16221" s="5">
        <v>144550</v>
      </c>
    </row>
    <row r="16222" spans="2:7" x14ac:dyDescent="0.4">
      <c r="B16222" s="7">
        <v>161217</v>
      </c>
      <c r="C16222" s="5" t="s">
        <v>14</v>
      </c>
      <c r="D16222" s="5">
        <v>175176</v>
      </c>
      <c r="E16222" s="6">
        <v>41160</v>
      </c>
      <c r="F16222" s="5">
        <v>86</v>
      </c>
      <c r="G16222" s="5">
        <v>67080</v>
      </c>
    </row>
    <row r="16223" spans="2:7" x14ac:dyDescent="0.4">
      <c r="B16223" s="7">
        <v>161217</v>
      </c>
      <c r="C16223" s="5" t="s">
        <v>15</v>
      </c>
      <c r="D16223" s="5">
        <v>175177</v>
      </c>
      <c r="E16223" s="6">
        <v>41160</v>
      </c>
      <c r="F16223" s="5">
        <v>90</v>
      </c>
      <c r="G16223" s="5">
        <v>49320</v>
      </c>
    </row>
    <row r="16224" spans="2:7" x14ac:dyDescent="0.4">
      <c r="B16224" s="7">
        <v>161217</v>
      </c>
      <c r="C16224" s="5" t="s">
        <v>16</v>
      </c>
      <c r="D16224" s="5">
        <v>175178</v>
      </c>
      <c r="E16224" s="6">
        <v>41160</v>
      </c>
      <c r="F16224" s="5">
        <v>94</v>
      </c>
      <c r="G16224" s="5">
        <v>93906</v>
      </c>
    </row>
    <row r="16225" spans="2:7" x14ac:dyDescent="0.4">
      <c r="B16225" s="7">
        <v>161217</v>
      </c>
      <c r="C16225" s="5" t="s">
        <v>17</v>
      </c>
      <c r="D16225" s="5">
        <v>175179</v>
      </c>
      <c r="E16225" s="6">
        <v>41160</v>
      </c>
      <c r="F16225" s="5">
        <v>106</v>
      </c>
      <c r="G16225" s="5">
        <v>74200</v>
      </c>
    </row>
    <row r="16226" spans="2:7" x14ac:dyDescent="0.4">
      <c r="B16226" s="7">
        <v>161217</v>
      </c>
      <c r="C16226" s="5" t="s">
        <v>18</v>
      </c>
      <c r="D16226" s="5">
        <v>175180</v>
      </c>
      <c r="E16226" s="6">
        <v>41160</v>
      </c>
      <c r="F16226" s="5">
        <v>100</v>
      </c>
      <c r="G16226" s="5">
        <v>35800</v>
      </c>
    </row>
    <row r="16227" spans="2:7" x14ac:dyDescent="0.4">
      <c r="B16227" s="7">
        <v>171219</v>
      </c>
      <c r="C16227" s="5" t="s">
        <v>3</v>
      </c>
      <c r="D16227" s="5">
        <v>175181</v>
      </c>
      <c r="E16227" s="6">
        <v>41160</v>
      </c>
      <c r="F16227" s="5">
        <v>60</v>
      </c>
      <c r="G16227" s="5">
        <v>60000</v>
      </c>
    </row>
    <row r="16228" spans="2:7" x14ac:dyDescent="0.4">
      <c r="B16228" s="7">
        <v>171219</v>
      </c>
      <c r="C16228" s="5" t="s">
        <v>4</v>
      </c>
      <c r="D16228" s="5">
        <v>175182</v>
      </c>
      <c r="E16228" s="6">
        <v>41160</v>
      </c>
      <c r="F16228" s="5">
        <v>64</v>
      </c>
      <c r="G16228" s="5">
        <v>76800</v>
      </c>
    </row>
    <row r="16229" spans="2:7" x14ac:dyDescent="0.4">
      <c r="B16229" s="7">
        <v>171219</v>
      </c>
      <c r="C16229" s="5" t="s">
        <v>5</v>
      </c>
      <c r="D16229" s="5">
        <v>175183</v>
      </c>
      <c r="E16229" s="6">
        <v>41160</v>
      </c>
      <c r="F16229" s="5">
        <v>84</v>
      </c>
      <c r="G16229" s="5">
        <v>117600</v>
      </c>
    </row>
    <row r="16230" spans="2:7" x14ac:dyDescent="0.4">
      <c r="B16230" s="7">
        <v>171219</v>
      </c>
      <c r="C16230" s="5" t="s">
        <v>6</v>
      </c>
      <c r="D16230" s="5">
        <v>175184</v>
      </c>
      <c r="E16230" s="6">
        <v>41160</v>
      </c>
      <c r="F16230" s="5">
        <v>64</v>
      </c>
      <c r="G16230" s="5">
        <v>102400</v>
      </c>
    </row>
    <row r="16231" spans="2:7" x14ac:dyDescent="0.4">
      <c r="B16231" s="7">
        <v>171219</v>
      </c>
      <c r="C16231" s="5" t="s">
        <v>7</v>
      </c>
      <c r="D16231" s="5">
        <v>175185</v>
      </c>
      <c r="E16231" s="6">
        <v>41160</v>
      </c>
      <c r="F16231" s="5">
        <v>54</v>
      </c>
      <c r="G16231" s="5">
        <v>97200</v>
      </c>
    </row>
    <row r="16232" spans="2:7" x14ac:dyDescent="0.4">
      <c r="B16232" s="7">
        <v>171219</v>
      </c>
      <c r="C16232" s="5" t="s">
        <v>8</v>
      </c>
      <c r="D16232" s="5">
        <v>175186</v>
      </c>
      <c r="E16232" s="6">
        <v>41160</v>
      </c>
      <c r="F16232" s="5">
        <v>56</v>
      </c>
      <c r="G16232" s="5">
        <v>47600</v>
      </c>
    </row>
    <row r="16233" spans="2:7" x14ac:dyDescent="0.4">
      <c r="B16233" s="7">
        <v>171219</v>
      </c>
      <c r="C16233" s="5" t="s">
        <v>9</v>
      </c>
      <c r="D16233" s="5">
        <v>175187</v>
      </c>
      <c r="E16233" s="6">
        <v>41160</v>
      </c>
      <c r="F16233" s="5">
        <v>72</v>
      </c>
      <c r="G16233" s="5">
        <v>66600</v>
      </c>
    </row>
    <row r="16234" spans="2:7" x14ac:dyDescent="0.4">
      <c r="B16234" s="7">
        <v>171219</v>
      </c>
      <c r="C16234" s="5" t="s">
        <v>10</v>
      </c>
      <c r="D16234" s="5">
        <v>175188</v>
      </c>
      <c r="E16234" s="6">
        <v>41160</v>
      </c>
      <c r="F16234" s="5">
        <v>50</v>
      </c>
      <c r="G16234" s="5">
        <v>50000</v>
      </c>
    </row>
    <row r="16235" spans="2:7" x14ac:dyDescent="0.4">
      <c r="B16235" s="7">
        <v>171219</v>
      </c>
      <c r="C16235" s="5" t="s">
        <v>11</v>
      </c>
      <c r="D16235" s="5">
        <v>175189</v>
      </c>
      <c r="E16235" s="6">
        <v>41160</v>
      </c>
      <c r="F16235" s="5">
        <v>90</v>
      </c>
      <c r="G16235" s="5">
        <v>96750</v>
      </c>
    </row>
    <row r="16236" spans="2:7" x14ac:dyDescent="0.4">
      <c r="B16236" s="7">
        <v>171219</v>
      </c>
      <c r="C16236" s="5" t="s">
        <v>12</v>
      </c>
      <c r="D16236" s="5">
        <v>175190</v>
      </c>
      <c r="E16236" s="6">
        <v>41160</v>
      </c>
      <c r="F16236" s="5">
        <v>106</v>
      </c>
      <c r="G16236" s="5">
        <v>121900</v>
      </c>
    </row>
    <row r="16237" spans="2:7" x14ac:dyDescent="0.4">
      <c r="B16237" s="7">
        <v>171219</v>
      </c>
      <c r="C16237" s="5" t="s">
        <v>13</v>
      </c>
      <c r="D16237" s="5">
        <v>175191</v>
      </c>
      <c r="E16237" s="6">
        <v>41160</v>
      </c>
      <c r="F16237" s="5">
        <v>74</v>
      </c>
      <c r="G16237" s="5">
        <v>90650</v>
      </c>
    </row>
    <row r="16238" spans="2:7" x14ac:dyDescent="0.4">
      <c r="B16238" s="7">
        <v>171219</v>
      </c>
      <c r="C16238" s="5" t="s">
        <v>14</v>
      </c>
      <c r="D16238" s="5">
        <v>175192</v>
      </c>
      <c r="E16238" s="6">
        <v>41160</v>
      </c>
      <c r="F16238" s="5">
        <v>76</v>
      </c>
      <c r="G16238" s="5">
        <v>59280</v>
      </c>
    </row>
    <row r="16239" spans="2:7" x14ac:dyDescent="0.4">
      <c r="B16239" s="7">
        <v>171219</v>
      </c>
      <c r="C16239" s="5" t="s">
        <v>15</v>
      </c>
      <c r="D16239" s="5">
        <v>175193</v>
      </c>
      <c r="E16239" s="6">
        <v>41160</v>
      </c>
      <c r="F16239" s="5">
        <v>100</v>
      </c>
      <c r="G16239" s="5">
        <v>54800</v>
      </c>
    </row>
    <row r="16240" spans="2:7" x14ac:dyDescent="0.4">
      <c r="B16240" s="7">
        <v>171219</v>
      </c>
      <c r="C16240" s="5" t="s">
        <v>16</v>
      </c>
      <c r="D16240" s="5">
        <v>175194</v>
      </c>
      <c r="E16240" s="6">
        <v>41160</v>
      </c>
      <c r="F16240" s="5">
        <v>62</v>
      </c>
      <c r="G16240" s="5">
        <v>61938</v>
      </c>
    </row>
    <row r="16241" spans="2:7" x14ac:dyDescent="0.4">
      <c r="B16241" s="7">
        <v>171219</v>
      </c>
      <c r="C16241" s="5" t="s">
        <v>17</v>
      </c>
      <c r="D16241" s="5">
        <v>175195</v>
      </c>
      <c r="E16241" s="6">
        <v>41160</v>
      </c>
      <c r="F16241" s="5">
        <v>78</v>
      </c>
      <c r="G16241" s="5">
        <v>54600</v>
      </c>
    </row>
    <row r="16242" spans="2:7" x14ac:dyDescent="0.4">
      <c r="B16242" s="7">
        <v>171219</v>
      </c>
      <c r="C16242" s="5" t="s">
        <v>18</v>
      </c>
      <c r="D16242" s="5">
        <v>175196</v>
      </c>
      <c r="E16242" s="6">
        <v>41160</v>
      </c>
      <c r="F16242" s="5">
        <v>60</v>
      </c>
      <c r="G16242" s="5">
        <v>21480</v>
      </c>
    </row>
    <row r="16243" spans="2:7" x14ac:dyDescent="0.4">
      <c r="B16243" s="7">
        <v>191221</v>
      </c>
      <c r="C16243" s="5" t="s">
        <v>3</v>
      </c>
      <c r="D16243" s="5">
        <v>175197</v>
      </c>
      <c r="E16243" s="6">
        <v>41160</v>
      </c>
      <c r="F16243" s="5">
        <v>68</v>
      </c>
      <c r="G16243" s="5">
        <v>68000</v>
      </c>
    </row>
    <row r="16244" spans="2:7" x14ac:dyDescent="0.4">
      <c r="B16244" s="7">
        <v>191221</v>
      </c>
      <c r="C16244" s="5" t="s">
        <v>4</v>
      </c>
      <c r="D16244" s="5">
        <v>175198</v>
      </c>
      <c r="E16244" s="6">
        <v>41160</v>
      </c>
      <c r="F16244" s="5">
        <v>66</v>
      </c>
      <c r="G16244" s="5">
        <v>79200</v>
      </c>
    </row>
    <row r="16245" spans="2:7" x14ac:dyDescent="0.4">
      <c r="B16245" s="7">
        <v>191221</v>
      </c>
      <c r="C16245" s="5" t="s">
        <v>5</v>
      </c>
      <c r="D16245" s="5">
        <v>175199</v>
      </c>
      <c r="E16245" s="6">
        <v>41160</v>
      </c>
      <c r="F16245" s="5">
        <v>72</v>
      </c>
      <c r="G16245" s="5">
        <v>100800</v>
      </c>
    </row>
    <row r="16246" spans="2:7" x14ac:dyDescent="0.4">
      <c r="B16246" s="7">
        <v>191221</v>
      </c>
      <c r="C16246" s="5" t="s">
        <v>6</v>
      </c>
      <c r="D16246" s="5">
        <v>175200</v>
      </c>
      <c r="E16246" s="6">
        <v>41160</v>
      </c>
      <c r="F16246" s="5">
        <v>76</v>
      </c>
      <c r="G16246" s="5">
        <v>121600</v>
      </c>
    </row>
    <row r="16247" spans="2:7" x14ac:dyDescent="0.4">
      <c r="B16247" s="7">
        <v>191221</v>
      </c>
      <c r="C16247" s="5" t="s">
        <v>7</v>
      </c>
      <c r="D16247" s="5">
        <v>175201</v>
      </c>
      <c r="E16247" s="6">
        <v>41160</v>
      </c>
      <c r="F16247" s="5">
        <v>94</v>
      </c>
      <c r="G16247" s="5">
        <v>169200</v>
      </c>
    </row>
    <row r="16248" spans="2:7" x14ac:dyDescent="0.4">
      <c r="B16248" s="7">
        <v>191221</v>
      </c>
      <c r="C16248" s="5" t="s">
        <v>8</v>
      </c>
      <c r="D16248" s="5">
        <v>175202</v>
      </c>
      <c r="E16248" s="6">
        <v>41160</v>
      </c>
      <c r="F16248" s="5">
        <v>58</v>
      </c>
      <c r="G16248" s="5">
        <v>49300</v>
      </c>
    </row>
    <row r="16249" spans="2:7" x14ac:dyDescent="0.4">
      <c r="B16249" s="7">
        <v>191221</v>
      </c>
      <c r="C16249" s="5" t="s">
        <v>9</v>
      </c>
      <c r="D16249" s="5">
        <v>175203</v>
      </c>
      <c r="E16249" s="6">
        <v>41160</v>
      </c>
      <c r="F16249" s="5">
        <v>60</v>
      </c>
      <c r="G16249" s="5">
        <v>55500</v>
      </c>
    </row>
    <row r="16250" spans="2:7" x14ac:dyDescent="0.4">
      <c r="B16250" s="7">
        <v>191221</v>
      </c>
      <c r="C16250" s="5" t="s">
        <v>10</v>
      </c>
      <c r="D16250" s="5">
        <v>175204</v>
      </c>
      <c r="E16250" s="6">
        <v>41160</v>
      </c>
      <c r="F16250" s="5">
        <v>106</v>
      </c>
      <c r="G16250" s="5">
        <v>106000</v>
      </c>
    </row>
    <row r="16251" spans="2:7" x14ac:dyDescent="0.4">
      <c r="B16251" s="7">
        <v>191221</v>
      </c>
      <c r="C16251" s="5" t="s">
        <v>11</v>
      </c>
      <c r="D16251" s="5">
        <v>175205</v>
      </c>
      <c r="E16251" s="6">
        <v>41160</v>
      </c>
      <c r="F16251" s="5">
        <v>100</v>
      </c>
      <c r="G16251" s="5">
        <v>107500</v>
      </c>
    </row>
    <row r="16252" spans="2:7" x14ac:dyDescent="0.4">
      <c r="B16252" s="7">
        <v>191221</v>
      </c>
      <c r="C16252" s="5" t="s">
        <v>12</v>
      </c>
      <c r="D16252" s="5">
        <v>175206</v>
      </c>
      <c r="E16252" s="6">
        <v>41160</v>
      </c>
      <c r="F16252" s="5">
        <v>70</v>
      </c>
      <c r="G16252" s="5">
        <v>80500</v>
      </c>
    </row>
    <row r="16253" spans="2:7" x14ac:dyDescent="0.4">
      <c r="B16253" s="7">
        <v>191221</v>
      </c>
      <c r="C16253" s="5" t="s">
        <v>13</v>
      </c>
      <c r="D16253" s="5">
        <v>175207</v>
      </c>
      <c r="E16253" s="6">
        <v>41160</v>
      </c>
      <c r="F16253" s="5">
        <v>76</v>
      </c>
      <c r="G16253" s="5">
        <v>93100</v>
      </c>
    </row>
    <row r="16254" spans="2:7" x14ac:dyDescent="0.4">
      <c r="B16254" s="7">
        <v>191221</v>
      </c>
      <c r="C16254" s="5" t="s">
        <v>14</v>
      </c>
      <c r="D16254" s="5">
        <v>175208</v>
      </c>
      <c r="E16254" s="6">
        <v>41160</v>
      </c>
      <c r="F16254" s="5">
        <v>92</v>
      </c>
      <c r="G16254" s="5">
        <v>71760</v>
      </c>
    </row>
    <row r="16255" spans="2:7" x14ac:dyDescent="0.4">
      <c r="B16255" s="7">
        <v>191221</v>
      </c>
      <c r="C16255" s="5" t="s">
        <v>15</v>
      </c>
      <c r="D16255" s="5">
        <v>175209</v>
      </c>
      <c r="E16255" s="6">
        <v>41160</v>
      </c>
      <c r="F16255" s="5">
        <v>106</v>
      </c>
      <c r="G16255" s="5">
        <v>58088</v>
      </c>
    </row>
    <row r="16256" spans="2:7" x14ac:dyDescent="0.4">
      <c r="B16256" s="7">
        <v>191221</v>
      </c>
      <c r="C16256" s="5" t="s">
        <v>16</v>
      </c>
      <c r="D16256" s="5">
        <v>175210</v>
      </c>
      <c r="E16256" s="6">
        <v>41160</v>
      </c>
      <c r="F16256" s="5">
        <v>50</v>
      </c>
      <c r="G16256" s="5">
        <v>49950</v>
      </c>
    </row>
    <row r="16257" spans="2:7" x14ac:dyDescent="0.4">
      <c r="B16257" s="7">
        <v>191221</v>
      </c>
      <c r="C16257" s="5" t="s">
        <v>17</v>
      </c>
      <c r="D16257" s="5">
        <v>175211</v>
      </c>
      <c r="E16257" s="6">
        <v>41160</v>
      </c>
      <c r="F16257" s="5">
        <v>102</v>
      </c>
      <c r="G16257" s="5">
        <v>71400</v>
      </c>
    </row>
    <row r="16258" spans="2:7" x14ac:dyDescent="0.4">
      <c r="B16258" s="7">
        <v>191221</v>
      </c>
      <c r="C16258" s="5" t="s">
        <v>18</v>
      </c>
      <c r="D16258" s="5">
        <v>175212</v>
      </c>
      <c r="E16258" s="6">
        <v>41160</v>
      </c>
      <c r="F16258" s="5">
        <v>78</v>
      </c>
      <c r="G16258" s="5">
        <v>27924</v>
      </c>
    </row>
    <row r="16259" spans="2:7" x14ac:dyDescent="0.4">
      <c r="B16259" s="7">
        <v>141223</v>
      </c>
      <c r="C16259" s="5" t="s">
        <v>3</v>
      </c>
      <c r="D16259" s="5">
        <v>175213</v>
      </c>
      <c r="E16259" s="6">
        <v>41160</v>
      </c>
      <c r="F16259" s="5">
        <v>78</v>
      </c>
      <c r="G16259" s="5">
        <v>78000</v>
      </c>
    </row>
    <row r="16260" spans="2:7" x14ac:dyDescent="0.4">
      <c r="B16260" s="7">
        <v>141223</v>
      </c>
      <c r="C16260" s="5" t="s">
        <v>4</v>
      </c>
      <c r="D16260" s="5">
        <v>175214</v>
      </c>
      <c r="E16260" s="6">
        <v>41160</v>
      </c>
      <c r="F16260" s="5">
        <v>62</v>
      </c>
      <c r="G16260" s="5">
        <v>74400</v>
      </c>
    </row>
    <row r="16261" spans="2:7" x14ac:dyDescent="0.4">
      <c r="B16261" s="7">
        <v>141223</v>
      </c>
      <c r="C16261" s="5" t="s">
        <v>5</v>
      </c>
      <c r="D16261" s="5">
        <v>175215</v>
      </c>
      <c r="E16261" s="6">
        <v>41160</v>
      </c>
      <c r="F16261" s="5">
        <v>60</v>
      </c>
      <c r="G16261" s="5">
        <v>84000</v>
      </c>
    </row>
    <row r="16262" spans="2:7" x14ac:dyDescent="0.4">
      <c r="B16262" s="7">
        <v>141223</v>
      </c>
      <c r="C16262" s="5" t="s">
        <v>6</v>
      </c>
      <c r="D16262" s="5">
        <v>175216</v>
      </c>
      <c r="E16262" s="6">
        <v>41160</v>
      </c>
      <c r="F16262" s="5">
        <v>60</v>
      </c>
      <c r="G16262" s="5">
        <v>96000</v>
      </c>
    </row>
    <row r="16263" spans="2:7" x14ac:dyDescent="0.4">
      <c r="B16263" s="7">
        <v>141223</v>
      </c>
      <c r="C16263" s="5" t="s">
        <v>7</v>
      </c>
      <c r="D16263" s="5">
        <v>175217</v>
      </c>
      <c r="E16263" s="6">
        <v>41160</v>
      </c>
      <c r="F16263" s="5">
        <v>64</v>
      </c>
      <c r="G16263" s="5">
        <v>115200</v>
      </c>
    </row>
    <row r="16264" spans="2:7" x14ac:dyDescent="0.4">
      <c r="B16264" s="7">
        <v>141223</v>
      </c>
      <c r="C16264" s="5" t="s">
        <v>8</v>
      </c>
      <c r="D16264" s="5">
        <v>175218</v>
      </c>
      <c r="E16264" s="6">
        <v>41160</v>
      </c>
      <c r="F16264" s="5">
        <v>98</v>
      </c>
      <c r="G16264" s="5">
        <v>83300</v>
      </c>
    </row>
    <row r="16265" spans="2:7" x14ac:dyDescent="0.4">
      <c r="B16265" s="7">
        <v>141223</v>
      </c>
      <c r="C16265" s="5" t="s">
        <v>9</v>
      </c>
      <c r="D16265" s="5">
        <v>175219</v>
      </c>
      <c r="E16265" s="6">
        <v>41160</v>
      </c>
      <c r="F16265" s="5">
        <v>104</v>
      </c>
      <c r="G16265" s="5">
        <v>96200</v>
      </c>
    </row>
    <row r="16266" spans="2:7" x14ac:dyDescent="0.4">
      <c r="B16266" s="7">
        <v>141223</v>
      </c>
      <c r="C16266" s="5" t="s">
        <v>10</v>
      </c>
      <c r="D16266" s="5">
        <v>175220</v>
      </c>
      <c r="E16266" s="6">
        <v>41160</v>
      </c>
      <c r="F16266" s="5">
        <v>84</v>
      </c>
      <c r="G16266" s="5">
        <v>84000</v>
      </c>
    </row>
    <row r="16267" spans="2:7" x14ac:dyDescent="0.4">
      <c r="B16267" s="7">
        <v>141223</v>
      </c>
      <c r="C16267" s="5" t="s">
        <v>11</v>
      </c>
      <c r="D16267" s="5">
        <v>175221</v>
      </c>
      <c r="E16267" s="6">
        <v>41160</v>
      </c>
      <c r="F16267" s="5">
        <v>64</v>
      </c>
      <c r="G16267" s="5">
        <v>68800</v>
      </c>
    </row>
    <row r="16268" spans="2:7" x14ac:dyDescent="0.4">
      <c r="B16268" s="7">
        <v>141223</v>
      </c>
      <c r="C16268" s="5" t="s">
        <v>12</v>
      </c>
      <c r="D16268" s="5">
        <v>175222</v>
      </c>
      <c r="E16268" s="6">
        <v>41160</v>
      </c>
      <c r="F16268" s="5">
        <v>58</v>
      </c>
      <c r="G16268" s="5">
        <v>66700</v>
      </c>
    </row>
    <row r="16269" spans="2:7" x14ac:dyDescent="0.4">
      <c r="B16269" s="7">
        <v>141223</v>
      </c>
      <c r="C16269" s="5" t="s">
        <v>13</v>
      </c>
      <c r="D16269" s="5">
        <v>175223</v>
      </c>
      <c r="E16269" s="6">
        <v>41160</v>
      </c>
      <c r="F16269" s="5">
        <v>56</v>
      </c>
      <c r="G16269" s="5">
        <v>68600</v>
      </c>
    </row>
    <row r="16270" spans="2:7" x14ac:dyDescent="0.4">
      <c r="B16270" s="7">
        <v>141223</v>
      </c>
      <c r="C16270" s="5" t="s">
        <v>14</v>
      </c>
      <c r="D16270" s="5">
        <v>175224</v>
      </c>
      <c r="E16270" s="6">
        <v>41160</v>
      </c>
      <c r="F16270" s="5">
        <v>86</v>
      </c>
      <c r="G16270" s="5">
        <v>67080</v>
      </c>
    </row>
    <row r="16271" spans="2:7" x14ac:dyDescent="0.4">
      <c r="B16271" s="7">
        <v>141223</v>
      </c>
      <c r="C16271" s="5" t="s">
        <v>15</v>
      </c>
      <c r="D16271" s="5">
        <v>175225</v>
      </c>
      <c r="E16271" s="6">
        <v>41160</v>
      </c>
      <c r="F16271" s="5">
        <v>84</v>
      </c>
      <c r="G16271" s="5">
        <v>46032</v>
      </c>
    </row>
    <row r="16272" spans="2:7" x14ac:dyDescent="0.4">
      <c r="B16272" s="7">
        <v>141223</v>
      </c>
      <c r="C16272" s="5" t="s">
        <v>16</v>
      </c>
      <c r="D16272" s="5">
        <v>175226</v>
      </c>
      <c r="E16272" s="6">
        <v>41160</v>
      </c>
      <c r="F16272" s="5">
        <v>66</v>
      </c>
      <c r="G16272" s="5">
        <v>65934</v>
      </c>
    </row>
    <row r="16273" spans="2:7" x14ac:dyDescent="0.4">
      <c r="B16273" s="7">
        <v>141223</v>
      </c>
      <c r="C16273" s="5" t="s">
        <v>17</v>
      </c>
      <c r="D16273" s="5">
        <v>175227</v>
      </c>
      <c r="E16273" s="6">
        <v>41160</v>
      </c>
      <c r="F16273" s="5">
        <v>90</v>
      </c>
      <c r="G16273" s="5">
        <v>63000</v>
      </c>
    </row>
    <row r="16274" spans="2:7" x14ac:dyDescent="0.4">
      <c r="B16274" s="7">
        <v>141223</v>
      </c>
      <c r="C16274" s="5" t="s">
        <v>18</v>
      </c>
      <c r="D16274" s="5">
        <v>175228</v>
      </c>
      <c r="E16274" s="6">
        <v>41160</v>
      </c>
      <c r="F16274" s="5">
        <v>66</v>
      </c>
      <c r="G16274" s="5">
        <v>23628</v>
      </c>
    </row>
    <row r="16275" spans="2:7" x14ac:dyDescent="0.4">
      <c r="B16275" s="7">
        <v>111225</v>
      </c>
      <c r="C16275" s="5" t="s">
        <v>3</v>
      </c>
      <c r="D16275" s="5">
        <v>175229</v>
      </c>
      <c r="E16275" s="6">
        <v>41160</v>
      </c>
      <c r="F16275" s="5">
        <v>122</v>
      </c>
      <c r="G16275" s="5">
        <v>122000</v>
      </c>
    </row>
    <row r="16276" spans="2:7" x14ac:dyDescent="0.4">
      <c r="B16276" s="7">
        <v>111225</v>
      </c>
      <c r="C16276" s="5" t="s">
        <v>4</v>
      </c>
      <c r="D16276" s="5">
        <v>175230</v>
      </c>
      <c r="E16276" s="6">
        <v>41160</v>
      </c>
      <c r="F16276" s="5">
        <v>100</v>
      </c>
      <c r="G16276" s="5">
        <v>120000</v>
      </c>
    </row>
    <row r="16277" spans="2:7" x14ac:dyDescent="0.4">
      <c r="B16277" s="7">
        <v>111225</v>
      </c>
      <c r="C16277" s="5" t="s">
        <v>5</v>
      </c>
      <c r="D16277" s="5">
        <v>175231</v>
      </c>
      <c r="E16277" s="6">
        <v>41160</v>
      </c>
      <c r="F16277" s="5">
        <v>102</v>
      </c>
      <c r="G16277" s="5">
        <v>142800</v>
      </c>
    </row>
    <row r="16278" spans="2:7" x14ac:dyDescent="0.4">
      <c r="B16278" s="7">
        <v>111225</v>
      </c>
      <c r="C16278" s="5" t="s">
        <v>6</v>
      </c>
      <c r="D16278" s="5">
        <v>175232</v>
      </c>
      <c r="E16278" s="6">
        <v>41160</v>
      </c>
      <c r="F16278" s="5">
        <v>106</v>
      </c>
      <c r="G16278" s="5">
        <v>169600</v>
      </c>
    </row>
    <row r="16279" spans="2:7" x14ac:dyDescent="0.4">
      <c r="B16279" s="7">
        <v>111225</v>
      </c>
      <c r="C16279" s="5" t="s">
        <v>7</v>
      </c>
      <c r="D16279" s="5">
        <v>175233</v>
      </c>
      <c r="E16279" s="6">
        <v>41160</v>
      </c>
      <c r="F16279" s="5">
        <v>116</v>
      </c>
      <c r="G16279" s="5">
        <v>208800</v>
      </c>
    </row>
    <row r="16280" spans="2:7" x14ac:dyDescent="0.4">
      <c r="B16280" s="7">
        <v>111225</v>
      </c>
      <c r="C16280" s="5" t="s">
        <v>8</v>
      </c>
      <c r="D16280" s="5">
        <v>175234</v>
      </c>
      <c r="E16280" s="6">
        <v>41160</v>
      </c>
      <c r="F16280" s="5">
        <v>88</v>
      </c>
      <c r="G16280" s="5">
        <v>74800</v>
      </c>
    </row>
    <row r="16281" spans="2:7" x14ac:dyDescent="0.4">
      <c r="B16281" s="7">
        <v>111225</v>
      </c>
      <c r="C16281" s="5" t="s">
        <v>9</v>
      </c>
      <c r="D16281" s="5">
        <v>175235</v>
      </c>
      <c r="E16281" s="6">
        <v>41160</v>
      </c>
      <c r="F16281" s="5">
        <v>114</v>
      </c>
      <c r="G16281" s="5">
        <v>105450</v>
      </c>
    </row>
    <row r="16282" spans="2:7" x14ac:dyDescent="0.4">
      <c r="B16282" s="7">
        <v>111225</v>
      </c>
      <c r="C16282" s="5" t="s">
        <v>10</v>
      </c>
      <c r="D16282" s="5">
        <v>175236</v>
      </c>
      <c r="E16282" s="6">
        <v>41160</v>
      </c>
      <c r="F16282" s="5">
        <v>98</v>
      </c>
      <c r="G16282" s="5">
        <v>98000</v>
      </c>
    </row>
    <row r="16283" spans="2:7" x14ac:dyDescent="0.4">
      <c r="B16283" s="7">
        <v>111225</v>
      </c>
      <c r="C16283" s="5" t="s">
        <v>11</v>
      </c>
      <c r="D16283" s="5">
        <v>175237</v>
      </c>
      <c r="E16283" s="6">
        <v>41160</v>
      </c>
      <c r="F16283" s="5">
        <v>142</v>
      </c>
      <c r="G16283" s="5">
        <v>152650</v>
      </c>
    </row>
    <row r="16284" spans="2:7" x14ac:dyDescent="0.4">
      <c r="B16284" s="7">
        <v>111225</v>
      </c>
      <c r="C16284" s="5" t="s">
        <v>12</v>
      </c>
      <c r="D16284" s="5">
        <v>175238</v>
      </c>
      <c r="E16284" s="6">
        <v>41160</v>
      </c>
      <c r="F16284" s="5">
        <v>92</v>
      </c>
      <c r="G16284" s="5">
        <v>105800</v>
      </c>
    </row>
    <row r="16285" spans="2:7" x14ac:dyDescent="0.4">
      <c r="B16285" s="7">
        <v>111225</v>
      </c>
      <c r="C16285" s="5" t="s">
        <v>13</v>
      </c>
      <c r="D16285" s="5">
        <v>175239</v>
      </c>
      <c r="E16285" s="6">
        <v>41160</v>
      </c>
      <c r="F16285" s="5">
        <v>142</v>
      </c>
      <c r="G16285" s="5">
        <v>173950</v>
      </c>
    </row>
    <row r="16286" spans="2:7" x14ac:dyDescent="0.4">
      <c r="B16286" s="7">
        <v>111225</v>
      </c>
      <c r="C16286" s="5" t="s">
        <v>14</v>
      </c>
      <c r="D16286" s="5">
        <v>175240</v>
      </c>
      <c r="E16286" s="6">
        <v>41160</v>
      </c>
      <c r="F16286" s="5">
        <v>130</v>
      </c>
      <c r="G16286" s="5">
        <v>101400</v>
      </c>
    </row>
    <row r="16287" spans="2:7" x14ac:dyDescent="0.4">
      <c r="B16287" s="7">
        <v>111225</v>
      </c>
      <c r="C16287" s="5" t="s">
        <v>15</v>
      </c>
      <c r="D16287" s="5">
        <v>175241</v>
      </c>
      <c r="E16287" s="6">
        <v>41160</v>
      </c>
      <c r="F16287" s="5">
        <v>136</v>
      </c>
      <c r="G16287" s="5">
        <v>74528</v>
      </c>
    </row>
    <row r="16288" spans="2:7" x14ac:dyDescent="0.4">
      <c r="B16288" s="7">
        <v>111225</v>
      </c>
      <c r="C16288" s="5" t="s">
        <v>16</v>
      </c>
      <c r="D16288" s="5">
        <v>175242</v>
      </c>
      <c r="E16288" s="6">
        <v>41160</v>
      </c>
      <c r="F16288" s="5">
        <v>126</v>
      </c>
      <c r="G16288" s="5">
        <v>125874</v>
      </c>
    </row>
    <row r="16289" spans="2:7" x14ac:dyDescent="0.4">
      <c r="B16289" s="7">
        <v>111225</v>
      </c>
      <c r="C16289" s="5" t="s">
        <v>17</v>
      </c>
      <c r="D16289" s="5">
        <v>175243</v>
      </c>
      <c r="E16289" s="6">
        <v>41160</v>
      </c>
      <c r="F16289" s="5">
        <v>140</v>
      </c>
      <c r="G16289" s="5">
        <v>98000</v>
      </c>
    </row>
    <row r="16290" spans="2:7" x14ac:dyDescent="0.4">
      <c r="B16290" s="7">
        <v>111225</v>
      </c>
      <c r="C16290" s="5" t="s">
        <v>18</v>
      </c>
      <c r="D16290" s="5">
        <v>175244</v>
      </c>
      <c r="E16290" s="6">
        <v>41160</v>
      </c>
      <c r="F16290" s="5">
        <v>110</v>
      </c>
      <c r="G16290" s="5">
        <v>39380</v>
      </c>
    </row>
    <row r="16291" spans="2:7" x14ac:dyDescent="0.4">
      <c r="B16291" s="7">
        <v>161229</v>
      </c>
      <c r="C16291" s="5" t="s">
        <v>3</v>
      </c>
      <c r="D16291" s="5">
        <v>175245</v>
      </c>
      <c r="E16291" s="6">
        <v>41160</v>
      </c>
      <c r="F16291" s="5">
        <v>122</v>
      </c>
      <c r="G16291" s="5">
        <v>122000</v>
      </c>
    </row>
    <row r="16292" spans="2:7" x14ac:dyDescent="0.4">
      <c r="B16292" s="7">
        <v>161229</v>
      </c>
      <c r="C16292" s="5" t="s">
        <v>4</v>
      </c>
      <c r="D16292" s="5">
        <v>175246</v>
      </c>
      <c r="E16292" s="6">
        <v>41160</v>
      </c>
      <c r="F16292" s="5">
        <v>64</v>
      </c>
      <c r="G16292" s="5">
        <v>76800</v>
      </c>
    </row>
    <row r="16293" spans="2:7" x14ac:dyDescent="0.4">
      <c r="B16293" s="7">
        <v>161229</v>
      </c>
      <c r="C16293" s="5" t="s">
        <v>5</v>
      </c>
      <c r="D16293" s="5">
        <v>175247</v>
      </c>
      <c r="E16293" s="6">
        <v>41160</v>
      </c>
      <c r="F16293" s="5">
        <v>90</v>
      </c>
      <c r="G16293" s="5">
        <v>126000</v>
      </c>
    </row>
    <row r="16294" spans="2:7" x14ac:dyDescent="0.4">
      <c r="B16294" s="7">
        <v>161229</v>
      </c>
      <c r="C16294" s="5" t="s">
        <v>6</v>
      </c>
      <c r="D16294" s="5">
        <v>175248</v>
      </c>
      <c r="E16294" s="6">
        <v>41160</v>
      </c>
      <c r="F16294" s="5">
        <v>86</v>
      </c>
      <c r="G16294" s="5">
        <v>137600</v>
      </c>
    </row>
    <row r="16295" spans="2:7" x14ac:dyDescent="0.4">
      <c r="B16295" s="7">
        <v>161229</v>
      </c>
      <c r="C16295" s="5" t="s">
        <v>7</v>
      </c>
      <c r="D16295" s="5">
        <v>175249</v>
      </c>
      <c r="E16295" s="6">
        <v>41160</v>
      </c>
      <c r="F16295" s="5">
        <v>118</v>
      </c>
      <c r="G16295" s="5">
        <v>212400</v>
      </c>
    </row>
    <row r="16296" spans="2:7" x14ac:dyDescent="0.4">
      <c r="B16296" s="7">
        <v>161229</v>
      </c>
      <c r="C16296" s="5" t="s">
        <v>8</v>
      </c>
      <c r="D16296" s="5">
        <v>175250</v>
      </c>
      <c r="E16296" s="6">
        <v>41160</v>
      </c>
      <c r="F16296" s="5">
        <v>86</v>
      </c>
      <c r="G16296" s="5">
        <v>73100</v>
      </c>
    </row>
    <row r="16297" spans="2:7" x14ac:dyDescent="0.4">
      <c r="B16297" s="7">
        <v>161229</v>
      </c>
      <c r="C16297" s="5" t="s">
        <v>9</v>
      </c>
      <c r="D16297" s="5">
        <v>175251</v>
      </c>
      <c r="E16297" s="6">
        <v>41160</v>
      </c>
      <c r="F16297" s="5">
        <v>70</v>
      </c>
      <c r="G16297" s="5">
        <v>64750</v>
      </c>
    </row>
    <row r="16298" spans="2:7" x14ac:dyDescent="0.4">
      <c r="B16298" s="7">
        <v>161229</v>
      </c>
      <c r="C16298" s="5" t="s">
        <v>10</v>
      </c>
      <c r="D16298" s="5">
        <v>175252</v>
      </c>
      <c r="E16298" s="6">
        <v>41160</v>
      </c>
      <c r="F16298" s="5">
        <v>94</v>
      </c>
      <c r="G16298" s="5">
        <v>94000</v>
      </c>
    </row>
    <row r="16299" spans="2:7" x14ac:dyDescent="0.4">
      <c r="B16299" s="7">
        <v>161229</v>
      </c>
      <c r="C16299" s="5" t="s">
        <v>11</v>
      </c>
      <c r="D16299" s="5">
        <v>175253</v>
      </c>
      <c r="E16299" s="6">
        <v>41160</v>
      </c>
      <c r="F16299" s="5">
        <v>74</v>
      </c>
      <c r="G16299" s="5">
        <v>79550</v>
      </c>
    </row>
    <row r="16300" spans="2:7" x14ac:dyDescent="0.4">
      <c r="B16300" s="7">
        <v>161229</v>
      </c>
      <c r="C16300" s="5" t="s">
        <v>12</v>
      </c>
      <c r="D16300" s="5">
        <v>175254</v>
      </c>
      <c r="E16300" s="6">
        <v>41160</v>
      </c>
      <c r="F16300" s="5">
        <v>96</v>
      </c>
      <c r="G16300" s="5">
        <v>110400</v>
      </c>
    </row>
    <row r="16301" spans="2:7" x14ac:dyDescent="0.4">
      <c r="B16301" s="7">
        <v>161229</v>
      </c>
      <c r="C16301" s="5" t="s">
        <v>13</v>
      </c>
      <c r="D16301" s="5">
        <v>175255</v>
      </c>
      <c r="E16301" s="6">
        <v>41160</v>
      </c>
      <c r="F16301" s="5">
        <v>96</v>
      </c>
      <c r="G16301" s="5">
        <v>117600</v>
      </c>
    </row>
    <row r="16302" spans="2:7" x14ac:dyDescent="0.4">
      <c r="B16302" s="7">
        <v>161229</v>
      </c>
      <c r="C16302" s="5" t="s">
        <v>14</v>
      </c>
      <c r="D16302" s="5">
        <v>175256</v>
      </c>
      <c r="E16302" s="6">
        <v>41160</v>
      </c>
      <c r="F16302" s="5">
        <v>124</v>
      </c>
      <c r="G16302" s="5">
        <v>96720</v>
      </c>
    </row>
    <row r="16303" spans="2:7" x14ac:dyDescent="0.4">
      <c r="B16303" s="7">
        <v>161229</v>
      </c>
      <c r="C16303" s="5" t="s">
        <v>15</v>
      </c>
      <c r="D16303" s="5">
        <v>175257</v>
      </c>
      <c r="E16303" s="6">
        <v>41160</v>
      </c>
      <c r="F16303" s="5">
        <v>68</v>
      </c>
      <c r="G16303" s="5">
        <v>37264</v>
      </c>
    </row>
    <row r="16304" spans="2:7" x14ac:dyDescent="0.4">
      <c r="B16304" s="7">
        <v>161229</v>
      </c>
      <c r="C16304" s="5" t="s">
        <v>16</v>
      </c>
      <c r="D16304" s="5">
        <v>175258</v>
      </c>
      <c r="E16304" s="6">
        <v>41160</v>
      </c>
      <c r="F16304" s="5">
        <v>72</v>
      </c>
      <c r="G16304" s="5">
        <v>71928</v>
      </c>
    </row>
    <row r="16305" spans="2:7" x14ac:dyDescent="0.4">
      <c r="B16305" s="7">
        <v>161229</v>
      </c>
      <c r="C16305" s="5" t="s">
        <v>17</v>
      </c>
      <c r="D16305" s="5">
        <v>175259</v>
      </c>
      <c r="E16305" s="6">
        <v>41160</v>
      </c>
      <c r="F16305" s="5">
        <v>110</v>
      </c>
      <c r="G16305" s="5">
        <v>77000</v>
      </c>
    </row>
    <row r="16306" spans="2:7" x14ac:dyDescent="0.4">
      <c r="B16306" s="7">
        <v>161229</v>
      </c>
      <c r="C16306" s="5" t="s">
        <v>18</v>
      </c>
      <c r="D16306" s="5">
        <v>175260</v>
      </c>
      <c r="E16306" s="6">
        <v>41160</v>
      </c>
      <c r="F16306" s="5">
        <v>76</v>
      </c>
      <c r="G16306" s="5">
        <v>27208</v>
      </c>
    </row>
    <row r="16307" spans="2:7" x14ac:dyDescent="0.4">
      <c r="B16307" s="7">
        <v>181241</v>
      </c>
      <c r="C16307" s="5" t="s">
        <v>3</v>
      </c>
      <c r="D16307" s="5">
        <v>175261</v>
      </c>
      <c r="E16307" s="6">
        <v>41160</v>
      </c>
      <c r="F16307" s="5">
        <v>78</v>
      </c>
      <c r="G16307" s="5">
        <v>78000</v>
      </c>
    </row>
    <row r="16308" spans="2:7" x14ac:dyDescent="0.4">
      <c r="B16308" s="7">
        <v>181241</v>
      </c>
      <c r="C16308" s="5" t="s">
        <v>4</v>
      </c>
      <c r="D16308" s="5">
        <v>175262</v>
      </c>
      <c r="E16308" s="6">
        <v>41160</v>
      </c>
      <c r="F16308" s="5">
        <v>46</v>
      </c>
      <c r="G16308" s="5">
        <v>55200</v>
      </c>
    </row>
    <row r="16309" spans="2:7" x14ac:dyDescent="0.4">
      <c r="B16309" s="7">
        <v>181241</v>
      </c>
      <c r="C16309" s="5" t="s">
        <v>5</v>
      </c>
      <c r="D16309" s="5">
        <v>175263</v>
      </c>
      <c r="E16309" s="6">
        <v>41160</v>
      </c>
      <c r="F16309" s="5">
        <v>54</v>
      </c>
      <c r="G16309" s="5">
        <v>75600</v>
      </c>
    </row>
    <row r="16310" spans="2:7" x14ac:dyDescent="0.4">
      <c r="B16310" s="7">
        <v>181241</v>
      </c>
      <c r="C16310" s="5" t="s">
        <v>6</v>
      </c>
      <c r="D16310" s="5">
        <v>175264</v>
      </c>
      <c r="E16310" s="6">
        <v>41160</v>
      </c>
      <c r="F16310" s="5">
        <v>70</v>
      </c>
      <c r="G16310" s="5">
        <v>112000</v>
      </c>
    </row>
    <row r="16311" spans="2:7" x14ac:dyDescent="0.4">
      <c r="B16311" s="7">
        <v>181241</v>
      </c>
      <c r="C16311" s="5" t="s">
        <v>7</v>
      </c>
      <c r="D16311" s="5">
        <v>175265</v>
      </c>
      <c r="E16311" s="6">
        <v>41160</v>
      </c>
      <c r="F16311" s="5">
        <v>76</v>
      </c>
      <c r="G16311" s="5">
        <v>136800</v>
      </c>
    </row>
    <row r="16312" spans="2:7" x14ac:dyDescent="0.4">
      <c r="B16312" s="7">
        <v>181241</v>
      </c>
      <c r="C16312" s="5" t="s">
        <v>8</v>
      </c>
      <c r="D16312" s="5">
        <v>175266</v>
      </c>
      <c r="E16312" s="6">
        <v>41160</v>
      </c>
      <c r="F16312" s="5">
        <v>44</v>
      </c>
      <c r="G16312" s="5">
        <v>37400</v>
      </c>
    </row>
    <row r="16313" spans="2:7" x14ac:dyDescent="0.4">
      <c r="B16313" s="7">
        <v>181241</v>
      </c>
      <c r="C16313" s="5" t="s">
        <v>9</v>
      </c>
      <c r="D16313" s="5">
        <v>175267</v>
      </c>
      <c r="E16313" s="6">
        <v>41160</v>
      </c>
      <c r="F16313" s="5">
        <v>44</v>
      </c>
      <c r="G16313" s="5">
        <v>40700</v>
      </c>
    </row>
    <row r="16314" spans="2:7" x14ac:dyDescent="0.4">
      <c r="B16314" s="7">
        <v>181241</v>
      </c>
      <c r="C16314" s="5" t="s">
        <v>10</v>
      </c>
      <c r="D16314" s="5">
        <v>175268</v>
      </c>
      <c r="E16314" s="6">
        <v>41160</v>
      </c>
      <c r="F16314" s="5">
        <v>46</v>
      </c>
      <c r="G16314" s="5">
        <v>46000</v>
      </c>
    </row>
    <row r="16315" spans="2:7" x14ac:dyDescent="0.4">
      <c r="B16315" s="7">
        <v>181241</v>
      </c>
      <c r="C16315" s="5" t="s">
        <v>11</v>
      </c>
      <c r="D16315" s="5">
        <v>175269</v>
      </c>
      <c r="E16315" s="6">
        <v>41160</v>
      </c>
      <c r="F16315" s="5">
        <v>68</v>
      </c>
      <c r="G16315" s="5">
        <v>73100</v>
      </c>
    </row>
    <row r="16316" spans="2:7" x14ac:dyDescent="0.4">
      <c r="B16316" s="7">
        <v>181241</v>
      </c>
      <c r="C16316" s="5" t="s">
        <v>12</v>
      </c>
      <c r="D16316" s="5">
        <v>175270</v>
      </c>
      <c r="E16316" s="6">
        <v>41160</v>
      </c>
      <c r="F16316" s="5">
        <v>68</v>
      </c>
      <c r="G16316" s="5">
        <v>78200</v>
      </c>
    </row>
    <row r="16317" spans="2:7" x14ac:dyDescent="0.4">
      <c r="B16317" s="7">
        <v>181241</v>
      </c>
      <c r="C16317" s="5" t="s">
        <v>13</v>
      </c>
      <c r="D16317" s="5">
        <v>175271</v>
      </c>
      <c r="E16317" s="6">
        <v>41160</v>
      </c>
      <c r="F16317" s="5">
        <v>84</v>
      </c>
      <c r="G16317" s="5">
        <v>102900</v>
      </c>
    </row>
    <row r="16318" spans="2:7" x14ac:dyDescent="0.4">
      <c r="B16318" s="7">
        <v>181241</v>
      </c>
      <c r="C16318" s="5" t="s">
        <v>14</v>
      </c>
      <c r="D16318" s="5">
        <v>175272</v>
      </c>
      <c r="E16318" s="6">
        <v>41160</v>
      </c>
      <c r="F16318" s="5">
        <v>60</v>
      </c>
      <c r="G16318" s="5">
        <v>46800</v>
      </c>
    </row>
    <row r="16319" spans="2:7" x14ac:dyDescent="0.4">
      <c r="B16319" s="7">
        <v>181241</v>
      </c>
      <c r="C16319" s="5" t="s">
        <v>15</v>
      </c>
      <c r="D16319" s="5">
        <v>175273</v>
      </c>
      <c r="E16319" s="6">
        <v>41160</v>
      </c>
      <c r="F16319" s="5">
        <v>40</v>
      </c>
      <c r="G16319" s="5">
        <v>21920</v>
      </c>
    </row>
    <row r="16320" spans="2:7" x14ac:dyDescent="0.4">
      <c r="B16320" s="7">
        <v>181241</v>
      </c>
      <c r="C16320" s="5" t="s">
        <v>16</v>
      </c>
      <c r="D16320" s="5">
        <v>175274</v>
      </c>
      <c r="E16320" s="6">
        <v>41160</v>
      </c>
      <c r="F16320" s="5">
        <v>82</v>
      </c>
      <c r="G16320" s="5">
        <v>81918</v>
      </c>
    </row>
    <row r="16321" spans="2:7" x14ac:dyDescent="0.4">
      <c r="B16321" s="7">
        <v>181241</v>
      </c>
      <c r="C16321" s="5" t="s">
        <v>17</v>
      </c>
      <c r="D16321" s="5">
        <v>175275</v>
      </c>
      <c r="E16321" s="6">
        <v>41160</v>
      </c>
      <c r="F16321" s="5">
        <v>78</v>
      </c>
      <c r="G16321" s="5">
        <v>54600</v>
      </c>
    </row>
    <row r="16322" spans="2:7" x14ac:dyDescent="0.4">
      <c r="B16322" s="7">
        <v>181241</v>
      </c>
      <c r="C16322" s="5" t="s">
        <v>18</v>
      </c>
      <c r="D16322" s="5">
        <v>175276</v>
      </c>
      <c r="E16322" s="6">
        <v>41160</v>
      </c>
      <c r="F16322" s="5">
        <v>40</v>
      </c>
      <c r="G16322" s="5">
        <v>14320</v>
      </c>
    </row>
    <row r="16323" spans="2:7" x14ac:dyDescent="0.4">
      <c r="B16323" s="7">
        <v>111249</v>
      </c>
      <c r="C16323" s="5" t="s">
        <v>3</v>
      </c>
      <c r="D16323" s="5">
        <v>175277</v>
      </c>
      <c r="E16323" s="6">
        <v>41160</v>
      </c>
      <c r="F16323" s="5">
        <v>138</v>
      </c>
      <c r="G16323" s="5">
        <v>138000</v>
      </c>
    </row>
    <row r="16324" spans="2:7" x14ac:dyDescent="0.4">
      <c r="B16324" s="7">
        <v>111249</v>
      </c>
      <c r="C16324" s="5" t="s">
        <v>4</v>
      </c>
      <c r="D16324" s="5">
        <v>175278</v>
      </c>
      <c r="E16324" s="6">
        <v>41160</v>
      </c>
      <c r="F16324" s="5">
        <v>112</v>
      </c>
      <c r="G16324" s="5">
        <v>134400</v>
      </c>
    </row>
    <row r="16325" spans="2:7" x14ac:dyDescent="0.4">
      <c r="B16325" s="7">
        <v>111249</v>
      </c>
      <c r="C16325" s="5" t="s">
        <v>5</v>
      </c>
      <c r="D16325" s="5">
        <v>175279</v>
      </c>
      <c r="E16325" s="6">
        <v>41160</v>
      </c>
      <c r="F16325" s="5">
        <v>78</v>
      </c>
      <c r="G16325" s="5">
        <v>109200</v>
      </c>
    </row>
    <row r="16326" spans="2:7" x14ac:dyDescent="0.4">
      <c r="B16326" s="7">
        <v>111249</v>
      </c>
      <c r="C16326" s="5" t="s">
        <v>6</v>
      </c>
      <c r="D16326" s="5">
        <v>175280</v>
      </c>
      <c r="E16326" s="6">
        <v>41160</v>
      </c>
      <c r="F16326" s="5">
        <v>138</v>
      </c>
      <c r="G16326" s="5">
        <v>220800</v>
      </c>
    </row>
    <row r="16327" spans="2:7" x14ac:dyDescent="0.4">
      <c r="B16327" s="7">
        <v>111249</v>
      </c>
      <c r="C16327" s="5" t="s">
        <v>7</v>
      </c>
      <c r="D16327" s="5">
        <v>175281</v>
      </c>
      <c r="E16327" s="6">
        <v>41160</v>
      </c>
      <c r="F16327" s="5">
        <v>136</v>
      </c>
      <c r="G16327" s="5">
        <v>244800</v>
      </c>
    </row>
    <row r="16328" spans="2:7" x14ac:dyDescent="0.4">
      <c r="B16328" s="7">
        <v>111249</v>
      </c>
      <c r="C16328" s="5" t="s">
        <v>8</v>
      </c>
      <c r="D16328" s="5">
        <v>175282</v>
      </c>
      <c r="E16328" s="6">
        <v>41160</v>
      </c>
      <c r="F16328" s="5">
        <v>84</v>
      </c>
      <c r="G16328" s="5">
        <v>71400</v>
      </c>
    </row>
    <row r="16329" spans="2:7" x14ac:dyDescent="0.4">
      <c r="B16329" s="7">
        <v>111249</v>
      </c>
      <c r="C16329" s="5" t="s">
        <v>9</v>
      </c>
      <c r="D16329" s="5">
        <v>175283</v>
      </c>
      <c r="E16329" s="6">
        <v>41160</v>
      </c>
      <c r="F16329" s="5">
        <v>86</v>
      </c>
      <c r="G16329" s="5">
        <v>79550</v>
      </c>
    </row>
    <row r="16330" spans="2:7" x14ac:dyDescent="0.4">
      <c r="B16330" s="7">
        <v>111249</v>
      </c>
      <c r="C16330" s="5" t="s">
        <v>10</v>
      </c>
      <c r="D16330" s="5">
        <v>175284</v>
      </c>
      <c r="E16330" s="6">
        <v>41160</v>
      </c>
      <c r="F16330" s="5">
        <v>94</v>
      </c>
      <c r="G16330" s="5">
        <v>94000</v>
      </c>
    </row>
    <row r="16331" spans="2:7" x14ac:dyDescent="0.4">
      <c r="B16331" s="7">
        <v>111249</v>
      </c>
      <c r="C16331" s="5" t="s">
        <v>11</v>
      </c>
      <c r="D16331" s="5">
        <v>175285</v>
      </c>
      <c r="E16331" s="6">
        <v>41160</v>
      </c>
      <c r="F16331" s="5">
        <v>138</v>
      </c>
      <c r="G16331" s="5">
        <v>148350</v>
      </c>
    </row>
    <row r="16332" spans="2:7" x14ac:dyDescent="0.4">
      <c r="B16332" s="7">
        <v>111249</v>
      </c>
      <c r="C16332" s="5" t="s">
        <v>12</v>
      </c>
      <c r="D16332" s="5">
        <v>175286</v>
      </c>
      <c r="E16332" s="6">
        <v>41160</v>
      </c>
      <c r="F16332" s="5">
        <v>138</v>
      </c>
      <c r="G16332" s="5">
        <v>158700</v>
      </c>
    </row>
    <row r="16333" spans="2:7" x14ac:dyDescent="0.4">
      <c r="B16333" s="7">
        <v>111249</v>
      </c>
      <c r="C16333" s="5" t="s">
        <v>13</v>
      </c>
      <c r="D16333" s="5">
        <v>175287</v>
      </c>
      <c r="E16333" s="6">
        <v>41160</v>
      </c>
      <c r="F16333" s="5">
        <v>96</v>
      </c>
      <c r="G16333" s="5">
        <v>117600</v>
      </c>
    </row>
    <row r="16334" spans="2:7" x14ac:dyDescent="0.4">
      <c r="B16334" s="7">
        <v>111249</v>
      </c>
      <c r="C16334" s="5" t="s">
        <v>14</v>
      </c>
      <c r="D16334" s="5">
        <v>175288</v>
      </c>
      <c r="E16334" s="6">
        <v>41160</v>
      </c>
      <c r="F16334" s="5">
        <v>110</v>
      </c>
      <c r="G16334" s="5">
        <v>85800</v>
      </c>
    </row>
    <row r="16335" spans="2:7" x14ac:dyDescent="0.4">
      <c r="B16335" s="7">
        <v>111249</v>
      </c>
      <c r="C16335" s="5" t="s">
        <v>15</v>
      </c>
      <c r="D16335" s="5">
        <v>175289</v>
      </c>
      <c r="E16335" s="6">
        <v>41160</v>
      </c>
      <c r="F16335" s="5">
        <v>102</v>
      </c>
      <c r="G16335" s="5">
        <v>55896</v>
      </c>
    </row>
    <row r="16336" spans="2:7" x14ac:dyDescent="0.4">
      <c r="B16336" s="7">
        <v>111249</v>
      </c>
      <c r="C16336" s="5" t="s">
        <v>16</v>
      </c>
      <c r="D16336" s="5">
        <v>175290</v>
      </c>
      <c r="E16336" s="6">
        <v>41160</v>
      </c>
      <c r="F16336" s="5">
        <v>88</v>
      </c>
      <c r="G16336" s="5">
        <v>87912</v>
      </c>
    </row>
    <row r="16337" spans="2:7" x14ac:dyDescent="0.4">
      <c r="B16337" s="7">
        <v>111249</v>
      </c>
      <c r="C16337" s="5" t="s">
        <v>17</v>
      </c>
      <c r="D16337" s="5">
        <v>175291</v>
      </c>
      <c r="E16337" s="6">
        <v>41160</v>
      </c>
      <c r="F16337" s="5">
        <v>130</v>
      </c>
      <c r="G16337" s="5">
        <v>91000</v>
      </c>
    </row>
    <row r="16338" spans="2:7" x14ac:dyDescent="0.4">
      <c r="B16338" s="7">
        <v>111249</v>
      </c>
      <c r="C16338" s="5" t="s">
        <v>18</v>
      </c>
      <c r="D16338" s="5">
        <v>175292</v>
      </c>
      <c r="E16338" s="6">
        <v>41160</v>
      </c>
      <c r="F16338" s="5">
        <v>112</v>
      </c>
      <c r="G16338" s="5">
        <v>40096</v>
      </c>
    </row>
    <row r="16339" spans="2:7" x14ac:dyDescent="0.4">
      <c r="B16339" s="7">
        <v>171251</v>
      </c>
      <c r="C16339" s="5" t="s">
        <v>3</v>
      </c>
      <c r="D16339" s="5">
        <v>175293</v>
      </c>
      <c r="E16339" s="6">
        <v>41160</v>
      </c>
      <c r="F16339" s="5">
        <v>58</v>
      </c>
      <c r="G16339" s="5">
        <v>58000</v>
      </c>
    </row>
    <row r="16340" spans="2:7" x14ac:dyDescent="0.4">
      <c r="B16340" s="7">
        <v>171251</v>
      </c>
      <c r="C16340" s="5" t="s">
        <v>4</v>
      </c>
      <c r="D16340" s="5">
        <v>175294</v>
      </c>
      <c r="E16340" s="6">
        <v>41160</v>
      </c>
      <c r="F16340" s="5">
        <v>74</v>
      </c>
      <c r="G16340" s="5">
        <v>88800</v>
      </c>
    </row>
    <row r="16341" spans="2:7" x14ac:dyDescent="0.4">
      <c r="B16341" s="7">
        <v>171251</v>
      </c>
      <c r="C16341" s="5" t="s">
        <v>5</v>
      </c>
      <c r="D16341" s="5">
        <v>175295</v>
      </c>
      <c r="E16341" s="6">
        <v>41160</v>
      </c>
      <c r="F16341" s="5">
        <v>100</v>
      </c>
      <c r="G16341" s="5">
        <v>140000</v>
      </c>
    </row>
    <row r="16342" spans="2:7" x14ac:dyDescent="0.4">
      <c r="B16342" s="7">
        <v>171251</v>
      </c>
      <c r="C16342" s="5" t="s">
        <v>6</v>
      </c>
      <c r="D16342" s="5">
        <v>175296</v>
      </c>
      <c r="E16342" s="6">
        <v>41160</v>
      </c>
      <c r="F16342" s="5">
        <v>58</v>
      </c>
      <c r="G16342" s="5">
        <v>92800</v>
      </c>
    </row>
    <row r="16343" spans="2:7" x14ac:dyDescent="0.4">
      <c r="B16343" s="7">
        <v>171251</v>
      </c>
      <c r="C16343" s="5" t="s">
        <v>7</v>
      </c>
      <c r="D16343" s="5">
        <v>175297</v>
      </c>
      <c r="E16343" s="6">
        <v>41160</v>
      </c>
      <c r="F16343" s="5">
        <v>62</v>
      </c>
      <c r="G16343" s="5">
        <v>111600</v>
      </c>
    </row>
    <row r="16344" spans="2:7" x14ac:dyDescent="0.4">
      <c r="B16344" s="7">
        <v>171251</v>
      </c>
      <c r="C16344" s="5" t="s">
        <v>8</v>
      </c>
      <c r="D16344" s="5">
        <v>175298</v>
      </c>
      <c r="E16344" s="6">
        <v>41160</v>
      </c>
      <c r="F16344" s="5">
        <v>70</v>
      </c>
      <c r="G16344" s="5">
        <v>59500</v>
      </c>
    </row>
    <row r="16345" spans="2:7" x14ac:dyDescent="0.4">
      <c r="B16345" s="7">
        <v>171251</v>
      </c>
      <c r="C16345" s="5" t="s">
        <v>9</v>
      </c>
      <c r="D16345" s="5">
        <v>175299</v>
      </c>
      <c r="E16345" s="6">
        <v>41160</v>
      </c>
      <c r="F16345" s="5">
        <v>52</v>
      </c>
      <c r="G16345" s="5">
        <v>48100</v>
      </c>
    </row>
    <row r="16346" spans="2:7" x14ac:dyDescent="0.4">
      <c r="B16346" s="7">
        <v>171251</v>
      </c>
      <c r="C16346" s="5" t="s">
        <v>10</v>
      </c>
      <c r="D16346" s="5">
        <v>175300</v>
      </c>
      <c r="E16346" s="6">
        <v>41160</v>
      </c>
      <c r="F16346" s="5">
        <v>54</v>
      </c>
      <c r="G16346" s="5">
        <v>54000</v>
      </c>
    </row>
    <row r="16347" spans="2:7" x14ac:dyDescent="0.4">
      <c r="B16347" s="7">
        <v>171251</v>
      </c>
      <c r="C16347" s="5" t="s">
        <v>11</v>
      </c>
      <c r="D16347" s="5">
        <v>175301</v>
      </c>
      <c r="E16347" s="6">
        <v>41160</v>
      </c>
      <c r="F16347" s="5">
        <v>60</v>
      </c>
      <c r="G16347" s="5">
        <v>64500</v>
      </c>
    </row>
    <row r="16348" spans="2:7" x14ac:dyDescent="0.4">
      <c r="B16348" s="7">
        <v>171251</v>
      </c>
      <c r="C16348" s="5" t="s">
        <v>12</v>
      </c>
      <c r="D16348" s="5">
        <v>175302</v>
      </c>
      <c r="E16348" s="6">
        <v>41160</v>
      </c>
      <c r="F16348" s="5">
        <v>66</v>
      </c>
      <c r="G16348" s="5">
        <v>75900</v>
      </c>
    </row>
    <row r="16349" spans="2:7" x14ac:dyDescent="0.4">
      <c r="B16349" s="7">
        <v>171251</v>
      </c>
      <c r="C16349" s="5" t="s">
        <v>13</v>
      </c>
      <c r="D16349" s="5">
        <v>175303</v>
      </c>
      <c r="E16349" s="6">
        <v>41160</v>
      </c>
      <c r="F16349" s="5">
        <v>52</v>
      </c>
      <c r="G16349" s="5">
        <v>63700</v>
      </c>
    </row>
    <row r="16350" spans="2:7" x14ac:dyDescent="0.4">
      <c r="B16350" s="7">
        <v>171251</v>
      </c>
      <c r="C16350" s="5" t="s">
        <v>14</v>
      </c>
      <c r="D16350" s="5">
        <v>175304</v>
      </c>
      <c r="E16350" s="6">
        <v>41160</v>
      </c>
      <c r="F16350" s="5">
        <v>94</v>
      </c>
      <c r="G16350" s="5">
        <v>73320</v>
      </c>
    </row>
    <row r="16351" spans="2:7" x14ac:dyDescent="0.4">
      <c r="B16351" s="7">
        <v>171251</v>
      </c>
      <c r="C16351" s="5" t="s">
        <v>15</v>
      </c>
      <c r="D16351" s="5">
        <v>175305</v>
      </c>
      <c r="E16351" s="6">
        <v>41160</v>
      </c>
      <c r="F16351" s="5">
        <v>66</v>
      </c>
      <c r="G16351" s="5">
        <v>36168</v>
      </c>
    </row>
    <row r="16352" spans="2:7" x14ac:dyDescent="0.4">
      <c r="B16352" s="7">
        <v>171251</v>
      </c>
      <c r="C16352" s="5" t="s">
        <v>16</v>
      </c>
      <c r="D16352" s="5">
        <v>175306</v>
      </c>
      <c r="E16352" s="6">
        <v>41160</v>
      </c>
      <c r="F16352" s="5">
        <v>90</v>
      </c>
      <c r="G16352" s="5">
        <v>89910</v>
      </c>
    </row>
    <row r="16353" spans="2:7" x14ac:dyDescent="0.4">
      <c r="B16353" s="7">
        <v>171251</v>
      </c>
      <c r="C16353" s="5" t="s">
        <v>17</v>
      </c>
      <c r="D16353" s="5">
        <v>175307</v>
      </c>
      <c r="E16353" s="6">
        <v>41160</v>
      </c>
      <c r="F16353" s="5">
        <v>90</v>
      </c>
      <c r="G16353" s="5">
        <v>63000</v>
      </c>
    </row>
    <row r="16354" spans="2:7" x14ac:dyDescent="0.4">
      <c r="B16354" s="7">
        <v>171251</v>
      </c>
      <c r="C16354" s="5" t="s">
        <v>18</v>
      </c>
      <c r="D16354" s="5">
        <v>175308</v>
      </c>
      <c r="E16354" s="6">
        <v>41160</v>
      </c>
      <c r="F16354" s="5">
        <v>86</v>
      </c>
      <c r="G16354" s="5">
        <v>30788</v>
      </c>
    </row>
    <row r="16355" spans="2:7" x14ac:dyDescent="0.4">
      <c r="B16355" s="7">
        <v>181253</v>
      </c>
      <c r="C16355" s="5" t="s">
        <v>3</v>
      </c>
      <c r="D16355" s="5">
        <v>175309</v>
      </c>
      <c r="E16355" s="6">
        <v>41160</v>
      </c>
      <c r="F16355" s="5">
        <v>78</v>
      </c>
      <c r="G16355" s="5">
        <v>78000</v>
      </c>
    </row>
    <row r="16356" spans="2:7" x14ac:dyDescent="0.4">
      <c r="B16356" s="7">
        <v>181253</v>
      </c>
      <c r="C16356" s="5" t="s">
        <v>4</v>
      </c>
      <c r="D16356" s="5">
        <v>175310</v>
      </c>
      <c r="E16356" s="6">
        <v>41160</v>
      </c>
      <c r="F16356" s="5">
        <v>58</v>
      </c>
      <c r="G16356" s="5">
        <v>69600</v>
      </c>
    </row>
    <row r="16357" spans="2:7" x14ac:dyDescent="0.4">
      <c r="B16357" s="7">
        <v>181253</v>
      </c>
      <c r="C16357" s="5" t="s">
        <v>5</v>
      </c>
      <c r="D16357" s="5">
        <v>175311</v>
      </c>
      <c r="E16357" s="6">
        <v>41160</v>
      </c>
      <c r="F16357" s="5">
        <v>66</v>
      </c>
      <c r="G16357" s="5">
        <v>92400</v>
      </c>
    </row>
    <row r="16358" spans="2:7" x14ac:dyDescent="0.4">
      <c r="B16358" s="7">
        <v>181253</v>
      </c>
      <c r="C16358" s="5" t="s">
        <v>6</v>
      </c>
      <c r="D16358" s="5">
        <v>175312</v>
      </c>
      <c r="E16358" s="6">
        <v>41160</v>
      </c>
      <c r="F16358" s="5">
        <v>74</v>
      </c>
      <c r="G16358" s="5">
        <v>118400</v>
      </c>
    </row>
    <row r="16359" spans="2:7" x14ac:dyDescent="0.4">
      <c r="B16359" s="7">
        <v>181253</v>
      </c>
      <c r="C16359" s="5" t="s">
        <v>7</v>
      </c>
      <c r="D16359" s="5">
        <v>175313</v>
      </c>
      <c r="E16359" s="6">
        <v>41160</v>
      </c>
      <c r="F16359" s="5">
        <v>44</v>
      </c>
      <c r="G16359" s="5">
        <v>79200</v>
      </c>
    </row>
    <row r="16360" spans="2:7" x14ac:dyDescent="0.4">
      <c r="B16360" s="7">
        <v>181253</v>
      </c>
      <c r="C16360" s="5" t="s">
        <v>8</v>
      </c>
      <c r="D16360" s="5">
        <v>175314</v>
      </c>
      <c r="E16360" s="6">
        <v>41160</v>
      </c>
      <c r="F16360" s="5">
        <v>50</v>
      </c>
      <c r="G16360" s="5">
        <v>42500</v>
      </c>
    </row>
    <row r="16361" spans="2:7" x14ac:dyDescent="0.4">
      <c r="B16361" s="7">
        <v>181253</v>
      </c>
      <c r="C16361" s="5" t="s">
        <v>9</v>
      </c>
      <c r="D16361" s="5">
        <v>175315</v>
      </c>
      <c r="E16361" s="6">
        <v>41160</v>
      </c>
      <c r="F16361" s="5">
        <v>44</v>
      </c>
      <c r="G16361" s="5">
        <v>40700</v>
      </c>
    </row>
    <row r="16362" spans="2:7" x14ac:dyDescent="0.4">
      <c r="B16362" s="7">
        <v>181253</v>
      </c>
      <c r="C16362" s="5" t="s">
        <v>10</v>
      </c>
      <c r="D16362" s="5">
        <v>175316</v>
      </c>
      <c r="E16362" s="6">
        <v>41160</v>
      </c>
      <c r="F16362" s="5">
        <v>56</v>
      </c>
      <c r="G16362" s="5">
        <v>56000</v>
      </c>
    </row>
    <row r="16363" spans="2:7" x14ac:dyDescent="0.4">
      <c r="B16363" s="7">
        <v>181253</v>
      </c>
      <c r="C16363" s="5" t="s">
        <v>11</v>
      </c>
      <c r="D16363" s="5">
        <v>175317</v>
      </c>
      <c r="E16363" s="6">
        <v>41160</v>
      </c>
      <c r="F16363" s="5">
        <v>76</v>
      </c>
      <c r="G16363" s="5">
        <v>81700</v>
      </c>
    </row>
    <row r="16364" spans="2:7" x14ac:dyDescent="0.4">
      <c r="B16364" s="7">
        <v>181253</v>
      </c>
      <c r="C16364" s="5" t="s">
        <v>12</v>
      </c>
      <c r="D16364" s="5">
        <v>175318</v>
      </c>
      <c r="E16364" s="6">
        <v>41160</v>
      </c>
      <c r="F16364" s="5">
        <v>88</v>
      </c>
      <c r="G16364" s="5">
        <v>101200</v>
      </c>
    </row>
    <row r="16365" spans="2:7" x14ac:dyDescent="0.4">
      <c r="B16365" s="7">
        <v>181253</v>
      </c>
      <c r="C16365" s="5" t="s">
        <v>13</v>
      </c>
      <c r="D16365" s="5">
        <v>175319</v>
      </c>
      <c r="E16365" s="6">
        <v>41160</v>
      </c>
      <c r="F16365" s="5">
        <v>40</v>
      </c>
      <c r="G16365" s="5">
        <v>49000</v>
      </c>
    </row>
    <row r="16366" spans="2:7" x14ac:dyDescent="0.4">
      <c r="B16366" s="7">
        <v>181253</v>
      </c>
      <c r="C16366" s="5" t="s">
        <v>14</v>
      </c>
      <c r="D16366" s="5">
        <v>175320</v>
      </c>
      <c r="E16366" s="6">
        <v>41160</v>
      </c>
      <c r="F16366" s="5">
        <v>50</v>
      </c>
      <c r="G16366" s="5">
        <v>39000</v>
      </c>
    </row>
    <row r="16367" spans="2:7" x14ac:dyDescent="0.4">
      <c r="B16367" s="7">
        <v>181253</v>
      </c>
      <c r="C16367" s="5" t="s">
        <v>15</v>
      </c>
      <c r="D16367" s="5">
        <v>175321</v>
      </c>
      <c r="E16367" s="6">
        <v>41160</v>
      </c>
      <c r="F16367" s="5">
        <v>50</v>
      </c>
      <c r="G16367" s="5">
        <v>27400</v>
      </c>
    </row>
    <row r="16368" spans="2:7" x14ac:dyDescent="0.4">
      <c r="B16368" s="7">
        <v>181253</v>
      </c>
      <c r="C16368" s="5" t="s">
        <v>16</v>
      </c>
      <c r="D16368" s="5">
        <v>175322</v>
      </c>
      <c r="E16368" s="6">
        <v>41160</v>
      </c>
      <c r="F16368" s="5">
        <v>64</v>
      </c>
      <c r="G16368" s="5">
        <v>63936</v>
      </c>
    </row>
    <row r="16369" spans="2:7" x14ac:dyDescent="0.4">
      <c r="B16369" s="7">
        <v>181253</v>
      </c>
      <c r="C16369" s="5" t="s">
        <v>17</v>
      </c>
      <c r="D16369" s="5">
        <v>175323</v>
      </c>
      <c r="E16369" s="6">
        <v>41160</v>
      </c>
      <c r="F16369" s="5">
        <v>84</v>
      </c>
      <c r="G16369" s="5">
        <v>58800</v>
      </c>
    </row>
    <row r="16370" spans="2:7" x14ac:dyDescent="0.4">
      <c r="B16370" s="7">
        <v>181253</v>
      </c>
      <c r="C16370" s="5" t="s">
        <v>18</v>
      </c>
      <c r="D16370" s="5">
        <v>175324</v>
      </c>
      <c r="E16370" s="6">
        <v>41160</v>
      </c>
      <c r="F16370" s="5">
        <v>70</v>
      </c>
      <c r="G16370" s="5">
        <v>25060</v>
      </c>
    </row>
    <row r="16371" spans="2:7" x14ac:dyDescent="0.4">
      <c r="B16371" s="7">
        <v>181215</v>
      </c>
      <c r="C16371" s="5" t="s">
        <v>3</v>
      </c>
      <c r="D16371" s="5">
        <v>175325</v>
      </c>
      <c r="E16371" s="6">
        <v>41190</v>
      </c>
      <c r="F16371" s="5">
        <v>50</v>
      </c>
      <c r="G16371" s="5">
        <v>50000</v>
      </c>
    </row>
    <row r="16372" spans="2:7" x14ac:dyDescent="0.4">
      <c r="B16372" s="7">
        <v>181215</v>
      </c>
      <c r="C16372" s="5" t="s">
        <v>4</v>
      </c>
      <c r="D16372" s="5">
        <v>175326</v>
      </c>
      <c r="E16372" s="6">
        <v>41190</v>
      </c>
      <c r="F16372" s="5">
        <v>44</v>
      </c>
      <c r="G16372" s="5">
        <v>52800</v>
      </c>
    </row>
    <row r="16373" spans="2:7" x14ac:dyDescent="0.4">
      <c r="B16373" s="7">
        <v>181215</v>
      </c>
      <c r="C16373" s="5" t="s">
        <v>5</v>
      </c>
      <c r="D16373" s="5">
        <v>175327</v>
      </c>
      <c r="E16373" s="6">
        <v>41190</v>
      </c>
      <c r="F16373" s="5">
        <v>78</v>
      </c>
      <c r="G16373" s="5">
        <v>109200</v>
      </c>
    </row>
    <row r="16374" spans="2:7" x14ac:dyDescent="0.4">
      <c r="B16374" s="7">
        <v>181215</v>
      </c>
      <c r="C16374" s="5" t="s">
        <v>6</v>
      </c>
      <c r="D16374" s="5">
        <v>175328</v>
      </c>
      <c r="E16374" s="6">
        <v>41190</v>
      </c>
      <c r="F16374" s="5">
        <v>40</v>
      </c>
      <c r="G16374" s="5">
        <v>64000</v>
      </c>
    </row>
    <row r="16375" spans="2:7" x14ac:dyDescent="0.4">
      <c r="B16375" s="7">
        <v>181215</v>
      </c>
      <c r="C16375" s="5" t="s">
        <v>7</v>
      </c>
      <c r="D16375" s="5">
        <v>175329</v>
      </c>
      <c r="E16375" s="6">
        <v>41190</v>
      </c>
      <c r="F16375" s="5">
        <v>88</v>
      </c>
      <c r="G16375" s="5">
        <v>158400</v>
      </c>
    </row>
    <row r="16376" spans="2:7" x14ac:dyDescent="0.4">
      <c r="B16376" s="7">
        <v>181215</v>
      </c>
      <c r="C16376" s="5" t="s">
        <v>8</v>
      </c>
      <c r="D16376" s="5">
        <v>175330</v>
      </c>
      <c r="E16376" s="6">
        <v>41190</v>
      </c>
      <c r="F16376" s="5">
        <v>48</v>
      </c>
      <c r="G16376" s="5">
        <v>40800</v>
      </c>
    </row>
    <row r="16377" spans="2:7" x14ac:dyDescent="0.4">
      <c r="B16377" s="7">
        <v>181215</v>
      </c>
      <c r="C16377" s="5" t="s">
        <v>9</v>
      </c>
      <c r="D16377" s="5">
        <v>175331</v>
      </c>
      <c r="E16377" s="6">
        <v>41190</v>
      </c>
      <c r="F16377" s="5">
        <v>68</v>
      </c>
      <c r="G16377" s="5">
        <v>62900</v>
      </c>
    </row>
    <row r="16378" spans="2:7" x14ac:dyDescent="0.4">
      <c r="B16378" s="7">
        <v>181215</v>
      </c>
      <c r="C16378" s="5" t="s">
        <v>10</v>
      </c>
      <c r="D16378" s="5">
        <v>175332</v>
      </c>
      <c r="E16378" s="6">
        <v>41190</v>
      </c>
      <c r="F16378" s="5">
        <v>74</v>
      </c>
      <c r="G16378" s="5">
        <v>74000</v>
      </c>
    </row>
    <row r="16379" spans="2:7" x14ac:dyDescent="0.4">
      <c r="B16379" s="7">
        <v>181215</v>
      </c>
      <c r="C16379" s="5" t="s">
        <v>11</v>
      </c>
      <c r="D16379" s="5">
        <v>175333</v>
      </c>
      <c r="E16379" s="6">
        <v>41190</v>
      </c>
      <c r="F16379" s="5">
        <v>48</v>
      </c>
      <c r="G16379" s="5">
        <v>51600</v>
      </c>
    </row>
    <row r="16380" spans="2:7" x14ac:dyDescent="0.4">
      <c r="B16380" s="7">
        <v>181215</v>
      </c>
      <c r="C16380" s="5" t="s">
        <v>12</v>
      </c>
      <c r="D16380" s="5">
        <v>175334</v>
      </c>
      <c r="E16380" s="6">
        <v>41190</v>
      </c>
      <c r="F16380" s="5">
        <v>48</v>
      </c>
      <c r="G16380" s="5">
        <v>55200</v>
      </c>
    </row>
    <row r="16381" spans="2:7" x14ac:dyDescent="0.4">
      <c r="B16381" s="7">
        <v>181215</v>
      </c>
      <c r="C16381" s="5" t="s">
        <v>13</v>
      </c>
      <c r="D16381" s="5">
        <v>175335</v>
      </c>
      <c r="E16381" s="6">
        <v>41190</v>
      </c>
      <c r="F16381" s="5">
        <v>44</v>
      </c>
      <c r="G16381" s="5">
        <v>53900</v>
      </c>
    </row>
    <row r="16382" spans="2:7" x14ac:dyDescent="0.4">
      <c r="B16382" s="7">
        <v>181215</v>
      </c>
      <c r="C16382" s="5" t="s">
        <v>14</v>
      </c>
      <c r="D16382" s="5">
        <v>175336</v>
      </c>
      <c r="E16382" s="6">
        <v>41190</v>
      </c>
      <c r="F16382" s="5">
        <v>82</v>
      </c>
      <c r="G16382" s="5">
        <v>63960</v>
      </c>
    </row>
    <row r="16383" spans="2:7" x14ac:dyDescent="0.4">
      <c r="B16383" s="7">
        <v>181215</v>
      </c>
      <c r="C16383" s="5" t="s">
        <v>15</v>
      </c>
      <c r="D16383" s="5">
        <v>175337</v>
      </c>
      <c r="E16383" s="6">
        <v>41190</v>
      </c>
      <c r="F16383" s="5">
        <v>74</v>
      </c>
      <c r="G16383" s="5">
        <v>40552</v>
      </c>
    </row>
    <row r="16384" spans="2:7" x14ac:dyDescent="0.4">
      <c r="B16384" s="7">
        <v>181215</v>
      </c>
      <c r="C16384" s="5" t="s">
        <v>16</v>
      </c>
      <c r="D16384" s="5">
        <v>175338</v>
      </c>
      <c r="E16384" s="6">
        <v>41190</v>
      </c>
      <c r="F16384" s="5">
        <v>68</v>
      </c>
      <c r="G16384" s="5">
        <v>67932</v>
      </c>
    </row>
    <row r="16385" spans="2:7" x14ac:dyDescent="0.4">
      <c r="B16385" s="7">
        <v>181215</v>
      </c>
      <c r="C16385" s="5" t="s">
        <v>17</v>
      </c>
      <c r="D16385" s="5">
        <v>175339</v>
      </c>
      <c r="E16385" s="6">
        <v>41190</v>
      </c>
      <c r="F16385" s="5">
        <v>80</v>
      </c>
      <c r="G16385" s="5">
        <v>56000</v>
      </c>
    </row>
    <row r="16386" spans="2:7" x14ac:dyDescent="0.4">
      <c r="B16386" s="7">
        <v>181215</v>
      </c>
      <c r="C16386" s="5" t="s">
        <v>18</v>
      </c>
      <c r="D16386" s="5">
        <v>175340</v>
      </c>
      <c r="E16386" s="6">
        <v>41190</v>
      </c>
      <c r="F16386" s="5">
        <v>84</v>
      </c>
      <c r="G16386" s="5">
        <v>30072</v>
      </c>
    </row>
    <row r="16387" spans="2:7" x14ac:dyDescent="0.4">
      <c r="B16387" s="7">
        <v>161217</v>
      </c>
      <c r="C16387" s="5" t="s">
        <v>3</v>
      </c>
      <c r="D16387" s="5">
        <v>175341</v>
      </c>
      <c r="E16387" s="6">
        <v>41190</v>
      </c>
      <c r="F16387" s="5">
        <v>64</v>
      </c>
      <c r="G16387" s="5">
        <v>64000</v>
      </c>
    </row>
    <row r="16388" spans="2:7" x14ac:dyDescent="0.4">
      <c r="B16388" s="7">
        <v>161217</v>
      </c>
      <c r="C16388" s="5" t="s">
        <v>4</v>
      </c>
      <c r="D16388" s="5">
        <v>175342</v>
      </c>
      <c r="E16388" s="6">
        <v>41190</v>
      </c>
      <c r="F16388" s="5">
        <v>92</v>
      </c>
      <c r="G16388" s="5">
        <v>110400</v>
      </c>
    </row>
    <row r="16389" spans="2:7" x14ac:dyDescent="0.4">
      <c r="B16389" s="7">
        <v>161217</v>
      </c>
      <c r="C16389" s="5" t="s">
        <v>5</v>
      </c>
      <c r="D16389" s="5">
        <v>175343</v>
      </c>
      <c r="E16389" s="6">
        <v>41190</v>
      </c>
      <c r="F16389" s="5">
        <v>108</v>
      </c>
      <c r="G16389" s="5">
        <v>151200</v>
      </c>
    </row>
    <row r="16390" spans="2:7" x14ac:dyDescent="0.4">
      <c r="B16390" s="7">
        <v>161217</v>
      </c>
      <c r="C16390" s="5" t="s">
        <v>6</v>
      </c>
      <c r="D16390" s="5">
        <v>175344</v>
      </c>
      <c r="E16390" s="6">
        <v>41190</v>
      </c>
      <c r="F16390" s="5">
        <v>118</v>
      </c>
      <c r="G16390" s="5">
        <v>188800</v>
      </c>
    </row>
    <row r="16391" spans="2:7" x14ac:dyDescent="0.4">
      <c r="B16391" s="7">
        <v>161217</v>
      </c>
      <c r="C16391" s="5" t="s">
        <v>7</v>
      </c>
      <c r="D16391" s="5">
        <v>175345</v>
      </c>
      <c r="E16391" s="6">
        <v>41190</v>
      </c>
      <c r="F16391" s="5">
        <v>96</v>
      </c>
      <c r="G16391" s="5">
        <v>172800</v>
      </c>
    </row>
    <row r="16392" spans="2:7" x14ac:dyDescent="0.4">
      <c r="B16392" s="7">
        <v>161217</v>
      </c>
      <c r="C16392" s="5" t="s">
        <v>8</v>
      </c>
      <c r="D16392" s="5">
        <v>175346</v>
      </c>
      <c r="E16392" s="6">
        <v>41190</v>
      </c>
      <c r="F16392" s="5">
        <v>64</v>
      </c>
      <c r="G16392" s="5">
        <v>54400</v>
      </c>
    </row>
    <row r="16393" spans="2:7" x14ac:dyDescent="0.4">
      <c r="B16393" s="7">
        <v>161217</v>
      </c>
      <c r="C16393" s="5" t="s">
        <v>9</v>
      </c>
      <c r="D16393" s="5">
        <v>175347</v>
      </c>
      <c r="E16393" s="6">
        <v>41190</v>
      </c>
      <c r="F16393" s="5">
        <v>72</v>
      </c>
      <c r="G16393" s="5">
        <v>66600</v>
      </c>
    </row>
    <row r="16394" spans="2:7" x14ac:dyDescent="0.4">
      <c r="B16394" s="7">
        <v>161217</v>
      </c>
      <c r="C16394" s="5" t="s">
        <v>10</v>
      </c>
      <c r="D16394" s="5">
        <v>175348</v>
      </c>
      <c r="E16394" s="6">
        <v>41190</v>
      </c>
      <c r="F16394" s="5">
        <v>80</v>
      </c>
      <c r="G16394" s="5">
        <v>80000</v>
      </c>
    </row>
    <row r="16395" spans="2:7" x14ac:dyDescent="0.4">
      <c r="B16395" s="7">
        <v>161217</v>
      </c>
      <c r="C16395" s="5" t="s">
        <v>11</v>
      </c>
      <c r="D16395" s="5">
        <v>175349</v>
      </c>
      <c r="E16395" s="6">
        <v>41190</v>
      </c>
      <c r="F16395" s="5">
        <v>74</v>
      </c>
      <c r="G16395" s="5">
        <v>79550</v>
      </c>
    </row>
    <row r="16396" spans="2:7" x14ac:dyDescent="0.4">
      <c r="B16396" s="7">
        <v>161217</v>
      </c>
      <c r="C16396" s="5" t="s">
        <v>12</v>
      </c>
      <c r="D16396" s="5">
        <v>175350</v>
      </c>
      <c r="E16396" s="6">
        <v>41190</v>
      </c>
      <c r="F16396" s="5">
        <v>98</v>
      </c>
      <c r="G16396" s="5">
        <v>112700</v>
      </c>
    </row>
    <row r="16397" spans="2:7" x14ac:dyDescent="0.4">
      <c r="B16397" s="7">
        <v>161217</v>
      </c>
      <c r="C16397" s="5" t="s">
        <v>13</v>
      </c>
      <c r="D16397" s="5">
        <v>175351</v>
      </c>
      <c r="E16397" s="6">
        <v>41190</v>
      </c>
      <c r="F16397" s="5">
        <v>92</v>
      </c>
      <c r="G16397" s="5">
        <v>112700</v>
      </c>
    </row>
    <row r="16398" spans="2:7" x14ac:dyDescent="0.4">
      <c r="B16398" s="7">
        <v>161217</v>
      </c>
      <c r="C16398" s="5" t="s">
        <v>14</v>
      </c>
      <c r="D16398" s="5">
        <v>175352</v>
      </c>
      <c r="E16398" s="6">
        <v>41190</v>
      </c>
      <c r="F16398" s="5">
        <v>72</v>
      </c>
      <c r="G16398" s="5">
        <v>56160</v>
      </c>
    </row>
    <row r="16399" spans="2:7" x14ac:dyDescent="0.4">
      <c r="B16399" s="7">
        <v>161217</v>
      </c>
      <c r="C16399" s="5" t="s">
        <v>15</v>
      </c>
      <c r="D16399" s="5">
        <v>175353</v>
      </c>
      <c r="E16399" s="6">
        <v>41190</v>
      </c>
      <c r="F16399" s="5">
        <v>102</v>
      </c>
      <c r="G16399" s="5">
        <v>55896</v>
      </c>
    </row>
    <row r="16400" spans="2:7" x14ac:dyDescent="0.4">
      <c r="B16400" s="7">
        <v>161217</v>
      </c>
      <c r="C16400" s="5" t="s">
        <v>16</v>
      </c>
      <c r="D16400" s="5">
        <v>175354</v>
      </c>
      <c r="E16400" s="6">
        <v>41190</v>
      </c>
      <c r="F16400" s="5">
        <v>92</v>
      </c>
      <c r="G16400" s="5">
        <v>91908</v>
      </c>
    </row>
    <row r="16401" spans="2:7" x14ac:dyDescent="0.4">
      <c r="B16401" s="7">
        <v>161217</v>
      </c>
      <c r="C16401" s="5" t="s">
        <v>17</v>
      </c>
      <c r="D16401" s="5">
        <v>175355</v>
      </c>
      <c r="E16401" s="6">
        <v>41190</v>
      </c>
      <c r="F16401" s="5">
        <v>82</v>
      </c>
      <c r="G16401" s="5">
        <v>57400</v>
      </c>
    </row>
    <row r="16402" spans="2:7" x14ac:dyDescent="0.4">
      <c r="B16402" s="7">
        <v>161217</v>
      </c>
      <c r="C16402" s="5" t="s">
        <v>18</v>
      </c>
      <c r="D16402" s="5">
        <v>175356</v>
      </c>
      <c r="E16402" s="6">
        <v>41190</v>
      </c>
      <c r="F16402" s="5">
        <v>72</v>
      </c>
      <c r="G16402" s="5">
        <v>25776</v>
      </c>
    </row>
    <row r="16403" spans="2:7" x14ac:dyDescent="0.4">
      <c r="B16403" s="7">
        <v>171219</v>
      </c>
      <c r="C16403" s="5" t="s">
        <v>3</v>
      </c>
      <c r="D16403" s="5">
        <v>175357</v>
      </c>
      <c r="E16403" s="6">
        <v>41190</v>
      </c>
      <c r="F16403" s="5">
        <v>64</v>
      </c>
      <c r="G16403" s="5">
        <v>64000</v>
      </c>
    </row>
    <row r="16404" spans="2:7" x14ac:dyDescent="0.4">
      <c r="B16404" s="7">
        <v>171219</v>
      </c>
      <c r="C16404" s="5" t="s">
        <v>4</v>
      </c>
      <c r="D16404" s="5">
        <v>175358</v>
      </c>
      <c r="E16404" s="6">
        <v>41190</v>
      </c>
      <c r="F16404" s="5">
        <v>96</v>
      </c>
      <c r="G16404" s="5">
        <v>115200</v>
      </c>
    </row>
    <row r="16405" spans="2:7" x14ac:dyDescent="0.4">
      <c r="B16405" s="7">
        <v>171219</v>
      </c>
      <c r="C16405" s="5" t="s">
        <v>5</v>
      </c>
      <c r="D16405" s="5">
        <v>175359</v>
      </c>
      <c r="E16405" s="6">
        <v>41190</v>
      </c>
      <c r="F16405" s="5">
        <v>86</v>
      </c>
      <c r="G16405" s="5">
        <v>120400</v>
      </c>
    </row>
    <row r="16406" spans="2:7" x14ac:dyDescent="0.4">
      <c r="B16406" s="7">
        <v>171219</v>
      </c>
      <c r="C16406" s="5" t="s">
        <v>6</v>
      </c>
      <c r="D16406" s="5">
        <v>175360</v>
      </c>
      <c r="E16406" s="6">
        <v>41190</v>
      </c>
      <c r="F16406" s="5">
        <v>64</v>
      </c>
      <c r="G16406" s="5">
        <v>102400</v>
      </c>
    </row>
    <row r="16407" spans="2:7" x14ac:dyDescent="0.4">
      <c r="B16407" s="7">
        <v>171219</v>
      </c>
      <c r="C16407" s="5" t="s">
        <v>7</v>
      </c>
      <c r="D16407" s="5">
        <v>175361</v>
      </c>
      <c r="E16407" s="6">
        <v>41190</v>
      </c>
      <c r="F16407" s="5">
        <v>96</v>
      </c>
      <c r="G16407" s="5">
        <v>172800</v>
      </c>
    </row>
    <row r="16408" spans="2:7" x14ac:dyDescent="0.4">
      <c r="B16408" s="7">
        <v>171219</v>
      </c>
      <c r="C16408" s="5" t="s">
        <v>8</v>
      </c>
      <c r="D16408" s="5">
        <v>175362</v>
      </c>
      <c r="E16408" s="6">
        <v>41190</v>
      </c>
      <c r="F16408" s="5">
        <v>98</v>
      </c>
      <c r="G16408" s="5">
        <v>83300</v>
      </c>
    </row>
    <row r="16409" spans="2:7" x14ac:dyDescent="0.4">
      <c r="B16409" s="7">
        <v>171219</v>
      </c>
      <c r="C16409" s="5" t="s">
        <v>9</v>
      </c>
      <c r="D16409" s="5">
        <v>175363</v>
      </c>
      <c r="E16409" s="6">
        <v>41190</v>
      </c>
      <c r="F16409" s="5">
        <v>94</v>
      </c>
      <c r="G16409" s="5">
        <v>86950</v>
      </c>
    </row>
    <row r="16410" spans="2:7" x14ac:dyDescent="0.4">
      <c r="B16410" s="7">
        <v>171219</v>
      </c>
      <c r="C16410" s="5" t="s">
        <v>10</v>
      </c>
      <c r="D16410" s="5">
        <v>175364</v>
      </c>
      <c r="E16410" s="6">
        <v>41190</v>
      </c>
      <c r="F16410" s="5">
        <v>74</v>
      </c>
      <c r="G16410" s="5">
        <v>74000</v>
      </c>
    </row>
    <row r="16411" spans="2:7" x14ac:dyDescent="0.4">
      <c r="B16411" s="7">
        <v>171219</v>
      </c>
      <c r="C16411" s="5" t="s">
        <v>11</v>
      </c>
      <c r="D16411" s="5">
        <v>175365</v>
      </c>
      <c r="E16411" s="6">
        <v>41190</v>
      </c>
      <c r="F16411" s="5">
        <v>102</v>
      </c>
      <c r="G16411" s="5">
        <v>109650</v>
      </c>
    </row>
    <row r="16412" spans="2:7" x14ac:dyDescent="0.4">
      <c r="B16412" s="7">
        <v>171219</v>
      </c>
      <c r="C16412" s="5" t="s">
        <v>12</v>
      </c>
      <c r="D16412" s="5">
        <v>175366</v>
      </c>
      <c r="E16412" s="6">
        <v>41190</v>
      </c>
      <c r="F16412" s="5">
        <v>106</v>
      </c>
      <c r="G16412" s="5">
        <v>121900</v>
      </c>
    </row>
    <row r="16413" spans="2:7" x14ac:dyDescent="0.4">
      <c r="B16413" s="7">
        <v>171219</v>
      </c>
      <c r="C16413" s="5" t="s">
        <v>13</v>
      </c>
      <c r="D16413" s="5">
        <v>175367</v>
      </c>
      <c r="E16413" s="6">
        <v>41190</v>
      </c>
      <c r="F16413" s="5">
        <v>84</v>
      </c>
      <c r="G16413" s="5">
        <v>102900</v>
      </c>
    </row>
    <row r="16414" spans="2:7" x14ac:dyDescent="0.4">
      <c r="B16414" s="7">
        <v>171219</v>
      </c>
      <c r="C16414" s="5" t="s">
        <v>14</v>
      </c>
      <c r="D16414" s="5">
        <v>175368</v>
      </c>
      <c r="E16414" s="6">
        <v>41190</v>
      </c>
      <c r="F16414" s="5">
        <v>90</v>
      </c>
      <c r="G16414" s="5">
        <v>70200</v>
      </c>
    </row>
    <row r="16415" spans="2:7" x14ac:dyDescent="0.4">
      <c r="B16415" s="7">
        <v>171219</v>
      </c>
      <c r="C16415" s="5" t="s">
        <v>15</v>
      </c>
      <c r="D16415" s="5">
        <v>175369</v>
      </c>
      <c r="E16415" s="6">
        <v>41190</v>
      </c>
      <c r="F16415" s="5">
        <v>54</v>
      </c>
      <c r="G16415" s="5">
        <v>29592</v>
      </c>
    </row>
    <row r="16416" spans="2:7" x14ac:dyDescent="0.4">
      <c r="B16416" s="7">
        <v>171219</v>
      </c>
      <c r="C16416" s="5" t="s">
        <v>16</v>
      </c>
      <c r="D16416" s="5">
        <v>175370</v>
      </c>
      <c r="E16416" s="6">
        <v>41190</v>
      </c>
      <c r="F16416" s="5">
        <v>94</v>
      </c>
      <c r="G16416" s="5">
        <v>93906</v>
      </c>
    </row>
    <row r="16417" spans="2:7" x14ac:dyDescent="0.4">
      <c r="B16417" s="7">
        <v>171219</v>
      </c>
      <c r="C16417" s="5" t="s">
        <v>17</v>
      </c>
      <c r="D16417" s="5">
        <v>175371</v>
      </c>
      <c r="E16417" s="6">
        <v>41190</v>
      </c>
      <c r="F16417" s="5">
        <v>68</v>
      </c>
      <c r="G16417" s="5">
        <v>47600</v>
      </c>
    </row>
    <row r="16418" spans="2:7" x14ac:dyDescent="0.4">
      <c r="B16418" s="7">
        <v>171219</v>
      </c>
      <c r="C16418" s="5" t="s">
        <v>18</v>
      </c>
      <c r="D16418" s="5">
        <v>175372</v>
      </c>
      <c r="E16418" s="6">
        <v>41190</v>
      </c>
      <c r="F16418" s="5">
        <v>68</v>
      </c>
      <c r="G16418" s="5">
        <v>24344</v>
      </c>
    </row>
    <row r="16419" spans="2:7" x14ac:dyDescent="0.4">
      <c r="B16419" s="7">
        <v>191221</v>
      </c>
      <c r="C16419" s="5" t="s">
        <v>3</v>
      </c>
      <c r="D16419" s="5">
        <v>175373</v>
      </c>
      <c r="E16419" s="6">
        <v>41190</v>
      </c>
      <c r="F16419" s="5">
        <v>52</v>
      </c>
      <c r="G16419" s="5">
        <v>52000</v>
      </c>
    </row>
    <row r="16420" spans="2:7" x14ac:dyDescent="0.4">
      <c r="B16420" s="7">
        <v>191221</v>
      </c>
      <c r="C16420" s="5" t="s">
        <v>4</v>
      </c>
      <c r="D16420" s="5">
        <v>175374</v>
      </c>
      <c r="E16420" s="6">
        <v>41190</v>
      </c>
      <c r="F16420" s="5">
        <v>82</v>
      </c>
      <c r="G16420" s="5">
        <v>98400</v>
      </c>
    </row>
    <row r="16421" spans="2:7" x14ac:dyDescent="0.4">
      <c r="B16421" s="7">
        <v>191221</v>
      </c>
      <c r="C16421" s="5" t="s">
        <v>5</v>
      </c>
      <c r="D16421" s="5">
        <v>175375</v>
      </c>
      <c r="E16421" s="6">
        <v>41190</v>
      </c>
      <c r="F16421" s="5">
        <v>58</v>
      </c>
      <c r="G16421" s="5">
        <v>81200</v>
      </c>
    </row>
    <row r="16422" spans="2:7" x14ac:dyDescent="0.4">
      <c r="B16422" s="7">
        <v>191221</v>
      </c>
      <c r="C16422" s="5" t="s">
        <v>6</v>
      </c>
      <c r="D16422" s="5">
        <v>175376</v>
      </c>
      <c r="E16422" s="6">
        <v>41190</v>
      </c>
      <c r="F16422" s="5">
        <v>74</v>
      </c>
      <c r="G16422" s="5">
        <v>118400</v>
      </c>
    </row>
    <row r="16423" spans="2:7" x14ac:dyDescent="0.4">
      <c r="B16423" s="7">
        <v>191221</v>
      </c>
      <c r="C16423" s="5" t="s">
        <v>7</v>
      </c>
      <c r="D16423" s="5">
        <v>175377</v>
      </c>
      <c r="E16423" s="6">
        <v>41190</v>
      </c>
      <c r="F16423" s="5">
        <v>52</v>
      </c>
      <c r="G16423" s="5">
        <v>93600</v>
      </c>
    </row>
    <row r="16424" spans="2:7" x14ac:dyDescent="0.4">
      <c r="B16424" s="7">
        <v>191221</v>
      </c>
      <c r="C16424" s="5" t="s">
        <v>8</v>
      </c>
      <c r="D16424" s="5">
        <v>175378</v>
      </c>
      <c r="E16424" s="6">
        <v>41190</v>
      </c>
      <c r="F16424" s="5">
        <v>100</v>
      </c>
      <c r="G16424" s="5">
        <v>85000</v>
      </c>
    </row>
    <row r="16425" spans="2:7" x14ac:dyDescent="0.4">
      <c r="B16425" s="7">
        <v>191221</v>
      </c>
      <c r="C16425" s="5" t="s">
        <v>9</v>
      </c>
      <c r="D16425" s="5">
        <v>175379</v>
      </c>
      <c r="E16425" s="6">
        <v>41190</v>
      </c>
      <c r="F16425" s="5">
        <v>78</v>
      </c>
      <c r="G16425" s="5">
        <v>72150</v>
      </c>
    </row>
    <row r="16426" spans="2:7" x14ac:dyDescent="0.4">
      <c r="B16426" s="7">
        <v>191221</v>
      </c>
      <c r="C16426" s="5" t="s">
        <v>10</v>
      </c>
      <c r="D16426" s="5">
        <v>175380</v>
      </c>
      <c r="E16426" s="6">
        <v>41190</v>
      </c>
      <c r="F16426" s="5">
        <v>90</v>
      </c>
      <c r="G16426" s="5">
        <v>90000</v>
      </c>
    </row>
    <row r="16427" spans="2:7" x14ac:dyDescent="0.4">
      <c r="B16427" s="7">
        <v>191221</v>
      </c>
      <c r="C16427" s="5" t="s">
        <v>11</v>
      </c>
      <c r="D16427" s="5">
        <v>175381</v>
      </c>
      <c r="E16427" s="6">
        <v>41190</v>
      </c>
      <c r="F16427" s="5">
        <v>84</v>
      </c>
      <c r="G16427" s="5">
        <v>90300</v>
      </c>
    </row>
    <row r="16428" spans="2:7" x14ac:dyDescent="0.4">
      <c r="B16428" s="7">
        <v>191221</v>
      </c>
      <c r="C16428" s="5" t="s">
        <v>12</v>
      </c>
      <c r="D16428" s="5">
        <v>175382</v>
      </c>
      <c r="E16428" s="6">
        <v>41190</v>
      </c>
      <c r="F16428" s="5">
        <v>76</v>
      </c>
      <c r="G16428" s="5">
        <v>87400</v>
      </c>
    </row>
    <row r="16429" spans="2:7" x14ac:dyDescent="0.4">
      <c r="B16429" s="7">
        <v>191221</v>
      </c>
      <c r="C16429" s="5" t="s">
        <v>13</v>
      </c>
      <c r="D16429" s="5">
        <v>175383</v>
      </c>
      <c r="E16429" s="6">
        <v>41190</v>
      </c>
      <c r="F16429" s="5">
        <v>60</v>
      </c>
      <c r="G16429" s="5">
        <v>73500</v>
      </c>
    </row>
    <row r="16430" spans="2:7" x14ac:dyDescent="0.4">
      <c r="B16430" s="7">
        <v>191221</v>
      </c>
      <c r="C16430" s="5" t="s">
        <v>14</v>
      </c>
      <c r="D16430" s="5">
        <v>175384</v>
      </c>
      <c r="E16430" s="6">
        <v>41190</v>
      </c>
      <c r="F16430" s="5">
        <v>70</v>
      </c>
      <c r="G16430" s="5">
        <v>54600</v>
      </c>
    </row>
    <row r="16431" spans="2:7" x14ac:dyDescent="0.4">
      <c r="B16431" s="7">
        <v>191221</v>
      </c>
      <c r="C16431" s="5" t="s">
        <v>15</v>
      </c>
      <c r="D16431" s="5">
        <v>175385</v>
      </c>
      <c r="E16431" s="6">
        <v>41190</v>
      </c>
      <c r="F16431" s="5">
        <v>76</v>
      </c>
      <c r="G16431" s="5">
        <v>41648</v>
      </c>
    </row>
    <row r="16432" spans="2:7" x14ac:dyDescent="0.4">
      <c r="B16432" s="7">
        <v>191221</v>
      </c>
      <c r="C16432" s="5" t="s">
        <v>16</v>
      </c>
      <c r="D16432" s="5">
        <v>175386</v>
      </c>
      <c r="E16432" s="6">
        <v>41190</v>
      </c>
      <c r="F16432" s="5">
        <v>72</v>
      </c>
      <c r="G16432" s="5">
        <v>71928</v>
      </c>
    </row>
    <row r="16433" spans="2:7" x14ac:dyDescent="0.4">
      <c r="B16433" s="7">
        <v>191221</v>
      </c>
      <c r="C16433" s="5" t="s">
        <v>17</v>
      </c>
      <c r="D16433" s="5">
        <v>175387</v>
      </c>
      <c r="E16433" s="6">
        <v>41190</v>
      </c>
      <c r="F16433" s="5">
        <v>58</v>
      </c>
      <c r="G16433" s="5">
        <v>40600</v>
      </c>
    </row>
    <row r="16434" spans="2:7" x14ac:dyDescent="0.4">
      <c r="B16434" s="7">
        <v>191221</v>
      </c>
      <c r="C16434" s="5" t="s">
        <v>18</v>
      </c>
      <c r="D16434" s="5">
        <v>175388</v>
      </c>
      <c r="E16434" s="6">
        <v>41190</v>
      </c>
      <c r="F16434" s="5">
        <v>84</v>
      </c>
      <c r="G16434" s="5">
        <v>30072</v>
      </c>
    </row>
    <row r="16435" spans="2:7" x14ac:dyDescent="0.4">
      <c r="B16435" s="7">
        <v>141223</v>
      </c>
      <c r="C16435" s="5" t="s">
        <v>3</v>
      </c>
      <c r="D16435" s="5">
        <v>175389</v>
      </c>
      <c r="E16435" s="6">
        <v>41190</v>
      </c>
      <c r="F16435" s="5">
        <v>96</v>
      </c>
      <c r="G16435" s="5">
        <v>96000</v>
      </c>
    </row>
    <row r="16436" spans="2:7" x14ac:dyDescent="0.4">
      <c r="B16436" s="7">
        <v>141223</v>
      </c>
      <c r="C16436" s="5" t="s">
        <v>4</v>
      </c>
      <c r="D16436" s="5">
        <v>175390</v>
      </c>
      <c r="E16436" s="6">
        <v>41190</v>
      </c>
      <c r="F16436" s="5">
        <v>74</v>
      </c>
      <c r="G16436" s="5">
        <v>88800</v>
      </c>
    </row>
    <row r="16437" spans="2:7" x14ac:dyDescent="0.4">
      <c r="B16437" s="7">
        <v>141223</v>
      </c>
      <c r="C16437" s="5" t="s">
        <v>5</v>
      </c>
      <c r="D16437" s="5">
        <v>175391</v>
      </c>
      <c r="E16437" s="6">
        <v>41190</v>
      </c>
      <c r="F16437" s="5">
        <v>56</v>
      </c>
      <c r="G16437" s="5">
        <v>78400</v>
      </c>
    </row>
    <row r="16438" spans="2:7" x14ac:dyDescent="0.4">
      <c r="B16438" s="7">
        <v>141223</v>
      </c>
      <c r="C16438" s="5" t="s">
        <v>6</v>
      </c>
      <c r="D16438" s="5">
        <v>175392</v>
      </c>
      <c r="E16438" s="6">
        <v>41190</v>
      </c>
      <c r="F16438" s="5">
        <v>102</v>
      </c>
      <c r="G16438" s="5">
        <v>163200</v>
      </c>
    </row>
    <row r="16439" spans="2:7" x14ac:dyDescent="0.4">
      <c r="B16439" s="7">
        <v>141223</v>
      </c>
      <c r="C16439" s="5" t="s">
        <v>7</v>
      </c>
      <c r="D16439" s="5">
        <v>175393</v>
      </c>
      <c r="E16439" s="6">
        <v>41190</v>
      </c>
      <c r="F16439" s="5">
        <v>90</v>
      </c>
      <c r="G16439" s="5">
        <v>162000</v>
      </c>
    </row>
    <row r="16440" spans="2:7" x14ac:dyDescent="0.4">
      <c r="B16440" s="7">
        <v>141223</v>
      </c>
      <c r="C16440" s="5" t="s">
        <v>8</v>
      </c>
      <c r="D16440" s="5">
        <v>175394</v>
      </c>
      <c r="E16440" s="6">
        <v>41190</v>
      </c>
      <c r="F16440" s="5">
        <v>88</v>
      </c>
      <c r="G16440" s="5">
        <v>74800</v>
      </c>
    </row>
    <row r="16441" spans="2:7" x14ac:dyDescent="0.4">
      <c r="B16441" s="7">
        <v>141223</v>
      </c>
      <c r="C16441" s="5" t="s">
        <v>9</v>
      </c>
      <c r="D16441" s="5">
        <v>175395</v>
      </c>
      <c r="E16441" s="6">
        <v>41190</v>
      </c>
      <c r="F16441" s="5">
        <v>96</v>
      </c>
      <c r="G16441" s="5">
        <v>88800</v>
      </c>
    </row>
    <row r="16442" spans="2:7" x14ac:dyDescent="0.4">
      <c r="B16442" s="7">
        <v>141223</v>
      </c>
      <c r="C16442" s="5" t="s">
        <v>10</v>
      </c>
      <c r="D16442" s="5">
        <v>175396</v>
      </c>
      <c r="E16442" s="6">
        <v>41190</v>
      </c>
      <c r="F16442" s="5">
        <v>100</v>
      </c>
      <c r="G16442" s="5">
        <v>100000</v>
      </c>
    </row>
    <row r="16443" spans="2:7" x14ac:dyDescent="0.4">
      <c r="B16443" s="7">
        <v>141223</v>
      </c>
      <c r="C16443" s="5" t="s">
        <v>11</v>
      </c>
      <c r="D16443" s="5">
        <v>175397</v>
      </c>
      <c r="E16443" s="6">
        <v>41190</v>
      </c>
      <c r="F16443" s="5">
        <v>98</v>
      </c>
      <c r="G16443" s="5">
        <v>105350</v>
      </c>
    </row>
    <row r="16444" spans="2:7" x14ac:dyDescent="0.4">
      <c r="B16444" s="7">
        <v>141223</v>
      </c>
      <c r="C16444" s="5" t="s">
        <v>12</v>
      </c>
      <c r="D16444" s="5">
        <v>175398</v>
      </c>
      <c r="E16444" s="6">
        <v>41190</v>
      </c>
      <c r="F16444" s="5">
        <v>76</v>
      </c>
      <c r="G16444" s="5">
        <v>87400</v>
      </c>
    </row>
    <row r="16445" spans="2:7" x14ac:dyDescent="0.4">
      <c r="B16445" s="7">
        <v>141223</v>
      </c>
      <c r="C16445" s="5" t="s">
        <v>13</v>
      </c>
      <c r="D16445" s="5">
        <v>175399</v>
      </c>
      <c r="E16445" s="6">
        <v>41190</v>
      </c>
      <c r="F16445" s="5">
        <v>64</v>
      </c>
      <c r="G16445" s="5">
        <v>78400</v>
      </c>
    </row>
    <row r="16446" spans="2:7" x14ac:dyDescent="0.4">
      <c r="B16446" s="7">
        <v>141223</v>
      </c>
      <c r="C16446" s="5" t="s">
        <v>14</v>
      </c>
      <c r="D16446" s="5">
        <v>175400</v>
      </c>
      <c r="E16446" s="6">
        <v>41190</v>
      </c>
      <c r="F16446" s="5">
        <v>68</v>
      </c>
      <c r="G16446" s="5">
        <v>53040</v>
      </c>
    </row>
    <row r="16447" spans="2:7" x14ac:dyDescent="0.4">
      <c r="B16447" s="7">
        <v>141223</v>
      </c>
      <c r="C16447" s="5" t="s">
        <v>15</v>
      </c>
      <c r="D16447" s="5">
        <v>175401</v>
      </c>
      <c r="E16447" s="6">
        <v>41190</v>
      </c>
      <c r="F16447" s="5">
        <v>70</v>
      </c>
      <c r="G16447" s="5">
        <v>38360</v>
      </c>
    </row>
    <row r="16448" spans="2:7" x14ac:dyDescent="0.4">
      <c r="B16448" s="7">
        <v>141223</v>
      </c>
      <c r="C16448" s="5" t="s">
        <v>16</v>
      </c>
      <c r="D16448" s="5">
        <v>175402</v>
      </c>
      <c r="E16448" s="6">
        <v>41190</v>
      </c>
      <c r="F16448" s="5">
        <v>80</v>
      </c>
      <c r="G16448" s="5">
        <v>79920</v>
      </c>
    </row>
    <row r="16449" spans="2:7" x14ac:dyDescent="0.4">
      <c r="B16449" s="7">
        <v>141223</v>
      </c>
      <c r="C16449" s="5" t="s">
        <v>17</v>
      </c>
      <c r="D16449" s="5">
        <v>175403</v>
      </c>
      <c r="E16449" s="6">
        <v>41190</v>
      </c>
      <c r="F16449" s="5">
        <v>68</v>
      </c>
      <c r="G16449" s="5">
        <v>47600</v>
      </c>
    </row>
    <row r="16450" spans="2:7" x14ac:dyDescent="0.4">
      <c r="B16450" s="7">
        <v>141223</v>
      </c>
      <c r="C16450" s="5" t="s">
        <v>18</v>
      </c>
      <c r="D16450" s="5">
        <v>175404</v>
      </c>
      <c r="E16450" s="6">
        <v>41190</v>
      </c>
      <c r="F16450" s="5">
        <v>76</v>
      </c>
      <c r="G16450" s="5">
        <v>27208</v>
      </c>
    </row>
    <row r="16451" spans="2:7" x14ac:dyDescent="0.4">
      <c r="B16451" s="7">
        <v>111225</v>
      </c>
      <c r="C16451" s="5" t="s">
        <v>3</v>
      </c>
      <c r="D16451" s="5">
        <v>175405</v>
      </c>
      <c r="E16451" s="6">
        <v>41190</v>
      </c>
      <c r="F16451" s="5">
        <v>94</v>
      </c>
      <c r="G16451" s="5">
        <v>94000</v>
      </c>
    </row>
    <row r="16452" spans="2:7" x14ac:dyDescent="0.4">
      <c r="B16452" s="7">
        <v>111225</v>
      </c>
      <c r="C16452" s="5" t="s">
        <v>4</v>
      </c>
      <c r="D16452" s="5">
        <v>175406</v>
      </c>
      <c r="E16452" s="6">
        <v>41190</v>
      </c>
      <c r="F16452" s="5">
        <v>106</v>
      </c>
      <c r="G16452" s="5">
        <v>127200</v>
      </c>
    </row>
    <row r="16453" spans="2:7" x14ac:dyDescent="0.4">
      <c r="B16453" s="7">
        <v>111225</v>
      </c>
      <c r="C16453" s="5" t="s">
        <v>5</v>
      </c>
      <c r="D16453" s="5">
        <v>175407</v>
      </c>
      <c r="E16453" s="6">
        <v>41190</v>
      </c>
      <c r="F16453" s="5">
        <v>118</v>
      </c>
      <c r="G16453" s="5">
        <v>165200</v>
      </c>
    </row>
    <row r="16454" spans="2:7" x14ac:dyDescent="0.4">
      <c r="B16454" s="7">
        <v>111225</v>
      </c>
      <c r="C16454" s="5" t="s">
        <v>6</v>
      </c>
      <c r="D16454" s="5">
        <v>175408</v>
      </c>
      <c r="E16454" s="6">
        <v>41190</v>
      </c>
      <c r="F16454" s="5">
        <v>106</v>
      </c>
      <c r="G16454" s="5">
        <v>169600</v>
      </c>
    </row>
    <row r="16455" spans="2:7" x14ac:dyDescent="0.4">
      <c r="B16455" s="7">
        <v>111225</v>
      </c>
      <c r="C16455" s="5" t="s">
        <v>7</v>
      </c>
      <c r="D16455" s="5">
        <v>175409</v>
      </c>
      <c r="E16455" s="6">
        <v>41190</v>
      </c>
      <c r="F16455" s="5">
        <v>116</v>
      </c>
      <c r="G16455" s="5">
        <v>208800</v>
      </c>
    </row>
    <row r="16456" spans="2:7" x14ac:dyDescent="0.4">
      <c r="B16456" s="7">
        <v>111225</v>
      </c>
      <c r="C16456" s="5" t="s">
        <v>8</v>
      </c>
      <c r="D16456" s="5">
        <v>175410</v>
      </c>
      <c r="E16456" s="6">
        <v>41190</v>
      </c>
      <c r="F16456" s="5">
        <v>146</v>
      </c>
      <c r="G16456" s="5">
        <v>124100</v>
      </c>
    </row>
    <row r="16457" spans="2:7" x14ac:dyDescent="0.4">
      <c r="B16457" s="7">
        <v>111225</v>
      </c>
      <c r="C16457" s="5" t="s">
        <v>9</v>
      </c>
      <c r="D16457" s="5">
        <v>175411</v>
      </c>
      <c r="E16457" s="6">
        <v>41190</v>
      </c>
      <c r="F16457" s="5">
        <v>100</v>
      </c>
      <c r="G16457" s="5">
        <v>92500</v>
      </c>
    </row>
    <row r="16458" spans="2:7" x14ac:dyDescent="0.4">
      <c r="B16458" s="7">
        <v>111225</v>
      </c>
      <c r="C16458" s="5" t="s">
        <v>10</v>
      </c>
      <c r="D16458" s="5">
        <v>175412</v>
      </c>
      <c r="E16458" s="6">
        <v>41190</v>
      </c>
      <c r="F16458" s="5">
        <v>82</v>
      </c>
      <c r="G16458" s="5">
        <v>82000</v>
      </c>
    </row>
    <row r="16459" spans="2:7" x14ac:dyDescent="0.4">
      <c r="B16459" s="7">
        <v>111225</v>
      </c>
      <c r="C16459" s="5" t="s">
        <v>11</v>
      </c>
      <c r="D16459" s="5">
        <v>175413</v>
      </c>
      <c r="E16459" s="6">
        <v>41190</v>
      </c>
      <c r="F16459" s="5">
        <v>106</v>
      </c>
      <c r="G16459" s="5">
        <v>113950</v>
      </c>
    </row>
    <row r="16460" spans="2:7" x14ac:dyDescent="0.4">
      <c r="B16460" s="7">
        <v>111225</v>
      </c>
      <c r="C16460" s="5" t="s">
        <v>12</v>
      </c>
      <c r="D16460" s="5">
        <v>175414</v>
      </c>
      <c r="E16460" s="6">
        <v>41190</v>
      </c>
      <c r="F16460" s="5">
        <v>112</v>
      </c>
      <c r="G16460" s="5">
        <v>128800</v>
      </c>
    </row>
    <row r="16461" spans="2:7" x14ac:dyDescent="0.4">
      <c r="B16461" s="7">
        <v>111225</v>
      </c>
      <c r="C16461" s="5" t="s">
        <v>13</v>
      </c>
      <c r="D16461" s="5">
        <v>175415</v>
      </c>
      <c r="E16461" s="6">
        <v>41190</v>
      </c>
      <c r="F16461" s="5">
        <v>144</v>
      </c>
      <c r="G16461" s="5">
        <v>176400</v>
      </c>
    </row>
    <row r="16462" spans="2:7" x14ac:dyDescent="0.4">
      <c r="B16462" s="7">
        <v>111225</v>
      </c>
      <c r="C16462" s="5" t="s">
        <v>14</v>
      </c>
      <c r="D16462" s="5">
        <v>175416</v>
      </c>
      <c r="E16462" s="6">
        <v>41190</v>
      </c>
      <c r="F16462" s="5">
        <v>140</v>
      </c>
      <c r="G16462" s="5">
        <v>109200</v>
      </c>
    </row>
    <row r="16463" spans="2:7" x14ac:dyDescent="0.4">
      <c r="B16463" s="7">
        <v>111225</v>
      </c>
      <c r="C16463" s="5" t="s">
        <v>15</v>
      </c>
      <c r="D16463" s="5">
        <v>175417</v>
      </c>
      <c r="E16463" s="6">
        <v>41190</v>
      </c>
      <c r="F16463" s="5">
        <v>122</v>
      </c>
      <c r="G16463" s="5">
        <v>66856</v>
      </c>
    </row>
    <row r="16464" spans="2:7" x14ac:dyDescent="0.4">
      <c r="B16464" s="7">
        <v>111225</v>
      </c>
      <c r="C16464" s="5" t="s">
        <v>16</v>
      </c>
      <c r="D16464" s="5">
        <v>175418</v>
      </c>
      <c r="E16464" s="6">
        <v>41190</v>
      </c>
      <c r="F16464" s="5">
        <v>116</v>
      </c>
      <c r="G16464" s="5">
        <v>115884</v>
      </c>
    </row>
    <row r="16465" spans="2:7" x14ac:dyDescent="0.4">
      <c r="B16465" s="7">
        <v>111225</v>
      </c>
      <c r="C16465" s="5" t="s">
        <v>17</v>
      </c>
      <c r="D16465" s="5">
        <v>175419</v>
      </c>
      <c r="E16465" s="6">
        <v>41190</v>
      </c>
      <c r="F16465" s="5">
        <v>120</v>
      </c>
      <c r="G16465" s="5">
        <v>84000</v>
      </c>
    </row>
    <row r="16466" spans="2:7" x14ac:dyDescent="0.4">
      <c r="B16466" s="7">
        <v>111225</v>
      </c>
      <c r="C16466" s="5" t="s">
        <v>18</v>
      </c>
      <c r="D16466" s="5">
        <v>175420</v>
      </c>
      <c r="E16466" s="6">
        <v>41190</v>
      </c>
      <c r="F16466" s="5">
        <v>116</v>
      </c>
      <c r="G16466" s="5">
        <v>41528</v>
      </c>
    </row>
    <row r="16467" spans="2:7" x14ac:dyDescent="0.4">
      <c r="B16467" s="7">
        <v>161229</v>
      </c>
      <c r="C16467" s="5" t="s">
        <v>3</v>
      </c>
      <c r="D16467" s="5">
        <v>175421</v>
      </c>
      <c r="E16467" s="6">
        <v>41190</v>
      </c>
      <c r="F16467" s="5">
        <v>76</v>
      </c>
      <c r="G16467" s="5">
        <v>76000</v>
      </c>
    </row>
    <row r="16468" spans="2:7" x14ac:dyDescent="0.4">
      <c r="B16468" s="7">
        <v>161229</v>
      </c>
      <c r="C16468" s="5" t="s">
        <v>4</v>
      </c>
      <c r="D16468" s="5">
        <v>175422</v>
      </c>
      <c r="E16468" s="6">
        <v>41190</v>
      </c>
      <c r="F16468" s="5">
        <v>108</v>
      </c>
      <c r="G16468" s="5">
        <v>129600</v>
      </c>
    </row>
    <row r="16469" spans="2:7" x14ac:dyDescent="0.4">
      <c r="B16469" s="7">
        <v>161229</v>
      </c>
      <c r="C16469" s="5" t="s">
        <v>5</v>
      </c>
      <c r="D16469" s="5">
        <v>175423</v>
      </c>
      <c r="E16469" s="6">
        <v>41190</v>
      </c>
      <c r="F16469" s="5">
        <v>118</v>
      </c>
      <c r="G16469" s="5">
        <v>165200</v>
      </c>
    </row>
    <row r="16470" spans="2:7" x14ac:dyDescent="0.4">
      <c r="B16470" s="7">
        <v>161229</v>
      </c>
      <c r="C16470" s="5" t="s">
        <v>6</v>
      </c>
      <c r="D16470" s="5">
        <v>175424</v>
      </c>
      <c r="E16470" s="6">
        <v>41190</v>
      </c>
      <c r="F16470" s="5">
        <v>124</v>
      </c>
      <c r="G16470" s="5">
        <v>198400</v>
      </c>
    </row>
    <row r="16471" spans="2:7" x14ac:dyDescent="0.4">
      <c r="B16471" s="7">
        <v>161229</v>
      </c>
      <c r="C16471" s="5" t="s">
        <v>7</v>
      </c>
      <c r="D16471" s="5">
        <v>175425</v>
      </c>
      <c r="E16471" s="6">
        <v>41190</v>
      </c>
      <c r="F16471" s="5">
        <v>98</v>
      </c>
      <c r="G16471" s="5">
        <v>176400</v>
      </c>
    </row>
    <row r="16472" spans="2:7" x14ac:dyDescent="0.4">
      <c r="B16472" s="7">
        <v>161229</v>
      </c>
      <c r="C16472" s="5" t="s">
        <v>8</v>
      </c>
      <c r="D16472" s="5">
        <v>175426</v>
      </c>
      <c r="E16472" s="6">
        <v>41190</v>
      </c>
      <c r="F16472" s="5">
        <v>118</v>
      </c>
      <c r="G16472" s="5">
        <v>100300</v>
      </c>
    </row>
    <row r="16473" spans="2:7" x14ac:dyDescent="0.4">
      <c r="B16473" s="7">
        <v>161229</v>
      </c>
      <c r="C16473" s="5" t="s">
        <v>9</v>
      </c>
      <c r="D16473" s="5">
        <v>175427</v>
      </c>
      <c r="E16473" s="6">
        <v>41190</v>
      </c>
      <c r="F16473" s="5">
        <v>118</v>
      </c>
      <c r="G16473" s="5">
        <v>109150</v>
      </c>
    </row>
    <row r="16474" spans="2:7" x14ac:dyDescent="0.4">
      <c r="B16474" s="7">
        <v>161229</v>
      </c>
      <c r="C16474" s="5" t="s">
        <v>10</v>
      </c>
      <c r="D16474" s="5">
        <v>175428</v>
      </c>
      <c r="E16474" s="6">
        <v>41190</v>
      </c>
      <c r="F16474" s="5">
        <v>96</v>
      </c>
      <c r="G16474" s="5">
        <v>96000</v>
      </c>
    </row>
    <row r="16475" spans="2:7" x14ac:dyDescent="0.4">
      <c r="B16475" s="7">
        <v>161229</v>
      </c>
      <c r="C16475" s="5" t="s">
        <v>11</v>
      </c>
      <c r="D16475" s="5">
        <v>175429</v>
      </c>
      <c r="E16475" s="6">
        <v>41190</v>
      </c>
      <c r="F16475" s="5">
        <v>86</v>
      </c>
      <c r="G16475" s="5">
        <v>92450</v>
      </c>
    </row>
    <row r="16476" spans="2:7" x14ac:dyDescent="0.4">
      <c r="B16476" s="7">
        <v>161229</v>
      </c>
      <c r="C16476" s="5" t="s">
        <v>12</v>
      </c>
      <c r="D16476" s="5">
        <v>175430</v>
      </c>
      <c r="E16476" s="6">
        <v>41190</v>
      </c>
      <c r="F16476" s="5">
        <v>88</v>
      </c>
      <c r="G16476" s="5">
        <v>101200</v>
      </c>
    </row>
    <row r="16477" spans="2:7" x14ac:dyDescent="0.4">
      <c r="B16477" s="7">
        <v>161229</v>
      </c>
      <c r="C16477" s="5" t="s">
        <v>13</v>
      </c>
      <c r="D16477" s="5">
        <v>175431</v>
      </c>
      <c r="E16477" s="6">
        <v>41190</v>
      </c>
      <c r="F16477" s="5">
        <v>110</v>
      </c>
      <c r="G16477" s="5">
        <v>134750</v>
      </c>
    </row>
    <row r="16478" spans="2:7" x14ac:dyDescent="0.4">
      <c r="B16478" s="7">
        <v>161229</v>
      </c>
      <c r="C16478" s="5" t="s">
        <v>14</v>
      </c>
      <c r="D16478" s="5">
        <v>175432</v>
      </c>
      <c r="E16478" s="6">
        <v>41190</v>
      </c>
      <c r="F16478" s="5">
        <v>110</v>
      </c>
      <c r="G16478" s="5">
        <v>85800</v>
      </c>
    </row>
    <row r="16479" spans="2:7" x14ac:dyDescent="0.4">
      <c r="B16479" s="7">
        <v>161229</v>
      </c>
      <c r="C16479" s="5" t="s">
        <v>15</v>
      </c>
      <c r="D16479" s="5">
        <v>175433</v>
      </c>
      <c r="E16479" s="6">
        <v>41190</v>
      </c>
      <c r="F16479" s="5">
        <v>90</v>
      </c>
      <c r="G16479" s="5">
        <v>49320</v>
      </c>
    </row>
    <row r="16480" spans="2:7" x14ac:dyDescent="0.4">
      <c r="B16480" s="7">
        <v>161229</v>
      </c>
      <c r="C16480" s="5" t="s">
        <v>16</v>
      </c>
      <c r="D16480" s="5">
        <v>175434</v>
      </c>
      <c r="E16480" s="6">
        <v>41190</v>
      </c>
      <c r="F16480" s="5">
        <v>72</v>
      </c>
      <c r="G16480" s="5">
        <v>71928</v>
      </c>
    </row>
    <row r="16481" spans="2:7" x14ac:dyDescent="0.4">
      <c r="B16481" s="7">
        <v>161229</v>
      </c>
      <c r="C16481" s="5" t="s">
        <v>17</v>
      </c>
      <c r="D16481" s="5">
        <v>175435</v>
      </c>
      <c r="E16481" s="6">
        <v>41190</v>
      </c>
      <c r="F16481" s="5">
        <v>62</v>
      </c>
      <c r="G16481" s="5">
        <v>43400</v>
      </c>
    </row>
    <row r="16482" spans="2:7" x14ac:dyDescent="0.4">
      <c r="B16482" s="7">
        <v>161229</v>
      </c>
      <c r="C16482" s="5" t="s">
        <v>18</v>
      </c>
      <c r="D16482" s="5">
        <v>175436</v>
      </c>
      <c r="E16482" s="6">
        <v>41190</v>
      </c>
      <c r="F16482" s="5">
        <v>114</v>
      </c>
      <c r="G16482" s="5">
        <v>40812</v>
      </c>
    </row>
    <row r="16483" spans="2:7" x14ac:dyDescent="0.4">
      <c r="B16483" s="7">
        <v>181241</v>
      </c>
      <c r="C16483" s="5" t="s">
        <v>3</v>
      </c>
      <c r="D16483" s="5">
        <v>175437</v>
      </c>
      <c r="E16483" s="6">
        <v>41190</v>
      </c>
      <c r="F16483" s="5">
        <v>88</v>
      </c>
      <c r="G16483" s="5">
        <v>88000</v>
      </c>
    </row>
    <row r="16484" spans="2:7" x14ac:dyDescent="0.4">
      <c r="B16484" s="7">
        <v>181241</v>
      </c>
      <c r="C16484" s="5" t="s">
        <v>4</v>
      </c>
      <c r="D16484" s="5">
        <v>175438</v>
      </c>
      <c r="E16484" s="6">
        <v>41190</v>
      </c>
      <c r="F16484" s="5">
        <v>80</v>
      </c>
      <c r="G16484" s="5">
        <v>96000</v>
      </c>
    </row>
    <row r="16485" spans="2:7" x14ac:dyDescent="0.4">
      <c r="B16485" s="7">
        <v>181241</v>
      </c>
      <c r="C16485" s="5" t="s">
        <v>5</v>
      </c>
      <c r="D16485" s="5">
        <v>175439</v>
      </c>
      <c r="E16485" s="6">
        <v>41190</v>
      </c>
      <c r="F16485" s="5">
        <v>68</v>
      </c>
      <c r="G16485" s="5">
        <v>95200</v>
      </c>
    </row>
    <row r="16486" spans="2:7" x14ac:dyDescent="0.4">
      <c r="B16486" s="7">
        <v>181241</v>
      </c>
      <c r="C16486" s="5" t="s">
        <v>6</v>
      </c>
      <c r="D16486" s="5">
        <v>175440</v>
      </c>
      <c r="E16486" s="6">
        <v>41190</v>
      </c>
      <c r="F16486" s="5">
        <v>82</v>
      </c>
      <c r="G16486" s="5">
        <v>131200</v>
      </c>
    </row>
    <row r="16487" spans="2:7" x14ac:dyDescent="0.4">
      <c r="B16487" s="7">
        <v>181241</v>
      </c>
      <c r="C16487" s="5" t="s">
        <v>7</v>
      </c>
      <c r="D16487" s="5">
        <v>175441</v>
      </c>
      <c r="E16487" s="6">
        <v>41190</v>
      </c>
      <c r="F16487" s="5">
        <v>88</v>
      </c>
      <c r="G16487" s="5">
        <v>158400</v>
      </c>
    </row>
    <row r="16488" spans="2:7" x14ac:dyDescent="0.4">
      <c r="B16488" s="7">
        <v>181241</v>
      </c>
      <c r="C16488" s="5" t="s">
        <v>8</v>
      </c>
      <c r="D16488" s="5">
        <v>175442</v>
      </c>
      <c r="E16488" s="6">
        <v>41190</v>
      </c>
      <c r="F16488" s="5">
        <v>72</v>
      </c>
      <c r="G16488" s="5">
        <v>61200</v>
      </c>
    </row>
    <row r="16489" spans="2:7" x14ac:dyDescent="0.4">
      <c r="B16489" s="7">
        <v>181241</v>
      </c>
      <c r="C16489" s="5" t="s">
        <v>9</v>
      </c>
      <c r="D16489" s="5">
        <v>175443</v>
      </c>
      <c r="E16489" s="6">
        <v>41190</v>
      </c>
      <c r="F16489" s="5">
        <v>74</v>
      </c>
      <c r="G16489" s="5">
        <v>68450</v>
      </c>
    </row>
    <row r="16490" spans="2:7" x14ac:dyDescent="0.4">
      <c r="B16490" s="7">
        <v>181241</v>
      </c>
      <c r="C16490" s="5" t="s">
        <v>10</v>
      </c>
      <c r="D16490" s="5">
        <v>175444</v>
      </c>
      <c r="E16490" s="6">
        <v>41190</v>
      </c>
      <c r="F16490" s="5">
        <v>84</v>
      </c>
      <c r="G16490" s="5">
        <v>84000</v>
      </c>
    </row>
    <row r="16491" spans="2:7" x14ac:dyDescent="0.4">
      <c r="B16491" s="7">
        <v>181241</v>
      </c>
      <c r="C16491" s="5" t="s">
        <v>11</v>
      </c>
      <c r="D16491" s="5">
        <v>175445</v>
      </c>
      <c r="E16491" s="6">
        <v>41190</v>
      </c>
      <c r="F16491" s="5">
        <v>40</v>
      </c>
      <c r="G16491" s="5">
        <v>43000</v>
      </c>
    </row>
    <row r="16492" spans="2:7" x14ac:dyDescent="0.4">
      <c r="B16492" s="7">
        <v>181241</v>
      </c>
      <c r="C16492" s="5" t="s">
        <v>12</v>
      </c>
      <c r="D16492" s="5">
        <v>175446</v>
      </c>
      <c r="E16492" s="6">
        <v>41190</v>
      </c>
      <c r="F16492" s="5">
        <v>58</v>
      </c>
      <c r="G16492" s="5">
        <v>66700</v>
      </c>
    </row>
    <row r="16493" spans="2:7" x14ac:dyDescent="0.4">
      <c r="B16493" s="7">
        <v>181241</v>
      </c>
      <c r="C16493" s="5" t="s">
        <v>13</v>
      </c>
      <c r="D16493" s="5">
        <v>175447</v>
      </c>
      <c r="E16493" s="6">
        <v>41190</v>
      </c>
      <c r="F16493" s="5">
        <v>56</v>
      </c>
      <c r="G16493" s="5">
        <v>68600</v>
      </c>
    </row>
    <row r="16494" spans="2:7" x14ac:dyDescent="0.4">
      <c r="B16494" s="7">
        <v>181241</v>
      </c>
      <c r="C16494" s="5" t="s">
        <v>14</v>
      </c>
      <c r="D16494" s="5">
        <v>175448</v>
      </c>
      <c r="E16494" s="6">
        <v>41190</v>
      </c>
      <c r="F16494" s="5">
        <v>78</v>
      </c>
      <c r="G16494" s="5">
        <v>60840</v>
      </c>
    </row>
    <row r="16495" spans="2:7" x14ac:dyDescent="0.4">
      <c r="B16495" s="7">
        <v>181241</v>
      </c>
      <c r="C16495" s="5" t="s">
        <v>15</v>
      </c>
      <c r="D16495" s="5">
        <v>175449</v>
      </c>
      <c r="E16495" s="6">
        <v>41190</v>
      </c>
      <c r="F16495" s="5">
        <v>44</v>
      </c>
      <c r="G16495" s="5">
        <v>24112</v>
      </c>
    </row>
    <row r="16496" spans="2:7" x14ac:dyDescent="0.4">
      <c r="B16496" s="7">
        <v>181241</v>
      </c>
      <c r="C16496" s="5" t="s">
        <v>16</v>
      </c>
      <c r="D16496" s="5">
        <v>175450</v>
      </c>
      <c r="E16496" s="6">
        <v>41190</v>
      </c>
      <c r="F16496" s="5">
        <v>50</v>
      </c>
      <c r="G16496" s="5">
        <v>49950</v>
      </c>
    </row>
    <row r="16497" spans="2:7" x14ac:dyDescent="0.4">
      <c r="B16497" s="7">
        <v>181241</v>
      </c>
      <c r="C16497" s="5" t="s">
        <v>17</v>
      </c>
      <c r="D16497" s="5">
        <v>175451</v>
      </c>
      <c r="E16497" s="6">
        <v>41190</v>
      </c>
      <c r="F16497" s="5">
        <v>80</v>
      </c>
      <c r="G16497" s="5">
        <v>56000</v>
      </c>
    </row>
    <row r="16498" spans="2:7" x14ac:dyDescent="0.4">
      <c r="B16498" s="7">
        <v>181241</v>
      </c>
      <c r="C16498" s="5" t="s">
        <v>18</v>
      </c>
      <c r="D16498" s="5">
        <v>175452</v>
      </c>
      <c r="E16498" s="6">
        <v>41190</v>
      </c>
      <c r="F16498" s="5">
        <v>62</v>
      </c>
      <c r="G16498" s="5">
        <v>22196</v>
      </c>
    </row>
    <row r="16499" spans="2:7" x14ac:dyDescent="0.4">
      <c r="B16499" s="7">
        <v>111249</v>
      </c>
      <c r="C16499" s="5" t="s">
        <v>3</v>
      </c>
      <c r="D16499" s="5">
        <v>175453</v>
      </c>
      <c r="E16499" s="6">
        <v>41190</v>
      </c>
      <c r="F16499" s="5">
        <v>138</v>
      </c>
      <c r="G16499" s="5">
        <v>138000</v>
      </c>
    </row>
    <row r="16500" spans="2:7" x14ac:dyDescent="0.4">
      <c r="B16500" s="7">
        <v>111249</v>
      </c>
      <c r="C16500" s="5" t="s">
        <v>4</v>
      </c>
      <c r="D16500" s="5">
        <v>175454</v>
      </c>
      <c r="E16500" s="6">
        <v>41190</v>
      </c>
      <c r="F16500" s="5">
        <v>106</v>
      </c>
      <c r="G16500" s="5">
        <v>127200</v>
      </c>
    </row>
    <row r="16501" spans="2:7" x14ac:dyDescent="0.4">
      <c r="B16501" s="7">
        <v>111249</v>
      </c>
      <c r="C16501" s="5" t="s">
        <v>5</v>
      </c>
      <c r="D16501" s="5">
        <v>175455</v>
      </c>
      <c r="E16501" s="6">
        <v>41190</v>
      </c>
      <c r="F16501" s="5">
        <v>114</v>
      </c>
      <c r="G16501" s="5">
        <v>159600</v>
      </c>
    </row>
    <row r="16502" spans="2:7" x14ac:dyDescent="0.4">
      <c r="B16502" s="7">
        <v>111249</v>
      </c>
      <c r="C16502" s="5" t="s">
        <v>6</v>
      </c>
      <c r="D16502" s="5">
        <v>175456</v>
      </c>
      <c r="E16502" s="6">
        <v>41190</v>
      </c>
      <c r="F16502" s="5">
        <v>114</v>
      </c>
      <c r="G16502" s="5">
        <v>182400</v>
      </c>
    </row>
    <row r="16503" spans="2:7" x14ac:dyDescent="0.4">
      <c r="B16503" s="7">
        <v>111249</v>
      </c>
      <c r="C16503" s="5" t="s">
        <v>7</v>
      </c>
      <c r="D16503" s="5">
        <v>175457</v>
      </c>
      <c r="E16503" s="6">
        <v>41190</v>
      </c>
      <c r="F16503" s="5">
        <v>96</v>
      </c>
      <c r="G16503" s="5">
        <v>172800</v>
      </c>
    </row>
    <row r="16504" spans="2:7" x14ac:dyDescent="0.4">
      <c r="B16504" s="7">
        <v>111249</v>
      </c>
      <c r="C16504" s="5" t="s">
        <v>8</v>
      </c>
      <c r="D16504" s="5">
        <v>175458</v>
      </c>
      <c r="E16504" s="6">
        <v>41190</v>
      </c>
      <c r="F16504" s="5">
        <v>132</v>
      </c>
      <c r="G16504" s="5">
        <v>112200</v>
      </c>
    </row>
    <row r="16505" spans="2:7" x14ac:dyDescent="0.4">
      <c r="B16505" s="7">
        <v>111249</v>
      </c>
      <c r="C16505" s="5" t="s">
        <v>9</v>
      </c>
      <c r="D16505" s="5">
        <v>175459</v>
      </c>
      <c r="E16505" s="6">
        <v>41190</v>
      </c>
      <c r="F16505" s="5">
        <v>86</v>
      </c>
      <c r="G16505" s="5">
        <v>79550</v>
      </c>
    </row>
    <row r="16506" spans="2:7" x14ac:dyDescent="0.4">
      <c r="B16506" s="7">
        <v>111249</v>
      </c>
      <c r="C16506" s="5" t="s">
        <v>10</v>
      </c>
      <c r="D16506" s="5">
        <v>175460</v>
      </c>
      <c r="E16506" s="6">
        <v>41190</v>
      </c>
      <c r="F16506" s="5">
        <v>142</v>
      </c>
      <c r="G16506" s="5">
        <v>142000</v>
      </c>
    </row>
    <row r="16507" spans="2:7" x14ac:dyDescent="0.4">
      <c r="B16507" s="7">
        <v>111249</v>
      </c>
      <c r="C16507" s="5" t="s">
        <v>11</v>
      </c>
      <c r="D16507" s="5">
        <v>175461</v>
      </c>
      <c r="E16507" s="6">
        <v>41190</v>
      </c>
      <c r="F16507" s="5">
        <v>138</v>
      </c>
      <c r="G16507" s="5">
        <v>148350</v>
      </c>
    </row>
    <row r="16508" spans="2:7" x14ac:dyDescent="0.4">
      <c r="B16508" s="7">
        <v>111249</v>
      </c>
      <c r="C16508" s="5" t="s">
        <v>12</v>
      </c>
      <c r="D16508" s="5">
        <v>175462</v>
      </c>
      <c r="E16508" s="6">
        <v>41190</v>
      </c>
      <c r="F16508" s="5">
        <v>122</v>
      </c>
      <c r="G16508" s="5">
        <v>140300</v>
      </c>
    </row>
    <row r="16509" spans="2:7" x14ac:dyDescent="0.4">
      <c r="B16509" s="7">
        <v>111249</v>
      </c>
      <c r="C16509" s="5" t="s">
        <v>13</v>
      </c>
      <c r="D16509" s="5">
        <v>175463</v>
      </c>
      <c r="E16509" s="6">
        <v>41190</v>
      </c>
      <c r="F16509" s="5">
        <v>124</v>
      </c>
      <c r="G16509" s="5">
        <v>151900</v>
      </c>
    </row>
    <row r="16510" spans="2:7" x14ac:dyDescent="0.4">
      <c r="B16510" s="7">
        <v>111249</v>
      </c>
      <c r="C16510" s="5" t="s">
        <v>14</v>
      </c>
      <c r="D16510" s="5">
        <v>175464</v>
      </c>
      <c r="E16510" s="6">
        <v>41190</v>
      </c>
      <c r="F16510" s="5">
        <v>82</v>
      </c>
      <c r="G16510" s="5">
        <v>63960</v>
      </c>
    </row>
    <row r="16511" spans="2:7" x14ac:dyDescent="0.4">
      <c r="B16511" s="7">
        <v>111249</v>
      </c>
      <c r="C16511" s="5" t="s">
        <v>15</v>
      </c>
      <c r="D16511" s="5">
        <v>175465</v>
      </c>
      <c r="E16511" s="6">
        <v>41190</v>
      </c>
      <c r="F16511" s="5">
        <v>92</v>
      </c>
      <c r="G16511" s="5">
        <v>50416</v>
      </c>
    </row>
    <row r="16512" spans="2:7" x14ac:dyDescent="0.4">
      <c r="B16512" s="7">
        <v>111249</v>
      </c>
      <c r="C16512" s="5" t="s">
        <v>16</v>
      </c>
      <c r="D16512" s="5">
        <v>175466</v>
      </c>
      <c r="E16512" s="6">
        <v>41190</v>
      </c>
      <c r="F16512" s="5">
        <v>140</v>
      </c>
      <c r="G16512" s="5">
        <v>139860</v>
      </c>
    </row>
    <row r="16513" spans="2:7" x14ac:dyDescent="0.4">
      <c r="B16513" s="7">
        <v>111249</v>
      </c>
      <c r="C16513" s="5" t="s">
        <v>17</v>
      </c>
      <c r="D16513" s="5">
        <v>175467</v>
      </c>
      <c r="E16513" s="6">
        <v>41190</v>
      </c>
      <c r="F16513" s="5">
        <v>114</v>
      </c>
      <c r="G16513" s="5">
        <v>79800</v>
      </c>
    </row>
    <row r="16514" spans="2:7" x14ac:dyDescent="0.4">
      <c r="B16514" s="7">
        <v>111249</v>
      </c>
      <c r="C16514" s="5" t="s">
        <v>18</v>
      </c>
      <c r="D16514" s="5">
        <v>175468</v>
      </c>
      <c r="E16514" s="6">
        <v>41190</v>
      </c>
      <c r="F16514" s="5">
        <v>142</v>
      </c>
      <c r="G16514" s="5">
        <v>50836</v>
      </c>
    </row>
    <row r="16515" spans="2:7" x14ac:dyDescent="0.4">
      <c r="B16515" s="7">
        <v>171251</v>
      </c>
      <c r="C16515" s="5" t="s">
        <v>3</v>
      </c>
      <c r="D16515" s="5">
        <v>175469</v>
      </c>
      <c r="E16515" s="6">
        <v>41190</v>
      </c>
      <c r="F16515" s="5">
        <v>88</v>
      </c>
      <c r="G16515" s="5">
        <v>88000</v>
      </c>
    </row>
    <row r="16516" spans="2:7" x14ac:dyDescent="0.4">
      <c r="B16516" s="7">
        <v>171251</v>
      </c>
      <c r="C16516" s="5" t="s">
        <v>4</v>
      </c>
      <c r="D16516" s="5">
        <v>175470</v>
      </c>
      <c r="E16516" s="6">
        <v>41190</v>
      </c>
      <c r="F16516" s="5">
        <v>80</v>
      </c>
      <c r="G16516" s="5">
        <v>96000</v>
      </c>
    </row>
    <row r="16517" spans="2:7" x14ac:dyDescent="0.4">
      <c r="B16517" s="7">
        <v>171251</v>
      </c>
      <c r="C16517" s="5" t="s">
        <v>5</v>
      </c>
      <c r="D16517" s="5">
        <v>175471</v>
      </c>
      <c r="E16517" s="6">
        <v>41190</v>
      </c>
      <c r="F16517" s="5">
        <v>96</v>
      </c>
      <c r="G16517" s="5">
        <v>134400</v>
      </c>
    </row>
    <row r="16518" spans="2:7" x14ac:dyDescent="0.4">
      <c r="B16518" s="7">
        <v>171251</v>
      </c>
      <c r="C16518" s="5" t="s">
        <v>6</v>
      </c>
      <c r="D16518" s="5">
        <v>175472</v>
      </c>
      <c r="E16518" s="6">
        <v>41190</v>
      </c>
      <c r="F16518" s="5">
        <v>94</v>
      </c>
      <c r="G16518" s="5">
        <v>150400</v>
      </c>
    </row>
    <row r="16519" spans="2:7" x14ac:dyDescent="0.4">
      <c r="B16519" s="7">
        <v>171251</v>
      </c>
      <c r="C16519" s="5" t="s">
        <v>7</v>
      </c>
      <c r="D16519" s="5">
        <v>175473</v>
      </c>
      <c r="E16519" s="6">
        <v>41190</v>
      </c>
      <c r="F16519" s="5">
        <v>60</v>
      </c>
      <c r="G16519" s="5">
        <v>108000</v>
      </c>
    </row>
    <row r="16520" spans="2:7" x14ac:dyDescent="0.4">
      <c r="B16520" s="7">
        <v>171251</v>
      </c>
      <c r="C16520" s="5" t="s">
        <v>8</v>
      </c>
      <c r="D16520" s="5">
        <v>175474</v>
      </c>
      <c r="E16520" s="6">
        <v>41190</v>
      </c>
      <c r="F16520" s="5">
        <v>56</v>
      </c>
      <c r="G16520" s="5">
        <v>47600</v>
      </c>
    </row>
    <row r="16521" spans="2:7" x14ac:dyDescent="0.4">
      <c r="B16521" s="7">
        <v>171251</v>
      </c>
      <c r="C16521" s="5" t="s">
        <v>9</v>
      </c>
      <c r="D16521" s="5">
        <v>175475</v>
      </c>
      <c r="E16521" s="6">
        <v>41190</v>
      </c>
      <c r="F16521" s="5">
        <v>96</v>
      </c>
      <c r="G16521" s="5">
        <v>88800</v>
      </c>
    </row>
    <row r="16522" spans="2:7" x14ac:dyDescent="0.4">
      <c r="B16522" s="7">
        <v>171251</v>
      </c>
      <c r="C16522" s="5" t="s">
        <v>10</v>
      </c>
      <c r="D16522" s="5">
        <v>175476</v>
      </c>
      <c r="E16522" s="6">
        <v>41190</v>
      </c>
      <c r="F16522" s="5">
        <v>92</v>
      </c>
      <c r="G16522" s="5">
        <v>92000</v>
      </c>
    </row>
    <row r="16523" spans="2:7" x14ac:dyDescent="0.4">
      <c r="B16523" s="7">
        <v>171251</v>
      </c>
      <c r="C16523" s="5" t="s">
        <v>11</v>
      </c>
      <c r="D16523" s="5">
        <v>175477</v>
      </c>
      <c r="E16523" s="6">
        <v>41190</v>
      </c>
      <c r="F16523" s="5">
        <v>96</v>
      </c>
      <c r="G16523" s="5">
        <v>103200</v>
      </c>
    </row>
    <row r="16524" spans="2:7" x14ac:dyDescent="0.4">
      <c r="B16524" s="7">
        <v>171251</v>
      </c>
      <c r="C16524" s="5" t="s">
        <v>12</v>
      </c>
      <c r="D16524" s="5">
        <v>175478</v>
      </c>
      <c r="E16524" s="6">
        <v>41190</v>
      </c>
      <c r="F16524" s="5">
        <v>100</v>
      </c>
      <c r="G16524" s="5">
        <v>115000</v>
      </c>
    </row>
    <row r="16525" spans="2:7" x14ac:dyDescent="0.4">
      <c r="B16525" s="7">
        <v>171251</v>
      </c>
      <c r="C16525" s="5" t="s">
        <v>13</v>
      </c>
      <c r="D16525" s="5">
        <v>175479</v>
      </c>
      <c r="E16525" s="6">
        <v>41190</v>
      </c>
      <c r="F16525" s="5">
        <v>48</v>
      </c>
      <c r="G16525" s="5">
        <v>58800</v>
      </c>
    </row>
    <row r="16526" spans="2:7" x14ac:dyDescent="0.4">
      <c r="B16526" s="7">
        <v>171251</v>
      </c>
      <c r="C16526" s="5" t="s">
        <v>14</v>
      </c>
      <c r="D16526" s="5">
        <v>175480</v>
      </c>
      <c r="E16526" s="6">
        <v>41190</v>
      </c>
      <c r="F16526" s="5">
        <v>48</v>
      </c>
      <c r="G16526" s="5">
        <v>37440</v>
      </c>
    </row>
    <row r="16527" spans="2:7" x14ac:dyDescent="0.4">
      <c r="B16527" s="7">
        <v>171251</v>
      </c>
      <c r="C16527" s="5" t="s">
        <v>15</v>
      </c>
      <c r="D16527" s="5">
        <v>175481</v>
      </c>
      <c r="E16527" s="6">
        <v>41190</v>
      </c>
      <c r="F16527" s="5">
        <v>88</v>
      </c>
      <c r="G16527" s="5">
        <v>48224</v>
      </c>
    </row>
    <row r="16528" spans="2:7" x14ac:dyDescent="0.4">
      <c r="B16528" s="7">
        <v>171251</v>
      </c>
      <c r="C16528" s="5" t="s">
        <v>16</v>
      </c>
      <c r="D16528" s="5">
        <v>175482</v>
      </c>
      <c r="E16528" s="6">
        <v>41190</v>
      </c>
      <c r="F16528" s="5">
        <v>86</v>
      </c>
      <c r="G16528" s="5">
        <v>85914</v>
      </c>
    </row>
    <row r="16529" spans="2:7" x14ac:dyDescent="0.4">
      <c r="B16529" s="7">
        <v>171251</v>
      </c>
      <c r="C16529" s="5" t="s">
        <v>17</v>
      </c>
      <c r="D16529" s="5">
        <v>175483</v>
      </c>
      <c r="E16529" s="6">
        <v>41190</v>
      </c>
      <c r="F16529" s="5">
        <v>102</v>
      </c>
      <c r="G16529" s="5">
        <v>71400</v>
      </c>
    </row>
    <row r="16530" spans="2:7" x14ac:dyDescent="0.4">
      <c r="B16530" s="7">
        <v>171251</v>
      </c>
      <c r="C16530" s="5" t="s">
        <v>18</v>
      </c>
      <c r="D16530" s="5">
        <v>175484</v>
      </c>
      <c r="E16530" s="6">
        <v>41190</v>
      </c>
      <c r="F16530" s="5">
        <v>102</v>
      </c>
      <c r="G16530" s="5">
        <v>36516</v>
      </c>
    </row>
    <row r="16531" spans="2:7" x14ac:dyDescent="0.4">
      <c r="B16531" s="7">
        <v>181253</v>
      </c>
      <c r="C16531" s="5" t="s">
        <v>3</v>
      </c>
      <c r="D16531" s="5">
        <v>175485</v>
      </c>
      <c r="E16531" s="6">
        <v>41190</v>
      </c>
      <c r="F16531" s="5">
        <v>52</v>
      </c>
      <c r="G16531" s="5">
        <v>52000</v>
      </c>
    </row>
    <row r="16532" spans="2:7" x14ac:dyDescent="0.4">
      <c r="B16532" s="7">
        <v>181253</v>
      </c>
      <c r="C16532" s="5" t="s">
        <v>4</v>
      </c>
      <c r="D16532" s="5">
        <v>175486</v>
      </c>
      <c r="E16532" s="6">
        <v>41190</v>
      </c>
      <c r="F16532" s="5">
        <v>58</v>
      </c>
      <c r="G16532" s="5">
        <v>69600</v>
      </c>
    </row>
    <row r="16533" spans="2:7" x14ac:dyDescent="0.4">
      <c r="B16533" s="7">
        <v>181253</v>
      </c>
      <c r="C16533" s="5" t="s">
        <v>5</v>
      </c>
      <c r="D16533" s="5">
        <v>175487</v>
      </c>
      <c r="E16533" s="6">
        <v>41190</v>
      </c>
      <c r="F16533" s="5">
        <v>78</v>
      </c>
      <c r="G16533" s="5">
        <v>109200</v>
      </c>
    </row>
    <row r="16534" spans="2:7" x14ac:dyDescent="0.4">
      <c r="B16534" s="7">
        <v>181253</v>
      </c>
      <c r="C16534" s="5" t="s">
        <v>6</v>
      </c>
      <c r="D16534" s="5">
        <v>175488</v>
      </c>
      <c r="E16534" s="6">
        <v>41190</v>
      </c>
      <c r="F16534" s="5">
        <v>68</v>
      </c>
      <c r="G16534" s="5">
        <v>108800</v>
      </c>
    </row>
    <row r="16535" spans="2:7" x14ac:dyDescent="0.4">
      <c r="B16535" s="7">
        <v>181253</v>
      </c>
      <c r="C16535" s="5" t="s">
        <v>7</v>
      </c>
      <c r="D16535" s="5">
        <v>175489</v>
      </c>
      <c r="E16535" s="6">
        <v>41190</v>
      </c>
      <c r="F16535" s="5">
        <v>76</v>
      </c>
      <c r="G16535" s="5">
        <v>136800</v>
      </c>
    </row>
    <row r="16536" spans="2:7" x14ac:dyDescent="0.4">
      <c r="B16536" s="7">
        <v>181253</v>
      </c>
      <c r="C16536" s="5" t="s">
        <v>8</v>
      </c>
      <c r="D16536" s="5">
        <v>175490</v>
      </c>
      <c r="E16536" s="6">
        <v>41190</v>
      </c>
      <c r="F16536" s="5">
        <v>74</v>
      </c>
      <c r="G16536" s="5">
        <v>62900</v>
      </c>
    </row>
    <row r="16537" spans="2:7" x14ac:dyDescent="0.4">
      <c r="B16537" s="7">
        <v>181253</v>
      </c>
      <c r="C16537" s="5" t="s">
        <v>9</v>
      </c>
      <c r="D16537" s="5">
        <v>175491</v>
      </c>
      <c r="E16537" s="6">
        <v>41190</v>
      </c>
      <c r="F16537" s="5">
        <v>72</v>
      </c>
      <c r="G16537" s="5">
        <v>66600</v>
      </c>
    </row>
    <row r="16538" spans="2:7" x14ac:dyDescent="0.4">
      <c r="B16538" s="7">
        <v>181253</v>
      </c>
      <c r="C16538" s="5" t="s">
        <v>10</v>
      </c>
      <c r="D16538" s="5">
        <v>175492</v>
      </c>
      <c r="E16538" s="6">
        <v>41190</v>
      </c>
      <c r="F16538" s="5">
        <v>70</v>
      </c>
      <c r="G16538" s="5">
        <v>70000</v>
      </c>
    </row>
    <row r="16539" spans="2:7" x14ac:dyDescent="0.4">
      <c r="B16539" s="7">
        <v>181253</v>
      </c>
      <c r="C16539" s="5" t="s">
        <v>11</v>
      </c>
      <c r="D16539" s="5">
        <v>175493</v>
      </c>
      <c r="E16539" s="6">
        <v>41190</v>
      </c>
      <c r="F16539" s="5">
        <v>80</v>
      </c>
      <c r="G16539" s="5">
        <v>86000</v>
      </c>
    </row>
    <row r="16540" spans="2:7" x14ac:dyDescent="0.4">
      <c r="B16540" s="7">
        <v>181253</v>
      </c>
      <c r="C16540" s="5" t="s">
        <v>12</v>
      </c>
      <c r="D16540" s="5">
        <v>175494</v>
      </c>
      <c r="E16540" s="6">
        <v>41190</v>
      </c>
      <c r="F16540" s="5">
        <v>86</v>
      </c>
      <c r="G16540" s="5">
        <v>98900</v>
      </c>
    </row>
    <row r="16541" spans="2:7" x14ac:dyDescent="0.4">
      <c r="B16541" s="7">
        <v>181253</v>
      </c>
      <c r="C16541" s="5" t="s">
        <v>13</v>
      </c>
      <c r="D16541" s="5">
        <v>175495</v>
      </c>
      <c r="E16541" s="6">
        <v>41190</v>
      </c>
      <c r="F16541" s="5">
        <v>76</v>
      </c>
      <c r="G16541" s="5">
        <v>93100</v>
      </c>
    </row>
    <row r="16542" spans="2:7" x14ac:dyDescent="0.4">
      <c r="B16542" s="7">
        <v>181253</v>
      </c>
      <c r="C16542" s="5" t="s">
        <v>14</v>
      </c>
      <c r="D16542" s="5">
        <v>175496</v>
      </c>
      <c r="E16542" s="6">
        <v>41190</v>
      </c>
      <c r="F16542" s="5">
        <v>50</v>
      </c>
      <c r="G16542" s="5">
        <v>39000</v>
      </c>
    </row>
    <row r="16543" spans="2:7" x14ac:dyDescent="0.4">
      <c r="B16543" s="7">
        <v>181253</v>
      </c>
      <c r="C16543" s="5" t="s">
        <v>15</v>
      </c>
      <c r="D16543" s="5">
        <v>175497</v>
      </c>
      <c r="E16543" s="6">
        <v>41190</v>
      </c>
      <c r="F16543" s="5">
        <v>68</v>
      </c>
      <c r="G16543" s="5">
        <v>37264</v>
      </c>
    </row>
    <row r="16544" spans="2:7" x14ac:dyDescent="0.4">
      <c r="B16544" s="7">
        <v>181253</v>
      </c>
      <c r="C16544" s="5" t="s">
        <v>16</v>
      </c>
      <c r="D16544" s="5">
        <v>175498</v>
      </c>
      <c r="E16544" s="6">
        <v>41190</v>
      </c>
      <c r="F16544" s="5">
        <v>44</v>
      </c>
      <c r="G16544" s="5">
        <v>43956</v>
      </c>
    </row>
    <row r="16545" spans="2:7" x14ac:dyDescent="0.4">
      <c r="B16545" s="7">
        <v>181253</v>
      </c>
      <c r="C16545" s="5" t="s">
        <v>17</v>
      </c>
      <c r="D16545" s="5">
        <v>175499</v>
      </c>
      <c r="E16545" s="6">
        <v>41190</v>
      </c>
      <c r="F16545" s="5">
        <v>40</v>
      </c>
      <c r="G16545" s="5">
        <v>28000</v>
      </c>
    </row>
    <row r="16546" spans="2:7" x14ac:dyDescent="0.4">
      <c r="B16546" s="7">
        <v>181253</v>
      </c>
      <c r="C16546" s="5" t="s">
        <v>18</v>
      </c>
      <c r="D16546" s="5">
        <v>175500</v>
      </c>
      <c r="E16546" s="6">
        <v>41190</v>
      </c>
      <c r="F16546" s="5">
        <v>56</v>
      </c>
      <c r="G16546" s="5">
        <v>20048</v>
      </c>
    </row>
    <row r="16547" spans="2:7" x14ac:dyDescent="0.4">
      <c r="B16547" s="7">
        <v>181215</v>
      </c>
      <c r="C16547" s="5" t="s">
        <v>3</v>
      </c>
      <c r="D16547" s="5">
        <v>175501</v>
      </c>
      <c r="E16547" s="6">
        <v>41221</v>
      </c>
      <c r="F16547" s="5">
        <v>78</v>
      </c>
      <c r="G16547" s="5">
        <v>78000</v>
      </c>
    </row>
    <row r="16548" spans="2:7" x14ac:dyDescent="0.4">
      <c r="B16548" s="7">
        <v>181215</v>
      </c>
      <c r="C16548" s="5" t="s">
        <v>4</v>
      </c>
      <c r="D16548" s="5">
        <v>175502</v>
      </c>
      <c r="E16548" s="6">
        <v>41221</v>
      </c>
      <c r="F16548" s="5">
        <v>58</v>
      </c>
      <c r="G16548" s="5">
        <v>69600</v>
      </c>
    </row>
    <row r="16549" spans="2:7" x14ac:dyDescent="0.4">
      <c r="B16549" s="7">
        <v>181215</v>
      </c>
      <c r="C16549" s="5" t="s">
        <v>5</v>
      </c>
      <c r="D16549" s="5">
        <v>175503</v>
      </c>
      <c r="E16549" s="6">
        <v>41221</v>
      </c>
      <c r="F16549" s="5">
        <v>88</v>
      </c>
      <c r="G16549" s="5">
        <v>123200</v>
      </c>
    </row>
    <row r="16550" spans="2:7" x14ac:dyDescent="0.4">
      <c r="B16550" s="7">
        <v>181215</v>
      </c>
      <c r="C16550" s="5" t="s">
        <v>6</v>
      </c>
      <c r="D16550" s="5">
        <v>175504</v>
      </c>
      <c r="E16550" s="6">
        <v>41221</v>
      </c>
      <c r="F16550" s="5">
        <v>48</v>
      </c>
      <c r="G16550" s="5">
        <v>76800</v>
      </c>
    </row>
    <row r="16551" spans="2:7" x14ac:dyDescent="0.4">
      <c r="B16551" s="7">
        <v>181215</v>
      </c>
      <c r="C16551" s="5" t="s">
        <v>7</v>
      </c>
      <c r="D16551" s="5">
        <v>175505</v>
      </c>
      <c r="E16551" s="6">
        <v>41221</v>
      </c>
      <c r="F16551" s="5">
        <v>44</v>
      </c>
      <c r="G16551" s="5">
        <v>79200</v>
      </c>
    </row>
    <row r="16552" spans="2:7" x14ac:dyDescent="0.4">
      <c r="B16552" s="7">
        <v>181215</v>
      </c>
      <c r="C16552" s="5" t="s">
        <v>8</v>
      </c>
      <c r="D16552" s="5">
        <v>175506</v>
      </c>
      <c r="E16552" s="6">
        <v>41221</v>
      </c>
      <c r="F16552" s="5">
        <v>76</v>
      </c>
      <c r="G16552" s="5">
        <v>64600</v>
      </c>
    </row>
    <row r="16553" spans="2:7" x14ac:dyDescent="0.4">
      <c r="B16553" s="7">
        <v>181215</v>
      </c>
      <c r="C16553" s="5" t="s">
        <v>9</v>
      </c>
      <c r="D16553" s="5">
        <v>175507</v>
      </c>
      <c r="E16553" s="6">
        <v>41221</v>
      </c>
      <c r="F16553" s="5">
        <v>80</v>
      </c>
      <c r="G16553" s="5">
        <v>74000</v>
      </c>
    </row>
    <row r="16554" spans="2:7" x14ac:dyDescent="0.4">
      <c r="B16554" s="7">
        <v>181215</v>
      </c>
      <c r="C16554" s="5" t="s">
        <v>10</v>
      </c>
      <c r="D16554" s="5">
        <v>175508</v>
      </c>
      <c r="E16554" s="6">
        <v>41221</v>
      </c>
      <c r="F16554" s="5">
        <v>46</v>
      </c>
      <c r="G16554" s="5">
        <v>46000</v>
      </c>
    </row>
    <row r="16555" spans="2:7" x14ac:dyDescent="0.4">
      <c r="B16555" s="7">
        <v>181215</v>
      </c>
      <c r="C16555" s="5" t="s">
        <v>11</v>
      </c>
      <c r="D16555" s="5">
        <v>175509</v>
      </c>
      <c r="E16555" s="6">
        <v>41221</v>
      </c>
      <c r="F16555" s="5">
        <v>50</v>
      </c>
      <c r="G16555" s="5">
        <v>53750</v>
      </c>
    </row>
    <row r="16556" spans="2:7" x14ac:dyDescent="0.4">
      <c r="B16556" s="7">
        <v>181215</v>
      </c>
      <c r="C16556" s="5" t="s">
        <v>12</v>
      </c>
      <c r="D16556" s="5">
        <v>175510</v>
      </c>
      <c r="E16556" s="6">
        <v>41221</v>
      </c>
      <c r="F16556" s="5">
        <v>82</v>
      </c>
      <c r="G16556" s="5">
        <v>94300</v>
      </c>
    </row>
    <row r="16557" spans="2:7" x14ac:dyDescent="0.4">
      <c r="B16557" s="7">
        <v>181215</v>
      </c>
      <c r="C16557" s="5" t="s">
        <v>13</v>
      </c>
      <c r="D16557" s="5">
        <v>175511</v>
      </c>
      <c r="E16557" s="6">
        <v>41221</v>
      </c>
      <c r="F16557" s="5">
        <v>70</v>
      </c>
      <c r="G16557" s="5">
        <v>85750</v>
      </c>
    </row>
    <row r="16558" spans="2:7" x14ac:dyDescent="0.4">
      <c r="B16558" s="7">
        <v>181215</v>
      </c>
      <c r="C16558" s="5" t="s">
        <v>14</v>
      </c>
      <c r="D16558" s="5">
        <v>175512</v>
      </c>
      <c r="E16558" s="6">
        <v>41221</v>
      </c>
      <c r="F16558" s="5">
        <v>70</v>
      </c>
      <c r="G16558" s="5">
        <v>54600</v>
      </c>
    </row>
    <row r="16559" spans="2:7" x14ac:dyDescent="0.4">
      <c r="B16559" s="7">
        <v>181215</v>
      </c>
      <c r="C16559" s="5" t="s">
        <v>15</v>
      </c>
      <c r="D16559" s="5">
        <v>175513</v>
      </c>
      <c r="E16559" s="6">
        <v>41221</v>
      </c>
      <c r="F16559" s="5">
        <v>56</v>
      </c>
      <c r="G16559" s="5">
        <v>30688</v>
      </c>
    </row>
    <row r="16560" spans="2:7" x14ac:dyDescent="0.4">
      <c r="B16560" s="7">
        <v>181215</v>
      </c>
      <c r="C16560" s="5" t="s">
        <v>16</v>
      </c>
      <c r="D16560" s="5">
        <v>175514</v>
      </c>
      <c r="E16560" s="6">
        <v>41221</v>
      </c>
      <c r="F16560" s="5">
        <v>46</v>
      </c>
      <c r="G16560" s="5">
        <v>45954</v>
      </c>
    </row>
    <row r="16561" spans="2:7" x14ac:dyDescent="0.4">
      <c r="B16561" s="7">
        <v>181215</v>
      </c>
      <c r="C16561" s="5" t="s">
        <v>17</v>
      </c>
      <c r="D16561" s="5">
        <v>175515</v>
      </c>
      <c r="E16561" s="6">
        <v>41221</v>
      </c>
      <c r="F16561" s="5">
        <v>44</v>
      </c>
      <c r="G16561" s="5">
        <v>30800</v>
      </c>
    </row>
    <row r="16562" spans="2:7" x14ac:dyDescent="0.4">
      <c r="B16562" s="7">
        <v>181215</v>
      </c>
      <c r="C16562" s="5" t="s">
        <v>18</v>
      </c>
      <c r="D16562" s="5">
        <v>175516</v>
      </c>
      <c r="E16562" s="6">
        <v>41221</v>
      </c>
      <c r="F16562" s="5">
        <v>60</v>
      </c>
      <c r="G16562" s="5">
        <v>21480</v>
      </c>
    </row>
    <row r="16563" spans="2:7" x14ac:dyDescent="0.4">
      <c r="B16563" s="7">
        <v>161217</v>
      </c>
      <c r="C16563" s="5" t="s">
        <v>3</v>
      </c>
      <c r="D16563" s="5">
        <v>175517</v>
      </c>
      <c r="E16563" s="6">
        <v>41221</v>
      </c>
      <c r="F16563" s="5">
        <v>104</v>
      </c>
      <c r="G16563" s="5">
        <v>104000</v>
      </c>
    </row>
    <row r="16564" spans="2:7" x14ac:dyDescent="0.4">
      <c r="B16564" s="7">
        <v>161217</v>
      </c>
      <c r="C16564" s="5" t="s">
        <v>4</v>
      </c>
      <c r="D16564" s="5">
        <v>175518</v>
      </c>
      <c r="E16564" s="6">
        <v>41221</v>
      </c>
      <c r="F16564" s="5">
        <v>80</v>
      </c>
      <c r="G16564" s="5">
        <v>96000</v>
      </c>
    </row>
    <row r="16565" spans="2:7" x14ac:dyDescent="0.4">
      <c r="B16565" s="7">
        <v>161217</v>
      </c>
      <c r="C16565" s="5" t="s">
        <v>5</v>
      </c>
      <c r="D16565" s="5">
        <v>175519</v>
      </c>
      <c r="E16565" s="6">
        <v>41221</v>
      </c>
      <c r="F16565" s="5">
        <v>80</v>
      </c>
      <c r="G16565" s="5">
        <v>112000</v>
      </c>
    </row>
    <row r="16566" spans="2:7" x14ac:dyDescent="0.4">
      <c r="B16566" s="7">
        <v>161217</v>
      </c>
      <c r="C16566" s="5" t="s">
        <v>6</v>
      </c>
      <c r="D16566" s="5">
        <v>175520</v>
      </c>
      <c r="E16566" s="6">
        <v>41221</v>
      </c>
      <c r="F16566" s="5">
        <v>70</v>
      </c>
      <c r="G16566" s="5">
        <v>112000</v>
      </c>
    </row>
    <row r="16567" spans="2:7" x14ac:dyDescent="0.4">
      <c r="B16567" s="7">
        <v>161217</v>
      </c>
      <c r="C16567" s="5" t="s">
        <v>7</v>
      </c>
      <c r="D16567" s="5">
        <v>175521</v>
      </c>
      <c r="E16567" s="6">
        <v>41221</v>
      </c>
      <c r="F16567" s="5">
        <v>116</v>
      </c>
      <c r="G16567" s="5">
        <v>208800</v>
      </c>
    </row>
    <row r="16568" spans="2:7" x14ac:dyDescent="0.4">
      <c r="B16568" s="7">
        <v>161217</v>
      </c>
      <c r="C16568" s="5" t="s">
        <v>8</v>
      </c>
      <c r="D16568" s="5">
        <v>175522</v>
      </c>
      <c r="E16568" s="6">
        <v>41221</v>
      </c>
      <c r="F16568" s="5">
        <v>116</v>
      </c>
      <c r="G16568" s="5">
        <v>98600</v>
      </c>
    </row>
    <row r="16569" spans="2:7" x14ac:dyDescent="0.4">
      <c r="B16569" s="7">
        <v>161217</v>
      </c>
      <c r="C16569" s="5" t="s">
        <v>9</v>
      </c>
      <c r="D16569" s="5">
        <v>175523</v>
      </c>
      <c r="E16569" s="6">
        <v>41221</v>
      </c>
      <c r="F16569" s="5">
        <v>106</v>
      </c>
      <c r="G16569" s="5">
        <v>98050</v>
      </c>
    </row>
    <row r="16570" spans="2:7" x14ac:dyDescent="0.4">
      <c r="B16570" s="7">
        <v>161217</v>
      </c>
      <c r="C16570" s="5" t="s">
        <v>10</v>
      </c>
      <c r="D16570" s="5">
        <v>175524</v>
      </c>
      <c r="E16570" s="6">
        <v>41221</v>
      </c>
      <c r="F16570" s="5">
        <v>70</v>
      </c>
      <c r="G16570" s="5">
        <v>70000</v>
      </c>
    </row>
    <row r="16571" spans="2:7" x14ac:dyDescent="0.4">
      <c r="B16571" s="7">
        <v>161217</v>
      </c>
      <c r="C16571" s="5" t="s">
        <v>11</v>
      </c>
      <c r="D16571" s="5">
        <v>175525</v>
      </c>
      <c r="E16571" s="6">
        <v>41221</v>
      </c>
      <c r="F16571" s="5">
        <v>96</v>
      </c>
      <c r="G16571" s="5">
        <v>103200</v>
      </c>
    </row>
    <row r="16572" spans="2:7" x14ac:dyDescent="0.4">
      <c r="B16572" s="7">
        <v>161217</v>
      </c>
      <c r="C16572" s="5" t="s">
        <v>12</v>
      </c>
      <c r="D16572" s="5">
        <v>175526</v>
      </c>
      <c r="E16572" s="6">
        <v>41221</v>
      </c>
      <c r="F16572" s="5">
        <v>62</v>
      </c>
      <c r="G16572" s="5">
        <v>71300</v>
      </c>
    </row>
    <row r="16573" spans="2:7" x14ac:dyDescent="0.4">
      <c r="B16573" s="7">
        <v>161217</v>
      </c>
      <c r="C16573" s="5" t="s">
        <v>13</v>
      </c>
      <c r="D16573" s="5">
        <v>175527</v>
      </c>
      <c r="E16573" s="6">
        <v>41221</v>
      </c>
      <c r="F16573" s="5">
        <v>100</v>
      </c>
      <c r="G16573" s="5">
        <v>122500</v>
      </c>
    </row>
    <row r="16574" spans="2:7" x14ac:dyDescent="0.4">
      <c r="B16574" s="7">
        <v>161217</v>
      </c>
      <c r="C16574" s="5" t="s">
        <v>14</v>
      </c>
      <c r="D16574" s="5">
        <v>175528</v>
      </c>
      <c r="E16574" s="6">
        <v>41221</v>
      </c>
      <c r="F16574" s="5">
        <v>82</v>
      </c>
      <c r="G16574" s="5">
        <v>63960</v>
      </c>
    </row>
    <row r="16575" spans="2:7" x14ac:dyDescent="0.4">
      <c r="B16575" s="7">
        <v>161217</v>
      </c>
      <c r="C16575" s="5" t="s">
        <v>15</v>
      </c>
      <c r="D16575" s="5">
        <v>175529</v>
      </c>
      <c r="E16575" s="6">
        <v>41221</v>
      </c>
      <c r="F16575" s="5">
        <v>92</v>
      </c>
      <c r="G16575" s="5">
        <v>50416</v>
      </c>
    </row>
    <row r="16576" spans="2:7" x14ac:dyDescent="0.4">
      <c r="B16576" s="7">
        <v>161217</v>
      </c>
      <c r="C16576" s="5" t="s">
        <v>16</v>
      </c>
      <c r="D16576" s="5">
        <v>175530</v>
      </c>
      <c r="E16576" s="6">
        <v>41221</v>
      </c>
      <c r="F16576" s="5">
        <v>124</v>
      </c>
      <c r="G16576" s="5">
        <v>123876</v>
      </c>
    </row>
    <row r="16577" spans="2:7" x14ac:dyDescent="0.4">
      <c r="B16577" s="7">
        <v>161217</v>
      </c>
      <c r="C16577" s="5" t="s">
        <v>17</v>
      </c>
      <c r="D16577" s="5">
        <v>175531</v>
      </c>
      <c r="E16577" s="6">
        <v>41221</v>
      </c>
      <c r="F16577" s="5">
        <v>104</v>
      </c>
      <c r="G16577" s="5">
        <v>72800</v>
      </c>
    </row>
    <row r="16578" spans="2:7" x14ac:dyDescent="0.4">
      <c r="B16578" s="7">
        <v>161217</v>
      </c>
      <c r="C16578" s="5" t="s">
        <v>18</v>
      </c>
      <c r="D16578" s="5">
        <v>175532</v>
      </c>
      <c r="E16578" s="6">
        <v>41221</v>
      </c>
      <c r="F16578" s="5">
        <v>98</v>
      </c>
      <c r="G16578" s="5">
        <v>35084</v>
      </c>
    </row>
    <row r="16579" spans="2:7" x14ac:dyDescent="0.4">
      <c r="B16579" s="7">
        <v>171219</v>
      </c>
      <c r="C16579" s="5" t="s">
        <v>3</v>
      </c>
      <c r="D16579" s="5">
        <v>175533</v>
      </c>
      <c r="E16579" s="6">
        <v>41221</v>
      </c>
      <c r="F16579" s="5">
        <v>86</v>
      </c>
      <c r="G16579" s="5">
        <v>86000</v>
      </c>
    </row>
    <row r="16580" spans="2:7" x14ac:dyDescent="0.4">
      <c r="B16580" s="7">
        <v>171219</v>
      </c>
      <c r="C16580" s="5" t="s">
        <v>4</v>
      </c>
      <c r="D16580" s="5">
        <v>175534</v>
      </c>
      <c r="E16580" s="6">
        <v>41221</v>
      </c>
      <c r="F16580" s="5">
        <v>54</v>
      </c>
      <c r="G16580" s="5">
        <v>64800</v>
      </c>
    </row>
    <row r="16581" spans="2:7" x14ac:dyDescent="0.4">
      <c r="B16581" s="7">
        <v>171219</v>
      </c>
      <c r="C16581" s="5" t="s">
        <v>5</v>
      </c>
      <c r="D16581" s="5">
        <v>175535</v>
      </c>
      <c r="E16581" s="6">
        <v>41221</v>
      </c>
      <c r="F16581" s="5">
        <v>92</v>
      </c>
      <c r="G16581" s="5">
        <v>128800</v>
      </c>
    </row>
    <row r="16582" spans="2:7" x14ac:dyDescent="0.4">
      <c r="B16582" s="7">
        <v>171219</v>
      </c>
      <c r="C16582" s="5" t="s">
        <v>6</v>
      </c>
      <c r="D16582" s="5">
        <v>175536</v>
      </c>
      <c r="E16582" s="6">
        <v>41221</v>
      </c>
      <c r="F16582" s="5">
        <v>58</v>
      </c>
      <c r="G16582" s="5">
        <v>92800</v>
      </c>
    </row>
    <row r="16583" spans="2:7" x14ac:dyDescent="0.4">
      <c r="B16583" s="7">
        <v>171219</v>
      </c>
      <c r="C16583" s="5" t="s">
        <v>7</v>
      </c>
      <c r="D16583" s="5">
        <v>175537</v>
      </c>
      <c r="E16583" s="6">
        <v>41221</v>
      </c>
      <c r="F16583" s="5">
        <v>88</v>
      </c>
      <c r="G16583" s="5">
        <v>158400</v>
      </c>
    </row>
    <row r="16584" spans="2:7" x14ac:dyDescent="0.4">
      <c r="B16584" s="7">
        <v>171219</v>
      </c>
      <c r="C16584" s="5" t="s">
        <v>8</v>
      </c>
      <c r="D16584" s="5">
        <v>175538</v>
      </c>
      <c r="E16584" s="6">
        <v>41221</v>
      </c>
      <c r="F16584" s="5">
        <v>92</v>
      </c>
      <c r="G16584" s="5">
        <v>78200</v>
      </c>
    </row>
    <row r="16585" spans="2:7" x14ac:dyDescent="0.4">
      <c r="B16585" s="7">
        <v>171219</v>
      </c>
      <c r="C16585" s="5" t="s">
        <v>9</v>
      </c>
      <c r="D16585" s="5">
        <v>175539</v>
      </c>
      <c r="E16585" s="6">
        <v>41221</v>
      </c>
      <c r="F16585" s="5">
        <v>102</v>
      </c>
      <c r="G16585" s="5">
        <v>94350</v>
      </c>
    </row>
    <row r="16586" spans="2:7" x14ac:dyDescent="0.4">
      <c r="B16586" s="7">
        <v>171219</v>
      </c>
      <c r="C16586" s="5" t="s">
        <v>10</v>
      </c>
      <c r="D16586" s="5">
        <v>175540</v>
      </c>
      <c r="E16586" s="6">
        <v>41221</v>
      </c>
      <c r="F16586" s="5">
        <v>86</v>
      </c>
      <c r="G16586" s="5">
        <v>86000</v>
      </c>
    </row>
    <row r="16587" spans="2:7" x14ac:dyDescent="0.4">
      <c r="B16587" s="7">
        <v>171219</v>
      </c>
      <c r="C16587" s="5" t="s">
        <v>11</v>
      </c>
      <c r="D16587" s="5">
        <v>175541</v>
      </c>
      <c r="E16587" s="6">
        <v>41221</v>
      </c>
      <c r="F16587" s="5">
        <v>84</v>
      </c>
      <c r="G16587" s="5">
        <v>90300</v>
      </c>
    </row>
    <row r="16588" spans="2:7" x14ac:dyDescent="0.4">
      <c r="B16588" s="7">
        <v>171219</v>
      </c>
      <c r="C16588" s="5" t="s">
        <v>12</v>
      </c>
      <c r="D16588" s="5">
        <v>175542</v>
      </c>
      <c r="E16588" s="6">
        <v>41221</v>
      </c>
      <c r="F16588" s="5">
        <v>50</v>
      </c>
      <c r="G16588" s="5">
        <v>57500</v>
      </c>
    </row>
    <row r="16589" spans="2:7" x14ac:dyDescent="0.4">
      <c r="B16589" s="7">
        <v>171219</v>
      </c>
      <c r="C16589" s="5" t="s">
        <v>13</v>
      </c>
      <c r="D16589" s="5">
        <v>175543</v>
      </c>
      <c r="E16589" s="6">
        <v>41221</v>
      </c>
      <c r="F16589" s="5">
        <v>98</v>
      </c>
      <c r="G16589" s="5">
        <v>120050</v>
      </c>
    </row>
    <row r="16590" spans="2:7" x14ac:dyDescent="0.4">
      <c r="B16590" s="7">
        <v>171219</v>
      </c>
      <c r="C16590" s="5" t="s">
        <v>14</v>
      </c>
      <c r="D16590" s="5">
        <v>175544</v>
      </c>
      <c r="E16590" s="6">
        <v>41221</v>
      </c>
      <c r="F16590" s="5">
        <v>88</v>
      </c>
      <c r="G16590" s="5">
        <v>68640</v>
      </c>
    </row>
    <row r="16591" spans="2:7" x14ac:dyDescent="0.4">
      <c r="B16591" s="7">
        <v>171219</v>
      </c>
      <c r="C16591" s="5" t="s">
        <v>15</v>
      </c>
      <c r="D16591" s="5">
        <v>175545</v>
      </c>
      <c r="E16591" s="6">
        <v>41221</v>
      </c>
      <c r="F16591" s="5">
        <v>104</v>
      </c>
      <c r="G16591" s="5">
        <v>56992</v>
      </c>
    </row>
    <row r="16592" spans="2:7" x14ac:dyDescent="0.4">
      <c r="B16592" s="7">
        <v>171219</v>
      </c>
      <c r="C16592" s="5" t="s">
        <v>16</v>
      </c>
      <c r="D16592" s="5">
        <v>175546</v>
      </c>
      <c r="E16592" s="6">
        <v>41221</v>
      </c>
      <c r="F16592" s="5">
        <v>106</v>
      </c>
      <c r="G16592" s="5">
        <v>105894</v>
      </c>
    </row>
    <row r="16593" spans="2:7" x14ac:dyDescent="0.4">
      <c r="B16593" s="7">
        <v>171219</v>
      </c>
      <c r="C16593" s="5" t="s">
        <v>17</v>
      </c>
      <c r="D16593" s="5">
        <v>175547</v>
      </c>
      <c r="E16593" s="6">
        <v>41221</v>
      </c>
      <c r="F16593" s="5">
        <v>78</v>
      </c>
      <c r="G16593" s="5">
        <v>54600</v>
      </c>
    </row>
    <row r="16594" spans="2:7" x14ac:dyDescent="0.4">
      <c r="B16594" s="7">
        <v>171219</v>
      </c>
      <c r="C16594" s="5" t="s">
        <v>18</v>
      </c>
      <c r="D16594" s="5">
        <v>175548</v>
      </c>
      <c r="E16594" s="6">
        <v>41221</v>
      </c>
      <c r="F16594" s="5">
        <v>76</v>
      </c>
      <c r="G16594" s="5">
        <v>27208</v>
      </c>
    </row>
    <row r="16595" spans="2:7" x14ac:dyDescent="0.4">
      <c r="B16595" s="7">
        <v>191221</v>
      </c>
      <c r="C16595" s="5" t="s">
        <v>3</v>
      </c>
      <c r="D16595" s="5">
        <v>175549</v>
      </c>
      <c r="E16595" s="6">
        <v>41221</v>
      </c>
      <c r="F16595" s="5">
        <v>82</v>
      </c>
      <c r="G16595" s="5">
        <v>82000</v>
      </c>
    </row>
    <row r="16596" spans="2:7" x14ac:dyDescent="0.4">
      <c r="B16596" s="7">
        <v>191221</v>
      </c>
      <c r="C16596" s="5" t="s">
        <v>4</v>
      </c>
      <c r="D16596" s="5">
        <v>175550</v>
      </c>
      <c r="E16596" s="6">
        <v>41221</v>
      </c>
      <c r="F16596" s="5">
        <v>50</v>
      </c>
      <c r="G16596" s="5">
        <v>60000</v>
      </c>
    </row>
    <row r="16597" spans="2:7" x14ac:dyDescent="0.4">
      <c r="B16597" s="7">
        <v>191221</v>
      </c>
      <c r="C16597" s="5" t="s">
        <v>5</v>
      </c>
      <c r="D16597" s="5">
        <v>175551</v>
      </c>
      <c r="E16597" s="6">
        <v>41221</v>
      </c>
      <c r="F16597" s="5">
        <v>88</v>
      </c>
      <c r="G16597" s="5">
        <v>123200</v>
      </c>
    </row>
    <row r="16598" spans="2:7" x14ac:dyDescent="0.4">
      <c r="B16598" s="7">
        <v>191221</v>
      </c>
      <c r="C16598" s="5" t="s">
        <v>6</v>
      </c>
      <c r="D16598" s="5">
        <v>175552</v>
      </c>
      <c r="E16598" s="6">
        <v>41221</v>
      </c>
      <c r="F16598" s="5">
        <v>64</v>
      </c>
      <c r="G16598" s="5">
        <v>102400</v>
      </c>
    </row>
    <row r="16599" spans="2:7" x14ac:dyDescent="0.4">
      <c r="B16599" s="7">
        <v>191221</v>
      </c>
      <c r="C16599" s="5" t="s">
        <v>7</v>
      </c>
      <c r="D16599" s="5">
        <v>175553</v>
      </c>
      <c r="E16599" s="6">
        <v>41221</v>
      </c>
      <c r="F16599" s="5">
        <v>80</v>
      </c>
      <c r="G16599" s="5">
        <v>144000</v>
      </c>
    </row>
    <row r="16600" spans="2:7" x14ac:dyDescent="0.4">
      <c r="B16600" s="7">
        <v>191221</v>
      </c>
      <c r="C16600" s="5" t="s">
        <v>8</v>
      </c>
      <c r="D16600" s="5">
        <v>175554</v>
      </c>
      <c r="E16600" s="6">
        <v>41221</v>
      </c>
      <c r="F16600" s="5">
        <v>80</v>
      </c>
      <c r="G16600" s="5">
        <v>68000</v>
      </c>
    </row>
    <row r="16601" spans="2:7" x14ac:dyDescent="0.4">
      <c r="B16601" s="7">
        <v>191221</v>
      </c>
      <c r="C16601" s="5" t="s">
        <v>9</v>
      </c>
      <c r="D16601" s="5">
        <v>175555</v>
      </c>
      <c r="E16601" s="6">
        <v>41221</v>
      </c>
      <c r="F16601" s="5">
        <v>68</v>
      </c>
      <c r="G16601" s="5">
        <v>62900</v>
      </c>
    </row>
    <row r="16602" spans="2:7" x14ac:dyDescent="0.4">
      <c r="B16602" s="7">
        <v>191221</v>
      </c>
      <c r="C16602" s="5" t="s">
        <v>10</v>
      </c>
      <c r="D16602" s="5">
        <v>175556</v>
      </c>
      <c r="E16602" s="6">
        <v>41221</v>
      </c>
      <c r="F16602" s="5">
        <v>106</v>
      </c>
      <c r="G16602" s="5">
        <v>106000</v>
      </c>
    </row>
    <row r="16603" spans="2:7" x14ac:dyDescent="0.4">
      <c r="B16603" s="7">
        <v>191221</v>
      </c>
      <c r="C16603" s="5" t="s">
        <v>11</v>
      </c>
      <c r="D16603" s="5">
        <v>175557</v>
      </c>
      <c r="E16603" s="6">
        <v>41221</v>
      </c>
      <c r="F16603" s="5">
        <v>78</v>
      </c>
      <c r="G16603" s="5">
        <v>83850</v>
      </c>
    </row>
    <row r="16604" spans="2:7" x14ac:dyDescent="0.4">
      <c r="B16604" s="7">
        <v>191221</v>
      </c>
      <c r="C16604" s="5" t="s">
        <v>12</v>
      </c>
      <c r="D16604" s="5">
        <v>175558</v>
      </c>
      <c r="E16604" s="6">
        <v>41221</v>
      </c>
      <c r="F16604" s="5">
        <v>90</v>
      </c>
      <c r="G16604" s="5">
        <v>103500</v>
      </c>
    </row>
    <row r="16605" spans="2:7" x14ac:dyDescent="0.4">
      <c r="B16605" s="7">
        <v>191221</v>
      </c>
      <c r="C16605" s="5" t="s">
        <v>13</v>
      </c>
      <c r="D16605" s="5">
        <v>175559</v>
      </c>
      <c r="E16605" s="6">
        <v>41221</v>
      </c>
      <c r="F16605" s="5">
        <v>100</v>
      </c>
      <c r="G16605" s="5">
        <v>122500</v>
      </c>
    </row>
    <row r="16606" spans="2:7" x14ac:dyDescent="0.4">
      <c r="B16606" s="7">
        <v>191221</v>
      </c>
      <c r="C16606" s="5" t="s">
        <v>14</v>
      </c>
      <c r="D16606" s="5">
        <v>175560</v>
      </c>
      <c r="E16606" s="6">
        <v>41221</v>
      </c>
      <c r="F16606" s="5">
        <v>68</v>
      </c>
      <c r="G16606" s="5">
        <v>53040</v>
      </c>
    </row>
    <row r="16607" spans="2:7" x14ac:dyDescent="0.4">
      <c r="B16607" s="7">
        <v>191221</v>
      </c>
      <c r="C16607" s="5" t="s">
        <v>15</v>
      </c>
      <c r="D16607" s="5">
        <v>175561</v>
      </c>
      <c r="E16607" s="6">
        <v>41221</v>
      </c>
      <c r="F16607" s="5">
        <v>96</v>
      </c>
      <c r="G16607" s="5">
        <v>52608</v>
      </c>
    </row>
    <row r="16608" spans="2:7" x14ac:dyDescent="0.4">
      <c r="B16608" s="7">
        <v>191221</v>
      </c>
      <c r="C16608" s="5" t="s">
        <v>16</v>
      </c>
      <c r="D16608" s="5">
        <v>175562</v>
      </c>
      <c r="E16608" s="6">
        <v>41221</v>
      </c>
      <c r="F16608" s="5">
        <v>98</v>
      </c>
      <c r="G16608" s="5">
        <v>97902</v>
      </c>
    </row>
    <row r="16609" spans="2:7" x14ac:dyDescent="0.4">
      <c r="B16609" s="7">
        <v>191221</v>
      </c>
      <c r="C16609" s="5" t="s">
        <v>17</v>
      </c>
      <c r="D16609" s="5">
        <v>175563</v>
      </c>
      <c r="E16609" s="6">
        <v>41221</v>
      </c>
      <c r="F16609" s="5">
        <v>84</v>
      </c>
      <c r="G16609" s="5">
        <v>58800</v>
      </c>
    </row>
    <row r="16610" spans="2:7" x14ac:dyDescent="0.4">
      <c r="B16610" s="7">
        <v>191221</v>
      </c>
      <c r="C16610" s="5" t="s">
        <v>18</v>
      </c>
      <c r="D16610" s="5">
        <v>175564</v>
      </c>
      <c r="E16610" s="6">
        <v>41221</v>
      </c>
      <c r="F16610" s="5">
        <v>56</v>
      </c>
      <c r="G16610" s="5">
        <v>20048</v>
      </c>
    </row>
    <row r="16611" spans="2:7" x14ac:dyDescent="0.4">
      <c r="B16611" s="7">
        <v>141223</v>
      </c>
      <c r="C16611" s="5" t="s">
        <v>3</v>
      </c>
      <c r="D16611" s="5">
        <v>175565</v>
      </c>
      <c r="E16611" s="6">
        <v>41221</v>
      </c>
      <c r="F16611" s="5">
        <v>90</v>
      </c>
      <c r="G16611" s="5">
        <v>90000</v>
      </c>
    </row>
    <row r="16612" spans="2:7" x14ac:dyDescent="0.4">
      <c r="B16612" s="7">
        <v>141223</v>
      </c>
      <c r="C16612" s="5" t="s">
        <v>4</v>
      </c>
      <c r="D16612" s="5">
        <v>175566</v>
      </c>
      <c r="E16612" s="6">
        <v>41221</v>
      </c>
      <c r="F16612" s="5">
        <v>78</v>
      </c>
      <c r="G16612" s="5">
        <v>93600</v>
      </c>
    </row>
    <row r="16613" spans="2:7" x14ac:dyDescent="0.4">
      <c r="B16613" s="7">
        <v>141223</v>
      </c>
      <c r="C16613" s="5" t="s">
        <v>5</v>
      </c>
      <c r="D16613" s="5">
        <v>175567</v>
      </c>
      <c r="E16613" s="6">
        <v>41221</v>
      </c>
      <c r="F16613" s="5">
        <v>90</v>
      </c>
      <c r="G16613" s="5">
        <v>126000</v>
      </c>
    </row>
    <row r="16614" spans="2:7" x14ac:dyDescent="0.4">
      <c r="B16614" s="7">
        <v>141223</v>
      </c>
      <c r="C16614" s="5" t="s">
        <v>6</v>
      </c>
      <c r="D16614" s="5">
        <v>175568</v>
      </c>
      <c r="E16614" s="6">
        <v>41221</v>
      </c>
      <c r="F16614" s="5">
        <v>90</v>
      </c>
      <c r="G16614" s="5">
        <v>144000</v>
      </c>
    </row>
    <row r="16615" spans="2:7" x14ac:dyDescent="0.4">
      <c r="B16615" s="7">
        <v>141223</v>
      </c>
      <c r="C16615" s="5" t="s">
        <v>7</v>
      </c>
      <c r="D16615" s="5">
        <v>175569</v>
      </c>
      <c r="E16615" s="6">
        <v>41221</v>
      </c>
      <c r="F16615" s="5">
        <v>90</v>
      </c>
      <c r="G16615" s="5">
        <v>162000</v>
      </c>
    </row>
    <row r="16616" spans="2:7" x14ac:dyDescent="0.4">
      <c r="B16616" s="7">
        <v>141223</v>
      </c>
      <c r="C16616" s="5" t="s">
        <v>8</v>
      </c>
      <c r="D16616" s="5">
        <v>175570</v>
      </c>
      <c r="E16616" s="6">
        <v>41221</v>
      </c>
      <c r="F16616" s="5">
        <v>74</v>
      </c>
      <c r="G16616" s="5">
        <v>62900</v>
      </c>
    </row>
    <row r="16617" spans="2:7" x14ac:dyDescent="0.4">
      <c r="B16617" s="7">
        <v>141223</v>
      </c>
      <c r="C16617" s="5" t="s">
        <v>9</v>
      </c>
      <c r="D16617" s="5">
        <v>175571</v>
      </c>
      <c r="E16617" s="6">
        <v>41221</v>
      </c>
      <c r="F16617" s="5">
        <v>60</v>
      </c>
      <c r="G16617" s="5">
        <v>55500</v>
      </c>
    </row>
    <row r="16618" spans="2:7" x14ac:dyDescent="0.4">
      <c r="B16618" s="7">
        <v>141223</v>
      </c>
      <c r="C16618" s="5" t="s">
        <v>10</v>
      </c>
      <c r="D16618" s="5">
        <v>175572</v>
      </c>
      <c r="E16618" s="6">
        <v>41221</v>
      </c>
      <c r="F16618" s="5">
        <v>90</v>
      </c>
      <c r="G16618" s="5">
        <v>90000</v>
      </c>
    </row>
    <row r="16619" spans="2:7" x14ac:dyDescent="0.4">
      <c r="B16619" s="7">
        <v>141223</v>
      </c>
      <c r="C16619" s="5" t="s">
        <v>11</v>
      </c>
      <c r="D16619" s="5">
        <v>175573</v>
      </c>
      <c r="E16619" s="6">
        <v>41221</v>
      </c>
      <c r="F16619" s="5">
        <v>74</v>
      </c>
      <c r="G16619" s="5">
        <v>79550</v>
      </c>
    </row>
    <row r="16620" spans="2:7" x14ac:dyDescent="0.4">
      <c r="B16620" s="7">
        <v>141223</v>
      </c>
      <c r="C16620" s="5" t="s">
        <v>12</v>
      </c>
      <c r="D16620" s="5">
        <v>175574</v>
      </c>
      <c r="E16620" s="6">
        <v>41221</v>
      </c>
      <c r="F16620" s="5">
        <v>60</v>
      </c>
      <c r="G16620" s="5">
        <v>69000</v>
      </c>
    </row>
    <row r="16621" spans="2:7" x14ac:dyDescent="0.4">
      <c r="B16621" s="7">
        <v>141223</v>
      </c>
      <c r="C16621" s="5" t="s">
        <v>13</v>
      </c>
      <c r="D16621" s="5">
        <v>175575</v>
      </c>
      <c r="E16621" s="6">
        <v>41221</v>
      </c>
      <c r="F16621" s="5">
        <v>70</v>
      </c>
      <c r="G16621" s="5">
        <v>85750</v>
      </c>
    </row>
    <row r="16622" spans="2:7" x14ac:dyDescent="0.4">
      <c r="B16622" s="7">
        <v>141223</v>
      </c>
      <c r="C16622" s="5" t="s">
        <v>14</v>
      </c>
      <c r="D16622" s="5">
        <v>175576</v>
      </c>
      <c r="E16622" s="6">
        <v>41221</v>
      </c>
      <c r="F16622" s="5">
        <v>58</v>
      </c>
      <c r="G16622" s="5">
        <v>45240</v>
      </c>
    </row>
    <row r="16623" spans="2:7" x14ac:dyDescent="0.4">
      <c r="B16623" s="7">
        <v>141223</v>
      </c>
      <c r="C16623" s="5" t="s">
        <v>15</v>
      </c>
      <c r="D16623" s="5">
        <v>175577</v>
      </c>
      <c r="E16623" s="6">
        <v>41221</v>
      </c>
      <c r="F16623" s="5">
        <v>74</v>
      </c>
      <c r="G16623" s="5">
        <v>40552</v>
      </c>
    </row>
    <row r="16624" spans="2:7" x14ac:dyDescent="0.4">
      <c r="B16624" s="7">
        <v>141223</v>
      </c>
      <c r="C16624" s="5" t="s">
        <v>16</v>
      </c>
      <c r="D16624" s="5">
        <v>175578</v>
      </c>
      <c r="E16624" s="6">
        <v>41221</v>
      </c>
      <c r="F16624" s="5">
        <v>74</v>
      </c>
      <c r="G16624" s="5">
        <v>73926</v>
      </c>
    </row>
    <row r="16625" spans="2:7" x14ac:dyDescent="0.4">
      <c r="B16625" s="7">
        <v>141223</v>
      </c>
      <c r="C16625" s="5" t="s">
        <v>17</v>
      </c>
      <c r="D16625" s="5">
        <v>175579</v>
      </c>
      <c r="E16625" s="6">
        <v>41221</v>
      </c>
      <c r="F16625" s="5">
        <v>64</v>
      </c>
      <c r="G16625" s="5">
        <v>44800</v>
      </c>
    </row>
    <row r="16626" spans="2:7" x14ac:dyDescent="0.4">
      <c r="B16626" s="7">
        <v>141223</v>
      </c>
      <c r="C16626" s="5" t="s">
        <v>18</v>
      </c>
      <c r="D16626" s="5">
        <v>175580</v>
      </c>
      <c r="E16626" s="6">
        <v>41221</v>
      </c>
      <c r="F16626" s="5">
        <v>88</v>
      </c>
      <c r="G16626" s="5">
        <v>31504</v>
      </c>
    </row>
    <row r="16627" spans="2:7" x14ac:dyDescent="0.4">
      <c r="B16627" s="7">
        <v>111225</v>
      </c>
      <c r="C16627" s="5" t="s">
        <v>3</v>
      </c>
      <c r="D16627" s="5">
        <v>175581</v>
      </c>
      <c r="E16627" s="6">
        <v>41221</v>
      </c>
      <c r="F16627" s="5">
        <v>106</v>
      </c>
      <c r="G16627" s="5">
        <v>106000</v>
      </c>
    </row>
    <row r="16628" spans="2:7" x14ac:dyDescent="0.4">
      <c r="B16628" s="7">
        <v>111225</v>
      </c>
      <c r="C16628" s="5" t="s">
        <v>4</v>
      </c>
      <c r="D16628" s="5">
        <v>175582</v>
      </c>
      <c r="E16628" s="6">
        <v>41221</v>
      </c>
      <c r="F16628" s="5">
        <v>100</v>
      </c>
      <c r="G16628" s="5">
        <v>120000</v>
      </c>
    </row>
    <row r="16629" spans="2:7" x14ac:dyDescent="0.4">
      <c r="B16629" s="7">
        <v>111225</v>
      </c>
      <c r="C16629" s="5" t="s">
        <v>5</v>
      </c>
      <c r="D16629" s="5">
        <v>175583</v>
      </c>
      <c r="E16629" s="6">
        <v>41221</v>
      </c>
      <c r="F16629" s="5">
        <v>120</v>
      </c>
      <c r="G16629" s="5">
        <v>168000</v>
      </c>
    </row>
    <row r="16630" spans="2:7" x14ac:dyDescent="0.4">
      <c r="B16630" s="7">
        <v>111225</v>
      </c>
      <c r="C16630" s="5" t="s">
        <v>6</v>
      </c>
      <c r="D16630" s="5">
        <v>175584</v>
      </c>
      <c r="E16630" s="6">
        <v>41221</v>
      </c>
      <c r="F16630" s="5">
        <v>146</v>
      </c>
      <c r="G16630" s="5">
        <v>233600</v>
      </c>
    </row>
    <row r="16631" spans="2:7" x14ac:dyDescent="0.4">
      <c r="B16631" s="7">
        <v>111225</v>
      </c>
      <c r="C16631" s="5" t="s">
        <v>7</v>
      </c>
      <c r="D16631" s="5">
        <v>175585</v>
      </c>
      <c r="E16631" s="6">
        <v>41221</v>
      </c>
      <c r="F16631" s="5">
        <v>126</v>
      </c>
      <c r="G16631" s="5">
        <v>226800</v>
      </c>
    </row>
    <row r="16632" spans="2:7" x14ac:dyDescent="0.4">
      <c r="B16632" s="7">
        <v>111225</v>
      </c>
      <c r="C16632" s="5" t="s">
        <v>8</v>
      </c>
      <c r="D16632" s="5">
        <v>175586</v>
      </c>
      <c r="E16632" s="6">
        <v>41221</v>
      </c>
      <c r="F16632" s="5">
        <v>80</v>
      </c>
      <c r="G16632" s="5">
        <v>68000</v>
      </c>
    </row>
    <row r="16633" spans="2:7" x14ac:dyDescent="0.4">
      <c r="B16633" s="7">
        <v>111225</v>
      </c>
      <c r="C16633" s="5" t="s">
        <v>9</v>
      </c>
      <c r="D16633" s="5">
        <v>175587</v>
      </c>
      <c r="E16633" s="6">
        <v>41221</v>
      </c>
      <c r="F16633" s="5">
        <v>132</v>
      </c>
      <c r="G16633" s="5">
        <v>122100</v>
      </c>
    </row>
    <row r="16634" spans="2:7" x14ac:dyDescent="0.4">
      <c r="B16634" s="7">
        <v>111225</v>
      </c>
      <c r="C16634" s="5" t="s">
        <v>10</v>
      </c>
      <c r="D16634" s="5">
        <v>175588</v>
      </c>
      <c r="E16634" s="6">
        <v>41221</v>
      </c>
      <c r="F16634" s="5">
        <v>126</v>
      </c>
      <c r="G16634" s="5">
        <v>126000</v>
      </c>
    </row>
    <row r="16635" spans="2:7" x14ac:dyDescent="0.4">
      <c r="B16635" s="7">
        <v>111225</v>
      </c>
      <c r="C16635" s="5" t="s">
        <v>11</v>
      </c>
      <c r="D16635" s="5">
        <v>175589</v>
      </c>
      <c r="E16635" s="6">
        <v>41221</v>
      </c>
      <c r="F16635" s="5">
        <v>82</v>
      </c>
      <c r="G16635" s="5">
        <v>88150</v>
      </c>
    </row>
    <row r="16636" spans="2:7" x14ac:dyDescent="0.4">
      <c r="B16636" s="7">
        <v>111225</v>
      </c>
      <c r="C16636" s="5" t="s">
        <v>12</v>
      </c>
      <c r="D16636" s="5">
        <v>175590</v>
      </c>
      <c r="E16636" s="6">
        <v>41221</v>
      </c>
      <c r="F16636" s="5">
        <v>132</v>
      </c>
      <c r="G16636" s="5">
        <v>151800</v>
      </c>
    </row>
    <row r="16637" spans="2:7" x14ac:dyDescent="0.4">
      <c r="B16637" s="7">
        <v>111225</v>
      </c>
      <c r="C16637" s="5" t="s">
        <v>13</v>
      </c>
      <c r="D16637" s="5">
        <v>175591</v>
      </c>
      <c r="E16637" s="6">
        <v>41221</v>
      </c>
      <c r="F16637" s="5">
        <v>96</v>
      </c>
      <c r="G16637" s="5">
        <v>117600</v>
      </c>
    </row>
    <row r="16638" spans="2:7" x14ac:dyDescent="0.4">
      <c r="B16638" s="7">
        <v>111225</v>
      </c>
      <c r="C16638" s="5" t="s">
        <v>14</v>
      </c>
      <c r="D16638" s="5">
        <v>175592</v>
      </c>
      <c r="E16638" s="6">
        <v>41221</v>
      </c>
      <c r="F16638" s="5">
        <v>100</v>
      </c>
      <c r="G16638" s="5">
        <v>78000</v>
      </c>
    </row>
    <row r="16639" spans="2:7" x14ac:dyDescent="0.4">
      <c r="B16639" s="7">
        <v>111225</v>
      </c>
      <c r="C16639" s="5" t="s">
        <v>15</v>
      </c>
      <c r="D16639" s="5">
        <v>175593</v>
      </c>
      <c r="E16639" s="6">
        <v>41221</v>
      </c>
      <c r="F16639" s="5">
        <v>108</v>
      </c>
      <c r="G16639" s="5">
        <v>59184</v>
      </c>
    </row>
    <row r="16640" spans="2:7" x14ac:dyDescent="0.4">
      <c r="B16640" s="7">
        <v>111225</v>
      </c>
      <c r="C16640" s="5" t="s">
        <v>16</v>
      </c>
      <c r="D16640" s="5">
        <v>175594</v>
      </c>
      <c r="E16640" s="6">
        <v>41221</v>
      </c>
      <c r="F16640" s="5">
        <v>144</v>
      </c>
      <c r="G16640" s="5">
        <v>143856</v>
      </c>
    </row>
    <row r="16641" spans="2:7" x14ac:dyDescent="0.4">
      <c r="B16641" s="7">
        <v>111225</v>
      </c>
      <c r="C16641" s="5" t="s">
        <v>17</v>
      </c>
      <c r="D16641" s="5">
        <v>175595</v>
      </c>
      <c r="E16641" s="6">
        <v>41221</v>
      </c>
      <c r="F16641" s="5">
        <v>78</v>
      </c>
      <c r="G16641" s="5">
        <v>54600</v>
      </c>
    </row>
    <row r="16642" spans="2:7" x14ac:dyDescent="0.4">
      <c r="B16642" s="7">
        <v>111225</v>
      </c>
      <c r="C16642" s="5" t="s">
        <v>18</v>
      </c>
      <c r="D16642" s="5">
        <v>175596</v>
      </c>
      <c r="E16642" s="6">
        <v>41221</v>
      </c>
      <c r="F16642" s="5">
        <v>118</v>
      </c>
      <c r="G16642" s="5">
        <v>42244</v>
      </c>
    </row>
    <row r="16643" spans="2:7" x14ac:dyDescent="0.4">
      <c r="B16643" s="7">
        <v>161229</v>
      </c>
      <c r="C16643" s="5" t="s">
        <v>3</v>
      </c>
      <c r="D16643" s="5">
        <v>175597</v>
      </c>
      <c r="E16643" s="6">
        <v>41221</v>
      </c>
      <c r="F16643" s="5">
        <v>84</v>
      </c>
      <c r="G16643" s="5">
        <v>84000</v>
      </c>
    </row>
    <row r="16644" spans="2:7" x14ac:dyDescent="0.4">
      <c r="B16644" s="7">
        <v>161229</v>
      </c>
      <c r="C16644" s="5" t="s">
        <v>4</v>
      </c>
      <c r="D16644" s="5">
        <v>175598</v>
      </c>
      <c r="E16644" s="6">
        <v>41221</v>
      </c>
      <c r="F16644" s="5">
        <v>86</v>
      </c>
      <c r="G16644" s="5">
        <v>103200</v>
      </c>
    </row>
    <row r="16645" spans="2:7" x14ac:dyDescent="0.4">
      <c r="B16645" s="7">
        <v>161229</v>
      </c>
      <c r="C16645" s="5" t="s">
        <v>5</v>
      </c>
      <c r="D16645" s="5">
        <v>175599</v>
      </c>
      <c r="E16645" s="6">
        <v>41221</v>
      </c>
      <c r="F16645" s="5">
        <v>96</v>
      </c>
      <c r="G16645" s="5">
        <v>134400</v>
      </c>
    </row>
    <row r="16646" spans="2:7" x14ac:dyDescent="0.4">
      <c r="B16646" s="7">
        <v>161229</v>
      </c>
      <c r="C16646" s="5" t="s">
        <v>6</v>
      </c>
      <c r="D16646" s="5">
        <v>175600</v>
      </c>
      <c r="E16646" s="6">
        <v>41221</v>
      </c>
      <c r="F16646" s="5">
        <v>118</v>
      </c>
      <c r="G16646" s="5">
        <v>188800</v>
      </c>
    </row>
    <row r="16647" spans="2:7" x14ac:dyDescent="0.4">
      <c r="B16647" s="7">
        <v>161229</v>
      </c>
      <c r="C16647" s="5" t="s">
        <v>7</v>
      </c>
      <c r="D16647" s="5">
        <v>175601</v>
      </c>
      <c r="E16647" s="6">
        <v>41221</v>
      </c>
      <c r="F16647" s="5">
        <v>76</v>
      </c>
      <c r="G16647" s="5">
        <v>136800</v>
      </c>
    </row>
    <row r="16648" spans="2:7" x14ac:dyDescent="0.4">
      <c r="B16648" s="7">
        <v>161229</v>
      </c>
      <c r="C16648" s="5" t="s">
        <v>8</v>
      </c>
      <c r="D16648" s="5">
        <v>175602</v>
      </c>
      <c r="E16648" s="6">
        <v>41221</v>
      </c>
      <c r="F16648" s="5">
        <v>66</v>
      </c>
      <c r="G16648" s="5">
        <v>56100</v>
      </c>
    </row>
    <row r="16649" spans="2:7" x14ac:dyDescent="0.4">
      <c r="B16649" s="7">
        <v>161229</v>
      </c>
      <c r="C16649" s="5" t="s">
        <v>9</v>
      </c>
      <c r="D16649" s="5">
        <v>175603</v>
      </c>
      <c r="E16649" s="6">
        <v>41221</v>
      </c>
      <c r="F16649" s="5">
        <v>116</v>
      </c>
      <c r="G16649" s="5">
        <v>107300</v>
      </c>
    </row>
    <row r="16650" spans="2:7" x14ac:dyDescent="0.4">
      <c r="B16650" s="7">
        <v>161229</v>
      </c>
      <c r="C16650" s="5" t="s">
        <v>10</v>
      </c>
      <c r="D16650" s="5">
        <v>175604</v>
      </c>
      <c r="E16650" s="6">
        <v>41221</v>
      </c>
      <c r="F16650" s="5">
        <v>124</v>
      </c>
      <c r="G16650" s="5">
        <v>124000</v>
      </c>
    </row>
    <row r="16651" spans="2:7" x14ac:dyDescent="0.4">
      <c r="B16651" s="7">
        <v>161229</v>
      </c>
      <c r="C16651" s="5" t="s">
        <v>11</v>
      </c>
      <c r="D16651" s="5">
        <v>175605</v>
      </c>
      <c r="E16651" s="6">
        <v>41221</v>
      </c>
      <c r="F16651" s="5">
        <v>68</v>
      </c>
      <c r="G16651" s="5">
        <v>73100</v>
      </c>
    </row>
    <row r="16652" spans="2:7" x14ac:dyDescent="0.4">
      <c r="B16652" s="7">
        <v>161229</v>
      </c>
      <c r="C16652" s="5" t="s">
        <v>12</v>
      </c>
      <c r="D16652" s="5">
        <v>175606</v>
      </c>
      <c r="E16652" s="6">
        <v>41221</v>
      </c>
      <c r="F16652" s="5">
        <v>70</v>
      </c>
      <c r="G16652" s="5">
        <v>80500</v>
      </c>
    </row>
    <row r="16653" spans="2:7" x14ac:dyDescent="0.4">
      <c r="B16653" s="7">
        <v>161229</v>
      </c>
      <c r="C16653" s="5" t="s">
        <v>13</v>
      </c>
      <c r="D16653" s="5">
        <v>175607</v>
      </c>
      <c r="E16653" s="6">
        <v>41221</v>
      </c>
      <c r="F16653" s="5">
        <v>112</v>
      </c>
      <c r="G16653" s="5">
        <v>137200</v>
      </c>
    </row>
    <row r="16654" spans="2:7" x14ac:dyDescent="0.4">
      <c r="B16654" s="7">
        <v>161229</v>
      </c>
      <c r="C16654" s="5" t="s">
        <v>14</v>
      </c>
      <c r="D16654" s="5">
        <v>175608</v>
      </c>
      <c r="E16654" s="6">
        <v>41221</v>
      </c>
      <c r="F16654" s="5">
        <v>72</v>
      </c>
      <c r="G16654" s="5">
        <v>56160</v>
      </c>
    </row>
    <row r="16655" spans="2:7" x14ac:dyDescent="0.4">
      <c r="B16655" s="7">
        <v>161229</v>
      </c>
      <c r="C16655" s="5" t="s">
        <v>15</v>
      </c>
      <c r="D16655" s="5">
        <v>175609</v>
      </c>
      <c r="E16655" s="6">
        <v>41221</v>
      </c>
      <c r="F16655" s="5">
        <v>108</v>
      </c>
      <c r="G16655" s="5">
        <v>59184</v>
      </c>
    </row>
    <row r="16656" spans="2:7" x14ac:dyDescent="0.4">
      <c r="B16656" s="7">
        <v>161229</v>
      </c>
      <c r="C16656" s="5" t="s">
        <v>16</v>
      </c>
      <c r="D16656" s="5">
        <v>175610</v>
      </c>
      <c r="E16656" s="6">
        <v>41221</v>
      </c>
      <c r="F16656" s="5">
        <v>114</v>
      </c>
      <c r="G16656" s="5">
        <v>113886</v>
      </c>
    </row>
    <row r="16657" spans="2:7" x14ac:dyDescent="0.4">
      <c r="B16657" s="7">
        <v>161229</v>
      </c>
      <c r="C16657" s="5" t="s">
        <v>17</v>
      </c>
      <c r="D16657" s="5">
        <v>175611</v>
      </c>
      <c r="E16657" s="6">
        <v>41221</v>
      </c>
      <c r="F16657" s="5">
        <v>98</v>
      </c>
      <c r="G16657" s="5">
        <v>68600</v>
      </c>
    </row>
    <row r="16658" spans="2:7" x14ac:dyDescent="0.4">
      <c r="B16658" s="7">
        <v>161229</v>
      </c>
      <c r="C16658" s="5" t="s">
        <v>18</v>
      </c>
      <c r="D16658" s="5">
        <v>175612</v>
      </c>
      <c r="E16658" s="6">
        <v>41221</v>
      </c>
      <c r="F16658" s="5">
        <v>96</v>
      </c>
      <c r="G16658" s="5">
        <v>34368</v>
      </c>
    </row>
    <row r="16659" spans="2:7" x14ac:dyDescent="0.4">
      <c r="B16659" s="7">
        <v>181241</v>
      </c>
      <c r="C16659" s="5" t="s">
        <v>3</v>
      </c>
      <c r="D16659" s="5">
        <v>175613</v>
      </c>
      <c r="E16659" s="6">
        <v>41221</v>
      </c>
      <c r="F16659" s="5">
        <v>64</v>
      </c>
      <c r="G16659" s="5">
        <v>64000</v>
      </c>
    </row>
    <row r="16660" spans="2:7" x14ac:dyDescent="0.4">
      <c r="B16660" s="7">
        <v>181241</v>
      </c>
      <c r="C16660" s="5" t="s">
        <v>4</v>
      </c>
      <c r="D16660" s="5">
        <v>175614</v>
      </c>
      <c r="E16660" s="6">
        <v>41221</v>
      </c>
      <c r="F16660" s="5">
        <v>86</v>
      </c>
      <c r="G16660" s="5">
        <v>103200</v>
      </c>
    </row>
    <row r="16661" spans="2:7" x14ac:dyDescent="0.4">
      <c r="B16661" s="7">
        <v>181241</v>
      </c>
      <c r="C16661" s="5" t="s">
        <v>5</v>
      </c>
      <c r="D16661" s="5">
        <v>175615</v>
      </c>
      <c r="E16661" s="6">
        <v>41221</v>
      </c>
      <c r="F16661" s="5">
        <v>78</v>
      </c>
      <c r="G16661" s="5">
        <v>109200</v>
      </c>
    </row>
    <row r="16662" spans="2:7" x14ac:dyDescent="0.4">
      <c r="B16662" s="7">
        <v>181241</v>
      </c>
      <c r="C16662" s="5" t="s">
        <v>6</v>
      </c>
      <c r="D16662" s="5">
        <v>175616</v>
      </c>
      <c r="E16662" s="6">
        <v>41221</v>
      </c>
      <c r="F16662" s="5">
        <v>56</v>
      </c>
      <c r="G16662" s="5">
        <v>89600</v>
      </c>
    </row>
    <row r="16663" spans="2:7" x14ac:dyDescent="0.4">
      <c r="B16663" s="7">
        <v>181241</v>
      </c>
      <c r="C16663" s="5" t="s">
        <v>7</v>
      </c>
      <c r="D16663" s="5">
        <v>175617</v>
      </c>
      <c r="E16663" s="6">
        <v>41221</v>
      </c>
      <c r="F16663" s="5">
        <v>52</v>
      </c>
      <c r="G16663" s="5">
        <v>93600</v>
      </c>
    </row>
    <row r="16664" spans="2:7" x14ac:dyDescent="0.4">
      <c r="B16664" s="7">
        <v>181241</v>
      </c>
      <c r="C16664" s="5" t="s">
        <v>8</v>
      </c>
      <c r="D16664" s="5">
        <v>175618</v>
      </c>
      <c r="E16664" s="6">
        <v>41221</v>
      </c>
      <c r="F16664" s="5">
        <v>70</v>
      </c>
      <c r="G16664" s="5">
        <v>59500</v>
      </c>
    </row>
    <row r="16665" spans="2:7" x14ac:dyDescent="0.4">
      <c r="B16665" s="7">
        <v>181241</v>
      </c>
      <c r="C16665" s="5" t="s">
        <v>9</v>
      </c>
      <c r="D16665" s="5">
        <v>175619</v>
      </c>
      <c r="E16665" s="6">
        <v>41221</v>
      </c>
      <c r="F16665" s="5">
        <v>50</v>
      </c>
      <c r="G16665" s="5">
        <v>46250</v>
      </c>
    </row>
    <row r="16666" spans="2:7" x14ac:dyDescent="0.4">
      <c r="B16666" s="7">
        <v>181241</v>
      </c>
      <c r="C16666" s="5" t="s">
        <v>10</v>
      </c>
      <c r="D16666" s="5">
        <v>175620</v>
      </c>
      <c r="E16666" s="6">
        <v>41221</v>
      </c>
      <c r="F16666" s="5">
        <v>80</v>
      </c>
      <c r="G16666" s="5">
        <v>80000</v>
      </c>
    </row>
    <row r="16667" spans="2:7" x14ac:dyDescent="0.4">
      <c r="B16667" s="7">
        <v>181241</v>
      </c>
      <c r="C16667" s="5" t="s">
        <v>11</v>
      </c>
      <c r="D16667" s="5">
        <v>175621</v>
      </c>
      <c r="E16667" s="6">
        <v>41221</v>
      </c>
      <c r="F16667" s="5">
        <v>72</v>
      </c>
      <c r="G16667" s="5">
        <v>77400</v>
      </c>
    </row>
    <row r="16668" spans="2:7" x14ac:dyDescent="0.4">
      <c r="B16668" s="7">
        <v>181241</v>
      </c>
      <c r="C16668" s="5" t="s">
        <v>12</v>
      </c>
      <c r="D16668" s="5">
        <v>175622</v>
      </c>
      <c r="E16668" s="6">
        <v>41221</v>
      </c>
      <c r="F16668" s="5">
        <v>42</v>
      </c>
      <c r="G16668" s="5">
        <v>48300</v>
      </c>
    </row>
    <row r="16669" spans="2:7" x14ac:dyDescent="0.4">
      <c r="B16669" s="7">
        <v>181241</v>
      </c>
      <c r="C16669" s="5" t="s">
        <v>13</v>
      </c>
      <c r="D16669" s="5">
        <v>175623</v>
      </c>
      <c r="E16669" s="6">
        <v>41221</v>
      </c>
      <c r="F16669" s="5">
        <v>58</v>
      </c>
      <c r="G16669" s="5">
        <v>71050</v>
      </c>
    </row>
    <row r="16670" spans="2:7" x14ac:dyDescent="0.4">
      <c r="B16670" s="7">
        <v>181241</v>
      </c>
      <c r="C16670" s="5" t="s">
        <v>14</v>
      </c>
      <c r="D16670" s="5">
        <v>175624</v>
      </c>
      <c r="E16670" s="6">
        <v>41221</v>
      </c>
      <c r="F16670" s="5">
        <v>56</v>
      </c>
      <c r="G16670" s="5">
        <v>43680</v>
      </c>
    </row>
    <row r="16671" spans="2:7" x14ac:dyDescent="0.4">
      <c r="B16671" s="7">
        <v>181241</v>
      </c>
      <c r="C16671" s="5" t="s">
        <v>15</v>
      </c>
      <c r="D16671" s="5">
        <v>175625</v>
      </c>
      <c r="E16671" s="6">
        <v>41221</v>
      </c>
      <c r="F16671" s="5">
        <v>56</v>
      </c>
      <c r="G16671" s="5">
        <v>30688</v>
      </c>
    </row>
    <row r="16672" spans="2:7" x14ac:dyDescent="0.4">
      <c r="B16672" s="7">
        <v>181241</v>
      </c>
      <c r="C16672" s="5" t="s">
        <v>16</v>
      </c>
      <c r="D16672" s="5">
        <v>175626</v>
      </c>
      <c r="E16672" s="6">
        <v>41221</v>
      </c>
      <c r="F16672" s="5">
        <v>70</v>
      </c>
      <c r="G16672" s="5">
        <v>69930</v>
      </c>
    </row>
    <row r="16673" spans="2:7" x14ac:dyDescent="0.4">
      <c r="B16673" s="7">
        <v>181241</v>
      </c>
      <c r="C16673" s="5" t="s">
        <v>17</v>
      </c>
      <c r="D16673" s="5">
        <v>175627</v>
      </c>
      <c r="E16673" s="6">
        <v>41221</v>
      </c>
      <c r="F16673" s="5">
        <v>40</v>
      </c>
      <c r="G16673" s="5">
        <v>28000</v>
      </c>
    </row>
    <row r="16674" spans="2:7" x14ac:dyDescent="0.4">
      <c r="B16674" s="7">
        <v>181241</v>
      </c>
      <c r="C16674" s="5" t="s">
        <v>18</v>
      </c>
      <c r="D16674" s="5">
        <v>175628</v>
      </c>
      <c r="E16674" s="6">
        <v>41221</v>
      </c>
      <c r="F16674" s="5">
        <v>62</v>
      </c>
      <c r="G16674" s="5">
        <v>22196</v>
      </c>
    </row>
    <row r="16675" spans="2:7" x14ac:dyDescent="0.4">
      <c r="B16675" s="7">
        <v>111249</v>
      </c>
      <c r="C16675" s="5" t="s">
        <v>3</v>
      </c>
      <c r="D16675" s="5">
        <v>175629</v>
      </c>
      <c r="E16675" s="6">
        <v>41221</v>
      </c>
      <c r="F16675" s="5">
        <v>80</v>
      </c>
      <c r="G16675" s="5">
        <v>80000</v>
      </c>
    </row>
    <row r="16676" spans="2:7" x14ac:dyDescent="0.4">
      <c r="B16676" s="7">
        <v>111249</v>
      </c>
      <c r="C16676" s="5" t="s">
        <v>4</v>
      </c>
      <c r="D16676" s="5">
        <v>175630</v>
      </c>
      <c r="E16676" s="6">
        <v>41221</v>
      </c>
      <c r="F16676" s="5">
        <v>112</v>
      </c>
      <c r="G16676" s="5">
        <v>134400</v>
      </c>
    </row>
    <row r="16677" spans="2:7" x14ac:dyDescent="0.4">
      <c r="B16677" s="7">
        <v>111249</v>
      </c>
      <c r="C16677" s="5" t="s">
        <v>5</v>
      </c>
      <c r="D16677" s="5">
        <v>175631</v>
      </c>
      <c r="E16677" s="6">
        <v>41221</v>
      </c>
      <c r="F16677" s="5">
        <v>140</v>
      </c>
      <c r="G16677" s="5">
        <v>196000</v>
      </c>
    </row>
    <row r="16678" spans="2:7" x14ac:dyDescent="0.4">
      <c r="B16678" s="7">
        <v>111249</v>
      </c>
      <c r="C16678" s="5" t="s">
        <v>6</v>
      </c>
      <c r="D16678" s="5">
        <v>175632</v>
      </c>
      <c r="E16678" s="6">
        <v>41221</v>
      </c>
      <c r="F16678" s="5">
        <v>122</v>
      </c>
      <c r="G16678" s="5">
        <v>195200</v>
      </c>
    </row>
    <row r="16679" spans="2:7" x14ac:dyDescent="0.4">
      <c r="B16679" s="7">
        <v>111249</v>
      </c>
      <c r="C16679" s="5" t="s">
        <v>7</v>
      </c>
      <c r="D16679" s="5">
        <v>175633</v>
      </c>
      <c r="E16679" s="6">
        <v>41221</v>
      </c>
      <c r="F16679" s="5">
        <v>82</v>
      </c>
      <c r="G16679" s="5">
        <v>147600</v>
      </c>
    </row>
    <row r="16680" spans="2:7" x14ac:dyDescent="0.4">
      <c r="B16680" s="7">
        <v>111249</v>
      </c>
      <c r="C16680" s="5" t="s">
        <v>8</v>
      </c>
      <c r="D16680" s="5">
        <v>175634</v>
      </c>
      <c r="E16680" s="6">
        <v>41221</v>
      </c>
      <c r="F16680" s="5">
        <v>144</v>
      </c>
      <c r="G16680" s="5">
        <v>122400</v>
      </c>
    </row>
    <row r="16681" spans="2:7" x14ac:dyDescent="0.4">
      <c r="B16681" s="7">
        <v>111249</v>
      </c>
      <c r="C16681" s="5" t="s">
        <v>9</v>
      </c>
      <c r="D16681" s="5">
        <v>175635</v>
      </c>
      <c r="E16681" s="6">
        <v>41221</v>
      </c>
      <c r="F16681" s="5">
        <v>80</v>
      </c>
      <c r="G16681" s="5">
        <v>74000</v>
      </c>
    </row>
    <row r="16682" spans="2:7" x14ac:dyDescent="0.4">
      <c r="B16682" s="7">
        <v>111249</v>
      </c>
      <c r="C16682" s="5" t="s">
        <v>10</v>
      </c>
      <c r="D16682" s="5">
        <v>175636</v>
      </c>
      <c r="E16682" s="6">
        <v>41221</v>
      </c>
      <c r="F16682" s="5">
        <v>136</v>
      </c>
      <c r="G16682" s="5">
        <v>136000</v>
      </c>
    </row>
    <row r="16683" spans="2:7" x14ac:dyDescent="0.4">
      <c r="B16683" s="7">
        <v>111249</v>
      </c>
      <c r="C16683" s="5" t="s">
        <v>11</v>
      </c>
      <c r="D16683" s="5">
        <v>175637</v>
      </c>
      <c r="E16683" s="6">
        <v>41221</v>
      </c>
      <c r="F16683" s="5">
        <v>78</v>
      </c>
      <c r="G16683" s="5">
        <v>83850</v>
      </c>
    </row>
    <row r="16684" spans="2:7" x14ac:dyDescent="0.4">
      <c r="B16684" s="7">
        <v>111249</v>
      </c>
      <c r="C16684" s="5" t="s">
        <v>12</v>
      </c>
      <c r="D16684" s="5">
        <v>175638</v>
      </c>
      <c r="E16684" s="6">
        <v>41221</v>
      </c>
      <c r="F16684" s="5">
        <v>122</v>
      </c>
      <c r="G16684" s="5">
        <v>140300</v>
      </c>
    </row>
    <row r="16685" spans="2:7" x14ac:dyDescent="0.4">
      <c r="B16685" s="7">
        <v>111249</v>
      </c>
      <c r="C16685" s="5" t="s">
        <v>13</v>
      </c>
      <c r="D16685" s="5">
        <v>175639</v>
      </c>
      <c r="E16685" s="6">
        <v>41221</v>
      </c>
      <c r="F16685" s="5">
        <v>130</v>
      </c>
      <c r="G16685" s="5">
        <v>159250</v>
      </c>
    </row>
    <row r="16686" spans="2:7" x14ac:dyDescent="0.4">
      <c r="B16686" s="7">
        <v>111249</v>
      </c>
      <c r="C16686" s="5" t="s">
        <v>14</v>
      </c>
      <c r="D16686" s="5">
        <v>175640</v>
      </c>
      <c r="E16686" s="6">
        <v>41221</v>
      </c>
      <c r="F16686" s="5">
        <v>126</v>
      </c>
      <c r="G16686" s="5">
        <v>98280</v>
      </c>
    </row>
    <row r="16687" spans="2:7" x14ac:dyDescent="0.4">
      <c r="B16687" s="7">
        <v>111249</v>
      </c>
      <c r="C16687" s="5" t="s">
        <v>15</v>
      </c>
      <c r="D16687" s="5">
        <v>175641</v>
      </c>
      <c r="E16687" s="6">
        <v>41221</v>
      </c>
      <c r="F16687" s="5">
        <v>124</v>
      </c>
      <c r="G16687" s="5">
        <v>67952</v>
      </c>
    </row>
    <row r="16688" spans="2:7" x14ac:dyDescent="0.4">
      <c r="B16688" s="7">
        <v>111249</v>
      </c>
      <c r="C16688" s="5" t="s">
        <v>16</v>
      </c>
      <c r="D16688" s="5">
        <v>175642</v>
      </c>
      <c r="E16688" s="6">
        <v>41221</v>
      </c>
      <c r="F16688" s="5">
        <v>102</v>
      </c>
      <c r="G16688" s="5">
        <v>101898</v>
      </c>
    </row>
    <row r="16689" spans="2:7" x14ac:dyDescent="0.4">
      <c r="B16689" s="7">
        <v>111249</v>
      </c>
      <c r="C16689" s="5" t="s">
        <v>17</v>
      </c>
      <c r="D16689" s="5">
        <v>175643</v>
      </c>
      <c r="E16689" s="6">
        <v>41221</v>
      </c>
      <c r="F16689" s="5">
        <v>118</v>
      </c>
      <c r="G16689" s="5">
        <v>82600</v>
      </c>
    </row>
    <row r="16690" spans="2:7" x14ac:dyDescent="0.4">
      <c r="B16690" s="7">
        <v>111249</v>
      </c>
      <c r="C16690" s="5" t="s">
        <v>18</v>
      </c>
      <c r="D16690" s="5">
        <v>175644</v>
      </c>
      <c r="E16690" s="6">
        <v>41221</v>
      </c>
      <c r="F16690" s="5">
        <v>118</v>
      </c>
      <c r="G16690" s="5">
        <v>42244</v>
      </c>
    </row>
    <row r="16691" spans="2:7" x14ac:dyDescent="0.4">
      <c r="B16691" s="7">
        <v>171251</v>
      </c>
      <c r="C16691" s="5" t="s">
        <v>3</v>
      </c>
      <c r="D16691" s="5">
        <v>175645</v>
      </c>
      <c r="E16691" s="6">
        <v>41221</v>
      </c>
      <c r="F16691" s="5">
        <v>68</v>
      </c>
      <c r="G16691" s="5">
        <v>68000</v>
      </c>
    </row>
    <row r="16692" spans="2:7" x14ac:dyDescent="0.4">
      <c r="B16692" s="7">
        <v>171251</v>
      </c>
      <c r="C16692" s="5" t="s">
        <v>4</v>
      </c>
      <c r="D16692" s="5">
        <v>175646</v>
      </c>
      <c r="E16692" s="6">
        <v>41221</v>
      </c>
      <c r="F16692" s="5">
        <v>90</v>
      </c>
      <c r="G16692" s="5">
        <v>108000</v>
      </c>
    </row>
    <row r="16693" spans="2:7" x14ac:dyDescent="0.4">
      <c r="B16693" s="7">
        <v>171251</v>
      </c>
      <c r="C16693" s="5" t="s">
        <v>5</v>
      </c>
      <c r="D16693" s="5">
        <v>175647</v>
      </c>
      <c r="E16693" s="6">
        <v>41221</v>
      </c>
      <c r="F16693" s="5">
        <v>96</v>
      </c>
      <c r="G16693" s="5">
        <v>134400</v>
      </c>
    </row>
    <row r="16694" spans="2:7" x14ac:dyDescent="0.4">
      <c r="B16694" s="7">
        <v>171251</v>
      </c>
      <c r="C16694" s="5" t="s">
        <v>6</v>
      </c>
      <c r="D16694" s="5">
        <v>175648</v>
      </c>
      <c r="E16694" s="6">
        <v>41221</v>
      </c>
      <c r="F16694" s="5">
        <v>68</v>
      </c>
      <c r="G16694" s="5">
        <v>108800</v>
      </c>
    </row>
    <row r="16695" spans="2:7" x14ac:dyDescent="0.4">
      <c r="B16695" s="7">
        <v>171251</v>
      </c>
      <c r="C16695" s="5" t="s">
        <v>7</v>
      </c>
      <c r="D16695" s="5">
        <v>175649</v>
      </c>
      <c r="E16695" s="6">
        <v>41221</v>
      </c>
      <c r="F16695" s="5">
        <v>54</v>
      </c>
      <c r="G16695" s="5">
        <v>97200</v>
      </c>
    </row>
    <row r="16696" spans="2:7" x14ac:dyDescent="0.4">
      <c r="B16696" s="7">
        <v>171251</v>
      </c>
      <c r="C16696" s="5" t="s">
        <v>8</v>
      </c>
      <c r="D16696" s="5">
        <v>175650</v>
      </c>
      <c r="E16696" s="6">
        <v>41221</v>
      </c>
      <c r="F16696" s="5">
        <v>84</v>
      </c>
      <c r="G16696" s="5">
        <v>71400</v>
      </c>
    </row>
    <row r="16697" spans="2:7" x14ac:dyDescent="0.4">
      <c r="B16697" s="7">
        <v>171251</v>
      </c>
      <c r="C16697" s="5" t="s">
        <v>9</v>
      </c>
      <c r="D16697" s="5">
        <v>175651</v>
      </c>
      <c r="E16697" s="6">
        <v>41221</v>
      </c>
      <c r="F16697" s="5">
        <v>90</v>
      </c>
      <c r="G16697" s="5">
        <v>83250</v>
      </c>
    </row>
    <row r="16698" spans="2:7" x14ac:dyDescent="0.4">
      <c r="B16698" s="7">
        <v>171251</v>
      </c>
      <c r="C16698" s="5" t="s">
        <v>10</v>
      </c>
      <c r="D16698" s="5">
        <v>175652</v>
      </c>
      <c r="E16698" s="6">
        <v>41221</v>
      </c>
      <c r="F16698" s="5">
        <v>100</v>
      </c>
      <c r="G16698" s="5">
        <v>100000</v>
      </c>
    </row>
    <row r="16699" spans="2:7" x14ac:dyDescent="0.4">
      <c r="B16699" s="7">
        <v>171251</v>
      </c>
      <c r="C16699" s="5" t="s">
        <v>11</v>
      </c>
      <c r="D16699" s="5">
        <v>175653</v>
      </c>
      <c r="E16699" s="6">
        <v>41221</v>
      </c>
      <c r="F16699" s="5">
        <v>88</v>
      </c>
      <c r="G16699" s="5">
        <v>94600</v>
      </c>
    </row>
    <row r="16700" spans="2:7" x14ac:dyDescent="0.4">
      <c r="B16700" s="7">
        <v>171251</v>
      </c>
      <c r="C16700" s="5" t="s">
        <v>12</v>
      </c>
      <c r="D16700" s="5">
        <v>175654</v>
      </c>
      <c r="E16700" s="6">
        <v>41221</v>
      </c>
      <c r="F16700" s="5">
        <v>62</v>
      </c>
      <c r="G16700" s="5">
        <v>71300</v>
      </c>
    </row>
    <row r="16701" spans="2:7" x14ac:dyDescent="0.4">
      <c r="B16701" s="7">
        <v>171251</v>
      </c>
      <c r="C16701" s="5" t="s">
        <v>13</v>
      </c>
      <c r="D16701" s="5">
        <v>175655</v>
      </c>
      <c r="E16701" s="6">
        <v>41221</v>
      </c>
      <c r="F16701" s="5">
        <v>102</v>
      </c>
      <c r="G16701" s="5">
        <v>124950</v>
      </c>
    </row>
    <row r="16702" spans="2:7" x14ac:dyDescent="0.4">
      <c r="B16702" s="7">
        <v>171251</v>
      </c>
      <c r="C16702" s="5" t="s">
        <v>14</v>
      </c>
      <c r="D16702" s="5">
        <v>175656</v>
      </c>
      <c r="E16702" s="6">
        <v>41221</v>
      </c>
      <c r="F16702" s="5">
        <v>70</v>
      </c>
      <c r="G16702" s="5">
        <v>54600</v>
      </c>
    </row>
    <row r="16703" spans="2:7" x14ac:dyDescent="0.4">
      <c r="B16703" s="7">
        <v>171251</v>
      </c>
      <c r="C16703" s="5" t="s">
        <v>15</v>
      </c>
      <c r="D16703" s="5">
        <v>175657</v>
      </c>
      <c r="E16703" s="6">
        <v>41221</v>
      </c>
      <c r="F16703" s="5">
        <v>70</v>
      </c>
      <c r="G16703" s="5">
        <v>38360</v>
      </c>
    </row>
    <row r="16704" spans="2:7" x14ac:dyDescent="0.4">
      <c r="B16704" s="7">
        <v>171251</v>
      </c>
      <c r="C16704" s="5" t="s">
        <v>16</v>
      </c>
      <c r="D16704" s="5">
        <v>175658</v>
      </c>
      <c r="E16704" s="6">
        <v>41221</v>
      </c>
      <c r="F16704" s="5">
        <v>56</v>
      </c>
      <c r="G16704" s="5">
        <v>55944</v>
      </c>
    </row>
    <row r="16705" spans="2:7" x14ac:dyDescent="0.4">
      <c r="B16705" s="7">
        <v>171251</v>
      </c>
      <c r="C16705" s="5" t="s">
        <v>17</v>
      </c>
      <c r="D16705" s="5">
        <v>175659</v>
      </c>
      <c r="E16705" s="6">
        <v>41221</v>
      </c>
      <c r="F16705" s="5">
        <v>94</v>
      </c>
      <c r="G16705" s="5">
        <v>65800</v>
      </c>
    </row>
    <row r="16706" spans="2:7" x14ac:dyDescent="0.4">
      <c r="B16706" s="7">
        <v>171251</v>
      </c>
      <c r="C16706" s="5" t="s">
        <v>18</v>
      </c>
      <c r="D16706" s="5">
        <v>175660</v>
      </c>
      <c r="E16706" s="6">
        <v>41221</v>
      </c>
      <c r="F16706" s="5">
        <v>66</v>
      </c>
      <c r="G16706" s="5">
        <v>23628</v>
      </c>
    </row>
    <row r="16707" spans="2:7" x14ac:dyDescent="0.4">
      <c r="B16707" s="7">
        <v>181253</v>
      </c>
      <c r="C16707" s="5" t="s">
        <v>3</v>
      </c>
      <c r="D16707" s="5">
        <v>175661</v>
      </c>
      <c r="E16707" s="6">
        <v>41221</v>
      </c>
      <c r="F16707" s="5">
        <v>44</v>
      </c>
      <c r="G16707" s="5">
        <v>44000</v>
      </c>
    </row>
    <row r="16708" spans="2:7" x14ac:dyDescent="0.4">
      <c r="B16708" s="7">
        <v>181253</v>
      </c>
      <c r="C16708" s="5" t="s">
        <v>4</v>
      </c>
      <c r="D16708" s="5">
        <v>175662</v>
      </c>
      <c r="E16708" s="6">
        <v>41221</v>
      </c>
      <c r="F16708" s="5">
        <v>70</v>
      </c>
      <c r="G16708" s="5">
        <v>84000</v>
      </c>
    </row>
    <row r="16709" spans="2:7" x14ac:dyDescent="0.4">
      <c r="B16709" s="7">
        <v>181253</v>
      </c>
      <c r="C16709" s="5" t="s">
        <v>5</v>
      </c>
      <c r="D16709" s="5">
        <v>175663</v>
      </c>
      <c r="E16709" s="6">
        <v>41221</v>
      </c>
      <c r="F16709" s="5">
        <v>64</v>
      </c>
      <c r="G16709" s="5">
        <v>89600</v>
      </c>
    </row>
    <row r="16710" spans="2:7" x14ac:dyDescent="0.4">
      <c r="B16710" s="7">
        <v>181253</v>
      </c>
      <c r="C16710" s="5" t="s">
        <v>6</v>
      </c>
      <c r="D16710" s="5">
        <v>175664</v>
      </c>
      <c r="E16710" s="6">
        <v>41221</v>
      </c>
      <c r="F16710" s="5">
        <v>44</v>
      </c>
      <c r="G16710" s="5">
        <v>70400</v>
      </c>
    </row>
    <row r="16711" spans="2:7" x14ac:dyDescent="0.4">
      <c r="B16711" s="7">
        <v>181253</v>
      </c>
      <c r="C16711" s="5" t="s">
        <v>7</v>
      </c>
      <c r="D16711" s="5">
        <v>175665</v>
      </c>
      <c r="E16711" s="6">
        <v>41221</v>
      </c>
      <c r="F16711" s="5">
        <v>46</v>
      </c>
      <c r="G16711" s="5">
        <v>82800</v>
      </c>
    </row>
    <row r="16712" spans="2:7" x14ac:dyDescent="0.4">
      <c r="B16712" s="7">
        <v>181253</v>
      </c>
      <c r="C16712" s="5" t="s">
        <v>8</v>
      </c>
      <c r="D16712" s="5">
        <v>175666</v>
      </c>
      <c r="E16712" s="6">
        <v>41221</v>
      </c>
      <c r="F16712" s="5">
        <v>58</v>
      </c>
      <c r="G16712" s="5">
        <v>49300</v>
      </c>
    </row>
    <row r="16713" spans="2:7" x14ac:dyDescent="0.4">
      <c r="B16713" s="7">
        <v>181253</v>
      </c>
      <c r="C16713" s="5" t="s">
        <v>9</v>
      </c>
      <c r="D16713" s="5">
        <v>175667</v>
      </c>
      <c r="E16713" s="6">
        <v>41221</v>
      </c>
      <c r="F16713" s="5">
        <v>84</v>
      </c>
      <c r="G16713" s="5">
        <v>77700</v>
      </c>
    </row>
    <row r="16714" spans="2:7" x14ac:dyDescent="0.4">
      <c r="B16714" s="7">
        <v>181253</v>
      </c>
      <c r="C16714" s="5" t="s">
        <v>10</v>
      </c>
      <c r="D16714" s="5">
        <v>175668</v>
      </c>
      <c r="E16714" s="6">
        <v>41221</v>
      </c>
      <c r="F16714" s="5">
        <v>88</v>
      </c>
      <c r="G16714" s="5">
        <v>88000</v>
      </c>
    </row>
    <row r="16715" spans="2:7" x14ac:dyDescent="0.4">
      <c r="B16715" s="7">
        <v>181253</v>
      </c>
      <c r="C16715" s="5" t="s">
        <v>11</v>
      </c>
      <c r="D16715" s="5">
        <v>175669</v>
      </c>
      <c r="E16715" s="6">
        <v>41221</v>
      </c>
      <c r="F16715" s="5">
        <v>66</v>
      </c>
      <c r="G16715" s="5">
        <v>70950</v>
      </c>
    </row>
    <row r="16716" spans="2:7" x14ac:dyDescent="0.4">
      <c r="B16716" s="7">
        <v>181253</v>
      </c>
      <c r="C16716" s="5" t="s">
        <v>12</v>
      </c>
      <c r="D16716" s="5">
        <v>175670</v>
      </c>
      <c r="E16716" s="6">
        <v>41221</v>
      </c>
      <c r="F16716" s="5">
        <v>64</v>
      </c>
      <c r="G16716" s="5">
        <v>73600</v>
      </c>
    </row>
    <row r="16717" spans="2:7" x14ac:dyDescent="0.4">
      <c r="B16717" s="7">
        <v>181253</v>
      </c>
      <c r="C16717" s="5" t="s">
        <v>13</v>
      </c>
      <c r="D16717" s="5">
        <v>175671</v>
      </c>
      <c r="E16717" s="6">
        <v>41221</v>
      </c>
      <c r="F16717" s="5">
        <v>88</v>
      </c>
      <c r="G16717" s="5">
        <v>107800</v>
      </c>
    </row>
    <row r="16718" spans="2:7" x14ac:dyDescent="0.4">
      <c r="B16718" s="7">
        <v>181253</v>
      </c>
      <c r="C16718" s="5" t="s">
        <v>14</v>
      </c>
      <c r="D16718" s="5">
        <v>175672</v>
      </c>
      <c r="E16718" s="6">
        <v>41221</v>
      </c>
      <c r="F16718" s="5">
        <v>78</v>
      </c>
      <c r="G16718" s="5">
        <v>60840</v>
      </c>
    </row>
    <row r="16719" spans="2:7" x14ac:dyDescent="0.4">
      <c r="B16719" s="7">
        <v>181253</v>
      </c>
      <c r="C16719" s="5" t="s">
        <v>15</v>
      </c>
      <c r="D16719" s="5">
        <v>175673</v>
      </c>
      <c r="E16719" s="6">
        <v>41221</v>
      </c>
      <c r="F16719" s="5">
        <v>50</v>
      </c>
      <c r="G16719" s="5">
        <v>27400</v>
      </c>
    </row>
    <row r="16720" spans="2:7" x14ac:dyDescent="0.4">
      <c r="B16720" s="7">
        <v>181253</v>
      </c>
      <c r="C16720" s="5" t="s">
        <v>16</v>
      </c>
      <c r="D16720" s="5">
        <v>175674</v>
      </c>
      <c r="E16720" s="6">
        <v>41221</v>
      </c>
      <c r="F16720" s="5">
        <v>58</v>
      </c>
      <c r="G16720" s="5">
        <v>57942</v>
      </c>
    </row>
    <row r="16721" spans="2:7" x14ac:dyDescent="0.4">
      <c r="B16721" s="7">
        <v>181253</v>
      </c>
      <c r="C16721" s="5" t="s">
        <v>17</v>
      </c>
      <c r="D16721" s="5">
        <v>175675</v>
      </c>
      <c r="E16721" s="6">
        <v>41221</v>
      </c>
      <c r="F16721" s="5">
        <v>60</v>
      </c>
      <c r="G16721" s="5">
        <v>42000</v>
      </c>
    </row>
    <row r="16722" spans="2:7" x14ac:dyDescent="0.4">
      <c r="B16722" s="7">
        <v>181253</v>
      </c>
      <c r="C16722" s="5" t="s">
        <v>18</v>
      </c>
      <c r="D16722" s="5">
        <v>175676</v>
      </c>
      <c r="E16722" s="6">
        <v>41221</v>
      </c>
      <c r="F16722" s="5">
        <v>56</v>
      </c>
      <c r="G16722" s="5">
        <v>20048</v>
      </c>
    </row>
    <row r="16723" spans="2:7" x14ac:dyDescent="0.4">
      <c r="B16723" s="7">
        <v>181215</v>
      </c>
      <c r="C16723" s="5" t="s">
        <v>3</v>
      </c>
      <c r="D16723" s="5">
        <v>175677</v>
      </c>
      <c r="E16723" s="6">
        <v>41251</v>
      </c>
      <c r="F16723" s="5">
        <v>52</v>
      </c>
      <c r="G16723" s="5">
        <v>52000</v>
      </c>
    </row>
    <row r="16724" spans="2:7" x14ac:dyDescent="0.4">
      <c r="B16724" s="7">
        <v>181215</v>
      </c>
      <c r="C16724" s="5" t="s">
        <v>4</v>
      </c>
      <c r="D16724" s="5">
        <v>175678</v>
      </c>
      <c r="E16724" s="6">
        <v>41251</v>
      </c>
      <c r="F16724" s="5">
        <v>58</v>
      </c>
      <c r="G16724" s="5">
        <v>69600</v>
      </c>
    </row>
    <row r="16725" spans="2:7" x14ac:dyDescent="0.4">
      <c r="B16725" s="7">
        <v>181215</v>
      </c>
      <c r="C16725" s="5" t="s">
        <v>5</v>
      </c>
      <c r="D16725" s="5">
        <v>175679</v>
      </c>
      <c r="E16725" s="6">
        <v>41251</v>
      </c>
      <c r="F16725" s="5">
        <v>56</v>
      </c>
      <c r="G16725" s="5">
        <v>78400</v>
      </c>
    </row>
    <row r="16726" spans="2:7" x14ac:dyDescent="0.4">
      <c r="B16726" s="7">
        <v>181215</v>
      </c>
      <c r="C16726" s="5" t="s">
        <v>6</v>
      </c>
      <c r="D16726" s="5">
        <v>175680</v>
      </c>
      <c r="E16726" s="6">
        <v>41251</v>
      </c>
      <c r="F16726" s="5">
        <v>40</v>
      </c>
      <c r="G16726" s="5">
        <v>64000</v>
      </c>
    </row>
    <row r="16727" spans="2:7" x14ac:dyDescent="0.4">
      <c r="B16727" s="7">
        <v>181215</v>
      </c>
      <c r="C16727" s="5" t="s">
        <v>7</v>
      </c>
      <c r="D16727" s="5">
        <v>175681</v>
      </c>
      <c r="E16727" s="6">
        <v>41251</v>
      </c>
      <c r="F16727" s="5">
        <v>46</v>
      </c>
      <c r="G16727" s="5">
        <v>82800</v>
      </c>
    </row>
    <row r="16728" spans="2:7" x14ac:dyDescent="0.4">
      <c r="B16728" s="7">
        <v>181215</v>
      </c>
      <c r="C16728" s="5" t="s">
        <v>8</v>
      </c>
      <c r="D16728" s="5">
        <v>175682</v>
      </c>
      <c r="E16728" s="6">
        <v>41251</v>
      </c>
      <c r="F16728" s="5">
        <v>52</v>
      </c>
      <c r="G16728" s="5">
        <v>44200</v>
      </c>
    </row>
    <row r="16729" spans="2:7" x14ac:dyDescent="0.4">
      <c r="B16729" s="7">
        <v>181215</v>
      </c>
      <c r="C16729" s="5" t="s">
        <v>9</v>
      </c>
      <c r="D16729" s="5">
        <v>175683</v>
      </c>
      <c r="E16729" s="6">
        <v>41251</v>
      </c>
      <c r="F16729" s="5">
        <v>64</v>
      </c>
      <c r="G16729" s="5">
        <v>59200</v>
      </c>
    </row>
    <row r="16730" spans="2:7" x14ac:dyDescent="0.4">
      <c r="B16730" s="7">
        <v>181215</v>
      </c>
      <c r="C16730" s="5" t="s">
        <v>10</v>
      </c>
      <c r="D16730" s="5">
        <v>175684</v>
      </c>
      <c r="E16730" s="6">
        <v>41251</v>
      </c>
      <c r="F16730" s="5">
        <v>60</v>
      </c>
      <c r="G16730" s="5">
        <v>60000</v>
      </c>
    </row>
    <row r="16731" spans="2:7" x14ac:dyDescent="0.4">
      <c r="B16731" s="7">
        <v>181215</v>
      </c>
      <c r="C16731" s="5" t="s">
        <v>11</v>
      </c>
      <c r="D16731" s="5">
        <v>175685</v>
      </c>
      <c r="E16731" s="6">
        <v>41251</v>
      </c>
      <c r="F16731" s="5">
        <v>68</v>
      </c>
      <c r="G16731" s="5">
        <v>73100</v>
      </c>
    </row>
    <row r="16732" spans="2:7" x14ac:dyDescent="0.4">
      <c r="B16732" s="7">
        <v>181215</v>
      </c>
      <c r="C16732" s="5" t="s">
        <v>12</v>
      </c>
      <c r="D16732" s="5">
        <v>175686</v>
      </c>
      <c r="E16732" s="6">
        <v>41251</v>
      </c>
      <c r="F16732" s="5">
        <v>48</v>
      </c>
      <c r="G16732" s="5">
        <v>55200</v>
      </c>
    </row>
    <row r="16733" spans="2:7" x14ac:dyDescent="0.4">
      <c r="B16733" s="7">
        <v>181215</v>
      </c>
      <c r="C16733" s="5" t="s">
        <v>13</v>
      </c>
      <c r="D16733" s="5">
        <v>175687</v>
      </c>
      <c r="E16733" s="6">
        <v>41251</v>
      </c>
      <c r="F16733" s="5">
        <v>64</v>
      </c>
      <c r="G16733" s="5">
        <v>78400</v>
      </c>
    </row>
    <row r="16734" spans="2:7" x14ac:dyDescent="0.4">
      <c r="B16734" s="7">
        <v>181215</v>
      </c>
      <c r="C16734" s="5" t="s">
        <v>14</v>
      </c>
      <c r="D16734" s="5">
        <v>175688</v>
      </c>
      <c r="E16734" s="6">
        <v>41251</v>
      </c>
      <c r="F16734" s="5">
        <v>64</v>
      </c>
      <c r="G16734" s="5">
        <v>49920</v>
      </c>
    </row>
    <row r="16735" spans="2:7" x14ac:dyDescent="0.4">
      <c r="B16735" s="7">
        <v>181215</v>
      </c>
      <c r="C16735" s="5" t="s">
        <v>15</v>
      </c>
      <c r="D16735" s="5">
        <v>175689</v>
      </c>
      <c r="E16735" s="6">
        <v>41251</v>
      </c>
      <c r="F16735" s="5">
        <v>60</v>
      </c>
      <c r="G16735" s="5">
        <v>32880</v>
      </c>
    </row>
    <row r="16736" spans="2:7" x14ac:dyDescent="0.4">
      <c r="B16736" s="7">
        <v>181215</v>
      </c>
      <c r="C16736" s="5" t="s">
        <v>16</v>
      </c>
      <c r="D16736" s="5">
        <v>175690</v>
      </c>
      <c r="E16736" s="6">
        <v>41251</v>
      </c>
      <c r="F16736" s="5">
        <v>76</v>
      </c>
      <c r="G16736" s="5">
        <v>75924</v>
      </c>
    </row>
    <row r="16737" spans="2:7" x14ac:dyDescent="0.4">
      <c r="B16737" s="7">
        <v>181215</v>
      </c>
      <c r="C16737" s="5" t="s">
        <v>17</v>
      </c>
      <c r="D16737" s="5">
        <v>175691</v>
      </c>
      <c r="E16737" s="6">
        <v>41251</v>
      </c>
      <c r="F16737" s="5">
        <v>64</v>
      </c>
      <c r="G16737" s="5">
        <v>44800</v>
      </c>
    </row>
    <row r="16738" spans="2:7" x14ac:dyDescent="0.4">
      <c r="B16738" s="7">
        <v>181215</v>
      </c>
      <c r="C16738" s="5" t="s">
        <v>18</v>
      </c>
      <c r="D16738" s="5">
        <v>175692</v>
      </c>
      <c r="E16738" s="6">
        <v>41251</v>
      </c>
      <c r="F16738" s="5">
        <v>68</v>
      </c>
      <c r="G16738" s="5">
        <v>24344</v>
      </c>
    </row>
    <row r="16739" spans="2:7" x14ac:dyDescent="0.4">
      <c r="B16739" s="7">
        <v>161217</v>
      </c>
      <c r="C16739" s="5" t="s">
        <v>3</v>
      </c>
      <c r="D16739" s="5">
        <v>175693</v>
      </c>
      <c r="E16739" s="6">
        <v>41251</v>
      </c>
      <c r="F16739" s="5">
        <v>62</v>
      </c>
      <c r="G16739" s="5">
        <v>62000</v>
      </c>
    </row>
    <row r="16740" spans="2:7" x14ac:dyDescent="0.4">
      <c r="B16740" s="7">
        <v>161217</v>
      </c>
      <c r="C16740" s="5" t="s">
        <v>4</v>
      </c>
      <c r="D16740" s="5">
        <v>175694</v>
      </c>
      <c r="E16740" s="6">
        <v>41251</v>
      </c>
      <c r="F16740" s="5">
        <v>96</v>
      </c>
      <c r="G16740" s="5">
        <v>115200</v>
      </c>
    </row>
    <row r="16741" spans="2:7" x14ac:dyDescent="0.4">
      <c r="B16741" s="7">
        <v>161217</v>
      </c>
      <c r="C16741" s="5" t="s">
        <v>5</v>
      </c>
      <c r="D16741" s="5">
        <v>175695</v>
      </c>
      <c r="E16741" s="6">
        <v>41251</v>
      </c>
      <c r="F16741" s="5">
        <v>120</v>
      </c>
      <c r="G16741" s="5">
        <v>168000</v>
      </c>
    </row>
    <row r="16742" spans="2:7" x14ac:dyDescent="0.4">
      <c r="B16742" s="7">
        <v>161217</v>
      </c>
      <c r="C16742" s="5" t="s">
        <v>6</v>
      </c>
      <c r="D16742" s="5">
        <v>175696</v>
      </c>
      <c r="E16742" s="6">
        <v>41251</v>
      </c>
      <c r="F16742" s="5">
        <v>78</v>
      </c>
      <c r="G16742" s="5">
        <v>124800</v>
      </c>
    </row>
    <row r="16743" spans="2:7" x14ac:dyDescent="0.4">
      <c r="B16743" s="7">
        <v>161217</v>
      </c>
      <c r="C16743" s="5" t="s">
        <v>7</v>
      </c>
      <c r="D16743" s="5">
        <v>175697</v>
      </c>
      <c r="E16743" s="6">
        <v>41251</v>
      </c>
      <c r="F16743" s="5">
        <v>84</v>
      </c>
      <c r="G16743" s="5">
        <v>151200</v>
      </c>
    </row>
    <row r="16744" spans="2:7" x14ac:dyDescent="0.4">
      <c r="B16744" s="7">
        <v>161217</v>
      </c>
      <c r="C16744" s="5" t="s">
        <v>8</v>
      </c>
      <c r="D16744" s="5">
        <v>175698</v>
      </c>
      <c r="E16744" s="6">
        <v>41251</v>
      </c>
      <c r="F16744" s="5">
        <v>100</v>
      </c>
      <c r="G16744" s="5">
        <v>85000</v>
      </c>
    </row>
    <row r="16745" spans="2:7" x14ac:dyDescent="0.4">
      <c r="B16745" s="7">
        <v>161217</v>
      </c>
      <c r="C16745" s="5" t="s">
        <v>9</v>
      </c>
      <c r="D16745" s="5">
        <v>175699</v>
      </c>
      <c r="E16745" s="6">
        <v>41251</v>
      </c>
      <c r="F16745" s="5">
        <v>100</v>
      </c>
      <c r="G16745" s="5">
        <v>92500</v>
      </c>
    </row>
    <row r="16746" spans="2:7" x14ac:dyDescent="0.4">
      <c r="B16746" s="7">
        <v>161217</v>
      </c>
      <c r="C16746" s="5" t="s">
        <v>10</v>
      </c>
      <c r="D16746" s="5">
        <v>175700</v>
      </c>
      <c r="E16746" s="6">
        <v>41251</v>
      </c>
      <c r="F16746" s="5">
        <v>114</v>
      </c>
      <c r="G16746" s="5">
        <v>114000</v>
      </c>
    </row>
    <row r="16747" spans="2:7" x14ac:dyDescent="0.4">
      <c r="B16747" s="7">
        <v>161217</v>
      </c>
      <c r="C16747" s="5" t="s">
        <v>11</v>
      </c>
      <c r="D16747" s="5">
        <v>175701</v>
      </c>
      <c r="E16747" s="6">
        <v>41251</v>
      </c>
      <c r="F16747" s="5">
        <v>68</v>
      </c>
      <c r="G16747" s="5">
        <v>73100</v>
      </c>
    </row>
    <row r="16748" spans="2:7" x14ac:dyDescent="0.4">
      <c r="B16748" s="7">
        <v>161217</v>
      </c>
      <c r="C16748" s="5" t="s">
        <v>12</v>
      </c>
      <c r="D16748" s="5">
        <v>175702</v>
      </c>
      <c r="E16748" s="6">
        <v>41251</v>
      </c>
      <c r="F16748" s="5">
        <v>90</v>
      </c>
      <c r="G16748" s="5">
        <v>103500</v>
      </c>
    </row>
    <row r="16749" spans="2:7" x14ac:dyDescent="0.4">
      <c r="B16749" s="7">
        <v>161217</v>
      </c>
      <c r="C16749" s="5" t="s">
        <v>13</v>
      </c>
      <c r="D16749" s="5">
        <v>175703</v>
      </c>
      <c r="E16749" s="6">
        <v>41251</v>
      </c>
      <c r="F16749" s="5">
        <v>68</v>
      </c>
      <c r="G16749" s="5">
        <v>83300</v>
      </c>
    </row>
    <row r="16750" spans="2:7" x14ac:dyDescent="0.4">
      <c r="B16750" s="7">
        <v>161217</v>
      </c>
      <c r="C16750" s="5" t="s">
        <v>14</v>
      </c>
      <c r="D16750" s="5">
        <v>175704</v>
      </c>
      <c r="E16750" s="6">
        <v>41251</v>
      </c>
      <c r="F16750" s="5">
        <v>88</v>
      </c>
      <c r="G16750" s="5">
        <v>68640</v>
      </c>
    </row>
    <row r="16751" spans="2:7" x14ac:dyDescent="0.4">
      <c r="B16751" s="7">
        <v>161217</v>
      </c>
      <c r="C16751" s="5" t="s">
        <v>15</v>
      </c>
      <c r="D16751" s="5">
        <v>175705</v>
      </c>
      <c r="E16751" s="6">
        <v>41251</v>
      </c>
      <c r="F16751" s="5">
        <v>80</v>
      </c>
      <c r="G16751" s="5">
        <v>43840</v>
      </c>
    </row>
    <row r="16752" spans="2:7" x14ac:dyDescent="0.4">
      <c r="B16752" s="7">
        <v>161217</v>
      </c>
      <c r="C16752" s="5" t="s">
        <v>16</v>
      </c>
      <c r="D16752" s="5">
        <v>175706</v>
      </c>
      <c r="E16752" s="6">
        <v>41251</v>
      </c>
      <c r="F16752" s="5">
        <v>72</v>
      </c>
      <c r="G16752" s="5">
        <v>71928</v>
      </c>
    </row>
    <row r="16753" spans="2:7" x14ac:dyDescent="0.4">
      <c r="B16753" s="7">
        <v>161217</v>
      </c>
      <c r="C16753" s="5" t="s">
        <v>17</v>
      </c>
      <c r="D16753" s="5">
        <v>175707</v>
      </c>
      <c r="E16753" s="6">
        <v>41251</v>
      </c>
      <c r="F16753" s="5">
        <v>78</v>
      </c>
      <c r="G16753" s="5">
        <v>54600</v>
      </c>
    </row>
    <row r="16754" spans="2:7" x14ac:dyDescent="0.4">
      <c r="B16754" s="7">
        <v>161217</v>
      </c>
      <c r="C16754" s="5" t="s">
        <v>18</v>
      </c>
      <c r="D16754" s="5">
        <v>175708</v>
      </c>
      <c r="E16754" s="6">
        <v>41251</v>
      </c>
      <c r="F16754" s="5">
        <v>82</v>
      </c>
      <c r="G16754" s="5">
        <v>29356</v>
      </c>
    </row>
    <row r="16755" spans="2:7" x14ac:dyDescent="0.4">
      <c r="B16755" s="7">
        <v>171219</v>
      </c>
      <c r="C16755" s="5" t="s">
        <v>3</v>
      </c>
      <c r="D16755" s="5">
        <v>175709</v>
      </c>
      <c r="E16755" s="6">
        <v>41251</v>
      </c>
      <c r="F16755" s="5">
        <v>90</v>
      </c>
      <c r="G16755" s="5">
        <v>90000</v>
      </c>
    </row>
    <row r="16756" spans="2:7" x14ac:dyDescent="0.4">
      <c r="B16756" s="7">
        <v>171219</v>
      </c>
      <c r="C16756" s="5" t="s">
        <v>4</v>
      </c>
      <c r="D16756" s="5">
        <v>175710</v>
      </c>
      <c r="E16756" s="6">
        <v>41251</v>
      </c>
      <c r="F16756" s="5">
        <v>92</v>
      </c>
      <c r="G16756" s="5">
        <v>110400</v>
      </c>
    </row>
    <row r="16757" spans="2:7" x14ac:dyDescent="0.4">
      <c r="B16757" s="7">
        <v>171219</v>
      </c>
      <c r="C16757" s="5" t="s">
        <v>5</v>
      </c>
      <c r="D16757" s="5">
        <v>175711</v>
      </c>
      <c r="E16757" s="6">
        <v>41251</v>
      </c>
      <c r="F16757" s="5">
        <v>52</v>
      </c>
      <c r="G16757" s="5">
        <v>72800</v>
      </c>
    </row>
    <row r="16758" spans="2:7" x14ac:dyDescent="0.4">
      <c r="B16758" s="7">
        <v>171219</v>
      </c>
      <c r="C16758" s="5" t="s">
        <v>6</v>
      </c>
      <c r="D16758" s="5">
        <v>175712</v>
      </c>
      <c r="E16758" s="6">
        <v>41251</v>
      </c>
      <c r="F16758" s="5">
        <v>72</v>
      </c>
      <c r="G16758" s="5">
        <v>115200</v>
      </c>
    </row>
    <row r="16759" spans="2:7" x14ac:dyDescent="0.4">
      <c r="B16759" s="7">
        <v>171219</v>
      </c>
      <c r="C16759" s="5" t="s">
        <v>7</v>
      </c>
      <c r="D16759" s="5">
        <v>175713</v>
      </c>
      <c r="E16759" s="6">
        <v>41251</v>
      </c>
      <c r="F16759" s="5">
        <v>64</v>
      </c>
      <c r="G16759" s="5">
        <v>115200</v>
      </c>
    </row>
    <row r="16760" spans="2:7" x14ac:dyDescent="0.4">
      <c r="B16760" s="7">
        <v>171219</v>
      </c>
      <c r="C16760" s="5" t="s">
        <v>8</v>
      </c>
      <c r="D16760" s="5">
        <v>175714</v>
      </c>
      <c r="E16760" s="6">
        <v>41251</v>
      </c>
      <c r="F16760" s="5">
        <v>100</v>
      </c>
      <c r="G16760" s="5">
        <v>85000</v>
      </c>
    </row>
    <row r="16761" spans="2:7" x14ac:dyDescent="0.4">
      <c r="B16761" s="7">
        <v>171219</v>
      </c>
      <c r="C16761" s="5" t="s">
        <v>9</v>
      </c>
      <c r="D16761" s="5">
        <v>175715</v>
      </c>
      <c r="E16761" s="6">
        <v>41251</v>
      </c>
      <c r="F16761" s="5">
        <v>88</v>
      </c>
      <c r="G16761" s="5">
        <v>81400</v>
      </c>
    </row>
    <row r="16762" spans="2:7" x14ac:dyDescent="0.4">
      <c r="B16762" s="7">
        <v>171219</v>
      </c>
      <c r="C16762" s="5" t="s">
        <v>10</v>
      </c>
      <c r="D16762" s="5">
        <v>175716</v>
      </c>
      <c r="E16762" s="6">
        <v>41251</v>
      </c>
      <c r="F16762" s="5">
        <v>106</v>
      </c>
      <c r="G16762" s="5">
        <v>106000</v>
      </c>
    </row>
    <row r="16763" spans="2:7" x14ac:dyDescent="0.4">
      <c r="B16763" s="7">
        <v>171219</v>
      </c>
      <c r="C16763" s="5" t="s">
        <v>11</v>
      </c>
      <c r="D16763" s="5">
        <v>175717</v>
      </c>
      <c r="E16763" s="6">
        <v>41251</v>
      </c>
      <c r="F16763" s="5">
        <v>88</v>
      </c>
      <c r="G16763" s="5">
        <v>94600</v>
      </c>
    </row>
    <row r="16764" spans="2:7" x14ac:dyDescent="0.4">
      <c r="B16764" s="7">
        <v>171219</v>
      </c>
      <c r="C16764" s="5" t="s">
        <v>12</v>
      </c>
      <c r="D16764" s="5">
        <v>175718</v>
      </c>
      <c r="E16764" s="6">
        <v>41251</v>
      </c>
      <c r="F16764" s="5">
        <v>84</v>
      </c>
      <c r="G16764" s="5">
        <v>96600</v>
      </c>
    </row>
    <row r="16765" spans="2:7" x14ac:dyDescent="0.4">
      <c r="B16765" s="7">
        <v>171219</v>
      </c>
      <c r="C16765" s="5" t="s">
        <v>13</v>
      </c>
      <c r="D16765" s="5">
        <v>175719</v>
      </c>
      <c r="E16765" s="6">
        <v>41251</v>
      </c>
      <c r="F16765" s="5">
        <v>94</v>
      </c>
      <c r="G16765" s="5">
        <v>115150</v>
      </c>
    </row>
    <row r="16766" spans="2:7" x14ac:dyDescent="0.4">
      <c r="B16766" s="7">
        <v>171219</v>
      </c>
      <c r="C16766" s="5" t="s">
        <v>14</v>
      </c>
      <c r="D16766" s="5">
        <v>175720</v>
      </c>
      <c r="E16766" s="6">
        <v>41251</v>
      </c>
      <c r="F16766" s="5">
        <v>88</v>
      </c>
      <c r="G16766" s="5">
        <v>68640</v>
      </c>
    </row>
    <row r="16767" spans="2:7" x14ac:dyDescent="0.4">
      <c r="B16767" s="7">
        <v>171219</v>
      </c>
      <c r="C16767" s="5" t="s">
        <v>15</v>
      </c>
      <c r="D16767" s="5">
        <v>175721</v>
      </c>
      <c r="E16767" s="6">
        <v>41251</v>
      </c>
      <c r="F16767" s="5">
        <v>74</v>
      </c>
      <c r="G16767" s="5">
        <v>40552</v>
      </c>
    </row>
    <row r="16768" spans="2:7" x14ac:dyDescent="0.4">
      <c r="B16768" s="7">
        <v>171219</v>
      </c>
      <c r="C16768" s="5" t="s">
        <v>16</v>
      </c>
      <c r="D16768" s="5">
        <v>175722</v>
      </c>
      <c r="E16768" s="6">
        <v>41251</v>
      </c>
      <c r="F16768" s="5">
        <v>92</v>
      </c>
      <c r="G16768" s="5">
        <v>91908</v>
      </c>
    </row>
    <row r="16769" spans="2:7" x14ac:dyDescent="0.4">
      <c r="B16769" s="7">
        <v>171219</v>
      </c>
      <c r="C16769" s="5" t="s">
        <v>17</v>
      </c>
      <c r="D16769" s="5">
        <v>175723</v>
      </c>
      <c r="E16769" s="6">
        <v>41251</v>
      </c>
      <c r="F16769" s="5">
        <v>64</v>
      </c>
      <c r="G16769" s="5">
        <v>44800</v>
      </c>
    </row>
    <row r="16770" spans="2:7" x14ac:dyDescent="0.4">
      <c r="B16770" s="7">
        <v>171219</v>
      </c>
      <c r="C16770" s="5" t="s">
        <v>18</v>
      </c>
      <c r="D16770" s="5">
        <v>175724</v>
      </c>
      <c r="E16770" s="6">
        <v>41251</v>
      </c>
      <c r="F16770" s="5">
        <v>102</v>
      </c>
      <c r="G16770" s="5">
        <v>36516</v>
      </c>
    </row>
    <row r="16771" spans="2:7" x14ac:dyDescent="0.4">
      <c r="B16771" s="7">
        <v>191221</v>
      </c>
      <c r="C16771" s="5" t="s">
        <v>3</v>
      </c>
      <c r="D16771" s="5">
        <v>175725</v>
      </c>
      <c r="E16771" s="6">
        <v>41251</v>
      </c>
      <c r="F16771" s="5">
        <v>56</v>
      </c>
      <c r="G16771" s="5">
        <v>56000</v>
      </c>
    </row>
    <row r="16772" spans="2:7" x14ac:dyDescent="0.4">
      <c r="B16772" s="7">
        <v>191221</v>
      </c>
      <c r="C16772" s="5" t="s">
        <v>4</v>
      </c>
      <c r="D16772" s="5">
        <v>175726</v>
      </c>
      <c r="E16772" s="6">
        <v>41251</v>
      </c>
      <c r="F16772" s="5">
        <v>50</v>
      </c>
      <c r="G16772" s="5">
        <v>60000</v>
      </c>
    </row>
    <row r="16773" spans="2:7" x14ac:dyDescent="0.4">
      <c r="B16773" s="7">
        <v>191221</v>
      </c>
      <c r="C16773" s="5" t="s">
        <v>5</v>
      </c>
      <c r="D16773" s="5">
        <v>175727</v>
      </c>
      <c r="E16773" s="6">
        <v>41251</v>
      </c>
      <c r="F16773" s="5">
        <v>98</v>
      </c>
      <c r="G16773" s="5">
        <v>137200</v>
      </c>
    </row>
    <row r="16774" spans="2:7" x14ac:dyDescent="0.4">
      <c r="B16774" s="7">
        <v>191221</v>
      </c>
      <c r="C16774" s="5" t="s">
        <v>6</v>
      </c>
      <c r="D16774" s="5">
        <v>175728</v>
      </c>
      <c r="E16774" s="6">
        <v>41251</v>
      </c>
      <c r="F16774" s="5">
        <v>58</v>
      </c>
      <c r="G16774" s="5">
        <v>92800</v>
      </c>
    </row>
    <row r="16775" spans="2:7" x14ac:dyDescent="0.4">
      <c r="B16775" s="7">
        <v>191221</v>
      </c>
      <c r="C16775" s="5" t="s">
        <v>7</v>
      </c>
      <c r="D16775" s="5">
        <v>175729</v>
      </c>
      <c r="E16775" s="6">
        <v>41251</v>
      </c>
      <c r="F16775" s="5">
        <v>86</v>
      </c>
      <c r="G16775" s="5">
        <v>154800</v>
      </c>
    </row>
    <row r="16776" spans="2:7" x14ac:dyDescent="0.4">
      <c r="B16776" s="7">
        <v>191221</v>
      </c>
      <c r="C16776" s="5" t="s">
        <v>8</v>
      </c>
      <c r="D16776" s="5">
        <v>175730</v>
      </c>
      <c r="E16776" s="6">
        <v>41251</v>
      </c>
      <c r="F16776" s="5">
        <v>100</v>
      </c>
      <c r="G16776" s="5">
        <v>85000</v>
      </c>
    </row>
    <row r="16777" spans="2:7" x14ac:dyDescent="0.4">
      <c r="B16777" s="7">
        <v>191221</v>
      </c>
      <c r="C16777" s="5" t="s">
        <v>9</v>
      </c>
      <c r="D16777" s="5">
        <v>175731</v>
      </c>
      <c r="E16777" s="6">
        <v>41251</v>
      </c>
      <c r="F16777" s="5">
        <v>66</v>
      </c>
      <c r="G16777" s="5">
        <v>61050</v>
      </c>
    </row>
    <row r="16778" spans="2:7" x14ac:dyDescent="0.4">
      <c r="B16778" s="7">
        <v>191221</v>
      </c>
      <c r="C16778" s="5" t="s">
        <v>10</v>
      </c>
      <c r="D16778" s="5">
        <v>175732</v>
      </c>
      <c r="E16778" s="6">
        <v>41251</v>
      </c>
      <c r="F16778" s="5">
        <v>104</v>
      </c>
      <c r="G16778" s="5">
        <v>104000</v>
      </c>
    </row>
    <row r="16779" spans="2:7" x14ac:dyDescent="0.4">
      <c r="B16779" s="7">
        <v>191221</v>
      </c>
      <c r="C16779" s="5" t="s">
        <v>11</v>
      </c>
      <c r="D16779" s="5">
        <v>175733</v>
      </c>
      <c r="E16779" s="6">
        <v>41251</v>
      </c>
      <c r="F16779" s="5">
        <v>54</v>
      </c>
      <c r="G16779" s="5">
        <v>58050</v>
      </c>
    </row>
    <row r="16780" spans="2:7" x14ac:dyDescent="0.4">
      <c r="B16780" s="7">
        <v>191221</v>
      </c>
      <c r="C16780" s="5" t="s">
        <v>12</v>
      </c>
      <c r="D16780" s="5">
        <v>175734</v>
      </c>
      <c r="E16780" s="6">
        <v>41251</v>
      </c>
      <c r="F16780" s="5">
        <v>66</v>
      </c>
      <c r="G16780" s="5">
        <v>75900</v>
      </c>
    </row>
    <row r="16781" spans="2:7" x14ac:dyDescent="0.4">
      <c r="B16781" s="7">
        <v>191221</v>
      </c>
      <c r="C16781" s="5" t="s">
        <v>13</v>
      </c>
      <c r="D16781" s="5">
        <v>175735</v>
      </c>
      <c r="E16781" s="6">
        <v>41251</v>
      </c>
      <c r="F16781" s="5">
        <v>94</v>
      </c>
      <c r="G16781" s="5">
        <v>115150</v>
      </c>
    </row>
    <row r="16782" spans="2:7" x14ac:dyDescent="0.4">
      <c r="B16782" s="7">
        <v>191221</v>
      </c>
      <c r="C16782" s="5" t="s">
        <v>14</v>
      </c>
      <c r="D16782" s="5">
        <v>175736</v>
      </c>
      <c r="E16782" s="6">
        <v>41251</v>
      </c>
      <c r="F16782" s="5">
        <v>88</v>
      </c>
      <c r="G16782" s="5">
        <v>68640</v>
      </c>
    </row>
    <row r="16783" spans="2:7" x14ac:dyDescent="0.4">
      <c r="B16783" s="7">
        <v>191221</v>
      </c>
      <c r="C16783" s="5" t="s">
        <v>15</v>
      </c>
      <c r="D16783" s="5">
        <v>175737</v>
      </c>
      <c r="E16783" s="6">
        <v>41251</v>
      </c>
      <c r="F16783" s="5">
        <v>92</v>
      </c>
      <c r="G16783" s="5">
        <v>50416</v>
      </c>
    </row>
    <row r="16784" spans="2:7" x14ac:dyDescent="0.4">
      <c r="B16784" s="7">
        <v>191221</v>
      </c>
      <c r="C16784" s="5" t="s">
        <v>16</v>
      </c>
      <c r="D16784" s="5">
        <v>175738</v>
      </c>
      <c r="E16784" s="6">
        <v>41251</v>
      </c>
      <c r="F16784" s="5">
        <v>104</v>
      </c>
      <c r="G16784" s="5">
        <v>103896</v>
      </c>
    </row>
    <row r="16785" spans="2:7" x14ac:dyDescent="0.4">
      <c r="B16785" s="7">
        <v>191221</v>
      </c>
      <c r="C16785" s="5" t="s">
        <v>17</v>
      </c>
      <c r="D16785" s="5">
        <v>175739</v>
      </c>
      <c r="E16785" s="6">
        <v>41251</v>
      </c>
      <c r="F16785" s="5">
        <v>64</v>
      </c>
      <c r="G16785" s="5">
        <v>44800</v>
      </c>
    </row>
    <row r="16786" spans="2:7" x14ac:dyDescent="0.4">
      <c r="B16786" s="7">
        <v>191221</v>
      </c>
      <c r="C16786" s="5" t="s">
        <v>18</v>
      </c>
      <c r="D16786" s="5">
        <v>175740</v>
      </c>
      <c r="E16786" s="6">
        <v>41251</v>
      </c>
      <c r="F16786" s="5">
        <v>52</v>
      </c>
      <c r="G16786" s="5">
        <v>18616</v>
      </c>
    </row>
    <row r="16787" spans="2:7" x14ac:dyDescent="0.4">
      <c r="B16787" s="7">
        <v>141223</v>
      </c>
      <c r="C16787" s="5" t="s">
        <v>3</v>
      </c>
      <c r="D16787" s="5">
        <v>175741</v>
      </c>
      <c r="E16787" s="6">
        <v>41251</v>
      </c>
      <c r="F16787" s="5">
        <v>54</v>
      </c>
      <c r="G16787" s="5">
        <v>54000</v>
      </c>
    </row>
    <row r="16788" spans="2:7" x14ac:dyDescent="0.4">
      <c r="B16788" s="7">
        <v>141223</v>
      </c>
      <c r="C16788" s="5" t="s">
        <v>4</v>
      </c>
      <c r="D16788" s="5">
        <v>175742</v>
      </c>
      <c r="E16788" s="6">
        <v>41251</v>
      </c>
      <c r="F16788" s="5">
        <v>82</v>
      </c>
      <c r="G16788" s="5">
        <v>98400</v>
      </c>
    </row>
    <row r="16789" spans="2:7" x14ac:dyDescent="0.4">
      <c r="B16789" s="7">
        <v>141223</v>
      </c>
      <c r="C16789" s="5" t="s">
        <v>5</v>
      </c>
      <c r="D16789" s="5">
        <v>175743</v>
      </c>
      <c r="E16789" s="6">
        <v>41251</v>
      </c>
      <c r="F16789" s="5">
        <v>84</v>
      </c>
      <c r="G16789" s="5">
        <v>117600</v>
      </c>
    </row>
    <row r="16790" spans="2:7" x14ac:dyDescent="0.4">
      <c r="B16790" s="7">
        <v>141223</v>
      </c>
      <c r="C16790" s="5" t="s">
        <v>6</v>
      </c>
      <c r="D16790" s="5">
        <v>175744</v>
      </c>
      <c r="E16790" s="6">
        <v>41251</v>
      </c>
      <c r="F16790" s="5">
        <v>80</v>
      </c>
      <c r="G16790" s="5">
        <v>128000</v>
      </c>
    </row>
    <row r="16791" spans="2:7" x14ac:dyDescent="0.4">
      <c r="B16791" s="7">
        <v>141223</v>
      </c>
      <c r="C16791" s="5" t="s">
        <v>7</v>
      </c>
      <c r="D16791" s="5">
        <v>175745</v>
      </c>
      <c r="E16791" s="6">
        <v>41251</v>
      </c>
      <c r="F16791" s="5">
        <v>72</v>
      </c>
      <c r="G16791" s="5">
        <v>129600</v>
      </c>
    </row>
    <row r="16792" spans="2:7" x14ac:dyDescent="0.4">
      <c r="B16792" s="7">
        <v>141223</v>
      </c>
      <c r="C16792" s="5" t="s">
        <v>8</v>
      </c>
      <c r="D16792" s="5">
        <v>175746</v>
      </c>
      <c r="E16792" s="6">
        <v>41251</v>
      </c>
      <c r="F16792" s="5">
        <v>88</v>
      </c>
      <c r="G16792" s="5">
        <v>74800</v>
      </c>
    </row>
    <row r="16793" spans="2:7" x14ac:dyDescent="0.4">
      <c r="B16793" s="7">
        <v>141223</v>
      </c>
      <c r="C16793" s="5" t="s">
        <v>9</v>
      </c>
      <c r="D16793" s="5">
        <v>175747</v>
      </c>
      <c r="E16793" s="6">
        <v>41251</v>
      </c>
      <c r="F16793" s="5">
        <v>72</v>
      </c>
      <c r="G16793" s="5">
        <v>66600</v>
      </c>
    </row>
    <row r="16794" spans="2:7" x14ac:dyDescent="0.4">
      <c r="B16794" s="7">
        <v>141223</v>
      </c>
      <c r="C16794" s="5" t="s">
        <v>10</v>
      </c>
      <c r="D16794" s="5">
        <v>175748</v>
      </c>
      <c r="E16794" s="6">
        <v>41251</v>
      </c>
      <c r="F16794" s="5">
        <v>50</v>
      </c>
      <c r="G16794" s="5">
        <v>50000</v>
      </c>
    </row>
    <row r="16795" spans="2:7" x14ac:dyDescent="0.4">
      <c r="B16795" s="7">
        <v>141223</v>
      </c>
      <c r="C16795" s="5" t="s">
        <v>11</v>
      </c>
      <c r="D16795" s="5">
        <v>175749</v>
      </c>
      <c r="E16795" s="6">
        <v>41251</v>
      </c>
      <c r="F16795" s="5">
        <v>74</v>
      </c>
      <c r="G16795" s="5">
        <v>79550</v>
      </c>
    </row>
    <row r="16796" spans="2:7" x14ac:dyDescent="0.4">
      <c r="B16796" s="7">
        <v>141223</v>
      </c>
      <c r="C16796" s="5" t="s">
        <v>12</v>
      </c>
      <c r="D16796" s="5">
        <v>175750</v>
      </c>
      <c r="E16796" s="6">
        <v>41251</v>
      </c>
      <c r="F16796" s="5">
        <v>68</v>
      </c>
      <c r="G16796" s="5">
        <v>78200</v>
      </c>
    </row>
    <row r="16797" spans="2:7" x14ac:dyDescent="0.4">
      <c r="B16797" s="7">
        <v>141223</v>
      </c>
      <c r="C16797" s="5" t="s">
        <v>13</v>
      </c>
      <c r="D16797" s="5">
        <v>175751</v>
      </c>
      <c r="E16797" s="6">
        <v>41251</v>
      </c>
      <c r="F16797" s="5">
        <v>76</v>
      </c>
      <c r="G16797" s="5">
        <v>93100</v>
      </c>
    </row>
    <row r="16798" spans="2:7" x14ac:dyDescent="0.4">
      <c r="B16798" s="7">
        <v>141223</v>
      </c>
      <c r="C16798" s="5" t="s">
        <v>14</v>
      </c>
      <c r="D16798" s="5">
        <v>175752</v>
      </c>
      <c r="E16798" s="6">
        <v>41251</v>
      </c>
      <c r="F16798" s="5">
        <v>50</v>
      </c>
      <c r="G16798" s="5">
        <v>39000</v>
      </c>
    </row>
    <row r="16799" spans="2:7" x14ac:dyDescent="0.4">
      <c r="B16799" s="7">
        <v>141223</v>
      </c>
      <c r="C16799" s="5" t="s">
        <v>15</v>
      </c>
      <c r="D16799" s="5">
        <v>175753</v>
      </c>
      <c r="E16799" s="6">
        <v>41251</v>
      </c>
      <c r="F16799" s="5">
        <v>68</v>
      </c>
      <c r="G16799" s="5">
        <v>37264</v>
      </c>
    </row>
    <row r="16800" spans="2:7" x14ac:dyDescent="0.4">
      <c r="B16800" s="7">
        <v>141223</v>
      </c>
      <c r="C16800" s="5" t="s">
        <v>16</v>
      </c>
      <c r="D16800" s="5">
        <v>175754</v>
      </c>
      <c r="E16800" s="6">
        <v>41251</v>
      </c>
      <c r="F16800" s="5">
        <v>74</v>
      </c>
      <c r="G16800" s="5">
        <v>73926</v>
      </c>
    </row>
    <row r="16801" spans="2:7" x14ac:dyDescent="0.4">
      <c r="B16801" s="7">
        <v>141223</v>
      </c>
      <c r="C16801" s="5" t="s">
        <v>17</v>
      </c>
      <c r="D16801" s="5">
        <v>175755</v>
      </c>
      <c r="E16801" s="6">
        <v>41251</v>
      </c>
      <c r="F16801" s="5">
        <v>64</v>
      </c>
      <c r="G16801" s="5">
        <v>44800</v>
      </c>
    </row>
    <row r="16802" spans="2:7" x14ac:dyDescent="0.4">
      <c r="B16802" s="7">
        <v>141223</v>
      </c>
      <c r="C16802" s="5" t="s">
        <v>18</v>
      </c>
      <c r="D16802" s="5">
        <v>175756</v>
      </c>
      <c r="E16802" s="6">
        <v>41251</v>
      </c>
      <c r="F16802" s="5">
        <v>92</v>
      </c>
      <c r="G16802" s="5">
        <v>32936</v>
      </c>
    </row>
    <row r="16803" spans="2:7" x14ac:dyDescent="0.4">
      <c r="B16803" s="7">
        <v>111225</v>
      </c>
      <c r="C16803" s="5" t="s">
        <v>3</v>
      </c>
      <c r="D16803" s="5">
        <v>175757</v>
      </c>
      <c r="E16803" s="6">
        <v>41251</v>
      </c>
      <c r="F16803" s="5">
        <v>136</v>
      </c>
      <c r="G16803" s="5">
        <v>136000</v>
      </c>
    </row>
    <row r="16804" spans="2:7" x14ac:dyDescent="0.4">
      <c r="B16804" s="7">
        <v>111225</v>
      </c>
      <c r="C16804" s="5" t="s">
        <v>4</v>
      </c>
      <c r="D16804" s="5">
        <v>175758</v>
      </c>
      <c r="E16804" s="6">
        <v>41251</v>
      </c>
      <c r="F16804" s="5">
        <v>140</v>
      </c>
      <c r="G16804" s="5">
        <v>168000</v>
      </c>
    </row>
    <row r="16805" spans="2:7" x14ac:dyDescent="0.4">
      <c r="B16805" s="7">
        <v>111225</v>
      </c>
      <c r="C16805" s="5" t="s">
        <v>5</v>
      </c>
      <c r="D16805" s="5">
        <v>175759</v>
      </c>
      <c r="E16805" s="6">
        <v>41251</v>
      </c>
      <c r="F16805" s="5">
        <v>142</v>
      </c>
      <c r="G16805" s="5">
        <v>198800</v>
      </c>
    </row>
    <row r="16806" spans="2:7" x14ac:dyDescent="0.4">
      <c r="B16806" s="7">
        <v>111225</v>
      </c>
      <c r="C16806" s="5" t="s">
        <v>6</v>
      </c>
      <c r="D16806" s="5">
        <v>175760</v>
      </c>
      <c r="E16806" s="6">
        <v>41251</v>
      </c>
      <c r="F16806" s="5">
        <v>134</v>
      </c>
      <c r="G16806" s="5">
        <v>214400</v>
      </c>
    </row>
    <row r="16807" spans="2:7" x14ac:dyDescent="0.4">
      <c r="B16807" s="7">
        <v>111225</v>
      </c>
      <c r="C16807" s="5" t="s">
        <v>7</v>
      </c>
      <c r="D16807" s="5">
        <v>175761</v>
      </c>
      <c r="E16807" s="6">
        <v>41251</v>
      </c>
      <c r="F16807" s="5">
        <v>138</v>
      </c>
      <c r="G16807" s="5">
        <v>248400</v>
      </c>
    </row>
    <row r="16808" spans="2:7" x14ac:dyDescent="0.4">
      <c r="B16808" s="7">
        <v>111225</v>
      </c>
      <c r="C16808" s="5" t="s">
        <v>8</v>
      </c>
      <c r="D16808" s="5">
        <v>175762</v>
      </c>
      <c r="E16808" s="6">
        <v>41251</v>
      </c>
      <c r="F16808" s="5">
        <v>116</v>
      </c>
      <c r="G16808" s="5">
        <v>98600</v>
      </c>
    </row>
    <row r="16809" spans="2:7" x14ac:dyDescent="0.4">
      <c r="B16809" s="7">
        <v>111225</v>
      </c>
      <c r="C16809" s="5" t="s">
        <v>9</v>
      </c>
      <c r="D16809" s="5">
        <v>175763</v>
      </c>
      <c r="E16809" s="6">
        <v>41251</v>
      </c>
      <c r="F16809" s="5">
        <v>88</v>
      </c>
      <c r="G16809" s="5">
        <v>81400</v>
      </c>
    </row>
    <row r="16810" spans="2:7" x14ac:dyDescent="0.4">
      <c r="B16810" s="7">
        <v>111225</v>
      </c>
      <c r="C16810" s="5" t="s">
        <v>10</v>
      </c>
      <c r="D16810" s="5">
        <v>175764</v>
      </c>
      <c r="E16810" s="6">
        <v>41251</v>
      </c>
      <c r="F16810" s="5">
        <v>136</v>
      </c>
      <c r="G16810" s="5">
        <v>136000</v>
      </c>
    </row>
    <row r="16811" spans="2:7" x14ac:dyDescent="0.4">
      <c r="B16811" s="7">
        <v>111225</v>
      </c>
      <c r="C16811" s="5" t="s">
        <v>11</v>
      </c>
      <c r="D16811" s="5">
        <v>175765</v>
      </c>
      <c r="E16811" s="6">
        <v>41251</v>
      </c>
      <c r="F16811" s="5">
        <v>144</v>
      </c>
      <c r="G16811" s="5">
        <v>154800</v>
      </c>
    </row>
    <row r="16812" spans="2:7" x14ac:dyDescent="0.4">
      <c r="B16812" s="7">
        <v>111225</v>
      </c>
      <c r="C16812" s="5" t="s">
        <v>12</v>
      </c>
      <c r="D16812" s="5">
        <v>175766</v>
      </c>
      <c r="E16812" s="6">
        <v>41251</v>
      </c>
      <c r="F16812" s="5">
        <v>136</v>
      </c>
      <c r="G16812" s="5">
        <v>156400</v>
      </c>
    </row>
    <row r="16813" spans="2:7" x14ac:dyDescent="0.4">
      <c r="B16813" s="7">
        <v>111225</v>
      </c>
      <c r="C16813" s="5" t="s">
        <v>13</v>
      </c>
      <c r="D16813" s="5">
        <v>175767</v>
      </c>
      <c r="E16813" s="6">
        <v>41251</v>
      </c>
      <c r="F16813" s="5">
        <v>120</v>
      </c>
      <c r="G16813" s="5">
        <v>147000</v>
      </c>
    </row>
    <row r="16814" spans="2:7" x14ac:dyDescent="0.4">
      <c r="B16814" s="7">
        <v>111225</v>
      </c>
      <c r="C16814" s="5" t="s">
        <v>14</v>
      </c>
      <c r="D16814" s="5">
        <v>175768</v>
      </c>
      <c r="E16814" s="6">
        <v>41251</v>
      </c>
      <c r="F16814" s="5">
        <v>118</v>
      </c>
      <c r="G16814" s="5">
        <v>92040</v>
      </c>
    </row>
    <row r="16815" spans="2:7" x14ac:dyDescent="0.4">
      <c r="B16815" s="7">
        <v>111225</v>
      </c>
      <c r="C16815" s="5" t="s">
        <v>15</v>
      </c>
      <c r="D16815" s="5">
        <v>175769</v>
      </c>
      <c r="E16815" s="6">
        <v>41251</v>
      </c>
      <c r="F16815" s="5">
        <v>114</v>
      </c>
      <c r="G16815" s="5">
        <v>62472</v>
      </c>
    </row>
    <row r="16816" spans="2:7" x14ac:dyDescent="0.4">
      <c r="B16816" s="7">
        <v>111225</v>
      </c>
      <c r="C16816" s="5" t="s">
        <v>16</v>
      </c>
      <c r="D16816" s="5">
        <v>175770</v>
      </c>
      <c r="E16816" s="6">
        <v>41251</v>
      </c>
      <c r="F16816" s="5">
        <v>82</v>
      </c>
      <c r="G16816" s="5">
        <v>81918</v>
      </c>
    </row>
    <row r="16817" spans="2:7" x14ac:dyDescent="0.4">
      <c r="B16817" s="7">
        <v>111225</v>
      </c>
      <c r="C16817" s="5" t="s">
        <v>17</v>
      </c>
      <c r="D16817" s="5">
        <v>175771</v>
      </c>
      <c r="E16817" s="6">
        <v>41251</v>
      </c>
      <c r="F16817" s="5">
        <v>118</v>
      </c>
      <c r="G16817" s="5">
        <v>82600</v>
      </c>
    </row>
    <row r="16818" spans="2:7" x14ac:dyDescent="0.4">
      <c r="B16818" s="7">
        <v>111225</v>
      </c>
      <c r="C16818" s="5" t="s">
        <v>18</v>
      </c>
      <c r="D16818" s="5">
        <v>175772</v>
      </c>
      <c r="E16818" s="6">
        <v>41251</v>
      </c>
      <c r="F16818" s="5">
        <v>88</v>
      </c>
      <c r="G16818" s="5">
        <v>31504</v>
      </c>
    </row>
    <row r="16819" spans="2:7" x14ac:dyDescent="0.4">
      <c r="B16819" s="7">
        <v>161229</v>
      </c>
      <c r="C16819" s="5" t="s">
        <v>3</v>
      </c>
      <c r="D16819" s="5">
        <v>175773</v>
      </c>
      <c r="E16819" s="6">
        <v>41251</v>
      </c>
      <c r="F16819" s="5">
        <v>114</v>
      </c>
      <c r="G16819" s="5">
        <v>114000</v>
      </c>
    </row>
    <row r="16820" spans="2:7" x14ac:dyDescent="0.4">
      <c r="B16820" s="7">
        <v>161229</v>
      </c>
      <c r="C16820" s="5" t="s">
        <v>4</v>
      </c>
      <c r="D16820" s="5">
        <v>175774</v>
      </c>
      <c r="E16820" s="6">
        <v>41251</v>
      </c>
      <c r="F16820" s="5">
        <v>106</v>
      </c>
      <c r="G16820" s="5">
        <v>127200</v>
      </c>
    </row>
    <row r="16821" spans="2:7" x14ac:dyDescent="0.4">
      <c r="B16821" s="7">
        <v>161229</v>
      </c>
      <c r="C16821" s="5" t="s">
        <v>5</v>
      </c>
      <c r="D16821" s="5">
        <v>175775</v>
      </c>
      <c r="E16821" s="6">
        <v>41251</v>
      </c>
      <c r="F16821" s="5">
        <v>104</v>
      </c>
      <c r="G16821" s="5">
        <v>145600</v>
      </c>
    </row>
    <row r="16822" spans="2:7" x14ac:dyDescent="0.4">
      <c r="B16822" s="7">
        <v>161229</v>
      </c>
      <c r="C16822" s="5" t="s">
        <v>6</v>
      </c>
      <c r="D16822" s="5">
        <v>175776</v>
      </c>
      <c r="E16822" s="6">
        <v>41251</v>
      </c>
      <c r="F16822" s="5">
        <v>92</v>
      </c>
      <c r="G16822" s="5">
        <v>147200</v>
      </c>
    </row>
    <row r="16823" spans="2:7" x14ac:dyDescent="0.4">
      <c r="B16823" s="7">
        <v>161229</v>
      </c>
      <c r="C16823" s="5" t="s">
        <v>7</v>
      </c>
      <c r="D16823" s="5">
        <v>175777</v>
      </c>
      <c r="E16823" s="6">
        <v>41251</v>
      </c>
      <c r="F16823" s="5">
        <v>92</v>
      </c>
      <c r="G16823" s="5">
        <v>165600</v>
      </c>
    </row>
    <row r="16824" spans="2:7" x14ac:dyDescent="0.4">
      <c r="B16824" s="7">
        <v>161229</v>
      </c>
      <c r="C16824" s="5" t="s">
        <v>8</v>
      </c>
      <c r="D16824" s="5">
        <v>175778</v>
      </c>
      <c r="E16824" s="6">
        <v>41251</v>
      </c>
      <c r="F16824" s="5">
        <v>62</v>
      </c>
      <c r="G16824" s="5">
        <v>52700</v>
      </c>
    </row>
    <row r="16825" spans="2:7" x14ac:dyDescent="0.4">
      <c r="B16825" s="7">
        <v>161229</v>
      </c>
      <c r="C16825" s="5" t="s">
        <v>9</v>
      </c>
      <c r="D16825" s="5">
        <v>175779</v>
      </c>
      <c r="E16825" s="6">
        <v>41251</v>
      </c>
      <c r="F16825" s="5">
        <v>120</v>
      </c>
      <c r="G16825" s="5">
        <v>111000</v>
      </c>
    </row>
    <row r="16826" spans="2:7" x14ac:dyDescent="0.4">
      <c r="B16826" s="7">
        <v>161229</v>
      </c>
      <c r="C16826" s="5" t="s">
        <v>10</v>
      </c>
      <c r="D16826" s="5">
        <v>175780</v>
      </c>
      <c r="E16826" s="6">
        <v>41251</v>
      </c>
      <c r="F16826" s="5">
        <v>72</v>
      </c>
      <c r="G16826" s="5">
        <v>72000</v>
      </c>
    </row>
    <row r="16827" spans="2:7" x14ac:dyDescent="0.4">
      <c r="B16827" s="7">
        <v>161229</v>
      </c>
      <c r="C16827" s="5" t="s">
        <v>11</v>
      </c>
      <c r="D16827" s="5">
        <v>175781</v>
      </c>
      <c r="E16827" s="6">
        <v>41251</v>
      </c>
      <c r="F16827" s="5">
        <v>78</v>
      </c>
      <c r="G16827" s="5">
        <v>83850</v>
      </c>
    </row>
    <row r="16828" spans="2:7" x14ac:dyDescent="0.4">
      <c r="B16828" s="7">
        <v>161229</v>
      </c>
      <c r="C16828" s="5" t="s">
        <v>12</v>
      </c>
      <c r="D16828" s="5">
        <v>175782</v>
      </c>
      <c r="E16828" s="6">
        <v>41251</v>
      </c>
      <c r="F16828" s="5">
        <v>72</v>
      </c>
      <c r="G16828" s="5">
        <v>82800</v>
      </c>
    </row>
    <row r="16829" spans="2:7" x14ac:dyDescent="0.4">
      <c r="B16829" s="7">
        <v>161229</v>
      </c>
      <c r="C16829" s="5" t="s">
        <v>13</v>
      </c>
      <c r="D16829" s="5">
        <v>175783</v>
      </c>
      <c r="E16829" s="6">
        <v>41251</v>
      </c>
      <c r="F16829" s="5">
        <v>72</v>
      </c>
      <c r="G16829" s="5">
        <v>88200</v>
      </c>
    </row>
    <row r="16830" spans="2:7" x14ac:dyDescent="0.4">
      <c r="B16830" s="7">
        <v>161229</v>
      </c>
      <c r="C16830" s="5" t="s">
        <v>14</v>
      </c>
      <c r="D16830" s="5">
        <v>175784</v>
      </c>
      <c r="E16830" s="6">
        <v>41251</v>
      </c>
      <c r="F16830" s="5">
        <v>96</v>
      </c>
      <c r="G16830" s="5">
        <v>74880</v>
      </c>
    </row>
    <row r="16831" spans="2:7" x14ac:dyDescent="0.4">
      <c r="B16831" s="7">
        <v>161229</v>
      </c>
      <c r="C16831" s="5" t="s">
        <v>15</v>
      </c>
      <c r="D16831" s="5">
        <v>175785</v>
      </c>
      <c r="E16831" s="6">
        <v>41251</v>
      </c>
      <c r="F16831" s="5">
        <v>126</v>
      </c>
      <c r="G16831" s="5">
        <v>69048</v>
      </c>
    </row>
    <row r="16832" spans="2:7" x14ac:dyDescent="0.4">
      <c r="B16832" s="7">
        <v>161229</v>
      </c>
      <c r="C16832" s="5" t="s">
        <v>16</v>
      </c>
      <c r="D16832" s="5">
        <v>175786</v>
      </c>
      <c r="E16832" s="6">
        <v>41251</v>
      </c>
      <c r="F16832" s="5">
        <v>64</v>
      </c>
      <c r="G16832" s="5">
        <v>63936</v>
      </c>
    </row>
    <row r="16833" spans="2:7" x14ac:dyDescent="0.4">
      <c r="B16833" s="7">
        <v>161229</v>
      </c>
      <c r="C16833" s="5" t="s">
        <v>17</v>
      </c>
      <c r="D16833" s="5">
        <v>175787</v>
      </c>
      <c r="E16833" s="6">
        <v>41251</v>
      </c>
      <c r="F16833" s="5">
        <v>106</v>
      </c>
      <c r="G16833" s="5">
        <v>74200</v>
      </c>
    </row>
    <row r="16834" spans="2:7" x14ac:dyDescent="0.4">
      <c r="B16834" s="7">
        <v>161229</v>
      </c>
      <c r="C16834" s="5" t="s">
        <v>18</v>
      </c>
      <c r="D16834" s="5">
        <v>175788</v>
      </c>
      <c r="E16834" s="6">
        <v>41251</v>
      </c>
      <c r="F16834" s="5">
        <v>106</v>
      </c>
      <c r="G16834" s="5">
        <v>37948</v>
      </c>
    </row>
    <row r="16835" spans="2:7" x14ac:dyDescent="0.4">
      <c r="B16835" s="7">
        <v>181241</v>
      </c>
      <c r="C16835" s="5" t="s">
        <v>3</v>
      </c>
      <c r="D16835" s="5">
        <v>175789</v>
      </c>
      <c r="E16835" s="6">
        <v>41251</v>
      </c>
      <c r="F16835" s="5">
        <v>72</v>
      </c>
      <c r="G16835" s="5">
        <v>72000</v>
      </c>
    </row>
    <row r="16836" spans="2:7" x14ac:dyDescent="0.4">
      <c r="B16836" s="7">
        <v>181241</v>
      </c>
      <c r="C16836" s="5" t="s">
        <v>4</v>
      </c>
      <c r="D16836" s="5">
        <v>175790</v>
      </c>
      <c r="E16836" s="6">
        <v>41251</v>
      </c>
      <c r="F16836" s="5">
        <v>84</v>
      </c>
      <c r="G16836" s="5">
        <v>100800</v>
      </c>
    </row>
    <row r="16837" spans="2:7" x14ac:dyDescent="0.4">
      <c r="B16837" s="7">
        <v>181241</v>
      </c>
      <c r="C16837" s="5" t="s">
        <v>5</v>
      </c>
      <c r="D16837" s="5">
        <v>175791</v>
      </c>
      <c r="E16837" s="6">
        <v>41251</v>
      </c>
      <c r="F16837" s="5">
        <v>82</v>
      </c>
      <c r="G16837" s="5">
        <v>114800</v>
      </c>
    </row>
    <row r="16838" spans="2:7" x14ac:dyDescent="0.4">
      <c r="B16838" s="7">
        <v>181241</v>
      </c>
      <c r="C16838" s="5" t="s">
        <v>6</v>
      </c>
      <c r="D16838" s="5">
        <v>175792</v>
      </c>
      <c r="E16838" s="6">
        <v>41251</v>
      </c>
      <c r="F16838" s="5">
        <v>52</v>
      </c>
      <c r="G16838" s="5">
        <v>83200</v>
      </c>
    </row>
    <row r="16839" spans="2:7" x14ac:dyDescent="0.4">
      <c r="B16839" s="7">
        <v>181241</v>
      </c>
      <c r="C16839" s="5" t="s">
        <v>7</v>
      </c>
      <c r="D16839" s="5">
        <v>175793</v>
      </c>
      <c r="E16839" s="6">
        <v>41251</v>
      </c>
      <c r="F16839" s="5">
        <v>88</v>
      </c>
      <c r="G16839" s="5">
        <v>158400</v>
      </c>
    </row>
    <row r="16840" spans="2:7" x14ac:dyDescent="0.4">
      <c r="B16840" s="7">
        <v>181241</v>
      </c>
      <c r="C16840" s="5" t="s">
        <v>8</v>
      </c>
      <c r="D16840" s="5">
        <v>175794</v>
      </c>
      <c r="E16840" s="6">
        <v>41251</v>
      </c>
      <c r="F16840" s="5">
        <v>82</v>
      </c>
      <c r="G16840" s="5">
        <v>69700</v>
      </c>
    </row>
    <row r="16841" spans="2:7" x14ac:dyDescent="0.4">
      <c r="B16841" s="7">
        <v>181241</v>
      </c>
      <c r="C16841" s="5" t="s">
        <v>9</v>
      </c>
      <c r="D16841" s="5">
        <v>175795</v>
      </c>
      <c r="E16841" s="6">
        <v>41251</v>
      </c>
      <c r="F16841" s="5">
        <v>54</v>
      </c>
      <c r="G16841" s="5">
        <v>49950</v>
      </c>
    </row>
    <row r="16842" spans="2:7" x14ac:dyDescent="0.4">
      <c r="B16842" s="7">
        <v>181241</v>
      </c>
      <c r="C16842" s="5" t="s">
        <v>10</v>
      </c>
      <c r="D16842" s="5">
        <v>175796</v>
      </c>
      <c r="E16842" s="6">
        <v>41251</v>
      </c>
      <c r="F16842" s="5">
        <v>44</v>
      </c>
      <c r="G16842" s="5">
        <v>44000</v>
      </c>
    </row>
    <row r="16843" spans="2:7" x14ac:dyDescent="0.4">
      <c r="B16843" s="7">
        <v>181241</v>
      </c>
      <c r="C16843" s="5" t="s">
        <v>11</v>
      </c>
      <c r="D16843" s="5">
        <v>175797</v>
      </c>
      <c r="E16843" s="6">
        <v>41251</v>
      </c>
      <c r="F16843" s="5">
        <v>44</v>
      </c>
      <c r="G16843" s="5">
        <v>47300</v>
      </c>
    </row>
    <row r="16844" spans="2:7" x14ac:dyDescent="0.4">
      <c r="B16844" s="7">
        <v>181241</v>
      </c>
      <c r="C16844" s="5" t="s">
        <v>12</v>
      </c>
      <c r="D16844" s="5">
        <v>175798</v>
      </c>
      <c r="E16844" s="6">
        <v>41251</v>
      </c>
      <c r="F16844" s="5">
        <v>82</v>
      </c>
      <c r="G16844" s="5">
        <v>94300</v>
      </c>
    </row>
    <row r="16845" spans="2:7" x14ac:dyDescent="0.4">
      <c r="B16845" s="7">
        <v>181241</v>
      </c>
      <c r="C16845" s="5" t="s">
        <v>13</v>
      </c>
      <c r="D16845" s="5">
        <v>175799</v>
      </c>
      <c r="E16845" s="6">
        <v>41251</v>
      </c>
      <c r="F16845" s="5">
        <v>56</v>
      </c>
      <c r="G16845" s="5">
        <v>68600</v>
      </c>
    </row>
    <row r="16846" spans="2:7" x14ac:dyDescent="0.4">
      <c r="B16846" s="7">
        <v>181241</v>
      </c>
      <c r="C16846" s="5" t="s">
        <v>14</v>
      </c>
      <c r="D16846" s="5">
        <v>175800</v>
      </c>
      <c r="E16846" s="6">
        <v>41251</v>
      </c>
      <c r="F16846" s="5">
        <v>48</v>
      </c>
      <c r="G16846" s="5">
        <v>37440</v>
      </c>
    </row>
    <row r="16847" spans="2:7" x14ac:dyDescent="0.4">
      <c r="B16847" s="7">
        <v>181241</v>
      </c>
      <c r="C16847" s="5" t="s">
        <v>15</v>
      </c>
      <c r="D16847" s="5">
        <v>175801</v>
      </c>
      <c r="E16847" s="6">
        <v>41251</v>
      </c>
      <c r="F16847" s="5">
        <v>66</v>
      </c>
      <c r="G16847" s="5">
        <v>36168</v>
      </c>
    </row>
    <row r="16848" spans="2:7" x14ac:dyDescent="0.4">
      <c r="B16848" s="7">
        <v>181241</v>
      </c>
      <c r="C16848" s="5" t="s">
        <v>16</v>
      </c>
      <c r="D16848" s="5">
        <v>175802</v>
      </c>
      <c r="E16848" s="6">
        <v>41251</v>
      </c>
      <c r="F16848" s="5">
        <v>78</v>
      </c>
      <c r="G16848" s="5">
        <v>77922</v>
      </c>
    </row>
    <row r="16849" spans="2:7" x14ac:dyDescent="0.4">
      <c r="B16849" s="7">
        <v>181241</v>
      </c>
      <c r="C16849" s="5" t="s">
        <v>17</v>
      </c>
      <c r="D16849" s="5">
        <v>175803</v>
      </c>
      <c r="E16849" s="6">
        <v>41251</v>
      </c>
      <c r="F16849" s="5">
        <v>58</v>
      </c>
      <c r="G16849" s="5">
        <v>40600</v>
      </c>
    </row>
    <row r="16850" spans="2:7" x14ac:dyDescent="0.4">
      <c r="B16850" s="7">
        <v>181241</v>
      </c>
      <c r="C16850" s="5" t="s">
        <v>18</v>
      </c>
      <c r="D16850" s="5">
        <v>175804</v>
      </c>
      <c r="E16850" s="6">
        <v>41251</v>
      </c>
      <c r="F16850" s="5">
        <v>42</v>
      </c>
      <c r="G16850" s="5">
        <v>15036</v>
      </c>
    </row>
    <row r="16851" spans="2:7" x14ac:dyDescent="0.4">
      <c r="B16851" s="7">
        <v>111249</v>
      </c>
      <c r="C16851" s="5" t="s">
        <v>3</v>
      </c>
      <c r="D16851" s="5">
        <v>175805</v>
      </c>
      <c r="E16851" s="6">
        <v>41251</v>
      </c>
      <c r="F16851" s="5">
        <v>96</v>
      </c>
      <c r="G16851" s="5">
        <v>96000</v>
      </c>
    </row>
    <row r="16852" spans="2:7" x14ac:dyDescent="0.4">
      <c r="B16852" s="7">
        <v>111249</v>
      </c>
      <c r="C16852" s="5" t="s">
        <v>4</v>
      </c>
      <c r="D16852" s="5">
        <v>175806</v>
      </c>
      <c r="E16852" s="6">
        <v>41251</v>
      </c>
      <c r="F16852" s="5">
        <v>132</v>
      </c>
      <c r="G16852" s="5">
        <v>158400</v>
      </c>
    </row>
    <row r="16853" spans="2:7" x14ac:dyDescent="0.4">
      <c r="B16853" s="7">
        <v>111249</v>
      </c>
      <c r="C16853" s="5" t="s">
        <v>5</v>
      </c>
      <c r="D16853" s="5">
        <v>175807</v>
      </c>
      <c r="E16853" s="6">
        <v>41251</v>
      </c>
      <c r="F16853" s="5">
        <v>136</v>
      </c>
      <c r="G16853" s="5">
        <v>190400</v>
      </c>
    </row>
    <row r="16854" spans="2:7" x14ac:dyDescent="0.4">
      <c r="B16854" s="7">
        <v>111249</v>
      </c>
      <c r="C16854" s="5" t="s">
        <v>6</v>
      </c>
      <c r="D16854" s="5">
        <v>175808</v>
      </c>
      <c r="E16854" s="6">
        <v>41251</v>
      </c>
      <c r="F16854" s="5">
        <v>92</v>
      </c>
      <c r="G16854" s="5">
        <v>147200</v>
      </c>
    </row>
    <row r="16855" spans="2:7" x14ac:dyDescent="0.4">
      <c r="B16855" s="7">
        <v>111249</v>
      </c>
      <c r="C16855" s="5" t="s">
        <v>7</v>
      </c>
      <c r="D16855" s="5">
        <v>175809</v>
      </c>
      <c r="E16855" s="6">
        <v>41251</v>
      </c>
      <c r="F16855" s="5">
        <v>102</v>
      </c>
      <c r="G16855" s="5">
        <v>183600</v>
      </c>
    </row>
    <row r="16856" spans="2:7" x14ac:dyDescent="0.4">
      <c r="B16856" s="7">
        <v>111249</v>
      </c>
      <c r="C16856" s="5" t="s">
        <v>8</v>
      </c>
      <c r="D16856" s="5">
        <v>175810</v>
      </c>
      <c r="E16856" s="6">
        <v>41251</v>
      </c>
      <c r="F16856" s="5">
        <v>88</v>
      </c>
      <c r="G16856" s="5">
        <v>74800</v>
      </c>
    </row>
    <row r="16857" spans="2:7" x14ac:dyDescent="0.4">
      <c r="B16857" s="7">
        <v>111249</v>
      </c>
      <c r="C16857" s="5" t="s">
        <v>9</v>
      </c>
      <c r="D16857" s="5">
        <v>175811</v>
      </c>
      <c r="E16857" s="6">
        <v>41251</v>
      </c>
      <c r="F16857" s="5">
        <v>96</v>
      </c>
      <c r="G16857" s="5">
        <v>88800</v>
      </c>
    </row>
    <row r="16858" spans="2:7" x14ac:dyDescent="0.4">
      <c r="B16858" s="7">
        <v>111249</v>
      </c>
      <c r="C16858" s="5" t="s">
        <v>10</v>
      </c>
      <c r="D16858" s="5">
        <v>175812</v>
      </c>
      <c r="E16858" s="6">
        <v>41251</v>
      </c>
      <c r="F16858" s="5">
        <v>140</v>
      </c>
      <c r="G16858" s="5">
        <v>140000</v>
      </c>
    </row>
    <row r="16859" spans="2:7" x14ac:dyDescent="0.4">
      <c r="B16859" s="7">
        <v>111249</v>
      </c>
      <c r="C16859" s="5" t="s">
        <v>11</v>
      </c>
      <c r="D16859" s="5">
        <v>175813</v>
      </c>
      <c r="E16859" s="6">
        <v>41251</v>
      </c>
      <c r="F16859" s="5">
        <v>116</v>
      </c>
      <c r="G16859" s="5">
        <v>124700</v>
      </c>
    </row>
    <row r="16860" spans="2:7" x14ac:dyDescent="0.4">
      <c r="B16860" s="7">
        <v>111249</v>
      </c>
      <c r="C16860" s="5" t="s">
        <v>12</v>
      </c>
      <c r="D16860" s="5">
        <v>175814</v>
      </c>
      <c r="E16860" s="6">
        <v>41251</v>
      </c>
      <c r="F16860" s="5">
        <v>134</v>
      </c>
      <c r="G16860" s="5">
        <v>154100</v>
      </c>
    </row>
    <row r="16861" spans="2:7" x14ac:dyDescent="0.4">
      <c r="B16861" s="7">
        <v>111249</v>
      </c>
      <c r="C16861" s="5" t="s">
        <v>13</v>
      </c>
      <c r="D16861" s="5">
        <v>175815</v>
      </c>
      <c r="E16861" s="6">
        <v>41251</v>
      </c>
      <c r="F16861" s="5">
        <v>116</v>
      </c>
      <c r="G16861" s="5">
        <v>142100</v>
      </c>
    </row>
    <row r="16862" spans="2:7" x14ac:dyDescent="0.4">
      <c r="B16862" s="7">
        <v>111249</v>
      </c>
      <c r="C16862" s="5" t="s">
        <v>14</v>
      </c>
      <c r="D16862" s="5">
        <v>175816</v>
      </c>
      <c r="E16862" s="6">
        <v>41251</v>
      </c>
      <c r="F16862" s="5">
        <v>92</v>
      </c>
      <c r="G16862" s="5">
        <v>71760</v>
      </c>
    </row>
    <row r="16863" spans="2:7" x14ac:dyDescent="0.4">
      <c r="B16863" s="7">
        <v>111249</v>
      </c>
      <c r="C16863" s="5" t="s">
        <v>15</v>
      </c>
      <c r="D16863" s="5">
        <v>175817</v>
      </c>
      <c r="E16863" s="6">
        <v>41251</v>
      </c>
      <c r="F16863" s="5">
        <v>98</v>
      </c>
      <c r="G16863" s="5">
        <v>53704</v>
      </c>
    </row>
    <row r="16864" spans="2:7" x14ac:dyDescent="0.4">
      <c r="B16864" s="7">
        <v>111249</v>
      </c>
      <c r="C16864" s="5" t="s">
        <v>16</v>
      </c>
      <c r="D16864" s="5">
        <v>175818</v>
      </c>
      <c r="E16864" s="6">
        <v>41251</v>
      </c>
      <c r="F16864" s="5">
        <v>140</v>
      </c>
      <c r="G16864" s="5">
        <v>139860</v>
      </c>
    </row>
    <row r="16865" spans="2:7" x14ac:dyDescent="0.4">
      <c r="B16865" s="7">
        <v>111249</v>
      </c>
      <c r="C16865" s="5" t="s">
        <v>17</v>
      </c>
      <c r="D16865" s="5">
        <v>175819</v>
      </c>
      <c r="E16865" s="6">
        <v>41251</v>
      </c>
      <c r="F16865" s="5">
        <v>122</v>
      </c>
      <c r="G16865" s="5">
        <v>85400</v>
      </c>
    </row>
    <row r="16866" spans="2:7" x14ac:dyDescent="0.4">
      <c r="B16866" s="7">
        <v>111249</v>
      </c>
      <c r="C16866" s="5" t="s">
        <v>18</v>
      </c>
      <c r="D16866" s="5">
        <v>175820</v>
      </c>
      <c r="E16866" s="6">
        <v>41251</v>
      </c>
      <c r="F16866" s="5">
        <v>92</v>
      </c>
      <c r="G16866" s="5">
        <v>32936</v>
      </c>
    </row>
    <row r="16867" spans="2:7" x14ac:dyDescent="0.4">
      <c r="B16867" s="7">
        <v>171251</v>
      </c>
      <c r="C16867" s="5" t="s">
        <v>3</v>
      </c>
      <c r="D16867" s="5">
        <v>175821</v>
      </c>
      <c r="E16867" s="6">
        <v>41251</v>
      </c>
      <c r="F16867" s="5">
        <v>100</v>
      </c>
      <c r="G16867" s="5">
        <v>100000</v>
      </c>
    </row>
    <row r="16868" spans="2:7" x14ac:dyDescent="0.4">
      <c r="B16868" s="7">
        <v>171251</v>
      </c>
      <c r="C16868" s="5" t="s">
        <v>4</v>
      </c>
      <c r="D16868" s="5">
        <v>175822</v>
      </c>
      <c r="E16868" s="6">
        <v>41251</v>
      </c>
      <c r="F16868" s="5">
        <v>98</v>
      </c>
      <c r="G16868" s="5">
        <v>117600</v>
      </c>
    </row>
    <row r="16869" spans="2:7" x14ac:dyDescent="0.4">
      <c r="B16869" s="7">
        <v>171251</v>
      </c>
      <c r="C16869" s="5" t="s">
        <v>5</v>
      </c>
      <c r="D16869" s="5">
        <v>175823</v>
      </c>
      <c r="E16869" s="6">
        <v>41251</v>
      </c>
      <c r="F16869" s="5">
        <v>62</v>
      </c>
      <c r="G16869" s="5">
        <v>86800</v>
      </c>
    </row>
    <row r="16870" spans="2:7" x14ac:dyDescent="0.4">
      <c r="B16870" s="7">
        <v>171251</v>
      </c>
      <c r="C16870" s="5" t="s">
        <v>6</v>
      </c>
      <c r="D16870" s="5">
        <v>175824</v>
      </c>
      <c r="E16870" s="6">
        <v>41251</v>
      </c>
      <c r="F16870" s="5">
        <v>80</v>
      </c>
      <c r="G16870" s="5">
        <v>128000</v>
      </c>
    </row>
    <row r="16871" spans="2:7" x14ac:dyDescent="0.4">
      <c r="B16871" s="7">
        <v>171251</v>
      </c>
      <c r="C16871" s="5" t="s">
        <v>7</v>
      </c>
      <c r="D16871" s="5">
        <v>175825</v>
      </c>
      <c r="E16871" s="6">
        <v>41251</v>
      </c>
      <c r="F16871" s="5">
        <v>98</v>
      </c>
      <c r="G16871" s="5">
        <v>176400</v>
      </c>
    </row>
    <row r="16872" spans="2:7" x14ac:dyDescent="0.4">
      <c r="B16872" s="7">
        <v>171251</v>
      </c>
      <c r="C16872" s="5" t="s">
        <v>8</v>
      </c>
      <c r="D16872" s="5">
        <v>175826</v>
      </c>
      <c r="E16872" s="6">
        <v>41251</v>
      </c>
      <c r="F16872" s="5">
        <v>54</v>
      </c>
      <c r="G16872" s="5">
        <v>45900</v>
      </c>
    </row>
    <row r="16873" spans="2:7" x14ac:dyDescent="0.4">
      <c r="B16873" s="7">
        <v>171251</v>
      </c>
      <c r="C16873" s="5" t="s">
        <v>9</v>
      </c>
      <c r="D16873" s="5">
        <v>175827</v>
      </c>
      <c r="E16873" s="6">
        <v>41251</v>
      </c>
      <c r="F16873" s="5">
        <v>104</v>
      </c>
      <c r="G16873" s="5">
        <v>96200</v>
      </c>
    </row>
    <row r="16874" spans="2:7" x14ac:dyDescent="0.4">
      <c r="B16874" s="7">
        <v>171251</v>
      </c>
      <c r="C16874" s="5" t="s">
        <v>10</v>
      </c>
      <c r="D16874" s="5">
        <v>175828</v>
      </c>
      <c r="E16874" s="6">
        <v>41251</v>
      </c>
      <c r="F16874" s="5">
        <v>60</v>
      </c>
      <c r="G16874" s="5">
        <v>60000</v>
      </c>
    </row>
    <row r="16875" spans="2:7" x14ac:dyDescent="0.4">
      <c r="B16875" s="7">
        <v>171251</v>
      </c>
      <c r="C16875" s="5" t="s">
        <v>11</v>
      </c>
      <c r="D16875" s="5">
        <v>175829</v>
      </c>
      <c r="E16875" s="6">
        <v>41251</v>
      </c>
      <c r="F16875" s="5">
        <v>102</v>
      </c>
      <c r="G16875" s="5">
        <v>109650</v>
      </c>
    </row>
    <row r="16876" spans="2:7" x14ac:dyDescent="0.4">
      <c r="B16876" s="7">
        <v>171251</v>
      </c>
      <c r="C16876" s="5" t="s">
        <v>12</v>
      </c>
      <c r="D16876" s="5">
        <v>175830</v>
      </c>
      <c r="E16876" s="6">
        <v>41251</v>
      </c>
      <c r="F16876" s="5">
        <v>56</v>
      </c>
      <c r="G16876" s="5">
        <v>64400</v>
      </c>
    </row>
    <row r="16877" spans="2:7" x14ac:dyDescent="0.4">
      <c r="B16877" s="7">
        <v>171251</v>
      </c>
      <c r="C16877" s="5" t="s">
        <v>13</v>
      </c>
      <c r="D16877" s="5">
        <v>175831</v>
      </c>
      <c r="E16877" s="6">
        <v>41251</v>
      </c>
      <c r="F16877" s="5">
        <v>82</v>
      </c>
      <c r="G16877" s="5">
        <v>100450</v>
      </c>
    </row>
    <row r="16878" spans="2:7" x14ac:dyDescent="0.4">
      <c r="B16878" s="7">
        <v>171251</v>
      </c>
      <c r="C16878" s="5" t="s">
        <v>14</v>
      </c>
      <c r="D16878" s="5">
        <v>175832</v>
      </c>
      <c r="E16878" s="6">
        <v>41251</v>
      </c>
      <c r="F16878" s="5">
        <v>76</v>
      </c>
      <c r="G16878" s="5">
        <v>59280</v>
      </c>
    </row>
    <row r="16879" spans="2:7" x14ac:dyDescent="0.4">
      <c r="B16879" s="7">
        <v>171251</v>
      </c>
      <c r="C16879" s="5" t="s">
        <v>15</v>
      </c>
      <c r="D16879" s="5">
        <v>175833</v>
      </c>
      <c r="E16879" s="6">
        <v>41251</v>
      </c>
      <c r="F16879" s="5">
        <v>86</v>
      </c>
      <c r="G16879" s="5">
        <v>47128</v>
      </c>
    </row>
    <row r="16880" spans="2:7" x14ac:dyDescent="0.4">
      <c r="B16880" s="7">
        <v>171251</v>
      </c>
      <c r="C16880" s="5" t="s">
        <v>16</v>
      </c>
      <c r="D16880" s="5">
        <v>175834</v>
      </c>
      <c r="E16880" s="6">
        <v>41251</v>
      </c>
      <c r="F16880" s="5">
        <v>70</v>
      </c>
      <c r="G16880" s="5">
        <v>69930</v>
      </c>
    </row>
    <row r="16881" spans="2:7" x14ac:dyDescent="0.4">
      <c r="B16881" s="7">
        <v>171251</v>
      </c>
      <c r="C16881" s="5" t="s">
        <v>17</v>
      </c>
      <c r="D16881" s="5">
        <v>175835</v>
      </c>
      <c r="E16881" s="6">
        <v>41251</v>
      </c>
      <c r="F16881" s="5">
        <v>94</v>
      </c>
      <c r="G16881" s="5">
        <v>65800</v>
      </c>
    </row>
    <row r="16882" spans="2:7" x14ac:dyDescent="0.4">
      <c r="B16882" s="7">
        <v>171251</v>
      </c>
      <c r="C16882" s="5" t="s">
        <v>18</v>
      </c>
      <c r="D16882" s="5">
        <v>175836</v>
      </c>
      <c r="E16882" s="6">
        <v>41251</v>
      </c>
      <c r="F16882" s="5">
        <v>68</v>
      </c>
      <c r="G16882" s="5">
        <v>24344</v>
      </c>
    </row>
    <row r="16883" spans="2:7" x14ac:dyDescent="0.4">
      <c r="B16883" s="7">
        <v>181253</v>
      </c>
      <c r="C16883" s="5" t="s">
        <v>3</v>
      </c>
      <c r="D16883" s="5">
        <v>175837</v>
      </c>
      <c r="E16883" s="6">
        <v>41251</v>
      </c>
      <c r="F16883" s="5">
        <v>82</v>
      </c>
      <c r="G16883" s="5">
        <v>82000</v>
      </c>
    </row>
    <row r="16884" spans="2:7" x14ac:dyDescent="0.4">
      <c r="B16884" s="7">
        <v>181253</v>
      </c>
      <c r="C16884" s="5" t="s">
        <v>4</v>
      </c>
      <c r="D16884" s="5">
        <v>175838</v>
      </c>
      <c r="E16884" s="6">
        <v>41251</v>
      </c>
      <c r="F16884" s="5">
        <v>76</v>
      </c>
      <c r="G16884" s="5">
        <v>91200</v>
      </c>
    </row>
    <row r="16885" spans="2:7" x14ac:dyDescent="0.4">
      <c r="B16885" s="7">
        <v>181253</v>
      </c>
      <c r="C16885" s="5" t="s">
        <v>5</v>
      </c>
      <c r="D16885" s="5">
        <v>175839</v>
      </c>
      <c r="E16885" s="6">
        <v>41251</v>
      </c>
      <c r="F16885" s="5">
        <v>82</v>
      </c>
      <c r="G16885" s="5">
        <v>114800</v>
      </c>
    </row>
    <row r="16886" spans="2:7" x14ac:dyDescent="0.4">
      <c r="B16886" s="7">
        <v>181253</v>
      </c>
      <c r="C16886" s="5" t="s">
        <v>6</v>
      </c>
      <c r="D16886" s="5">
        <v>175840</v>
      </c>
      <c r="E16886" s="6">
        <v>41251</v>
      </c>
      <c r="F16886" s="5">
        <v>78</v>
      </c>
      <c r="G16886" s="5">
        <v>124800</v>
      </c>
    </row>
    <row r="16887" spans="2:7" x14ac:dyDescent="0.4">
      <c r="B16887" s="7">
        <v>181253</v>
      </c>
      <c r="C16887" s="5" t="s">
        <v>7</v>
      </c>
      <c r="D16887" s="5">
        <v>175841</v>
      </c>
      <c r="E16887" s="6">
        <v>41251</v>
      </c>
      <c r="F16887" s="5">
        <v>88</v>
      </c>
      <c r="G16887" s="5">
        <v>158400</v>
      </c>
    </row>
    <row r="16888" spans="2:7" x14ac:dyDescent="0.4">
      <c r="B16888" s="7">
        <v>181253</v>
      </c>
      <c r="C16888" s="5" t="s">
        <v>8</v>
      </c>
      <c r="D16888" s="5">
        <v>175842</v>
      </c>
      <c r="E16888" s="6">
        <v>41251</v>
      </c>
      <c r="F16888" s="5">
        <v>56</v>
      </c>
      <c r="G16888" s="5">
        <v>47600</v>
      </c>
    </row>
    <row r="16889" spans="2:7" x14ac:dyDescent="0.4">
      <c r="B16889" s="7">
        <v>181253</v>
      </c>
      <c r="C16889" s="5" t="s">
        <v>9</v>
      </c>
      <c r="D16889" s="5">
        <v>175843</v>
      </c>
      <c r="E16889" s="6">
        <v>41251</v>
      </c>
      <c r="F16889" s="5">
        <v>74</v>
      </c>
      <c r="G16889" s="5">
        <v>68450</v>
      </c>
    </row>
    <row r="16890" spans="2:7" x14ac:dyDescent="0.4">
      <c r="B16890" s="7">
        <v>181253</v>
      </c>
      <c r="C16890" s="5" t="s">
        <v>10</v>
      </c>
      <c r="D16890" s="5">
        <v>175844</v>
      </c>
      <c r="E16890" s="6">
        <v>41251</v>
      </c>
      <c r="F16890" s="5">
        <v>78</v>
      </c>
      <c r="G16890" s="5">
        <v>78000</v>
      </c>
    </row>
    <row r="16891" spans="2:7" x14ac:dyDescent="0.4">
      <c r="B16891" s="7">
        <v>181253</v>
      </c>
      <c r="C16891" s="5" t="s">
        <v>11</v>
      </c>
      <c r="D16891" s="5">
        <v>175845</v>
      </c>
      <c r="E16891" s="6">
        <v>41251</v>
      </c>
      <c r="F16891" s="5">
        <v>76</v>
      </c>
      <c r="G16891" s="5">
        <v>81700</v>
      </c>
    </row>
    <row r="16892" spans="2:7" x14ac:dyDescent="0.4">
      <c r="B16892" s="7">
        <v>181253</v>
      </c>
      <c r="C16892" s="5" t="s">
        <v>12</v>
      </c>
      <c r="D16892" s="5">
        <v>175846</v>
      </c>
      <c r="E16892" s="6">
        <v>41251</v>
      </c>
      <c r="F16892" s="5">
        <v>46</v>
      </c>
      <c r="G16892" s="5">
        <v>52900</v>
      </c>
    </row>
    <row r="16893" spans="2:7" x14ac:dyDescent="0.4">
      <c r="B16893" s="7">
        <v>181253</v>
      </c>
      <c r="C16893" s="5" t="s">
        <v>13</v>
      </c>
      <c r="D16893" s="5">
        <v>175847</v>
      </c>
      <c r="E16893" s="6">
        <v>41251</v>
      </c>
      <c r="F16893" s="5">
        <v>54</v>
      </c>
      <c r="G16893" s="5">
        <v>66150</v>
      </c>
    </row>
    <row r="16894" spans="2:7" x14ac:dyDescent="0.4">
      <c r="B16894" s="7">
        <v>181253</v>
      </c>
      <c r="C16894" s="5" t="s">
        <v>14</v>
      </c>
      <c r="D16894" s="5">
        <v>175848</v>
      </c>
      <c r="E16894" s="6">
        <v>41251</v>
      </c>
      <c r="F16894" s="5">
        <v>46</v>
      </c>
      <c r="G16894" s="5">
        <v>35880</v>
      </c>
    </row>
    <row r="16895" spans="2:7" x14ac:dyDescent="0.4">
      <c r="B16895" s="7">
        <v>181253</v>
      </c>
      <c r="C16895" s="5" t="s">
        <v>15</v>
      </c>
      <c r="D16895" s="5">
        <v>175849</v>
      </c>
      <c r="E16895" s="6">
        <v>41251</v>
      </c>
      <c r="F16895" s="5">
        <v>50</v>
      </c>
      <c r="G16895" s="5">
        <v>27400</v>
      </c>
    </row>
    <row r="16896" spans="2:7" x14ac:dyDescent="0.4">
      <c r="B16896" s="7">
        <v>181253</v>
      </c>
      <c r="C16896" s="5" t="s">
        <v>16</v>
      </c>
      <c r="D16896" s="5">
        <v>175850</v>
      </c>
      <c r="E16896" s="6">
        <v>41251</v>
      </c>
      <c r="F16896" s="5">
        <v>54</v>
      </c>
      <c r="G16896" s="5">
        <v>53946</v>
      </c>
    </row>
    <row r="16897" spans="2:7" x14ac:dyDescent="0.4">
      <c r="B16897" s="7">
        <v>181253</v>
      </c>
      <c r="C16897" s="5" t="s">
        <v>17</v>
      </c>
      <c r="D16897" s="5">
        <v>175851</v>
      </c>
      <c r="E16897" s="6">
        <v>41251</v>
      </c>
      <c r="F16897" s="5">
        <v>54</v>
      </c>
      <c r="G16897" s="5">
        <v>37800</v>
      </c>
    </row>
    <row r="16898" spans="2:7" x14ac:dyDescent="0.4">
      <c r="B16898" s="7">
        <v>181253</v>
      </c>
      <c r="C16898" s="5" t="s">
        <v>18</v>
      </c>
      <c r="D16898" s="5">
        <v>175852</v>
      </c>
      <c r="E16898" s="6">
        <v>41251</v>
      </c>
      <c r="F16898" s="5">
        <v>82</v>
      </c>
      <c r="G16898" s="5">
        <v>29356</v>
      </c>
    </row>
    <row r="16899" spans="2:7" x14ac:dyDescent="0.4">
      <c r="B16899" s="7">
        <v>181215</v>
      </c>
      <c r="C16899" s="5" t="s">
        <v>3</v>
      </c>
      <c r="D16899" s="5">
        <v>175853</v>
      </c>
      <c r="E16899" s="6">
        <v>41282</v>
      </c>
      <c r="F16899" s="5">
        <v>94</v>
      </c>
      <c r="G16899" s="5">
        <v>94000</v>
      </c>
    </row>
    <row r="16900" spans="2:7" x14ac:dyDescent="0.4">
      <c r="B16900" s="7">
        <v>181215</v>
      </c>
      <c r="C16900" s="5" t="s">
        <v>4</v>
      </c>
      <c r="D16900" s="5">
        <v>175854</v>
      </c>
      <c r="E16900" s="6">
        <v>41282</v>
      </c>
      <c r="F16900" s="5">
        <v>70</v>
      </c>
      <c r="G16900" s="5">
        <v>84000</v>
      </c>
    </row>
    <row r="16901" spans="2:7" x14ac:dyDescent="0.4">
      <c r="B16901" s="7">
        <v>181215</v>
      </c>
      <c r="C16901" s="5" t="s">
        <v>5</v>
      </c>
      <c r="D16901" s="5">
        <v>175855</v>
      </c>
      <c r="E16901" s="6">
        <v>41282</v>
      </c>
      <c r="F16901" s="5">
        <v>84</v>
      </c>
      <c r="G16901" s="5">
        <v>117600</v>
      </c>
    </row>
    <row r="16902" spans="2:7" x14ac:dyDescent="0.4">
      <c r="B16902" s="7">
        <v>181215</v>
      </c>
      <c r="C16902" s="5" t="s">
        <v>6</v>
      </c>
      <c r="D16902" s="5">
        <v>175856</v>
      </c>
      <c r="E16902" s="6">
        <v>41282</v>
      </c>
      <c r="F16902" s="5">
        <v>80</v>
      </c>
      <c r="G16902" s="5">
        <v>128000</v>
      </c>
    </row>
    <row r="16903" spans="2:7" x14ac:dyDescent="0.4">
      <c r="B16903" s="7">
        <v>181215</v>
      </c>
      <c r="C16903" s="5" t="s">
        <v>7</v>
      </c>
      <c r="D16903" s="5">
        <v>175857</v>
      </c>
      <c r="E16903" s="6">
        <v>41282</v>
      </c>
      <c r="F16903" s="5">
        <v>66</v>
      </c>
      <c r="G16903" s="5">
        <v>118800</v>
      </c>
    </row>
    <row r="16904" spans="2:7" x14ac:dyDescent="0.4">
      <c r="B16904" s="7">
        <v>181215</v>
      </c>
      <c r="C16904" s="5" t="s">
        <v>8</v>
      </c>
      <c r="D16904" s="5">
        <v>175858</v>
      </c>
      <c r="E16904" s="6">
        <v>41282</v>
      </c>
      <c r="F16904" s="5">
        <v>74</v>
      </c>
      <c r="G16904" s="5">
        <v>62900</v>
      </c>
    </row>
    <row r="16905" spans="2:7" x14ac:dyDescent="0.4">
      <c r="B16905" s="7">
        <v>181215</v>
      </c>
      <c r="C16905" s="5" t="s">
        <v>9</v>
      </c>
      <c r="D16905" s="5">
        <v>175859</v>
      </c>
      <c r="E16905" s="6">
        <v>41282</v>
      </c>
      <c r="F16905" s="5">
        <v>52</v>
      </c>
      <c r="G16905" s="5">
        <v>48100</v>
      </c>
    </row>
    <row r="16906" spans="2:7" x14ac:dyDescent="0.4">
      <c r="B16906" s="7">
        <v>181215</v>
      </c>
      <c r="C16906" s="5" t="s">
        <v>10</v>
      </c>
      <c r="D16906" s="5">
        <v>175860</v>
      </c>
      <c r="E16906" s="6">
        <v>41282</v>
      </c>
      <c r="F16906" s="5">
        <v>82</v>
      </c>
      <c r="G16906" s="5">
        <v>82000</v>
      </c>
    </row>
    <row r="16907" spans="2:7" x14ac:dyDescent="0.4">
      <c r="B16907" s="7">
        <v>181215</v>
      </c>
      <c r="C16907" s="5" t="s">
        <v>11</v>
      </c>
      <c r="D16907" s="5">
        <v>175861</v>
      </c>
      <c r="E16907" s="6">
        <v>41282</v>
      </c>
      <c r="F16907" s="5">
        <v>86</v>
      </c>
      <c r="G16907" s="5">
        <v>92450</v>
      </c>
    </row>
    <row r="16908" spans="2:7" x14ac:dyDescent="0.4">
      <c r="B16908" s="7">
        <v>181215</v>
      </c>
      <c r="C16908" s="5" t="s">
        <v>12</v>
      </c>
      <c r="D16908" s="5">
        <v>175862</v>
      </c>
      <c r="E16908" s="6">
        <v>41282</v>
      </c>
      <c r="F16908" s="5">
        <v>66</v>
      </c>
      <c r="G16908" s="5">
        <v>75900</v>
      </c>
    </row>
    <row r="16909" spans="2:7" x14ac:dyDescent="0.4">
      <c r="B16909" s="7">
        <v>181215</v>
      </c>
      <c r="C16909" s="5" t="s">
        <v>13</v>
      </c>
      <c r="D16909" s="5">
        <v>175863</v>
      </c>
      <c r="E16909" s="6">
        <v>41282</v>
      </c>
      <c r="F16909" s="5">
        <v>96</v>
      </c>
      <c r="G16909" s="5">
        <v>117600</v>
      </c>
    </row>
    <row r="16910" spans="2:7" x14ac:dyDescent="0.4">
      <c r="B16910" s="7">
        <v>181215</v>
      </c>
      <c r="C16910" s="5" t="s">
        <v>14</v>
      </c>
      <c r="D16910" s="5">
        <v>175864</v>
      </c>
      <c r="E16910" s="6">
        <v>41282</v>
      </c>
      <c r="F16910" s="5">
        <v>72</v>
      </c>
      <c r="G16910" s="5">
        <v>56160</v>
      </c>
    </row>
    <row r="16911" spans="2:7" x14ac:dyDescent="0.4">
      <c r="B16911" s="7">
        <v>181215</v>
      </c>
      <c r="C16911" s="5" t="s">
        <v>15</v>
      </c>
      <c r="D16911" s="5">
        <v>175865</v>
      </c>
      <c r="E16911" s="6">
        <v>41282</v>
      </c>
      <c r="F16911" s="5">
        <v>88</v>
      </c>
      <c r="G16911" s="5">
        <v>48224</v>
      </c>
    </row>
    <row r="16912" spans="2:7" x14ac:dyDescent="0.4">
      <c r="B16912" s="7">
        <v>181215</v>
      </c>
      <c r="C16912" s="5" t="s">
        <v>16</v>
      </c>
      <c r="D16912" s="5">
        <v>175866</v>
      </c>
      <c r="E16912" s="6">
        <v>41282</v>
      </c>
      <c r="F16912" s="5">
        <v>48</v>
      </c>
      <c r="G16912" s="5">
        <v>47952</v>
      </c>
    </row>
    <row r="16913" spans="2:7" x14ac:dyDescent="0.4">
      <c r="B16913" s="7">
        <v>181215</v>
      </c>
      <c r="C16913" s="5" t="s">
        <v>17</v>
      </c>
      <c r="D16913" s="5">
        <v>175867</v>
      </c>
      <c r="E16913" s="6">
        <v>41282</v>
      </c>
      <c r="F16913" s="5">
        <v>98</v>
      </c>
      <c r="G16913" s="5">
        <v>68600</v>
      </c>
    </row>
    <row r="16914" spans="2:7" x14ac:dyDescent="0.4">
      <c r="B16914" s="7">
        <v>181215</v>
      </c>
      <c r="C16914" s="5" t="s">
        <v>18</v>
      </c>
      <c r="D16914" s="5">
        <v>175868</v>
      </c>
      <c r="E16914" s="6">
        <v>41282</v>
      </c>
      <c r="F16914" s="5">
        <v>70</v>
      </c>
      <c r="G16914" s="5">
        <v>25060</v>
      </c>
    </row>
    <row r="16915" spans="2:7" x14ac:dyDescent="0.4">
      <c r="B16915" s="7">
        <v>161217</v>
      </c>
      <c r="C16915" s="5" t="s">
        <v>3</v>
      </c>
      <c r="D16915" s="5">
        <v>175869</v>
      </c>
      <c r="E16915" s="6">
        <v>41282</v>
      </c>
      <c r="F16915" s="5">
        <v>66</v>
      </c>
      <c r="G16915" s="5">
        <v>66000</v>
      </c>
    </row>
    <row r="16916" spans="2:7" x14ac:dyDescent="0.4">
      <c r="B16916" s="7">
        <v>161217</v>
      </c>
      <c r="C16916" s="5" t="s">
        <v>4</v>
      </c>
      <c r="D16916" s="5">
        <v>175870</v>
      </c>
      <c r="E16916" s="6">
        <v>41282</v>
      </c>
      <c r="F16916" s="5">
        <v>86</v>
      </c>
      <c r="G16916" s="5">
        <v>103200</v>
      </c>
    </row>
    <row r="16917" spans="2:7" x14ac:dyDescent="0.4">
      <c r="B16917" s="7">
        <v>161217</v>
      </c>
      <c r="C16917" s="5" t="s">
        <v>5</v>
      </c>
      <c r="D16917" s="5">
        <v>175871</v>
      </c>
      <c r="E16917" s="6">
        <v>41282</v>
      </c>
      <c r="F16917" s="5">
        <v>86</v>
      </c>
      <c r="G16917" s="5">
        <v>120400</v>
      </c>
    </row>
    <row r="16918" spans="2:7" x14ac:dyDescent="0.4">
      <c r="B16918" s="7">
        <v>161217</v>
      </c>
      <c r="C16918" s="5" t="s">
        <v>6</v>
      </c>
      <c r="D16918" s="5">
        <v>175872</v>
      </c>
      <c r="E16918" s="6">
        <v>41282</v>
      </c>
      <c r="F16918" s="5">
        <v>82</v>
      </c>
      <c r="G16918" s="5">
        <v>131200</v>
      </c>
    </row>
    <row r="16919" spans="2:7" x14ac:dyDescent="0.4">
      <c r="B16919" s="7">
        <v>161217</v>
      </c>
      <c r="C16919" s="5" t="s">
        <v>7</v>
      </c>
      <c r="D16919" s="5">
        <v>175873</v>
      </c>
      <c r="E16919" s="6">
        <v>41282</v>
      </c>
      <c r="F16919" s="5">
        <v>80</v>
      </c>
      <c r="G16919" s="5">
        <v>144000</v>
      </c>
    </row>
    <row r="16920" spans="2:7" x14ac:dyDescent="0.4">
      <c r="B16920" s="7">
        <v>161217</v>
      </c>
      <c r="C16920" s="5" t="s">
        <v>8</v>
      </c>
      <c r="D16920" s="5">
        <v>175874</v>
      </c>
      <c r="E16920" s="6">
        <v>41282</v>
      </c>
      <c r="F16920" s="5">
        <v>126</v>
      </c>
      <c r="G16920" s="5">
        <v>107100</v>
      </c>
    </row>
    <row r="16921" spans="2:7" x14ac:dyDescent="0.4">
      <c r="B16921" s="7">
        <v>161217</v>
      </c>
      <c r="C16921" s="5" t="s">
        <v>9</v>
      </c>
      <c r="D16921" s="5">
        <v>175875</v>
      </c>
      <c r="E16921" s="6">
        <v>41282</v>
      </c>
      <c r="F16921" s="5">
        <v>86</v>
      </c>
      <c r="G16921" s="5">
        <v>79550</v>
      </c>
    </row>
    <row r="16922" spans="2:7" x14ac:dyDescent="0.4">
      <c r="B16922" s="7">
        <v>161217</v>
      </c>
      <c r="C16922" s="5" t="s">
        <v>10</v>
      </c>
      <c r="D16922" s="5">
        <v>175876</v>
      </c>
      <c r="E16922" s="6">
        <v>41282</v>
      </c>
      <c r="F16922" s="5">
        <v>86</v>
      </c>
      <c r="G16922" s="5">
        <v>86000</v>
      </c>
    </row>
    <row r="16923" spans="2:7" x14ac:dyDescent="0.4">
      <c r="B16923" s="7">
        <v>161217</v>
      </c>
      <c r="C16923" s="5" t="s">
        <v>11</v>
      </c>
      <c r="D16923" s="5">
        <v>175877</v>
      </c>
      <c r="E16923" s="6">
        <v>41282</v>
      </c>
      <c r="F16923" s="5">
        <v>78</v>
      </c>
      <c r="G16923" s="5">
        <v>83850</v>
      </c>
    </row>
    <row r="16924" spans="2:7" x14ac:dyDescent="0.4">
      <c r="B16924" s="7">
        <v>161217</v>
      </c>
      <c r="C16924" s="5" t="s">
        <v>12</v>
      </c>
      <c r="D16924" s="5">
        <v>175878</v>
      </c>
      <c r="E16924" s="6">
        <v>41282</v>
      </c>
      <c r="F16924" s="5">
        <v>124</v>
      </c>
      <c r="G16924" s="5">
        <v>142600</v>
      </c>
    </row>
    <row r="16925" spans="2:7" x14ac:dyDescent="0.4">
      <c r="B16925" s="7">
        <v>161217</v>
      </c>
      <c r="C16925" s="5" t="s">
        <v>13</v>
      </c>
      <c r="D16925" s="5">
        <v>175879</v>
      </c>
      <c r="E16925" s="6">
        <v>41282</v>
      </c>
      <c r="F16925" s="5">
        <v>68</v>
      </c>
      <c r="G16925" s="5">
        <v>83300</v>
      </c>
    </row>
    <row r="16926" spans="2:7" x14ac:dyDescent="0.4">
      <c r="B16926" s="7">
        <v>161217</v>
      </c>
      <c r="C16926" s="5" t="s">
        <v>14</v>
      </c>
      <c r="D16926" s="5">
        <v>175880</v>
      </c>
      <c r="E16926" s="6">
        <v>41282</v>
      </c>
      <c r="F16926" s="5">
        <v>86</v>
      </c>
      <c r="G16926" s="5">
        <v>67080</v>
      </c>
    </row>
    <row r="16927" spans="2:7" x14ac:dyDescent="0.4">
      <c r="B16927" s="7">
        <v>161217</v>
      </c>
      <c r="C16927" s="5" t="s">
        <v>15</v>
      </c>
      <c r="D16927" s="5">
        <v>175881</v>
      </c>
      <c r="E16927" s="6">
        <v>41282</v>
      </c>
      <c r="F16927" s="5">
        <v>108</v>
      </c>
      <c r="G16927" s="5">
        <v>59184</v>
      </c>
    </row>
    <row r="16928" spans="2:7" x14ac:dyDescent="0.4">
      <c r="B16928" s="7">
        <v>161217</v>
      </c>
      <c r="C16928" s="5" t="s">
        <v>16</v>
      </c>
      <c r="D16928" s="5">
        <v>175882</v>
      </c>
      <c r="E16928" s="6">
        <v>41282</v>
      </c>
      <c r="F16928" s="5">
        <v>98</v>
      </c>
      <c r="G16928" s="5">
        <v>97902</v>
      </c>
    </row>
    <row r="16929" spans="2:7" x14ac:dyDescent="0.4">
      <c r="B16929" s="7">
        <v>161217</v>
      </c>
      <c r="C16929" s="5" t="s">
        <v>17</v>
      </c>
      <c r="D16929" s="5">
        <v>175883</v>
      </c>
      <c r="E16929" s="6">
        <v>41282</v>
      </c>
      <c r="F16929" s="5">
        <v>124</v>
      </c>
      <c r="G16929" s="5">
        <v>86800</v>
      </c>
    </row>
    <row r="16930" spans="2:7" x14ac:dyDescent="0.4">
      <c r="B16930" s="7">
        <v>161217</v>
      </c>
      <c r="C16930" s="5" t="s">
        <v>18</v>
      </c>
      <c r="D16930" s="5">
        <v>175884</v>
      </c>
      <c r="E16930" s="6">
        <v>41282</v>
      </c>
      <c r="F16930" s="5">
        <v>80</v>
      </c>
      <c r="G16930" s="5">
        <v>28640</v>
      </c>
    </row>
    <row r="16931" spans="2:7" x14ac:dyDescent="0.4">
      <c r="B16931" s="7">
        <v>171219</v>
      </c>
      <c r="C16931" s="5" t="s">
        <v>3</v>
      </c>
      <c r="D16931" s="5">
        <v>175885</v>
      </c>
      <c r="E16931" s="6">
        <v>41282</v>
      </c>
      <c r="F16931" s="5">
        <v>72</v>
      </c>
      <c r="G16931" s="5">
        <v>72000</v>
      </c>
    </row>
    <row r="16932" spans="2:7" x14ac:dyDescent="0.4">
      <c r="B16932" s="7">
        <v>171219</v>
      </c>
      <c r="C16932" s="5" t="s">
        <v>4</v>
      </c>
      <c r="D16932" s="5">
        <v>175886</v>
      </c>
      <c r="E16932" s="6">
        <v>41282</v>
      </c>
      <c r="F16932" s="5">
        <v>94</v>
      </c>
      <c r="G16932" s="5">
        <v>112800</v>
      </c>
    </row>
    <row r="16933" spans="2:7" x14ac:dyDescent="0.4">
      <c r="B16933" s="7">
        <v>171219</v>
      </c>
      <c r="C16933" s="5" t="s">
        <v>5</v>
      </c>
      <c r="D16933" s="5">
        <v>175887</v>
      </c>
      <c r="E16933" s="6">
        <v>41282</v>
      </c>
      <c r="F16933" s="5">
        <v>58</v>
      </c>
      <c r="G16933" s="5">
        <v>81200</v>
      </c>
    </row>
    <row r="16934" spans="2:7" x14ac:dyDescent="0.4">
      <c r="B16934" s="7">
        <v>171219</v>
      </c>
      <c r="C16934" s="5" t="s">
        <v>6</v>
      </c>
      <c r="D16934" s="5">
        <v>175888</v>
      </c>
      <c r="E16934" s="6">
        <v>41282</v>
      </c>
      <c r="F16934" s="5">
        <v>100</v>
      </c>
      <c r="G16934" s="5">
        <v>160000</v>
      </c>
    </row>
    <row r="16935" spans="2:7" x14ac:dyDescent="0.4">
      <c r="B16935" s="7">
        <v>171219</v>
      </c>
      <c r="C16935" s="5" t="s">
        <v>7</v>
      </c>
      <c r="D16935" s="5">
        <v>175889</v>
      </c>
      <c r="E16935" s="6">
        <v>41282</v>
      </c>
      <c r="F16935" s="5">
        <v>92</v>
      </c>
      <c r="G16935" s="5">
        <v>165600</v>
      </c>
    </row>
    <row r="16936" spans="2:7" x14ac:dyDescent="0.4">
      <c r="B16936" s="7">
        <v>171219</v>
      </c>
      <c r="C16936" s="5" t="s">
        <v>8</v>
      </c>
      <c r="D16936" s="5">
        <v>175890</v>
      </c>
      <c r="E16936" s="6">
        <v>41282</v>
      </c>
      <c r="F16936" s="5">
        <v>88</v>
      </c>
      <c r="G16936" s="5">
        <v>74800</v>
      </c>
    </row>
    <row r="16937" spans="2:7" x14ac:dyDescent="0.4">
      <c r="B16937" s="7">
        <v>171219</v>
      </c>
      <c r="C16937" s="5" t="s">
        <v>9</v>
      </c>
      <c r="D16937" s="5">
        <v>175891</v>
      </c>
      <c r="E16937" s="6">
        <v>41282</v>
      </c>
      <c r="F16937" s="5">
        <v>66</v>
      </c>
      <c r="G16937" s="5">
        <v>61050</v>
      </c>
    </row>
    <row r="16938" spans="2:7" x14ac:dyDescent="0.4">
      <c r="B16938" s="7">
        <v>171219</v>
      </c>
      <c r="C16938" s="5" t="s">
        <v>10</v>
      </c>
      <c r="D16938" s="5">
        <v>175892</v>
      </c>
      <c r="E16938" s="6">
        <v>41282</v>
      </c>
      <c r="F16938" s="5">
        <v>62</v>
      </c>
      <c r="G16938" s="5">
        <v>62000</v>
      </c>
    </row>
    <row r="16939" spans="2:7" x14ac:dyDescent="0.4">
      <c r="B16939" s="7">
        <v>171219</v>
      </c>
      <c r="C16939" s="5" t="s">
        <v>11</v>
      </c>
      <c r="D16939" s="5">
        <v>175893</v>
      </c>
      <c r="E16939" s="6">
        <v>41282</v>
      </c>
      <c r="F16939" s="5">
        <v>64</v>
      </c>
      <c r="G16939" s="5">
        <v>68800</v>
      </c>
    </row>
    <row r="16940" spans="2:7" x14ac:dyDescent="0.4">
      <c r="B16940" s="7">
        <v>171219</v>
      </c>
      <c r="C16940" s="5" t="s">
        <v>12</v>
      </c>
      <c r="D16940" s="5">
        <v>175894</v>
      </c>
      <c r="E16940" s="6">
        <v>41282</v>
      </c>
      <c r="F16940" s="5">
        <v>86</v>
      </c>
      <c r="G16940" s="5">
        <v>98900</v>
      </c>
    </row>
    <row r="16941" spans="2:7" x14ac:dyDescent="0.4">
      <c r="B16941" s="7">
        <v>171219</v>
      </c>
      <c r="C16941" s="5" t="s">
        <v>13</v>
      </c>
      <c r="D16941" s="5">
        <v>175895</v>
      </c>
      <c r="E16941" s="6">
        <v>41282</v>
      </c>
      <c r="F16941" s="5">
        <v>68</v>
      </c>
      <c r="G16941" s="5">
        <v>83300</v>
      </c>
    </row>
    <row r="16942" spans="2:7" x14ac:dyDescent="0.4">
      <c r="B16942" s="7">
        <v>171219</v>
      </c>
      <c r="C16942" s="5" t="s">
        <v>14</v>
      </c>
      <c r="D16942" s="5">
        <v>175896</v>
      </c>
      <c r="E16942" s="6">
        <v>41282</v>
      </c>
      <c r="F16942" s="5">
        <v>76</v>
      </c>
      <c r="G16942" s="5">
        <v>59280</v>
      </c>
    </row>
    <row r="16943" spans="2:7" x14ac:dyDescent="0.4">
      <c r="B16943" s="7">
        <v>171219</v>
      </c>
      <c r="C16943" s="5" t="s">
        <v>15</v>
      </c>
      <c r="D16943" s="5">
        <v>175897</v>
      </c>
      <c r="E16943" s="6">
        <v>41282</v>
      </c>
      <c r="F16943" s="5">
        <v>112</v>
      </c>
      <c r="G16943" s="5">
        <v>61376</v>
      </c>
    </row>
    <row r="16944" spans="2:7" x14ac:dyDescent="0.4">
      <c r="B16944" s="7">
        <v>171219</v>
      </c>
      <c r="C16944" s="5" t="s">
        <v>16</v>
      </c>
      <c r="D16944" s="5">
        <v>175898</v>
      </c>
      <c r="E16944" s="6">
        <v>41282</v>
      </c>
      <c r="F16944" s="5">
        <v>72</v>
      </c>
      <c r="G16944" s="5">
        <v>71928</v>
      </c>
    </row>
    <row r="16945" spans="2:7" x14ac:dyDescent="0.4">
      <c r="B16945" s="7">
        <v>171219</v>
      </c>
      <c r="C16945" s="5" t="s">
        <v>17</v>
      </c>
      <c r="D16945" s="5">
        <v>175899</v>
      </c>
      <c r="E16945" s="6">
        <v>41282</v>
      </c>
      <c r="F16945" s="5">
        <v>62</v>
      </c>
      <c r="G16945" s="5">
        <v>43400</v>
      </c>
    </row>
    <row r="16946" spans="2:7" x14ac:dyDescent="0.4">
      <c r="B16946" s="7">
        <v>171219</v>
      </c>
      <c r="C16946" s="5" t="s">
        <v>18</v>
      </c>
      <c r="D16946" s="5">
        <v>175900</v>
      </c>
      <c r="E16946" s="6">
        <v>41282</v>
      </c>
      <c r="F16946" s="5">
        <v>62</v>
      </c>
      <c r="G16946" s="5">
        <v>22196</v>
      </c>
    </row>
    <row r="16947" spans="2:7" x14ac:dyDescent="0.4">
      <c r="B16947" s="7">
        <v>191221</v>
      </c>
      <c r="C16947" s="5" t="s">
        <v>3</v>
      </c>
      <c r="D16947" s="5">
        <v>175901</v>
      </c>
      <c r="E16947" s="6">
        <v>41282</v>
      </c>
      <c r="F16947" s="5">
        <v>62</v>
      </c>
      <c r="G16947" s="5">
        <v>62000</v>
      </c>
    </row>
    <row r="16948" spans="2:7" x14ac:dyDescent="0.4">
      <c r="B16948" s="7">
        <v>191221</v>
      </c>
      <c r="C16948" s="5" t="s">
        <v>4</v>
      </c>
      <c r="D16948" s="5">
        <v>175902</v>
      </c>
      <c r="E16948" s="6">
        <v>41282</v>
      </c>
      <c r="F16948" s="5">
        <v>66</v>
      </c>
      <c r="G16948" s="5">
        <v>79200</v>
      </c>
    </row>
    <row r="16949" spans="2:7" x14ac:dyDescent="0.4">
      <c r="B16949" s="7">
        <v>191221</v>
      </c>
      <c r="C16949" s="5" t="s">
        <v>5</v>
      </c>
      <c r="D16949" s="5">
        <v>175903</v>
      </c>
      <c r="E16949" s="6">
        <v>41282</v>
      </c>
      <c r="F16949" s="5">
        <v>110</v>
      </c>
      <c r="G16949" s="5">
        <v>154000</v>
      </c>
    </row>
    <row r="16950" spans="2:7" x14ac:dyDescent="0.4">
      <c r="B16950" s="7">
        <v>191221</v>
      </c>
      <c r="C16950" s="5" t="s">
        <v>6</v>
      </c>
      <c r="D16950" s="5">
        <v>175904</v>
      </c>
      <c r="E16950" s="6">
        <v>41282</v>
      </c>
      <c r="F16950" s="5">
        <v>92</v>
      </c>
      <c r="G16950" s="5">
        <v>147200</v>
      </c>
    </row>
    <row r="16951" spans="2:7" x14ac:dyDescent="0.4">
      <c r="B16951" s="7">
        <v>191221</v>
      </c>
      <c r="C16951" s="5" t="s">
        <v>7</v>
      </c>
      <c r="D16951" s="5">
        <v>175905</v>
      </c>
      <c r="E16951" s="6">
        <v>41282</v>
      </c>
      <c r="F16951" s="5">
        <v>118</v>
      </c>
      <c r="G16951" s="5">
        <v>212400</v>
      </c>
    </row>
    <row r="16952" spans="2:7" x14ac:dyDescent="0.4">
      <c r="B16952" s="7">
        <v>191221</v>
      </c>
      <c r="C16952" s="5" t="s">
        <v>8</v>
      </c>
      <c r="D16952" s="5">
        <v>175906</v>
      </c>
      <c r="E16952" s="6">
        <v>41282</v>
      </c>
      <c r="F16952" s="5">
        <v>56</v>
      </c>
      <c r="G16952" s="5">
        <v>47600</v>
      </c>
    </row>
    <row r="16953" spans="2:7" x14ac:dyDescent="0.4">
      <c r="B16953" s="7">
        <v>191221</v>
      </c>
      <c r="C16953" s="5" t="s">
        <v>9</v>
      </c>
      <c r="D16953" s="5">
        <v>175907</v>
      </c>
      <c r="E16953" s="6">
        <v>41282</v>
      </c>
      <c r="F16953" s="5">
        <v>70</v>
      </c>
      <c r="G16953" s="5">
        <v>64750</v>
      </c>
    </row>
    <row r="16954" spans="2:7" x14ac:dyDescent="0.4">
      <c r="B16954" s="7">
        <v>191221</v>
      </c>
      <c r="C16954" s="5" t="s">
        <v>10</v>
      </c>
      <c r="D16954" s="5">
        <v>175908</v>
      </c>
      <c r="E16954" s="6">
        <v>41282</v>
      </c>
      <c r="F16954" s="5">
        <v>118</v>
      </c>
      <c r="G16954" s="5">
        <v>118000</v>
      </c>
    </row>
    <row r="16955" spans="2:7" x14ac:dyDescent="0.4">
      <c r="B16955" s="7">
        <v>191221</v>
      </c>
      <c r="C16955" s="5" t="s">
        <v>11</v>
      </c>
      <c r="D16955" s="5">
        <v>175909</v>
      </c>
      <c r="E16955" s="6">
        <v>41282</v>
      </c>
      <c r="F16955" s="5">
        <v>74</v>
      </c>
      <c r="G16955" s="5">
        <v>79550</v>
      </c>
    </row>
    <row r="16956" spans="2:7" x14ac:dyDescent="0.4">
      <c r="B16956" s="7">
        <v>191221</v>
      </c>
      <c r="C16956" s="5" t="s">
        <v>12</v>
      </c>
      <c r="D16956" s="5">
        <v>175910</v>
      </c>
      <c r="E16956" s="6">
        <v>41282</v>
      </c>
      <c r="F16956" s="5">
        <v>102</v>
      </c>
      <c r="G16956" s="5">
        <v>117300</v>
      </c>
    </row>
    <row r="16957" spans="2:7" x14ac:dyDescent="0.4">
      <c r="B16957" s="7">
        <v>191221</v>
      </c>
      <c r="C16957" s="5" t="s">
        <v>13</v>
      </c>
      <c r="D16957" s="5">
        <v>175911</v>
      </c>
      <c r="E16957" s="6">
        <v>41282</v>
      </c>
      <c r="F16957" s="5">
        <v>82</v>
      </c>
      <c r="G16957" s="5">
        <v>100450</v>
      </c>
    </row>
    <row r="16958" spans="2:7" x14ac:dyDescent="0.4">
      <c r="B16958" s="7">
        <v>191221</v>
      </c>
      <c r="C16958" s="5" t="s">
        <v>14</v>
      </c>
      <c r="D16958" s="5">
        <v>175912</v>
      </c>
      <c r="E16958" s="6">
        <v>41282</v>
      </c>
      <c r="F16958" s="5">
        <v>104</v>
      </c>
      <c r="G16958" s="5">
        <v>81120</v>
      </c>
    </row>
    <row r="16959" spans="2:7" x14ac:dyDescent="0.4">
      <c r="B16959" s="7">
        <v>191221</v>
      </c>
      <c r="C16959" s="5" t="s">
        <v>15</v>
      </c>
      <c r="D16959" s="5">
        <v>175913</v>
      </c>
      <c r="E16959" s="6">
        <v>41282</v>
      </c>
      <c r="F16959" s="5">
        <v>78</v>
      </c>
      <c r="G16959" s="5">
        <v>42744</v>
      </c>
    </row>
    <row r="16960" spans="2:7" x14ac:dyDescent="0.4">
      <c r="B16960" s="7">
        <v>191221</v>
      </c>
      <c r="C16960" s="5" t="s">
        <v>16</v>
      </c>
      <c r="D16960" s="5">
        <v>175914</v>
      </c>
      <c r="E16960" s="6">
        <v>41282</v>
      </c>
      <c r="F16960" s="5">
        <v>100</v>
      </c>
      <c r="G16960" s="5">
        <v>99900</v>
      </c>
    </row>
    <row r="16961" spans="2:7" x14ac:dyDescent="0.4">
      <c r="B16961" s="7">
        <v>191221</v>
      </c>
      <c r="C16961" s="5" t="s">
        <v>17</v>
      </c>
      <c r="D16961" s="5">
        <v>175915</v>
      </c>
      <c r="E16961" s="6">
        <v>41282</v>
      </c>
      <c r="F16961" s="5">
        <v>80</v>
      </c>
      <c r="G16961" s="5">
        <v>56000</v>
      </c>
    </row>
    <row r="16962" spans="2:7" x14ac:dyDescent="0.4">
      <c r="B16962" s="7">
        <v>191221</v>
      </c>
      <c r="C16962" s="5" t="s">
        <v>18</v>
      </c>
      <c r="D16962" s="5">
        <v>175916</v>
      </c>
      <c r="E16962" s="6">
        <v>41282</v>
      </c>
      <c r="F16962" s="5">
        <v>100</v>
      </c>
      <c r="G16962" s="5">
        <v>35800</v>
      </c>
    </row>
    <row r="16963" spans="2:7" x14ac:dyDescent="0.4">
      <c r="B16963" s="7">
        <v>141223</v>
      </c>
      <c r="C16963" s="5" t="s">
        <v>3</v>
      </c>
      <c r="D16963" s="5">
        <v>175917</v>
      </c>
      <c r="E16963" s="6">
        <v>41282</v>
      </c>
      <c r="F16963" s="5">
        <v>70</v>
      </c>
      <c r="G16963" s="5">
        <v>70000</v>
      </c>
    </row>
    <row r="16964" spans="2:7" x14ac:dyDescent="0.4">
      <c r="B16964" s="7">
        <v>141223</v>
      </c>
      <c r="C16964" s="5" t="s">
        <v>4</v>
      </c>
      <c r="D16964" s="5">
        <v>175918</v>
      </c>
      <c r="E16964" s="6">
        <v>41282</v>
      </c>
      <c r="F16964" s="5">
        <v>54</v>
      </c>
      <c r="G16964" s="5">
        <v>64800</v>
      </c>
    </row>
    <row r="16965" spans="2:7" x14ac:dyDescent="0.4">
      <c r="B16965" s="7">
        <v>141223</v>
      </c>
      <c r="C16965" s="5" t="s">
        <v>5</v>
      </c>
      <c r="D16965" s="5">
        <v>175919</v>
      </c>
      <c r="E16965" s="6">
        <v>41282</v>
      </c>
      <c r="F16965" s="5">
        <v>106</v>
      </c>
      <c r="G16965" s="5">
        <v>148400</v>
      </c>
    </row>
    <row r="16966" spans="2:7" x14ac:dyDescent="0.4">
      <c r="B16966" s="7">
        <v>141223</v>
      </c>
      <c r="C16966" s="5" t="s">
        <v>6</v>
      </c>
      <c r="D16966" s="5">
        <v>175920</v>
      </c>
      <c r="E16966" s="6">
        <v>41282</v>
      </c>
      <c r="F16966" s="5">
        <v>96</v>
      </c>
      <c r="G16966" s="5">
        <v>153600</v>
      </c>
    </row>
    <row r="16967" spans="2:7" x14ac:dyDescent="0.4">
      <c r="B16967" s="7">
        <v>141223</v>
      </c>
      <c r="C16967" s="5" t="s">
        <v>7</v>
      </c>
      <c r="D16967" s="5">
        <v>175921</v>
      </c>
      <c r="E16967" s="6">
        <v>41282</v>
      </c>
      <c r="F16967" s="5">
        <v>68</v>
      </c>
      <c r="G16967" s="5">
        <v>122400</v>
      </c>
    </row>
    <row r="16968" spans="2:7" x14ac:dyDescent="0.4">
      <c r="B16968" s="7">
        <v>141223</v>
      </c>
      <c r="C16968" s="5" t="s">
        <v>8</v>
      </c>
      <c r="D16968" s="5">
        <v>175922</v>
      </c>
      <c r="E16968" s="6">
        <v>41282</v>
      </c>
      <c r="F16968" s="5">
        <v>68</v>
      </c>
      <c r="G16968" s="5">
        <v>57800</v>
      </c>
    </row>
    <row r="16969" spans="2:7" x14ac:dyDescent="0.4">
      <c r="B16969" s="7">
        <v>141223</v>
      </c>
      <c r="C16969" s="5" t="s">
        <v>9</v>
      </c>
      <c r="D16969" s="5">
        <v>175923</v>
      </c>
      <c r="E16969" s="6">
        <v>41282</v>
      </c>
      <c r="F16969" s="5">
        <v>62</v>
      </c>
      <c r="G16969" s="5">
        <v>57350</v>
      </c>
    </row>
    <row r="16970" spans="2:7" x14ac:dyDescent="0.4">
      <c r="B16970" s="7">
        <v>141223</v>
      </c>
      <c r="C16970" s="5" t="s">
        <v>10</v>
      </c>
      <c r="D16970" s="5">
        <v>175924</v>
      </c>
      <c r="E16970" s="6">
        <v>41282</v>
      </c>
      <c r="F16970" s="5">
        <v>118</v>
      </c>
      <c r="G16970" s="5">
        <v>118000</v>
      </c>
    </row>
    <row r="16971" spans="2:7" x14ac:dyDescent="0.4">
      <c r="B16971" s="7">
        <v>141223</v>
      </c>
      <c r="C16971" s="5" t="s">
        <v>11</v>
      </c>
      <c r="D16971" s="5">
        <v>175925</v>
      </c>
      <c r="E16971" s="6">
        <v>41282</v>
      </c>
      <c r="F16971" s="5">
        <v>80</v>
      </c>
      <c r="G16971" s="5">
        <v>86000</v>
      </c>
    </row>
    <row r="16972" spans="2:7" x14ac:dyDescent="0.4">
      <c r="B16972" s="7">
        <v>141223</v>
      </c>
      <c r="C16972" s="5" t="s">
        <v>12</v>
      </c>
      <c r="D16972" s="5">
        <v>175926</v>
      </c>
      <c r="E16972" s="6">
        <v>41282</v>
      </c>
      <c r="F16972" s="5">
        <v>66</v>
      </c>
      <c r="G16972" s="5">
        <v>75900</v>
      </c>
    </row>
    <row r="16973" spans="2:7" x14ac:dyDescent="0.4">
      <c r="B16973" s="7">
        <v>141223</v>
      </c>
      <c r="C16973" s="5" t="s">
        <v>13</v>
      </c>
      <c r="D16973" s="5">
        <v>175927</v>
      </c>
      <c r="E16973" s="6">
        <v>41282</v>
      </c>
      <c r="F16973" s="5">
        <v>114</v>
      </c>
      <c r="G16973" s="5">
        <v>139650</v>
      </c>
    </row>
    <row r="16974" spans="2:7" x14ac:dyDescent="0.4">
      <c r="B16974" s="7">
        <v>141223</v>
      </c>
      <c r="C16974" s="5" t="s">
        <v>14</v>
      </c>
      <c r="D16974" s="5">
        <v>175928</v>
      </c>
      <c r="E16974" s="6">
        <v>41282</v>
      </c>
      <c r="F16974" s="5">
        <v>116</v>
      </c>
      <c r="G16974" s="5">
        <v>90480</v>
      </c>
    </row>
    <row r="16975" spans="2:7" x14ac:dyDescent="0.4">
      <c r="B16975" s="7">
        <v>141223</v>
      </c>
      <c r="C16975" s="5" t="s">
        <v>15</v>
      </c>
      <c r="D16975" s="5">
        <v>175929</v>
      </c>
      <c r="E16975" s="6">
        <v>41282</v>
      </c>
      <c r="F16975" s="5">
        <v>108</v>
      </c>
      <c r="G16975" s="5">
        <v>59184</v>
      </c>
    </row>
    <row r="16976" spans="2:7" x14ac:dyDescent="0.4">
      <c r="B16976" s="7">
        <v>141223</v>
      </c>
      <c r="C16976" s="5" t="s">
        <v>16</v>
      </c>
      <c r="D16976" s="5">
        <v>175930</v>
      </c>
      <c r="E16976" s="6">
        <v>41282</v>
      </c>
      <c r="F16976" s="5">
        <v>64</v>
      </c>
      <c r="G16976" s="5">
        <v>63936</v>
      </c>
    </row>
    <row r="16977" spans="2:7" x14ac:dyDescent="0.4">
      <c r="B16977" s="7">
        <v>141223</v>
      </c>
      <c r="C16977" s="5" t="s">
        <v>17</v>
      </c>
      <c r="D16977" s="5">
        <v>175931</v>
      </c>
      <c r="E16977" s="6">
        <v>41282</v>
      </c>
      <c r="F16977" s="5">
        <v>78</v>
      </c>
      <c r="G16977" s="5">
        <v>54600</v>
      </c>
    </row>
    <row r="16978" spans="2:7" x14ac:dyDescent="0.4">
      <c r="B16978" s="7">
        <v>141223</v>
      </c>
      <c r="C16978" s="5" t="s">
        <v>18</v>
      </c>
      <c r="D16978" s="5">
        <v>175932</v>
      </c>
      <c r="E16978" s="6">
        <v>41282</v>
      </c>
      <c r="F16978" s="5">
        <v>98</v>
      </c>
      <c r="G16978" s="5">
        <v>35084</v>
      </c>
    </row>
    <row r="16979" spans="2:7" x14ac:dyDescent="0.4">
      <c r="B16979" s="7">
        <v>111225</v>
      </c>
      <c r="C16979" s="5" t="s">
        <v>3</v>
      </c>
      <c r="D16979" s="5">
        <v>175933</v>
      </c>
      <c r="E16979" s="6">
        <v>41282</v>
      </c>
      <c r="F16979" s="5">
        <v>126</v>
      </c>
      <c r="G16979" s="5">
        <v>126000</v>
      </c>
    </row>
    <row r="16980" spans="2:7" x14ac:dyDescent="0.4">
      <c r="B16980" s="7">
        <v>111225</v>
      </c>
      <c r="C16980" s="5" t="s">
        <v>4</v>
      </c>
      <c r="D16980" s="5">
        <v>175934</v>
      </c>
      <c r="E16980" s="6">
        <v>41282</v>
      </c>
      <c r="F16980" s="5">
        <v>104</v>
      </c>
      <c r="G16980" s="5">
        <v>124800</v>
      </c>
    </row>
    <row r="16981" spans="2:7" x14ac:dyDescent="0.4">
      <c r="B16981" s="7">
        <v>111225</v>
      </c>
      <c r="C16981" s="5" t="s">
        <v>5</v>
      </c>
      <c r="D16981" s="5">
        <v>175935</v>
      </c>
      <c r="E16981" s="6">
        <v>41282</v>
      </c>
      <c r="F16981" s="5">
        <v>98</v>
      </c>
      <c r="G16981" s="5">
        <v>137200</v>
      </c>
    </row>
    <row r="16982" spans="2:7" x14ac:dyDescent="0.4">
      <c r="B16982" s="7">
        <v>111225</v>
      </c>
      <c r="C16982" s="5" t="s">
        <v>6</v>
      </c>
      <c r="D16982" s="5">
        <v>175936</v>
      </c>
      <c r="E16982" s="6">
        <v>41282</v>
      </c>
      <c r="F16982" s="5">
        <v>146</v>
      </c>
      <c r="G16982" s="5">
        <v>233600</v>
      </c>
    </row>
    <row r="16983" spans="2:7" x14ac:dyDescent="0.4">
      <c r="B16983" s="7">
        <v>111225</v>
      </c>
      <c r="C16983" s="5" t="s">
        <v>7</v>
      </c>
      <c r="D16983" s="5">
        <v>175937</v>
      </c>
      <c r="E16983" s="6">
        <v>41282</v>
      </c>
      <c r="F16983" s="5">
        <v>100</v>
      </c>
      <c r="G16983" s="5">
        <v>180000</v>
      </c>
    </row>
    <row r="16984" spans="2:7" x14ac:dyDescent="0.4">
      <c r="B16984" s="7">
        <v>111225</v>
      </c>
      <c r="C16984" s="5" t="s">
        <v>8</v>
      </c>
      <c r="D16984" s="5">
        <v>175938</v>
      </c>
      <c r="E16984" s="6">
        <v>41282</v>
      </c>
      <c r="F16984" s="5">
        <v>92</v>
      </c>
      <c r="G16984" s="5">
        <v>78200</v>
      </c>
    </row>
    <row r="16985" spans="2:7" x14ac:dyDescent="0.4">
      <c r="B16985" s="7">
        <v>111225</v>
      </c>
      <c r="C16985" s="5" t="s">
        <v>9</v>
      </c>
      <c r="D16985" s="5">
        <v>175939</v>
      </c>
      <c r="E16985" s="6">
        <v>41282</v>
      </c>
      <c r="F16985" s="5">
        <v>136</v>
      </c>
      <c r="G16985" s="5">
        <v>125800</v>
      </c>
    </row>
    <row r="16986" spans="2:7" x14ac:dyDescent="0.4">
      <c r="B16986" s="7">
        <v>111225</v>
      </c>
      <c r="C16986" s="5" t="s">
        <v>10</v>
      </c>
      <c r="D16986" s="5">
        <v>175940</v>
      </c>
      <c r="E16986" s="6">
        <v>41282</v>
      </c>
      <c r="F16986" s="5">
        <v>114</v>
      </c>
      <c r="G16986" s="5">
        <v>114000</v>
      </c>
    </row>
    <row r="16987" spans="2:7" x14ac:dyDescent="0.4">
      <c r="B16987" s="7">
        <v>111225</v>
      </c>
      <c r="C16987" s="5" t="s">
        <v>11</v>
      </c>
      <c r="D16987" s="5">
        <v>175941</v>
      </c>
      <c r="E16987" s="6">
        <v>41282</v>
      </c>
      <c r="F16987" s="5">
        <v>122</v>
      </c>
      <c r="G16987" s="5">
        <v>131150</v>
      </c>
    </row>
    <row r="16988" spans="2:7" x14ac:dyDescent="0.4">
      <c r="B16988" s="7">
        <v>111225</v>
      </c>
      <c r="C16988" s="5" t="s">
        <v>12</v>
      </c>
      <c r="D16988" s="5">
        <v>175942</v>
      </c>
      <c r="E16988" s="6">
        <v>41282</v>
      </c>
      <c r="F16988" s="5">
        <v>130</v>
      </c>
      <c r="G16988" s="5">
        <v>149500</v>
      </c>
    </row>
    <row r="16989" spans="2:7" x14ac:dyDescent="0.4">
      <c r="B16989" s="7">
        <v>111225</v>
      </c>
      <c r="C16989" s="5" t="s">
        <v>13</v>
      </c>
      <c r="D16989" s="5">
        <v>175943</v>
      </c>
      <c r="E16989" s="6">
        <v>41282</v>
      </c>
      <c r="F16989" s="5">
        <v>94</v>
      </c>
      <c r="G16989" s="5">
        <v>115150</v>
      </c>
    </row>
    <row r="16990" spans="2:7" x14ac:dyDescent="0.4">
      <c r="B16990" s="7">
        <v>111225</v>
      </c>
      <c r="C16990" s="5" t="s">
        <v>14</v>
      </c>
      <c r="D16990" s="5">
        <v>175944</v>
      </c>
      <c r="E16990" s="6">
        <v>41282</v>
      </c>
      <c r="F16990" s="5">
        <v>122</v>
      </c>
      <c r="G16990" s="5">
        <v>95160</v>
      </c>
    </row>
    <row r="16991" spans="2:7" x14ac:dyDescent="0.4">
      <c r="B16991" s="7">
        <v>111225</v>
      </c>
      <c r="C16991" s="5" t="s">
        <v>15</v>
      </c>
      <c r="D16991" s="5">
        <v>175945</v>
      </c>
      <c r="E16991" s="6">
        <v>41282</v>
      </c>
      <c r="F16991" s="5">
        <v>116</v>
      </c>
      <c r="G16991" s="5">
        <v>63568</v>
      </c>
    </row>
    <row r="16992" spans="2:7" x14ac:dyDescent="0.4">
      <c r="B16992" s="7">
        <v>111225</v>
      </c>
      <c r="C16992" s="5" t="s">
        <v>16</v>
      </c>
      <c r="D16992" s="5">
        <v>175946</v>
      </c>
      <c r="E16992" s="6">
        <v>41282</v>
      </c>
      <c r="F16992" s="5">
        <v>106</v>
      </c>
      <c r="G16992" s="5">
        <v>105894</v>
      </c>
    </row>
    <row r="16993" spans="2:7" x14ac:dyDescent="0.4">
      <c r="B16993" s="7">
        <v>111225</v>
      </c>
      <c r="C16993" s="5" t="s">
        <v>17</v>
      </c>
      <c r="D16993" s="5">
        <v>175947</v>
      </c>
      <c r="E16993" s="6">
        <v>41282</v>
      </c>
      <c r="F16993" s="5">
        <v>92</v>
      </c>
      <c r="G16993" s="5">
        <v>64400</v>
      </c>
    </row>
    <row r="16994" spans="2:7" x14ac:dyDescent="0.4">
      <c r="B16994" s="7">
        <v>111225</v>
      </c>
      <c r="C16994" s="5" t="s">
        <v>18</v>
      </c>
      <c r="D16994" s="5">
        <v>175948</v>
      </c>
      <c r="E16994" s="6">
        <v>41282</v>
      </c>
      <c r="F16994" s="5">
        <v>154</v>
      </c>
      <c r="G16994" s="5">
        <v>55132</v>
      </c>
    </row>
    <row r="16995" spans="2:7" x14ac:dyDescent="0.4">
      <c r="B16995" s="7">
        <v>161229</v>
      </c>
      <c r="C16995" s="5" t="s">
        <v>3</v>
      </c>
      <c r="D16995" s="5">
        <v>175949</v>
      </c>
      <c r="E16995" s="6">
        <v>41282</v>
      </c>
      <c r="F16995" s="5">
        <v>88</v>
      </c>
      <c r="G16995" s="5">
        <v>88000</v>
      </c>
    </row>
    <row r="16996" spans="2:7" x14ac:dyDescent="0.4">
      <c r="B16996" s="7">
        <v>161229</v>
      </c>
      <c r="C16996" s="5" t="s">
        <v>4</v>
      </c>
      <c r="D16996" s="5">
        <v>175950</v>
      </c>
      <c r="E16996" s="6">
        <v>41282</v>
      </c>
      <c r="F16996" s="5">
        <v>98</v>
      </c>
      <c r="G16996" s="5">
        <v>117600</v>
      </c>
    </row>
    <row r="16997" spans="2:7" x14ac:dyDescent="0.4">
      <c r="B16997" s="7">
        <v>161229</v>
      </c>
      <c r="C16997" s="5" t="s">
        <v>5</v>
      </c>
      <c r="D16997" s="5">
        <v>175951</v>
      </c>
      <c r="E16997" s="6">
        <v>41282</v>
      </c>
      <c r="F16997" s="5">
        <v>112</v>
      </c>
      <c r="G16997" s="5">
        <v>156800</v>
      </c>
    </row>
    <row r="16998" spans="2:7" x14ac:dyDescent="0.4">
      <c r="B16998" s="7">
        <v>161229</v>
      </c>
      <c r="C16998" s="5" t="s">
        <v>6</v>
      </c>
      <c r="D16998" s="5">
        <v>175952</v>
      </c>
      <c r="E16998" s="6">
        <v>41282</v>
      </c>
      <c r="F16998" s="5">
        <v>102</v>
      </c>
      <c r="G16998" s="5">
        <v>163200</v>
      </c>
    </row>
    <row r="16999" spans="2:7" x14ac:dyDescent="0.4">
      <c r="B16999" s="7">
        <v>161229</v>
      </c>
      <c r="C16999" s="5" t="s">
        <v>7</v>
      </c>
      <c r="D16999" s="5">
        <v>175953</v>
      </c>
      <c r="E16999" s="6">
        <v>41282</v>
      </c>
      <c r="F16999" s="5">
        <v>84</v>
      </c>
      <c r="G16999" s="5">
        <v>151200</v>
      </c>
    </row>
    <row r="17000" spans="2:7" x14ac:dyDescent="0.4">
      <c r="B17000" s="7">
        <v>161229</v>
      </c>
      <c r="C17000" s="5" t="s">
        <v>8</v>
      </c>
      <c r="D17000" s="5">
        <v>175954</v>
      </c>
      <c r="E17000" s="6">
        <v>41282</v>
      </c>
      <c r="F17000" s="5">
        <v>136</v>
      </c>
      <c r="G17000" s="5">
        <v>115600</v>
      </c>
    </row>
    <row r="17001" spans="2:7" x14ac:dyDescent="0.4">
      <c r="B17001" s="7">
        <v>161229</v>
      </c>
      <c r="C17001" s="5" t="s">
        <v>9</v>
      </c>
      <c r="D17001" s="5">
        <v>175955</v>
      </c>
      <c r="E17001" s="6">
        <v>41282</v>
      </c>
      <c r="F17001" s="5">
        <v>78</v>
      </c>
      <c r="G17001" s="5">
        <v>72150</v>
      </c>
    </row>
    <row r="17002" spans="2:7" x14ac:dyDescent="0.4">
      <c r="B17002" s="7">
        <v>161229</v>
      </c>
      <c r="C17002" s="5" t="s">
        <v>10</v>
      </c>
      <c r="D17002" s="5">
        <v>175956</v>
      </c>
      <c r="E17002" s="6">
        <v>41282</v>
      </c>
      <c r="F17002" s="5">
        <v>124</v>
      </c>
      <c r="G17002" s="5">
        <v>124000</v>
      </c>
    </row>
    <row r="17003" spans="2:7" x14ac:dyDescent="0.4">
      <c r="B17003" s="7">
        <v>161229</v>
      </c>
      <c r="C17003" s="5" t="s">
        <v>11</v>
      </c>
      <c r="D17003" s="5">
        <v>175957</v>
      </c>
      <c r="E17003" s="6">
        <v>41282</v>
      </c>
      <c r="F17003" s="5">
        <v>132</v>
      </c>
      <c r="G17003" s="5">
        <v>141900</v>
      </c>
    </row>
    <row r="17004" spans="2:7" x14ac:dyDescent="0.4">
      <c r="B17004" s="7">
        <v>161229</v>
      </c>
      <c r="C17004" s="5" t="s">
        <v>12</v>
      </c>
      <c r="D17004" s="5">
        <v>175958</v>
      </c>
      <c r="E17004" s="6">
        <v>41282</v>
      </c>
      <c r="F17004" s="5">
        <v>82</v>
      </c>
      <c r="G17004" s="5">
        <v>94300</v>
      </c>
    </row>
    <row r="17005" spans="2:7" x14ac:dyDescent="0.4">
      <c r="B17005" s="7">
        <v>161229</v>
      </c>
      <c r="C17005" s="5" t="s">
        <v>13</v>
      </c>
      <c r="D17005" s="5">
        <v>175959</v>
      </c>
      <c r="E17005" s="6">
        <v>41282</v>
      </c>
      <c r="F17005" s="5">
        <v>120</v>
      </c>
      <c r="G17005" s="5">
        <v>147000</v>
      </c>
    </row>
    <row r="17006" spans="2:7" x14ac:dyDescent="0.4">
      <c r="B17006" s="7">
        <v>161229</v>
      </c>
      <c r="C17006" s="5" t="s">
        <v>14</v>
      </c>
      <c r="D17006" s="5">
        <v>175960</v>
      </c>
      <c r="E17006" s="6">
        <v>41282</v>
      </c>
      <c r="F17006" s="5">
        <v>94</v>
      </c>
      <c r="G17006" s="5">
        <v>73320</v>
      </c>
    </row>
    <row r="17007" spans="2:7" x14ac:dyDescent="0.4">
      <c r="B17007" s="7">
        <v>161229</v>
      </c>
      <c r="C17007" s="5" t="s">
        <v>15</v>
      </c>
      <c r="D17007" s="5">
        <v>175961</v>
      </c>
      <c r="E17007" s="6">
        <v>41282</v>
      </c>
      <c r="F17007" s="5">
        <v>102</v>
      </c>
      <c r="G17007" s="5">
        <v>55896</v>
      </c>
    </row>
    <row r="17008" spans="2:7" x14ac:dyDescent="0.4">
      <c r="B17008" s="7">
        <v>161229</v>
      </c>
      <c r="C17008" s="5" t="s">
        <v>16</v>
      </c>
      <c r="D17008" s="5">
        <v>175962</v>
      </c>
      <c r="E17008" s="6">
        <v>41282</v>
      </c>
      <c r="F17008" s="5">
        <v>70</v>
      </c>
      <c r="G17008" s="5">
        <v>69930</v>
      </c>
    </row>
    <row r="17009" spans="2:7" x14ac:dyDescent="0.4">
      <c r="B17009" s="7">
        <v>161229</v>
      </c>
      <c r="C17009" s="5" t="s">
        <v>17</v>
      </c>
      <c r="D17009" s="5">
        <v>175963</v>
      </c>
      <c r="E17009" s="6">
        <v>41282</v>
      </c>
      <c r="F17009" s="5">
        <v>126</v>
      </c>
      <c r="G17009" s="5">
        <v>88200</v>
      </c>
    </row>
    <row r="17010" spans="2:7" x14ac:dyDescent="0.4">
      <c r="B17010" s="7">
        <v>161229</v>
      </c>
      <c r="C17010" s="5" t="s">
        <v>18</v>
      </c>
      <c r="D17010" s="5">
        <v>175964</v>
      </c>
      <c r="E17010" s="6">
        <v>41282</v>
      </c>
      <c r="F17010" s="5">
        <v>118</v>
      </c>
      <c r="G17010" s="5">
        <v>42244</v>
      </c>
    </row>
    <row r="17011" spans="2:7" x14ac:dyDescent="0.4">
      <c r="B17011" s="7">
        <v>181241</v>
      </c>
      <c r="C17011" s="5" t="s">
        <v>3</v>
      </c>
      <c r="D17011" s="5">
        <v>175965</v>
      </c>
      <c r="E17011" s="6">
        <v>41282</v>
      </c>
      <c r="F17011" s="5">
        <v>88</v>
      </c>
      <c r="G17011" s="5">
        <v>88000</v>
      </c>
    </row>
    <row r="17012" spans="2:7" x14ac:dyDescent="0.4">
      <c r="B17012" s="7">
        <v>181241</v>
      </c>
      <c r="C17012" s="5" t="s">
        <v>4</v>
      </c>
      <c r="D17012" s="5">
        <v>175966</v>
      </c>
      <c r="E17012" s="6">
        <v>41282</v>
      </c>
      <c r="F17012" s="5">
        <v>58</v>
      </c>
      <c r="G17012" s="5">
        <v>69600</v>
      </c>
    </row>
    <row r="17013" spans="2:7" x14ac:dyDescent="0.4">
      <c r="B17013" s="7">
        <v>181241</v>
      </c>
      <c r="C17013" s="5" t="s">
        <v>5</v>
      </c>
      <c r="D17013" s="5">
        <v>175967</v>
      </c>
      <c r="E17013" s="6">
        <v>41282</v>
      </c>
      <c r="F17013" s="5">
        <v>96</v>
      </c>
      <c r="G17013" s="5">
        <v>134400</v>
      </c>
    </row>
    <row r="17014" spans="2:7" x14ac:dyDescent="0.4">
      <c r="B17014" s="7">
        <v>181241</v>
      </c>
      <c r="C17014" s="5" t="s">
        <v>6</v>
      </c>
      <c r="D17014" s="5">
        <v>175968</v>
      </c>
      <c r="E17014" s="6">
        <v>41282</v>
      </c>
      <c r="F17014" s="5">
        <v>50</v>
      </c>
      <c r="G17014" s="5">
        <v>80000</v>
      </c>
    </row>
    <row r="17015" spans="2:7" x14ac:dyDescent="0.4">
      <c r="B17015" s="7">
        <v>181241</v>
      </c>
      <c r="C17015" s="5" t="s">
        <v>7</v>
      </c>
      <c r="D17015" s="5">
        <v>175969</v>
      </c>
      <c r="E17015" s="6">
        <v>41282</v>
      </c>
      <c r="F17015" s="5">
        <v>86</v>
      </c>
      <c r="G17015" s="5">
        <v>154800</v>
      </c>
    </row>
    <row r="17016" spans="2:7" x14ac:dyDescent="0.4">
      <c r="B17016" s="7">
        <v>181241</v>
      </c>
      <c r="C17016" s="5" t="s">
        <v>8</v>
      </c>
      <c r="D17016" s="5">
        <v>175970</v>
      </c>
      <c r="E17016" s="6">
        <v>41282</v>
      </c>
      <c r="F17016" s="5">
        <v>64</v>
      </c>
      <c r="G17016" s="5">
        <v>54400</v>
      </c>
    </row>
    <row r="17017" spans="2:7" x14ac:dyDescent="0.4">
      <c r="B17017" s="7">
        <v>181241</v>
      </c>
      <c r="C17017" s="5" t="s">
        <v>9</v>
      </c>
      <c r="D17017" s="5">
        <v>175971</v>
      </c>
      <c r="E17017" s="6">
        <v>41282</v>
      </c>
      <c r="F17017" s="5">
        <v>90</v>
      </c>
      <c r="G17017" s="5">
        <v>83250</v>
      </c>
    </row>
    <row r="17018" spans="2:7" x14ac:dyDescent="0.4">
      <c r="B17018" s="7">
        <v>181241</v>
      </c>
      <c r="C17018" s="5" t="s">
        <v>10</v>
      </c>
      <c r="D17018" s="5">
        <v>175972</v>
      </c>
      <c r="E17018" s="6">
        <v>41282</v>
      </c>
      <c r="F17018" s="5">
        <v>48</v>
      </c>
      <c r="G17018" s="5">
        <v>48000</v>
      </c>
    </row>
    <row r="17019" spans="2:7" x14ac:dyDescent="0.4">
      <c r="B17019" s="7">
        <v>181241</v>
      </c>
      <c r="C17019" s="5" t="s">
        <v>11</v>
      </c>
      <c r="D17019" s="5">
        <v>175973</v>
      </c>
      <c r="E17019" s="6">
        <v>41282</v>
      </c>
      <c r="F17019" s="5">
        <v>56</v>
      </c>
      <c r="G17019" s="5">
        <v>60200</v>
      </c>
    </row>
    <row r="17020" spans="2:7" x14ac:dyDescent="0.4">
      <c r="B17020" s="7">
        <v>181241</v>
      </c>
      <c r="C17020" s="5" t="s">
        <v>12</v>
      </c>
      <c r="D17020" s="5">
        <v>175974</v>
      </c>
      <c r="E17020" s="6">
        <v>41282</v>
      </c>
      <c r="F17020" s="5">
        <v>60</v>
      </c>
      <c r="G17020" s="5">
        <v>69000</v>
      </c>
    </row>
    <row r="17021" spans="2:7" x14ac:dyDescent="0.4">
      <c r="B17021" s="7">
        <v>181241</v>
      </c>
      <c r="C17021" s="5" t="s">
        <v>13</v>
      </c>
      <c r="D17021" s="5">
        <v>175975</v>
      </c>
      <c r="E17021" s="6">
        <v>41282</v>
      </c>
      <c r="F17021" s="5">
        <v>86</v>
      </c>
      <c r="G17021" s="5">
        <v>105350</v>
      </c>
    </row>
    <row r="17022" spans="2:7" x14ac:dyDescent="0.4">
      <c r="B17022" s="7">
        <v>181241</v>
      </c>
      <c r="C17022" s="5" t="s">
        <v>14</v>
      </c>
      <c r="D17022" s="5">
        <v>175976</v>
      </c>
      <c r="E17022" s="6">
        <v>41282</v>
      </c>
      <c r="F17022" s="5">
        <v>78</v>
      </c>
      <c r="G17022" s="5">
        <v>60840</v>
      </c>
    </row>
    <row r="17023" spans="2:7" x14ac:dyDescent="0.4">
      <c r="B17023" s="7">
        <v>181241</v>
      </c>
      <c r="C17023" s="5" t="s">
        <v>15</v>
      </c>
      <c r="D17023" s="5">
        <v>175977</v>
      </c>
      <c r="E17023" s="6">
        <v>41282</v>
      </c>
      <c r="F17023" s="5">
        <v>82</v>
      </c>
      <c r="G17023" s="5">
        <v>44936</v>
      </c>
    </row>
    <row r="17024" spans="2:7" x14ac:dyDescent="0.4">
      <c r="B17024" s="7">
        <v>181241</v>
      </c>
      <c r="C17024" s="5" t="s">
        <v>16</v>
      </c>
      <c r="D17024" s="5">
        <v>175978</v>
      </c>
      <c r="E17024" s="6">
        <v>41282</v>
      </c>
      <c r="F17024" s="5">
        <v>74</v>
      </c>
      <c r="G17024" s="5">
        <v>73926</v>
      </c>
    </row>
    <row r="17025" spans="2:7" x14ac:dyDescent="0.4">
      <c r="B17025" s="7">
        <v>181241</v>
      </c>
      <c r="C17025" s="5" t="s">
        <v>17</v>
      </c>
      <c r="D17025" s="5">
        <v>175979</v>
      </c>
      <c r="E17025" s="6">
        <v>41282</v>
      </c>
      <c r="F17025" s="5">
        <v>52</v>
      </c>
      <c r="G17025" s="5">
        <v>36400</v>
      </c>
    </row>
    <row r="17026" spans="2:7" x14ac:dyDescent="0.4">
      <c r="B17026" s="7">
        <v>181241</v>
      </c>
      <c r="C17026" s="5" t="s">
        <v>18</v>
      </c>
      <c r="D17026" s="5">
        <v>175980</v>
      </c>
      <c r="E17026" s="6">
        <v>41282</v>
      </c>
      <c r="F17026" s="5">
        <v>68</v>
      </c>
      <c r="G17026" s="5">
        <v>24344</v>
      </c>
    </row>
    <row r="17027" spans="2:7" x14ac:dyDescent="0.4">
      <c r="B17027" s="7">
        <v>111249</v>
      </c>
      <c r="C17027" s="5" t="s">
        <v>3</v>
      </c>
      <c r="D17027" s="5">
        <v>175981</v>
      </c>
      <c r="E17027" s="6">
        <v>41282</v>
      </c>
      <c r="F17027" s="5">
        <v>144</v>
      </c>
      <c r="G17027" s="5">
        <v>144000</v>
      </c>
    </row>
    <row r="17028" spans="2:7" x14ac:dyDescent="0.4">
      <c r="B17028" s="7">
        <v>111249</v>
      </c>
      <c r="C17028" s="5" t="s">
        <v>4</v>
      </c>
      <c r="D17028" s="5">
        <v>175982</v>
      </c>
      <c r="E17028" s="6">
        <v>41282</v>
      </c>
      <c r="F17028" s="5">
        <v>138</v>
      </c>
      <c r="G17028" s="5">
        <v>165600</v>
      </c>
    </row>
    <row r="17029" spans="2:7" x14ac:dyDescent="0.4">
      <c r="B17029" s="7">
        <v>111249</v>
      </c>
      <c r="C17029" s="5" t="s">
        <v>5</v>
      </c>
      <c r="D17029" s="5">
        <v>175983</v>
      </c>
      <c r="E17029" s="6">
        <v>41282</v>
      </c>
      <c r="F17029" s="5">
        <v>102</v>
      </c>
      <c r="G17029" s="5">
        <v>142800</v>
      </c>
    </row>
    <row r="17030" spans="2:7" x14ac:dyDescent="0.4">
      <c r="B17030" s="7">
        <v>111249</v>
      </c>
      <c r="C17030" s="5" t="s">
        <v>6</v>
      </c>
      <c r="D17030" s="5">
        <v>175984</v>
      </c>
      <c r="E17030" s="6">
        <v>41282</v>
      </c>
      <c r="F17030" s="5">
        <v>112</v>
      </c>
      <c r="G17030" s="5">
        <v>179200</v>
      </c>
    </row>
    <row r="17031" spans="2:7" x14ac:dyDescent="0.4">
      <c r="B17031" s="7">
        <v>111249</v>
      </c>
      <c r="C17031" s="5" t="s">
        <v>7</v>
      </c>
      <c r="D17031" s="5">
        <v>175985</v>
      </c>
      <c r="E17031" s="6">
        <v>41282</v>
      </c>
      <c r="F17031" s="5">
        <v>126</v>
      </c>
      <c r="G17031" s="5">
        <v>226800</v>
      </c>
    </row>
    <row r="17032" spans="2:7" x14ac:dyDescent="0.4">
      <c r="B17032" s="7">
        <v>111249</v>
      </c>
      <c r="C17032" s="5" t="s">
        <v>8</v>
      </c>
      <c r="D17032" s="5">
        <v>175986</v>
      </c>
      <c r="E17032" s="6">
        <v>41282</v>
      </c>
      <c r="F17032" s="5">
        <v>92</v>
      </c>
      <c r="G17032" s="5">
        <v>78200</v>
      </c>
    </row>
    <row r="17033" spans="2:7" x14ac:dyDescent="0.4">
      <c r="B17033" s="7">
        <v>111249</v>
      </c>
      <c r="C17033" s="5" t="s">
        <v>9</v>
      </c>
      <c r="D17033" s="5">
        <v>175987</v>
      </c>
      <c r="E17033" s="6">
        <v>41282</v>
      </c>
      <c r="F17033" s="5">
        <v>116</v>
      </c>
      <c r="G17033" s="5">
        <v>107300</v>
      </c>
    </row>
    <row r="17034" spans="2:7" x14ac:dyDescent="0.4">
      <c r="B17034" s="7">
        <v>111249</v>
      </c>
      <c r="C17034" s="5" t="s">
        <v>10</v>
      </c>
      <c r="D17034" s="5">
        <v>175988</v>
      </c>
      <c r="E17034" s="6">
        <v>41282</v>
      </c>
      <c r="F17034" s="5">
        <v>100</v>
      </c>
      <c r="G17034" s="5">
        <v>100000</v>
      </c>
    </row>
    <row r="17035" spans="2:7" x14ac:dyDescent="0.4">
      <c r="B17035" s="7">
        <v>111249</v>
      </c>
      <c r="C17035" s="5" t="s">
        <v>11</v>
      </c>
      <c r="D17035" s="5">
        <v>175989</v>
      </c>
      <c r="E17035" s="6">
        <v>41282</v>
      </c>
      <c r="F17035" s="5">
        <v>96</v>
      </c>
      <c r="G17035" s="5">
        <v>103200</v>
      </c>
    </row>
    <row r="17036" spans="2:7" x14ac:dyDescent="0.4">
      <c r="B17036" s="7">
        <v>111249</v>
      </c>
      <c r="C17036" s="5" t="s">
        <v>12</v>
      </c>
      <c r="D17036" s="5">
        <v>175990</v>
      </c>
      <c r="E17036" s="6">
        <v>41282</v>
      </c>
      <c r="F17036" s="5">
        <v>116</v>
      </c>
      <c r="G17036" s="5">
        <v>133400</v>
      </c>
    </row>
    <row r="17037" spans="2:7" x14ac:dyDescent="0.4">
      <c r="B17037" s="7">
        <v>111249</v>
      </c>
      <c r="C17037" s="5" t="s">
        <v>13</v>
      </c>
      <c r="D17037" s="5">
        <v>175991</v>
      </c>
      <c r="E17037" s="6">
        <v>41282</v>
      </c>
      <c r="F17037" s="5">
        <v>114</v>
      </c>
      <c r="G17037" s="5">
        <v>139650</v>
      </c>
    </row>
    <row r="17038" spans="2:7" x14ac:dyDescent="0.4">
      <c r="B17038" s="7">
        <v>111249</v>
      </c>
      <c r="C17038" s="5" t="s">
        <v>14</v>
      </c>
      <c r="D17038" s="5">
        <v>175992</v>
      </c>
      <c r="E17038" s="6">
        <v>41282</v>
      </c>
      <c r="F17038" s="5">
        <v>134</v>
      </c>
      <c r="G17038" s="5">
        <v>104520</v>
      </c>
    </row>
    <row r="17039" spans="2:7" x14ac:dyDescent="0.4">
      <c r="B17039" s="7">
        <v>111249</v>
      </c>
      <c r="C17039" s="5" t="s">
        <v>15</v>
      </c>
      <c r="D17039" s="5">
        <v>175993</v>
      </c>
      <c r="E17039" s="6">
        <v>41282</v>
      </c>
      <c r="F17039" s="5">
        <v>146</v>
      </c>
      <c r="G17039" s="5">
        <v>80008</v>
      </c>
    </row>
    <row r="17040" spans="2:7" x14ac:dyDescent="0.4">
      <c r="B17040" s="7">
        <v>111249</v>
      </c>
      <c r="C17040" s="5" t="s">
        <v>16</v>
      </c>
      <c r="D17040" s="5">
        <v>175994</v>
      </c>
      <c r="E17040" s="6">
        <v>41282</v>
      </c>
      <c r="F17040" s="5">
        <v>100</v>
      </c>
      <c r="G17040" s="5">
        <v>99900</v>
      </c>
    </row>
    <row r="17041" spans="2:7" x14ac:dyDescent="0.4">
      <c r="B17041" s="7">
        <v>111249</v>
      </c>
      <c r="C17041" s="5" t="s">
        <v>17</v>
      </c>
      <c r="D17041" s="5">
        <v>175995</v>
      </c>
      <c r="E17041" s="6">
        <v>41282</v>
      </c>
      <c r="F17041" s="5">
        <v>138</v>
      </c>
      <c r="G17041" s="5">
        <v>96600</v>
      </c>
    </row>
    <row r="17042" spans="2:7" x14ac:dyDescent="0.4">
      <c r="B17042" s="7">
        <v>111249</v>
      </c>
      <c r="C17042" s="5" t="s">
        <v>18</v>
      </c>
      <c r="D17042" s="5">
        <v>175996</v>
      </c>
      <c r="E17042" s="6">
        <v>41282</v>
      </c>
      <c r="F17042" s="5">
        <v>144</v>
      </c>
      <c r="G17042" s="5">
        <v>51552</v>
      </c>
    </row>
    <row r="17043" spans="2:7" x14ac:dyDescent="0.4">
      <c r="B17043" s="7">
        <v>171251</v>
      </c>
      <c r="C17043" s="5" t="s">
        <v>3</v>
      </c>
      <c r="D17043" s="5">
        <v>175997</v>
      </c>
      <c r="E17043" s="6">
        <v>41282</v>
      </c>
      <c r="F17043" s="5">
        <v>70</v>
      </c>
      <c r="G17043" s="5">
        <v>70000</v>
      </c>
    </row>
    <row r="17044" spans="2:7" x14ac:dyDescent="0.4">
      <c r="B17044" s="7">
        <v>171251</v>
      </c>
      <c r="C17044" s="5" t="s">
        <v>4</v>
      </c>
      <c r="D17044" s="5">
        <v>175998</v>
      </c>
      <c r="E17044" s="6">
        <v>41282</v>
      </c>
      <c r="F17044" s="5">
        <v>56</v>
      </c>
      <c r="G17044" s="5">
        <v>67200</v>
      </c>
    </row>
    <row r="17045" spans="2:7" x14ac:dyDescent="0.4">
      <c r="B17045" s="7">
        <v>171251</v>
      </c>
      <c r="C17045" s="5" t="s">
        <v>5</v>
      </c>
      <c r="D17045" s="5">
        <v>175999</v>
      </c>
      <c r="E17045" s="6">
        <v>41282</v>
      </c>
      <c r="F17045" s="5">
        <v>108</v>
      </c>
      <c r="G17045" s="5">
        <v>151200</v>
      </c>
    </row>
    <row r="17046" spans="2:7" x14ac:dyDescent="0.4">
      <c r="B17046" s="7">
        <v>171251</v>
      </c>
      <c r="C17046" s="5" t="s">
        <v>6</v>
      </c>
      <c r="D17046" s="5">
        <v>176000</v>
      </c>
      <c r="E17046" s="6">
        <v>41282</v>
      </c>
      <c r="F17046" s="5">
        <v>78</v>
      </c>
      <c r="G17046" s="5">
        <v>124800</v>
      </c>
    </row>
    <row r="17047" spans="2:7" x14ac:dyDescent="0.4">
      <c r="B17047" s="7">
        <v>171251</v>
      </c>
      <c r="C17047" s="5" t="s">
        <v>7</v>
      </c>
      <c r="D17047" s="5">
        <v>176001</v>
      </c>
      <c r="E17047" s="6">
        <v>41282</v>
      </c>
      <c r="F17047" s="5">
        <v>94</v>
      </c>
      <c r="G17047" s="5">
        <v>169200</v>
      </c>
    </row>
    <row r="17048" spans="2:7" x14ac:dyDescent="0.4">
      <c r="B17048" s="7">
        <v>171251</v>
      </c>
      <c r="C17048" s="5" t="s">
        <v>8</v>
      </c>
      <c r="D17048" s="5">
        <v>176002</v>
      </c>
      <c r="E17048" s="6">
        <v>41282</v>
      </c>
      <c r="F17048" s="5">
        <v>64</v>
      </c>
      <c r="G17048" s="5">
        <v>54400</v>
      </c>
    </row>
    <row r="17049" spans="2:7" x14ac:dyDescent="0.4">
      <c r="B17049" s="7">
        <v>171251</v>
      </c>
      <c r="C17049" s="5" t="s">
        <v>9</v>
      </c>
      <c r="D17049" s="5">
        <v>176003</v>
      </c>
      <c r="E17049" s="6">
        <v>41282</v>
      </c>
      <c r="F17049" s="5">
        <v>108</v>
      </c>
      <c r="G17049" s="5">
        <v>99900</v>
      </c>
    </row>
    <row r="17050" spans="2:7" x14ac:dyDescent="0.4">
      <c r="B17050" s="7">
        <v>171251</v>
      </c>
      <c r="C17050" s="5" t="s">
        <v>10</v>
      </c>
      <c r="D17050" s="5">
        <v>176004</v>
      </c>
      <c r="E17050" s="6">
        <v>41282</v>
      </c>
      <c r="F17050" s="5">
        <v>90</v>
      </c>
      <c r="G17050" s="5">
        <v>90000</v>
      </c>
    </row>
    <row r="17051" spans="2:7" x14ac:dyDescent="0.4">
      <c r="B17051" s="7">
        <v>171251</v>
      </c>
      <c r="C17051" s="5" t="s">
        <v>11</v>
      </c>
      <c r="D17051" s="5">
        <v>176005</v>
      </c>
      <c r="E17051" s="6">
        <v>41282</v>
      </c>
      <c r="F17051" s="5">
        <v>108</v>
      </c>
      <c r="G17051" s="5">
        <v>116100</v>
      </c>
    </row>
    <row r="17052" spans="2:7" x14ac:dyDescent="0.4">
      <c r="B17052" s="7">
        <v>171251</v>
      </c>
      <c r="C17052" s="5" t="s">
        <v>12</v>
      </c>
      <c r="D17052" s="5">
        <v>176006</v>
      </c>
      <c r="E17052" s="6">
        <v>41282</v>
      </c>
      <c r="F17052" s="5">
        <v>86</v>
      </c>
      <c r="G17052" s="5">
        <v>98900</v>
      </c>
    </row>
    <row r="17053" spans="2:7" x14ac:dyDescent="0.4">
      <c r="B17053" s="7">
        <v>171251</v>
      </c>
      <c r="C17053" s="5" t="s">
        <v>13</v>
      </c>
      <c r="D17053" s="5">
        <v>176007</v>
      </c>
      <c r="E17053" s="6">
        <v>41282</v>
      </c>
      <c r="F17053" s="5">
        <v>60</v>
      </c>
      <c r="G17053" s="5">
        <v>73500</v>
      </c>
    </row>
    <row r="17054" spans="2:7" x14ac:dyDescent="0.4">
      <c r="B17054" s="7">
        <v>171251</v>
      </c>
      <c r="C17054" s="5" t="s">
        <v>14</v>
      </c>
      <c r="D17054" s="5">
        <v>176008</v>
      </c>
      <c r="E17054" s="6">
        <v>41282</v>
      </c>
      <c r="F17054" s="5">
        <v>64</v>
      </c>
      <c r="G17054" s="5">
        <v>49920</v>
      </c>
    </row>
    <row r="17055" spans="2:7" x14ac:dyDescent="0.4">
      <c r="B17055" s="7">
        <v>171251</v>
      </c>
      <c r="C17055" s="5" t="s">
        <v>15</v>
      </c>
      <c r="D17055" s="5">
        <v>176009</v>
      </c>
      <c r="E17055" s="6">
        <v>41282</v>
      </c>
      <c r="F17055" s="5">
        <v>60</v>
      </c>
      <c r="G17055" s="5">
        <v>32880</v>
      </c>
    </row>
    <row r="17056" spans="2:7" x14ac:dyDescent="0.4">
      <c r="B17056" s="7">
        <v>171251</v>
      </c>
      <c r="C17056" s="5" t="s">
        <v>16</v>
      </c>
      <c r="D17056" s="5">
        <v>176010</v>
      </c>
      <c r="E17056" s="6">
        <v>41282</v>
      </c>
      <c r="F17056" s="5">
        <v>100</v>
      </c>
      <c r="G17056" s="5">
        <v>99900</v>
      </c>
    </row>
    <row r="17057" spans="2:7" x14ac:dyDescent="0.4">
      <c r="B17057" s="7">
        <v>171251</v>
      </c>
      <c r="C17057" s="5" t="s">
        <v>17</v>
      </c>
      <c r="D17057" s="5">
        <v>176011</v>
      </c>
      <c r="E17057" s="6">
        <v>41282</v>
      </c>
      <c r="F17057" s="5">
        <v>98</v>
      </c>
      <c r="G17057" s="5">
        <v>68600</v>
      </c>
    </row>
    <row r="17058" spans="2:7" x14ac:dyDescent="0.4">
      <c r="B17058" s="7">
        <v>171251</v>
      </c>
      <c r="C17058" s="5" t="s">
        <v>18</v>
      </c>
      <c r="D17058" s="5">
        <v>176012</v>
      </c>
      <c r="E17058" s="6">
        <v>41282</v>
      </c>
      <c r="F17058" s="5">
        <v>104</v>
      </c>
      <c r="G17058" s="5">
        <v>37232</v>
      </c>
    </row>
    <row r="17059" spans="2:7" x14ac:dyDescent="0.4">
      <c r="B17059" s="7">
        <v>181253</v>
      </c>
      <c r="C17059" s="5" t="s">
        <v>3</v>
      </c>
      <c r="D17059" s="5">
        <v>176013</v>
      </c>
      <c r="E17059" s="6">
        <v>41282</v>
      </c>
      <c r="F17059" s="5">
        <v>56</v>
      </c>
      <c r="G17059" s="5">
        <v>56000</v>
      </c>
    </row>
    <row r="17060" spans="2:7" x14ac:dyDescent="0.4">
      <c r="B17060" s="7">
        <v>181253</v>
      </c>
      <c r="C17060" s="5" t="s">
        <v>4</v>
      </c>
      <c r="D17060" s="5">
        <v>176014</v>
      </c>
      <c r="E17060" s="6">
        <v>41282</v>
      </c>
      <c r="F17060" s="5">
        <v>78</v>
      </c>
      <c r="G17060" s="5">
        <v>93600</v>
      </c>
    </row>
    <row r="17061" spans="2:7" x14ac:dyDescent="0.4">
      <c r="B17061" s="7">
        <v>181253</v>
      </c>
      <c r="C17061" s="5" t="s">
        <v>5</v>
      </c>
      <c r="D17061" s="5">
        <v>176015</v>
      </c>
      <c r="E17061" s="6">
        <v>41282</v>
      </c>
      <c r="F17061" s="5">
        <v>58</v>
      </c>
      <c r="G17061" s="5">
        <v>81200</v>
      </c>
    </row>
    <row r="17062" spans="2:7" x14ac:dyDescent="0.4">
      <c r="B17062" s="7">
        <v>181253</v>
      </c>
      <c r="C17062" s="5" t="s">
        <v>6</v>
      </c>
      <c r="D17062" s="5">
        <v>176016</v>
      </c>
      <c r="E17062" s="6">
        <v>41282</v>
      </c>
      <c r="F17062" s="5">
        <v>58</v>
      </c>
      <c r="G17062" s="5">
        <v>92800</v>
      </c>
    </row>
    <row r="17063" spans="2:7" x14ac:dyDescent="0.4">
      <c r="B17063" s="7">
        <v>181253</v>
      </c>
      <c r="C17063" s="5" t="s">
        <v>7</v>
      </c>
      <c r="D17063" s="5">
        <v>176017</v>
      </c>
      <c r="E17063" s="6">
        <v>41282</v>
      </c>
      <c r="F17063" s="5">
        <v>52</v>
      </c>
      <c r="G17063" s="5">
        <v>93600</v>
      </c>
    </row>
    <row r="17064" spans="2:7" x14ac:dyDescent="0.4">
      <c r="B17064" s="7">
        <v>181253</v>
      </c>
      <c r="C17064" s="5" t="s">
        <v>8</v>
      </c>
      <c r="D17064" s="5">
        <v>176018</v>
      </c>
      <c r="E17064" s="6">
        <v>41282</v>
      </c>
      <c r="F17064" s="5">
        <v>88</v>
      </c>
      <c r="G17064" s="5">
        <v>74800</v>
      </c>
    </row>
    <row r="17065" spans="2:7" x14ac:dyDescent="0.4">
      <c r="B17065" s="7">
        <v>181253</v>
      </c>
      <c r="C17065" s="5" t="s">
        <v>9</v>
      </c>
      <c r="D17065" s="5">
        <v>176019</v>
      </c>
      <c r="E17065" s="6">
        <v>41282</v>
      </c>
      <c r="F17065" s="5">
        <v>50</v>
      </c>
      <c r="G17065" s="5">
        <v>46250</v>
      </c>
    </row>
    <row r="17066" spans="2:7" x14ac:dyDescent="0.4">
      <c r="B17066" s="7">
        <v>181253</v>
      </c>
      <c r="C17066" s="5" t="s">
        <v>10</v>
      </c>
      <c r="D17066" s="5">
        <v>176020</v>
      </c>
      <c r="E17066" s="6">
        <v>41282</v>
      </c>
      <c r="F17066" s="5">
        <v>78</v>
      </c>
      <c r="G17066" s="5">
        <v>78000</v>
      </c>
    </row>
    <row r="17067" spans="2:7" x14ac:dyDescent="0.4">
      <c r="B17067" s="7">
        <v>181253</v>
      </c>
      <c r="C17067" s="5" t="s">
        <v>11</v>
      </c>
      <c r="D17067" s="5">
        <v>176021</v>
      </c>
      <c r="E17067" s="6">
        <v>41282</v>
      </c>
      <c r="F17067" s="5">
        <v>72</v>
      </c>
      <c r="G17067" s="5">
        <v>77400</v>
      </c>
    </row>
    <row r="17068" spans="2:7" x14ac:dyDescent="0.4">
      <c r="B17068" s="7">
        <v>181253</v>
      </c>
      <c r="C17068" s="5" t="s">
        <v>12</v>
      </c>
      <c r="D17068" s="5">
        <v>176022</v>
      </c>
      <c r="E17068" s="6">
        <v>41282</v>
      </c>
      <c r="F17068" s="5">
        <v>74</v>
      </c>
      <c r="G17068" s="5">
        <v>85100</v>
      </c>
    </row>
    <row r="17069" spans="2:7" x14ac:dyDescent="0.4">
      <c r="B17069" s="7">
        <v>181253</v>
      </c>
      <c r="C17069" s="5" t="s">
        <v>13</v>
      </c>
      <c r="D17069" s="5">
        <v>176023</v>
      </c>
      <c r="E17069" s="6">
        <v>41282</v>
      </c>
      <c r="F17069" s="5">
        <v>70</v>
      </c>
      <c r="G17069" s="5">
        <v>85750</v>
      </c>
    </row>
    <row r="17070" spans="2:7" x14ac:dyDescent="0.4">
      <c r="B17070" s="7">
        <v>181253</v>
      </c>
      <c r="C17070" s="5" t="s">
        <v>14</v>
      </c>
      <c r="D17070" s="5">
        <v>176024</v>
      </c>
      <c r="E17070" s="6">
        <v>41282</v>
      </c>
      <c r="F17070" s="5">
        <v>92</v>
      </c>
      <c r="G17070" s="5">
        <v>71760</v>
      </c>
    </row>
    <row r="17071" spans="2:7" x14ac:dyDescent="0.4">
      <c r="B17071" s="7">
        <v>181253</v>
      </c>
      <c r="C17071" s="5" t="s">
        <v>15</v>
      </c>
      <c r="D17071" s="5">
        <v>176025</v>
      </c>
      <c r="E17071" s="6">
        <v>41282</v>
      </c>
      <c r="F17071" s="5">
        <v>86</v>
      </c>
      <c r="G17071" s="5">
        <v>47128</v>
      </c>
    </row>
    <row r="17072" spans="2:7" x14ac:dyDescent="0.4">
      <c r="B17072" s="7">
        <v>181253</v>
      </c>
      <c r="C17072" s="5" t="s">
        <v>16</v>
      </c>
      <c r="D17072" s="5">
        <v>176026</v>
      </c>
      <c r="E17072" s="6">
        <v>41282</v>
      </c>
      <c r="F17072" s="5">
        <v>96</v>
      </c>
      <c r="G17072" s="5">
        <v>95904</v>
      </c>
    </row>
    <row r="17073" spans="2:7" x14ac:dyDescent="0.4">
      <c r="B17073" s="7">
        <v>181253</v>
      </c>
      <c r="C17073" s="5" t="s">
        <v>17</v>
      </c>
      <c r="D17073" s="5">
        <v>176027</v>
      </c>
      <c r="E17073" s="6">
        <v>41282</v>
      </c>
      <c r="F17073" s="5">
        <v>54</v>
      </c>
      <c r="G17073" s="5">
        <v>37800</v>
      </c>
    </row>
    <row r="17074" spans="2:7" x14ac:dyDescent="0.4">
      <c r="B17074" s="7">
        <v>181253</v>
      </c>
      <c r="C17074" s="5" t="s">
        <v>18</v>
      </c>
      <c r="D17074" s="5">
        <v>176028</v>
      </c>
      <c r="E17074" s="6">
        <v>41282</v>
      </c>
      <c r="F17074" s="5">
        <v>70</v>
      </c>
      <c r="G17074" s="5">
        <v>25060</v>
      </c>
    </row>
    <row r="17075" spans="2:7" x14ac:dyDescent="0.4">
      <c r="B17075" s="7">
        <v>181215</v>
      </c>
      <c r="C17075" s="5" t="s">
        <v>3</v>
      </c>
      <c r="D17075" s="5">
        <v>176029</v>
      </c>
      <c r="E17075" s="6">
        <v>41313</v>
      </c>
      <c r="F17075" s="5">
        <v>56</v>
      </c>
      <c r="G17075" s="5">
        <v>56000</v>
      </c>
    </row>
    <row r="17076" spans="2:7" x14ac:dyDescent="0.4">
      <c r="B17076" s="7">
        <v>181215</v>
      </c>
      <c r="C17076" s="5" t="s">
        <v>4</v>
      </c>
      <c r="D17076" s="5">
        <v>176030</v>
      </c>
      <c r="E17076" s="6">
        <v>41313</v>
      </c>
      <c r="F17076" s="5">
        <v>58</v>
      </c>
      <c r="G17076" s="5">
        <v>69600</v>
      </c>
    </row>
    <row r="17077" spans="2:7" x14ac:dyDescent="0.4">
      <c r="B17077" s="7">
        <v>181215</v>
      </c>
      <c r="C17077" s="5" t="s">
        <v>5</v>
      </c>
      <c r="D17077" s="5">
        <v>176031</v>
      </c>
      <c r="E17077" s="6">
        <v>41313</v>
      </c>
      <c r="F17077" s="5">
        <v>66</v>
      </c>
      <c r="G17077" s="5">
        <v>92400</v>
      </c>
    </row>
    <row r="17078" spans="2:7" x14ac:dyDescent="0.4">
      <c r="B17078" s="7">
        <v>181215</v>
      </c>
      <c r="C17078" s="5" t="s">
        <v>6</v>
      </c>
      <c r="D17078" s="5">
        <v>176032</v>
      </c>
      <c r="E17078" s="6">
        <v>41313</v>
      </c>
      <c r="F17078" s="5">
        <v>78</v>
      </c>
      <c r="G17078" s="5">
        <v>124800</v>
      </c>
    </row>
    <row r="17079" spans="2:7" x14ac:dyDescent="0.4">
      <c r="B17079" s="7">
        <v>181215</v>
      </c>
      <c r="C17079" s="5" t="s">
        <v>7</v>
      </c>
      <c r="D17079" s="5">
        <v>176033</v>
      </c>
      <c r="E17079" s="6">
        <v>41313</v>
      </c>
      <c r="F17079" s="5">
        <v>78</v>
      </c>
      <c r="G17079" s="5">
        <v>140400</v>
      </c>
    </row>
    <row r="17080" spans="2:7" x14ac:dyDescent="0.4">
      <c r="B17080" s="7">
        <v>181215</v>
      </c>
      <c r="C17080" s="5" t="s">
        <v>8</v>
      </c>
      <c r="D17080" s="5">
        <v>176034</v>
      </c>
      <c r="E17080" s="6">
        <v>41313</v>
      </c>
      <c r="F17080" s="5">
        <v>80</v>
      </c>
      <c r="G17080" s="5">
        <v>68000</v>
      </c>
    </row>
    <row r="17081" spans="2:7" x14ac:dyDescent="0.4">
      <c r="B17081" s="7">
        <v>181215</v>
      </c>
      <c r="C17081" s="5" t="s">
        <v>9</v>
      </c>
      <c r="D17081" s="5">
        <v>176035</v>
      </c>
      <c r="E17081" s="6">
        <v>41313</v>
      </c>
      <c r="F17081" s="5">
        <v>84</v>
      </c>
      <c r="G17081" s="5">
        <v>77700</v>
      </c>
    </row>
    <row r="17082" spans="2:7" x14ac:dyDescent="0.4">
      <c r="B17082" s="7">
        <v>181215</v>
      </c>
      <c r="C17082" s="5" t="s">
        <v>10</v>
      </c>
      <c r="D17082" s="5">
        <v>176036</v>
      </c>
      <c r="E17082" s="6">
        <v>41313</v>
      </c>
      <c r="F17082" s="5">
        <v>60</v>
      </c>
      <c r="G17082" s="5">
        <v>60000</v>
      </c>
    </row>
    <row r="17083" spans="2:7" x14ac:dyDescent="0.4">
      <c r="B17083" s="7">
        <v>181215</v>
      </c>
      <c r="C17083" s="5" t="s">
        <v>11</v>
      </c>
      <c r="D17083" s="5">
        <v>176037</v>
      </c>
      <c r="E17083" s="6">
        <v>41313</v>
      </c>
      <c r="F17083" s="5">
        <v>86</v>
      </c>
      <c r="G17083" s="5">
        <v>92450</v>
      </c>
    </row>
    <row r="17084" spans="2:7" x14ac:dyDescent="0.4">
      <c r="B17084" s="7">
        <v>181215</v>
      </c>
      <c r="C17084" s="5" t="s">
        <v>12</v>
      </c>
      <c r="D17084" s="5">
        <v>176038</v>
      </c>
      <c r="E17084" s="6">
        <v>41313</v>
      </c>
      <c r="F17084" s="5">
        <v>44</v>
      </c>
      <c r="G17084" s="5">
        <v>50600</v>
      </c>
    </row>
    <row r="17085" spans="2:7" x14ac:dyDescent="0.4">
      <c r="B17085" s="7">
        <v>181215</v>
      </c>
      <c r="C17085" s="5" t="s">
        <v>13</v>
      </c>
      <c r="D17085" s="5">
        <v>176039</v>
      </c>
      <c r="E17085" s="6">
        <v>41313</v>
      </c>
      <c r="F17085" s="5">
        <v>78</v>
      </c>
      <c r="G17085" s="5">
        <v>95550</v>
      </c>
    </row>
    <row r="17086" spans="2:7" x14ac:dyDescent="0.4">
      <c r="B17086" s="7">
        <v>181215</v>
      </c>
      <c r="C17086" s="5" t="s">
        <v>14</v>
      </c>
      <c r="D17086" s="5">
        <v>176040</v>
      </c>
      <c r="E17086" s="6">
        <v>41313</v>
      </c>
      <c r="F17086" s="5">
        <v>46</v>
      </c>
      <c r="G17086" s="5">
        <v>35880</v>
      </c>
    </row>
    <row r="17087" spans="2:7" x14ac:dyDescent="0.4">
      <c r="B17087" s="7">
        <v>181215</v>
      </c>
      <c r="C17087" s="5" t="s">
        <v>15</v>
      </c>
      <c r="D17087" s="5">
        <v>176041</v>
      </c>
      <c r="E17087" s="6">
        <v>41313</v>
      </c>
      <c r="F17087" s="5">
        <v>70</v>
      </c>
      <c r="G17087" s="5">
        <v>38360</v>
      </c>
    </row>
    <row r="17088" spans="2:7" x14ac:dyDescent="0.4">
      <c r="B17088" s="7">
        <v>181215</v>
      </c>
      <c r="C17088" s="5" t="s">
        <v>16</v>
      </c>
      <c r="D17088" s="5">
        <v>176042</v>
      </c>
      <c r="E17088" s="6">
        <v>41313</v>
      </c>
      <c r="F17088" s="5">
        <v>48</v>
      </c>
      <c r="G17088" s="5">
        <v>47952</v>
      </c>
    </row>
    <row r="17089" spans="2:7" x14ac:dyDescent="0.4">
      <c r="B17089" s="7">
        <v>181215</v>
      </c>
      <c r="C17089" s="5" t="s">
        <v>17</v>
      </c>
      <c r="D17089" s="5">
        <v>176043</v>
      </c>
      <c r="E17089" s="6">
        <v>41313</v>
      </c>
      <c r="F17089" s="5">
        <v>90</v>
      </c>
      <c r="G17089" s="5">
        <v>63000</v>
      </c>
    </row>
    <row r="17090" spans="2:7" x14ac:dyDescent="0.4">
      <c r="B17090" s="7">
        <v>181215</v>
      </c>
      <c r="C17090" s="5" t="s">
        <v>18</v>
      </c>
      <c r="D17090" s="5">
        <v>176044</v>
      </c>
      <c r="E17090" s="6">
        <v>41313</v>
      </c>
      <c r="F17090" s="5">
        <v>64</v>
      </c>
      <c r="G17090" s="5">
        <v>22912</v>
      </c>
    </row>
    <row r="17091" spans="2:7" x14ac:dyDescent="0.4">
      <c r="B17091" s="7">
        <v>161217</v>
      </c>
      <c r="C17091" s="5" t="s">
        <v>3</v>
      </c>
      <c r="D17091" s="5">
        <v>176045</v>
      </c>
      <c r="E17091" s="6">
        <v>41313</v>
      </c>
      <c r="F17091" s="5">
        <v>130</v>
      </c>
      <c r="G17091" s="5">
        <v>130000</v>
      </c>
    </row>
    <row r="17092" spans="2:7" x14ac:dyDescent="0.4">
      <c r="B17092" s="7">
        <v>161217</v>
      </c>
      <c r="C17092" s="5" t="s">
        <v>4</v>
      </c>
      <c r="D17092" s="5">
        <v>176046</v>
      </c>
      <c r="E17092" s="6">
        <v>41313</v>
      </c>
      <c r="F17092" s="5">
        <v>130</v>
      </c>
      <c r="G17092" s="5">
        <v>156000</v>
      </c>
    </row>
    <row r="17093" spans="2:7" x14ac:dyDescent="0.4">
      <c r="B17093" s="7">
        <v>161217</v>
      </c>
      <c r="C17093" s="5" t="s">
        <v>5</v>
      </c>
      <c r="D17093" s="5">
        <v>176047</v>
      </c>
      <c r="E17093" s="6">
        <v>41313</v>
      </c>
      <c r="F17093" s="5">
        <v>90</v>
      </c>
      <c r="G17093" s="5">
        <v>126000</v>
      </c>
    </row>
    <row r="17094" spans="2:7" x14ac:dyDescent="0.4">
      <c r="B17094" s="7">
        <v>161217</v>
      </c>
      <c r="C17094" s="5" t="s">
        <v>6</v>
      </c>
      <c r="D17094" s="5">
        <v>176048</v>
      </c>
      <c r="E17094" s="6">
        <v>41313</v>
      </c>
      <c r="F17094" s="5">
        <v>80</v>
      </c>
      <c r="G17094" s="5">
        <v>128000</v>
      </c>
    </row>
    <row r="17095" spans="2:7" x14ac:dyDescent="0.4">
      <c r="B17095" s="7">
        <v>161217</v>
      </c>
      <c r="C17095" s="5" t="s">
        <v>7</v>
      </c>
      <c r="D17095" s="5">
        <v>176049</v>
      </c>
      <c r="E17095" s="6">
        <v>41313</v>
      </c>
      <c r="F17095" s="5">
        <v>124</v>
      </c>
      <c r="G17095" s="5">
        <v>223200</v>
      </c>
    </row>
    <row r="17096" spans="2:7" x14ac:dyDescent="0.4">
      <c r="B17096" s="7">
        <v>161217</v>
      </c>
      <c r="C17096" s="5" t="s">
        <v>8</v>
      </c>
      <c r="D17096" s="5">
        <v>176050</v>
      </c>
      <c r="E17096" s="6">
        <v>41313</v>
      </c>
      <c r="F17096" s="5">
        <v>96</v>
      </c>
      <c r="G17096" s="5">
        <v>81600</v>
      </c>
    </row>
    <row r="17097" spans="2:7" x14ac:dyDescent="0.4">
      <c r="B17097" s="7">
        <v>161217</v>
      </c>
      <c r="C17097" s="5" t="s">
        <v>9</v>
      </c>
      <c r="D17097" s="5">
        <v>176051</v>
      </c>
      <c r="E17097" s="6">
        <v>41313</v>
      </c>
      <c r="F17097" s="5">
        <v>92</v>
      </c>
      <c r="G17097" s="5">
        <v>85100</v>
      </c>
    </row>
    <row r="17098" spans="2:7" x14ac:dyDescent="0.4">
      <c r="B17098" s="7">
        <v>161217</v>
      </c>
      <c r="C17098" s="5" t="s">
        <v>10</v>
      </c>
      <c r="D17098" s="5">
        <v>176052</v>
      </c>
      <c r="E17098" s="6">
        <v>41313</v>
      </c>
      <c r="F17098" s="5">
        <v>110</v>
      </c>
      <c r="G17098" s="5">
        <v>110000</v>
      </c>
    </row>
    <row r="17099" spans="2:7" x14ac:dyDescent="0.4">
      <c r="B17099" s="7">
        <v>161217</v>
      </c>
      <c r="C17099" s="5" t="s">
        <v>11</v>
      </c>
      <c r="D17099" s="5">
        <v>176053</v>
      </c>
      <c r="E17099" s="6">
        <v>41313</v>
      </c>
      <c r="F17099" s="5">
        <v>92</v>
      </c>
      <c r="G17099" s="5">
        <v>98900</v>
      </c>
    </row>
    <row r="17100" spans="2:7" x14ac:dyDescent="0.4">
      <c r="B17100" s="7">
        <v>161217</v>
      </c>
      <c r="C17100" s="5" t="s">
        <v>12</v>
      </c>
      <c r="D17100" s="5">
        <v>176054</v>
      </c>
      <c r="E17100" s="6">
        <v>41313</v>
      </c>
      <c r="F17100" s="5">
        <v>96</v>
      </c>
      <c r="G17100" s="5">
        <v>110400</v>
      </c>
    </row>
    <row r="17101" spans="2:7" x14ac:dyDescent="0.4">
      <c r="B17101" s="7">
        <v>161217</v>
      </c>
      <c r="C17101" s="5" t="s">
        <v>13</v>
      </c>
      <c r="D17101" s="5">
        <v>176055</v>
      </c>
      <c r="E17101" s="6">
        <v>41313</v>
      </c>
      <c r="F17101" s="5">
        <v>116</v>
      </c>
      <c r="G17101" s="5">
        <v>142100</v>
      </c>
    </row>
    <row r="17102" spans="2:7" x14ac:dyDescent="0.4">
      <c r="B17102" s="7">
        <v>161217</v>
      </c>
      <c r="C17102" s="5" t="s">
        <v>14</v>
      </c>
      <c r="D17102" s="5">
        <v>176056</v>
      </c>
      <c r="E17102" s="6">
        <v>41313</v>
      </c>
      <c r="F17102" s="5">
        <v>68</v>
      </c>
      <c r="G17102" s="5">
        <v>53040</v>
      </c>
    </row>
    <row r="17103" spans="2:7" x14ac:dyDescent="0.4">
      <c r="B17103" s="7">
        <v>161217</v>
      </c>
      <c r="C17103" s="5" t="s">
        <v>15</v>
      </c>
      <c r="D17103" s="5">
        <v>176057</v>
      </c>
      <c r="E17103" s="6">
        <v>41313</v>
      </c>
      <c r="F17103" s="5">
        <v>76</v>
      </c>
      <c r="G17103" s="5">
        <v>41648</v>
      </c>
    </row>
    <row r="17104" spans="2:7" x14ac:dyDescent="0.4">
      <c r="B17104" s="7">
        <v>161217</v>
      </c>
      <c r="C17104" s="5" t="s">
        <v>16</v>
      </c>
      <c r="D17104" s="5">
        <v>176058</v>
      </c>
      <c r="E17104" s="6">
        <v>41313</v>
      </c>
      <c r="F17104" s="5">
        <v>102</v>
      </c>
      <c r="G17104" s="5">
        <v>101898</v>
      </c>
    </row>
    <row r="17105" spans="2:7" x14ac:dyDescent="0.4">
      <c r="B17105" s="7">
        <v>161217</v>
      </c>
      <c r="C17105" s="5" t="s">
        <v>17</v>
      </c>
      <c r="D17105" s="5">
        <v>176059</v>
      </c>
      <c r="E17105" s="6">
        <v>41313</v>
      </c>
      <c r="F17105" s="5">
        <v>94</v>
      </c>
      <c r="G17105" s="5">
        <v>65800</v>
      </c>
    </row>
    <row r="17106" spans="2:7" x14ac:dyDescent="0.4">
      <c r="B17106" s="7">
        <v>161217</v>
      </c>
      <c r="C17106" s="5" t="s">
        <v>18</v>
      </c>
      <c r="D17106" s="5">
        <v>176060</v>
      </c>
      <c r="E17106" s="6">
        <v>41313</v>
      </c>
      <c r="F17106" s="5">
        <v>80</v>
      </c>
      <c r="G17106" s="5">
        <v>28640</v>
      </c>
    </row>
    <row r="17107" spans="2:7" x14ac:dyDescent="0.4">
      <c r="B17107" s="7">
        <v>171219</v>
      </c>
      <c r="C17107" s="5" t="s">
        <v>3</v>
      </c>
      <c r="D17107" s="5">
        <v>176061</v>
      </c>
      <c r="E17107" s="6">
        <v>41313</v>
      </c>
      <c r="F17107" s="5">
        <v>68</v>
      </c>
      <c r="G17107" s="5">
        <v>68000</v>
      </c>
    </row>
    <row r="17108" spans="2:7" x14ac:dyDescent="0.4">
      <c r="B17108" s="7">
        <v>171219</v>
      </c>
      <c r="C17108" s="5" t="s">
        <v>4</v>
      </c>
      <c r="D17108" s="5">
        <v>176062</v>
      </c>
      <c r="E17108" s="6">
        <v>41313</v>
      </c>
      <c r="F17108" s="5">
        <v>106</v>
      </c>
      <c r="G17108" s="5">
        <v>127200</v>
      </c>
    </row>
    <row r="17109" spans="2:7" x14ac:dyDescent="0.4">
      <c r="B17109" s="7">
        <v>171219</v>
      </c>
      <c r="C17109" s="5" t="s">
        <v>5</v>
      </c>
      <c r="D17109" s="5">
        <v>176063</v>
      </c>
      <c r="E17109" s="6">
        <v>41313</v>
      </c>
      <c r="F17109" s="5">
        <v>80</v>
      </c>
      <c r="G17109" s="5">
        <v>112000</v>
      </c>
    </row>
    <row r="17110" spans="2:7" x14ac:dyDescent="0.4">
      <c r="B17110" s="7">
        <v>171219</v>
      </c>
      <c r="C17110" s="5" t="s">
        <v>6</v>
      </c>
      <c r="D17110" s="5">
        <v>176064</v>
      </c>
      <c r="E17110" s="6">
        <v>41313</v>
      </c>
      <c r="F17110" s="5">
        <v>118</v>
      </c>
      <c r="G17110" s="5">
        <v>188800</v>
      </c>
    </row>
    <row r="17111" spans="2:7" x14ac:dyDescent="0.4">
      <c r="B17111" s="7">
        <v>171219</v>
      </c>
      <c r="C17111" s="5" t="s">
        <v>7</v>
      </c>
      <c r="D17111" s="5">
        <v>176065</v>
      </c>
      <c r="E17111" s="6">
        <v>41313</v>
      </c>
      <c r="F17111" s="5">
        <v>100</v>
      </c>
      <c r="G17111" s="5">
        <v>180000</v>
      </c>
    </row>
    <row r="17112" spans="2:7" x14ac:dyDescent="0.4">
      <c r="B17112" s="7">
        <v>171219</v>
      </c>
      <c r="C17112" s="5" t="s">
        <v>8</v>
      </c>
      <c r="D17112" s="5">
        <v>176066</v>
      </c>
      <c r="E17112" s="6">
        <v>41313</v>
      </c>
      <c r="F17112" s="5">
        <v>68</v>
      </c>
      <c r="G17112" s="5">
        <v>57800</v>
      </c>
    </row>
    <row r="17113" spans="2:7" x14ac:dyDescent="0.4">
      <c r="B17113" s="7">
        <v>171219</v>
      </c>
      <c r="C17113" s="5" t="s">
        <v>9</v>
      </c>
      <c r="D17113" s="5">
        <v>176067</v>
      </c>
      <c r="E17113" s="6">
        <v>41313</v>
      </c>
      <c r="F17113" s="5">
        <v>108</v>
      </c>
      <c r="G17113" s="5">
        <v>99900</v>
      </c>
    </row>
    <row r="17114" spans="2:7" x14ac:dyDescent="0.4">
      <c r="B17114" s="7">
        <v>171219</v>
      </c>
      <c r="C17114" s="5" t="s">
        <v>10</v>
      </c>
      <c r="D17114" s="5">
        <v>176068</v>
      </c>
      <c r="E17114" s="6">
        <v>41313</v>
      </c>
      <c r="F17114" s="5">
        <v>114</v>
      </c>
      <c r="G17114" s="5">
        <v>114000</v>
      </c>
    </row>
    <row r="17115" spans="2:7" x14ac:dyDescent="0.4">
      <c r="B17115" s="7">
        <v>171219</v>
      </c>
      <c r="C17115" s="5" t="s">
        <v>11</v>
      </c>
      <c r="D17115" s="5">
        <v>176069</v>
      </c>
      <c r="E17115" s="6">
        <v>41313</v>
      </c>
      <c r="F17115" s="5">
        <v>80</v>
      </c>
      <c r="G17115" s="5">
        <v>86000</v>
      </c>
    </row>
    <row r="17116" spans="2:7" x14ac:dyDescent="0.4">
      <c r="B17116" s="7">
        <v>171219</v>
      </c>
      <c r="C17116" s="5" t="s">
        <v>12</v>
      </c>
      <c r="D17116" s="5">
        <v>176070</v>
      </c>
      <c r="E17116" s="6">
        <v>41313</v>
      </c>
      <c r="F17116" s="5">
        <v>96</v>
      </c>
      <c r="G17116" s="5">
        <v>110400</v>
      </c>
    </row>
    <row r="17117" spans="2:7" x14ac:dyDescent="0.4">
      <c r="B17117" s="7">
        <v>171219</v>
      </c>
      <c r="C17117" s="5" t="s">
        <v>13</v>
      </c>
      <c r="D17117" s="5">
        <v>176071</v>
      </c>
      <c r="E17117" s="6">
        <v>41313</v>
      </c>
      <c r="F17117" s="5">
        <v>64</v>
      </c>
      <c r="G17117" s="5">
        <v>78400</v>
      </c>
    </row>
    <row r="17118" spans="2:7" x14ac:dyDescent="0.4">
      <c r="B17118" s="7">
        <v>171219</v>
      </c>
      <c r="C17118" s="5" t="s">
        <v>14</v>
      </c>
      <c r="D17118" s="5">
        <v>176072</v>
      </c>
      <c r="E17118" s="6">
        <v>41313</v>
      </c>
      <c r="F17118" s="5">
        <v>82</v>
      </c>
      <c r="G17118" s="5">
        <v>63960</v>
      </c>
    </row>
    <row r="17119" spans="2:7" x14ac:dyDescent="0.4">
      <c r="B17119" s="7">
        <v>171219</v>
      </c>
      <c r="C17119" s="5" t="s">
        <v>15</v>
      </c>
      <c r="D17119" s="5">
        <v>176073</v>
      </c>
      <c r="E17119" s="6">
        <v>41313</v>
      </c>
      <c r="F17119" s="5">
        <v>108</v>
      </c>
      <c r="G17119" s="5">
        <v>59184</v>
      </c>
    </row>
    <row r="17120" spans="2:7" x14ac:dyDescent="0.4">
      <c r="B17120" s="7">
        <v>171219</v>
      </c>
      <c r="C17120" s="5" t="s">
        <v>16</v>
      </c>
      <c r="D17120" s="5">
        <v>176074</v>
      </c>
      <c r="E17120" s="6">
        <v>41313</v>
      </c>
      <c r="F17120" s="5">
        <v>114</v>
      </c>
      <c r="G17120" s="5">
        <v>113886</v>
      </c>
    </row>
    <row r="17121" spans="2:7" x14ac:dyDescent="0.4">
      <c r="B17121" s="7">
        <v>171219</v>
      </c>
      <c r="C17121" s="5" t="s">
        <v>17</v>
      </c>
      <c r="D17121" s="5">
        <v>176075</v>
      </c>
      <c r="E17121" s="6">
        <v>41313</v>
      </c>
      <c r="F17121" s="5">
        <v>108</v>
      </c>
      <c r="G17121" s="5">
        <v>75600</v>
      </c>
    </row>
    <row r="17122" spans="2:7" x14ac:dyDescent="0.4">
      <c r="B17122" s="7">
        <v>171219</v>
      </c>
      <c r="C17122" s="5" t="s">
        <v>18</v>
      </c>
      <c r="D17122" s="5">
        <v>176076</v>
      </c>
      <c r="E17122" s="6">
        <v>41313</v>
      </c>
      <c r="F17122" s="5">
        <v>110</v>
      </c>
      <c r="G17122" s="5">
        <v>39380</v>
      </c>
    </row>
    <row r="17123" spans="2:7" x14ac:dyDescent="0.4">
      <c r="B17123" s="7">
        <v>191221</v>
      </c>
      <c r="C17123" s="5" t="s">
        <v>3</v>
      </c>
      <c r="D17123" s="5">
        <v>176077</v>
      </c>
      <c r="E17123" s="6">
        <v>41313</v>
      </c>
      <c r="F17123" s="5">
        <v>74</v>
      </c>
      <c r="G17123" s="5">
        <v>74000</v>
      </c>
    </row>
    <row r="17124" spans="2:7" x14ac:dyDescent="0.4">
      <c r="B17124" s="7">
        <v>191221</v>
      </c>
      <c r="C17124" s="5" t="s">
        <v>4</v>
      </c>
      <c r="D17124" s="5">
        <v>176078</v>
      </c>
      <c r="E17124" s="6">
        <v>41313</v>
      </c>
      <c r="F17124" s="5">
        <v>78</v>
      </c>
      <c r="G17124" s="5">
        <v>93600</v>
      </c>
    </row>
    <row r="17125" spans="2:7" x14ac:dyDescent="0.4">
      <c r="B17125" s="7">
        <v>191221</v>
      </c>
      <c r="C17125" s="5" t="s">
        <v>5</v>
      </c>
      <c r="D17125" s="5">
        <v>176079</v>
      </c>
      <c r="E17125" s="6">
        <v>41313</v>
      </c>
      <c r="F17125" s="5">
        <v>64</v>
      </c>
      <c r="G17125" s="5">
        <v>89600</v>
      </c>
    </row>
    <row r="17126" spans="2:7" x14ac:dyDescent="0.4">
      <c r="B17126" s="7">
        <v>191221</v>
      </c>
      <c r="C17126" s="5" t="s">
        <v>6</v>
      </c>
      <c r="D17126" s="5">
        <v>176080</v>
      </c>
      <c r="E17126" s="6">
        <v>41313</v>
      </c>
      <c r="F17126" s="5">
        <v>68</v>
      </c>
      <c r="G17126" s="5">
        <v>108800</v>
      </c>
    </row>
    <row r="17127" spans="2:7" x14ac:dyDescent="0.4">
      <c r="B17127" s="7">
        <v>191221</v>
      </c>
      <c r="C17127" s="5" t="s">
        <v>7</v>
      </c>
      <c r="D17127" s="5">
        <v>176081</v>
      </c>
      <c r="E17127" s="6">
        <v>41313</v>
      </c>
      <c r="F17127" s="5">
        <v>88</v>
      </c>
      <c r="G17127" s="5">
        <v>158400</v>
      </c>
    </row>
    <row r="17128" spans="2:7" x14ac:dyDescent="0.4">
      <c r="B17128" s="7">
        <v>191221</v>
      </c>
      <c r="C17128" s="5" t="s">
        <v>8</v>
      </c>
      <c r="D17128" s="5">
        <v>176082</v>
      </c>
      <c r="E17128" s="6">
        <v>41313</v>
      </c>
      <c r="F17128" s="5">
        <v>70</v>
      </c>
      <c r="G17128" s="5">
        <v>59500</v>
      </c>
    </row>
    <row r="17129" spans="2:7" x14ac:dyDescent="0.4">
      <c r="B17129" s="7">
        <v>191221</v>
      </c>
      <c r="C17129" s="5" t="s">
        <v>9</v>
      </c>
      <c r="D17129" s="5">
        <v>176083</v>
      </c>
      <c r="E17129" s="6">
        <v>41313</v>
      </c>
      <c r="F17129" s="5">
        <v>74</v>
      </c>
      <c r="G17129" s="5">
        <v>68450</v>
      </c>
    </row>
    <row r="17130" spans="2:7" x14ac:dyDescent="0.4">
      <c r="B17130" s="7">
        <v>191221</v>
      </c>
      <c r="C17130" s="5" t="s">
        <v>10</v>
      </c>
      <c r="D17130" s="5">
        <v>176084</v>
      </c>
      <c r="E17130" s="6">
        <v>41313</v>
      </c>
      <c r="F17130" s="5">
        <v>102</v>
      </c>
      <c r="G17130" s="5">
        <v>102000</v>
      </c>
    </row>
    <row r="17131" spans="2:7" x14ac:dyDescent="0.4">
      <c r="B17131" s="7">
        <v>191221</v>
      </c>
      <c r="C17131" s="5" t="s">
        <v>11</v>
      </c>
      <c r="D17131" s="5">
        <v>176085</v>
      </c>
      <c r="E17131" s="6">
        <v>41313</v>
      </c>
      <c r="F17131" s="5">
        <v>64</v>
      </c>
      <c r="G17131" s="5">
        <v>68800</v>
      </c>
    </row>
    <row r="17132" spans="2:7" x14ac:dyDescent="0.4">
      <c r="B17132" s="7">
        <v>191221</v>
      </c>
      <c r="C17132" s="5" t="s">
        <v>12</v>
      </c>
      <c r="D17132" s="5">
        <v>176086</v>
      </c>
      <c r="E17132" s="6">
        <v>41313</v>
      </c>
      <c r="F17132" s="5">
        <v>104</v>
      </c>
      <c r="G17132" s="5">
        <v>119600</v>
      </c>
    </row>
    <row r="17133" spans="2:7" x14ac:dyDescent="0.4">
      <c r="B17133" s="7">
        <v>191221</v>
      </c>
      <c r="C17133" s="5" t="s">
        <v>13</v>
      </c>
      <c r="D17133" s="5">
        <v>176087</v>
      </c>
      <c r="E17133" s="6">
        <v>41313</v>
      </c>
      <c r="F17133" s="5">
        <v>98</v>
      </c>
      <c r="G17133" s="5">
        <v>120050</v>
      </c>
    </row>
    <row r="17134" spans="2:7" x14ac:dyDescent="0.4">
      <c r="B17134" s="7">
        <v>191221</v>
      </c>
      <c r="C17134" s="5" t="s">
        <v>14</v>
      </c>
      <c r="D17134" s="5">
        <v>176088</v>
      </c>
      <c r="E17134" s="6">
        <v>41313</v>
      </c>
      <c r="F17134" s="5">
        <v>62</v>
      </c>
      <c r="G17134" s="5">
        <v>48360</v>
      </c>
    </row>
    <row r="17135" spans="2:7" x14ac:dyDescent="0.4">
      <c r="B17135" s="7">
        <v>191221</v>
      </c>
      <c r="C17135" s="5" t="s">
        <v>15</v>
      </c>
      <c r="D17135" s="5">
        <v>176089</v>
      </c>
      <c r="E17135" s="6">
        <v>41313</v>
      </c>
      <c r="F17135" s="5">
        <v>112</v>
      </c>
      <c r="G17135" s="5">
        <v>61376</v>
      </c>
    </row>
    <row r="17136" spans="2:7" x14ac:dyDescent="0.4">
      <c r="B17136" s="7">
        <v>191221</v>
      </c>
      <c r="C17136" s="5" t="s">
        <v>16</v>
      </c>
      <c r="D17136" s="5">
        <v>176090</v>
      </c>
      <c r="E17136" s="6">
        <v>41313</v>
      </c>
      <c r="F17136" s="5">
        <v>68</v>
      </c>
      <c r="G17136" s="5">
        <v>67932</v>
      </c>
    </row>
    <row r="17137" spans="2:7" x14ac:dyDescent="0.4">
      <c r="B17137" s="7">
        <v>191221</v>
      </c>
      <c r="C17137" s="5" t="s">
        <v>17</v>
      </c>
      <c r="D17137" s="5">
        <v>176091</v>
      </c>
      <c r="E17137" s="6">
        <v>41313</v>
      </c>
      <c r="F17137" s="5">
        <v>84</v>
      </c>
      <c r="G17137" s="5">
        <v>58800</v>
      </c>
    </row>
    <row r="17138" spans="2:7" x14ac:dyDescent="0.4">
      <c r="B17138" s="7">
        <v>191221</v>
      </c>
      <c r="C17138" s="5" t="s">
        <v>18</v>
      </c>
      <c r="D17138" s="5">
        <v>176092</v>
      </c>
      <c r="E17138" s="6">
        <v>41313</v>
      </c>
      <c r="F17138" s="5">
        <v>90</v>
      </c>
      <c r="G17138" s="5">
        <v>32220</v>
      </c>
    </row>
    <row r="17139" spans="2:7" x14ac:dyDescent="0.4">
      <c r="B17139" s="7">
        <v>141223</v>
      </c>
      <c r="C17139" s="5" t="s">
        <v>3</v>
      </c>
      <c r="D17139" s="5">
        <v>176093</v>
      </c>
      <c r="E17139" s="6">
        <v>41313</v>
      </c>
      <c r="F17139" s="5">
        <v>92</v>
      </c>
      <c r="G17139" s="5">
        <v>92000</v>
      </c>
    </row>
    <row r="17140" spans="2:7" x14ac:dyDescent="0.4">
      <c r="B17140" s="7">
        <v>141223</v>
      </c>
      <c r="C17140" s="5" t="s">
        <v>4</v>
      </c>
      <c r="D17140" s="5">
        <v>176094</v>
      </c>
      <c r="E17140" s="6">
        <v>41313</v>
      </c>
      <c r="F17140" s="5">
        <v>78</v>
      </c>
      <c r="G17140" s="5">
        <v>93600</v>
      </c>
    </row>
    <row r="17141" spans="2:7" x14ac:dyDescent="0.4">
      <c r="B17141" s="7">
        <v>141223</v>
      </c>
      <c r="C17141" s="5" t="s">
        <v>5</v>
      </c>
      <c r="D17141" s="5">
        <v>176095</v>
      </c>
      <c r="E17141" s="6">
        <v>41313</v>
      </c>
      <c r="F17141" s="5">
        <v>84</v>
      </c>
      <c r="G17141" s="5">
        <v>117600</v>
      </c>
    </row>
    <row r="17142" spans="2:7" x14ac:dyDescent="0.4">
      <c r="B17142" s="7">
        <v>141223</v>
      </c>
      <c r="C17142" s="5" t="s">
        <v>6</v>
      </c>
      <c r="D17142" s="5">
        <v>176096</v>
      </c>
      <c r="E17142" s="6">
        <v>41313</v>
      </c>
      <c r="F17142" s="5">
        <v>80</v>
      </c>
      <c r="G17142" s="5">
        <v>128000</v>
      </c>
    </row>
    <row r="17143" spans="2:7" x14ac:dyDescent="0.4">
      <c r="B17143" s="7">
        <v>141223</v>
      </c>
      <c r="C17143" s="5" t="s">
        <v>7</v>
      </c>
      <c r="D17143" s="5">
        <v>176097</v>
      </c>
      <c r="E17143" s="6">
        <v>41313</v>
      </c>
      <c r="F17143" s="5">
        <v>102</v>
      </c>
      <c r="G17143" s="5">
        <v>183600</v>
      </c>
    </row>
    <row r="17144" spans="2:7" x14ac:dyDescent="0.4">
      <c r="B17144" s="7">
        <v>141223</v>
      </c>
      <c r="C17144" s="5" t="s">
        <v>8</v>
      </c>
      <c r="D17144" s="5">
        <v>176098</v>
      </c>
      <c r="E17144" s="6">
        <v>41313</v>
      </c>
      <c r="F17144" s="5">
        <v>58</v>
      </c>
      <c r="G17144" s="5">
        <v>49300</v>
      </c>
    </row>
    <row r="17145" spans="2:7" x14ac:dyDescent="0.4">
      <c r="B17145" s="7">
        <v>141223</v>
      </c>
      <c r="C17145" s="5" t="s">
        <v>9</v>
      </c>
      <c r="D17145" s="5">
        <v>176099</v>
      </c>
      <c r="E17145" s="6">
        <v>41313</v>
      </c>
      <c r="F17145" s="5">
        <v>68</v>
      </c>
      <c r="G17145" s="5">
        <v>62900</v>
      </c>
    </row>
    <row r="17146" spans="2:7" x14ac:dyDescent="0.4">
      <c r="B17146" s="7">
        <v>141223</v>
      </c>
      <c r="C17146" s="5" t="s">
        <v>10</v>
      </c>
      <c r="D17146" s="5">
        <v>176100</v>
      </c>
      <c r="E17146" s="6">
        <v>41313</v>
      </c>
      <c r="F17146" s="5">
        <v>114</v>
      </c>
      <c r="G17146" s="5">
        <v>114000</v>
      </c>
    </row>
    <row r="17147" spans="2:7" x14ac:dyDescent="0.4">
      <c r="B17147" s="7">
        <v>141223</v>
      </c>
      <c r="C17147" s="5" t="s">
        <v>11</v>
      </c>
      <c r="D17147" s="5">
        <v>176101</v>
      </c>
      <c r="E17147" s="6">
        <v>41313</v>
      </c>
      <c r="F17147" s="5">
        <v>64</v>
      </c>
      <c r="G17147" s="5">
        <v>68800</v>
      </c>
    </row>
    <row r="17148" spans="2:7" x14ac:dyDescent="0.4">
      <c r="B17148" s="7">
        <v>141223</v>
      </c>
      <c r="C17148" s="5" t="s">
        <v>12</v>
      </c>
      <c r="D17148" s="5">
        <v>176102</v>
      </c>
      <c r="E17148" s="6">
        <v>41313</v>
      </c>
      <c r="F17148" s="5">
        <v>64</v>
      </c>
      <c r="G17148" s="5">
        <v>73600</v>
      </c>
    </row>
    <row r="17149" spans="2:7" x14ac:dyDescent="0.4">
      <c r="B17149" s="7">
        <v>141223</v>
      </c>
      <c r="C17149" s="5" t="s">
        <v>13</v>
      </c>
      <c r="D17149" s="5">
        <v>176103</v>
      </c>
      <c r="E17149" s="6">
        <v>41313</v>
      </c>
      <c r="F17149" s="5">
        <v>70</v>
      </c>
      <c r="G17149" s="5">
        <v>85750</v>
      </c>
    </row>
    <row r="17150" spans="2:7" x14ac:dyDescent="0.4">
      <c r="B17150" s="7">
        <v>141223</v>
      </c>
      <c r="C17150" s="5" t="s">
        <v>14</v>
      </c>
      <c r="D17150" s="5">
        <v>176104</v>
      </c>
      <c r="E17150" s="6">
        <v>41313</v>
      </c>
      <c r="F17150" s="5">
        <v>70</v>
      </c>
      <c r="G17150" s="5">
        <v>54600</v>
      </c>
    </row>
    <row r="17151" spans="2:7" x14ac:dyDescent="0.4">
      <c r="B17151" s="7">
        <v>141223</v>
      </c>
      <c r="C17151" s="5" t="s">
        <v>15</v>
      </c>
      <c r="D17151" s="5">
        <v>176105</v>
      </c>
      <c r="E17151" s="6">
        <v>41313</v>
      </c>
      <c r="F17151" s="5">
        <v>118</v>
      </c>
      <c r="G17151" s="5">
        <v>64664</v>
      </c>
    </row>
    <row r="17152" spans="2:7" x14ac:dyDescent="0.4">
      <c r="B17152" s="7">
        <v>141223</v>
      </c>
      <c r="C17152" s="5" t="s">
        <v>16</v>
      </c>
      <c r="D17152" s="5">
        <v>176106</v>
      </c>
      <c r="E17152" s="6">
        <v>41313</v>
      </c>
      <c r="F17152" s="5">
        <v>90</v>
      </c>
      <c r="G17152" s="5">
        <v>89910</v>
      </c>
    </row>
    <row r="17153" spans="2:7" x14ac:dyDescent="0.4">
      <c r="B17153" s="7">
        <v>141223</v>
      </c>
      <c r="C17153" s="5" t="s">
        <v>17</v>
      </c>
      <c r="D17153" s="5">
        <v>176107</v>
      </c>
      <c r="E17153" s="6">
        <v>41313</v>
      </c>
      <c r="F17153" s="5">
        <v>104</v>
      </c>
      <c r="G17153" s="5">
        <v>72800</v>
      </c>
    </row>
    <row r="17154" spans="2:7" x14ac:dyDescent="0.4">
      <c r="B17154" s="7">
        <v>141223</v>
      </c>
      <c r="C17154" s="5" t="s">
        <v>18</v>
      </c>
      <c r="D17154" s="5">
        <v>176108</v>
      </c>
      <c r="E17154" s="6">
        <v>41313</v>
      </c>
      <c r="F17154" s="5">
        <v>100</v>
      </c>
      <c r="G17154" s="5">
        <v>35800</v>
      </c>
    </row>
    <row r="17155" spans="2:7" x14ac:dyDescent="0.4">
      <c r="B17155" s="7">
        <v>111225</v>
      </c>
      <c r="C17155" s="5" t="s">
        <v>3</v>
      </c>
      <c r="D17155" s="5">
        <v>176109</v>
      </c>
      <c r="E17155" s="6">
        <v>41313</v>
      </c>
      <c r="F17155" s="5">
        <v>140</v>
      </c>
      <c r="G17155" s="5">
        <v>140000</v>
      </c>
    </row>
    <row r="17156" spans="2:7" x14ac:dyDescent="0.4">
      <c r="B17156" s="7">
        <v>111225</v>
      </c>
      <c r="C17156" s="5" t="s">
        <v>4</v>
      </c>
      <c r="D17156" s="5">
        <v>176110</v>
      </c>
      <c r="E17156" s="6">
        <v>41313</v>
      </c>
      <c r="F17156" s="5">
        <v>140</v>
      </c>
      <c r="G17156" s="5">
        <v>168000</v>
      </c>
    </row>
    <row r="17157" spans="2:7" x14ac:dyDescent="0.4">
      <c r="B17157" s="7">
        <v>111225</v>
      </c>
      <c r="C17157" s="5" t="s">
        <v>5</v>
      </c>
      <c r="D17157" s="5">
        <v>176111</v>
      </c>
      <c r="E17157" s="6">
        <v>41313</v>
      </c>
      <c r="F17157" s="5">
        <v>110</v>
      </c>
      <c r="G17157" s="5">
        <v>154000</v>
      </c>
    </row>
    <row r="17158" spans="2:7" x14ac:dyDescent="0.4">
      <c r="B17158" s="7">
        <v>111225</v>
      </c>
      <c r="C17158" s="5" t="s">
        <v>6</v>
      </c>
      <c r="D17158" s="5">
        <v>176112</v>
      </c>
      <c r="E17158" s="6">
        <v>41313</v>
      </c>
      <c r="F17158" s="5">
        <v>106</v>
      </c>
      <c r="G17158" s="5">
        <v>169600</v>
      </c>
    </row>
    <row r="17159" spans="2:7" x14ac:dyDescent="0.4">
      <c r="B17159" s="7">
        <v>111225</v>
      </c>
      <c r="C17159" s="5" t="s">
        <v>7</v>
      </c>
      <c r="D17159" s="5">
        <v>176113</v>
      </c>
      <c r="E17159" s="6">
        <v>41313</v>
      </c>
      <c r="F17159" s="5">
        <v>94</v>
      </c>
      <c r="G17159" s="5">
        <v>169200</v>
      </c>
    </row>
    <row r="17160" spans="2:7" x14ac:dyDescent="0.4">
      <c r="B17160" s="7">
        <v>111225</v>
      </c>
      <c r="C17160" s="5" t="s">
        <v>8</v>
      </c>
      <c r="D17160" s="5">
        <v>176114</v>
      </c>
      <c r="E17160" s="6">
        <v>41313</v>
      </c>
      <c r="F17160" s="5">
        <v>120</v>
      </c>
      <c r="G17160" s="5">
        <v>102000</v>
      </c>
    </row>
    <row r="17161" spans="2:7" x14ac:dyDescent="0.4">
      <c r="B17161" s="7">
        <v>111225</v>
      </c>
      <c r="C17161" s="5" t="s">
        <v>9</v>
      </c>
      <c r="D17161" s="5">
        <v>176115</v>
      </c>
      <c r="E17161" s="6">
        <v>41313</v>
      </c>
      <c r="F17161" s="5">
        <v>94</v>
      </c>
      <c r="G17161" s="5">
        <v>86950</v>
      </c>
    </row>
    <row r="17162" spans="2:7" x14ac:dyDescent="0.4">
      <c r="B17162" s="7">
        <v>111225</v>
      </c>
      <c r="C17162" s="5" t="s">
        <v>10</v>
      </c>
      <c r="D17162" s="5">
        <v>176116</v>
      </c>
      <c r="E17162" s="6">
        <v>41313</v>
      </c>
      <c r="F17162" s="5">
        <v>120</v>
      </c>
      <c r="G17162" s="5">
        <v>120000</v>
      </c>
    </row>
    <row r="17163" spans="2:7" x14ac:dyDescent="0.4">
      <c r="B17163" s="7">
        <v>111225</v>
      </c>
      <c r="C17163" s="5" t="s">
        <v>11</v>
      </c>
      <c r="D17163" s="5">
        <v>176117</v>
      </c>
      <c r="E17163" s="6">
        <v>41313</v>
      </c>
      <c r="F17163" s="5">
        <v>102</v>
      </c>
      <c r="G17163" s="5">
        <v>109650</v>
      </c>
    </row>
    <row r="17164" spans="2:7" x14ac:dyDescent="0.4">
      <c r="B17164" s="7">
        <v>111225</v>
      </c>
      <c r="C17164" s="5" t="s">
        <v>12</v>
      </c>
      <c r="D17164" s="5">
        <v>176118</v>
      </c>
      <c r="E17164" s="6">
        <v>41313</v>
      </c>
      <c r="F17164" s="5">
        <v>112</v>
      </c>
      <c r="G17164" s="5">
        <v>128800</v>
      </c>
    </row>
    <row r="17165" spans="2:7" x14ac:dyDescent="0.4">
      <c r="B17165" s="7">
        <v>111225</v>
      </c>
      <c r="C17165" s="5" t="s">
        <v>13</v>
      </c>
      <c r="D17165" s="5">
        <v>176119</v>
      </c>
      <c r="E17165" s="6">
        <v>41313</v>
      </c>
      <c r="F17165" s="5">
        <v>90</v>
      </c>
      <c r="G17165" s="5">
        <v>110250</v>
      </c>
    </row>
    <row r="17166" spans="2:7" x14ac:dyDescent="0.4">
      <c r="B17166" s="7">
        <v>111225</v>
      </c>
      <c r="C17166" s="5" t="s">
        <v>14</v>
      </c>
      <c r="D17166" s="5">
        <v>176120</v>
      </c>
      <c r="E17166" s="6">
        <v>41313</v>
      </c>
      <c r="F17166" s="5">
        <v>98</v>
      </c>
      <c r="G17166" s="5">
        <v>76440</v>
      </c>
    </row>
    <row r="17167" spans="2:7" x14ac:dyDescent="0.4">
      <c r="B17167" s="7">
        <v>111225</v>
      </c>
      <c r="C17167" s="5" t="s">
        <v>15</v>
      </c>
      <c r="D17167" s="5">
        <v>176121</v>
      </c>
      <c r="E17167" s="6">
        <v>41313</v>
      </c>
      <c r="F17167" s="5">
        <v>150</v>
      </c>
      <c r="G17167" s="5">
        <v>82200</v>
      </c>
    </row>
    <row r="17168" spans="2:7" x14ac:dyDescent="0.4">
      <c r="B17168" s="7">
        <v>111225</v>
      </c>
      <c r="C17168" s="5" t="s">
        <v>16</v>
      </c>
      <c r="D17168" s="5">
        <v>176122</v>
      </c>
      <c r="E17168" s="6">
        <v>41313</v>
      </c>
      <c r="F17168" s="5">
        <v>108</v>
      </c>
      <c r="G17168" s="5">
        <v>107892</v>
      </c>
    </row>
    <row r="17169" spans="2:7" x14ac:dyDescent="0.4">
      <c r="B17169" s="7">
        <v>111225</v>
      </c>
      <c r="C17169" s="5" t="s">
        <v>17</v>
      </c>
      <c r="D17169" s="5">
        <v>176123</v>
      </c>
      <c r="E17169" s="6">
        <v>41313</v>
      </c>
      <c r="F17169" s="5">
        <v>124</v>
      </c>
      <c r="G17169" s="5">
        <v>86800</v>
      </c>
    </row>
    <row r="17170" spans="2:7" x14ac:dyDescent="0.4">
      <c r="B17170" s="7">
        <v>111225</v>
      </c>
      <c r="C17170" s="5" t="s">
        <v>18</v>
      </c>
      <c r="D17170" s="5">
        <v>176124</v>
      </c>
      <c r="E17170" s="6">
        <v>41313</v>
      </c>
      <c r="F17170" s="5">
        <v>88</v>
      </c>
      <c r="G17170" s="5">
        <v>31504</v>
      </c>
    </row>
    <row r="17171" spans="2:7" x14ac:dyDescent="0.4">
      <c r="B17171" s="7">
        <v>161229</v>
      </c>
      <c r="C17171" s="5" t="s">
        <v>3</v>
      </c>
      <c r="D17171" s="5">
        <v>176125</v>
      </c>
      <c r="E17171" s="6">
        <v>41313</v>
      </c>
      <c r="F17171" s="5">
        <v>120</v>
      </c>
      <c r="G17171" s="5">
        <v>120000</v>
      </c>
    </row>
    <row r="17172" spans="2:7" x14ac:dyDescent="0.4">
      <c r="B17172" s="7">
        <v>161229</v>
      </c>
      <c r="C17172" s="5" t="s">
        <v>4</v>
      </c>
      <c r="D17172" s="5">
        <v>176126</v>
      </c>
      <c r="E17172" s="6">
        <v>41313</v>
      </c>
      <c r="F17172" s="5">
        <v>124</v>
      </c>
      <c r="G17172" s="5">
        <v>148800</v>
      </c>
    </row>
    <row r="17173" spans="2:7" x14ac:dyDescent="0.4">
      <c r="B17173" s="7">
        <v>161229</v>
      </c>
      <c r="C17173" s="5" t="s">
        <v>5</v>
      </c>
      <c r="D17173" s="5">
        <v>176127</v>
      </c>
      <c r="E17173" s="6">
        <v>41313</v>
      </c>
      <c r="F17173" s="5">
        <v>80</v>
      </c>
      <c r="G17173" s="5">
        <v>112000</v>
      </c>
    </row>
    <row r="17174" spans="2:7" x14ac:dyDescent="0.4">
      <c r="B17174" s="7">
        <v>161229</v>
      </c>
      <c r="C17174" s="5" t="s">
        <v>6</v>
      </c>
      <c r="D17174" s="5">
        <v>176128</v>
      </c>
      <c r="E17174" s="6">
        <v>41313</v>
      </c>
      <c r="F17174" s="5">
        <v>132</v>
      </c>
      <c r="G17174" s="5">
        <v>211200</v>
      </c>
    </row>
    <row r="17175" spans="2:7" x14ac:dyDescent="0.4">
      <c r="B17175" s="7">
        <v>161229</v>
      </c>
      <c r="C17175" s="5" t="s">
        <v>7</v>
      </c>
      <c r="D17175" s="5">
        <v>176129</v>
      </c>
      <c r="E17175" s="6">
        <v>41313</v>
      </c>
      <c r="F17175" s="5">
        <v>114</v>
      </c>
      <c r="G17175" s="5">
        <v>205200</v>
      </c>
    </row>
    <row r="17176" spans="2:7" x14ac:dyDescent="0.4">
      <c r="B17176" s="7">
        <v>161229</v>
      </c>
      <c r="C17176" s="5" t="s">
        <v>8</v>
      </c>
      <c r="D17176" s="5">
        <v>176130</v>
      </c>
      <c r="E17176" s="6">
        <v>41313</v>
      </c>
      <c r="F17176" s="5">
        <v>104</v>
      </c>
      <c r="G17176" s="5">
        <v>88400</v>
      </c>
    </row>
    <row r="17177" spans="2:7" x14ac:dyDescent="0.4">
      <c r="B17177" s="7">
        <v>161229</v>
      </c>
      <c r="C17177" s="5" t="s">
        <v>9</v>
      </c>
      <c r="D17177" s="5">
        <v>176131</v>
      </c>
      <c r="E17177" s="6">
        <v>41313</v>
      </c>
      <c r="F17177" s="5">
        <v>66</v>
      </c>
      <c r="G17177" s="5">
        <v>61050</v>
      </c>
    </row>
    <row r="17178" spans="2:7" x14ac:dyDescent="0.4">
      <c r="B17178" s="7">
        <v>161229</v>
      </c>
      <c r="C17178" s="5" t="s">
        <v>10</v>
      </c>
      <c r="D17178" s="5">
        <v>176132</v>
      </c>
      <c r="E17178" s="6">
        <v>41313</v>
      </c>
      <c r="F17178" s="5">
        <v>124</v>
      </c>
      <c r="G17178" s="5">
        <v>124000</v>
      </c>
    </row>
    <row r="17179" spans="2:7" x14ac:dyDescent="0.4">
      <c r="B17179" s="7">
        <v>161229</v>
      </c>
      <c r="C17179" s="5" t="s">
        <v>11</v>
      </c>
      <c r="D17179" s="5">
        <v>176133</v>
      </c>
      <c r="E17179" s="6">
        <v>41313</v>
      </c>
      <c r="F17179" s="5">
        <v>98</v>
      </c>
      <c r="G17179" s="5">
        <v>105350</v>
      </c>
    </row>
    <row r="17180" spans="2:7" x14ac:dyDescent="0.4">
      <c r="B17180" s="7">
        <v>161229</v>
      </c>
      <c r="C17180" s="5" t="s">
        <v>12</v>
      </c>
      <c r="D17180" s="5">
        <v>176134</v>
      </c>
      <c r="E17180" s="6">
        <v>41313</v>
      </c>
      <c r="F17180" s="5">
        <v>88</v>
      </c>
      <c r="G17180" s="5">
        <v>101200</v>
      </c>
    </row>
    <row r="17181" spans="2:7" x14ac:dyDescent="0.4">
      <c r="B17181" s="7">
        <v>161229</v>
      </c>
      <c r="C17181" s="5" t="s">
        <v>13</v>
      </c>
      <c r="D17181" s="5">
        <v>176135</v>
      </c>
      <c r="E17181" s="6">
        <v>41313</v>
      </c>
      <c r="F17181" s="5">
        <v>108</v>
      </c>
      <c r="G17181" s="5">
        <v>132300</v>
      </c>
    </row>
    <row r="17182" spans="2:7" x14ac:dyDescent="0.4">
      <c r="B17182" s="7">
        <v>161229</v>
      </c>
      <c r="C17182" s="5" t="s">
        <v>14</v>
      </c>
      <c r="D17182" s="5">
        <v>176136</v>
      </c>
      <c r="E17182" s="6">
        <v>41313</v>
      </c>
      <c r="F17182" s="5">
        <v>108</v>
      </c>
      <c r="G17182" s="5">
        <v>84240</v>
      </c>
    </row>
    <row r="17183" spans="2:7" x14ac:dyDescent="0.4">
      <c r="B17183" s="7">
        <v>161229</v>
      </c>
      <c r="C17183" s="5" t="s">
        <v>15</v>
      </c>
      <c r="D17183" s="5">
        <v>176137</v>
      </c>
      <c r="E17183" s="6">
        <v>41313</v>
      </c>
      <c r="F17183" s="5">
        <v>126</v>
      </c>
      <c r="G17183" s="5">
        <v>69048</v>
      </c>
    </row>
    <row r="17184" spans="2:7" x14ac:dyDescent="0.4">
      <c r="B17184" s="7">
        <v>161229</v>
      </c>
      <c r="C17184" s="5" t="s">
        <v>16</v>
      </c>
      <c r="D17184" s="5">
        <v>176138</v>
      </c>
      <c r="E17184" s="6">
        <v>41313</v>
      </c>
      <c r="F17184" s="5">
        <v>82</v>
      </c>
      <c r="G17184" s="5">
        <v>81918</v>
      </c>
    </row>
    <row r="17185" spans="2:7" x14ac:dyDescent="0.4">
      <c r="B17185" s="7">
        <v>161229</v>
      </c>
      <c r="C17185" s="5" t="s">
        <v>17</v>
      </c>
      <c r="D17185" s="5">
        <v>176139</v>
      </c>
      <c r="E17185" s="6">
        <v>41313</v>
      </c>
      <c r="F17185" s="5">
        <v>122</v>
      </c>
      <c r="G17185" s="5">
        <v>85400</v>
      </c>
    </row>
    <row r="17186" spans="2:7" x14ac:dyDescent="0.4">
      <c r="B17186" s="7">
        <v>161229</v>
      </c>
      <c r="C17186" s="5" t="s">
        <v>18</v>
      </c>
      <c r="D17186" s="5">
        <v>176140</v>
      </c>
      <c r="E17186" s="6">
        <v>41313</v>
      </c>
      <c r="F17186" s="5">
        <v>100</v>
      </c>
      <c r="G17186" s="5">
        <v>35800</v>
      </c>
    </row>
    <row r="17187" spans="2:7" x14ac:dyDescent="0.4">
      <c r="B17187" s="7">
        <v>181241</v>
      </c>
      <c r="C17187" s="5" t="s">
        <v>3</v>
      </c>
      <c r="D17187" s="5">
        <v>176141</v>
      </c>
      <c r="E17187" s="6">
        <v>41313</v>
      </c>
      <c r="F17187" s="5">
        <v>86</v>
      </c>
      <c r="G17187" s="5">
        <v>86000</v>
      </c>
    </row>
    <row r="17188" spans="2:7" x14ac:dyDescent="0.4">
      <c r="B17188" s="7">
        <v>181241</v>
      </c>
      <c r="C17188" s="5" t="s">
        <v>4</v>
      </c>
      <c r="D17188" s="5">
        <v>176142</v>
      </c>
      <c r="E17188" s="6">
        <v>41313</v>
      </c>
      <c r="F17188" s="5">
        <v>94</v>
      </c>
      <c r="G17188" s="5">
        <v>112800</v>
      </c>
    </row>
    <row r="17189" spans="2:7" x14ac:dyDescent="0.4">
      <c r="B17189" s="7">
        <v>181241</v>
      </c>
      <c r="C17189" s="5" t="s">
        <v>5</v>
      </c>
      <c r="D17189" s="5">
        <v>176143</v>
      </c>
      <c r="E17189" s="6">
        <v>41313</v>
      </c>
      <c r="F17189" s="5">
        <v>76</v>
      </c>
      <c r="G17189" s="5">
        <v>106400</v>
      </c>
    </row>
    <row r="17190" spans="2:7" x14ac:dyDescent="0.4">
      <c r="B17190" s="7">
        <v>181241</v>
      </c>
      <c r="C17190" s="5" t="s">
        <v>6</v>
      </c>
      <c r="D17190" s="5">
        <v>176144</v>
      </c>
      <c r="E17190" s="6">
        <v>41313</v>
      </c>
      <c r="F17190" s="5">
        <v>74</v>
      </c>
      <c r="G17190" s="5">
        <v>118400</v>
      </c>
    </row>
    <row r="17191" spans="2:7" x14ac:dyDescent="0.4">
      <c r="B17191" s="7">
        <v>181241</v>
      </c>
      <c r="C17191" s="5" t="s">
        <v>7</v>
      </c>
      <c r="D17191" s="5">
        <v>176145</v>
      </c>
      <c r="E17191" s="6">
        <v>41313</v>
      </c>
      <c r="F17191" s="5">
        <v>76</v>
      </c>
      <c r="G17191" s="5">
        <v>136800</v>
      </c>
    </row>
    <row r="17192" spans="2:7" x14ac:dyDescent="0.4">
      <c r="B17192" s="7">
        <v>181241</v>
      </c>
      <c r="C17192" s="5" t="s">
        <v>8</v>
      </c>
      <c r="D17192" s="5">
        <v>176146</v>
      </c>
      <c r="E17192" s="6">
        <v>41313</v>
      </c>
      <c r="F17192" s="5">
        <v>70</v>
      </c>
      <c r="G17192" s="5">
        <v>59500</v>
      </c>
    </row>
    <row r="17193" spans="2:7" x14ac:dyDescent="0.4">
      <c r="B17193" s="7">
        <v>181241</v>
      </c>
      <c r="C17193" s="5" t="s">
        <v>9</v>
      </c>
      <c r="D17193" s="5">
        <v>176147</v>
      </c>
      <c r="E17193" s="6">
        <v>41313</v>
      </c>
      <c r="F17193" s="5">
        <v>96</v>
      </c>
      <c r="G17193" s="5">
        <v>88800</v>
      </c>
    </row>
    <row r="17194" spans="2:7" x14ac:dyDescent="0.4">
      <c r="B17194" s="7">
        <v>181241</v>
      </c>
      <c r="C17194" s="5" t="s">
        <v>10</v>
      </c>
      <c r="D17194" s="5">
        <v>176148</v>
      </c>
      <c r="E17194" s="6">
        <v>41313</v>
      </c>
      <c r="F17194" s="5">
        <v>66</v>
      </c>
      <c r="G17194" s="5">
        <v>66000</v>
      </c>
    </row>
    <row r="17195" spans="2:7" x14ac:dyDescent="0.4">
      <c r="B17195" s="7">
        <v>181241</v>
      </c>
      <c r="C17195" s="5" t="s">
        <v>11</v>
      </c>
      <c r="D17195" s="5">
        <v>176149</v>
      </c>
      <c r="E17195" s="6">
        <v>41313</v>
      </c>
      <c r="F17195" s="5">
        <v>48</v>
      </c>
      <c r="G17195" s="5">
        <v>51600</v>
      </c>
    </row>
    <row r="17196" spans="2:7" x14ac:dyDescent="0.4">
      <c r="B17196" s="7">
        <v>181241</v>
      </c>
      <c r="C17196" s="5" t="s">
        <v>12</v>
      </c>
      <c r="D17196" s="5">
        <v>176150</v>
      </c>
      <c r="E17196" s="6">
        <v>41313</v>
      </c>
      <c r="F17196" s="5">
        <v>46</v>
      </c>
      <c r="G17196" s="5">
        <v>52900</v>
      </c>
    </row>
    <row r="17197" spans="2:7" x14ac:dyDescent="0.4">
      <c r="B17197" s="7">
        <v>181241</v>
      </c>
      <c r="C17197" s="5" t="s">
        <v>13</v>
      </c>
      <c r="D17197" s="5">
        <v>176151</v>
      </c>
      <c r="E17197" s="6">
        <v>41313</v>
      </c>
      <c r="F17197" s="5">
        <v>72</v>
      </c>
      <c r="G17197" s="5">
        <v>88200</v>
      </c>
    </row>
    <row r="17198" spans="2:7" x14ac:dyDescent="0.4">
      <c r="B17198" s="7">
        <v>181241</v>
      </c>
      <c r="C17198" s="5" t="s">
        <v>14</v>
      </c>
      <c r="D17198" s="5">
        <v>176152</v>
      </c>
      <c r="E17198" s="6">
        <v>41313</v>
      </c>
      <c r="F17198" s="5">
        <v>60</v>
      </c>
      <c r="G17198" s="5">
        <v>46800</v>
      </c>
    </row>
    <row r="17199" spans="2:7" x14ac:dyDescent="0.4">
      <c r="B17199" s="7">
        <v>181241</v>
      </c>
      <c r="C17199" s="5" t="s">
        <v>15</v>
      </c>
      <c r="D17199" s="5">
        <v>176153</v>
      </c>
      <c r="E17199" s="6">
        <v>41313</v>
      </c>
      <c r="F17199" s="5">
        <v>52</v>
      </c>
      <c r="G17199" s="5">
        <v>28496</v>
      </c>
    </row>
    <row r="17200" spans="2:7" x14ac:dyDescent="0.4">
      <c r="B17200" s="7">
        <v>181241</v>
      </c>
      <c r="C17200" s="5" t="s">
        <v>16</v>
      </c>
      <c r="D17200" s="5">
        <v>176154</v>
      </c>
      <c r="E17200" s="6">
        <v>41313</v>
      </c>
      <c r="F17200" s="5">
        <v>50</v>
      </c>
      <c r="G17200" s="5">
        <v>49950</v>
      </c>
    </row>
    <row r="17201" spans="2:7" x14ac:dyDescent="0.4">
      <c r="B17201" s="7">
        <v>181241</v>
      </c>
      <c r="C17201" s="5" t="s">
        <v>17</v>
      </c>
      <c r="D17201" s="5">
        <v>176155</v>
      </c>
      <c r="E17201" s="6">
        <v>41313</v>
      </c>
      <c r="F17201" s="5">
        <v>88</v>
      </c>
      <c r="G17201" s="5">
        <v>61600</v>
      </c>
    </row>
    <row r="17202" spans="2:7" x14ac:dyDescent="0.4">
      <c r="B17202" s="7">
        <v>181241</v>
      </c>
      <c r="C17202" s="5" t="s">
        <v>18</v>
      </c>
      <c r="D17202" s="5">
        <v>176156</v>
      </c>
      <c r="E17202" s="6">
        <v>41313</v>
      </c>
      <c r="F17202" s="5">
        <v>56</v>
      </c>
      <c r="G17202" s="5">
        <v>20048</v>
      </c>
    </row>
    <row r="17203" spans="2:7" x14ac:dyDescent="0.4">
      <c r="B17203" s="7">
        <v>111249</v>
      </c>
      <c r="C17203" s="5" t="s">
        <v>3</v>
      </c>
      <c r="D17203" s="5">
        <v>176157</v>
      </c>
      <c r="E17203" s="6">
        <v>41313</v>
      </c>
      <c r="F17203" s="5">
        <v>96</v>
      </c>
      <c r="G17203" s="5">
        <v>96000</v>
      </c>
    </row>
    <row r="17204" spans="2:7" x14ac:dyDescent="0.4">
      <c r="B17204" s="7">
        <v>111249</v>
      </c>
      <c r="C17204" s="5" t="s">
        <v>4</v>
      </c>
      <c r="D17204" s="5">
        <v>176158</v>
      </c>
      <c r="E17204" s="6">
        <v>41313</v>
      </c>
      <c r="F17204" s="5">
        <v>148</v>
      </c>
      <c r="G17204" s="5">
        <v>177600</v>
      </c>
    </row>
    <row r="17205" spans="2:7" x14ac:dyDescent="0.4">
      <c r="B17205" s="7">
        <v>111249</v>
      </c>
      <c r="C17205" s="5" t="s">
        <v>5</v>
      </c>
      <c r="D17205" s="5">
        <v>176159</v>
      </c>
      <c r="E17205" s="6">
        <v>41313</v>
      </c>
      <c r="F17205" s="5">
        <v>108</v>
      </c>
      <c r="G17205" s="5">
        <v>151200</v>
      </c>
    </row>
    <row r="17206" spans="2:7" x14ac:dyDescent="0.4">
      <c r="B17206" s="7">
        <v>111249</v>
      </c>
      <c r="C17206" s="5" t="s">
        <v>6</v>
      </c>
      <c r="D17206" s="5">
        <v>176160</v>
      </c>
      <c r="E17206" s="6">
        <v>41313</v>
      </c>
      <c r="F17206" s="5">
        <v>132</v>
      </c>
      <c r="G17206" s="5">
        <v>211200</v>
      </c>
    </row>
    <row r="17207" spans="2:7" x14ac:dyDescent="0.4">
      <c r="B17207" s="7">
        <v>111249</v>
      </c>
      <c r="C17207" s="5" t="s">
        <v>7</v>
      </c>
      <c r="D17207" s="5">
        <v>176161</v>
      </c>
      <c r="E17207" s="6">
        <v>41313</v>
      </c>
      <c r="F17207" s="5">
        <v>112</v>
      </c>
      <c r="G17207" s="5">
        <v>201600</v>
      </c>
    </row>
    <row r="17208" spans="2:7" x14ac:dyDescent="0.4">
      <c r="B17208" s="7">
        <v>111249</v>
      </c>
      <c r="C17208" s="5" t="s">
        <v>8</v>
      </c>
      <c r="D17208" s="5">
        <v>176162</v>
      </c>
      <c r="E17208" s="6">
        <v>41313</v>
      </c>
      <c r="F17208" s="5">
        <v>148</v>
      </c>
      <c r="G17208" s="5">
        <v>125800</v>
      </c>
    </row>
    <row r="17209" spans="2:7" x14ac:dyDescent="0.4">
      <c r="B17209" s="7">
        <v>111249</v>
      </c>
      <c r="C17209" s="5" t="s">
        <v>9</v>
      </c>
      <c r="D17209" s="5">
        <v>176163</v>
      </c>
      <c r="E17209" s="6">
        <v>41313</v>
      </c>
      <c r="F17209" s="5">
        <v>114</v>
      </c>
      <c r="G17209" s="5">
        <v>105450</v>
      </c>
    </row>
    <row r="17210" spans="2:7" x14ac:dyDescent="0.4">
      <c r="B17210" s="7">
        <v>111249</v>
      </c>
      <c r="C17210" s="5" t="s">
        <v>10</v>
      </c>
      <c r="D17210" s="5">
        <v>176164</v>
      </c>
      <c r="E17210" s="6">
        <v>41313</v>
      </c>
      <c r="F17210" s="5">
        <v>96</v>
      </c>
      <c r="G17210" s="5">
        <v>96000</v>
      </c>
    </row>
    <row r="17211" spans="2:7" x14ac:dyDescent="0.4">
      <c r="B17211" s="7">
        <v>111249</v>
      </c>
      <c r="C17211" s="5" t="s">
        <v>11</v>
      </c>
      <c r="D17211" s="5">
        <v>176165</v>
      </c>
      <c r="E17211" s="6">
        <v>41313</v>
      </c>
      <c r="F17211" s="5">
        <v>132</v>
      </c>
      <c r="G17211" s="5">
        <v>141900</v>
      </c>
    </row>
    <row r="17212" spans="2:7" x14ac:dyDescent="0.4">
      <c r="B17212" s="7">
        <v>111249</v>
      </c>
      <c r="C17212" s="5" t="s">
        <v>12</v>
      </c>
      <c r="D17212" s="5">
        <v>176166</v>
      </c>
      <c r="E17212" s="6">
        <v>41313</v>
      </c>
      <c r="F17212" s="5">
        <v>152</v>
      </c>
      <c r="G17212" s="5">
        <v>174800</v>
      </c>
    </row>
    <row r="17213" spans="2:7" x14ac:dyDescent="0.4">
      <c r="B17213" s="7">
        <v>111249</v>
      </c>
      <c r="C17213" s="5" t="s">
        <v>13</v>
      </c>
      <c r="D17213" s="5">
        <v>176167</v>
      </c>
      <c r="E17213" s="6">
        <v>41313</v>
      </c>
      <c r="F17213" s="5">
        <v>144</v>
      </c>
      <c r="G17213" s="5">
        <v>176400</v>
      </c>
    </row>
    <row r="17214" spans="2:7" x14ac:dyDescent="0.4">
      <c r="B17214" s="7">
        <v>111249</v>
      </c>
      <c r="C17214" s="5" t="s">
        <v>14</v>
      </c>
      <c r="D17214" s="5">
        <v>176168</v>
      </c>
      <c r="E17214" s="6">
        <v>41313</v>
      </c>
      <c r="F17214" s="5">
        <v>118</v>
      </c>
      <c r="G17214" s="5">
        <v>92040</v>
      </c>
    </row>
    <row r="17215" spans="2:7" x14ac:dyDescent="0.4">
      <c r="B17215" s="7">
        <v>111249</v>
      </c>
      <c r="C17215" s="5" t="s">
        <v>15</v>
      </c>
      <c r="D17215" s="5">
        <v>176169</v>
      </c>
      <c r="E17215" s="6">
        <v>41313</v>
      </c>
      <c r="F17215" s="5">
        <v>112</v>
      </c>
      <c r="G17215" s="5">
        <v>61376</v>
      </c>
    </row>
    <row r="17216" spans="2:7" x14ac:dyDescent="0.4">
      <c r="B17216" s="7">
        <v>111249</v>
      </c>
      <c r="C17216" s="5" t="s">
        <v>16</v>
      </c>
      <c r="D17216" s="5">
        <v>176170</v>
      </c>
      <c r="E17216" s="6">
        <v>41313</v>
      </c>
      <c r="F17216" s="5">
        <v>100</v>
      </c>
      <c r="G17216" s="5">
        <v>99900</v>
      </c>
    </row>
    <row r="17217" spans="2:7" x14ac:dyDescent="0.4">
      <c r="B17217" s="7">
        <v>111249</v>
      </c>
      <c r="C17217" s="5" t="s">
        <v>17</v>
      </c>
      <c r="D17217" s="5">
        <v>176171</v>
      </c>
      <c r="E17217" s="6">
        <v>41313</v>
      </c>
      <c r="F17217" s="5">
        <v>92</v>
      </c>
      <c r="G17217" s="5">
        <v>64400</v>
      </c>
    </row>
    <row r="17218" spans="2:7" x14ac:dyDescent="0.4">
      <c r="B17218" s="7">
        <v>111249</v>
      </c>
      <c r="C17218" s="5" t="s">
        <v>18</v>
      </c>
      <c r="D17218" s="5">
        <v>176172</v>
      </c>
      <c r="E17218" s="6">
        <v>41313</v>
      </c>
      <c r="F17218" s="5">
        <v>136</v>
      </c>
      <c r="G17218" s="5">
        <v>48688</v>
      </c>
    </row>
    <row r="17219" spans="2:7" x14ac:dyDescent="0.4">
      <c r="B17219" s="7">
        <v>171251</v>
      </c>
      <c r="C17219" s="5" t="s">
        <v>3</v>
      </c>
      <c r="D17219" s="5">
        <v>176173</v>
      </c>
      <c r="E17219" s="6">
        <v>41313</v>
      </c>
      <c r="F17219" s="5">
        <v>96</v>
      </c>
      <c r="G17219" s="5">
        <v>96000</v>
      </c>
    </row>
    <row r="17220" spans="2:7" x14ac:dyDescent="0.4">
      <c r="B17220" s="7">
        <v>171251</v>
      </c>
      <c r="C17220" s="5" t="s">
        <v>4</v>
      </c>
      <c r="D17220" s="5">
        <v>176174</v>
      </c>
      <c r="E17220" s="6">
        <v>41313</v>
      </c>
      <c r="F17220" s="5">
        <v>94</v>
      </c>
      <c r="G17220" s="5">
        <v>112800</v>
      </c>
    </row>
    <row r="17221" spans="2:7" x14ac:dyDescent="0.4">
      <c r="B17221" s="7">
        <v>171251</v>
      </c>
      <c r="C17221" s="5" t="s">
        <v>5</v>
      </c>
      <c r="D17221" s="5">
        <v>176175</v>
      </c>
      <c r="E17221" s="6">
        <v>41313</v>
      </c>
      <c r="F17221" s="5">
        <v>86</v>
      </c>
      <c r="G17221" s="5">
        <v>120400</v>
      </c>
    </row>
    <row r="17222" spans="2:7" x14ac:dyDescent="0.4">
      <c r="B17222" s="7">
        <v>171251</v>
      </c>
      <c r="C17222" s="5" t="s">
        <v>6</v>
      </c>
      <c r="D17222" s="5">
        <v>176176</v>
      </c>
      <c r="E17222" s="6">
        <v>41313</v>
      </c>
      <c r="F17222" s="5">
        <v>118</v>
      </c>
      <c r="G17222" s="5">
        <v>188800</v>
      </c>
    </row>
    <row r="17223" spans="2:7" x14ac:dyDescent="0.4">
      <c r="B17223" s="7">
        <v>171251</v>
      </c>
      <c r="C17223" s="5" t="s">
        <v>7</v>
      </c>
      <c r="D17223" s="5">
        <v>176177</v>
      </c>
      <c r="E17223" s="6">
        <v>41313</v>
      </c>
      <c r="F17223" s="5">
        <v>106</v>
      </c>
      <c r="G17223" s="5">
        <v>190800</v>
      </c>
    </row>
    <row r="17224" spans="2:7" x14ac:dyDescent="0.4">
      <c r="B17224" s="7">
        <v>171251</v>
      </c>
      <c r="C17224" s="5" t="s">
        <v>8</v>
      </c>
      <c r="D17224" s="5">
        <v>176178</v>
      </c>
      <c r="E17224" s="6">
        <v>41313</v>
      </c>
      <c r="F17224" s="5">
        <v>88</v>
      </c>
      <c r="G17224" s="5">
        <v>74800</v>
      </c>
    </row>
    <row r="17225" spans="2:7" x14ac:dyDescent="0.4">
      <c r="B17225" s="7">
        <v>171251</v>
      </c>
      <c r="C17225" s="5" t="s">
        <v>9</v>
      </c>
      <c r="D17225" s="5">
        <v>176179</v>
      </c>
      <c r="E17225" s="6">
        <v>41313</v>
      </c>
      <c r="F17225" s="5">
        <v>54</v>
      </c>
      <c r="G17225" s="5">
        <v>49950</v>
      </c>
    </row>
    <row r="17226" spans="2:7" x14ac:dyDescent="0.4">
      <c r="B17226" s="7">
        <v>171251</v>
      </c>
      <c r="C17226" s="5" t="s">
        <v>10</v>
      </c>
      <c r="D17226" s="5">
        <v>176180</v>
      </c>
      <c r="E17226" s="6">
        <v>41313</v>
      </c>
      <c r="F17226" s="5">
        <v>58</v>
      </c>
      <c r="G17226" s="5">
        <v>58000</v>
      </c>
    </row>
    <row r="17227" spans="2:7" x14ac:dyDescent="0.4">
      <c r="B17227" s="7">
        <v>171251</v>
      </c>
      <c r="C17227" s="5" t="s">
        <v>11</v>
      </c>
      <c r="D17227" s="5">
        <v>176181</v>
      </c>
      <c r="E17227" s="6">
        <v>41313</v>
      </c>
      <c r="F17227" s="5">
        <v>58</v>
      </c>
      <c r="G17227" s="5">
        <v>62350</v>
      </c>
    </row>
    <row r="17228" spans="2:7" x14ac:dyDescent="0.4">
      <c r="B17228" s="7">
        <v>171251</v>
      </c>
      <c r="C17228" s="5" t="s">
        <v>12</v>
      </c>
      <c r="D17228" s="5">
        <v>176182</v>
      </c>
      <c r="E17228" s="6">
        <v>41313</v>
      </c>
      <c r="F17228" s="5">
        <v>92</v>
      </c>
      <c r="G17228" s="5">
        <v>105800</v>
      </c>
    </row>
    <row r="17229" spans="2:7" x14ac:dyDescent="0.4">
      <c r="B17229" s="7">
        <v>171251</v>
      </c>
      <c r="C17229" s="5" t="s">
        <v>13</v>
      </c>
      <c r="D17229" s="5">
        <v>176183</v>
      </c>
      <c r="E17229" s="6">
        <v>41313</v>
      </c>
      <c r="F17229" s="5">
        <v>102</v>
      </c>
      <c r="G17229" s="5">
        <v>124950</v>
      </c>
    </row>
    <row r="17230" spans="2:7" x14ac:dyDescent="0.4">
      <c r="B17230" s="7">
        <v>171251</v>
      </c>
      <c r="C17230" s="5" t="s">
        <v>14</v>
      </c>
      <c r="D17230" s="5">
        <v>176184</v>
      </c>
      <c r="E17230" s="6">
        <v>41313</v>
      </c>
      <c r="F17230" s="5">
        <v>84</v>
      </c>
      <c r="G17230" s="5">
        <v>65520</v>
      </c>
    </row>
    <row r="17231" spans="2:7" x14ac:dyDescent="0.4">
      <c r="B17231" s="7">
        <v>171251</v>
      </c>
      <c r="C17231" s="5" t="s">
        <v>15</v>
      </c>
      <c r="D17231" s="5">
        <v>176185</v>
      </c>
      <c r="E17231" s="6">
        <v>41313</v>
      </c>
      <c r="F17231" s="5">
        <v>84</v>
      </c>
      <c r="G17231" s="5">
        <v>46032</v>
      </c>
    </row>
    <row r="17232" spans="2:7" x14ac:dyDescent="0.4">
      <c r="B17232" s="7">
        <v>171251</v>
      </c>
      <c r="C17232" s="5" t="s">
        <v>16</v>
      </c>
      <c r="D17232" s="5">
        <v>176186</v>
      </c>
      <c r="E17232" s="6">
        <v>41313</v>
      </c>
      <c r="F17232" s="5">
        <v>112</v>
      </c>
      <c r="G17232" s="5">
        <v>111888</v>
      </c>
    </row>
    <row r="17233" spans="2:7" x14ac:dyDescent="0.4">
      <c r="B17233" s="7">
        <v>171251</v>
      </c>
      <c r="C17233" s="5" t="s">
        <v>17</v>
      </c>
      <c r="D17233" s="5">
        <v>176187</v>
      </c>
      <c r="E17233" s="6">
        <v>41313</v>
      </c>
      <c r="F17233" s="5">
        <v>84</v>
      </c>
      <c r="G17233" s="5">
        <v>58800</v>
      </c>
    </row>
    <row r="17234" spans="2:7" x14ac:dyDescent="0.4">
      <c r="B17234" s="7">
        <v>171251</v>
      </c>
      <c r="C17234" s="5" t="s">
        <v>18</v>
      </c>
      <c r="D17234" s="5">
        <v>176188</v>
      </c>
      <c r="E17234" s="6">
        <v>41313</v>
      </c>
      <c r="F17234" s="5">
        <v>94</v>
      </c>
      <c r="G17234" s="5">
        <v>33652</v>
      </c>
    </row>
    <row r="17235" spans="2:7" x14ac:dyDescent="0.4">
      <c r="B17235" s="7">
        <v>181253</v>
      </c>
      <c r="C17235" s="5" t="s">
        <v>3</v>
      </c>
      <c r="D17235" s="5">
        <v>176189</v>
      </c>
      <c r="E17235" s="6">
        <v>41313</v>
      </c>
      <c r="F17235" s="5">
        <v>52</v>
      </c>
      <c r="G17235" s="5">
        <v>52000</v>
      </c>
    </row>
    <row r="17236" spans="2:7" x14ac:dyDescent="0.4">
      <c r="B17236" s="7">
        <v>181253</v>
      </c>
      <c r="C17236" s="5" t="s">
        <v>4</v>
      </c>
      <c r="D17236" s="5">
        <v>176190</v>
      </c>
      <c r="E17236" s="6">
        <v>41313</v>
      </c>
      <c r="F17236" s="5">
        <v>62</v>
      </c>
      <c r="G17236" s="5">
        <v>74400</v>
      </c>
    </row>
    <row r="17237" spans="2:7" x14ac:dyDescent="0.4">
      <c r="B17237" s="7">
        <v>181253</v>
      </c>
      <c r="C17237" s="5" t="s">
        <v>5</v>
      </c>
      <c r="D17237" s="5">
        <v>176191</v>
      </c>
      <c r="E17237" s="6">
        <v>41313</v>
      </c>
      <c r="F17237" s="5">
        <v>68</v>
      </c>
      <c r="G17237" s="5">
        <v>95200</v>
      </c>
    </row>
    <row r="17238" spans="2:7" x14ac:dyDescent="0.4">
      <c r="B17238" s="7">
        <v>181253</v>
      </c>
      <c r="C17238" s="5" t="s">
        <v>6</v>
      </c>
      <c r="D17238" s="5">
        <v>176192</v>
      </c>
      <c r="E17238" s="6">
        <v>41313</v>
      </c>
      <c r="F17238" s="5">
        <v>74</v>
      </c>
      <c r="G17238" s="5">
        <v>118400</v>
      </c>
    </row>
    <row r="17239" spans="2:7" x14ac:dyDescent="0.4">
      <c r="B17239" s="7">
        <v>181253</v>
      </c>
      <c r="C17239" s="5" t="s">
        <v>7</v>
      </c>
      <c r="D17239" s="5">
        <v>176193</v>
      </c>
      <c r="E17239" s="6">
        <v>41313</v>
      </c>
      <c r="F17239" s="5">
        <v>88</v>
      </c>
      <c r="G17239" s="5">
        <v>158400</v>
      </c>
    </row>
    <row r="17240" spans="2:7" x14ac:dyDescent="0.4">
      <c r="B17240" s="7">
        <v>181253</v>
      </c>
      <c r="C17240" s="5" t="s">
        <v>8</v>
      </c>
      <c r="D17240" s="5">
        <v>176194</v>
      </c>
      <c r="E17240" s="6">
        <v>41313</v>
      </c>
      <c r="F17240" s="5">
        <v>66</v>
      </c>
      <c r="G17240" s="5">
        <v>56100</v>
      </c>
    </row>
    <row r="17241" spans="2:7" x14ac:dyDescent="0.4">
      <c r="B17241" s="7">
        <v>181253</v>
      </c>
      <c r="C17241" s="5" t="s">
        <v>9</v>
      </c>
      <c r="D17241" s="5">
        <v>176195</v>
      </c>
      <c r="E17241" s="6">
        <v>41313</v>
      </c>
      <c r="F17241" s="5">
        <v>76</v>
      </c>
      <c r="G17241" s="5">
        <v>70300</v>
      </c>
    </row>
    <row r="17242" spans="2:7" x14ac:dyDescent="0.4">
      <c r="B17242" s="7">
        <v>181253</v>
      </c>
      <c r="C17242" s="5" t="s">
        <v>10</v>
      </c>
      <c r="D17242" s="5">
        <v>176196</v>
      </c>
      <c r="E17242" s="6">
        <v>41313</v>
      </c>
      <c r="F17242" s="5">
        <v>68</v>
      </c>
      <c r="G17242" s="5">
        <v>68000</v>
      </c>
    </row>
    <row r="17243" spans="2:7" x14ac:dyDescent="0.4">
      <c r="B17243" s="7">
        <v>181253</v>
      </c>
      <c r="C17243" s="5" t="s">
        <v>11</v>
      </c>
      <c r="D17243" s="5">
        <v>176197</v>
      </c>
      <c r="E17243" s="6">
        <v>41313</v>
      </c>
      <c r="F17243" s="5">
        <v>56</v>
      </c>
      <c r="G17243" s="5">
        <v>60200</v>
      </c>
    </row>
    <row r="17244" spans="2:7" x14ac:dyDescent="0.4">
      <c r="B17244" s="7">
        <v>181253</v>
      </c>
      <c r="C17244" s="5" t="s">
        <v>12</v>
      </c>
      <c r="D17244" s="5">
        <v>176198</v>
      </c>
      <c r="E17244" s="6">
        <v>41313</v>
      </c>
      <c r="F17244" s="5">
        <v>88</v>
      </c>
      <c r="G17244" s="5">
        <v>101200</v>
      </c>
    </row>
    <row r="17245" spans="2:7" x14ac:dyDescent="0.4">
      <c r="B17245" s="7">
        <v>181253</v>
      </c>
      <c r="C17245" s="5" t="s">
        <v>13</v>
      </c>
      <c r="D17245" s="5">
        <v>176199</v>
      </c>
      <c r="E17245" s="6">
        <v>41313</v>
      </c>
      <c r="F17245" s="5">
        <v>78</v>
      </c>
      <c r="G17245" s="5">
        <v>95550</v>
      </c>
    </row>
    <row r="17246" spans="2:7" x14ac:dyDescent="0.4">
      <c r="B17246" s="7">
        <v>181253</v>
      </c>
      <c r="C17246" s="5" t="s">
        <v>14</v>
      </c>
      <c r="D17246" s="5">
        <v>176200</v>
      </c>
      <c r="E17246" s="6">
        <v>41313</v>
      </c>
      <c r="F17246" s="5">
        <v>92</v>
      </c>
      <c r="G17246" s="5">
        <v>71760</v>
      </c>
    </row>
    <row r="17247" spans="2:7" x14ac:dyDescent="0.4">
      <c r="B17247" s="7">
        <v>181253</v>
      </c>
      <c r="C17247" s="5" t="s">
        <v>15</v>
      </c>
      <c r="D17247" s="5">
        <v>176201</v>
      </c>
      <c r="E17247" s="6">
        <v>41313</v>
      </c>
      <c r="F17247" s="5">
        <v>68</v>
      </c>
      <c r="G17247" s="5">
        <v>37264</v>
      </c>
    </row>
    <row r="17248" spans="2:7" x14ac:dyDescent="0.4">
      <c r="B17248" s="7">
        <v>181253</v>
      </c>
      <c r="C17248" s="5" t="s">
        <v>16</v>
      </c>
      <c r="D17248" s="5">
        <v>176202</v>
      </c>
      <c r="E17248" s="6">
        <v>41313</v>
      </c>
      <c r="F17248" s="5">
        <v>88</v>
      </c>
      <c r="G17248" s="5">
        <v>87912</v>
      </c>
    </row>
    <row r="17249" spans="2:7" x14ac:dyDescent="0.4">
      <c r="B17249" s="7">
        <v>181253</v>
      </c>
      <c r="C17249" s="5" t="s">
        <v>17</v>
      </c>
      <c r="D17249" s="5">
        <v>176203</v>
      </c>
      <c r="E17249" s="6">
        <v>41313</v>
      </c>
      <c r="F17249" s="5">
        <v>90</v>
      </c>
      <c r="G17249" s="5">
        <v>63000</v>
      </c>
    </row>
    <row r="17250" spans="2:7" x14ac:dyDescent="0.4">
      <c r="B17250" s="7">
        <v>181253</v>
      </c>
      <c r="C17250" s="5" t="s">
        <v>18</v>
      </c>
      <c r="D17250" s="5">
        <v>176204</v>
      </c>
      <c r="E17250" s="6">
        <v>41313</v>
      </c>
      <c r="F17250" s="5">
        <v>92</v>
      </c>
      <c r="G17250" s="5">
        <v>32936</v>
      </c>
    </row>
    <row r="17251" spans="2:7" x14ac:dyDescent="0.4">
      <c r="B17251" s="7">
        <v>181215</v>
      </c>
      <c r="C17251" s="5" t="s">
        <v>3</v>
      </c>
      <c r="D17251" s="5">
        <v>176205</v>
      </c>
      <c r="E17251" s="6">
        <v>41341</v>
      </c>
      <c r="F17251" s="5">
        <v>90</v>
      </c>
      <c r="G17251" s="5">
        <v>90000</v>
      </c>
    </row>
    <row r="17252" spans="2:7" x14ac:dyDescent="0.4">
      <c r="B17252" s="7">
        <v>181215</v>
      </c>
      <c r="C17252" s="5" t="s">
        <v>4</v>
      </c>
      <c r="D17252" s="5">
        <v>176206</v>
      </c>
      <c r="E17252" s="6">
        <v>41341</v>
      </c>
      <c r="F17252" s="5">
        <v>76</v>
      </c>
      <c r="G17252" s="5">
        <v>91200</v>
      </c>
    </row>
    <row r="17253" spans="2:7" x14ac:dyDescent="0.4">
      <c r="B17253" s="7">
        <v>181215</v>
      </c>
      <c r="C17253" s="5" t="s">
        <v>5</v>
      </c>
      <c r="D17253" s="5">
        <v>176207</v>
      </c>
      <c r="E17253" s="6">
        <v>41341</v>
      </c>
      <c r="F17253" s="5">
        <v>86</v>
      </c>
      <c r="G17253" s="5">
        <v>120400</v>
      </c>
    </row>
    <row r="17254" spans="2:7" x14ac:dyDescent="0.4">
      <c r="B17254" s="7">
        <v>181215</v>
      </c>
      <c r="C17254" s="5" t="s">
        <v>6</v>
      </c>
      <c r="D17254" s="5">
        <v>176208</v>
      </c>
      <c r="E17254" s="6">
        <v>41341</v>
      </c>
      <c r="F17254" s="5">
        <v>76</v>
      </c>
      <c r="G17254" s="5">
        <v>121600</v>
      </c>
    </row>
    <row r="17255" spans="2:7" x14ac:dyDescent="0.4">
      <c r="B17255" s="7">
        <v>181215</v>
      </c>
      <c r="C17255" s="5" t="s">
        <v>7</v>
      </c>
      <c r="D17255" s="5">
        <v>176209</v>
      </c>
      <c r="E17255" s="6">
        <v>41341</v>
      </c>
      <c r="F17255" s="5">
        <v>80</v>
      </c>
      <c r="G17255" s="5">
        <v>144000</v>
      </c>
    </row>
    <row r="17256" spans="2:7" x14ac:dyDescent="0.4">
      <c r="B17256" s="7">
        <v>181215</v>
      </c>
      <c r="C17256" s="5" t="s">
        <v>8</v>
      </c>
      <c r="D17256" s="5">
        <v>176210</v>
      </c>
      <c r="E17256" s="6">
        <v>41341</v>
      </c>
      <c r="F17256" s="5">
        <v>90</v>
      </c>
      <c r="G17256" s="5">
        <v>76500</v>
      </c>
    </row>
    <row r="17257" spans="2:7" x14ac:dyDescent="0.4">
      <c r="B17257" s="7">
        <v>181215</v>
      </c>
      <c r="C17257" s="5" t="s">
        <v>9</v>
      </c>
      <c r="D17257" s="5">
        <v>176211</v>
      </c>
      <c r="E17257" s="6">
        <v>41341</v>
      </c>
      <c r="F17257" s="5">
        <v>64</v>
      </c>
      <c r="G17257" s="5">
        <v>59200</v>
      </c>
    </row>
    <row r="17258" spans="2:7" x14ac:dyDescent="0.4">
      <c r="B17258" s="7">
        <v>181215</v>
      </c>
      <c r="C17258" s="5" t="s">
        <v>10</v>
      </c>
      <c r="D17258" s="5">
        <v>176212</v>
      </c>
      <c r="E17258" s="6">
        <v>41341</v>
      </c>
      <c r="F17258" s="5">
        <v>94</v>
      </c>
      <c r="G17258" s="5">
        <v>94000</v>
      </c>
    </row>
    <row r="17259" spans="2:7" x14ac:dyDescent="0.4">
      <c r="B17259" s="7">
        <v>181215</v>
      </c>
      <c r="C17259" s="5" t="s">
        <v>11</v>
      </c>
      <c r="D17259" s="5">
        <v>176213</v>
      </c>
      <c r="E17259" s="6">
        <v>41341</v>
      </c>
      <c r="F17259" s="5">
        <v>74</v>
      </c>
      <c r="G17259" s="5">
        <v>79550</v>
      </c>
    </row>
    <row r="17260" spans="2:7" x14ac:dyDescent="0.4">
      <c r="B17260" s="7">
        <v>181215</v>
      </c>
      <c r="C17260" s="5" t="s">
        <v>12</v>
      </c>
      <c r="D17260" s="5">
        <v>176214</v>
      </c>
      <c r="E17260" s="6">
        <v>41341</v>
      </c>
      <c r="F17260" s="5">
        <v>82</v>
      </c>
      <c r="G17260" s="5">
        <v>94300</v>
      </c>
    </row>
    <row r="17261" spans="2:7" x14ac:dyDescent="0.4">
      <c r="B17261" s="7">
        <v>181215</v>
      </c>
      <c r="C17261" s="5" t="s">
        <v>13</v>
      </c>
      <c r="D17261" s="5">
        <v>176215</v>
      </c>
      <c r="E17261" s="6">
        <v>41341</v>
      </c>
      <c r="F17261" s="5">
        <v>60</v>
      </c>
      <c r="G17261" s="5">
        <v>73500</v>
      </c>
    </row>
    <row r="17262" spans="2:7" x14ac:dyDescent="0.4">
      <c r="B17262" s="7">
        <v>181215</v>
      </c>
      <c r="C17262" s="5" t="s">
        <v>14</v>
      </c>
      <c r="D17262" s="5">
        <v>176216</v>
      </c>
      <c r="E17262" s="6">
        <v>41341</v>
      </c>
      <c r="F17262" s="5">
        <v>80</v>
      </c>
      <c r="G17262" s="5">
        <v>62400</v>
      </c>
    </row>
    <row r="17263" spans="2:7" x14ac:dyDescent="0.4">
      <c r="B17263" s="7">
        <v>181215</v>
      </c>
      <c r="C17263" s="5" t="s">
        <v>15</v>
      </c>
      <c r="D17263" s="5">
        <v>176217</v>
      </c>
      <c r="E17263" s="6">
        <v>41341</v>
      </c>
      <c r="F17263" s="5">
        <v>86</v>
      </c>
      <c r="G17263" s="5">
        <v>47128</v>
      </c>
    </row>
    <row r="17264" spans="2:7" x14ac:dyDescent="0.4">
      <c r="B17264" s="7">
        <v>181215</v>
      </c>
      <c r="C17264" s="5" t="s">
        <v>16</v>
      </c>
      <c r="D17264" s="5">
        <v>176218</v>
      </c>
      <c r="E17264" s="6">
        <v>41341</v>
      </c>
      <c r="F17264" s="5">
        <v>92</v>
      </c>
      <c r="G17264" s="5">
        <v>91908</v>
      </c>
    </row>
    <row r="17265" spans="2:7" x14ac:dyDescent="0.4">
      <c r="B17265" s="7">
        <v>181215</v>
      </c>
      <c r="C17265" s="5" t="s">
        <v>17</v>
      </c>
      <c r="D17265" s="5">
        <v>176219</v>
      </c>
      <c r="E17265" s="6">
        <v>41341</v>
      </c>
      <c r="F17265" s="5">
        <v>76</v>
      </c>
      <c r="G17265" s="5">
        <v>53200</v>
      </c>
    </row>
    <row r="17266" spans="2:7" x14ac:dyDescent="0.4">
      <c r="B17266" s="7">
        <v>181215</v>
      </c>
      <c r="C17266" s="5" t="s">
        <v>18</v>
      </c>
      <c r="D17266" s="5">
        <v>176220</v>
      </c>
      <c r="E17266" s="6">
        <v>41341</v>
      </c>
      <c r="F17266" s="5">
        <v>84</v>
      </c>
      <c r="G17266" s="5">
        <v>30072</v>
      </c>
    </row>
    <row r="17267" spans="2:7" x14ac:dyDescent="0.4">
      <c r="B17267" s="7">
        <v>161217</v>
      </c>
      <c r="C17267" s="5" t="s">
        <v>3</v>
      </c>
      <c r="D17267" s="5">
        <v>176221</v>
      </c>
      <c r="E17267" s="6">
        <v>41341</v>
      </c>
      <c r="F17267" s="5">
        <v>80</v>
      </c>
      <c r="G17267" s="5">
        <v>80000</v>
      </c>
    </row>
    <row r="17268" spans="2:7" x14ac:dyDescent="0.4">
      <c r="B17268" s="7">
        <v>161217</v>
      </c>
      <c r="C17268" s="5" t="s">
        <v>4</v>
      </c>
      <c r="D17268" s="5">
        <v>176222</v>
      </c>
      <c r="E17268" s="6">
        <v>41341</v>
      </c>
      <c r="F17268" s="5">
        <v>68</v>
      </c>
      <c r="G17268" s="5">
        <v>81600</v>
      </c>
    </row>
    <row r="17269" spans="2:7" x14ac:dyDescent="0.4">
      <c r="B17269" s="7">
        <v>161217</v>
      </c>
      <c r="C17269" s="5" t="s">
        <v>5</v>
      </c>
      <c r="D17269" s="5">
        <v>176223</v>
      </c>
      <c r="E17269" s="6">
        <v>41341</v>
      </c>
      <c r="F17269" s="5">
        <v>86</v>
      </c>
      <c r="G17269" s="5">
        <v>120400</v>
      </c>
    </row>
    <row r="17270" spans="2:7" x14ac:dyDescent="0.4">
      <c r="B17270" s="7">
        <v>161217</v>
      </c>
      <c r="C17270" s="5" t="s">
        <v>6</v>
      </c>
      <c r="D17270" s="5">
        <v>176224</v>
      </c>
      <c r="E17270" s="6">
        <v>41341</v>
      </c>
      <c r="F17270" s="5">
        <v>112</v>
      </c>
      <c r="G17270" s="5">
        <v>179200</v>
      </c>
    </row>
    <row r="17271" spans="2:7" x14ac:dyDescent="0.4">
      <c r="B17271" s="7">
        <v>161217</v>
      </c>
      <c r="C17271" s="5" t="s">
        <v>7</v>
      </c>
      <c r="D17271" s="5">
        <v>176225</v>
      </c>
      <c r="E17271" s="6">
        <v>41341</v>
      </c>
      <c r="F17271" s="5">
        <v>124</v>
      </c>
      <c r="G17271" s="5">
        <v>223200</v>
      </c>
    </row>
    <row r="17272" spans="2:7" x14ac:dyDescent="0.4">
      <c r="B17272" s="7">
        <v>161217</v>
      </c>
      <c r="C17272" s="5" t="s">
        <v>8</v>
      </c>
      <c r="D17272" s="5">
        <v>176226</v>
      </c>
      <c r="E17272" s="6">
        <v>41341</v>
      </c>
      <c r="F17272" s="5">
        <v>92</v>
      </c>
      <c r="G17272" s="5">
        <v>78200</v>
      </c>
    </row>
    <row r="17273" spans="2:7" x14ac:dyDescent="0.4">
      <c r="B17273" s="7">
        <v>161217</v>
      </c>
      <c r="C17273" s="5" t="s">
        <v>9</v>
      </c>
      <c r="D17273" s="5">
        <v>176227</v>
      </c>
      <c r="E17273" s="6">
        <v>41341</v>
      </c>
      <c r="F17273" s="5">
        <v>114</v>
      </c>
      <c r="G17273" s="5">
        <v>105450</v>
      </c>
    </row>
    <row r="17274" spans="2:7" x14ac:dyDescent="0.4">
      <c r="B17274" s="7">
        <v>161217</v>
      </c>
      <c r="C17274" s="5" t="s">
        <v>10</v>
      </c>
      <c r="D17274" s="5">
        <v>176228</v>
      </c>
      <c r="E17274" s="6">
        <v>41341</v>
      </c>
      <c r="F17274" s="5">
        <v>86</v>
      </c>
      <c r="G17274" s="5">
        <v>86000</v>
      </c>
    </row>
    <row r="17275" spans="2:7" x14ac:dyDescent="0.4">
      <c r="B17275" s="7">
        <v>161217</v>
      </c>
      <c r="C17275" s="5" t="s">
        <v>11</v>
      </c>
      <c r="D17275" s="5">
        <v>176229</v>
      </c>
      <c r="E17275" s="6">
        <v>41341</v>
      </c>
      <c r="F17275" s="5">
        <v>104</v>
      </c>
      <c r="G17275" s="5">
        <v>111800</v>
      </c>
    </row>
    <row r="17276" spans="2:7" x14ac:dyDescent="0.4">
      <c r="B17276" s="7">
        <v>161217</v>
      </c>
      <c r="C17276" s="5" t="s">
        <v>12</v>
      </c>
      <c r="D17276" s="5">
        <v>176230</v>
      </c>
      <c r="E17276" s="6">
        <v>41341</v>
      </c>
      <c r="F17276" s="5">
        <v>112</v>
      </c>
      <c r="G17276" s="5">
        <v>128800</v>
      </c>
    </row>
    <row r="17277" spans="2:7" x14ac:dyDescent="0.4">
      <c r="B17277" s="7">
        <v>161217</v>
      </c>
      <c r="C17277" s="5" t="s">
        <v>13</v>
      </c>
      <c r="D17277" s="5">
        <v>176231</v>
      </c>
      <c r="E17277" s="6">
        <v>41341</v>
      </c>
      <c r="F17277" s="5">
        <v>114</v>
      </c>
      <c r="G17277" s="5">
        <v>139650</v>
      </c>
    </row>
    <row r="17278" spans="2:7" x14ac:dyDescent="0.4">
      <c r="B17278" s="7">
        <v>161217</v>
      </c>
      <c r="C17278" s="5" t="s">
        <v>14</v>
      </c>
      <c r="D17278" s="5">
        <v>176232</v>
      </c>
      <c r="E17278" s="6">
        <v>41341</v>
      </c>
      <c r="F17278" s="5">
        <v>132</v>
      </c>
      <c r="G17278" s="5">
        <v>102960</v>
      </c>
    </row>
    <row r="17279" spans="2:7" x14ac:dyDescent="0.4">
      <c r="B17279" s="7">
        <v>161217</v>
      </c>
      <c r="C17279" s="5" t="s">
        <v>15</v>
      </c>
      <c r="D17279" s="5">
        <v>176233</v>
      </c>
      <c r="E17279" s="6">
        <v>41341</v>
      </c>
      <c r="F17279" s="5">
        <v>136</v>
      </c>
      <c r="G17279" s="5">
        <v>74528</v>
      </c>
    </row>
    <row r="17280" spans="2:7" x14ac:dyDescent="0.4">
      <c r="B17280" s="7">
        <v>161217</v>
      </c>
      <c r="C17280" s="5" t="s">
        <v>16</v>
      </c>
      <c r="D17280" s="5">
        <v>176234</v>
      </c>
      <c r="E17280" s="6">
        <v>41341</v>
      </c>
      <c r="F17280" s="5">
        <v>86</v>
      </c>
      <c r="G17280" s="5">
        <v>85914</v>
      </c>
    </row>
    <row r="17281" spans="2:7" x14ac:dyDescent="0.4">
      <c r="B17281" s="7">
        <v>161217</v>
      </c>
      <c r="C17281" s="5" t="s">
        <v>17</v>
      </c>
      <c r="D17281" s="5">
        <v>176235</v>
      </c>
      <c r="E17281" s="6">
        <v>41341</v>
      </c>
      <c r="F17281" s="5">
        <v>78</v>
      </c>
      <c r="G17281" s="5">
        <v>54600</v>
      </c>
    </row>
    <row r="17282" spans="2:7" x14ac:dyDescent="0.4">
      <c r="B17282" s="7">
        <v>161217</v>
      </c>
      <c r="C17282" s="5" t="s">
        <v>18</v>
      </c>
      <c r="D17282" s="5">
        <v>176236</v>
      </c>
      <c r="E17282" s="6">
        <v>41341</v>
      </c>
      <c r="F17282" s="5">
        <v>108</v>
      </c>
      <c r="G17282" s="5">
        <v>38664</v>
      </c>
    </row>
    <row r="17283" spans="2:7" x14ac:dyDescent="0.4">
      <c r="B17283" s="7">
        <v>171219</v>
      </c>
      <c r="C17283" s="5" t="s">
        <v>3</v>
      </c>
      <c r="D17283" s="5">
        <v>176237</v>
      </c>
      <c r="E17283" s="6">
        <v>41341</v>
      </c>
      <c r="F17283" s="5">
        <v>106</v>
      </c>
      <c r="G17283" s="5">
        <v>106000</v>
      </c>
    </row>
    <row r="17284" spans="2:7" x14ac:dyDescent="0.4">
      <c r="B17284" s="7">
        <v>171219</v>
      </c>
      <c r="C17284" s="5" t="s">
        <v>4</v>
      </c>
      <c r="D17284" s="5">
        <v>176238</v>
      </c>
      <c r="E17284" s="6">
        <v>41341</v>
      </c>
      <c r="F17284" s="5">
        <v>96</v>
      </c>
      <c r="G17284" s="5">
        <v>115200</v>
      </c>
    </row>
    <row r="17285" spans="2:7" x14ac:dyDescent="0.4">
      <c r="B17285" s="7">
        <v>171219</v>
      </c>
      <c r="C17285" s="5" t="s">
        <v>5</v>
      </c>
      <c r="D17285" s="5">
        <v>176239</v>
      </c>
      <c r="E17285" s="6">
        <v>41341</v>
      </c>
      <c r="F17285" s="5">
        <v>58</v>
      </c>
      <c r="G17285" s="5">
        <v>81200</v>
      </c>
    </row>
    <row r="17286" spans="2:7" x14ac:dyDescent="0.4">
      <c r="B17286" s="7">
        <v>171219</v>
      </c>
      <c r="C17286" s="5" t="s">
        <v>6</v>
      </c>
      <c r="D17286" s="5">
        <v>176240</v>
      </c>
      <c r="E17286" s="6">
        <v>41341</v>
      </c>
      <c r="F17286" s="5">
        <v>84</v>
      </c>
      <c r="G17286" s="5">
        <v>134400</v>
      </c>
    </row>
    <row r="17287" spans="2:7" x14ac:dyDescent="0.4">
      <c r="B17287" s="7">
        <v>171219</v>
      </c>
      <c r="C17287" s="5" t="s">
        <v>7</v>
      </c>
      <c r="D17287" s="5">
        <v>176241</v>
      </c>
      <c r="E17287" s="6">
        <v>41341</v>
      </c>
      <c r="F17287" s="5">
        <v>58</v>
      </c>
      <c r="G17287" s="5">
        <v>104400</v>
      </c>
    </row>
    <row r="17288" spans="2:7" x14ac:dyDescent="0.4">
      <c r="B17288" s="7">
        <v>171219</v>
      </c>
      <c r="C17288" s="5" t="s">
        <v>8</v>
      </c>
      <c r="D17288" s="5">
        <v>176242</v>
      </c>
      <c r="E17288" s="6">
        <v>41341</v>
      </c>
      <c r="F17288" s="5">
        <v>104</v>
      </c>
      <c r="G17288" s="5">
        <v>88400</v>
      </c>
    </row>
    <row r="17289" spans="2:7" x14ac:dyDescent="0.4">
      <c r="B17289" s="7">
        <v>171219</v>
      </c>
      <c r="C17289" s="5" t="s">
        <v>9</v>
      </c>
      <c r="D17289" s="5">
        <v>176243</v>
      </c>
      <c r="E17289" s="6">
        <v>41341</v>
      </c>
      <c r="F17289" s="5">
        <v>70</v>
      </c>
      <c r="G17289" s="5">
        <v>64750</v>
      </c>
    </row>
    <row r="17290" spans="2:7" x14ac:dyDescent="0.4">
      <c r="B17290" s="7">
        <v>171219</v>
      </c>
      <c r="C17290" s="5" t="s">
        <v>10</v>
      </c>
      <c r="D17290" s="5">
        <v>176244</v>
      </c>
      <c r="E17290" s="6">
        <v>41341</v>
      </c>
      <c r="F17290" s="5">
        <v>90</v>
      </c>
      <c r="G17290" s="5">
        <v>90000</v>
      </c>
    </row>
    <row r="17291" spans="2:7" x14ac:dyDescent="0.4">
      <c r="B17291" s="7">
        <v>171219</v>
      </c>
      <c r="C17291" s="5" t="s">
        <v>11</v>
      </c>
      <c r="D17291" s="5">
        <v>176245</v>
      </c>
      <c r="E17291" s="6">
        <v>41341</v>
      </c>
      <c r="F17291" s="5">
        <v>54</v>
      </c>
      <c r="G17291" s="5">
        <v>58050</v>
      </c>
    </row>
    <row r="17292" spans="2:7" x14ac:dyDescent="0.4">
      <c r="B17292" s="7">
        <v>171219</v>
      </c>
      <c r="C17292" s="5" t="s">
        <v>12</v>
      </c>
      <c r="D17292" s="5">
        <v>176246</v>
      </c>
      <c r="E17292" s="6">
        <v>41341</v>
      </c>
      <c r="F17292" s="5">
        <v>70</v>
      </c>
      <c r="G17292" s="5">
        <v>80500</v>
      </c>
    </row>
    <row r="17293" spans="2:7" x14ac:dyDescent="0.4">
      <c r="B17293" s="7">
        <v>171219</v>
      </c>
      <c r="C17293" s="5" t="s">
        <v>13</v>
      </c>
      <c r="D17293" s="5">
        <v>176247</v>
      </c>
      <c r="E17293" s="6">
        <v>41341</v>
      </c>
      <c r="F17293" s="5">
        <v>116</v>
      </c>
      <c r="G17293" s="5">
        <v>142100</v>
      </c>
    </row>
    <row r="17294" spans="2:7" x14ac:dyDescent="0.4">
      <c r="B17294" s="7">
        <v>171219</v>
      </c>
      <c r="C17294" s="5" t="s">
        <v>14</v>
      </c>
      <c r="D17294" s="5">
        <v>176248</v>
      </c>
      <c r="E17294" s="6">
        <v>41341</v>
      </c>
      <c r="F17294" s="5">
        <v>56</v>
      </c>
      <c r="G17294" s="5">
        <v>43680</v>
      </c>
    </row>
    <row r="17295" spans="2:7" x14ac:dyDescent="0.4">
      <c r="B17295" s="7">
        <v>171219</v>
      </c>
      <c r="C17295" s="5" t="s">
        <v>15</v>
      </c>
      <c r="D17295" s="5">
        <v>176249</v>
      </c>
      <c r="E17295" s="6">
        <v>41341</v>
      </c>
      <c r="F17295" s="5">
        <v>118</v>
      </c>
      <c r="G17295" s="5">
        <v>64664</v>
      </c>
    </row>
    <row r="17296" spans="2:7" x14ac:dyDescent="0.4">
      <c r="B17296" s="7">
        <v>171219</v>
      </c>
      <c r="C17296" s="5" t="s">
        <v>16</v>
      </c>
      <c r="D17296" s="5">
        <v>176250</v>
      </c>
      <c r="E17296" s="6">
        <v>41341</v>
      </c>
      <c r="F17296" s="5">
        <v>82</v>
      </c>
      <c r="G17296" s="5">
        <v>81918</v>
      </c>
    </row>
    <row r="17297" spans="2:7" x14ac:dyDescent="0.4">
      <c r="B17297" s="7">
        <v>171219</v>
      </c>
      <c r="C17297" s="5" t="s">
        <v>17</v>
      </c>
      <c r="D17297" s="5">
        <v>176251</v>
      </c>
      <c r="E17297" s="6">
        <v>41341</v>
      </c>
      <c r="F17297" s="5">
        <v>78</v>
      </c>
      <c r="G17297" s="5">
        <v>54600</v>
      </c>
    </row>
    <row r="17298" spans="2:7" x14ac:dyDescent="0.4">
      <c r="B17298" s="7">
        <v>171219</v>
      </c>
      <c r="C17298" s="5" t="s">
        <v>18</v>
      </c>
      <c r="D17298" s="5">
        <v>176252</v>
      </c>
      <c r="E17298" s="6">
        <v>41341</v>
      </c>
      <c r="F17298" s="5">
        <v>64</v>
      </c>
      <c r="G17298" s="5">
        <v>22912</v>
      </c>
    </row>
    <row r="17299" spans="2:7" x14ac:dyDescent="0.4">
      <c r="B17299" s="7">
        <v>191221</v>
      </c>
      <c r="C17299" s="5" t="s">
        <v>3</v>
      </c>
      <c r="D17299" s="5">
        <v>176253</v>
      </c>
      <c r="E17299" s="6">
        <v>41341</v>
      </c>
      <c r="F17299" s="5">
        <v>96</v>
      </c>
      <c r="G17299" s="5">
        <v>96000</v>
      </c>
    </row>
    <row r="17300" spans="2:7" x14ac:dyDescent="0.4">
      <c r="B17300" s="7">
        <v>191221</v>
      </c>
      <c r="C17300" s="5" t="s">
        <v>4</v>
      </c>
      <c r="D17300" s="5">
        <v>176254</v>
      </c>
      <c r="E17300" s="6">
        <v>41341</v>
      </c>
      <c r="F17300" s="5">
        <v>98</v>
      </c>
      <c r="G17300" s="5">
        <v>117600</v>
      </c>
    </row>
    <row r="17301" spans="2:7" x14ac:dyDescent="0.4">
      <c r="B17301" s="7">
        <v>191221</v>
      </c>
      <c r="C17301" s="5" t="s">
        <v>5</v>
      </c>
      <c r="D17301" s="5">
        <v>176255</v>
      </c>
      <c r="E17301" s="6">
        <v>41341</v>
      </c>
      <c r="F17301" s="5">
        <v>82</v>
      </c>
      <c r="G17301" s="5">
        <v>114800</v>
      </c>
    </row>
    <row r="17302" spans="2:7" x14ac:dyDescent="0.4">
      <c r="B17302" s="7">
        <v>191221</v>
      </c>
      <c r="C17302" s="5" t="s">
        <v>6</v>
      </c>
      <c r="D17302" s="5">
        <v>176256</v>
      </c>
      <c r="E17302" s="6">
        <v>41341</v>
      </c>
      <c r="F17302" s="5">
        <v>54</v>
      </c>
      <c r="G17302" s="5">
        <v>86400</v>
      </c>
    </row>
    <row r="17303" spans="2:7" x14ac:dyDescent="0.4">
      <c r="B17303" s="7">
        <v>191221</v>
      </c>
      <c r="C17303" s="5" t="s">
        <v>7</v>
      </c>
      <c r="D17303" s="5">
        <v>176257</v>
      </c>
      <c r="E17303" s="6">
        <v>41341</v>
      </c>
      <c r="F17303" s="5">
        <v>76</v>
      </c>
      <c r="G17303" s="5">
        <v>136800</v>
      </c>
    </row>
    <row r="17304" spans="2:7" x14ac:dyDescent="0.4">
      <c r="B17304" s="7">
        <v>191221</v>
      </c>
      <c r="C17304" s="5" t="s">
        <v>8</v>
      </c>
      <c r="D17304" s="5">
        <v>176258</v>
      </c>
      <c r="E17304" s="6">
        <v>41341</v>
      </c>
      <c r="F17304" s="5">
        <v>58</v>
      </c>
      <c r="G17304" s="5">
        <v>49300</v>
      </c>
    </row>
    <row r="17305" spans="2:7" x14ac:dyDescent="0.4">
      <c r="B17305" s="7">
        <v>191221</v>
      </c>
      <c r="C17305" s="5" t="s">
        <v>9</v>
      </c>
      <c r="D17305" s="5">
        <v>176259</v>
      </c>
      <c r="E17305" s="6">
        <v>41341</v>
      </c>
      <c r="F17305" s="5">
        <v>110</v>
      </c>
      <c r="G17305" s="5">
        <v>101750</v>
      </c>
    </row>
    <row r="17306" spans="2:7" x14ac:dyDescent="0.4">
      <c r="B17306" s="7">
        <v>191221</v>
      </c>
      <c r="C17306" s="5" t="s">
        <v>10</v>
      </c>
      <c r="D17306" s="5">
        <v>176260</v>
      </c>
      <c r="E17306" s="6">
        <v>41341</v>
      </c>
      <c r="F17306" s="5">
        <v>62</v>
      </c>
      <c r="G17306" s="5">
        <v>62000</v>
      </c>
    </row>
    <row r="17307" spans="2:7" x14ac:dyDescent="0.4">
      <c r="B17307" s="7">
        <v>191221</v>
      </c>
      <c r="C17307" s="5" t="s">
        <v>11</v>
      </c>
      <c r="D17307" s="5">
        <v>176261</v>
      </c>
      <c r="E17307" s="6">
        <v>41341</v>
      </c>
      <c r="F17307" s="5">
        <v>54</v>
      </c>
      <c r="G17307" s="5">
        <v>58050</v>
      </c>
    </row>
    <row r="17308" spans="2:7" x14ac:dyDescent="0.4">
      <c r="B17308" s="7">
        <v>191221</v>
      </c>
      <c r="C17308" s="5" t="s">
        <v>12</v>
      </c>
      <c r="D17308" s="5">
        <v>176262</v>
      </c>
      <c r="E17308" s="6">
        <v>41341</v>
      </c>
      <c r="F17308" s="5">
        <v>76</v>
      </c>
      <c r="G17308" s="5">
        <v>87400</v>
      </c>
    </row>
    <row r="17309" spans="2:7" x14ac:dyDescent="0.4">
      <c r="B17309" s="7">
        <v>191221</v>
      </c>
      <c r="C17309" s="5" t="s">
        <v>13</v>
      </c>
      <c r="D17309" s="5">
        <v>176263</v>
      </c>
      <c r="E17309" s="6">
        <v>41341</v>
      </c>
      <c r="F17309" s="5">
        <v>92</v>
      </c>
      <c r="G17309" s="5">
        <v>112700</v>
      </c>
    </row>
    <row r="17310" spans="2:7" x14ac:dyDescent="0.4">
      <c r="B17310" s="7">
        <v>191221</v>
      </c>
      <c r="C17310" s="5" t="s">
        <v>14</v>
      </c>
      <c r="D17310" s="5">
        <v>176264</v>
      </c>
      <c r="E17310" s="6">
        <v>41341</v>
      </c>
      <c r="F17310" s="5">
        <v>94</v>
      </c>
      <c r="G17310" s="5">
        <v>73320</v>
      </c>
    </row>
    <row r="17311" spans="2:7" x14ac:dyDescent="0.4">
      <c r="B17311" s="7">
        <v>191221</v>
      </c>
      <c r="C17311" s="5" t="s">
        <v>15</v>
      </c>
      <c r="D17311" s="5">
        <v>176265</v>
      </c>
      <c r="E17311" s="6">
        <v>41341</v>
      </c>
      <c r="F17311" s="5">
        <v>112</v>
      </c>
      <c r="G17311" s="5">
        <v>61376</v>
      </c>
    </row>
    <row r="17312" spans="2:7" x14ac:dyDescent="0.4">
      <c r="B17312" s="7">
        <v>191221</v>
      </c>
      <c r="C17312" s="5" t="s">
        <v>16</v>
      </c>
      <c r="D17312" s="5">
        <v>176266</v>
      </c>
      <c r="E17312" s="6">
        <v>41341</v>
      </c>
      <c r="F17312" s="5">
        <v>116</v>
      </c>
      <c r="G17312" s="5">
        <v>115884</v>
      </c>
    </row>
    <row r="17313" spans="2:7" x14ac:dyDescent="0.4">
      <c r="B17313" s="7">
        <v>191221</v>
      </c>
      <c r="C17313" s="5" t="s">
        <v>17</v>
      </c>
      <c r="D17313" s="5">
        <v>176267</v>
      </c>
      <c r="E17313" s="6">
        <v>41341</v>
      </c>
      <c r="F17313" s="5">
        <v>68</v>
      </c>
      <c r="G17313" s="5">
        <v>47600</v>
      </c>
    </row>
    <row r="17314" spans="2:7" x14ac:dyDescent="0.4">
      <c r="B17314" s="7">
        <v>191221</v>
      </c>
      <c r="C17314" s="5" t="s">
        <v>18</v>
      </c>
      <c r="D17314" s="5">
        <v>176268</v>
      </c>
      <c r="E17314" s="6">
        <v>41341</v>
      </c>
      <c r="F17314" s="5">
        <v>78</v>
      </c>
      <c r="G17314" s="5">
        <v>27924</v>
      </c>
    </row>
    <row r="17315" spans="2:7" x14ac:dyDescent="0.4">
      <c r="B17315" s="7">
        <v>141223</v>
      </c>
      <c r="C17315" s="5" t="s">
        <v>3</v>
      </c>
      <c r="D17315" s="5">
        <v>176269</v>
      </c>
      <c r="E17315" s="6">
        <v>41341</v>
      </c>
      <c r="F17315" s="5">
        <v>110</v>
      </c>
      <c r="G17315" s="5">
        <v>110000</v>
      </c>
    </row>
    <row r="17316" spans="2:7" x14ac:dyDescent="0.4">
      <c r="B17316" s="7">
        <v>141223</v>
      </c>
      <c r="C17316" s="5" t="s">
        <v>4</v>
      </c>
      <c r="D17316" s="5">
        <v>176270</v>
      </c>
      <c r="E17316" s="6">
        <v>41341</v>
      </c>
      <c r="F17316" s="5">
        <v>90</v>
      </c>
      <c r="G17316" s="5">
        <v>108000</v>
      </c>
    </row>
    <row r="17317" spans="2:7" x14ac:dyDescent="0.4">
      <c r="B17317" s="7">
        <v>141223</v>
      </c>
      <c r="C17317" s="5" t="s">
        <v>5</v>
      </c>
      <c r="D17317" s="5">
        <v>176271</v>
      </c>
      <c r="E17317" s="6">
        <v>41341</v>
      </c>
      <c r="F17317" s="5">
        <v>118</v>
      </c>
      <c r="G17317" s="5">
        <v>165200</v>
      </c>
    </row>
    <row r="17318" spans="2:7" x14ac:dyDescent="0.4">
      <c r="B17318" s="7">
        <v>141223</v>
      </c>
      <c r="C17318" s="5" t="s">
        <v>6</v>
      </c>
      <c r="D17318" s="5">
        <v>176272</v>
      </c>
      <c r="E17318" s="6">
        <v>41341</v>
      </c>
      <c r="F17318" s="5">
        <v>90</v>
      </c>
      <c r="G17318" s="5">
        <v>144000</v>
      </c>
    </row>
    <row r="17319" spans="2:7" x14ac:dyDescent="0.4">
      <c r="B17319" s="7">
        <v>141223</v>
      </c>
      <c r="C17319" s="5" t="s">
        <v>7</v>
      </c>
      <c r="D17319" s="5">
        <v>176273</v>
      </c>
      <c r="E17319" s="6">
        <v>41341</v>
      </c>
      <c r="F17319" s="5">
        <v>114</v>
      </c>
      <c r="G17319" s="5">
        <v>205200</v>
      </c>
    </row>
    <row r="17320" spans="2:7" x14ac:dyDescent="0.4">
      <c r="B17320" s="7">
        <v>141223</v>
      </c>
      <c r="C17320" s="5" t="s">
        <v>8</v>
      </c>
      <c r="D17320" s="5">
        <v>176274</v>
      </c>
      <c r="E17320" s="6">
        <v>41341</v>
      </c>
      <c r="F17320" s="5">
        <v>90</v>
      </c>
      <c r="G17320" s="5">
        <v>76500</v>
      </c>
    </row>
    <row r="17321" spans="2:7" x14ac:dyDescent="0.4">
      <c r="B17321" s="7">
        <v>141223</v>
      </c>
      <c r="C17321" s="5" t="s">
        <v>9</v>
      </c>
      <c r="D17321" s="5">
        <v>176275</v>
      </c>
      <c r="E17321" s="6">
        <v>41341</v>
      </c>
      <c r="F17321" s="5">
        <v>102</v>
      </c>
      <c r="G17321" s="5">
        <v>94350</v>
      </c>
    </row>
    <row r="17322" spans="2:7" x14ac:dyDescent="0.4">
      <c r="B17322" s="7">
        <v>141223</v>
      </c>
      <c r="C17322" s="5" t="s">
        <v>10</v>
      </c>
      <c r="D17322" s="5">
        <v>176276</v>
      </c>
      <c r="E17322" s="6">
        <v>41341</v>
      </c>
      <c r="F17322" s="5">
        <v>86</v>
      </c>
      <c r="G17322" s="5">
        <v>86000</v>
      </c>
    </row>
    <row r="17323" spans="2:7" x14ac:dyDescent="0.4">
      <c r="B17323" s="7">
        <v>141223</v>
      </c>
      <c r="C17323" s="5" t="s">
        <v>11</v>
      </c>
      <c r="D17323" s="5">
        <v>176277</v>
      </c>
      <c r="E17323" s="6">
        <v>41341</v>
      </c>
      <c r="F17323" s="5">
        <v>108</v>
      </c>
      <c r="G17323" s="5">
        <v>116100</v>
      </c>
    </row>
    <row r="17324" spans="2:7" x14ac:dyDescent="0.4">
      <c r="B17324" s="7">
        <v>141223</v>
      </c>
      <c r="C17324" s="5" t="s">
        <v>12</v>
      </c>
      <c r="D17324" s="5">
        <v>176278</v>
      </c>
      <c r="E17324" s="6">
        <v>41341</v>
      </c>
      <c r="F17324" s="5">
        <v>118</v>
      </c>
      <c r="G17324" s="5">
        <v>135700</v>
      </c>
    </row>
    <row r="17325" spans="2:7" x14ac:dyDescent="0.4">
      <c r="B17325" s="7">
        <v>141223</v>
      </c>
      <c r="C17325" s="5" t="s">
        <v>13</v>
      </c>
      <c r="D17325" s="5">
        <v>176279</v>
      </c>
      <c r="E17325" s="6">
        <v>41341</v>
      </c>
      <c r="F17325" s="5">
        <v>72</v>
      </c>
      <c r="G17325" s="5">
        <v>88200</v>
      </c>
    </row>
    <row r="17326" spans="2:7" x14ac:dyDescent="0.4">
      <c r="B17326" s="7">
        <v>141223</v>
      </c>
      <c r="C17326" s="5" t="s">
        <v>14</v>
      </c>
      <c r="D17326" s="5">
        <v>176280</v>
      </c>
      <c r="E17326" s="6">
        <v>41341</v>
      </c>
      <c r="F17326" s="5">
        <v>88</v>
      </c>
      <c r="G17326" s="5">
        <v>68640</v>
      </c>
    </row>
    <row r="17327" spans="2:7" x14ac:dyDescent="0.4">
      <c r="B17327" s="7">
        <v>141223</v>
      </c>
      <c r="C17327" s="5" t="s">
        <v>15</v>
      </c>
      <c r="D17327" s="5">
        <v>176281</v>
      </c>
      <c r="E17327" s="6">
        <v>41341</v>
      </c>
      <c r="F17327" s="5">
        <v>56</v>
      </c>
      <c r="G17327" s="5">
        <v>30688</v>
      </c>
    </row>
    <row r="17328" spans="2:7" x14ac:dyDescent="0.4">
      <c r="B17328" s="7">
        <v>141223</v>
      </c>
      <c r="C17328" s="5" t="s">
        <v>16</v>
      </c>
      <c r="D17328" s="5">
        <v>176282</v>
      </c>
      <c r="E17328" s="6">
        <v>41341</v>
      </c>
      <c r="F17328" s="5">
        <v>104</v>
      </c>
      <c r="G17328" s="5">
        <v>103896</v>
      </c>
    </row>
    <row r="17329" spans="2:7" x14ac:dyDescent="0.4">
      <c r="B17329" s="7">
        <v>141223</v>
      </c>
      <c r="C17329" s="5" t="s">
        <v>17</v>
      </c>
      <c r="D17329" s="5">
        <v>176283</v>
      </c>
      <c r="E17329" s="6">
        <v>41341</v>
      </c>
      <c r="F17329" s="5">
        <v>118</v>
      </c>
      <c r="G17329" s="5">
        <v>82600</v>
      </c>
    </row>
    <row r="17330" spans="2:7" x14ac:dyDescent="0.4">
      <c r="B17330" s="7">
        <v>141223</v>
      </c>
      <c r="C17330" s="5" t="s">
        <v>18</v>
      </c>
      <c r="D17330" s="5">
        <v>176284</v>
      </c>
      <c r="E17330" s="6">
        <v>41341</v>
      </c>
      <c r="F17330" s="5">
        <v>78</v>
      </c>
      <c r="G17330" s="5">
        <v>27924</v>
      </c>
    </row>
    <row r="17331" spans="2:7" x14ac:dyDescent="0.4">
      <c r="B17331" s="7">
        <v>111225</v>
      </c>
      <c r="C17331" s="5" t="s">
        <v>3</v>
      </c>
      <c r="D17331" s="5">
        <v>176285</v>
      </c>
      <c r="E17331" s="6">
        <v>41341</v>
      </c>
      <c r="F17331" s="5">
        <v>150</v>
      </c>
      <c r="G17331" s="5">
        <v>150000</v>
      </c>
    </row>
    <row r="17332" spans="2:7" x14ac:dyDescent="0.4">
      <c r="B17332" s="7">
        <v>111225</v>
      </c>
      <c r="C17332" s="5" t="s">
        <v>4</v>
      </c>
      <c r="D17332" s="5">
        <v>176286</v>
      </c>
      <c r="E17332" s="6">
        <v>41341</v>
      </c>
      <c r="F17332" s="5">
        <v>88</v>
      </c>
      <c r="G17332" s="5">
        <v>105600</v>
      </c>
    </row>
    <row r="17333" spans="2:7" x14ac:dyDescent="0.4">
      <c r="B17333" s="7">
        <v>111225</v>
      </c>
      <c r="C17333" s="5" t="s">
        <v>5</v>
      </c>
      <c r="D17333" s="5">
        <v>176287</v>
      </c>
      <c r="E17333" s="6">
        <v>41341</v>
      </c>
      <c r="F17333" s="5">
        <v>126</v>
      </c>
      <c r="G17333" s="5">
        <v>176400</v>
      </c>
    </row>
    <row r="17334" spans="2:7" x14ac:dyDescent="0.4">
      <c r="B17334" s="7">
        <v>111225</v>
      </c>
      <c r="C17334" s="5" t="s">
        <v>6</v>
      </c>
      <c r="D17334" s="5">
        <v>176288</v>
      </c>
      <c r="E17334" s="6">
        <v>41341</v>
      </c>
      <c r="F17334" s="5">
        <v>130</v>
      </c>
      <c r="G17334" s="5">
        <v>208000</v>
      </c>
    </row>
    <row r="17335" spans="2:7" x14ac:dyDescent="0.4">
      <c r="B17335" s="7">
        <v>111225</v>
      </c>
      <c r="C17335" s="5" t="s">
        <v>7</v>
      </c>
      <c r="D17335" s="5">
        <v>176289</v>
      </c>
      <c r="E17335" s="6">
        <v>41341</v>
      </c>
      <c r="F17335" s="5">
        <v>106</v>
      </c>
      <c r="G17335" s="5">
        <v>190800</v>
      </c>
    </row>
    <row r="17336" spans="2:7" x14ac:dyDescent="0.4">
      <c r="B17336" s="7">
        <v>111225</v>
      </c>
      <c r="C17336" s="5" t="s">
        <v>8</v>
      </c>
      <c r="D17336" s="5">
        <v>176290</v>
      </c>
      <c r="E17336" s="6">
        <v>41341</v>
      </c>
      <c r="F17336" s="5">
        <v>138</v>
      </c>
      <c r="G17336" s="5">
        <v>117300</v>
      </c>
    </row>
    <row r="17337" spans="2:7" x14ac:dyDescent="0.4">
      <c r="B17337" s="7">
        <v>111225</v>
      </c>
      <c r="C17337" s="5" t="s">
        <v>9</v>
      </c>
      <c r="D17337" s="5">
        <v>176291</v>
      </c>
      <c r="E17337" s="6">
        <v>41341</v>
      </c>
      <c r="F17337" s="5">
        <v>102</v>
      </c>
      <c r="G17337" s="5">
        <v>94350</v>
      </c>
    </row>
    <row r="17338" spans="2:7" x14ac:dyDescent="0.4">
      <c r="B17338" s="7">
        <v>111225</v>
      </c>
      <c r="C17338" s="5" t="s">
        <v>10</v>
      </c>
      <c r="D17338" s="5">
        <v>176292</v>
      </c>
      <c r="E17338" s="6">
        <v>41341</v>
      </c>
      <c r="F17338" s="5">
        <v>122</v>
      </c>
      <c r="G17338" s="5">
        <v>122000</v>
      </c>
    </row>
    <row r="17339" spans="2:7" x14ac:dyDescent="0.4">
      <c r="B17339" s="7">
        <v>111225</v>
      </c>
      <c r="C17339" s="5" t="s">
        <v>11</v>
      </c>
      <c r="D17339" s="5">
        <v>176293</v>
      </c>
      <c r="E17339" s="6">
        <v>41341</v>
      </c>
      <c r="F17339" s="5">
        <v>86</v>
      </c>
      <c r="G17339" s="5">
        <v>92450</v>
      </c>
    </row>
    <row r="17340" spans="2:7" x14ac:dyDescent="0.4">
      <c r="B17340" s="7">
        <v>111225</v>
      </c>
      <c r="C17340" s="5" t="s">
        <v>12</v>
      </c>
      <c r="D17340" s="5">
        <v>176294</v>
      </c>
      <c r="E17340" s="6">
        <v>41341</v>
      </c>
      <c r="F17340" s="5">
        <v>124</v>
      </c>
      <c r="G17340" s="5">
        <v>142600</v>
      </c>
    </row>
    <row r="17341" spans="2:7" x14ac:dyDescent="0.4">
      <c r="B17341" s="7">
        <v>111225</v>
      </c>
      <c r="C17341" s="5" t="s">
        <v>13</v>
      </c>
      <c r="D17341" s="5">
        <v>176295</v>
      </c>
      <c r="E17341" s="6">
        <v>41341</v>
      </c>
      <c r="F17341" s="5">
        <v>84</v>
      </c>
      <c r="G17341" s="5">
        <v>102900</v>
      </c>
    </row>
    <row r="17342" spans="2:7" x14ac:dyDescent="0.4">
      <c r="B17342" s="7">
        <v>111225</v>
      </c>
      <c r="C17342" s="5" t="s">
        <v>14</v>
      </c>
      <c r="D17342" s="5">
        <v>176296</v>
      </c>
      <c r="E17342" s="6">
        <v>41341</v>
      </c>
      <c r="F17342" s="5">
        <v>152</v>
      </c>
      <c r="G17342" s="5">
        <v>118560</v>
      </c>
    </row>
    <row r="17343" spans="2:7" x14ac:dyDescent="0.4">
      <c r="B17343" s="7">
        <v>111225</v>
      </c>
      <c r="C17343" s="5" t="s">
        <v>15</v>
      </c>
      <c r="D17343" s="5">
        <v>176297</v>
      </c>
      <c r="E17343" s="6">
        <v>41341</v>
      </c>
      <c r="F17343" s="5">
        <v>86</v>
      </c>
      <c r="G17343" s="5">
        <v>47128</v>
      </c>
    </row>
    <row r="17344" spans="2:7" x14ac:dyDescent="0.4">
      <c r="B17344" s="7">
        <v>111225</v>
      </c>
      <c r="C17344" s="5" t="s">
        <v>16</v>
      </c>
      <c r="D17344" s="5">
        <v>176298</v>
      </c>
      <c r="E17344" s="6">
        <v>41341</v>
      </c>
      <c r="F17344" s="5">
        <v>90</v>
      </c>
      <c r="G17344" s="5">
        <v>89910</v>
      </c>
    </row>
    <row r="17345" spans="2:7" x14ac:dyDescent="0.4">
      <c r="B17345" s="7">
        <v>111225</v>
      </c>
      <c r="C17345" s="5" t="s">
        <v>17</v>
      </c>
      <c r="D17345" s="5">
        <v>176299</v>
      </c>
      <c r="E17345" s="6">
        <v>41341</v>
      </c>
      <c r="F17345" s="5">
        <v>96</v>
      </c>
      <c r="G17345" s="5">
        <v>67200</v>
      </c>
    </row>
    <row r="17346" spans="2:7" x14ac:dyDescent="0.4">
      <c r="B17346" s="7">
        <v>111225</v>
      </c>
      <c r="C17346" s="5" t="s">
        <v>18</v>
      </c>
      <c r="D17346" s="5">
        <v>176300</v>
      </c>
      <c r="E17346" s="6">
        <v>41341</v>
      </c>
      <c r="F17346" s="5">
        <v>132</v>
      </c>
      <c r="G17346" s="5">
        <v>47256</v>
      </c>
    </row>
    <row r="17347" spans="2:7" x14ac:dyDescent="0.4">
      <c r="B17347" s="7">
        <v>161229</v>
      </c>
      <c r="C17347" s="5" t="s">
        <v>3</v>
      </c>
      <c r="D17347" s="5">
        <v>176301</v>
      </c>
      <c r="E17347" s="6">
        <v>41341</v>
      </c>
      <c r="F17347" s="5">
        <v>98</v>
      </c>
      <c r="G17347" s="5">
        <v>98000</v>
      </c>
    </row>
    <row r="17348" spans="2:7" x14ac:dyDescent="0.4">
      <c r="B17348" s="7">
        <v>161229</v>
      </c>
      <c r="C17348" s="5" t="s">
        <v>4</v>
      </c>
      <c r="D17348" s="5">
        <v>176302</v>
      </c>
      <c r="E17348" s="6">
        <v>41341</v>
      </c>
      <c r="F17348" s="5">
        <v>74</v>
      </c>
      <c r="G17348" s="5">
        <v>88800</v>
      </c>
    </row>
    <row r="17349" spans="2:7" x14ac:dyDescent="0.4">
      <c r="B17349" s="7">
        <v>161229</v>
      </c>
      <c r="C17349" s="5" t="s">
        <v>5</v>
      </c>
      <c r="D17349" s="5">
        <v>176303</v>
      </c>
      <c r="E17349" s="6">
        <v>41341</v>
      </c>
      <c r="F17349" s="5">
        <v>84</v>
      </c>
      <c r="G17349" s="5">
        <v>117600</v>
      </c>
    </row>
    <row r="17350" spans="2:7" x14ac:dyDescent="0.4">
      <c r="B17350" s="7">
        <v>161229</v>
      </c>
      <c r="C17350" s="5" t="s">
        <v>6</v>
      </c>
      <c r="D17350" s="5">
        <v>176304</v>
      </c>
      <c r="E17350" s="6">
        <v>41341</v>
      </c>
      <c r="F17350" s="5">
        <v>134</v>
      </c>
      <c r="G17350" s="5">
        <v>214400</v>
      </c>
    </row>
    <row r="17351" spans="2:7" x14ac:dyDescent="0.4">
      <c r="B17351" s="7">
        <v>161229</v>
      </c>
      <c r="C17351" s="5" t="s">
        <v>7</v>
      </c>
      <c r="D17351" s="5">
        <v>176305</v>
      </c>
      <c r="E17351" s="6">
        <v>41341</v>
      </c>
      <c r="F17351" s="5">
        <v>78</v>
      </c>
      <c r="G17351" s="5">
        <v>140400</v>
      </c>
    </row>
    <row r="17352" spans="2:7" x14ac:dyDescent="0.4">
      <c r="B17352" s="7">
        <v>161229</v>
      </c>
      <c r="C17352" s="5" t="s">
        <v>8</v>
      </c>
      <c r="D17352" s="5">
        <v>176306</v>
      </c>
      <c r="E17352" s="6">
        <v>41341</v>
      </c>
      <c r="F17352" s="5">
        <v>98</v>
      </c>
      <c r="G17352" s="5">
        <v>83300</v>
      </c>
    </row>
    <row r="17353" spans="2:7" x14ac:dyDescent="0.4">
      <c r="B17353" s="7">
        <v>161229</v>
      </c>
      <c r="C17353" s="5" t="s">
        <v>9</v>
      </c>
      <c r="D17353" s="5">
        <v>176307</v>
      </c>
      <c r="E17353" s="6">
        <v>41341</v>
      </c>
      <c r="F17353" s="5">
        <v>70</v>
      </c>
      <c r="G17353" s="5">
        <v>64750</v>
      </c>
    </row>
    <row r="17354" spans="2:7" x14ac:dyDescent="0.4">
      <c r="B17354" s="7">
        <v>161229</v>
      </c>
      <c r="C17354" s="5" t="s">
        <v>10</v>
      </c>
      <c r="D17354" s="5">
        <v>176308</v>
      </c>
      <c r="E17354" s="6">
        <v>41341</v>
      </c>
      <c r="F17354" s="5">
        <v>84</v>
      </c>
      <c r="G17354" s="5">
        <v>84000</v>
      </c>
    </row>
    <row r="17355" spans="2:7" x14ac:dyDescent="0.4">
      <c r="B17355" s="7">
        <v>161229</v>
      </c>
      <c r="C17355" s="5" t="s">
        <v>11</v>
      </c>
      <c r="D17355" s="5">
        <v>176309</v>
      </c>
      <c r="E17355" s="6">
        <v>41341</v>
      </c>
      <c r="F17355" s="5">
        <v>94</v>
      </c>
      <c r="G17355" s="5">
        <v>101050</v>
      </c>
    </row>
    <row r="17356" spans="2:7" x14ac:dyDescent="0.4">
      <c r="B17356" s="7">
        <v>161229</v>
      </c>
      <c r="C17356" s="5" t="s">
        <v>12</v>
      </c>
      <c r="D17356" s="5">
        <v>176310</v>
      </c>
      <c r="E17356" s="6">
        <v>41341</v>
      </c>
      <c r="F17356" s="5">
        <v>112</v>
      </c>
      <c r="G17356" s="5">
        <v>128800</v>
      </c>
    </row>
    <row r="17357" spans="2:7" x14ac:dyDescent="0.4">
      <c r="B17357" s="7">
        <v>161229</v>
      </c>
      <c r="C17357" s="5" t="s">
        <v>13</v>
      </c>
      <c r="D17357" s="5">
        <v>176311</v>
      </c>
      <c r="E17357" s="6">
        <v>41341</v>
      </c>
      <c r="F17357" s="5">
        <v>134</v>
      </c>
      <c r="G17357" s="5">
        <v>164150</v>
      </c>
    </row>
    <row r="17358" spans="2:7" x14ac:dyDescent="0.4">
      <c r="B17358" s="7">
        <v>161229</v>
      </c>
      <c r="C17358" s="5" t="s">
        <v>14</v>
      </c>
      <c r="D17358" s="5">
        <v>176312</v>
      </c>
      <c r="E17358" s="6">
        <v>41341</v>
      </c>
      <c r="F17358" s="5">
        <v>80</v>
      </c>
      <c r="G17358" s="5">
        <v>62400</v>
      </c>
    </row>
    <row r="17359" spans="2:7" x14ac:dyDescent="0.4">
      <c r="B17359" s="7">
        <v>161229</v>
      </c>
      <c r="C17359" s="5" t="s">
        <v>15</v>
      </c>
      <c r="D17359" s="5">
        <v>176313</v>
      </c>
      <c r="E17359" s="6">
        <v>41341</v>
      </c>
      <c r="F17359" s="5">
        <v>120</v>
      </c>
      <c r="G17359" s="5">
        <v>65760</v>
      </c>
    </row>
    <row r="17360" spans="2:7" x14ac:dyDescent="0.4">
      <c r="B17360" s="7">
        <v>161229</v>
      </c>
      <c r="C17360" s="5" t="s">
        <v>16</v>
      </c>
      <c r="D17360" s="5">
        <v>176314</v>
      </c>
      <c r="E17360" s="6">
        <v>41341</v>
      </c>
      <c r="F17360" s="5">
        <v>82</v>
      </c>
      <c r="G17360" s="5">
        <v>81918</v>
      </c>
    </row>
    <row r="17361" spans="2:7" x14ac:dyDescent="0.4">
      <c r="B17361" s="7">
        <v>161229</v>
      </c>
      <c r="C17361" s="5" t="s">
        <v>17</v>
      </c>
      <c r="D17361" s="5">
        <v>176315</v>
      </c>
      <c r="E17361" s="6">
        <v>41341</v>
      </c>
      <c r="F17361" s="5">
        <v>104</v>
      </c>
      <c r="G17361" s="5">
        <v>72800</v>
      </c>
    </row>
    <row r="17362" spans="2:7" x14ac:dyDescent="0.4">
      <c r="B17362" s="7">
        <v>161229</v>
      </c>
      <c r="C17362" s="5" t="s">
        <v>18</v>
      </c>
      <c r="D17362" s="5">
        <v>176316</v>
      </c>
      <c r="E17362" s="6">
        <v>41341</v>
      </c>
      <c r="F17362" s="5">
        <v>132</v>
      </c>
      <c r="G17362" s="5">
        <v>47256</v>
      </c>
    </row>
    <row r="17363" spans="2:7" x14ac:dyDescent="0.4">
      <c r="B17363" s="7">
        <v>181241</v>
      </c>
      <c r="C17363" s="5" t="s">
        <v>3</v>
      </c>
      <c r="D17363" s="5">
        <v>176317</v>
      </c>
      <c r="E17363" s="6">
        <v>41341</v>
      </c>
      <c r="F17363" s="5">
        <v>66</v>
      </c>
      <c r="G17363" s="5">
        <v>66000</v>
      </c>
    </row>
    <row r="17364" spans="2:7" x14ac:dyDescent="0.4">
      <c r="B17364" s="7">
        <v>181241</v>
      </c>
      <c r="C17364" s="5" t="s">
        <v>4</v>
      </c>
      <c r="D17364" s="5">
        <v>176318</v>
      </c>
      <c r="E17364" s="6">
        <v>41341</v>
      </c>
      <c r="F17364" s="5">
        <v>96</v>
      </c>
      <c r="G17364" s="5">
        <v>115200</v>
      </c>
    </row>
    <row r="17365" spans="2:7" x14ac:dyDescent="0.4">
      <c r="B17365" s="7">
        <v>181241</v>
      </c>
      <c r="C17365" s="5" t="s">
        <v>5</v>
      </c>
      <c r="D17365" s="5">
        <v>176319</v>
      </c>
      <c r="E17365" s="6">
        <v>41341</v>
      </c>
      <c r="F17365" s="5">
        <v>62</v>
      </c>
      <c r="G17365" s="5">
        <v>86800</v>
      </c>
    </row>
    <row r="17366" spans="2:7" x14ac:dyDescent="0.4">
      <c r="B17366" s="7">
        <v>181241</v>
      </c>
      <c r="C17366" s="5" t="s">
        <v>6</v>
      </c>
      <c r="D17366" s="5">
        <v>176320</v>
      </c>
      <c r="E17366" s="6">
        <v>41341</v>
      </c>
      <c r="F17366" s="5">
        <v>74</v>
      </c>
      <c r="G17366" s="5">
        <v>118400</v>
      </c>
    </row>
    <row r="17367" spans="2:7" x14ac:dyDescent="0.4">
      <c r="B17367" s="7">
        <v>181241</v>
      </c>
      <c r="C17367" s="5" t="s">
        <v>7</v>
      </c>
      <c r="D17367" s="5">
        <v>176321</v>
      </c>
      <c r="E17367" s="6">
        <v>41341</v>
      </c>
      <c r="F17367" s="5">
        <v>74</v>
      </c>
      <c r="G17367" s="5">
        <v>133200</v>
      </c>
    </row>
    <row r="17368" spans="2:7" x14ac:dyDescent="0.4">
      <c r="B17368" s="7">
        <v>181241</v>
      </c>
      <c r="C17368" s="5" t="s">
        <v>8</v>
      </c>
      <c r="D17368" s="5">
        <v>176322</v>
      </c>
      <c r="E17368" s="6">
        <v>41341</v>
      </c>
      <c r="F17368" s="5">
        <v>84</v>
      </c>
      <c r="G17368" s="5">
        <v>71400</v>
      </c>
    </row>
    <row r="17369" spans="2:7" x14ac:dyDescent="0.4">
      <c r="B17369" s="7">
        <v>181241</v>
      </c>
      <c r="C17369" s="5" t="s">
        <v>9</v>
      </c>
      <c r="D17369" s="5">
        <v>176323</v>
      </c>
      <c r="E17369" s="6">
        <v>41341</v>
      </c>
      <c r="F17369" s="5">
        <v>46</v>
      </c>
      <c r="G17369" s="5">
        <v>42550</v>
      </c>
    </row>
    <row r="17370" spans="2:7" x14ac:dyDescent="0.4">
      <c r="B17370" s="7">
        <v>181241</v>
      </c>
      <c r="C17370" s="5" t="s">
        <v>10</v>
      </c>
      <c r="D17370" s="5">
        <v>176324</v>
      </c>
      <c r="E17370" s="6">
        <v>41341</v>
      </c>
      <c r="F17370" s="5">
        <v>44</v>
      </c>
      <c r="G17370" s="5">
        <v>44000</v>
      </c>
    </row>
    <row r="17371" spans="2:7" x14ac:dyDescent="0.4">
      <c r="B17371" s="7">
        <v>181241</v>
      </c>
      <c r="C17371" s="5" t="s">
        <v>11</v>
      </c>
      <c r="D17371" s="5">
        <v>176325</v>
      </c>
      <c r="E17371" s="6">
        <v>41341</v>
      </c>
      <c r="F17371" s="5">
        <v>44</v>
      </c>
      <c r="G17371" s="5">
        <v>47300</v>
      </c>
    </row>
    <row r="17372" spans="2:7" x14ac:dyDescent="0.4">
      <c r="B17372" s="7">
        <v>181241</v>
      </c>
      <c r="C17372" s="5" t="s">
        <v>12</v>
      </c>
      <c r="D17372" s="5">
        <v>176326</v>
      </c>
      <c r="E17372" s="6">
        <v>41341</v>
      </c>
      <c r="F17372" s="5">
        <v>52</v>
      </c>
      <c r="G17372" s="5">
        <v>59800</v>
      </c>
    </row>
    <row r="17373" spans="2:7" x14ac:dyDescent="0.4">
      <c r="B17373" s="7">
        <v>181241</v>
      </c>
      <c r="C17373" s="5" t="s">
        <v>13</v>
      </c>
      <c r="D17373" s="5">
        <v>176327</v>
      </c>
      <c r="E17373" s="6">
        <v>41341</v>
      </c>
      <c r="F17373" s="5">
        <v>78</v>
      </c>
      <c r="G17373" s="5">
        <v>95550</v>
      </c>
    </row>
    <row r="17374" spans="2:7" x14ac:dyDescent="0.4">
      <c r="B17374" s="7">
        <v>181241</v>
      </c>
      <c r="C17374" s="5" t="s">
        <v>14</v>
      </c>
      <c r="D17374" s="5">
        <v>176328</v>
      </c>
      <c r="E17374" s="6">
        <v>41341</v>
      </c>
      <c r="F17374" s="5">
        <v>96</v>
      </c>
      <c r="G17374" s="5">
        <v>74880</v>
      </c>
    </row>
    <row r="17375" spans="2:7" x14ac:dyDescent="0.4">
      <c r="B17375" s="7">
        <v>181241</v>
      </c>
      <c r="C17375" s="5" t="s">
        <v>15</v>
      </c>
      <c r="D17375" s="5">
        <v>176329</v>
      </c>
      <c r="E17375" s="6">
        <v>41341</v>
      </c>
      <c r="F17375" s="5">
        <v>62</v>
      </c>
      <c r="G17375" s="5">
        <v>33976</v>
      </c>
    </row>
    <row r="17376" spans="2:7" x14ac:dyDescent="0.4">
      <c r="B17376" s="7">
        <v>181241</v>
      </c>
      <c r="C17376" s="5" t="s">
        <v>16</v>
      </c>
      <c r="D17376" s="5">
        <v>176330</v>
      </c>
      <c r="E17376" s="6">
        <v>41341</v>
      </c>
      <c r="F17376" s="5">
        <v>94</v>
      </c>
      <c r="G17376" s="5">
        <v>93906</v>
      </c>
    </row>
    <row r="17377" spans="2:7" x14ac:dyDescent="0.4">
      <c r="B17377" s="7">
        <v>181241</v>
      </c>
      <c r="C17377" s="5" t="s">
        <v>17</v>
      </c>
      <c r="D17377" s="5">
        <v>176331</v>
      </c>
      <c r="E17377" s="6">
        <v>41341</v>
      </c>
      <c r="F17377" s="5">
        <v>52</v>
      </c>
      <c r="G17377" s="5">
        <v>36400</v>
      </c>
    </row>
    <row r="17378" spans="2:7" x14ac:dyDescent="0.4">
      <c r="B17378" s="7">
        <v>181241</v>
      </c>
      <c r="C17378" s="5" t="s">
        <v>18</v>
      </c>
      <c r="D17378" s="5">
        <v>176332</v>
      </c>
      <c r="E17378" s="6">
        <v>41341</v>
      </c>
      <c r="F17378" s="5">
        <v>48</v>
      </c>
      <c r="G17378" s="5">
        <v>17184</v>
      </c>
    </row>
    <row r="17379" spans="2:7" x14ac:dyDescent="0.4">
      <c r="B17379" s="7">
        <v>111249</v>
      </c>
      <c r="C17379" s="5" t="s">
        <v>3</v>
      </c>
      <c r="D17379" s="5">
        <v>176333</v>
      </c>
      <c r="E17379" s="6">
        <v>41341</v>
      </c>
      <c r="F17379" s="5">
        <v>84</v>
      </c>
      <c r="G17379" s="5">
        <v>84000</v>
      </c>
    </row>
    <row r="17380" spans="2:7" x14ac:dyDescent="0.4">
      <c r="B17380" s="7">
        <v>111249</v>
      </c>
      <c r="C17380" s="5" t="s">
        <v>4</v>
      </c>
      <c r="D17380" s="5">
        <v>176334</v>
      </c>
      <c r="E17380" s="6">
        <v>41341</v>
      </c>
      <c r="F17380" s="5">
        <v>92</v>
      </c>
      <c r="G17380" s="5">
        <v>110400</v>
      </c>
    </row>
    <row r="17381" spans="2:7" x14ac:dyDescent="0.4">
      <c r="B17381" s="7">
        <v>111249</v>
      </c>
      <c r="C17381" s="5" t="s">
        <v>5</v>
      </c>
      <c r="D17381" s="5">
        <v>176335</v>
      </c>
      <c r="E17381" s="6">
        <v>41341</v>
      </c>
      <c r="F17381" s="5">
        <v>120</v>
      </c>
      <c r="G17381" s="5">
        <v>168000</v>
      </c>
    </row>
    <row r="17382" spans="2:7" x14ac:dyDescent="0.4">
      <c r="B17382" s="7">
        <v>111249</v>
      </c>
      <c r="C17382" s="5" t="s">
        <v>6</v>
      </c>
      <c r="D17382" s="5">
        <v>176336</v>
      </c>
      <c r="E17382" s="6">
        <v>41341</v>
      </c>
      <c r="F17382" s="5">
        <v>134</v>
      </c>
      <c r="G17382" s="5">
        <v>214400</v>
      </c>
    </row>
    <row r="17383" spans="2:7" x14ac:dyDescent="0.4">
      <c r="B17383" s="7">
        <v>111249</v>
      </c>
      <c r="C17383" s="5" t="s">
        <v>7</v>
      </c>
      <c r="D17383" s="5">
        <v>176337</v>
      </c>
      <c r="E17383" s="6">
        <v>41341</v>
      </c>
      <c r="F17383" s="5">
        <v>132</v>
      </c>
      <c r="G17383" s="5">
        <v>237600</v>
      </c>
    </row>
    <row r="17384" spans="2:7" x14ac:dyDescent="0.4">
      <c r="B17384" s="7">
        <v>111249</v>
      </c>
      <c r="C17384" s="5" t="s">
        <v>8</v>
      </c>
      <c r="D17384" s="5">
        <v>176338</v>
      </c>
      <c r="E17384" s="6">
        <v>41341</v>
      </c>
      <c r="F17384" s="5">
        <v>144</v>
      </c>
      <c r="G17384" s="5">
        <v>122400</v>
      </c>
    </row>
    <row r="17385" spans="2:7" x14ac:dyDescent="0.4">
      <c r="B17385" s="7">
        <v>111249</v>
      </c>
      <c r="C17385" s="5" t="s">
        <v>9</v>
      </c>
      <c r="D17385" s="5">
        <v>176339</v>
      </c>
      <c r="E17385" s="6">
        <v>41341</v>
      </c>
      <c r="F17385" s="5">
        <v>108</v>
      </c>
      <c r="G17385" s="5">
        <v>99900</v>
      </c>
    </row>
    <row r="17386" spans="2:7" x14ac:dyDescent="0.4">
      <c r="B17386" s="7">
        <v>111249</v>
      </c>
      <c r="C17386" s="5" t="s">
        <v>10</v>
      </c>
      <c r="D17386" s="5">
        <v>176340</v>
      </c>
      <c r="E17386" s="6">
        <v>41341</v>
      </c>
      <c r="F17386" s="5">
        <v>112</v>
      </c>
      <c r="G17386" s="5">
        <v>112000</v>
      </c>
    </row>
    <row r="17387" spans="2:7" x14ac:dyDescent="0.4">
      <c r="B17387" s="7">
        <v>111249</v>
      </c>
      <c r="C17387" s="5" t="s">
        <v>11</v>
      </c>
      <c r="D17387" s="5">
        <v>176341</v>
      </c>
      <c r="E17387" s="6">
        <v>41341</v>
      </c>
      <c r="F17387" s="5">
        <v>94</v>
      </c>
      <c r="G17387" s="5">
        <v>101050</v>
      </c>
    </row>
    <row r="17388" spans="2:7" x14ac:dyDescent="0.4">
      <c r="B17388" s="7">
        <v>111249</v>
      </c>
      <c r="C17388" s="5" t="s">
        <v>12</v>
      </c>
      <c r="D17388" s="5">
        <v>176342</v>
      </c>
      <c r="E17388" s="6">
        <v>41341</v>
      </c>
      <c r="F17388" s="5">
        <v>92</v>
      </c>
      <c r="G17388" s="5">
        <v>105800</v>
      </c>
    </row>
    <row r="17389" spans="2:7" x14ac:dyDescent="0.4">
      <c r="B17389" s="7">
        <v>111249</v>
      </c>
      <c r="C17389" s="5" t="s">
        <v>13</v>
      </c>
      <c r="D17389" s="5">
        <v>176343</v>
      </c>
      <c r="E17389" s="6">
        <v>41341</v>
      </c>
      <c r="F17389" s="5">
        <v>132</v>
      </c>
      <c r="G17389" s="5">
        <v>161700</v>
      </c>
    </row>
    <row r="17390" spans="2:7" x14ac:dyDescent="0.4">
      <c r="B17390" s="7">
        <v>111249</v>
      </c>
      <c r="C17390" s="5" t="s">
        <v>14</v>
      </c>
      <c r="D17390" s="5">
        <v>176344</v>
      </c>
      <c r="E17390" s="6">
        <v>41341</v>
      </c>
      <c r="F17390" s="5">
        <v>90</v>
      </c>
      <c r="G17390" s="5">
        <v>70200</v>
      </c>
    </row>
    <row r="17391" spans="2:7" x14ac:dyDescent="0.4">
      <c r="B17391" s="7">
        <v>111249</v>
      </c>
      <c r="C17391" s="5" t="s">
        <v>15</v>
      </c>
      <c r="D17391" s="5">
        <v>176345</v>
      </c>
      <c r="E17391" s="6">
        <v>41341</v>
      </c>
      <c r="F17391" s="5">
        <v>94</v>
      </c>
      <c r="G17391" s="5">
        <v>51512</v>
      </c>
    </row>
    <row r="17392" spans="2:7" x14ac:dyDescent="0.4">
      <c r="B17392" s="7">
        <v>111249</v>
      </c>
      <c r="C17392" s="5" t="s">
        <v>16</v>
      </c>
      <c r="D17392" s="5">
        <v>176346</v>
      </c>
      <c r="E17392" s="6">
        <v>41341</v>
      </c>
      <c r="F17392" s="5">
        <v>88</v>
      </c>
      <c r="G17392" s="5">
        <v>87912</v>
      </c>
    </row>
    <row r="17393" spans="2:7" x14ac:dyDescent="0.4">
      <c r="B17393" s="7">
        <v>111249</v>
      </c>
      <c r="C17393" s="5" t="s">
        <v>17</v>
      </c>
      <c r="D17393" s="5">
        <v>176347</v>
      </c>
      <c r="E17393" s="6">
        <v>41341</v>
      </c>
      <c r="F17393" s="5">
        <v>102</v>
      </c>
      <c r="G17393" s="5">
        <v>71400</v>
      </c>
    </row>
    <row r="17394" spans="2:7" x14ac:dyDescent="0.4">
      <c r="B17394" s="7">
        <v>111249</v>
      </c>
      <c r="C17394" s="5" t="s">
        <v>18</v>
      </c>
      <c r="D17394" s="5">
        <v>176348</v>
      </c>
      <c r="E17394" s="6">
        <v>41341</v>
      </c>
      <c r="F17394" s="5">
        <v>110</v>
      </c>
      <c r="G17394" s="5">
        <v>39380</v>
      </c>
    </row>
    <row r="17395" spans="2:7" x14ac:dyDescent="0.4">
      <c r="B17395" s="7">
        <v>171251</v>
      </c>
      <c r="C17395" s="5" t="s">
        <v>3</v>
      </c>
      <c r="D17395" s="5">
        <v>176349</v>
      </c>
      <c r="E17395" s="6">
        <v>41341</v>
      </c>
      <c r="F17395" s="5">
        <v>92</v>
      </c>
      <c r="G17395" s="5">
        <v>92000</v>
      </c>
    </row>
    <row r="17396" spans="2:7" x14ac:dyDescent="0.4">
      <c r="B17396" s="7">
        <v>171251</v>
      </c>
      <c r="C17396" s="5" t="s">
        <v>4</v>
      </c>
      <c r="D17396" s="5">
        <v>176350</v>
      </c>
      <c r="E17396" s="6">
        <v>41341</v>
      </c>
      <c r="F17396" s="5">
        <v>68</v>
      </c>
      <c r="G17396" s="5">
        <v>81600</v>
      </c>
    </row>
    <row r="17397" spans="2:7" x14ac:dyDescent="0.4">
      <c r="B17397" s="7">
        <v>171251</v>
      </c>
      <c r="C17397" s="5" t="s">
        <v>5</v>
      </c>
      <c r="D17397" s="5">
        <v>176351</v>
      </c>
      <c r="E17397" s="6">
        <v>41341</v>
      </c>
      <c r="F17397" s="5">
        <v>84</v>
      </c>
      <c r="G17397" s="5">
        <v>117600</v>
      </c>
    </row>
    <row r="17398" spans="2:7" x14ac:dyDescent="0.4">
      <c r="B17398" s="7">
        <v>171251</v>
      </c>
      <c r="C17398" s="5" t="s">
        <v>6</v>
      </c>
      <c r="D17398" s="5">
        <v>176352</v>
      </c>
      <c r="E17398" s="6">
        <v>41341</v>
      </c>
      <c r="F17398" s="5">
        <v>110</v>
      </c>
      <c r="G17398" s="5">
        <v>176000</v>
      </c>
    </row>
    <row r="17399" spans="2:7" x14ac:dyDescent="0.4">
      <c r="B17399" s="7">
        <v>171251</v>
      </c>
      <c r="C17399" s="5" t="s">
        <v>7</v>
      </c>
      <c r="D17399" s="5">
        <v>176353</v>
      </c>
      <c r="E17399" s="6">
        <v>41341</v>
      </c>
      <c r="F17399" s="5">
        <v>56</v>
      </c>
      <c r="G17399" s="5">
        <v>100800</v>
      </c>
    </row>
    <row r="17400" spans="2:7" x14ac:dyDescent="0.4">
      <c r="B17400" s="7">
        <v>171251</v>
      </c>
      <c r="C17400" s="5" t="s">
        <v>8</v>
      </c>
      <c r="D17400" s="5">
        <v>176354</v>
      </c>
      <c r="E17400" s="6">
        <v>41341</v>
      </c>
      <c r="F17400" s="5">
        <v>72</v>
      </c>
      <c r="G17400" s="5">
        <v>61200</v>
      </c>
    </row>
    <row r="17401" spans="2:7" x14ac:dyDescent="0.4">
      <c r="B17401" s="7">
        <v>171251</v>
      </c>
      <c r="C17401" s="5" t="s">
        <v>9</v>
      </c>
      <c r="D17401" s="5">
        <v>176355</v>
      </c>
      <c r="E17401" s="6">
        <v>41341</v>
      </c>
      <c r="F17401" s="5">
        <v>78</v>
      </c>
      <c r="G17401" s="5">
        <v>72150</v>
      </c>
    </row>
    <row r="17402" spans="2:7" x14ac:dyDescent="0.4">
      <c r="B17402" s="7">
        <v>171251</v>
      </c>
      <c r="C17402" s="5" t="s">
        <v>10</v>
      </c>
      <c r="D17402" s="5">
        <v>176356</v>
      </c>
      <c r="E17402" s="6">
        <v>41341</v>
      </c>
      <c r="F17402" s="5">
        <v>64</v>
      </c>
      <c r="G17402" s="5">
        <v>64000</v>
      </c>
    </row>
    <row r="17403" spans="2:7" x14ac:dyDescent="0.4">
      <c r="B17403" s="7">
        <v>171251</v>
      </c>
      <c r="C17403" s="5" t="s">
        <v>11</v>
      </c>
      <c r="D17403" s="5">
        <v>176357</v>
      </c>
      <c r="E17403" s="6">
        <v>41341</v>
      </c>
      <c r="F17403" s="5">
        <v>78</v>
      </c>
      <c r="G17403" s="5">
        <v>83850</v>
      </c>
    </row>
    <row r="17404" spans="2:7" x14ac:dyDescent="0.4">
      <c r="B17404" s="7">
        <v>171251</v>
      </c>
      <c r="C17404" s="5" t="s">
        <v>12</v>
      </c>
      <c r="D17404" s="5">
        <v>176358</v>
      </c>
      <c r="E17404" s="6">
        <v>41341</v>
      </c>
      <c r="F17404" s="5">
        <v>110</v>
      </c>
      <c r="G17404" s="5">
        <v>126500</v>
      </c>
    </row>
    <row r="17405" spans="2:7" x14ac:dyDescent="0.4">
      <c r="B17405" s="7">
        <v>171251</v>
      </c>
      <c r="C17405" s="5" t="s">
        <v>13</v>
      </c>
      <c r="D17405" s="5">
        <v>176359</v>
      </c>
      <c r="E17405" s="6">
        <v>41341</v>
      </c>
      <c r="F17405" s="5">
        <v>60</v>
      </c>
      <c r="G17405" s="5">
        <v>73500</v>
      </c>
    </row>
    <row r="17406" spans="2:7" x14ac:dyDescent="0.4">
      <c r="B17406" s="7">
        <v>171251</v>
      </c>
      <c r="C17406" s="5" t="s">
        <v>14</v>
      </c>
      <c r="D17406" s="5">
        <v>176360</v>
      </c>
      <c r="E17406" s="6">
        <v>41341</v>
      </c>
      <c r="F17406" s="5">
        <v>100</v>
      </c>
      <c r="G17406" s="5">
        <v>78000</v>
      </c>
    </row>
    <row r="17407" spans="2:7" x14ac:dyDescent="0.4">
      <c r="B17407" s="7">
        <v>171251</v>
      </c>
      <c r="C17407" s="5" t="s">
        <v>15</v>
      </c>
      <c r="D17407" s="5">
        <v>176361</v>
      </c>
      <c r="E17407" s="6">
        <v>41341</v>
      </c>
      <c r="F17407" s="5">
        <v>104</v>
      </c>
      <c r="G17407" s="5">
        <v>56992</v>
      </c>
    </row>
    <row r="17408" spans="2:7" x14ac:dyDescent="0.4">
      <c r="B17408" s="7">
        <v>171251</v>
      </c>
      <c r="C17408" s="5" t="s">
        <v>16</v>
      </c>
      <c r="D17408" s="5">
        <v>176362</v>
      </c>
      <c r="E17408" s="6">
        <v>41341</v>
      </c>
      <c r="F17408" s="5">
        <v>104</v>
      </c>
      <c r="G17408" s="5">
        <v>103896</v>
      </c>
    </row>
    <row r="17409" spans="2:7" x14ac:dyDescent="0.4">
      <c r="B17409" s="7">
        <v>171251</v>
      </c>
      <c r="C17409" s="5" t="s">
        <v>17</v>
      </c>
      <c r="D17409" s="5">
        <v>176363</v>
      </c>
      <c r="E17409" s="6">
        <v>41341</v>
      </c>
      <c r="F17409" s="5">
        <v>78</v>
      </c>
      <c r="G17409" s="5">
        <v>54600</v>
      </c>
    </row>
    <row r="17410" spans="2:7" x14ac:dyDescent="0.4">
      <c r="B17410" s="7">
        <v>171251</v>
      </c>
      <c r="C17410" s="5" t="s">
        <v>18</v>
      </c>
      <c r="D17410" s="5">
        <v>176364</v>
      </c>
      <c r="E17410" s="6">
        <v>41341</v>
      </c>
      <c r="F17410" s="5">
        <v>64</v>
      </c>
      <c r="G17410" s="5">
        <v>22912</v>
      </c>
    </row>
    <row r="17411" spans="2:7" x14ac:dyDescent="0.4">
      <c r="B17411" s="7">
        <v>181253</v>
      </c>
      <c r="C17411" s="5" t="s">
        <v>3</v>
      </c>
      <c r="D17411" s="5">
        <v>176365</v>
      </c>
      <c r="E17411" s="6">
        <v>41341</v>
      </c>
      <c r="F17411" s="5">
        <v>92</v>
      </c>
      <c r="G17411" s="5">
        <v>92000</v>
      </c>
    </row>
    <row r="17412" spans="2:7" x14ac:dyDescent="0.4">
      <c r="B17412" s="7">
        <v>181253</v>
      </c>
      <c r="C17412" s="5" t="s">
        <v>4</v>
      </c>
      <c r="D17412" s="5">
        <v>176366</v>
      </c>
      <c r="E17412" s="6">
        <v>41341</v>
      </c>
      <c r="F17412" s="5">
        <v>60</v>
      </c>
      <c r="G17412" s="5">
        <v>72000</v>
      </c>
    </row>
    <row r="17413" spans="2:7" x14ac:dyDescent="0.4">
      <c r="B17413" s="7">
        <v>181253</v>
      </c>
      <c r="C17413" s="5" t="s">
        <v>5</v>
      </c>
      <c r="D17413" s="5">
        <v>176367</v>
      </c>
      <c r="E17413" s="6">
        <v>41341</v>
      </c>
      <c r="F17413" s="5">
        <v>62</v>
      </c>
      <c r="G17413" s="5">
        <v>86800</v>
      </c>
    </row>
    <row r="17414" spans="2:7" x14ac:dyDescent="0.4">
      <c r="B17414" s="7">
        <v>181253</v>
      </c>
      <c r="C17414" s="5" t="s">
        <v>6</v>
      </c>
      <c r="D17414" s="5">
        <v>176368</v>
      </c>
      <c r="E17414" s="6">
        <v>41341</v>
      </c>
      <c r="F17414" s="5">
        <v>86</v>
      </c>
      <c r="G17414" s="5">
        <v>137600</v>
      </c>
    </row>
    <row r="17415" spans="2:7" x14ac:dyDescent="0.4">
      <c r="B17415" s="7">
        <v>181253</v>
      </c>
      <c r="C17415" s="5" t="s">
        <v>7</v>
      </c>
      <c r="D17415" s="5">
        <v>176369</v>
      </c>
      <c r="E17415" s="6">
        <v>41341</v>
      </c>
      <c r="F17415" s="5">
        <v>64</v>
      </c>
      <c r="G17415" s="5">
        <v>115200</v>
      </c>
    </row>
    <row r="17416" spans="2:7" x14ac:dyDescent="0.4">
      <c r="B17416" s="7">
        <v>181253</v>
      </c>
      <c r="C17416" s="5" t="s">
        <v>8</v>
      </c>
      <c r="D17416" s="5">
        <v>176370</v>
      </c>
      <c r="E17416" s="6">
        <v>41341</v>
      </c>
      <c r="F17416" s="5">
        <v>92</v>
      </c>
      <c r="G17416" s="5">
        <v>78200</v>
      </c>
    </row>
    <row r="17417" spans="2:7" x14ac:dyDescent="0.4">
      <c r="B17417" s="7">
        <v>181253</v>
      </c>
      <c r="C17417" s="5" t="s">
        <v>9</v>
      </c>
      <c r="D17417" s="5">
        <v>176371</v>
      </c>
      <c r="E17417" s="6">
        <v>41341</v>
      </c>
      <c r="F17417" s="5">
        <v>84</v>
      </c>
      <c r="G17417" s="5">
        <v>77700</v>
      </c>
    </row>
    <row r="17418" spans="2:7" x14ac:dyDescent="0.4">
      <c r="B17418" s="7">
        <v>181253</v>
      </c>
      <c r="C17418" s="5" t="s">
        <v>10</v>
      </c>
      <c r="D17418" s="5">
        <v>176372</v>
      </c>
      <c r="E17418" s="6">
        <v>41341</v>
      </c>
      <c r="F17418" s="5">
        <v>64</v>
      </c>
      <c r="G17418" s="5">
        <v>64000</v>
      </c>
    </row>
    <row r="17419" spans="2:7" x14ac:dyDescent="0.4">
      <c r="B17419" s="7">
        <v>181253</v>
      </c>
      <c r="C17419" s="5" t="s">
        <v>11</v>
      </c>
      <c r="D17419" s="5">
        <v>176373</v>
      </c>
      <c r="E17419" s="6">
        <v>41341</v>
      </c>
      <c r="F17419" s="5">
        <v>68</v>
      </c>
      <c r="G17419" s="5">
        <v>73100</v>
      </c>
    </row>
    <row r="17420" spans="2:7" x14ac:dyDescent="0.4">
      <c r="B17420" s="7">
        <v>181253</v>
      </c>
      <c r="C17420" s="5" t="s">
        <v>12</v>
      </c>
      <c r="D17420" s="5">
        <v>176374</v>
      </c>
      <c r="E17420" s="6">
        <v>41341</v>
      </c>
      <c r="F17420" s="5">
        <v>46</v>
      </c>
      <c r="G17420" s="5">
        <v>52900</v>
      </c>
    </row>
    <row r="17421" spans="2:7" x14ac:dyDescent="0.4">
      <c r="B17421" s="7">
        <v>181253</v>
      </c>
      <c r="C17421" s="5" t="s">
        <v>13</v>
      </c>
      <c r="D17421" s="5">
        <v>176375</v>
      </c>
      <c r="E17421" s="6">
        <v>41341</v>
      </c>
      <c r="F17421" s="5">
        <v>46</v>
      </c>
      <c r="G17421" s="5">
        <v>56350</v>
      </c>
    </row>
    <row r="17422" spans="2:7" x14ac:dyDescent="0.4">
      <c r="B17422" s="7">
        <v>181253</v>
      </c>
      <c r="C17422" s="5" t="s">
        <v>14</v>
      </c>
      <c r="D17422" s="5">
        <v>176376</v>
      </c>
      <c r="E17422" s="6">
        <v>41341</v>
      </c>
      <c r="F17422" s="5">
        <v>54</v>
      </c>
      <c r="G17422" s="5">
        <v>42120</v>
      </c>
    </row>
    <row r="17423" spans="2:7" x14ac:dyDescent="0.4">
      <c r="B17423" s="7">
        <v>181253</v>
      </c>
      <c r="C17423" s="5" t="s">
        <v>15</v>
      </c>
      <c r="D17423" s="5">
        <v>176377</v>
      </c>
      <c r="E17423" s="6">
        <v>41341</v>
      </c>
      <c r="F17423" s="5">
        <v>46</v>
      </c>
      <c r="G17423" s="5">
        <v>25208</v>
      </c>
    </row>
    <row r="17424" spans="2:7" x14ac:dyDescent="0.4">
      <c r="B17424" s="7">
        <v>181253</v>
      </c>
      <c r="C17424" s="5" t="s">
        <v>16</v>
      </c>
      <c r="D17424" s="5">
        <v>176378</v>
      </c>
      <c r="E17424" s="6">
        <v>41341</v>
      </c>
      <c r="F17424" s="5">
        <v>72</v>
      </c>
      <c r="G17424" s="5">
        <v>71928</v>
      </c>
    </row>
    <row r="17425" spans="2:7" x14ac:dyDescent="0.4">
      <c r="B17425" s="7">
        <v>181253</v>
      </c>
      <c r="C17425" s="5" t="s">
        <v>17</v>
      </c>
      <c r="D17425" s="5">
        <v>176379</v>
      </c>
      <c r="E17425" s="6">
        <v>41341</v>
      </c>
      <c r="F17425" s="5">
        <v>56</v>
      </c>
      <c r="G17425" s="5">
        <v>39200</v>
      </c>
    </row>
    <row r="17426" spans="2:7" x14ac:dyDescent="0.4">
      <c r="B17426" s="7">
        <v>181253</v>
      </c>
      <c r="C17426" s="5" t="s">
        <v>18</v>
      </c>
      <c r="D17426" s="5">
        <v>176380</v>
      </c>
      <c r="E17426" s="6">
        <v>41341</v>
      </c>
      <c r="F17426" s="5">
        <v>52</v>
      </c>
      <c r="G17426" s="5">
        <v>18616</v>
      </c>
    </row>
    <row r="17427" spans="2:7" x14ac:dyDescent="0.4">
      <c r="B17427" s="7">
        <v>181215</v>
      </c>
      <c r="C17427" s="5" t="s">
        <v>3</v>
      </c>
      <c r="D17427" s="5">
        <v>176381</v>
      </c>
      <c r="E17427" s="6">
        <v>41372</v>
      </c>
      <c r="F17427" s="5">
        <v>88</v>
      </c>
      <c r="G17427" s="5">
        <v>88000</v>
      </c>
    </row>
    <row r="17428" spans="2:7" x14ac:dyDescent="0.4">
      <c r="B17428" s="7">
        <v>181215</v>
      </c>
      <c r="C17428" s="5" t="s">
        <v>4</v>
      </c>
      <c r="D17428" s="5">
        <v>176382</v>
      </c>
      <c r="E17428" s="6">
        <v>41372</v>
      </c>
      <c r="F17428" s="5">
        <v>74</v>
      </c>
      <c r="G17428" s="5">
        <v>88800</v>
      </c>
    </row>
    <row r="17429" spans="2:7" x14ac:dyDescent="0.4">
      <c r="B17429" s="7">
        <v>181215</v>
      </c>
      <c r="C17429" s="5" t="s">
        <v>5</v>
      </c>
      <c r="D17429" s="5">
        <v>176383</v>
      </c>
      <c r="E17429" s="6">
        <v>41372</v>
      </c>
      <c r="F17429" s="5">
        <v>70</v>
      </c>
      <c r="G17429" s="5">
        <v>98000</v>
      </c>
    </row>
    <row r="17430" spans="2:7" x14ac:dyDescent="0.4">
      <c r="B17430" s="7">
        <v>181215</v>
      </c>
      <c r="C17430" s="5" t="s">
        <v>6</v>
      </c>
      <c r="D17430" s="5">
        <v>176384</v>
      </c>
      <c r="E17430" s="6">
        <v>41372</v>
      </c>
      <c r="F17430" s="5">
        <v>70</v>
      </c>
      <c r="G17430" s="5">
        <v>112000</v>
      </c>
    </row>
    <row r="17431" spans="2:7" x14ac:dyDescent="0.4">
      <c r="B17431" s="7">
        <v>181215</v>
      </c>
      <c r="C17431" s="5" t="s">
        <v>7</v>
      </c>
      <c r="D17431" s="5">
        <v>176385</v>
      </c>
      <c r="E17431" s="6">
        <v>41372</v>
      </c>
      <c r="F17431" s="5">
        <v>80</v>
      </c>
      <c r="G17431" s="5">
        <v>144000</v>
      </c>
    </row>
    <row r="17432" spans="2:7" x14ac:dyDescent="0.4">
      <c r="B17432" s="7">
        <v>181215</v>
      </c>
      <c r="C17432" s="5" t="s">
        <v>8</v>
      </c>
      <c r="D17432" s="5">
        <v>176386</v>
      </c>
      <c r="E17432" s="6">
        <v>41372</v>
      </c>
      <c r="F17432" s="5">
        <v>80</v>
      </c>
      <c r="G17432" s="5">
        <v>68000</v>
      </c>
    </row>
    <row r="17433" spans="2:7" x14ac:dyDescent="0.4">
      <c r="B17433" s="7">
        <v>181215</v>
      </c>
      <c r="C17433" s="5" t="s">
        <v>9</v>
      </c>
      <c r="D17433" s="5">
        <v>176387</v>
      </c>
      <c r="E17433" s="6">
        <v>41372</v>
      </c>
      <c r="F17433" s="5">
        <v>64</v>
      </c>
      <c r="G17433" s="5">
        <v>59200</v>
      </c>
    </row>
    <row r="17434" spans="2:7" x14ac:dyDescent="0.4">
      <c r="B17434" s="7">
        <v>181215</v>
      </c>
      <c r="C17434" s="5" t="s">
        <v>10</v>
      </c>
      <c r="D17434" s="5">
        <v>176388</v>
      </c>
      <c r="E17434" s="6">
        <v>41372</v>
      </c>
      <c r="F17434" s="5">
        <v>66</v>
      </c>
      <c r="G17434" s="5">
        <v>66000</v>
      </c>
    </row>
    <row r="17435" spans="2:7" x14ac:dyDescent="0.4">
      <c r="B17435" s="7">
        <v>181215</v>
      </c>
      <c r="C17435" s="5" t="s">
        <v>11</v>
      </c>
      <c r="D17435" s="5">
        <v>176389</v>
      </c>
      <c r="E17435" s="6">
        <v>41372</v>
      </c>
      <c r="F17435" s="5">
        <v>70</v>
      </c>
      <c r="G17435" s="5">
        <v>75250</v>
      </c>
    </row>
    <row r="17436" spans="2:7" x14ac:dyDescent="0.4">
      <c r="B17436" s="7">
        <v>181215</v>
      </c>
      <c r="C17436" s="5" t="s">
        <v>12</v>
      </c>
      <c r="D17436" s="5">
        <v>176390</v>
      </c>
      <c r="E17436" s="6">
        <v>41372</v>
      </c>
      <c r="F17436" s="5">
        <v>72</v>
      </c>
      <c r="G17436" s="5">
        <v>82800</v>
      </c>
    </row>
    <row r="17437" spans="2:7" x14ac:dyDescent="0.4">
      <c r="B17437" s="7">
        <v>181215</v>
      </c>
      <c r="C17437" s="5" t="s">
        <v>13</v>
      </c>
      <c r="D17437" s="5">
        <v>176391</v>
      </c>
      <c r="E17437" s="6">
        <v>41372</v>
      </c>
      <c r="F17437" s="5">
        <v>46</v>
      </c>
      <c r="G17437" s="5">
        <v>56350</v>
      </c>
    </row>
    <row r="17438" spans="2:7" x14ac:dyDescent="0.4">
      <c r="B17438" s="7">
        <v>181215</v>
      </c>
      <c r="C17438" s="5" t="s">
        <v>14</v>
      </c>
      <c r="D17438" s="5">
        <v>176392</v>
      </c>
      <c r="E17438" s="6">
        <v>41372</v>
      </c>
      <c r="F17438" s="5">
        <v>54</v>
      </c>
      <c r="G17438" s="5">
        <v>42120</v>
      </c>
    </row>
    <row r="17439" spans="2:7" x14ac:dyDescent="0.4">
      <c r="B17439" s="7">
        <v>181215</v>
      </c>
      <c r="C17439" s="5" t="s">
        <v>15</v>
      </c>
      <c r="D17439" s="5">
        <v>176393</v>
      </c>
      <c r="E17439" s="6">
        <v>41372</v>
      </c>
      <c r="F17439" s="5">
        <v>52</v>
      </c>
      <c r="G17439" s="5">
        <v>28496</v>
      </c>
    </row>
    <row r="17440" spans="2:7" x14ac:dyDescent="0.4">
      <c r="B17440" s="7">
        <v>181215</v>
      </c>
      <c r="C17440" s="5" t="s">
        <v>16</v>
      </c>
      <c r="D17440" s="5">
        <v>176394</v>
      </c>
      <c r="E17440" s="6">
        <v>41372</v>
      </c>
      <c r="F17440" s="5">
        <v>94</v>
      </c>
      <c r="G17440" s="5">
        <v>93906</v>
      </c>
    </row>
    <row r="17441" spans="2:7" x14ac:dyDescent="0.4">
      <c r="B17441" s="7">
        <v>181215</v>
      </c>
      <c r="C17441" s="5" t="s">
        <v>17</v>
      </c>
      <c r="D17441" s="5">
        <v>176395</v>
      </c>
      <c r="E17441" s="6">
        <v>41372</v>
      </c>
      <c r="F17441" s="5">
        <v>94</v>
      </c>
      <c r="G17441" s="5">
        <v>65800</v>
      </c>
    </row>
    <row r="17442" spans="2:7" x14ac:dyDescent="0.4">
      <c r="B17442" s="7">
        <v>181215</v>
      </c>
      <c r="C17442" s="5" t="s">
        <v>18</v>
      </c>
      <c r="D17442" s="5">
        <v>176396</v>
      </c>
      <c r="E17442" s="6">
        <v>41372</v>
      </c>
      <c r="F17442" s="5">
        <v>64</v>
      </c>
      <c r="G17442" s="5">
        <v>22912</v>
      </c>
    </row>
    <row r="17443" spans="2:7" x14ac:dyDescent="0.4">
      <c r="B17443" s="7">
        <v>161217</v>
      </c>
      <c r="C17443" s="5" t="s">
        <v>3</v>
      </c>
      <c r="D17443" s="5">
        <v>176397</v>
      </c>
      <c r="E17443" s="6">
        <v>41372</v>
      </c>
      <c r="F17443" s="5">
        <v>104</v>
      </c>
      <c r="G17443" s="5">
        <v>104000</v>
      </c>
    </row>
    <row r="17444" spans="2:7" x14ac:dyDescent="0.4">
      <c r="B17444" s="7">
        <v>161217</v>
      </c>
      <c r="C17444" s="5" t="s">
        <v>4</v>
      </c>
      <c r="D17444" s="5">
        <v>176398</v>
      </c>
      <c r="E17444" s="6">
        <v>41372</v>
      </c>
      <c r="F17444" s="5">
        <v>100</v>
      </c>
      <c r="G17444" s="5">
        <v>120000</v>
      </c>
    </row>
    <row r="17445" spans="2:7" x14ac:dyDescent="0.4">
      <c r="B17445" s="7">
        <v>161217</v>
      </c>
      <c r="C17445" s="5" t="s">
        <v>5</v>
      </c>
      <c r="D17445" s="5">
        <v>176399</v>
      </c>
      <c r="E17445" s="6">
        <v>41372</v>
      </c>
      <c r="F17445" s="5">
        <v>102</v>
      </c>
      <c r="G17445" s="5">
        <v>142800</v>
      </c>
    </row>
    <row r="17446" spans="2:7" x14ac:dyDescent="0.4">
      <c r="B17446" s="7">
        <v>161217</v>
      </c>
      <c r="C17446" s="5" t="s">
        <v>6</v>
      </c>
      <c r="D17446" s="5">
        <v>176400</v>
      </c>
      <c r="E17446" s="6">
        <v>41372</v>
      </c>
      <c r="F17446" s="5">
        <v>84</v>
      </c>
      <c r="G17446" s="5">
        <v>134400</v>
      </c>
    </row>
    <row r="17447" spans="2:7" x14ac:dyDescent="0.4">
      <c r="B17447" s="7">
        <v>161217</v>
      </c>
      <c r="C17447" s="5" t="s">
        <v>7</v>
      </c>
      <c r="D17447" s="5">
        <v>176401</v>
      </c>
      <c r="E17447" s="6">
        <v>41372</v>
      </c>
      <c r="F17447" s="5">
        <v>76</v>
      </c>
      <c r="G17447" s="5">
        <v>136800</v>
      </c>
    </row>
    <row r="17448" spans="2:7" x14ac:dyDescent="0.4">
      <c r="B17448" s="7">
        <v>161217</v>
      </c>
      <c r="C17448" s="5" t="s">
        <v>8</v>
      </c>
      <c r="D17448" s="5">
        <v>176402</v>
      </c>
      <c r="E17448" s="6">
        <v>41372</v>
      </c>
      <c r="F17448" s="5">
        <v>132</v>
      </c>
      <c r="G17448" s="5">
        <v>112200</v>
      </c>
    </row>
    <row r="17449" spans="2:7" x14ac:dyDescent="0.4">
      <c r="B17449" s="7">
        <v>161217</v>
      </c>
      <c r="C17449" s="5" t="s">
        <v>9</v>
      </c>
      <c r="D17449" s="5">
        <v>176403</v>
      </c>
      <c r="E17449" s="6">
        <v>41372</v>
      </c>
      <c r="F17449" s="5">
        <v>96</v>
      </c>
      <c r="G17449" s="5">
        <v>88800</v>
      </c>
    </row>
    <row r="17450" spans="2:7" x14ac:dyDescent="0.4">
      <c r="B17450" s="7">
        <v>161217</v>
      </c>
      <c r="C17450" s="5" t="s">
        <v>10</v>
      </c>
      <c r="D17450" s="5">
        <v>176404</v>
      </c>
      <c r="E17450" s="6">
        <v>41372</v>
      </c>
      <c r="F17450" s="5">
        <v>124</v>
      </c>
      <c r="G17450" s="5">
        <v>124000</v>
      </c>
    </row>
    <row r="17451" spans="2:7" x14ac:dyDescent="0.4">
      <c r="B17451" s="7">
        <v>161217</v>
      </c>
      <c r="C17451" s="5" t="s">
        <v>11</v>
      </c>
      <c r="D17451" s="5">
        <v>176405</v>
      </c>
      <c r="E17451" s="6">
        <v>41372</v>
      </c>
      <c r="F17451" s="5">
        <v>120</v>
      </c>
      <c r="G17451" s="5">
        <v>129000</v>
      </c>
    </row>
    <row r="17452" spans="2:7" x14ac:dyDescent="0.4">
      <c r="B17452" s="7">
        <v>161217</v>
      </c>
      <c r="C17452" s="5" t="s">
        <v>12</v>
      </c>
      <c r="D17452" s="5">
        <v>176406</v>
      </c>
      <c r="E17452" s="6">
        <v>41372</v>
      </c>
      <c r="F17452" s="5">
        <v>88</v>
      </c>
      <c r="G17452" s="5">
        <v>101200</v>
      </c>
    </row>
    <row r="17453" spans="2:7" x14ac:dyDescent="0.4">
      <c r="B17453" s="7">
        <v>161217</v>
      </c>
      <c r="C17453" s="5" t="s">
        <v>13</v>
      </c>
      <c r="D17453" s="5">
        <v>176407</v>
      </c>
      <c r="E17453" s="6">
        <v>41372</v>
      </c>
      <c r="F17453" s="5">
        <v>118</v>
      </c>
      <c r="G17453" s="5">
        <v>144550</v>
      </c>
    </row>
    <row r="17454" spans="2:7" x14ac:dyDescent="0.4">
      <c r="B17454" s="7">
        <v>161217</v>
      </c>
      <c r="C17454" s="5" t="s">
        <v>14</v>
      </c>
      <c r="D17454" s="5">
        <v>176408</v>
      </c>
      <c r="E17454" s="6">
        <v>41372</v>
      </c>
      <c r="F17454" s="5">
        <v>108</v>
      </c>
      <c r="G17454" s="5">
        <v>84240</v>
      </c>
    </row>
    <row r="17455" spans="2:7" x14ac:dyDescent="0.4">
      <c r="B17455" s="7">
        <v>161217</v>
      </c>
      <c r="C17455" s="5" t="s">
        <v>15</v>
      </c>
      <c r="D17455" s="5">
        <v>176409</v>
      </c>
      <c r="E17455" s="6">
        <v>41372</v>
      </c>
      <c r="F17455" s="5">
        <v>94</v>
      </c>
      <c r="G17455" s="5">
        <v>51512</v>
      </c>
    </row>
    <row r="17456" spans="2:7" x14ac:dyDescent="0.4">
      <c r="B17456" s="7">
        <v>161217</v>
      </c>
      <c r="C17456" s="5" t="s">
        <v>16</v>
      </c>
      <c r="D17456" s="5">
        <v>176410</v>
      </c>
      <c r="E17456" s="6">
        <v>41372</v>
      </c>
      <c r="F17456" s="5">
        <v>132</v>
      </c>
      <c r="G17456" s="5">
        <v>131868</v>
      </c>
    </row>
    <row r="17457" spans="2:7" x14ac:dyDescent="0.4">
      <c r="B17457" s="7">
        <v>161217</v>
      </c>
      <c r="C17457" s="5" t="s">
        <v>17</v>
      </c>
      <c r="D17457" s="5">
        <v>176411</v>
      </c>
      <c r="E17457" s="6">
        <v>41372</v>
      </c>
      <c r="F17457" s="5">
        <v>112</v>
      </c>
      <c r="G17457" s="5">
        <v>78400</v>
      </c>
    </row>
    <row r="17458" spans="2:7" x14ac:dyDescent="0.4">
      <c r="B17458" s="7">
        <v>161217</v>
      </c>
      <c r="C17458" s="5" t="s">
        <v>18</v>
      </c>
      <c r="D17458" s="5">
        <v>176412</v>
      </c>
      <c r="E17458" s="6">
        <v>41372</v>
      </c>
      <c r="F17458" s="5">
        <v>130</v>
      </c>
      <c r="G17458" s="5">
        <v>46540</v>
      </c>
    </row>
    <row r="17459" spans="2:7" x14ac:dyDescent="0.4">
      <c r="B17459" s="7">
        <v>171219</v>
      </c>
      <c r="C17459" s="5" t="s">
        <v>3</v>
      </c>
      <c r="D17459" s="5">
        <v>176413</v>
      </c>
      <c r="E17459" s="6">
        <v>41372</v>
      </c>
      <c r="F17459" s="5">
        <v>86</v>
      </c>
      <c r="G17459" s="5">
        <v>86000</v>
      </c>
    </row>
    <row r="17460" spans="2:7" x14ac:dyDescent="0.4">
      <c r="B17460" s="7">
        <v>171219</v>
      </c>
      <c r="C17460" s="5" t="s">
        <v>4</v>
      </c>
      <c r="D17460" s="5">
        <v>176414</v>
      </c>
      <c r="E17460" s="6">
        <v>41372</v>
      </c>
      <c r="F17460" s="5">
        <v>104</v>
      </c>
      <c r="G17460" s="5">
        <v>124800</v>
      </c>
    </row>
    <row r="17461" spans="2:7" x14ac:dyDescent="0.4">
      <c r="B17461" s="7">
        <v>171219</v>
      </c>
      <c r="C17461" s="5" t="s">
        <v>5</v>
      </c>
      <c r="D17461" s="5">
        <v>176415</v>
      </c>
      <c r="E17461" s="6">
        <v>41372</v>
      </c>
      <c r="F17461" s="5">
        <v>66</v>
      </c>
      <c r="G17461" s="5">
        <v>92400</v>
      </c>
    </row>
    <row r="17462" spans="2:7" x14ac:dyDescent="0.4">
      <c r="B17462" s="7">
        <v>171219</v>
      </c>
      <c r="C17462" s="5" t="s">
        <v>6</v>
      </c>
      <c r="D17462" s="5">
        <v>176416</v>
      </c>
      <c r="E17462" s="6">
        <v>41372</v>
      </c>
      <c r="F17462" s="5">
        <v>90</v>
      </c>
      <c r="G17462" s="5">
        <v>144000</v>
      </c>
    </row>
    <row r="17463" spans="2:7" x14ac:dyDescent="0.4">
      <c r="B17463" s="7">
        <v>171219</v>
      </c>
      <c r="C17463" s="5" t="s">
        <v>7</v>
      </c>
      <c r="D17463" s="5">
        <v>176417</v>
      </c>
      <c r="E17463" s="6">
        <v>41372</v>
      </c>
      <c r="F17463" s="5">
        <v>74</v>
      </c>
      <c r="G17463" s="5">
        <v>133200</v>
      </c>
    </row>
    <row r="17464" spans="2:7" x14ac:dyDescent="0.4">
      <c r="B17464" s="7">
        <v>171219</v>
      </c>
      <c r="C17464" s="5" t="s">
        <v>8</v>
      </c>
      <c r="D17464" s="5">
        <v>176418</v>
      </c>
      <c r="E17464" s="6">
        <v>41372</v>
      </c>
      <c r="F17464" s="5">
        <v>68</v>
      </c>
      <c r="G17464" s="5">
        <v>57800</v>
      </c>
    </row>
    <row r="17465" spans="2:7" x14ac:dyDescent="0.4">
      <c r="B17465" s="7">
        <v>171219</v>
      </c>
      <c r="C17465" s="5" t="s">
        <v>9</v>
      </c>
      <c r="D17465" s="5">
        <v>176419</v>
      </c>
      <c r="E17465" s="6">
        <v>41372</v>
      </c>
      <c r="F17465" s="5">
        <v>70</v>
      </c>
      <c r="G17465" s="5">
        <v>64750</v>
      </c>
    </row>
    <row r="17466" spans="2:7" x14ac:dyDescent="0.4">
      <c r="B17466" s="7">
        <v>171219</v>
      </c>
      <c r="C17466" s="5" t="s">
        <v>10</v>
      </c>
      <c r="D17466" s="5">
        <v>176420</v>
      </c>
      <c r="E17466" s="6">
        <v>41372</v>
      </c>
      <c r="F17466" s="5">
        <v>80</v>
      </c>
      <c r="G17466" s="5">
        <v>80000</v>
      </c>
    </row>
    <row r="17467" spans="2:7" x14ac:dyDescent="0.4">
      <c r="B17467" s="7">
        <v>171219</v>
      </c>
      <c r="C17467" s="5" t="s">
        <v>11</v>
      </c>
      <c r="D17467" s="5">
        <v>176421</v>
      </c>
      <c r="E17467" s="6">
        <v>41372</v>
      </c>
      <c r="F17467" s="5">
        <v>108</v>
      </c>
      <c r="G17467" s="5">
        <v>116100</v>
      </c>
    </row>
    <row r="17468" spans="2:7" x14ac:dyDescent="0.4">
      <c r="B17468" s="7">
        <v>171219</v>
      </c>
      <c r="C17468" s="5" t="s">
        <v>12</v>
      </c>
      <c r="D17468" s="5">
        <v>176422</v>
      </c>
      <c r="E17468" s="6">
        <v>41372</v>
      </c>
      <c r="F17468" s="5">
        <v>110</v>
      </c>
      <c r="G17468" s="5">
        <v>126500</v>
      </c>
    </row>
    <row r="17469" spans="2:7" x14ac:dyDescent="0.4">
      <c r="B17469" s="7">
        <v>171219</v>
      </c>
      <c r="C17469" s="5" t="s">
        <v>13</v>
      </c>
      <c r="D17469" s="5">
        <v>176423</v>
      </c>
      <c r="E17469" s="6">
        <v>41372</v>
      </c>
      <c r="F17469" s="5">
        <v>64</v>
      </c>
      <c r="G17469" s="5">
        <v>78400</v>
      </c>
    </row>
    <row r="17470" spans="2:7" x14ac:dyDescent="0.4">
      <c r="B17470" s="7">
        <v>171219</v>
      </c>
      <c r="C17470" s="5" t="s">
        <v>14</v>
      </c>
      <c r="D17470" s="5">
        <v>176424</v>
      </c>
      <c r="E17470" s="6">
        <v>41372</v>
      </c>
      <c r="F17470" s="5">
        <v>86</v>
      </c>
      <c r="G17470" s="5">
        <v>67080</v>
      </c>
    </row>
    <row r="17471" spans="2:7" x14ac:dyDescent="0.4">
      <c r="B17471" s="7">
        <v>171219</v>
      </c>
      <c r="C17471" s="5" t="s">
        <v>15</v>
      </c>
      <c r="D17471" s="5">
        <v>176425</v>
      </c>
      <c r="E17471" s="6">
        <v>41372</v>
      </c>
      <c r="F17471" s="5">
        <v>82</v>
      </c>
      <c r="G17471" s="5">
        <v>44936</v>
      </c>
    </row>
    <row r="17472" spans="2:7" x14ac:dyDescent="0.4">
      <c r="B17472" s="7">
        <v>171219</v>
      </c>
      <c r="C17472" s="5" t="s">
        <v>16</v>
      </c>
      <c r="D17472" s="5">
        <v>176426</v>
      </c>
      <c r="E17472" s="6">
        <v>41372</v>
      </c>
      <c r="F17472" s="5">
        <v>98</v>
      </c>
      <c r="G17472" s="5">
        <v>97902</v>
      </c>
    </row>
    <row r="17473" spans="2:7" x14ac:dyDescent="0.4">
      <c r="B17473" s="7">
        <v>171219</v>
      </c>
      <c r="C17473" s="5" t="s">
        <v>17</v>
      </c>
      <c r="D17473" s="5">
        <v>176427</v>
      </c>
      <c r="E17473" s="6">
        <v>41372</v>
      </c>
      <c r="F17473" s="5">
        <v>118</v>
      </c>
      <c r="G17473" s="5">
        <v>82600</v>
      </c>
    </row>
    <row r="17474" spans="2:7" x14ac:dyDescent="0.4">
      <c r="B17474" s="7">
        <v>171219</v>
      </c>
      <c r="C17474" s="5" t="s">
        <v>18</v>
      </c>
      <c r="D17474" s="5">
        <v>176428</v>
      </c>
      <c r="E17474" s="6">
        <v>41372</v>
      </c>
      <c r="F17474" s="5">
        <v>72</v>
      </c>
      <c r="G17474" s="5">
        <v>25776</v>
      </c>
    </row>
    <row r="17475" spans="2:7" x14ac:dyDescent="0.4">
      <c r="B17475" s="7">
        <v>191221</v>
      </c>
      <c r="C17475" s="5" t="s">
        <v>3</v>
      </c>
      <c r="D17475" s="5">
        <v>176429</v>
      </c>
      <c r="E17475" s="6">
        <v>41372</v>
      </c>
      <c r="F17475" s="5">
        <v>76</v>
      </c>
      <c r="G17475" s="5">
        <v>76000</v>
      </c>
    </row>
    <row r="17476" spans="2:7" x14ac:dyDescent="0.4">
      <c r="B17476" s="7">
        <v>191221</v>
      </c>
      <c r="C17476" s="5" t="s">
        <v>4</v>
      </c>
      <c r="D17476" s="5">
        <v>176430</v>
      </c>
      <c r="E17476" s="6">
        <v>41372</v>
      </c>
      <c r="F17476" s="5">
        <v>82</v>
      </c>
      <c r="G17476" s="5">
        <v>98400</v>
      </c>
    </row>
    <row r="17477" spans="2:7" x14ac:dyDescent="0.4">
      <c r="B17477" s="7">
        <v>191221</v>
      </c>
      <c r="C17477" s="5" t="s">
        <v>5</v>
      </c>
      <c r="D17477" s="5">
        <v>176431</v>
      </c>
      <c r="E17477" s="6">
        <v>41372</v>
      </c>
      <c r="F17477" s="5">
        <v>92</v>
      </c>
      <c r="G17477" s="5">
        <v>128800</v>
      </c>
    </row>
    <row r="17478" spans="2:7" x14ac:dyDescent="0.4">
      <c r="B17478" s="7">
        <v>191221</v>
      </c>
      <c r="C17478" s="5" t="s">
        <v>6</v>
      </c>
      <c r="D17478" s="5">
        <v>176432</v>
      </c>
      <c r="E17478" s="6">
        <v>41372</v>
      </c>
      <c r="F17478" s="5">
        <v>64</v>
      </c>
      <c r="G17478" s="5">
        <v>102400</v>
      </c>
    </row>
    <row r="17479" spans="2:7" x14ac:dyDescent="0.4">
      <c r="B17479" s="7">
        <v>191221</v>
      </c>
      <c r="C17479" s="5" t="s">
        <v>7</v>
      </c>
      <c r="D17479" s="5">
        <v>176433</v>
      </c>
      <c r="E17479" s="6">
        <v>41372</v>
      </c>
      <c r="F17479" s="5">
        <v>114</v>
      </c>
      <c r="G17479" s="5">
        <v>205200</v>
      </c>
    </row>
    <row r="17480" spans="2:7" x14ac:dyDescent="0.4">
      <c r="B17480" s="7">
        <v>191221</v>
      </c>
      <c r="C17480" s="5" t="s">
        <v>8</v>
      </c>
      <c r="D17480" s="5">
        <v>176434</v>
      </c>
      <c r="E17480" s="6">
        <v>41372</v>
      </c>
      <c r="F17480" s="5">
        <v>72</v>
      </c>
      <c r="G17480" s="5">
        <v>61200</v>
      </c>
    </row>
    <row r="17481" spans="2:7" x14ac:dyDescent="0.4">
      <c r="B17481" s="7">
        <v>191221</v>
      </c>
      <c r="C17481" s="5" t="s">
        <v>9</v>
      </c>
      <c r="D17481" s="5">
        <v>176435</v>
      </c>
      <c r="E17481" s="6">
        <v>41372</v>
      </c>
      <c r="F17481" s="5">
        <v>88</v>
      </c>
      <c r="G17481" s="5">
        <v>81400</v>
      </c>
    </row>
    <row r="17482" spans="2:7" x14ac:dyDescent="0.4">
      <c r="B17482" s="7">
        <v>191221</v>
      </c>
      <c r="C17482" s="5" t="s">
        <v>10</v>
      </c>
      <c r="D17482" s="5">
        <v>176436</v>
      </c>
      <c r="E17482" s="6">
        <v>41372</v>
      </c>
      <c r="F17482" s="5">
        <v>68</v>
      </c>
      <c r="G17482" s="5">
        <v>68000</v>
      </c>
    </row>
    <row r="17483" spans="2:7" x14ac:dyDescent="0.4">
      <c r="B17483" s="7">
        <v>191221</v>
      </c>
      <c r="C17483" s="5" t="s">
        <v>11</v>
      </c>
      <c r="D17483" s="5">
        <v>176437</v>
      </c>
      <c r="E17483" s="6">
        <v>41372</v>
      </c>
      <c r="F17483" s="5">
        <v>84</v>
      </c>
      <c r="G17483" s="5">
        <v>90300</v>
      </c>
    </row>
    <row r="17484" spans="2:7" x14ac:dyDescent="0.4">
      <c r="B17484" s="7">
        <v>191221</v>
      </c>
      <c r="C17484" s="5" t="s">
        <v>12</v>
      </c>
      <c r="D17484" s="5">
        <v>176438</v>
      </c>
      <c r="E17484" s="6">
        <v>41372</v>
      </c>
      <c r="F17484" s="5">
        <v>98</v>
      </c>
      <c r="G17484" s="5">
        <v>112700</v>
      </c>
    </row>
    <row r="17485" spans="2:7" x14ac:dyDescent="0.4">
      <c r="B17485" s="7">
        <v>191221</v>
      </c>
      <c r="C17485" s="5" t="s">
        <v>13</v>
      </c>
      <c r="D17485" s="5">
        <v>176439</v>
      </c>
      <c r="E17485" s="6">
        <v>41372</v>
      </c>
      <c r="F17485" s="5">
        <v>82</v>
      </c>
      <c r="G17485" s="5">
        <v>100450</v>
      </c>
    </row>
    <row r="17486" spans="2:7" x14ac:dyDescent="0.4">
      <c r="B17486" s="7">
        <v>191221</v>
      </c>
      <c r="C17486" s="5" t="s">
        <v>14</v>
      </c>
      <c r="D17486" s="5">
        <v>176440</v>
      </c>
      <c r="E17486" s="6">
        <v>41372</v>
      </c>
      <c r="F17486" s="5">
        <v>72</v>
      </c>
      <c r="G17486" s="5">
        <v>56160</v>
      </c>
    </row>
    <row r="17487" spans="2:7" x14ac:dyDescent="0.4">
      <c r="B17487" s="7">
        <v>191221</v>
      </c>
      <c r="C17487" s="5" t="s">
        <v>15</v>
      </c>
      <c r="D17487" s="5">
        <v>176441</v>
      </c>
      <c r="E17487" s="6">
        <v>41372</v>
      </c>
      <c r="F17487" s="5">
        <v>60</v>
      </c>
      <c r="G17487" s="5">
        <v>32880</v>
      </c>
    </row>
    <row r="17488" spans="2:7" x14ac:dyDescent="0.4">
      <c r="B17488" s="7">
        <v>191221</v>
      </c>
      <c r="C17488" s="5" t="s">
        <v>16</v>
      </c>
      <c r="D17488" s="5">
        <v>176442</v>
      </c>
      <c r="E17488" s="6">
        <v>41372</v>
      </c>
      <c r="F17488" s="5">
        <v>90</v>
      </c>
      <c r="G17488" s="5">
        <v>89910</v>
      </c>
    </row>
    <row r="17489" spans="2:7" x14ac:dyDescent="0.4">
      <c r="B17489" s="7">
        <v>191221</v>
      </c>
      <c r="C17489" s="5" t="s">
        <v>17</v>
      </c>
      <c r="D17489" s="5">
        <v>176443</v>
      </c>
      <c r="E17489" s="6">
        <v>41372</v>
      </c>
      <c r="F17489" s="5">
        <v>98</v>
      </c>
      <c r="G17489" s="5">
        <v>68600</v>
      </c>
    </row>
    <row r="17490" spans="2:7" x14ac:dyDescent="0.4">
      <c r="B17490" s="7">
        <v>191221</v>
      </c>
      <c r="C17490" s="5" t="s">
        <v>18</v>
      </c>
      <c r="D17490" s="5">
        <v>176444</v>
      </c>
      <c r="E17490" s="6">
        <v>41372</v>
      </c>
      <c r="F17490" s="5">
        <v>62</v>
      </c>
      <c r="G17490" s="5">
        <v>22196</v>
      </c>
    </row>
    <row r="17491" spans="2:7" x14ac:dyDescent="0.4">
      <c r="B17491" s="7">
        <v>141223</v>
      </c>
      <c r="C17491" s="5" t="s">
        <v>3</v>
      </c>
      <c r="D17491" s="5">
        <v>176445</v>
      </c>
      <c r="E17491" s="6">
        <v>41372</v>
      </c>
      <c r="F17491" s="5">
        <v>54</v>
      </c>
      <c r="G17491" s="5">
        <v>54000</v>
      </c>
    </row>
    <row r="17492" spans="2:7" x14ac:dyDescent="0.4">
      <c r="B17492" s="7">
        <v>141223</v>
      </c>
      <c r="C17492" s="5" t="s">
        <v>4</v>
      </c>
      <c r="D17492" s="5">
        <v>176446</v>
      </c>
      <c r="E17492" s="6">
        <v>41372</v>
      </c>
      <c r="F17492" s="5">
        <v>96</v>
      </c>
      <c r="G17492" s="5">
        <v>115200</v>
      </c>
    </row>
    <row r="17493" spans="2:7" x14ac:dyDescent="0.4">
      <c r="B17493" s="7">
        <v>141223</v>
      </c>
      <c r="C17493" s="5" t="s">
        <v>5</v>
      </c>
      <c r="D17493" s="5">
        <v>176447</v>
      </c>
      <c r="E17493" s="6">
        <v>41372</v>
      </c>
      <c r="F17493" s="5">
        <v>62</v>
      </c>
      <c r="G17493" s="5">
        <v>86800</v>
      </c>
    </row>
    <row r="17494" spans="2:7" x14ac:dyDescent="0.4">
      <c r="B17494" s="7">
        <v>141223</v>
      </c>
      <c r="C17494" s="5" t="s">
        <v>6</v>
      </c>
      <c r="D17494" s="5">
        <v>176448</v>
      </c>
      <c r="E17494" s="6">
        <v>41372</v>
      </c>
      <c r="F17494" s="5">
        <v>58</v>
      </c>
      <c r="G17494" s="5">
        <v>92800</v>
      </c>
    </row>
    <row r="17495" spans="2:7" x14ac:dyDescent="0.4">
      <c r="B17495" s="7">
        <v>141223</v>
      </c>
      <c r="C17495" s="5" t="s">
        <v>7</v>
      </c>
      <c r="D17495" s="5">
        <v>176449</v>
      </c>
      <c r="E17495" s="6">
        <v>41372</v>
      </c>
      <c r="F17495" s="5">
        <v>114</v>
      </c>
      <c r="G17495" s="5">
        <v>205200</v>
      </c>
    </row>
    <row r="17496" spans="2:7" x14ac:dyDescent="0.4">
      <c r="B17496" s="7">
        <v>141223</v>
      </c>
      <c r="C17496" s="5" t="s">
        <v>8</v>
      </c>
      <c r="D17496" s="5">
        <v>176450</v>
      </c>
      <c r="E17496" s="6">
        <v>41372</v>
      </c>
      <c r="F17496" s="5">
        <v>64</v>
      </c>
      <c r="G17496" s="5">
        <v>54400</v>
      </c>
    </row>
    <row r="17497" spans="2:7" x14ac:dyDescent="0.4">
      <c r="B17497" s="7">
        <v>141223</v>
      </c>
      <c r="C17497" s="5" t="s">
        <v>9</v>
      </c>
      <c r="D17497" s="5">
        <v>176451</v>
      </c>
      <c r="E17497" s="6">
        <v>41372</v>
      </c>
      <c r="F17497" s="5">
        <v>62</v>
      </c>
      <c r="G17497" s="5">
        <v>57350</v>
      </c>
    </row>
    <row r="17498" spans="2:7" x14ac:dyDescent="0.4">
      <c r="B17498" s="7">
        <v>141223</v>
      </c>
      <c r="C17498" s="5" t="s">
        <v>10</v>
      </c>
      <c r="D17498" s="5">
        <v>176452</v>
      </c>
      <c r="E17498" s="6">
        <v>41372</v>
      </c>
      <c r="F17498" s="5">
        <v>94</v>
      </c>
      <c r="G17498" s="5">
        <v>94000</v>
      </c>
    </row>
    <row r="17499" spans="2:7" x14ac:dyDescent="0.4">
      <c r="B17499" s="7">
        <v>141223</v>
      </c>
      <c r="C17499" s="5" t="s">
        <v>11</v>
      </c>
      <c r="D17499" s="5">
        <v>176453</v>
      </c>
      <c r="E17499" s="6">
        <v>41372</v>
      </c>
      <c r="F17499" s="5">
        <v>102</v>
      </c>
      <c r="G17499" s="5">
        <v>109650</v>
      </c>
    </row>
    <row r="17500" spans="2:7" x14ac:dyDescent="0.4">
      <c r="B17500" s="7">
        <v>141223</v>
      </c>
      <c r="C17500" s="5" t="s">
        <v>12</v>
      </c>
      <c r="D17500" s="5">
        <v>176454</v>
      </c>
      <c r="E17500" s="6">
        <v>41372</v>
      </c>
      <c r="F17500" s="5">
        <v>98</v>
      </c>
      <c r="G17500" s="5">
        <v>112700</v>
      </c>
    </row>
    <row r="17501" spans="2:7" x14ac:dyDescent="0.4">
      <c r="B17501" s="7">
        <v>141223</v>
      </c>
      <c r="C17501" s="5" t="s">
        <v>13</v>
      </c>
      <c r="D17501" s="5">
        <v>176455</v>
      </c>
      <c r="E17501" s="6">
        <v>41372</v>
      </c>
      <c r="F17501" s="5">
        <v>58</v>
      </c>
      <c r="G17501" s="5">
        <v>71050</v>
      </c>
    </row>
    <row r="17502" spans="2:7" x14ac:dyDescent="0.4">
      <c r="B17502" s="7">
        <v>141223</v>
      </c>
      <c r="C17502" s="5" t="s">
        <v>14</v>
      </c>
      <c r="D17502" s="5">
        <v>176456</v>
      </c>
      <c r="E17502" s="6">
        <v>41372</v>
      </c>
      <c r="F17502" s="5">
        <v>94</v>
      </c>
      <c r="G17502" s="5">
        <v>73320</v>
      </c>
    </row>
    <row r="17503" spans="2:7" x14ac:dyDescent="0.4">
      <c r="B17503" s="7">
        <v>141223</v>
      </c>
      <c r="C17503" s="5" t="s">
        <v>15</v>
      </c>
      <c r="D17503" s="5">
        <v>176457</v>
      </c>
      <c r="E17503" s="6">
        <v>41372</v>
      </c>
      <c r="F17503" s="5">
        <v>86</v>
      </c>
      <c r="G17503" s="5">
        <v>47128</v>
      </c>
    </row>
    <row r="17504" spans="2:7" x14ac:dyDescent="0.4">
      <c r="B17504" s="7">
        <v>141223</v>
      </c>
      <c r="C17504" s="5" t="s">
        <v>16</v>
      </c>
      <c r="D17504" s="5">
        <v>176458</v>
      </c>
      <c r="E17504" s="6">
        <v>41372</v>
      </c>
      <c r="F17504" s="5">
        <v>72</v>
      </c>
      <c r="G17504" s="5">
        <v>71928</v>
      </c>
    </row>
    <row r="17505" spans="2:7" x14ac:dyDescent="0.4">
      <c r="B17505" s="7">
        <v>141223</v>
      </c>
      <c r="C17505" s="5" t="s">
        <v>17</v>
      </c>
      <c r="D17505" s="5">
        <v>176459</v>
      </c>
      <c r="E17505" s="6">
        <v>41372</v>
      </c>
      <c r="F17505" s="5">
        <v>102</v>
      </c>
      <c r="G17505" s="5">
        <v>71400</v>
      </c>
    </row>
    <row r="17506" spans="2:7" x14ac:dyDescent="0.4">
      <c r="B17506" s="7">
        <v>141223</v>
      </c>
      <c r="C17506" s="5" t="s">
        <v>18</v>
      </c>
      <c r="D17506" s="5">
        <v>176460</v>
      </c>
      <c r="E17506" s="6">
        <v>41372</v>
      </c>
      <c r="F17506" s="5">
        <v>82</v>
      </c>
      <c r="G17506" s="5">
        <v>29356</v>
      </c>
    </row>
    <row r="17507" spans="2:7" x14ac:dyDescent="0.4">
      <c r="B17507" s="7">
        <v>111225</v>
      </c>
      <c r="C17507" s="5" t="s">
        <v>3</v>
      </c>
      <c r="D17507" s="5">
        <v>176461</v>
      </c>
      <c r="E17507" s="6">
        <v>41372</v>
      </c>
      <c r="F17507" s="5">
        <v>134</v>
      </c>
      <c r="G17507" s="5">
        <v>134000</v>
      </c>
    </row>
    <row r="17508" spans="2:7" x14ac:dyDescent="0.4">
      <c r="B17508" s="7">
        <v>111225</v>
      </c>
      <c r="C17508" s="5" t="s">
        <v>4</v>
      </c>
      <c r="D17508" s="5">
        <v>176462</v>
      </c>
      <c r="E17508" s="6">
        <v>41372</v>
      </c>
      <c r="F17508" s="5">
        <v>150</v>
      </c>
      <c r="G17508" s="5">
        <v>180000</v>
      </c>
    </row>
    <row r="17509" spans="2:7" x14ac:dyDescent="0.4">
      <c r="B17509" s="7">
        <v>111225</v>
      </c>
      <c r="C17509" s="5" t="s">
        <v>5</v>
      </c>
      <c r="D17509" s="5">
        <v>176463</v>
      </c>
      <c r="E17509" s="6">
        <v>41372</v>
      </c>
      <c r="F17509" s="5">
        <v>106</v>
      </c>
      <c r="G17509" s="5">
        <v>148400</v>
      </c>
    </row>
    <row r="17510" spans="2:7" x14ac:dyDescent="0.4">
      <c r="B17510" s="7">
        <v>111225</v>
      </c>
      <c r="C17510" s="5" t="s">
        <v>6</v>
      </c>
      <c r="D17510" s="5">
        <v>176464</v>
      </c>
      <c r="E17510" s="6">
        <v>41372</v>
      </c>
      <c r="F17510" s="5">
        <v>120</v>
      </c>
      <c r="G17510" s="5">
        <v>192000</v>
      </c>
    </row>
    <row r="17511" spans="2:7" x14ac:dyDescent="0.4">
      <c r="B17511" s="7">
        <v>111225</v>
      </c>
      <c r="C17511" s="5" t="s">
        <v>7</v>
      </c>
      <c r="D17511" s="5">
        <v>176465</v>
      </c>
      <c r="E17511" s="6">
        <v>41372</v>
      </c>
      <c r="F17511" s="5">
        <v>126</v>
      </c>
      <c r="G17511" s="5">
        <v>226800</v>
      </c>
    </row>
    <row r="17512" spans="2:7" x14ac:dyDescent="0.4">
      <c r="B17512" s="7">
        <v>111225</v>
      </c>
      <c r="C17512" s="5" t="s">
        <v>8</v>
      </c>
      <c r="D17512" s="5">
        <v>176466</v>
      </c>
      <c r="E17512" s="6">
        <v>41372</v>
      </c>
      <c r="F17512" s="5">
        <v>96</v>
      </c>
      <c r="G17512" s="5">
        <v>81600</v>
      </c>
    </row>
    <row r="17513" spans="2:7" x14ac:dyDescent="0.4">
      <c r="B17513" s="7">
        <v>111225</v>
      </c>
      <c r="C17513" s="5" t="s">
        <v>9</v>
      </c>
      <c r="D17513" s="5">
        <v>176467</v>
      </c>
      <c r="E17513" s="6">
        <v>41372</v>
      </c>
      <c r="F17513" s="5">
        <v>100</v>
      </c>
      <c r="G17513" s="5">
        <v>92500</v>
      </c>
    </row>
    <row r="17514" spans="2:7" x14ac:dyDescent="0.4">
      <c r="B17514" s="7">
        <v>111225</v>
      </c>
      <c r="C17514" s="5" t="s">
        <v>10</v>
      </c>
      <c r="D17514" s="5">
        <v>176468</v>
      </c>
      <c r="E17514" s="6">
        <v>41372</v>
      </c>
      <c r="F17514" s="5">
        <v>92</v>
      </c>
      <c r="G17514" s="5">
        <v>92000</v>
      </c>
    </row>
    <row r="17515" spans="2:7" x14ac:dyDescent="0.4">
      <c r="B17515" s="7">
        <v>111225</v>
      </c>
      <c r="C17515" s="5" t="s">
        <v>11</v>
      </c>
      <c r="D17515" s="5">
        <v>176469</v>
      </c>
      <c r="E17515" s="6">
        <v>41372</v>
      </c>
      <c r="F17515" s="5">
        <v>152</v>
      </c>
      <c r="G17515" s="5">
        <v>163400</v>
      </c>
    </row>
    <row r="17516" spans="2:7" x14ac:dyDescent="0.4">
      <c r="B17516" s="7">
        <v>111225</v>
      </c>
      <c r="C17516" s="5" t="s">
        <v>12</v>
      </c>
      <c r="D17516" s="5">
        <v>176470</v>
      </c>
      <c r="E17516" s="6">
        <v>41372</v>
      </c>
      <c r="F17516" s="5">
        <v>150</v>
      </c>
      <c r="G17516" s="5">
        <v>172500</v>
      </c>
    </row>
    <row r="17517" spans="2:7" x14ac:dyDescent="0.4">
      <c r="B17517" s="7">
        <v>111225</v>
      </c>
      <c r="C17517" s="5" t="s">
        <v>13</v>
      </c>
      <c r="D17517" s="5">
        <v>176471</v>
      </c>
      <c r="E17517" s="6">
        <v>41372</v>
      </c>
      <c r="F17517" s="5">
        <v>138</v>
      </c>
      <c r="G17517" s="5">
        <v>169050</v>
      </c>
    </row>
    <row r="17518" spans="2:7" x14ac:dyDescent="0.4">
      <c r="B17518" s="7">
        <v>111225</v>
      </c>
      <c r="C17518" s="5" t="s">
        <v>14</v>
      </c>
      <c r="D17518" s="5">
        <v>176472</v>
      </c>
      <c r="E17518" s="6">
        <v>41372</v>
      </c>
      <c r="F17518" s="5">
        <v>106</v>
      </c>
      <c r="G17518" s="5">
        <v>82680</v>
      </c>
    </row>
    <row r="17519" spans="2:7" x14ac:dyDescent="0.4">
      <c r="B17519" s="7">
        <v>111225</v>
      </c>
      <c r="C17519" s="5" t="s">
        <v>15</v>
      </c>
      <c r="D17519" s="5">
        <v>176473</v>
      </c>
      <c r="E17519" s="6">
        <v>41372</v>
      </c>
      <c r="F17519" s="5">
        <v>86</v>
      </c>
      <c r="G17519" s="5">
        <v>47128</v>
      </c>
    </row>
    <row r="17520" spans="2:7" x14ac:dyDescent="0.4">
      <c r="B17520" s="7">
        <v>111225</v>
      </c>
      <c r="C17520" s="5" t="s">
        <v>16</v>
      </c>
      <c r="D17520" s="5">
        <v>176474</v>
      </c>
      <c r="E17520" s="6">
        <v>41372</v>
      </c>
      <c r="F17520" s="5">
        <v>134</v>
      </c>
      <c r="G17520" s="5">
        <v>133866</v>
      </c>
    </row>
    <row r="17521" spans="2:7" x14ac:dyDescent="0.4">
      <c r="B17521" s="7">
        <v>111225</v>
      </c>
      <c r="C17521" s="5" t="s">
        <v>17</v>
      </c>
      <c r="D17521" s="5">
        <v>176475</v>
      </c>
      <c r="E17521" s="6">
        <v>41372</v>
      </c>
      <c r="F17521" s="5">
        <v>118</v>
      </c>
      <c r="G17521" s="5">
        <v>82600</v>
      </c>
    </row>
    <row r="17522" spans="2:7" x14ac:dyDescent="0.4">
      <c r="B17522" s="7">
        <v>111225</v>
      </c>
      <c r="C17522" s="5" t="s">
        <v>18</v>
      </c>
      <c r="D17522" s="5">
        <v>176476</v>
      </c>
      <c r="E17522" s="6">
        <v>41372</v>
      </c>
      <c r="F17522" s="5">
        <v>108</v>
      </c>
      <c r="G17522" s="5">
        <v>38664</v>
      </c>
    </row>
    <row r="17523" spans="2:7" x14ac:dyDescent="0.4">
      <c r="B17523" s="7">
        <v>161229</v>
      </c>
      <c r="C17523" s="5" t="s">
        <v>3</v>
      </c>
      <c r="D17523" s="5">
        <v>176477</v>
      </c>
      <c r="E17523" s="6">
        <v>41372</v>
      </c>
      <c r="F17523" s="5">
        <v>124</v>
      </c>
      <c r="G17523" s="5">
        <v>124000</v>
      </c>
    </row>
    <row r="17524" spans="2:7" x14ac:dyDescent="0.4">
      <c r="B17524" s="7">
        <v>161229</v>
      </c>
      <c r="C17524" s="5" t="s">
        <v>4</v>
      </c>
      <c r="D17524" s="5">
        <v>176478</v>
      </c>
      <c r="E17524" s="6">
        <v>41372</v>
      </c>
      <c r="F17524" s="5">
        <v>134</v>
      </c>
      <c r="G17524" s="5">
        <v>160800</v>
      </c>
    </row>
    <row r="17525" spans="2:7" x14ac:dyDescent="0.4">
      <c r="B17525" s="7">
        <v>161229</v>
      </c>
      <c r="C17525" s="5" t="s">
        <v>5</v>
      </c>
      <c r="D17525" s="5">
        <v>176479</v>
      </c>
      <c r="E17525" s="6">
        <v>41372</v>
      </c>
      <c r="F17525" s="5">
        <v>134</v>
      </c>
      <c r="G17525" s="5">
        <v>187600</v>
      </c>
    </row>
    <row r="17526" spans="2:7" x14ac:dyDescent="0.4">
      <c r="B17526" s="7">
        <v>161229</v>
      </c>
      <c r="C17526" s="5" t="s">
        <v>6</v>
      </c>
      <c r="D17526" s="5">
        <v>176480</v>
      </c>
      <c r="E17526" s="6">
        <v>41372</v>
      </c>
      <c r="F17526" s="5">
        <v>66</v>
      </c>
      <c r="G17526" s="5">
        <v>105600</v>
      </c>
    </row>
    <row r="17527" spans="2:7" x14ac:dyDescent="0.4">
      <c r="B17527" s="7">
        <v>161229</v>
      </c>
      <c r="C17527" s="5" t="s">
        <v>7</v>
      </c>
      <c r="D17527" s="5">
        <v>176481</v>
      </c>
      <c r="E17527" s="6">
        <v>41372</v>
      </c>
      <c r="F17527" s="5">
        <v>92</v>
      </c>
      <c r="G17527" s="5">
        <v>165600</v>
      </c>
    </row>
    <row r="17528" spans="2:7" x14ac:dyDescent="0.4">
      <c r="B17528" s="7">
        <v>161229</v>
      </c>
      <c r="C17528" s="5" t="s">
        <v>8</v>
      </c>
      <c r="D17528" s="5">
        <v>176482</v>
      </c>
      <c r="E17528" s="6">
        <v>41372</v>
      </c>
      <c r="F17528" s="5">
        <v>122</v>
      </c>
      <c r="G17528" s="5">
        <v>103700</v>
      </c>
    </row>
    <row r="17529" spans="2:7" x14ac:dyDescent="0.4">
      <c r="B17529" s="7">
        <v>161229</v>
      </c>
      <c r="C17529" s="5" t="s">
        <v>9</v>
      </c>
      <c r="D17529" s="5">
        <v>176483</v>
      </c>
      <c r="E17529" s="6">
        <v>41372</v>
      </c>
      <c r="F17529" s="5">
        <v>78</v>
      </c>
      <c r="G17529" s="5">
        <v>72150</v>
      </c>
    </row>
    <row r="17530" spans="2:7" x14ac:dyDescent="0.4">
      <c r="B17530" s="7">
        <v>161229</v>
      </c>
      <c r="C17530" s="5" t="s">
        <v>10</v>
      </c>
      <c r="D17530" s="5">
        <v>176484</v>
      </c>
      <c r="E17530" s="6">
        <v>41372</v>
      </c>
      <c r="F17530" s="5">
        <v>104</v>
      </c>
      <c r="G17530" s="5">
        <v>104000</v>
      </c>
    </row>
    <row r="17531" spans="2:7" x14ac:dyDescent="0.4">
      <c r="B17531" s="7">
        <v>161229</v>
      </c>
      <c r="C17531" s="5" t="s">
        <v>11</v>
      </c>
      <c r="D17531" s="5">
        <v>176485</v>
      </c>
      <c r="E17531" s="6">
        <v>41372</v>
      </c>
      <c r="F17531" s="5">
        <v>110</v>
      </c>
      <c r="G17531" s="5">
        <v>118250</v>
      </c>
    </row>
    <row r="17532" spans="2:7" x14ac:dyDescent="0.4">
      <c r="B17532" s="7">
        <v>161229</v>
      </c>
      <c r="C17532" s="5" t="s">
        <v>12</v>
      </c>
      <c r="D17532" s="5">
        <v>176486</v>
      </c>
      <c r="E17532" s="6">
        <v>41372</v>
      </c>
      <c r="F17532" s="5">
        <v>118</v>
      </c>
      <c r="G17532" s="5">
        <v>135700</v>
      </c>
    </row>
    <row r="17533" spans="2:7" x14ac:dyDescent="0.4">
      <c r="B17533" s="7">
        <v>161229</v>
      </c>
      <c r="C17533" s="5" t="s">
        <v>13</v>
      </c>
      <c r="D17533" s="5">
        <v>176487</v>
      </c>
      <c r="E17533" s="6">
        <v>41372</v>
      </c>
      <c r="F17533" s="5">
        <v>98</v>
      </c>
      <c r="G17533" s="5">
        <v>120050</v>
      </c>
    </row>
    <row r="17534" spans="2:7" x14ac:dyDescent="0.4">
      <c r="B17534" s="7">
        <v>161229</v>
      </c>
      <c r="C17534" s="5" t="s">
        <v>14</v>
      </c>
      <c r="D17534" s="5">
        <v>176488</v>
      </c>
      <c r="E17534" s="6">
        <v>41372</v>
      </c>
      <c r="F17534" s="5">
        <v>104</v>
      </c>
      <c r="G17534" s="5">
        <v>81120</v>
      </c>
    </row>
    <row r="17535" spans="2:7" x14ac:dyDescent="0.4">
      <c r="B17535" s="7">
        <v>161229</v>
      </c>
      <c r="C17535" s="5" t="s">
        <v>15</v>
      </c>
      <c r="D17535" s="5">
        <v>176489</v>
      </c>
      <c r="E17535" s="6">
        <v>41372</v>
      </c>
      <c r="F17535" s="5">
        <v>86</v>
      </c>
      <c r="G17535" s="5">
        <v>47128</v>
      </c>
    </row>
    <row r="17536" spans="2:7" x14ac:dyDescent="0.4">
      <c r="B17536" s="7">
        <v>161229</v>
      </c>
      <c r="C17536" s="5" t="s">
        <v>16</v>
      </c>
      <c r="D17536" s="5">
        <v>176490</v>
      </c>
      <c r="E17536" s="6">
        <v>41372</v>
      </c>
      <c r="F17536" s="5">
        <v>136</v>
      </c>
      <c r="G17536" s="5">
        <v>135864</v>
      </c>
    </row>
    <row r="17537" spans="2:7" x14ac:dyDescent="0.4">
      <c r="B17537" s="7">
        <v>161229</v>
      </c>
      <c r="C17537" s="5" t="s">
        <v>17</v>
      </c>
      <c r="D17537" s="5">
        <v>176491</v>
      </c>
      <c r="E17537" s="6">
        <v>41372</v>
      </c>
      <c r="F17537" s="5">
        <v>90</v>
      </c>
      <c r="G17537" s="5">
        <v>63000</v>
      </c>
    </row>
    <row r="17538" spans="2:7" x14ac:dyDescent="0.4">
      <c r="B17538" s="7">
        <v>161229</v>
      </c>
      <c r="C17538" s="5" t="s">
        <v>18</v>
      </c>
      <c r="D17538" s="5">
        <v>176492</v>
      </c>
      <c r="E17538" s="6">
        <v>41372</v>
      </c>
      <c r="F17538" s="5">
        <v>88</v>
      </c>
      <c r="G17538" s="5">
        <v>31504</v>
      </c>
    </row>
    <row r="17539" spans="2:7" x14ac:dyDescent="0.4">
      <c r="B17539" s="7">
        <v>181241</v>
      </c>
      <c r="C17539" s="5" t="s">
        <v>3</v>
      </c>
      <c r="D17539" s="5">
        <v>176493</v>
      </c>
      <c r="E17539" s="6">
        <v>41372</v>
      </c>
      <c r="F17539" s="5">
        <v>46</v>
      </c>
      <c r="G17539" s="5">
        <v>46000</v>
      </c>
    </row>
    <row r="17540" spans="2:7" x14ac:dyDescent="0.4">
      <c r="B17540" s="7">
        <v>181241</v>
      </c>
      <c r="C17540" s="5" t="s">
        <v>4</v>
      </c>
      <c r="D17540" s="5">
        <v>176494</v>
      </c>
      <c r="E17540" s="6">
        <v>41372</v>
      </c>
      <c r="F17540" s="5">
        <v>84</v>
      </c>
      <c r="G17540" s="5">
        <v>100800</v>
      </c>
    </row>
    <row r="17541" spans="2:7" x14ac:dyDescent="0.4">
      <c r="B17541" s="7">
        <v>181241</v>
      </c>
      <c r="C17541" s="5" t="s">
        <v>5</v>
      </c>
      <c r="D17541" s="5">
        <v>176495</v>
      </c>
      <c r="E17541" s="6">
        <v>41372</v>
      </c>
      <c r="F17541" s="5">
        <v>56</v>
      </c>
      <c r="G17541" s="5">
        <v>78400</v>
      </c>
    </row>
    <row r="17542" spans="2:7" x14ac:dyDescent="0.4">
      <c r="B17542" s="7">
        <v>181241</v>
      </c>
      <c r="C17542" s="5" t="s">
        <v>6</v>
      </c>
      <c r="D17542" s="5">
        <v>176496</v>
      </c>
      <c r="E17542" s="6">
        <v>41372</v>
      </c>
      <c r="F17542" s="5">
        <v>62</v>
      </c>
      <c r="G17542" s="5">
        <v>99200</v>
      </c>
    </row>
    <row r="17543" spans="2:7" x14ac:dyDescent="0.4">
      <c r="B17543" s="7">
        <v>181241</v>
      </c>
      <c r="C17543" s="5" t="s">
        <v>7</v>
      </c>
      <c r="D17543" s="5">
        <v>176497</v>
      </c>
      <c r="E17543" s="6">
        <v>41372</v>
      </c>
      <c r="F17543" s="5">
        <v>46</v>
      </c>
      <c r="G17543" s="5">
        <v>82800</v>
      </c>
    </row>
    <row r="17544" spans="2:7" x14ac:dyDescent="0.4">
      <c r="B17544" s="7">
        <v>181241</v>
      </c>
      <c r="C17544" s="5" t="s">
        <v>8</v>
      </c>
      <c r="D17544" s="5">
        <v>176498</v>
      </c>
      <c r="E17544" s="6">
        <v>41372</v>
      </c>
      <c r="F17544" s="5">
        <v>92</v>
      </c>
      <c r="G17544" s="5">
        <v>78200</v>
      </c>
    </row>
    <row r="17545" spans="2:7" x14ac:dyDescent="0.4">
      <c r="B17545" s="7">
        <v>181241</v>
      </c>
      <c r="C17545" s="5" t="s">
        <v>9</v>
      </c>
      <c r="D17545" s="5">
        <v>176499</v>
      </c>
      <c r="E17545" s="6">
        <v>41372</v>
      </c>
      <c r="F17545" s="5">
        <v>80</v>
      </c>
      <c r="G17545" s="5">
        <v>74000</v>
      </c>
    </row>
    <row r="17546" spans="2:7" x14ac:dyDescent="0.4">
      <c r="B17546" s="7">
        <v>181241</v>
      </c>
      <c r="C17546" s="5" t="s">
        <v>10</v>
      </c>
      <c r="D17546" s="5">
        <v>176500</v>
      </c>
      <c r="E17546" s="6">
        <v>41372</v>
      </c>
      <c r="F17546" s="5">
        <v>98</v>
      </c>
      <c r="G17546" s="5">
        <v>98000</v>
      </c>
    </row>
    <row r="17547" spans="2:7" x14ac:dyDescent="0.4">
      <c r="B17547" s="7">
        <v>181241</v>
      </c>
      <c r="C17547" s="5" t="s">
        <v>11</v>
      </c>
      <c r="D17547" s="5">
        <v>176501</v>
      </c>
      <c r="E17547" s="6">
        <v>41372</v>
      </c>
      <c r="F17547" s="5">
        <v>76</v>
      </c>
      <c r="G17547" s="5">
        <v>81700</v>
      </c>
    </row>
    <row r="17548" spans="2:7" x14ac:dyDescent="0.4">
      <c r="B17548" s="7">
        <v>181241</v>
      </c>
      <c r="C17548" s="5" t="s">
        <v>12</v>
      </c>
      <c r="D17548" s="5">
        <v>176502</v>
      </c>
      <c r="E17548" s="6">
        <v>41372</v>
      </c>
      <c r="F17548" s="5">
        <v>86</v>
      </c>
      <c r="G17548" s="5">
        <v>98900</v>
      </c>
    </row>
    <row r="17549" spans="2:7" x14ac:dyDescent="0.4">
      <c r="B17549" s="7">
        <v>181241</v>
      </c>
      <c r="C17549" s="5" t="s">
        <v>13</v>
      </c>
      <c r="D17549" s="5">
        <v>176503</v>
      </c>
      <c r="E17549" s="6">
        <v>41372</v>
      </c>
      <c r="F17549" s="5">
        <v>64</v>
      </c>
      <c r="G17549" s="5">
        <v>78400</v>
      </c>
    </row>
    <row r="17550" spans="2:7" x14ac:dyDescent="0.4">
      <c r="B17550" s="7">
        <v>181241</v>
      </c>
      <c r="C17550" s="5" t="s">
        <v>14</v>
      </c>
      <c r="D17550" s="5">
        <v>176504</v>
      </c>
      <c r="E17550" s="6">
        <v>41372</v>
      </c>
      <c r="F17550" s="5">
        <v>82</v>
      </c>
      <c r="G17550" s="5">
        <v>63960</v>
      </c>
    </row>
    <row r="17551" spans="2:7" x14ac:dyDescent="0.4">
      <c r="B17551" s="7">
        <v>181241</v>
      </c>
      <c r="C17551" s="5" t="s">
        <v>15</v>
      </c>
      <c r="D17551" s="5">
        <v>176505</v>
      </c>
      <c r="E17551" s="6">
        <v>41372</v>
      </c>
      <c r="F17551" s="5">
        <v>50</v>
      </c>
      <c r="G17551" s="5">
        <v>27400</v>
      </c>
    </row>
    <row r="17552" spans="2:7" x14ac:dyDescent="0.4">
      <c r="B17552" s="7">
        <v>181241</v>
      </c>
      <c r="C17552" s="5" t="s">
        <v>16</v>
      </c>
      <c r="D17552" s="5">
        <v>176506</v>
      </c>
      <c r="E17552" s="6">
        <v>41372</v>
      </c>
      <c r="F17552" s="5">
        <v>76</v>
      </c>
      <c r="G17552" s="5">
        <v>75924</v>
      </c>
    </row>
    <row r="17553" spans="2:7" x14ac:dyDescent="0.4">
      <c r="B17553" s="7">
        <v>181241</v>
      </c>
      <c r="C17553" s="5" t="s">
        <v>17</v>
      </c>
      <c r="D17553" s="5">
        <v>176507</v>
      </c>
      <c r="E17553" s="6">
        <v>41372</v>
      </c>
      <c r="F17553" s="5">
        <v>50</v>
      </c>
      <c r="G17553" s="5">
        <v>35000</v>
      </c>
    </row>
    <row r="17554" spans="2:7" x14ac:dyDescent="0.4">
      <c r="B17554" s="7">
        <v>181241</v>
      </c>
      <c r="C17554" s="5" t="s">
        <v>18</v>
      </c>
      <c r="D17554" s="5">
        <v>176508</v>
      </c>
      <c r="E17554" s="6">
        <v>41372</v>
      </c>
      <c r="F17554" s="5">
        <v>46</v>
      </c>
      <c r="G17554" s="5">
        <v>16468</v>
      </c>
    </row>
    <row r="17555" spans="2:7" x14ac:dyDescent="0.4">
      <c r="B17555" s="7">
        <v>111249</v>
      </c>
      <c r="C17555" s="5" t="s">
        <v>3</v>
      </c>
      <c r="D17555" s="5">
        <v>176509</v>
      </c>
      <c r="E17555" s="6">
        <v>41372</v>
      </c>
      <c r="F17555" s="5">
        <v>106</v>
      </c>
      <c r="G17555" s="5">
        <v>106000</v>
      </c>
    </row>
    <row r="17556" spans="2:7" x14ac:dyDescent="0.4">
      <c r="B17556" s="7">
        <v>111249</v>
      </c>
      <c r="C17556" s="5" t="s">
        <v>4</v>
      </c>
      <c r="D17556" s="5">
        <v>176510</v>
      </c>
      <c r="E17556" s="6">
        <v>41372</v>
      </c>
      <c r="F17556" s="5">
        <v>120</v>
      </c>
      <c r="G17556" s="5">
        <v>144000</v>
      </c>
    </row>
    <row r="17557" spans="2:7" x14ac:dyDescent="0.4">
      <c r="B17557" s="7">
        <v>111249</v>
      </c>
      <c r="C17557" s="5" t="s">
        <v>5</v>
      </c>
      <c r="D17557" s="5">
        <v>176511</v>
      </c>
      <c r="E17557" s="6">
        <v>41372</v>
      </c>
      <c r="F17557" s="5">
        <v>114</v>
      </c>
      <c r="G17557" s="5">
        <v>159600</v>
      </c>
    </row>
    <row r="17558" spans="2:7" x14ac:dyDescent="0.4">
      <c r="B17558" s="7">
        <v>111249</v>
      </c>
      <c r="C17558" s="5" t="s">
        <v>6</v>
      </c>
      <c r="D17558" s="5">
        <v>176512</v>
      </c>
      <c r="E17558" s="6">
        <v>41372</v>
      </c>
      <c r="F17558" s="5">
        <v>118</v>
      </c>
      <c r="G17558" s="5">
        <v>188800</v>
      </c>
    </row>
    <row r="17559" spans="2:7" x14ac:dyDescent="0.4">
      <c r="B17559" s="7">
        <v>111249</v>
      </c>
      <c r="C17559" s="5" t="s">
        <v>7</v>
      </c>
      <c r="D17559" s="5">
        <v>176513</v>
      </c>
      <c r="E17559" s="6">
        <v>41372</v>
      </c>
      <c r="F17559" s="5">
        <v>126</v>
      </c>
      <c r="G17559" s="5">
        <v>226800</v>
      </c>
    </row>
    <row r="17560" spans="2:7" x14ac:dyDescent="0.4">
      <c r="B17560" s="7">
        <v>111249</v>
      </c>
      <c r="C17560" s="5" t="s">
        <v>8</v>
      </c>
      <c r="D17560" s="5">
        <v>176514</v>
      </c>
      <c r="E17560" s="6">
        <v>41372</v>
      </c>
      <c r="F17560" s="5">
        <v>114</v>
      </c>
      <c r="G17560" s="5">
        <v>96900</v>
      </c>
    </row>
    <row r="17561" spans="2:7" x14ac:dyDescent="0.4">
      <c r="B17561" s="7">
        <v>111249</v>
      </c>
      <c r="C17561" s="5" t="s">
        <v>9</v>
      </c>
      <c r="D17561" s="5">
        <v>176515</v>
      </c>
      <c r="E17561" s="6">
        <v>41372</v>
      </c>
      <c r="F17561" s="5">
        <v>124</v>
      </c>
      <c r="G17561" s="5">
        <v>114700</v>
      </c>
    </row>
    <row r="17562" spans="2:7" x14ac:dyDescent="0.4">
      <c r="B17562" s="7">
        <v>111249</v>
      </c>
      <c r="C17562" s="5" t="s">
        <v>10</v>
      </c>
      <c r="D17562" s="5">
        <v>176516</v>
      </c>
      <c r="E17562" s="6">
        <v>41372</v>
      </c>
      <c r="F17562" s="5">
        <v>140</v>
      </c>
      <c r="G17562" s="5">
        <v>140000</v>
      </c>
    </row>
    <row r="17563" spans="2:7" x14ac:dyDescent="0.4">
      <c r="B17563" s="7">
        <v>111249</v>
      </c>
      <c r="C17563" s="5" t="s">
        <v>11</v>
      </c>
      <c r="D17563" s="5">
        <v>176517</v>
      </c>
      <c r="E17563" s="6">
        <v>41372</v>
      </c>
      <c r="F17563" s="5">
        <v>152</v>
      </c>
      <c r="G17563" s="5">
        <v>163400</v>
      </c>
    </row>
    <row r="17564" spans="2:7" x14ac:dyDescent="0.4">
      <c r="B17564" s="7">
        <v>111249</v>
      </c>
      <c r="C17564" s="5" t="s">
        <v>12</v>
      </c>
      <c r="D17564" s="5">
        <v>176518</v>
      </c>
      <c r="E17564" s="6">
        <v>41372</v>
      </c>
      <c r="F17564" s="5">
        <v>146</v>
      </c>
      <c r="G17564" s="5">
        <v>167900</v>
      </c>
    </row>
    <row r="17565" spans="2:7" x14ac:dyDescent="0.4">
      <c r="B17565" s="7">
        <v>111249</v>
      </c>
      <c r="C17565" s="5" t="s">
        <v>13</v>
      </c>
      <c r="D17565" s="5">
        <v>176519</v>
      </c>
      <c r="E17565" s="6">
        <v>41372</v>
      </c>
      <c r="F17565" s="5">
        <v>154</v>
      </c>
      <c r="G17565" s="5">
        <v>188650</v>
      </c>
    </row>
    <row r="17566" spans="2:7" x14ac:dyDescent="0.4">
      <c r="B17566" s="7">
        <v>111249</v>
      </c>
      <c r="C17566" s="5" t="s">
        <v>14</v>
      </c>
      <c r="D17566" s="5">
        <v>176520</v>
      </c>
      <c r="E17566" s="6">
        <v>41372</v>
      </c>
      <c r="F17566" s="5">
        <v>112</v>
      </c>
      <c r="G17566" s="5">
        <v>87360</v>
      </c>
    </row>
    <row r="17567" spans="2:7" x14ac:dyDescent="0.4">
      <c r="B17567" s="7">
        <v>111249</v>
      </c>
      <c r="C17567" s="5" t="s">
        <v>15</v>
      </c>
      <c r="D17567" s="5">
        <v>176521</v>
      </c>
      <c r="E17567" s="6">
        <v>41372</v>
      </c>
      <c r="F17567" s="5">
        <v>132</v>
      </c>
      <c r="G17567" s="5">
        <v>72336</v>
      </c>
    </row>
    <row r="17568" spans="2:7" x14ac:dyDescent="0.4">
      <c r="B17568" s="7">
        <v>111249</v>
      </c>
      <c r="C17568" s="5" t="s">
        <v>16</v>
      </c>
      <c r="D17568" s="5">
        <v>176522</v>
      </c>
      <c r="E17568" s="6">
        <v>41372</v>
      </c>
      <c r="F17568" s="5">
        <v>96</v>
      </c>
      <c r="G17568" s="5">
        <v>95904</v>
      </c>
    </row>
    <row r="17569" spans="2:7" x14ac:dyDescent="0.4">
      <c r="B17569" s="7">
        <v>111249</v>
      </c>
      <c r="C17569" s="5" t="s">
        <v>17</v>
      </c>
      <c r="D17569" s="5">
        <v>176523</v>
      </c>
      <c r="E17569" s="6">
        <v>41372</v>
      </c>
      <c r="F17569" s="5">
        <v>150</v>
      </c>
      <c r="G17569" s="5">
        <v>105000</v>
      </c>
    </row>
    <row r="17570" spans="2:7" x14ac:dyDescent="0.4">
      <c r="B17570" s="7">
        <v>111249</v>
      </c>
      <c r="C17570" s="5" t="s">
        <v>18</v>
      </c>
      <c r="D17570" s="5">
        <v>176524</v>
      </c>
      <c r="E17570" s="6">
        <v>41372</v>
      </c>
      <c r="F17570" s="5">
        <v>122</v>
      </c>
      <c r="G17570" s="5">
        <v>43676</v>
      </c>
    </row>
    <row r="17571" spans="2:7" x14ac:dyDescent="0.4">
      <c r="B17571" s="7">
        <v>171251</v>
      </c>
      <c r="C17571" s="5" t="s">
        <v>3</v>
      </c>
      <c r="D17571" s="5">
        <v>176525</v>
      </c>
      <c r="E17571" s="6">
        <v>41372</v>
      </c>
      <c r="F17571" s="5">
        <v>104</v>
      </c>
      <c r="G17571" s="5">
        <v>104000</v>
      </c>
    </row>
    <row r="17572" spans="2:7" x14ac:dyDescent="0.4">
      <c r="B17572" s="7">
        <v>171251</v>
      </c>
      <c r="C17572" s="5" t="s">
        <v>4</v>
      </c>
      <c r="D17572" s="5">
        <v>176526</v>
      </c>
      <c r="E17572" s="6">
        <v>41372</v>
      </c>
      <c r="F17572" s="5">
        <v>100</v>
      </c>
      <c r="G17572" s="5">
        <v>120000</v>
      </c>
    </row>
    <row r="17573" spans="2:7" x14ac:dyDescent="0.4">
      <c r="B17573" s="7">
        <v>171251</v>
      </c>
      <c r="C17573" s="5" t="s">
        <v>5</v>
      </c>
      <c r="D17573" s="5">
        <v>176527</v>
      </c>
      <c r="E17573" s="6">
        <v>41372</v>
      </c>
      <c r="F17573" s="5">
        <v>62</v>
      </c>
      <c r="G17573" s="5">
        <v>86800</v>
      </c>
    </row>
    <row r="17574" spans="2:7" x14ac:dyDescent="0.4">
      <c r="B17574" s="7">
        <v>171251</v>
      </c>
      <c r="C17574" s="5" t="s">
        <v>6</v>
      </c>
      <c r="D17574" s="5">
        <v>176528</v>
      </c>
      <c r="E17574" s="6">
        <v>41372</v>
      </c>
      <c r="F17574" s="5">
        <v>98</v>
      </c>
      <c r="G17574" s="5">
        <v>156800</v>
      </c>
    </row>
    <row r="17575" spans="2:7" x14ac:dyDescent="0.4">
      <c r="B17575" s="7">
        <v>171251</v>
      </c>
      <c r="C17575" s="5" t="s">
        <v>7</v>
      </c>
      <c r="D17575" s="5">
        <v>176529</v>
      </c>
      <c r="E17575" s="6">
        <v>41372</v>
      </c>
      <c r="F17575" s="5">
        <v>70</v>
      </c>
      <c r="G17575" s="5">
        <v>126000</v>
      </c>
    </row>
    <row r="17576" spans="2:7" x14ac:dyDescent="0.4">
      <c r="B17576" s="7">
        <v>171251</v>
      </c>
      <c r="C17576" s="5" t="s">
        <v>8</v>
      </c>
      <c r="D17576" s="5">
        <v>176530</v>
      </c>
      <c r="E17576" s="6">
        <v>41372</v>
      </c>
      <c r="F17576" s="5">
        <v>100</v>
      </c>
      <c r="G17576" s="5">
        <v>85000</v>
      </c>
    </row>
    <row r="17577" spans="2:7" x14ac:dyDescent="0.4">
      <c r="B17577" s="7">
        <v>171251</v>
      </c>
      <c r="C17577" s="5" t="s">
        <v>9</v>
      </c>
      <c r="D17577" s="5">
        <v>176531</v>
      </c>
      <c r="E17577" s="6">
        <v>41372</v>
      </c>
      <c r="F17577" s="5">
        <v>118</v>
      </c>
      <c r="G17577" s="5">
        <v>109150</v>
      </c>
    </row>
    <row r="17578" spans="2:7" x14ac:dyDescent="0.4">
      <c r="B17578" s="7">
        <v>171251</v>
      </c>
      <c r="C17578" s="5" t="s">
        <v>10</v>
      </c>
      <c r="D17578" s="5">
        <v>176532</v>
      </c>
      <c r="E17578" s="6">
        <v>41372</v>
      </c>
      <c r="F17578" s="5">
        <v>82</v>
      </c>
      <c r="G17578" s="5">
        <v>82000</v>
      </c>
    </row>
    <row r="17579" spans="2:7" x14ac:dyDescent="0.4">
      <c r="B17579" s="7">
        <v>171251</v>
      </c>
      <c r="C17579" s="5" t="s">
        <v>11</v>
      </c>
      <c r="D17579" s="5">
        <v>176533</v>
      </c>
      <c r="E17579" s="6">
        <v>41372</v>
      </c>
      <c r="F17579" s="5">
        <v>112</v>
      </c>
      <c r="G17579" s="5">
        <v>120400</v>
      </c>
    </row>
    <row r="17580" spans="2:7" x14ac:dyDescent="0.4">
      <c r="B17580" s="7">
        <v>171251</v>
      </c>
      <c r="C17580" s="5" t="s">
        <v>12</v>
      </c>
      <c r="D17580" s="5">
        <v>176534</v>
      </c>
      <c r="E17580" s="6">
        <v>41372</v>
      </c>
      <c r="F17580" s="5">
        <v>60</v>
      </c>
      <c r="G17580" s="5">
        <v>69000</v>
      </c>
    </row>
    <row r="17581" spans="2:7" x14ac:dyDescent="0.4">
      <c r="B17581" s="7">
        <v>171251</v>
      </c>
      <c r="C17581" s="5" t="s">
        <v>13</v>
      </c>
      <c r="D17581" s="5">
        <v>176535</v>
      </c>
      <c r="E17581" s="6">
        <v>41372</v>
      </c>
      <c r="F17581" s="5">
        <v>116</v>
      </c>
      <c r="G17581" s="5">
        <v>142100</v>
      </c>
    </row>
    <row r="17582" spans="2:7" x14ac:dyDescent="0.4">
      <c r="B17582" s="7">
        <v>171251</v>
      </c>
      <c r="C17582" s="5" t="s">
        <v>14</v>
      </c>
      <c r="D17582" s="5">
        <v>176536</v>
      </c>
      <c r="E17582" s="6">
        <v>41372</v>
      </c>
      <c r="F17582" s="5">
        <v>86</v>
      </c>
      <c r="G17582" s="5">
        <v>67080</v>
      </c>
    </row>
    <row r="17583" spans="2:7" x14ac:dyDescent="0.4">
      <c r="B17583" s="7">
        <v>171251</v>
      </c>
      <c r="C17583" s="5" t="s">
        <v>15</v>
      </c>
      <c r="D17583" s="5">
        <v>176537</v>
      </c>
      <c r="E17583" s="6">
        <v>41372</v>
      </c>
      <c r="F17583" s="5">
        <v>72</v>
      </c>
      <c r="G17583" s="5">
        <v>39456</v>
      </c>
    </row>
    <row r="17584" spans="2:7" x14ac:dyDescent="0.4">
      <c r="B17584" s="7">
        <v>171251</v>
      </c>
      <c r="C17584" s="5" t="s">
        <v>16</v>
      </c>
      <c r="D17584" s="5">
        <v>176538</v>
      </c>
      <c r="E17584" s="6">
        <v>41372</v>
      </c>
      <c r="F17584" s="5">
        <v>92</v>
      </c>
      <c r="G17584" s="5">
        <v>91908</v>
      </c>
    </row>
    <row r="17585" spans="2:7" x14ac:dyDescent="0.4">
      <c r="B17585" s="7">
        <v>171251</v>
      </c>
      <c r="C17585" s="5" t="s">
        <v>17</v>
      </c>
      <c r="D17585" s="5">
        <v>176539</v>
      </c>
      <c r="E17585" s="6">
        <v>41372</v>
      </c>
      <c r="F17585" s="5">
        <v>112</v>
      </c>
      <c r="G17585" s="5">
        <v>78400</v>
      </c>
    </row>
    <row r="17586" spans="2:7" x14ac:dyDescent="0.4">
      <c r="B17586" s="7">
        <v>171251</v>
      </c>
      <c r="C17586" s="5" t="s">
        <v>18</v>
      </c>
      <c r="D17586" s="5">
        <v>176540</v>
      </c>
      <c r="E17586" s="6">
        <v>41372</v>
      </c>
      <c r="F17586" s="5">
        <v>110</v>
      </c>
      <c r="G17586" s="5">
        <v>39380</v>
      </c>
    </row>
    <row r="17587" spans="2:7" x14ac:dyDescent="0.4">
      <c r="B17587" s="7">
        <v>181253</v>
      </c>
      <c r="C17587" s="5" t="s">
        <v>3</v>
      </c>
      <c r="D17587" s="5">
        <v>176541</v>
      </c>
      <c r="E17587" s="6">
        <v>41372</v>
      </c>
      <c r="F17587" s="5">
        <v>90</v>
      </c>
      <c r="G17587" s="5">
        <v>90000</v>
      </c>
    </row>
    <row r="17588" spans="2:7" x14ac:dyDescent="0.4">
      <c r="B17588" s="7">
        <v>181253</v>
      </c>
      <c r="C17588" s="5" t="s">
        <v>4</v>
      </c>
      <c r="D17588" s="5">
        <v>176542</v>
      </c>
      <c r="E17588" s="6">
        <v>41372</v>
      </c>
      <c r="F17588" s="5">
        <v>46</v>
      </c>
      <c r="G17588" s="5">
        <v>55200</v>
      </c>
    </row>
    <row r="17589" spans="2:7" x14ac:dyDescent="0.4">
      <c r="B17589" s="7">
        <v>181253</v>
      </c>
      <c r="C17589" s="5" t="s">
        <v>5</v>
      </c>
      <c r="D17589" s="5">
        <v>176543</v>
      </c>
      <c r="E17589" s="6">
        <v>41372</v>
      </c>
      <c r="F17589" s="5">
        <v>50</v>
      </c>
      <c r="G17589" s="5">
        <v>70000</v>
      </c>
    </row>
    <row r="17590" spans="2:7" x14ac:dyDescent="0.4">
      <c r="B17590" s="7">
        <v>181253</v>
      </c>
      <c r="C17590" s="5" t="s">
        <v>6</v>
      </c>
      <c r="D17590" s="5">
        <v>176544</v>
      </c>
      <c r="E17590" s="6">
        <v>41372</v>
      </c>
      <c r="F17590" s="5">
        <v>68</v>
      </c>
      <c r="G17590" s="5">
        <v>108800</v>
      </c>
    </row>
    <row r="17591" spans="2:7" x14ac:dyDescent="0.4">
      <c r="B17591" s="7">
        <v>181253</v>
      </c>
      <c r="C17591" s="5" t="s">
        <v>7</v>
      </c>
      <c r="D17591" s="5">
        <v>176545</v>
      </c>
      <c r="E17591" s="6">
        <v>41372</v>
      </c>
      <c r="F17591" s="5">
        <v>68</v>
      </c>
      <c r="G17591" s="5">
        <v>122400</v>
      </c>
    </row>
    <row r="17592" spans="2:7" x14ac:dyDescent="0.4">
      <c r="B17592" s="7">
        <v>181253</v>
      </c>
      <c r="C17592" s="5" t="s">
        <v>8</v>
      </c>
      <c r="D17592" s="5">
        <v>176546</v>
      </c>
      <c r="E17592" s="6">
        <v>41372</v>
      </c>
      <c r="F17592" s="5">
        <v>60</v>
      </c>
      <c r="G17592" s="5">
        <v>51000</v>
      </c>
    </row>
    <row r="17593" spans="2:7" x14ac:dyDescent="0.4">
      <c r="B17593" s="7">
        <v>181253</v>
      </c>
      <c r="C17593" s="5" t="s">
        <v>9</v>
      </c>
      <c r="D17593" s="5">
        <v>176547</v>
      </c>
      <c r="E17593" s="6">
        <v>41372</v>
      </c>
      <c r="F17593" s="5">
        <v>64</v>
      </c>
      <c r="G17593" s="5">
        <v>59200</v>
      </c>
    </row>
    <row r="17594" spans="2:7" x14ac:dyDescent="0.4">
      <c r="B17594" s="7">
        <v>181253</v>
      </c>
      <c r="C17594" s="5" t="s">
        <v>10</v>
      </c>
      <c r="D17594" s="5">
        <v>176548</v>
      </c>
      <c r="E17594" s="6">
        <v>41372</v>
      </c>
      <c r="F17594" s="5">
        <v>88</v>
      </c>
      <c r="G17594" s="5">
        <v>88000</v>
      </c>
    </row>
    <row r="17595" spans="2:7" x14ac:dyDescent="0.4">
      <c r="B17595" s="7">
        <v>181253</v>
      </c>
      <c r="C17595" s="5" t="s">
        <v>11</v>
      </c>
      <c r="D17595" s="5">
        <v>176549</v>
      </c>
      <c r="E17595" s="6">
        <v>41372</v>
      </c>
      <c r="F17595" s="5">
        <v>46</v>
      </c>
      <c r="G17595" s="5">
        <v>49450</v>
      </c>
    </row>
    <row r="17596" spans="2:7" x14ac:dyDescent="0.4">
      <c r="B17596" s="7">
        <v>181253</v>
      </c>
      <c r="C17596" s="5" t="s">
        <v>12</v>
      </c>
      <c r="D17596" s="5">
        <v>176550</v>
      </c>
      <c r="E17596" s="6">
        <v>41372</v>
      </c>
      <c r="F17596" s="5">
        <v>88</v>
      </c>
      <c r="G17596" s="5">
        <v>101200</v>
      </c>
    </row>
    <row r="17597" spans="2:7" x14ac:dyDescent="0.4">
      <c r="B17597" s="7">
        <v>181253</v>
      </c>
      <c r="C17597" s="5" t="s">
        <v>13</v>
      </c>
      <c r="D17597" s="5">
        <v>176551</v>
      </c>
      <c r="E17597" s="6">
        <v>41372</v>
      </c>
      <c r="F17597" s="5">
        <v>58</v>
      </c>
      <c r="G17597" s="5">
        <v>71050</v>
      </c>
    </row>
    <row r="17598" spans="2:7" x14ac:dyDescent="0.4">
      <c r="B17598" s="7">
        <v>181253</v>
      </c>
      <c r="C17598" s="5" t="s">
        <v>14</v>
      </c>
      <c r="D17598" s="5">
        <v>176552</v>
      </c>
      <c r="E17598" s="6">
        <v>41372</v>
      </c>
      <c r="F17598" s="5">
        <v>50</v>
      </c>
      <c r="G17598" s="5">
        <v>39000</v>
      </c>
    </row>
    <row r="17599" spans="2:7" x14ac:dyDescent="0.4">
      <c r="B17599" s="7">
        <v>181253</v>
      </c>
      <c r="C17599" s="5" t="s">
        <v>15</v>
      </c>
      <c r="D17599" s="5">
        <v>176553</v>
      </c>
      <c r="E17599" s="6">
        <v>41372</v>
      </c>
      <c r="F17599" s="5">
        <v>74</v>
      </c>
      <c r="G17599" s="5">
        <v>40552</v>
      </c>
    </row>
    <row r="17600" spans="2:7" x14ac:dyDescent="0.4">
      <c r="B17600" s="7">
        <v>181253</v>
      </c>
      <c r="C17600" s="5" t="s">
        <v>16</v>
      </c>
      <c r="D17600" s="5">
        <v>176554</v>
      </c>
      <c r="E17600" s="6">
        <v>41372</v>
      </c>
      <c r="F17600" s="5">
        <v>44</v>
      </c>
      <c r="G17600" s="5">
        <v>43956</v>
      </c>
    </row>
    <row r="17601" spans="2:7" x14ac:dyDescent="0.4">
      <c r="B17601" s="7">
        <v>181253</v>
      </c>
      <c r="C17601" s="5" t="s">
        <v>17</v>
      </c>
      <c r="D17601" s="5">
        <v>176555</v>
      </c>
      <c r="E17601" s="6">
        <v>41372</v>
      </c>
      <c r="F17601" s="5">
        <v>76</v>
      </c>
      <c r="G17601" s="5">
        <v>53200</v>
      </c>
    </row>
    <row r="17602" spans="2:7" x14ac:dyDescent="0.4">
      <c r="B17602" s="7">
        <v>181253</v>
      </c>
      <c r="C17602" s="5" t="s">
        <v>18</v>
      </c>
      <c r="D17602" s="5">
        <v>176556</v>
      </c>
      <c r="E17602" s="6">
        <v>41372</v>
      </c>
      <c r="F17602" s="5">
        <v>72</v>
      </c>
      <c r="G17602" s="5">
        <v>25776</v>
      </c>
    </row>
    <row r="17603" spans="2:7" x14ac:dyDescent="0.4">
      <c r="B17603" s="7">
        <v>181215</v>
      </c>
      <c r="C17603" s="5" t="s">
        <v>3</v>
      </c>
      <c r="D17603" s="5">
        <v>176557</v>
      </c>
      <c r="E17603" s="6">
        <v>41402</v>
      </c>
      <c r="F17603" s="5">
        <v>58</v>
      </c>
      <c r="G17603" s="5">
        <v>58000</v>
      </c>
    </row>
    <row r="17604" spans="2:7" x14ac:dyDescent="0.4">
      <c r="B17604" s="7">
        <v>181215</v>
      </c>
      <c r="C17604" s="5" t="s">
        <v>4</v>
      </c>
      <c r="D17604" s="5">
        <v>176558</v>
      </c>
      <c r="E17604" s="6">
        <v>41402</v>
      </c>
      <c r="F17604" s="5">
        <v>72</v>
      </c>
      <c r="G17604" s="5">
        <v>86400</v>
      </c>
    </row>
    <row r="17605" spans="2:7" x14ac:dyDescent="0.4">
      <c r="B17605" s="7">
        <v>181215</v>
      </c>
      <c r="C17605" s="5" t="s">
        <v>5</v>
      </c>
      <c r="D17605" s="5">
        <v>176559</v>
      </c>
      <c r="E17605" s="6">
        <v>41402</v>
      </c>
      <c r="F17605" s="5">
        <v>72</v>
      </c>
      <c r="G17605" s="5">
        <v>100800</v>
      </c>
    </row>
    <row r="17606" spans="2:7" x14ac:dyDescent="0.4">
      <c r="B17606" s="7">
        <v>181215</v>
      </c>
      <c r="C17606" s="5" t="s">
        <v>6</v>
      </c>
      <c r="D17606" s="5">
        <v>176560</v>
      </c>
      <c r="E17606" s="6">
        <v>41402</v>
      </c>
      <c r="F17606" s="5">
        <v>74</v>
      </c>
      <c r="G17606" s="5">
        <v>118400</v>
      </c>
    </row>
    <row r="17607" spans="2:7" x14ac:dyDescent="0.4">
      <c r="B17607" s="7">
        <v>181215</v>
      </c>
      <c r="C17607" s="5" t="s">
        <v>7</v>
      </c>
      <c r="D17607" s="5">
        <v>176561</v>
      </c>
      <c r="E17607" s="6">
        <v>41402</v>
      </c>
      <c r="F17607" s="5">
        <v>44</v>
      </c>
      <c r="G17607" s="5">
        <v>79200</v>
      </c>
    </row>
    <row r="17608" spans="2:7" x14ac:dyDescent="0.4">
      <c r="B17608" s="7">
        <v>181215</v>
      </c>
      <c r="C17608" s="5" t="s">
        <v>8</v>
      </c>
      <c r="D17608" s="5">
        <v>176562</v>
      </c>
      <c r="E17608" s="6">
        <v>41402</v>
      </c>
      <c r="F17608" s="5">
        <v>94</v>
      </c>
      <c r="G17608" s="5">
        <v>79900</v>
      </c>
    </row>
    <row r="17609" spans="2:7" x14ac:dyDescent="0.4">
      <c r="B17609" s="7">
        <v>181215</v>
      </c>
      <c r="C17609" s="5" t="s">
        <v>9</v>
      </c>
      <c r="D17609" s="5">
        <v>176563</v>
      </c>
      <c r="E17609" s="6">
        <v>41402</v>
      </c>
      <c r="F17609" s="5">
        <v>64</v>
      </c>
      <c r="G17609" s="5">
        <v>59200</v>
      </c>
    </row>
    <row r="17610" spans="2:7" x14ac:dyDescent="0.4">
      <c r="B17610" s="7">
        <v>181215</v>
      </c>
      <c r="C17610" s="5" t="s">
        <v>10</v>
      </c>
      <c r="D17610" s="5">
        <v>176564</v>
      </c>
      <c r="E17610" s="6">
        <v>41402</v>
      </c>
      <c r="F17610" s="5">
        <v>96</v>
      </c>
      <c r="G17610" s="5">
        <v>96000</v>
      </c>
    </row>
    <row r="17611" spans="2:7" x14ac:dyDescent="0.4">
      <c r="B17611" s="7">
        <v>181215</v>
      </c>
      <c r="C17611" s="5" t="s">
        <v>11</v>
      </c>
      <c r="D17611" s="5">
        <v>176565</v>
      </c>
      <c r="E17611" s="6">
        <v>41402</v>
      </c>
      <c r="F17611" s="5">
        <v>54</v>
      </c>
      <c r="G17611" s="5">
        <v>58050</v>
      </c>
    </row>
    <row r="17612" spans="2:7" x14ac:dyDescent="0.4">
      <c r="B17612" s="7">
        <v>181215</v>
      </c>
      <c r="C17612" s="5" t="s">
        <v>12</v>
      </c>
      <c r="D17612" s="5">
        <v>176566</v>
      </c>
      <c r="E17612" s="6">
        <v>41402</v>
      </c>
      <c r="F17612" s="5">
        <v>78</v>
      </c>
      <c r="G17612" s="5">
        <v>89700</v>
      </c>
    </row>
    <row r="17613" spans="2:7" x14ac:dyDescent="0.4">
      <c r="B17613" s="7">
        <v>181215</v>
      </c>
      <c r="C17613" s="5" t="s">
        <v>13</v>
      </c>
      <c r="D17613" s="5">
        <v>176567</v>
      </c>
      <c r="E17613" s="6">
        <v>41402</v>
      </c>
      <c r="F17613" s="5">
        <v>50</v>
      </c>
      <c r="G17613" s="5">
        <v>61250</v>
      </c>
    </row>
    <row r="17614" spans="2:7" x14ac:dyDescent="0.4">
      <c r="B17614" s="7">
        <v>181215</v>
      </c>
      <c r="C17614" s="5" t="s">
        <v>14</v>
      </c>
      <c r="D17614" s="5">
        <v>176568</v>
      </c>
      <c r="E17614" s="6">
        <v>41402</v>
      </c>
      <c r="F17614" s="5">
        <v>82</v>
      </c>
      <c r="G17614" s="5">
        <v>63960</v>
      </c>
    </row>
    <row r="17615" spans="2:7" x14ac:dyDescent="0.4">
      <c r="B17615" s="7">
        <v>181215</v>
      </c>
      <c r="C17615" s="5" t="s">
        <v>15</v>
      </c>
      <c r="D17615" s="5">
        <v>176569</v>
      </c>
      <c r="E17615" s="6">
        <v>41402</v>
      </c>
      <c r="F17615" s="5">
        <v>66</v>
      </c>
      <c r="G17615" s="5">
        <v>36168</v>
      </c>
    </row>
    <row r="17616" spans="2:7" x14ac:dyDescent="0.4">
      <c r="B17616" s="7">
        <v>181215</v>
      </c>
      <c r="C17616" s="5" t="s">
        <v>16</v>
      </c>
      <c r="D17616" s="5">
        <v>176570</v>
      </c>
      <c r="E17616" s="6">
        <v>41402</v>
      </c>
      <c r="F17616" s="5">
        <v>92</v>
      </c>
      <c r="G17616" s="5">
        <v>91908</v>
      </c>
    </row>
    <row r="17617" spans="2:7" x14ac:dyDescent="0.4">
      <c r="B17617" s="7">
        <v>181215</v>
      </c>
      <c r="C17617" s="5" t="s">
        <v>17</v>
      </c>
      <c r="D17617" s="5">
        <v>176571</v>
      </c>
      <c r="E17617" s="6">
        <v>41402</v>
      </c>
      <c r="F17617" s="5">
        <v>90</v>
      </c>
      <c r="G17617" s="5">
        <v>63000</v>
      </c>
    </row>
    <row r="17618" spans="2:7" x14ac:dyDescent="0.4">
      <c r="B17618" s="7">
        <v>181215</v>
      </c>
      <c r="C17618" s="5" t="s">
        <v>18</v>
      </c>
      <c r="D17618" s="5">
        <v>176572</v>
      </c>
      <c r="E17618" s="6">
        <v>41402</v>
      </c>
      <c r="F17618" s="5">
        <v>56</v>
      </c>
      <c r="G17618" s="5">
        <v>20048</v>
      </c>
    </row>
    <row r="17619" spans="2:7" x14ac:dyDescent="0.4">
      <c r="B17619" s="7">
        <v>161217</v>
      </c>
      <c r="C17619" s="5" t="s">
        <v>3</v>
      </c>
      <c r="D17619" s="5">
        <v>176573</v>
      </c>
      <c r="E17619" s="6">
        <v>41402</v>
      </c>
      <c r="F17619" s="5">
        <v>130</v>
      </c>
      <c r="G17619" s="5">
        <v>130000</v>
      </c>
    </row>
    <row r="17620" spans="2:7" x14ac:dyDescent="0.4">
      <c r="B17620" s="7">
        <v>161217</v>
      </c>
      <c r="C17620" s="5" t="s">
        <v>4</v>
      </c>
      <c r="D17620" s="5">
        <v>176574</v>
      </c>
      <c r="E17620" s="6">
        <v>41402</v>
      </c>
      <c r="F17620" s="5">
        <v>92</v>
      </c>
      <c r="G17620" s="5">
        <v>110400</v>
      </c>
    </row>
    <row r="17621" spans="2:7" x14ac:dyDescent="0.4">
      <c r="B17621" s="7">
        <v>161217</v>
      </c>
      <c r="C17621" s="5" t="s">
        <v>5</v>
      </c>
      <c r="D17621" s="5">
        <v>176575</v>
      </c>
      <c r="E17621" s="6">
        <v>41402</v>
      </c>
      <c r="F17621" s="5">
        <v>116</v>
      </c>
      <c r="G17621" s="5">
        <v>162400</v>
      </c>
    </row>
    <row r="17622" spans="2:7" x14ac:dyDescent="0.4">
      <c r="B17622" s="7">
        <v>161217</v>
      </c>
      <c r="C17622" s="5" t="s">
        <v>6</v>
      </c>
      <c r="D17622" s="5">
        <v>176576</v>
      </c>
      <c r="E17622" s="6">
        <v>41402</v>
      </c>
      <c r="F17622" s="5">
        <v>136</v>
      </c>
      <c r="G17622" s="5">
        <v>217600</v>
      </c>
    </row>
    <row r="17623" spans="2:7" x14ac:dyDescent="0.4">
      <c r="B17623" s="7">
        <v>161217</v>
      </c>
      <c r="C17623" s="5" t="s">
        <v>7</v>
      </c>
      <c r="D17623" s="5">
        <v>176577</v>
      </c>
      <c r="E17623" s="6">
        <v>41402</v>
      </c>
      <c r="F17623" s="5">
        <v>130</v>
      </c>
      <c r="G17623" s="5">
        <v>234000</v>
      </c>
    </row>
    <row r="17624" spans="2:7" x14ac:dyDescent="0.4">
      <c r="B17624" s="7">
        <v>161217</v>
      </c>
      <c r="C17624" s="5" t="s">
        <v>8</v>
      </c>
      <c r="D17624" s="5">
        <v>176578</v>
      </c>
      <c r="E17624" s="6">
        <v>41402</v>
      </c>
      <c r="F17624" s="5">
        <v>116</v>
      </c>
      <c r="G17624" s="5">
        <v>98600</v>
      </c>
    </row>
    <row r="17625" spans="2:7" x14ac:dyDescent="0.4">
      <c r="B17625" s="7">
        <v>161217</v>
      </c>
      <c r="C17625" s="5" t="s">
        <v>9</v>
      </c>
      <c r="D17625" s="5">
        <v>176579</v>
      </c>
      <c r="E17625" s="6">
        <v>41402</v>
      </c>
      <c r="F17625" s="5">
        <v>128</v>
      </c>
      <c r="G17625" s="5">
        <v>118400</v>
      </c>
    </row>
    <row r="17626" spans="2:7" x14ac:dyDescent="0.4">
      <c r="B17626" s="7">
        <v>161217</v>
      </c>
      <c r="C17626" s="5" t="s">
        <v>10</v>
      </c>
      <c r="D17626" s="5">
        <v>176580</v>
      </c>
      <c r="E17626" s="6">
        <v>41402</v>
      </c>
      <c r="F17626" s="5">
        <v>80</v>
      </c>
      <c r="G17626" s="5">
        <v>80000</v>
      </c>
    </row>
    <row r="17627" spans="2:7" x14ac:dyDescent="0.4">
      <c r="B17627" s="7">
        <v>161217</v>
      </c>
      <c r="C17627" s="5" t="s">
        <v>11</v>
      </c>
      <c r="D17627" s="5">
        <v>176581</v>
      </c>
      <c r="E17627" s="6">
        <v>41402</v>
      </c>
      <c r="F17627" s="5">
        <v>92</v>
      </c>
      <c r="G17627" s="5">
        <v>98900</v>
      </c>
    </row>
    <row r="17628" spans="2:7" x14ac:dyDescent="0.4">
      <c r="B17628" s="7">
        <v>161217</v>
      </c>
      <c r="C17628" s="5" t="s">
        <v>12</v>
      </c>
      <c r="D17628" s="5">
        <v>176582</v>
      </c>
      <c r="E17628" s="6">
        <v>41402</v>
      </c>
      <c r="F17628" s="5">
        <v>92</v>
      </c>
      <c r="G17628" s="5">
        <v>105800</v>
      </c>
    </row>
    <row r="17629" spans="2:7" x14ac:dyDescent="0.4">
      <c r="B17629" s="7">
        <v>161217</v>
      </c>
      <c r="C17629" s="5" t="s">
        <v>13</v>
      </c>
      <c r="D17629" s="5">
        <v>176583</v>
      </c>
      <c r="E17629" s="6">
        <v>41402</v>
      </c>
      <c r="F17629" s="5">
        <v>136</v>
      </c>
      <c r="G17629" s="5">
        <v>166600</v>
      </c>
    </row>
    <row r="17630" spans="2:7" x14ac:dyDescent="0.4">
      <c r="B17630" s="7">
        <v>161217</v>
      </c>
      <c r="C17630" s="5" t="s">
        <v>14</v>
      </c>
      <c r="D17630" s="5">
        <v>176584</v>
      </c>
      <c r="E17630" s="6">
        <v>41402</v>
      </c>
      <c r="F17630" s="5">
        <v>124</v>
      </c>
      <c r="G17630" s="5">
        <v>96720</v>
      </c>
    </row>
    <row r="17631" spans="2:7" x14ac:dyDescent="0.4">
      <c r="B17631" s="7">
        <v>161217</v>
      </c>
      <c r="C17631" s="5" t="s">
        <v>15</v>
      </c>
      <c r="D17631" s="5">
        <v>176585</v>
      </c>
      <c r="E17631" s="6">
        <v>41402</v>
      </c>
      <c r="F17631" s="5">
        <v>130</v>
      </c>
      <c r="G17631" s="5">
        <v>71240</v>
      </c>
    </row>
    <row r="17632" spans="2:7" x14ac:dyDescent="0.4">
      <c r="B17632" s="7">
        <v>161217</v>
      </c>
      <c r="C17632" s="5" t="s">
        <v>16</v>
      </c>
      <c r="D17632" s="5">
        <v>176586</v>
      </c>
      <c r="E17632" s="6">
        <v>41402</v>
      </c>
      <c r="F17632" s="5">
        <v>126</v>
      </c>
      <c r="G17632" s="5">
        <v>125874</v>
      </c>
    </row>
    <row r="17633" spans="2:7" x14ac:dyDescent="0.4">
      <c r="B17633" s="7">
        <v>161217</v>
      </c>
      <c r="C17633" s="5" t="s">
        <v>17</v>
      </c>
      <c r="D17633" s="5">
        <v>176587</v>
      </c>
      <c r="E17633" s="6">
        <v>41402</v>
      </c>
      <c r="F17633" s="5">
        <v>110</v>
      </c>
      <c r="G17633" s="5">
        <v>77000</v>
      </c>
    </row>
    <row r="17634" spans="2:7" x14ac:dyDescent="0.4">
      <c r="B17634" s="7">
        <v>161217</v>
      </c>
      <c r="C17634" s="5" t="s">
        <v>18</v>
      </c>
      <c r="D17634" s="5">
        <v>176588</v>
      </c>
      <c r="E17634" s="6">
        <v>41402</v>
      </c>
      <c r="F17634" s="5">
        <v>130</v>
      </c>
      <c r="G17634" s="5">
        <v>46540</v>
      </c>
    </row>
    <row r="17635" spans="2:7" x14ac:dyDescent="0.4">
      <c r="B17635" s="7">
        <v>171219</v>
      </c>
      <c r="C17635" s="5" t="s">
        <v>3</v>
      </c>
      <c r="D17635" s="5">
        <v>176589</v>
      </c>
      <c r="E17635" s="6">
        <v>41402</v>
      </c>
      <c r="F17635" s="5">
        <v>116</v>
      </c>
      <c r="G17635" s="5">
        <v>116000</v>
      </c>
    </row>
    <row r="17636" spans="2:7" x14ac:dyDescent="0.4">
      <c r="B17636" s="7">
        <v>171219</v>
      </c>
      <c r="C17636" s="5" t="s">
        <v>4</v>
      </c>
      <c r="D17636" s="5">
        <v>176590</v>
      </c>
      <c r="E17636" s="6">
        <v>41402</v>
      </c>
      <c r="F17636" s="5">
        <v>56</v>
      </c>
      <c r="G17636" s="5">
        <v>67200</v>
      </c>
    </row>
    <row r="17637" spans="2:7" x14ac:dyDescent="0.4">
      <c r="B17637" s="7">
        <v>171219</v>
      </c>
      <c r="C17637" s="5" t="s">
        <v>5</v>
      </c>
      <c r="D17637" s="5">
        <v>176591</v>
      </c>
      <c r="E17637" s="6">
        <v>41402</v>
      </c>
      <c r="F17637" s="5">
        <v>66</v>
      </c>
      <c r="G17637" s="5">
        <v>92400</v>
      </c>
    </row>
    <row r="17638" spans="2:7" x14ac:dyDescent="0.4">
      <c r="B17638" s="7">
        <v>171219</v>
      </c>
      <c r="C17638" s="5" t="s">
        <v>6</v>
      </c>
      <c r="D17638" s="5">
        <v>176592</v>
      </c>
      <c r="E17638" s="6">
        <v>41402</v>
      </c>
      <c r="F17638" s="5">
        <v>56</v>
      </c>
      <c r="G17638" s="5">
        <v>89600</v>
      </c>
    </row>
    <row r="17639" spans="2:7" x14ac:dyDescent="0.4">
      <c r="B17639" s="7">
        <v>171219</v>
      </c>
      <c r="C17639" s="5" t="s">
        <v>7</v>
      </c>
      <c r="D17639" s="5">
        <v>176593</v>
      </c>
      <c r="E17639" s="6">
        <v>41402</v>
      </c>
      <c r="F17639" s="5">
        <v>78</v>
      </c>
      <c r="G17639" s="5">
        <v>140400</v>
      </c>
    </row>
    <row r="17640" spans="2:7" x14ac:dyDescent="0.4">
      <c r="B17640" s="7">
        <v>171219</v>
      </c>
      <c r="C17640" s="5" t="s">
        <v>8</v>
      </c>
      <c r="D17640" s="5">
        <v>176594</v>
      </c>
      <c r="E17640" s="6">
        <v>41402</v>
      </c>
      <c r="F17640" s="5">
        <v>110</v>
      </c>
      <c r="G17640" s="5">
        <v>93500</v>
      </c>
    </row>
    <row r="17641" spans="2:7" x14ac:dyDescent="0.4">
      <c r="B17641" s="7">
        <v>171219</v>
      </c>
      <c r="C17641" s="5" t="s">
        <v>9</v>
      </c>
      <c r="D17641" s="5">
        <v>176595</v>
      </c>
      <c r="E17641" s="6">
        <v>41402</v>
      </c>
      <c r="F17641" s="5">
        <v>54</v>
      </c>
      <c r="G17641" s="5">
        <v>49950</v>
      </c>
    </row>
    <row r="17642" spans="2:7" x14ac:dyDescent="0.4">
      <c r="B17642" s="7">
        <v>171219</v>
      </c>
      <c r="C17642" s="5" t="s">
        <v>10</v>
      </c>
      <c r="D17642" s="5">
        <v>176596</v>
      </c>
      <c r="E17642" s="6">
        <v>41402</v>
      </c>
      <c r="F17642" s="5">
        <v>60</v>
      </c>
      <c r="G17642" s="5">
        <v>60000</v>
      </c>
    </row>
    <row r="17643" spans="2:7" x14ac:dyDescent="0.4">
      <c r="B17643" s="7">
        <v>171219</v>
      </c>
      <c r="C17643" s="5" t="s">
        <v>11</v>
      </c>
      <c r="D17643" s="5">
        <v>176597</v>
      </c>
      <c r="E17643" s="6">
        <v>41402</v>
      </c>
      <c r="F17643" s="5">
        <v>114</v>
      </c>
      <c r="G17643" s="5">
        <v>122550</v>
      </c>
    </row>
    <row r="17644" spans="2:7" x14ac:dyDescent="0.4">
      <c r="B17644" s="7">
        <v>171219</v>
      </c>
      <c r="C17644" s="5" t="s">
        <v>12</v>
      </c>
      <c r="D17644" s="5">
        <v>176598</v>
      </c>
      <c r="E17644" s="6">
        <v>41402</v>
      </c>
      <c r="F17644" s="5">
        <v>64</v>
      </c>
      <c r="G17644" s="5">
        <v>73600</v>
      </c>
    </row>
    <row r="17645" spans="2:7" x14ac:dyDescent="0.4">
      <c r="B17645" s="7">
        <v>171219</v>
      </c>
      <c r="C17645" s="5" t="s">
        <v>13</v>
      </c>
      <c r="D17645" s="5">
        <v>176599</v>
      </c>
      <c r="E17645" s="6">
        <v>41402</v>
      </c>
      <c r="F17645" s="5">
        <v>90</v>
      </c>
      <c r="G17645" s="5">
        <v>110250</v>
      </c>
    </row>
    <row r="17646" spans="2:7" x14ac:dyDescent="0.4">
      <c r="B17646" s="7">
        <v>171219</v>
      </c>
      <c r="C17646" s="5" t="s">
        <v>14</v>
      </c>
      <c r="D17646" s="5">
        <v>176600</v>
      </c>
      <c r="E17646" s="6">
        <v>41402</v>
      </c>
      <c r="F17646" s="5">
        <v>78</v>
      </c>
      <c r="G17646" s="5">
        <v>60840</v>
      </c>
    </row>
    <row r="17647" spans="2:7" x14ac:dyDescent="0.4">
      <c r="B17647" s="7">
        <v>171219</v>
      </c>
      <c r="C17647" s="5" t="s">
        <v>15</v>
      </c>
      <c r="D17647" s="5">
        <v>176601</v>
      </c>
      <c r="E17647" s="6">
        <v>41402</v>
      </c>
      <c r="F17647" s="5">
        <v>82</v>
      </c>
      <c r="G17647" s="5">
        <v>44936</v>
      </c>
    </row>
    <row r="17648" spans="2:7" x14ac:dyDescent="0.4">
      <c r="B17648" s="7">
        <v>171219</v>
      </c>
      <c r="C17648" s="5" t="s">
        <v>16</v>
      </c>
      <c r="D17648" s="5">
        <v>176602</v>
      </c>
      <c r="E17648" s="6">
        <v>41402</v>
      </c>
      <c r="F17648" s="5">
        <v>108</v>
      </c>
      <c r="G17648" s="5">
        <v>107892</v>
      </c>
    </row>
    <row r="17649" spans="2:7" x14ac:dyDescent="0.4">
      <c r="B17649" s="7">
        <v>171219</v>
      </c>
      <c r="C17649" s="5" t="s">
        <v>17</v>
      </c>
      <c r="D17649" s="5">
        <v>176603</v>
      </c>
      <c r="E17649" s="6">
        <v>41402</v>
      </c>
      <c r="F17649" s="5">
        <v>66</v>
      </c>
      <c r="G17649" s="5">
        <v>46200</v>
      </c>
    </row>
    <row r="17650" spans="2:7" x14ac:dyDescent="0.4">
      <c r="B17650" s="7">
        <v>171219</v>
      </c>
      <c r="C17650" s="5" t="s">
        <v>18</v>
      </c>
      <c r="D17650" s="5">
        <v>176604</v>
      </c>
      <c r="E17650" s="6">
        <v>41402</v>
      </c>
      <c r="F17650" s="5">
        <v>102</v>
      </c>
      <c r="G17650" s="5">
        <v>36516</v>
      </c>
    </row>
    <row r="17651" spans="2:7" x14ac:dyDescent="0.4">
      <c r="B17651" s="7">
        <v>191221</v>
      </c>
      <c r="C17651" s="5" t="s">
        <v>3</v>
      </c>
      <c r="D17651" s="5">
        <v>176605</v>
      </c>
      <c r="E17651" s="6">
        <v>41402</v>
      </c>
      <c r="F17651" s="5">
        <v>110</v>
      </c>
      <c r="G17651" s="5">
        <v>110000</v>
      </c>
    </row>
    <row r="17652" spans="2:7" x14ac:dyDescent="0.4">
      <c r="B17652" s="7">
        <v>191221</v>
      </c>
      <c r="C17652" s="5" t="s">
        <v>4</v>
      </c>
      <c r="D17652" s="5">
        <v>176606</v>
      </c>
      <c r="E17652" s="6">
        <v>41402</v>
      </c>
      <c r="F17652" s="5">
        <v>72</v>
      </c>
      <c r="G17652" s="5">
        <v>86400</v>
      </c>
    </row>
    <row r="17653" spans="2:7" x14ac:dyDescent="0.4">
      <c r="B17653" s="7">
        <v>191221</v>
      </c>
      <c r="C17653" s="5" t="s">
        <v>5</v>
      </c>
      <c r="D17653" s="5">
        <v>176607</v>
      </c>
      <c r="E17653" s="6">
        <v>41402</v>
      </c>
      <c r="F17653" s="5">
        <v>110</v>
      </c>
      <c r="G17653" s="5">
        <v>154000</v>
      </c>
    </row>
    <row r="17654" spans="2:7" x14ac:dyDescent="0.4">
      <c r="B17654" s="7">
        <v>191221</v>
      </c>
      <c r="C17654" s="5" t="s">
        <v>6</v>
      </c>
      <c r="D17654" s="5">
        <v>176608</v>
      </c>
      <c r="E17654" s="6">
        <v>41402</v>
      </c>
      <c r="F17654" s="5">
        <v>62</v>
      </c>
      <c r="G17654" s="5">
        <v>99200</v>
      </c>
    </row>
    <row r="17655" spans="2:7" x14ac:dyDescent="0.4">
      <c r="B17655" s="7">
        <v>191221</v>
      </c>
      <c r="C17655" s="5" t="s">
        <v>7</v>
      </c>
      <c r="D17655" s="5">
        <v>176609</v>
      </c>
      <c r="E17655" s="6">
        <v>41402</v>
      </c>
      <c r="F17655" s="5">
        <v>108</v>
      </c>
      <c r="G17655" s="5">
        <v>194400</v>
      </c>
    </row>
    <row r="17656" spans="2:7" x14ac:dyDescent="0.4">
      <c r="B17656" s="7">
        <v>191221</v>
      </c>
      <c r="C17656" s="5" t="s">
        <v>8</v>
      </c>
      <c r="D17656" s="5">
        <v>176610</v>
      </c>
      <c r="E17656" s="6">
        <v>41402</v>
      </c>
      <c r="F17656" s="5">
        <v>114</v>
      </c>
      <c r="G17656" s="5">
        <v>96900</v>
      </c>
    </row>
    <row r="17657" spans="2:7" x14ac:dyDescent="0.4">
      <c r="B17657" s="7">
        <v>191221</v>
      </c>
      <c r="C17657" s="5" t="s">
        <v>9</v>
      </c>
      <c r="D17657" s="5">
        <v>176611</v>
      </c>
      <c r="E17657" s="6">
        <v>41402</v>
      </c>
      <c r="F17657" s="5">
        <v>64</v>
      </c>
      <c r="G17657" s="5">
        <v>59200</v>
      </c>
    </row>
    <row r="17658" spans="2:7" x14ac:dyDescent="0.4">
      <c r="B17658" s="7">
        <v>191221</v>
      </c>
      <c r="C17658" s="5" t="s">
        <v>10</v>
      </c>
      <c r="D17658" s="5">
        <v>176612</v>
      </c>
      <c r="E17658" s="6">
        <v>41402</v>
      </c>
      <c r="F17658" s="5">
        <v>84</v>
      </c>
      <c r="G17658" s="5">
        <v>84000</v>
      </c>
    </row>
    <row r="17659" spans="2:7" x14ac:dyDescent="0.4">
      <c r="B17659" s="7">
        <v>191221</v>
      </c>
      <c r="C17659" s="5" t="s">
        <v>11</v>
      </c>
      <c r="D17659" s="5">
        <v>176613</v>
      </c>
      <c r="E17659" s="6">
        <v>41402</v>
      </c>
      <c r="F17659" s="5">
        <v>76</v>
      </c>
      <c r="G17659" s="5">
        <v>81700</v>
      </c>
    </row>
    <row r="17660" spans="2:7" x14ac:dyDescent="0.4">
      <c r="B17660" s="7">
        <v>191221</v>
      </c>
      <c r="C17660" s="5" t="s">
        <v>12</v>
      </c>
      <c r="D17660" s="5">
        <v>176614</v>
      </c>
      <c r="E17660" s="6">
        <v>41402</v>
      </c>
      <c r="F17660" s="5">
        <v>74</v>
      </c>
      <c r="G17660" s="5">
        <v>85100</v>
      </c>
    </row>
    <row r="17661" spans="2:7" x14ac:dyDescent="0.4">
      <c r="B17661" s="7">
        <v>191221</v>
      </c>
      <c r="C17661" s="5" t="s">
        <v>13</v>
      </c>
      <c r="D17661" s="5">
        <v>176615</v>
      </c>
      <c r="E17661" s="6">
        <v>41402</v>
      </c>
      <c r="F17661" s="5">
        <v>106</v>
      </c>
      <c r="G17661" s="5">
        <v>129850</v>
      </c>
    </row>
    <row r="17662" spans="2:7" x14ac:dyDescent="0.4">
      <c r="B17662" s="7">
        <v>191221</v>
      </c>
      <c r="C17662" s="5" t="s">
        <v>14</v>
      </c>
      <c r="D17662" s="5">
        <v>176616</v>
      </c>
      <c r="E17662" s="6">
        <v>41402</v>
      </c>
      <c r="F17662" s="5">
        <v>86</v>
      </c>
      <c r="G17662" s="5">
        <v>67080</v>
      </c>
    </row>
    <row r="17663" spans="2:7" x14ac:dyDescent="0.4">
      <c r="B17663" s="7">
        <v>191221</v>
      </c>
      <c r="C17663" s="5" t="s">
        <v>15</v>
      </c>
      <c r="D17663" s="5">
        <v>176617</v>
      </c>
      <c r="E17663" s="6">
        <v>41402</v>
      </c>
      <c r="F17663" s="5">
        <v>90</v>
      </c>
      <c r="G17663" s="5">
        <v>49320</v>
      </c>
    </row>
    <row r="17664" spans="2:7" x14ac:dyDescent="0.4">
      <c r="B17664" s="7">
        <v>191221</v>
      </c>
      <c r="C17664" s="5" t="s">
        <v>16</v>
      </c>
      <c r="D17664" s="5">
        <v>176618</v>
      </c>
      <c r="E17664" s="6">
        <v>41402</v>
      </c>
      <c r="F17664" s="5">
        <v>116</v>
      </c>
      <c r="G17664" s="5">
        <v>115884</v>
      </c>
    </row>
    <row r="17665" spans="2:7" x14ac:dyDescent="0.4">
      <c r="B17665" s="7">
        <v>191221</v>
      </c>
      <c r="C17665" s="5" t="s">
        <v>17</v>
      </c>
      <c r="D17665" s="5">
        <v>176619</v>
      </c>
      <c r="E17665" s="6">
        <v>41402</v>
      </c>
      <c r="F17665" s="5">
        <v>60</v>
      </c>
      <c r="G17665" s="5">
        <v>42000</v>
      </c>
    </row>
    <row r="17666" spans="2:7" x14ac:dyDescent="0.4">
      <c r="B17666" s="7">
        <v>191221</v>
      </c>
      <c r="C17666" s="5" t="s">
        <v>18</v>
      </c>
      <c r="D17666" s="5">
        <v>176620</v>
      </c>
      <c r="E17666" s="6">
        <v>41402</v>
      </c>
      <c r="F17666" s="5">
        <v>64</v>
      </c>
      <c r="G17666" s="5">
        <v>22912</v>
      </c>
    </row>
    <row r="17667" spans="2:7" x14ac:dyDescent="0.4">
      <c r="B17667" s="7">
        <v>141223</v>
      </c>
      <c r="C17667" s="5" t="s">
        <v>3</v>
      </c>
      <c r="D17667" s="5">
        <v>176621</v>
      </c>
      <c r="E17667" s="6">
        <v>41402</v>
      </c>
      <c r="F17667" s="5">
        <v>70</v>
      </c>
      <c r="G17667" s="5">
        <v>70000</v>
      </c>
    </row>
    <row r="17668" spans="2:7" x14ac:dyDescent="0.4">
      <c r="B17668" s="7">
        <v>141223</v>
      </c>
      <c r="C17668" s="5" t="s">
        <v>4</v>
      </c>
      <c r="D17668" s="5">
        <v>176622</v>
      </c>
      <c r="E17668" s="6">
        <v>41402</v>
      </c>
      <c r="F17668" s="5">
        <v>54</v>
      </c>
      <c r="G17668" s="5">
        <v>64800</v>
      </c>
    </row>
    <row r="17669" spans="2:7" x14ac:dyDescent="0.4">
      <c r="B17669" s="7">
        <v>141223</v>
      </c>
      <c r="C17669" s="5" t="s">
        <v>5</v>
      </c>
      <c r="D17669" s="5">
        <v>176623</v>
      </c>
      <c r="E17669" s="6">
        <v>41402</v>
      </c>
      <c r="F17669" s="5">
        <v>102</v>
      </c>
      <c r="G17669" s="5">
        <v>142800</v>
      </c>
    </row>
    <row r="17670" spans="2:7" x14ac:dyDescent="0.4">
      <c r="B17670" s="7">
        <v>141223</v>
      </c>
      <c r="C17670" s="5" t="s">
        <v>6</v>
      </c>
      <c r="D17670" s="5">
        <v>176624</v>
      </c>
      <c r="E17670" s="6">
        <v>41402</v>
      </c>
      <c r="F17670" s="5">
        <v>60</v>
      </c>
      <c r="G17670" s="5">
        <v>96000</v>
      </c>
    </row>
    <row r="17671" spans="2:7" x14ac:dyDescent="0.4">
      <c r="B17671" s="7">
        <v>141223</v>
      </c>
      <c r="C17671" s="5" t="s">
        <v>7</v>
      </c>
      <c r="D17671" s="5">
        <v>176625</v>
      </c>
      <c r="E17671" s="6">
        <v>41402</v>
      </c>
      <c r="F17671" s="5">
        <v>62</v>
      </c>
      <c r="G17671" s="5">
        <v>111600</v>
      </c>
    </row>
    <row r="17672" spans="2:7" x14ac:dyDescent="0.4">
      <c r="B17672" s="7">
        <v>141223</v>
      </c>
      <c r="C17672" s="5" t="s">
        <v>8</v>
      </c>
      <c r="D17672" s="5">
        <v>176626</v>
      </c>
      <c r="E17672" s="6">
        <v>41402</v>
      </c>
      <c r="F17672" s="5">
        <v>102</v>
      </c>
      <c r="G17672" s="5">
        <v>86700</v>
      </c>
    </row>
    <row r="17673" spans="2:7" x14ac:dyDescent="0.4">
      <c r="B17673" s="7">
        <v>141223</v>
      </c>
      <c r="C17673" s="5" t="s">
        <v>9</v>
      </c>
      <c r="D17673" s="5">
        <v>176627</v>
      </c>
      <c r="E17673" s="6">
        <v>41402</v>
      </c>
      <c r="F17673" s="5">
        <v>118</v>
      </c>
      <c r="G17673" s="5">
        <v>109150</v>
      </c>
    </row>
    <row r="17674" spans="2:7" x14ac:dyDescent="0.4">
      <c r="B17674" s="7">
        <v>141223</v>
      </c>
      <c r="C17674" s="5" t="s">
        <v>10</v>
      </c>
      <c r="D17674" s="5">
        <v>176628</v>
      </c>
      <c r="E17674" s="6">
        <v>41402</v>
      </c>
      <c r="F17674" s="5">
        <v>78</v>
      </c>
      <c r="G17674" s="5">
        <v>78000</v>
      </c>
    </row>
    <row r="17675" spans="2:7" x14ac:dyDescent="0.4">
      <c r="B17675" s="7">
        <v>141223</v>
      </c>
      <c r="C17675" s="5" t="s">
        <v>11</v>
      </c>
      <c r="D17675" s="5">
        <v>176629</v>
      </c>
      <c r="E17675" s="6">
        <v>41402</v>
      </c>
      <c r="F17675" s="5">
        <v>84</v>
      </c>
      <c r="G17675" s="5">
        <v>90300</v>
      </c>
    </row>
    <row r="17676" spans="2:7" x14ac:dyDescent="0.4">
      <c r="B17676" s="7">
        <v>141223</v>
      </c>
      <c r="C17676" s="5" t="s">
        <v>12</v>
      </c>
      <c r="D17676" s="5">
        <v>176630</v>
      </c>
      <c r="E17676" s="6">
        <v>41402</v>
      </c>
      <c r="F17676" s="5">
        <v>82</v>
      </c>
      <c r="G17676" s="5">
        <v>94300</v>
      </c>
    </row>
    <row r="17677" spans="2:7" x14ac:dyDescent="0.4">
      <c r="B17677" s="7">
        <v>141223</v>
      </c>
      <c r="C17677" s="5" t="s">
        <v>13</v>
      </c>
      <c r="D17677" s="5">
        <v>176631</v>
      </c>
      <c r="E17677" s="6">
        <v>41402</v>
      </c>
      <c r="F17677" s="5">
        <v>114</v>
      </c>
      <c r="G17677" s="5">
        <v>139650</v>
      </c>
    </row>
    <row r="17678" spans="2:7" x14ac:dyDescent="0.4">
      <c r="B17678" s="7">
        <v>141223</v>
      </c>
      <c r="C17678" s="5" t="s">
        <v>14</v>
      </c>
      <c r="D17678" s="5">
        <v>176632</v>
      </c>
      <c r="E17678" s="6">
        <v>41402</v>
      </c>
      <c r="F17678" s="5">
        <v>88</v>
      </c>
      <c r="G17678" s="5">
        <v>68640</v>
      </c>
    </row>
    <row r="17679" spans="2:7" x14ac:dyDescent="0.4">
      <c r="B17679" s="7">
        <v>141223</v>
      </c>
      <c r="C17679" s="5" t="s">
        <v>15</v>
      </c>
      <c r="D17679" s="5">
        <v>176633</v>
      </c>
      <c r="E17679" s="6">
        <v>41402</v>
      </c>
      <c r="F17679" s="5">
        <v>68</v>
      </c>
      <c r="G17679" s="5">
        <v>37264</v>
      </c>
    </row>
    <row r="17680" spans="2:7" x14ac:dyDescent="0.4">
      <c r="B17680" s="7">
        <v>141223</v>
      </c>
      <c r="C17680" s="5" t="s">
        <v>16</v>
      </c>
      <c r="D17680" s="5">
        <v>176634</v>
      </c>
      <c r="E17680" s="6">
        <v>41402</v>
      </c>
      <c r="F17680" s="5">
        <v>98</v>
      </c>
      <c r="G17680" s="5">
        <v>97902</v>
      </c>
    </row>
    <row r="17681" spans="2:7" x14ac:dyDescent="0.4">
      <c r="B17681" s="7">
        <v>141223</v>
      </c>
      <c r="C17681" s="5" t="s">
        <v>17</v>
      </c>
      <c r="D17681" s="5">
        <v>176635</v>
      </c>
      <c r="E17681" s="6">
        <v>41402</v>
      </c>
      <c r="F17681" s="5">
        <v>58</v>
      </c>
      <c r="G17681" s="5">
        <v>40600</v>
      </c>
    </row>
    <row r="17682" spans="2:7" x14ac:dyDescent="0.4">
      <c r="B17682" s="7">
        <v>141223</v>
      </c>
      <c r="C17682" s="5" t="s">
        <v>18</v>
      </c>
      <c r="D17682" s="5">
        <v>176636</v>
      </c>
      <c r="E17682" s="6">
        <v>41402</v>
      </c>
      <c r="F17682" s="5">
        <v>110</v>
      </c>
      <c r="G17682" s="5">
        <v>39380</v>
      </c>
    </row>
    <row r="17683" spans="2:7" x14ac:dyDescent="0.4">
      <c r="B17683" s="7">
        <v>111225</v>
      </c>
      <c r="C17683" s="5" t="s">
        <v>3</v>
      </c>
      <c r="D17683" s="5">
        <v>176637</v>
      </c>
      <c r="E17683" s="6">
        <v>41402</v>
      </c>
      <c r="F17683" s="5">
        <v>92</v>
      </c>
      <c r="G17683" s="5">
        <v>92000</v>
      </c>
    </row>
    <row r="17684" spans="2:7" x14ac:dyDescent="0.4">
      <c r="B17684" s="7">
        <v>111225</v>
      </c>
      <c r="C17684" s="5" t="s">
        <v>4</v>
      </c>
      <c r="D17684" s="5">
        <v>176638</v>
      </c>
      <c r="E17684" s="6">
        <v>41402</v>
      </c>
      <c r="F17684" s="5">
        <v>120</v>
      </c>
      <c r="G17684" s="5">
        <v>144000</v>
      </c>
    </row>
    <row r="17685" spans="2:7" x14ac:dyDescent="0.4">
      <c r="B17685" s="7">
        <v>111225</v>
      </c>
      <c r="C17685" s="5" t="s">
        <v>5</v>
      </c>
      <c r="D17685" s="5">
        <v>176639</v>
      </c>
      <c r="E17685" s="6">
        <v>41402</v>
      </c>
      <c r="F17685" s="5">
        <v>98</v>
      </c>
      <c r="G17685" s="5">
        <v>137200</v>
      </c>
    </row>
    <row r="17686" spans="2:7" x14ac:dyDescent="0.4">
      <c r="B17686" s="7">
        <v>111225</v>
      </c>
      <c r="C17686" s="5" t="s">
        <v>6</v>
      </c>
      <c r="D17686" s="5">
        <v>176640</v>
      </c>
      <c r="E17686" s="6">
        <v>41402</v>
      </c>
      <c r="F17686" s="5">
        <v>148</v>
      </c>
      <c r="G17686" s="5">
        <v>236800</v>
      </c>
    </row>
    <row r="17687" spans="2:7" x14ac:dyDescent="0.4">
      <c r="B17687" s="7">
        <v>111225</v>
      </c>
      <c r="C17687" s="5" t="s">
        <v>7</v>
      </c>
      <c r="D17687" s="5">
        <v>176641</v>
      </c>
      <c r="E17687" s="6">
        <v>41402</v>
      </c>
      <c r="F17687" s="5">
        <v>96</v>
      </c>
      <c r="G17687" s="5">
        <v>172800</v>
      </c>
    </row>
    <row r="17688" spans="2:7" x14ac:dyDescent="0.4">
      <c r="B17688" s="7">
        <v>111225</v>
      </c>
      <c r="C17688" s="5" t="s">
        <v>8</v>
      </c>
      <c r="D17688" s="5">
        <v>176642</v>
      </c>
      <c r="E17688" s="6">
        <v>41402</v>
      </c>
      <c r="F17688" s="5">
        <v>104</v>
      </c>
      <c r="G17688" s="5">
        <v>88400</v>
      </c>
    </row>
    <row r="17689" spans="2:7" x14ac:dyDescent="0.4">
      <c r="B17689" s="7">
        <v>111225</v>
      </c>
      <c r="C17689" s="5" t="s">
        <v>9</v>
      </c>
      <c r="D17689" s="5">
        <v>176643</v>
      </c>
      <c r="E17689" s="6">
        <v>41402</v>
      </c>
      <c r="F17689" s="5">
        <v>112</v>
      </c>
      <c r="G17689" s="5">
        <v>103600</v>
      </c>
    </row>
    <row r="17690" spans="2:7" x14ac:dyDescent="0.4">
      <c r="B17690" s="7">
        <v>111225</v>
      </c>
      <c r="C17690" s="5" t="s">
        <v>10</v>
      </c>
      <c r="D17690" s="5">
        <v>176644</v>
      </c>
      <c r="E17690" s="6">
        <v>41402</v>
      </c>
      <c r="F17690" s="5">
        <v>94</v>
      </c>
      <c r="G17690" s="5">
        <v>94000</v>
      </c>
    </row>
    <row r="17691" spans="2:7" x14ac:dyDescent="0.4">
      <c r="B17691" s="7">
        <v>111225</v>
      </c>
      <c r="C17691" s="5" t="s">
        <v>11</v>
      </c>
      <c r="D17691" s="5">
        <v>176645</v>
      </c>
      <c r="E17691" s="6">
        <v>41402</v>
      </c>
      <c r="F17691" s="5">
        <v>106</v>
      </c>
      <c r="G17691" s="5">
        <v>113950</v>
      </c>
    </row>
    <row r="17692" spans="2:7" x14ac:dyDescent="0.4">
      <c r="B17692" s="7">
        <v>111225</v>
      </c>
      <c r="C17692" s="5" t="s">
        <v>12</v>
      </c>
      <c r="D17692" s="5">
        <v>176646</v>
      </c>
      <c r="E17692" s="6">
        <v>41402</v>
      </c>
      <c r="F17692" s="5">
        <v>114</v>
      </c>
      <c r="G17692" s="5">
        <v>131100</v>
      </c>
    </row>
    <row r="17693" spans="2:7" x14ac:dyDescent="0.4">
      <c r="B17693" s="7">
        <v>111225</v>
      </c>
      <c r="C17693" s="5" t="s">
        <v>13</v>
      </c>
      <c r="D17693" s="5">
        <v>176647</v>
      </c>
      <c r="E17693" s="6">
        <v>41402</v>
      </c>
      <c r="F17693" s="5">
        <v>112</v>
      </c>
      <c r="G17693" s="5">
        <v>137200</v>
      </c>
    </row>
    <row r="17694" spans="2:7" x14ac:dyDescent="0.4">
      <c r="B17694" s="7">
        <v>111225</v>
      </c>
      <c r="C17694" s="5" t="s">
        <v>14</v>
      </c>
      <c r="D17694" s="5">
        <v>176648</v>
      </c>
      <c r="E17694" s="6">
        <v>41402</v>
      </c>
      <c r="F17694" s="5">
        <v>96</v>
      </c>
      <c r="G17694" s="5">
        <v>74880</v>
      </c>
    </row>
    <row r="17695" spans="2:7" x14ac:dyDescent="0.4">
      <c r="B17695" s="7">
        <v>111225</v>
      </c>
      <c r="C17695" s="5" t="s">
        <v>15</v>
      </c>
      <c r="D17695" s="5">
        <v>176649</v>
      </c>
      <c r="E17695" s="6">
        <v>41402</v>
      </c>
      <c r="F17695" s="5">
        <v>116</v>
      </c>
      <c r="G17695" s="5">
        <v>63568</v>
      </c>
    </row>
    <row r="17696" spans="2:7" x14ac:dyDescent="0.4">
      <c r="B17696" s="7">
        <v>111225</v>
      </c>
      <c r="C17696" s="5" t="s">
        <v>16</v>
      </c>
      <c r="D17696" s="5">
        <v>176650</v>
      </c>
      <c r="E17696" s="6">
        <v>41402</v>
      </c>
      <c r="F17696" s="5">
        <v>128</v>
      </c>
      <c r="G17696" s="5">
        <v>127872</v>
      </c>
    </row>
    <row r="17697" spans="2:7" x14ac:dyDescent="0.4">
      <c r="B17697" s="7">
        <v>111225</v>
      </c>
      <c r="C17697" s="5" t="s">
        <v>17</v>
      </c>
      <c r="D17697" s="5">
        <v>176651</v>
      </c>
      <c r="E17697" s="6">
        <v>41402</v>
      </c>
      <c r="F17697" s="5">
        <v>96</v>
      </c>
      <c r="G17697" s="5">
        <v>67200</v>
      </c>
    </row>
    <row r="17698" spans="2:7" x14ac:dyDescent="0.4">
      <c r="B17698" s="7">
        <v>111225</v>
      </c>
      <c r="C17698" s="5" t="s">
        <v>18</v>
      </c>
      <c r="D17698" s="5">
        <v>176652</v>
      </c>
      <c r="E17698" s="6">
        <v>41402</v>
      </c>
      <c r="F17698" s="5">
        <v>142</v>
      </c>
      <c r="G17698" s="5">
        <v>50836</v>
      </c>
    </row>
    <row r="17699" spans="2:7" x14ac:dyDescent="0.4">
      <c r="B17699" s="7">
        <v>161229</v>
      </c>
      <c r="C17699" s="5" t="s">
        <v>3</v>
      </c>
      <c r="D17699" s="5">
        <v>176653</v>
      </c>
      <c r="E17699" s="6">
        <v>41402</v>
      </c>
      <c r="F17699" s="5">
        <v>106</v>
      </c>
      <c r="G17699" s="5">
        <v>106000</v>
      </c>
    </row>
    <row r="17700" spans="2:7" x14ac:dyDescent="0.4">
      <c r="B17700" s="7">
        <v>161229</v>
      </c>
      <c r="C17700" s="5" t="s">
        <v>4</v>
      </c>
      <c r="D17700" s="5">
        <v>176654</v>
      </c>
      <c r="E17700" s="6">
        <v>41402</v>
      </c>
      <c r="F17700" s="5">
        <v>80</v>
      </c>
      <c r="G17700" s="5">
        <v>96000</v>
      </c>
    </row>
    <row r="17701" spans="2:7" x14ac:dyDescent="0.4">
      <c r="B17701" s="7">
        <v>161229</v>
      </c>
      <c r="C17701" s="5" t="s">
        <v>5</v>
      </c>
      <c r="D17701" s="5">
        <v>176655</v>
      </c>
      <c r="E17701" s="6">
        <v>41402</v>
      </c>
      <c r="F17701" s="5">
        <v>122</v>
      </c>
      <c r="G17701" s="5">
        <v>170800</v>
      </c>
    </row>
    <row r="17702" spans="2:7" x14ac:dyDescent="0.4">
      <c r="B17702" s="7">
        <v>161229</v>
      </c>
      <c r="C17702" s="5" t="s">
        <v>6</v>
      </c>
      <c r="D17702" s="5">
        <v>176656</v>
      </c>
      <c r="E17702" s="6">
        <v>41402</v>
      </c>
      <c r="F17702" s="5">
        <v>122</v>
      </c>
      <c r="G17702" s="5">
        <v>195200</v>
      </c>
    </row>
    <row r="17703" spans="2:7" x14ac:dyDescent="0.4">
      <c r="B17703" s="7">
        <v>161229</v>
      </c>
      <c r="C17703" s="5" t="s">
        <v>7</v>
      </c>
      <c r="D17703" s="5">
        <v>176657</v>
      </c>
      <c r="E17703" s="6">
        <v>41402</v>
      </c>
      <c r="F17703" s="5">
        <v>80</v>
      </c>
      <c r="G17703" s="5">
        <v>144000</v>
      </c>
    </row>
    <row r="17704" spans="2:7" x14ac:dyDescent="0.4">
      <c r="B17704" s="7">
        <v>161229</v>
      </c>
      <c r="C17704" s="5" t="s">
        <v>8</v>
      </c>
      <c r="D17704" s="5">
        <v>176658</v>
      </c>
      <c r="E17704" s="6">
        <v>41402</v>
      </c>
      <c r="F17704" s="5">
        <v>124</v>
      </c>
      <c r="G17704" s="5">
        <v>105400</v>
      </c>
    </row>
    <row r="17705" spans="2:7" x14ac:dyDescent="0.4">
      <c r="B17705" s="7">
        <v>161229</v>
      </c>
      <c r="C17705" s="5" t="s">
        <v>9</v>
      </c>
      <c r="D17705" s="5">
        <v>176659</v>
      </c>
      <c r="E17705" s="6">
        <v>41402</v>
      </c>
      <c r="F17705" s="5">
        <v>100</v>
      </c>
      <c r="G17705" s="5">
        <v>92500</v>
      </c>
    </row>
    <row r="17706" spans="2:7" x14ac:dyDescent="0.4">
      <c r="B17706" s="7">
        <v>161229</v>
      </c>
      <c r="C17706" s="5" t="s">
        <v>10</v>
      </c>
      <c r="D17706" s="5">
        <v>176660</v>
      </c>
      <c r="E17706" s="6">
        <v>41402</v>
      </c>
      <c r="F17706" s="5">
        <v>88</v>
      </c>
      <c r="G17706" s="5">
        <v>88000</v>
      </c>
    </row>
    <row r="17707" spans="2:7" x14ac:dyDescent="0.4">
      <c r="B17707" s="7">
        <v>161229</v>
      </c>
      <c r="C17707" s="5" t="s">
        <v>11</v>
      </c>
      <c r="D17707" s="5">
        <v>176661</v>
      </c>
      <c r="E17707" s="6">
        <v>41402</v>
      </c>
      <c r="F17707" s="5">
        <v>82</v>
      </c>
      <c r="G17707" s="5">
        <v>88150</v>
      </c>
    </row>
    <row r="17708" spans="2:7" x14ac:dyDescent="0.4">
      <c r="B17708" s="7">
        <v>161229</v>
      </c>
      <c r="C17708" s="5" t="s">
        <v>12</v>
      </c>
      <c r="D17708" s="5">
        <v>176662</v>
      </c>
      <c r="E17708" s="6">
        <v>41402</v>
      </c>
      <c r="F17708" s="5">
        <v>86</v>
      </c>
      <c r="G17708" s="5">
        <v>98900</v>
      </c>
    </row>
    <row r="17709" spans="2:7" x14ac:dyDescent="0.4">
      <c r="B17709" s="7">
        <v>161229</v>
      </c>
      <c r="C17709" s="5" t="s">
        <v>13</v>
      </c>
      <c r="D17709" s="5">
        <v>176663</v>
      </c>
      <c r="E17709" s="6">
        <v>41402</v>
      </c>
      <c r="F17709" s="5">
        <v>126</v>
      </c>
      <c r="G17709" s="5">
        <v>154350</v>
      </c>
    </row>
    <row r="17710" spans="2:7" x14ac:dyDescent="0.4">
      <c r="B17710" s="7">
        <v>161229</v>
      </c>
      <c r="C17710" s="5" t="s">
        <v>14</v>
      </c>
      <c r="D17710" s="5">
        <v>176664</v>
      </c>
      <c r="E17710" s="6">
        <v>41402</v>
      </c>
      <c r="F17710" s="5">
        <v>82</v>
      </c>
      <c r="G17710" s="5">
        <v>63960</v>
      </c>
    </row>
    <row r="17711" spans="2:7" x14ac:dyDescent="0.4">
      <c r="B17711" s="7">
        <v>161229</v>
      </c>
      <c r="C17711" s="5" t="s">
        <v>15</v>
      </c>
      <c r="D17711" s="5">
        <v>176665</v>
      </c>
      <c r="E17711" s="6">
        <v>41402</v>
      </c>
      <c r="F17711" s="5">
        <v>114</v>
      </c>
      <c r="G17711" s="5">
        <v>62472</v>
      </c>
    </row>
    <row r="17712" spans="2:7" x14ac:dyDescent="0.4">
      <c r="B17712" s="7">
        <v>161229</v>
      </c>
      <c r="C17712" s="5" t="s">
        <v>16</v>
      </c>
      <c r="D17712" s="5">
        <v>176666</v>
      </c>
      <c r="E17712" s="6">
        <v>41402</v>
      </c>
      <c r="F17712" s="5">
        <v>114</v>
      </c>
      <c r="G17712" s="5">
        <v>113886</v>
      </c>
    </row>
    <row r="17713" spans="2:7" x14ac:dyDescent="0.4">
      <c r="B17713" s="7">
        <v>161229</v>
      </c>
      <c r="C17713" s="5" t="s">
        <v>17</v>
      </c>
      <c r="D17713" s="5">
        <v>176667</v>
      </c>
      <c r="E17713" s="6">
        <v>41402</v>
      </c>
      <c r="F17713" s="5">
        <v>112</v>
      </c>
      <c r="G17713" s="5">
        <v>78400</v>
      </c>
    </row>
    <row r="17714" spans="2:7" x14ac:dyDescent="0.4">
      <c r="B17714" s="7">
        <v>161229</v>
      </c>
      <c r="C17714" s="5" t="s">
        <v>18</v>
      </c>
      <c r="D17714" s="5">
        <v>176668</v>
      </c>
      <c r="E17714" s="6">
        <v>41402</v>
      </c>
      <c r="F17714" s="5">
        <v>80</v>
      </c>
      <c r="G17714" s="5">
        <v>28640</v>
      </c>
    </row>
    <row r="17715" spans="2:7" x14ac:dyDescent="0.4">
      <c r="B17715" s="7">
        <v>181241</v>
      </c>
      <c r="C17715" s="5" t="s">
        <v>3</v>
      </c>
      <c r="D17715" s="5">
        <v>176669</v>
      </c>
      <c r="E17715" s="6">
        <v>41402</v>
      </c>
      <c r="F17715" s="5">
        <v>46</v>
      </c>
      <c r="G17715" s="5">
        <v>46000</v>
      </c>
    </row>
    <row r="17716" spans="2:7" x14ac:dyDescent="0.4">
      <c r="B17716" s="7">
        <v>181241</v>
      </c>
      <c r="C17716" s="5" t="s">
        <v>4</v>
      </c>
      <c r="D17716" s="5">
        <v>176670</v>
      </c>
      <c r="E17716" s="6">
        <v>41402</v>
      </c>
      <c r="F17716" s="5">
        <v>90</v>
      </c>
      <c r="G17716" s="5">
        <v>108000</v>
      </c>
    </row>
    <row r="17717" spans="2:7" x14ac:dyDescent="0.4">
      <c r="B17717" s="7">
        <v>181241</v>
      </c>
      <c r="C17717" s="5" t="s">
        <v>5</v>
      </c>
      <c r="D17717" s="5">
        <v>176671</v>
      </c>
      <c r="E17717" s="6">
        <v>41402</v>
      </c>
      <c r="F17717" s="5">
        <v>66</v>
      </c>
      <c r="G17717" s="5">
        <v>92400</v>
      </c>
    </row>
    <row r="17718" spans="2:7" x14ac:dyDescent="0.4">
      <c r="B17718" s="7">
        <v>181241</v>
      </c>
      <c r="C17718" s="5" t="s">
        <v>6</v>
      </c>
      <c r="D17718" s="5">
        <v>176672</v>
      </c>
      <c r="E17718" s="6">
        <v>41402</v>
      </c>
      <c r="F17718" s="5">
        <v>60</v>
      </c>
      <c r="G17718" s="5">
        <v>96000</v>
      </c>
    </row>
    <row r="17719" spans="2:7" x14ac:dyDescent="0.4">
      <c r="B17719" s="7">
        <v>181241</v>
      </c>
      <c r="C17719" s="5" t="s">
        <v>7</v>
      </c>
      <c r="D17719" s="5">
        <v>176673</v>
      </c>
      <c r="E17719" s="6">
        <v>41402</v>
      </c>
      <c r="F17719" s="5">
        <v>84</v>
      </c>
      <c r="G17719" s="5">
        <v>151200</v>
      </c>
    </row>
    <row r="17720" spans="2:7" x14ac:dyDescent="0.4">
      <c r="B17720" s="7">
        <v>181241</v>
      </c>
      <c r="C17720" s="5" t="s">
        <v>8</v>
      </c>
      <c r="D17720" s="5">
        <v>176674</v>
      </c>
      <c r="E17720" s="6">
        <v>41402</v>
      </c>
      <c r="F17720" s="5">
        <v>98</v>
      </c>
      <c r="G17720" s="5">
        <v>83300</v>
      </c>
    </row>
    <row r="17721" spans="2:7" x14ac:dyDescent="0.4">
      <c r="B17721" s="7">
        <v>181241</v>
      </c>
      <c r="C17721" s="5" t="s">
        <v>9</v>
      </c>
      <c r="D17721" s="5">
        <v>176675</v>
      </c>
      <c r="E17721" s="6">
        <v>41402</v>
      </c>
      <c r="F17721" s="5">
        <v>82</v>
      </c>
      <c r="G17721" s="5">
        <v>75850</v>
      </c>
    </row>
    <row r="17722" spans="2:7" x14ac:dyDescent="0.4">
      <c r="B17722" s="7">
        <v>181241</v>
      </c>
      <c r="C17722" s="5" t="s">
        <v>10</v>
      </c>
      <c r="D17722" s="5">
        <v>176676</v>
      </c>
      <c r="E17722" s="6">
        <v>41402</v>
      </c>
      <c r="F17722" s="5">
        <v>84</v>
      </c>
      <c r="G17722" s="5">
        <v>84000</v>
      </c>
    </row>
    <row r="17723" spans="2:7" x14ac:dyDescent="0.4">
      <c r="B17723" s="7">
        <v>181241</v>
      </c>
      <c r="C17723" s="5" t="s">
        <v>11</v>
      </c>
      <c r="D17723" s="5">
        <v>176677</v>
      </c>
      <c r="E17723" s="6">
        <v>41402</v>
      </c>
      <c r="F17723" s="5">
        <v>82</v>
      </c>
      <c r="G17723" s="5">
        <v>88150</v>
      </c>
    </row>
    <row r="17724" spans="2:7" x14ac:dyDescent="0.4">
      <c r="B17724" s="7">
        <v>181241</v>
      </c>
      <c r="C17724" s="5" t="s">
        <v>12</v>
      </c>
      <c r="D17724" s="5">
        <v>176678</v>
      </c>
      <c r="E17724" s="6">
        <v>41402</v>
      </c>
      <c r="F17724" s="5">
        <v>68</v>
      </c>
      <c r="G17724" s="5">
        <v>78200</v>
      </c>
    </row>
    <row r="17725" spans="2:7" x14ac:dyDescent="0.4">
      <c r="B17725" s="7">
        <v>181241</v>
      </c>
      <c r="C17725" s="5" t="s">
        <v>13</v>
      </c>
      <c r="D17725" s="5">
        <v>176679</v>
      </c>
      <c r="E17725" s="6">
        <v>41402</v>
      </c>
      <c r="F17725" s="5">
        <v>62</v>
      </c>
      <c r="G17725" s="5">
        <v>75950</v>
      </c>
    </row>
    <row r="17726" spans="2:7" x14ac:dyDescent="0.4">
      <c r="B17726" s="7">
        <v>181241</v>
      </c>
      <c r="C17726" s="5" t="s">
        <v>14</v>
      </c>
      <c r="D17726" s="5">
        <v>176680</v>
      </c>
      <c r="E17726" s="6">
        <v>41402</v>
      </c>
      <c r="F17726" s="5">
        <v>90</v>
      </c>
      <c r="G17726" s="5">
        <v>70200</v>
      </c>
    </row>
    <row r="17727" spans="2:7" x14ac:dyDescent="0.4">
      <c r="B17727" s="7">
        <v>181241</v>
      </c>
      <c r="C17727" s="5" t="s">
        <v>15</v>
      </c>
      <c r="D17727" s="5">
        <v>176681</v>
      </c>
      <c r="E17727" s="6">
        <v>41402</v>
      </c>
      <c r="F17727" s="5">
        <v>70</v>
      </c>
      <c r="G17727" s="5">
        <v>38360</v>
      </c>
    </row>
    <row r="17728" spans="2:7" x14ac:dyDescent="0.4">
      <c r="B17728" s="7">
        <v>181241</v>
      </c>
      <c r="C17728" s="5" t="s">
        <v>16</v>
      </c>
      <c r="D17728" s="5">
        <v>176682</v>
      </c>
      <c r="E17728" s="6">
        <v>41402</v>
      </c>
      <c r="F17728" s="5">
        <v>48</v>
      </c>
      <c r="G17728" s="5">
        <v>47952</v>
      </c>
    </row>
    <row r="17729" spans="2:7" x14ac:dyDescent="0.4">
      <c r="B17729" s="7">
        <v>181241</v>
      </c>
      <c r="C17729" s="5" t="s">
        <v>17</v>
      </c>
      <c r="D17729" s="5">
        <v>176683</v>
      </c>
      <c r="E17729" s="6">
        <v>41402</v>
      </c>
      <c r="F17729" s="5">
        <v>44</v>
      </c>
      <c r="G17729" s="5">
        <v>30800</v>
      </c>
    </row>
    <row r="17730" spans="2:7" x14ac:dyDescent="0.4">
      <c r="B17730" s="7">
        <v>181241</v>
      </c>
      <c r="C17730" s="5" t="s">
        <v>18</v>
      </c>
      <c r="D17730" s="5">
        <v>176684</v>
      </c>
      <c r="E17730" s="6">
        <v>41402</v>
      </c>
      <c r="F17730" s="5">
        <v>66</v>
      </c>
      <c r="G17730" s="5">
        <v>23628</v>
      </c>
    </row>
    <row r="17731" spans="2:7" x14ac:dyDescent="0.4">
      <c r="B17731" s="7">
        <v>111249</v>
      </c>
      <c r="C17731" s="5" t="s">
        <v>3</v>
      </c>
      <c r="D17731" s="5">
        <v>176685</v>
      </c>
      <c r="E17731" s="6">
        <v>41402</v>
      </c>
      <c r="F17731" s="5">
        <v>104</v>
      </c>
      <c r="G17731" s="5">
        <v>104000</v>
      </c>
    </row>
    <row r="17732" spans="2:7" x14ac:dyDescent="0.4">
      <c r="B17732" s="7">
        <v>111249</v>
      </c>
      <c r="C17732" s="5" t="s">
        <v>4</v>
      </c>
      <c r="D17732" s="5">
        <v>176686</v>
      </c>
      <c r="E17732" s="6">
        <v>41402</v>
      </c>
      <c r="F17732" s="5">
        <v>116</v>
      </c>
      <c r="G17732" s="5">
        <v>139200</v>
      </c>
    </row>
    <row r="17733" spans="2:7" x14ac:dyDescent="0.4">
      <c r="B17733" s="7">
        <v>111249</v>
      </c>
      <c r="C17733" s="5" t="s">
        <v>5</v>
      </c>
      <c r="D17733" s="5">
        <v>176687</v>
      </c>
      <c r="E17733" s="6">
        <v>41402</v>
      </c>
      <c r="F17733" s="5">
        <v>90</v>
      </c>
      <c r="G17733" s="5">
        <v>126000</v>
      </c>
    </row>
    <row r="17734" spans="2:7" x14ac:dyDescent="0.4">
      <c r="B17734" s="7">
        <v>111249</v>
      </c>
      <c r="C17734" s="5" t="s">
        <v>6</v>
      </c>
      <c r="D17734" s="5">
        <v>176688</v>
      </c>
      <c r="E17734" s="6">
        <v>41402</v>
      </c>
      <c r="F17734" s="5">
        <v>96</v>
      </c>
      <c r="G17734" s="5">
        <v>153600</v>
      </c>
    </row>
    <row r="17735" spans="2:7" x14ac:dyDescent="0.4">
      <c r="B17735" s="7">
        <v>111249</v>
      </c>
      <c r="C17735" s="5" t="s">
        <v>7</v>
      </c>
      <c r="D17735" s="5">
        <v>176689</v>
      </c>
      <c r="E17735" s="6">
        <v>41402</v>
      </c>
      <c r="F17735" s="5">
        <v>122</v>
      </c>
      <c r="G17735" s="5">
        <v>219600</v>
      </c>
    </row>
    <row r="17736" spans="2:7" x14ac:dyDescent="0.4">
      <c r="B17736" s="7">
        <v>111249</v>
      </c>
      <c r="C17736" s="5" t="s">
        <v>8</v>
      </c>
      <c r="D17736" s="5">
        <v>176690</v>
      </c>
      <c r="E17736" s="6">
        <v>41402</v>
      </c>
      <c r="F17736" s="5">
        <v>118</v>
      </c>
      <c r="G17736" s="5">
        <v>100300</v>
      </c>
    </row>
    <row r="17737" spans="2:7" x14ac:dyDescent="0.4">
      <c r="B17737" s="7">
        <v>111249</v>
      </c>
      <c r="C17737" s="5" t="s">
        <v>9</v>
      </c>
      <c r="D17737" s="5">
        <v>176691</v>
      </c>
      <c r="E17737" s="6">
        <v>41402</v>
      </c>
      <c r="F17737" s="5">
        <v>132</v>
      </c>
      <c r="G17737" s="5">
        <v>122100</v>
      </c>
    </row>
    <row r="17738" spans="2:7" x14ac:dyDescent="0.4">
      <c r="B17738" s="7">
        <v>111249</v>
      </c>
      <c r="C17738" s="5" t="s">
        <v>10</v>
      </c>
      <c r="D17738" s="5">
        <v>176692</v>
      </c>
      <c r="E17738" s="6">
        <v>41402</v>
      </c>
      <c r="F17738" s="5">
        <v>118</v>
      </c>
      <c r="G17738" s="5">
        <v>118000</v>
      </c>
    </row>
    <row r="17739" spans="2:7" x14ac:dyDescent="0.4">
      <c r="B17739" s="7">
        <v>111249</v>
      </c>
      <c r="C17739" s="5" t="s">
        <v>11</v>
      </c>
      <c r="D17739" s="5">
        <v>176693</v>
      </c>
      <c r="E17739" s="6">
        <v>41402</v>
      </c>
      <c r="F17739" s="5">
        <v>130</v>
      </c>
      <c r="G17739" s="5">
        <v>139750</v>
      </c>
    </row>
    <row r="17740" spans="2:7" x14ac:dyDescent="0.4">
      <c r="B17740" s="7">
        <v>111249</v>
      </c>
      <c r="C17740" s="5" t="s">
        <v>12</v>
      </c>
      <c r="D17740" s="5">
        <v>176694</v>
      </c>
      <c r="E17740" s="6">
        <v>41402</v>
      </c>
      <c r="F17740" s="5">
        <v>120</v>
      </c>
      <c r="G17740" s="5">
        <v>138000</v>
      </c>
    </row>
    <row r="17741" spans="2:7" x14ac:dyDescent="0.4">
      <c r="B17741" s="7">
        <v>111249</v>
      </c>
      <c r="C17741" s="5" t="s">
        <v>13</v>
      </c>
      <c r="D17741" s="5">
        <v>176695</v>
      </c>
      <c r="E17741" s="6">
        <v>41402</v>
      </c>
      <c r="F17741" s="5">
        <v>86</v>
      </c>
      <c r="G17741" s="5">
        <v>105350</v>
      </c>
    </row>
    <row r="17742" spans="2:7" x14ac:dyDescent="0.4">
      <c r="B17742" s="7">
        <v>111249</v>
      </c>
      <c r="C17742" s="5" t="s">
        <v>14</v>
      </c>
      <c r="D17742" s="5">
        <v>176696</v>
      </c>
      <c r="E17742" s="6">
        <v>41402</v>
      </c>
      <c r="F17742" s="5">
        <v>116</v>
      </c>
      <c r="G17742" s="5">
        <v>90480</v>
      </c>
    </row>
    <row r="17743" spans="2:7" x14ac:dyDescent="0.4">
      <c r="B17743" s="7">
        <v>111249</v>
      </c>
      <c r="C17743" s="5" t="s">
        <v>15</v>
      </c>
      <c r="D17743" s="5">
        <v>176697</v>
      </c>
      <c r="E17743" s="6">
        <v>41402</v>
      </c>
      <c r="F17743" s="5">
        <v>138</v>
      </c>
      <c r="G17743" s="5">
        <v>75624</v>
      </c>
    </row>
    <row r="17744" spans="2:7" x14ac:dyDescent="0.4">
      <c r="B17744" s="7">
        <v>111249</v>
      </c>
      <c r="C17744" s="5" t="s">
        <v>16</v>
      </c>
      <c r="D17744" s="5">
        <v>176698</v>
      </c>
      <c r="E17744" s="6">
        <v>41402</v>
      </c>
      <c r="F17744" s="5">
        <v>98</v>
      </c>
      <c r="G17744" s="5">
        <v>97902</v>
      </c>
    </row>
    <row r="17745" spans="2:7" x14ac:dyDescent="0.4">
      <c r="B17745" s="7">
        <v>111249</v>
      </c>
      <c r="C17745" s="5" t="s">
        <v>17</v>
      </c>
      <c r="D17745" s="5">
        <v>176699</v>
      </c>
      <c r="E17745" s="6">
        <v>41402</v>
      </c>
      <c r="F17745" s="5">
        <v>88</v>
      </c>
      <c r="G17745" s="5">
        <v>61600</v>
      </c>
    </row>
    <row r="17746" spans="2:7" x14ac:dyDescent="0.4">
      <c r="B17746" s="7">
        <v>111249</v>
      </c>
      <c r="C17746" s="5" t="s">
        <v>18</v>
      </c>
      <c r="D17746" s="5">
        <v>176700</v>
      </c>
      <c r="E17746" s="6">
        <v>41402</v>
      </c>
      <c r="F17746" s="5">
        <v>100</v>
      </c>
      <c r="G17746" s="5">
        <v>35800</v>
      </c>
    </row>
    <row r="17747" spans="2:7" x14ac:dyDescent="0.4">
      <c r="B17747" s="7">
        <v>171251</v>
      </c>
      <c r="C17747" s="5" t="s">
        <v>3</v>
      </c>
      <c r="D17747" s="5">
        <v>176701</v>
      </c>
      <c r="E17747" s="6">
        <v>41402</v>
      </c>
      <c r="F17747" s="5">
        <v>62</v>
      </c>
      <c r="G17747" s="5">
        <v>62000</v>
      </c>
    </row>
    <row r="17748" spans="2:7" x14ac:dyDescent="0.4">
      <c r="B17748" s="7">
        <v>171251</v>
      </c>
      <c r="C17748" s="5" t="s">
        <v>4</v>
      </c>
      <c r="D17748" s="5">
        <v>176702</v>
      </c>
      <c r="E17748" s="6">
        <v>41402</v>
      </c>
      <c r="F17748" s="5">
        <v>64</v>
      </c>
      <c r="G17748" s="5">
        <v>76800</v>
      </c>
    </row>
    <row r="17749" spans="2:7" x14ac:dyDescent="0.4">
      <c r="B17749" s="7">
        <v>171251</v>
      </c>
      <c r="C17749" s="5" t="s">
        <v>5</v>
      </c>
      <c r="D17749" s="5">
        <v>176703</v>
      </c>
      <c r="E17749" s="6">
        <v>41402</v>
      </c>
      <c r="F17749" s="5">
        <v>64</v>
      </c>
      <c r="G17749" s="5">
        <v>89600</v>
      </c>
    </row>
    <row r="17750" spans="2:7" x14ac:dyDescent="0.4">
      <c r="B17750" s="7">
        <v>171251</v>
      </c>
      <c r="C17750" s="5" t="s">
        <v>6</v>
      </c>
      <c r="D17750" s="5">
        <v>176704</v>
      </c>
      <c r="E17750" s="6">
        <v>41402</v>
      </c>
      <c r="F17750" s="5">
        <v>80</v>
      </c>
      <c r="G17750" s="5">
        <v>128000</v>
      </c>
    </row>
    <row r="17751" spans="2:7" x14ac:dyDescent="0.4">
      <c r="B17751" s="7">
        <v>171251</v>
      </c>
      <c r="C17751" s="5" t="s">
        <v>7</v>
      </c>
      <c r="D17751" s="5">
        <v>176705</v>
      </c>
      <c r="E17751" s="6">
        <v>41402</v>
      </c>
      <c r="F17751" s="5">
        <v>90</v>
      </c>
      <c r="G17751" s="5">
        <v>162000</v>
      </c>
    </row>
    <row r="17752" spans="2:7" x14ac:dyDescent="0.4">
      <c r="B17752" s="7">
        <v>171251</v>
      </c>
      <c r="C17752" s="5" t="s">
        <v>8</v>
      </c>
      <c r="D17752" s="5">
        <v>176706</v>
      </c>
      <c r="E17752" s="6">
        <v>41402</v>
      </c>
      <c r="F17752" s="5">
        <v>78</v>
      </c>
      <c r="G17752" s="5">
        <v>66300</v>
      </c>
    </row>
    <row r="17753" spans="2:7" x14ac:dyDescent="0.4">
      <c r="B17753" s="7">
        <v>171251</v>
      </c>
      <c r="C17753" s="5" t="s">
        <v>9</v>
      </c>
      <c r="D17753" s="5">
        <v>176707</v>
      </c>
      <c r="E17753" s="6">
        <v>41402</v>
      </c>
      <c r="F17753" s="5">
        <v>74</v>
      </c>
      <c r="G17753" s="5">
        <v>68450</v>
      </c>
    </row>
    <row r="17754" spans="2:7" x14ac:dyDescent="0.4">
      <c r="B17754" s="7">
        <v>171251</v>
      </c>
      <c r="C17754" s="5" t="s">
        <v>10</v>
      </c>
      <c r="D17754" s="5">
        <v>176708</v>
      </c>
      <c r="E17754" s="6">
        <v>41402</v>
      </c>
      <c r="F17754" s="5">
        <v>106</v>
      </c>
      <c r="G17754" s="5">
        <v>106000</v>
      </c>
    </row>
    <row r="17755" spans="2:7" x14ac:dyDescent="0.4">
      <c r="B17755" s="7">
        <v>171251</v>
      </c>
      <c r="C17755" s="5" t="s">
        <v>11</v>
      </c>
      <c r="D17755" s="5">
        <v>176709</v>
      </c>
      <c r="E17755" s="6">
        <v>41402</v>
      </c>
      <c r="F17755" s="5">
        <v>118</v>
      </c>
      <c r="G17755" s="5">
        <v>126850</v>
      </c>
    </row>
    <row r="17756" spans="2:7" x14ac:dyDescent="0.4">
      <c r="B17756" s="7">
        <v>171251</v>
      </c>
      <c r="C17756" s="5" t="s">
        <v>12</v>
      </c>
      <c r="D17756" s="5">
        <v>176710</v>
      </c>
      <c r="E17756" s="6">
        <v>41402</v>
      </c>
      <c r="F17756" s="5">
        <v>70</v>
      </c>
      <c r="G17756" s="5">
        <v>80500</v>
      </c>
    </row>
    <row r="17757" spans="2:7" x14ac:dyDescent="0.4">
      <c r="B17757" s="7">
        <v>171251</v>
      </c>
      <c r="C17757" s="5" t="s">
        <v>13</v>
      </c>
      <c r="D17757" s="5">
        <v>176711</v>
      </c>
      <c r="E17757" s="6">
        <v>41402</v>
      </c>
      <c r="F17757" s="5">
        <v>78</v>
      </c>
      <c r="G17757" s="5">
        <v>95550</v>
      </c>
    </row>
    <row r="17758" spans="2:7" x14ac:dyDescent="0.4">
      <c r="B17758" s="7">
        <v>171251</v>
      </c>
      <c r="C17758" s="5" t="s">
        <v>14</v>
      </c>
      <c r="D17758" s="5">
        <v>176712</v>
      </c>
      <c r="E17758" s="6">
        <v>41402</v>
      </c>
      <c r="F17758" s="5">
        <v>94</v>
      </c>
      <c r="G17758" s="5">
        <v>73320</v>
      </c>
    </row>
    <row r="17759" spans="2:7" x14ac:dyDescent="0.4">
      <c r="B17759" s="7">
        <v>171251</v>
      </c>
      <c r="C17759" s="5" t="s">
        <v>15</v>
      </c>
      <c r="D17759" s="5">
        <v>176713</v>
      </c>
      <c r="E17759" s="6">
        <v>41402</v>
      </c>
      <c r="F17759" s="5">
        <v>90</v>
      </c>
      <c r="G17759" s="5">
        <v>49320</v>
      </c>
    </row>
    <row r="17760" spans="2:7" x14ac:dyDescent="0.4">
      <c r="B17760" s="7">
        <v>171251</v>
      </c>
      <c r="C17760" s="5" t="s">
        <v>16</v>
      </c>
      <c r="D17760" s="5">
        <v>176714</v>
      </c>
      <c r="E17760" s="6">
        <v>41402</v>
      </c>
      <c r="F17760" s="5">
        <v>98</v>
      </c>
      <c r="G17760" s="5">
        <v>97902</v>
      </c>
    </row>
    <row r="17761" spans="2:7" x14ac:dyDescent="0.4">
      <c r="B17761" s="7">
        <v>171251</v>
      </c>
      <c r="C17761" s="5" t="s">
        <v>17</v>
      </c>
      <c r="D17761" s="5">
        <v>176715</v>
      </c>
      <c r="E17761" s="6">
        <v>41402</v>
      </c>
      <c r="F17761" s="5">
        <v>106</v>
      </c>
      <c r="G17761" s="5">
        <v>74200</v>
      </c>
    </row>
    <row r="17762" spans="2:7" x14ac:dyDescent="0.4">
      <c r="B17762" s="7">
        <v>171251</v>
      </c>
      <c r="C17762" s="5" t="s">
        <v>18</v>
      </c>
      <c r="D17762" s="5">
        <v>176716</v>
      </c>
      <c r="E17762" s="6">
        <v>41402</v>
      </c>
      <c r="F17762" s="5">
        <v>88</v>
      </c>
      <c r="G17762" s="5">
        <v>31504</v>
      </c>
    </row>
    <row r="17763" spans="2:7" x14ac:dyDescent="0.4">
      <c r="B17763" s="7">
        <v>181253</v>
      </c>
      <c r="C17763" s="5" t="s">
        <v>3</v>
      </c>
      <c r="D17763" s="5">
        <v>176717</v>
      </c>
      <c r="E17763" s="6">
        <v>41402</v>
      </c>
      <c r="F17763" s="5">
        <v>86</v>
      </c>
      <c r="G17763" s="5">
        <v>86000</v>
      </c>
    </row>
    <row r="17764" spans="2:7" x14ac:dyDescent="0.4">
      <c r="B17764" s="7">
        <v>181253</v>
      </c>
      <c r="C17764" s="5" t="s">
        <v>4</v>
      </c>
      <c r="D17764" s="5">
        <v>176718</v>
      </c>
      <c r="E17764" s="6">
        <v>41402</v>
      </c>
      <c r="F17764" s="5">
        <v>68</v>
      </c>
      <c r="G17764" s="5">
        <v>81600</v>
      </c>
    </row>
    <row r="17765" spans="2:7" x14ac:dyDescent="0.4">
      <c r="B17765" s="7">
        <v>181253</v>
      </c>
      <c r="C17765" s="5" t="s">
        <v>5</v>
      </c>
      <c r="D17765" s="5">
        <v>176719</v>
      </c>
      <c r="E17765" s="6">
        <v>41402</v>
      </c>
      <c r="F17765" s="5">
        <v>54</v>
      </c>
      <c r="G17765" s="5">
        <v>75600</v>
      </c>
    </row>
    <row r="17766" spans="2:7" x14ac:dyDescent="0.4">
      <c r="B17766" s="7">
        <v>181253</v>
      </c>
      <c r="C17766" s="5" t="s">
        <v>6</v>
      </c>
      <c r="D17766" s="5">
        <v>176720</v>
      </c>
      <c r="E17766" s="6">
        <v>41402</v>
      </c>
      <c r="F17766" s="5">
        <v>56</v>
      </c>
      <c r="G17766" s="5">
        <v>89600</v>
      </c>
    </row>
    <row r="17767" spans="2:7" x14ac:dyDescent="0.4">
      <c r="B17767" s="7">
        <v>181253</v>
      </c>
      <c r="C17767" s="5" t="s">
        <v>7</v>
      </c>
      <c r="D17767" s="5">
        <v>176721</v>
      </c>
      <c r="E17767" s="6">
        <v>41402</v>
      </c>
      <c r="F17767" s="5">
        <v>44</v>
      </c>
      <c r="G17767" s="5">
        <v>79200</v>
      </c>
    </row>
    <row r="17768" spans="2:7" x14ac:dyDescent="0.4">
      <c r="B17768" s="7">
        <v>181253</v>
      </c>
      <c r="C17768" s="5" t="s">
        <v>8</v>
      </c>
      <c r="D17768" s="5">
        <v>176722</v>
      </c>
      <c r="E17768" s="6">
        <v>41402</v>
      </c>
      <c r="F17768" s="5">
        <v>94</v>
      </c>
      <c r="G17768" s="5">
        <v>79900</v>
      </c>
    </row>
    <row r="17769" spans="2:7" x14ac:dyDescent="0.4">
      <c r="B17769" s="7">
        <v>181253</v>
      </c>
      <c r="C17769" s="5" t="s">
        <v>9</v>
      </c>
      <c r="D17769" s="5">
        <v>176723</v>
      </c>
      <c r="E17769" s="6">
        <v>41402</v>
      </c>
      <c r="F17769" s="5">
        <v>82</v>
      </c>
      <c r="G17769" s="5">
        <v>75850</v>
      </c>
    </row>
    <row r="17770" spans="2:7" x14ac:dyDescent="0.4">
      <c r="B17770" s="7">
        <v>181253</v>
      </c>
      <c r="C17770" s="5" t="s">
        <v>10</v>
      </c>
      <c r="D17770" s="5">
        <v>176724</v>
      </c>
      <c r="E17770" s="6">
        <v>41402</v>
      </c>
      <c r="F17770" s="5">
        <v>62</v>
      </c>
      <c r="G17770" s="5">
        <v>62000</v>
      </c>
    </row>
    <row r="17771" spans="2:7" x14ac:dyDescent="0.4">
      <c r="B17771" s="7">
        <v>181253</v>
      </c>
      <c r="C17771" s="5" t="s">
        <v>11</v>
      </c>
      <c r="D17771" s="5">
        <v>176725</v>
      </c>
      <c r="E17771" s="6">
        <v>41402</v>
      </c>
      <c r="F17771" s="5">
        <v>48</v>
      </c>
      <c r="G17771" s="5">
        <v>51600</v>
      </c>
    </row>
    <row r="17772" spans="2:7" x14ac:dyDescent="0.4">
      <c r="B17772" s="7">
        <v>181253</v>
      </c>
      <c r="C17772" s="5" t="s">
        <v>12</v>
      </c>
      <c r="D17772" s="5">
        <v>176726</v>
      </c>
      <c r="E17772" s="6">
        <v>41402</v>
      </c>
      <c r="F17772" s="5">
        <v>88</v>
      </c>
      <c r="G17772" s="5">
        <v>101200</v>
      </c>
    </row>
    <row r="17773" spans="2:7" x14ac:dyDescent="0.4">
      <c r="B17773" s="7">
        <v>181253</v>
      </c>
      <c r="C17773" s="5" t="s">
        <v>13</v>
      </c>
      <c r="D17773" s="5">
        <v>176727</v>
      </c>
      <c r="E17773" s="6">
        <v>41402</v>
      </c>
      <c r="F17773" s="5">
        <v>48</v>
      </c>
      <c r="G17773" s="5">
        <v>58800</v>
      </c>
    </row>
    <row r="17774" spans="2:7" x14ac:dyDescent="0.4">
      <c r="B17774" s="7">
        <v>181253</v>
      </c>
      <c r="C17774" s="5" t="s">
        <v>14</v>
      </c>
      <c r="D17774" s="5">
        <v>176728</v>
      </c>
      <c r="E17774" s="6">
        <v>41402</v>
      </c>
      <c r="F17774" s="5">
        <v>58</v>
      </c>
      <c r="G17774" s="5">
        <v>45240</v>
      </c>
    </row>
    <row r="17775" spans="2:7" x14ac:dyDescent="0.4">
      <c r="B17775" s="7">
        <v>181253</v>
      </c>
      <c r="C17775" s="5" t="s">
        <v>15</v>
      </c>
      <c r="D17775" s="5">
        <v>176729</v>
      </c>
      <c r="E17775" s="6">
        <v>41402</v>
      </c>
      <c r="F17775" s="5">
        <v>60</v>
      </c>
      <c r="G17775" s="5">
        <v>32880</v>
      </c>
    </row>
    <row r="17776" spans="2:7" x14ac:dyDescent="0.4">
      <c r="B17776" s="7">
        <v>181253</v>
      </c>
      <c r="C17776" s="5" t="s">
        <v>16</v>
      </c>
      <c r="D17776" s="5">
        <v>176730</v>
      </c>
      <c r="E17776" s="6">
        <v>41402</v>
      </c>
      <c r="F17776" s="5">
        <v>68</v>
      </c>
      <c r="G17776" s="5">
        <v>67932</v>
      </c>
    </row>
    <row r="17777" spans="2:7" x14ac:dyDescent="0.4">
      <c r="B17777" s="7">
        <v>181253</v>
      </c>
      <c r="C17777" s="5" t="s">
        <v>17</v>
      </c>
      <c r="D17777" s="5">
        <v>176731</v>
      </c>
      <c r="E17777" s="6">
        <v>41402</v>
      </c>
      <c r="F17777" s="5">
        <v>68</v>
      </c>
      <c r="G17777" s="5">
        <v>47600</v>
      </c>
    </row>
    <row r="17778" spans="2:7" x14ac:dyDescent="0.4">
      <c r="B17778" s="7">
        <v>181253</v>
      </c>
      <c r="C17778" s="5" t="s">
        <v>18</v>
      </c>
      <c r="D17778" s="5">
        <v>176732</v>
      </c>
      <c r="E17778" s="6">
        <v>41402</v>
      </c>
      <c r="F17778" s="5">
        <v>70</v>
      </c>
      <c r="G17778" s="5">
        <v>25060</v>
      </c>
    </row>
    <row r="17779" spans="2:7" x14ac:dyDescent="0.4">
      <c r="B17779" s="7">
        <v>181215</v>
      </c>
      <c r="C17779" s="5" t="s">
        <v>3</v>
      </c>
      <c r="D17779" s="5">
        <v>176733</v>
      </c>
      <c r="E17779" s="6">
        <v>41433</v>
      </c>
      <c r="F17779" s="5">
        <v>82</v>
      </c>
      <c r="G17779" s="5">
        <v>82000</v>
      </c>
    </row>
    <row r="17780" spans="2:7" x14ac:dyDescent="0.4">
      <c r="B17780" s="7">
        <v>181215</v>
      </c>
      <c r="C17780" s="5" t="s">
        <v>4</v>
      </c>
      <c r="D17780" s="5">
        <v>176734</v>
      </c>
      <c r="E17780" s="6">
        <v>41433</v>
      </c>
      <c r="F17780" s="5">
        <v>48</v>
      </c>
      <c r="G17780" s="5">
        <v>57600</v>
      </c>
    </row>
    <row r="17781" spans="2:7" x14ac:dyDescent="0.4">
      <c r="B17781" s="7">
        <v>181215</v>
      </c>
      <c r="C17781" s="5" t="s">
        <v>5</v>
      </c>
      <c r="D17781" s="5">
        <v>176735</v>
      </c>
      <c r="E17781" s="6">
        <v>41433</v>
      </c>
      <c r="F17781" s="5">
        <v>46</v>
      </c>
      <c r="G17781" s="5">
        <v>64400</v>
      </c>
    </row>
    <row r="17782" spans="2:7" x14ac:dyDescent="0.4">
      <c r="B17782" s="7">
        <v>181215</v>
      </c>
      <c r="C17782" s="5" t="s">
        <v>6</v>
      </c>
      <c r="D17782" s="5">
        <v>176736</v>
      </c>
      <c r="E17782" s="6">
        <v>41433</v>
      </c>
      <c r="F17782" s="5">
        <v>54</v>
      </c>
      <c r="G17782" s="5">
        <v>86400</v>
      </c>
    </row>
    <row r="17783" spans="2:7" x14ac:dyDescent="0.4">
      <c r="B17783" s="7">
        <v>181215</v>
      </c>
      <c r="C17783" s="5" t="s">
        <v>7</v>
      </c>
      <c r="D17783" s="5">
        <v>176737</v>
      </c>
      <c r="E17783" s="6">
        <v>41433</v>
      </c>
      <c r="F17783" s="5">
        <v>68</v>
      </c>
      <c r="G17783" s="5">
        <v>122400</v>
      </c>
    </row>
    <row r="17784" spans="2:7" x14ac:dyDescent="0.4">
      <c r="B17784" s="7">
        <v>181215</v>
      </c>
      <c r="C17784" s="5" t="s">
        <v>8</v>
      </c>
      <c r="D17784" s="5">
        <v>176738</v>
      </c>
      <c r="E17784" s="6">
        <v>41433</v>
      </c>
      <c r="F17784" s="5">
        <v>80</v>
      </c>
      <c r="G17784" s="5">
        <v>68000</v>
      </c>
    </row>
    <row r="17785" spans="2:7" x14ac:dyDescent="0.4">
      <c r="B17785" s="7">
        <v>181215</v>
      </c>
      <c r="C17785" s="5" t="s">
        <v>9</v>
      </c>
      <c r="D17785" s="5">
        <v>176739</v>
      </c>
      <c r="E17785" s="6">
        <v>41433</v>
      </c>
      <c r="F17785" s="5">
        <v>60</v>
      </c>
      <c r="G17785" s="5">
        <v>55500</v>
      </c>
    </row>
    <row r="17786" spans="2:7" x14ac:dyDescent="0.4">
      <c r="B17786" s="7">
        <v>181215</v>
      </c>
      <c r="C17786" s="5" t="s">
        <v>10</v>
      </c>
      <c r="D17786" s="5">
        <v>176740</v>
      </c>
      <c r="E17786" s="6">
        <v>41433</v>
      </c>
      <c r="F17786" s="5">
        <v>92</v>
      </c>
      <c r="G17786" s="5">
        <v>92000</v>
      </c>
    </row>
    <row r="17787" spans="2:7" x14ac:dyDescent="0.4">
      <c r="B17787" s="7">
        <v>181215</v>
      </c>
      <c r="C17787" s="5" t="s">
        <v>11</v>
      </c>
      <c r="D17787" s="5">
        <v>176741</v>
      </c>
      <c r="E17787" s="6">
        <v>41433</v>
      </c>
      <c r="F17787" s="5">
        <v>70</v>
      </c>
      <c r="G17787" s="5">
        <v>75250</v>
      </c>
    </row>
    <row r="17788" spans="2:7" x14ac:dyDescent="0.4">
      <c r="B17788" s="7">
        <v>181215</v>
      </c>
      <c r="C17788" s="5" t="s">
        <v>12</v>
      </c>
      <c r="D17788" s="5">
        <v>176742</v>
      </c>
      <c r="E17788" s="6">
        <v>41433</v>
      </c>
      <c r="F17788" s="5">
        <v>72</v>
      </c>
      <c r="G17788" s="5">
        <v>82800</v>
      </c>
    </row>
    <row r="17789" spans="2:7" x14ac:dyDescent="0.4">
      <c r="B17789" s="7">
        <v>181215</v>
      </c>
      <c r="C17789" s="5" t="s">
        <v>13</v>
      </c>
      <c r="D17789" s="5">
        <v>176743</v>
      </c>
      <c r="E17789" s="6">
        <v>41433</v>
      </c>
      <c r="F17789" s="5">
        <v>50</v>
      </c>
      <c r="G17789" s="5">
        <v>61250</v>
      </c>
    </row>
    <row r="17790" spans="2:7" x14ac:dyDescent="0.4">
      <c r="B17790" s="7">
        <v>181215</v>
      </c>
      <c r="C17790" s="5" t="s">
        <v>14</v>
      </c>
      <c r="D17790" s="5">
        <v>176744</v>
      </c>
      <c r="E17790" s="6">
        <v>41433</v>
      </c>
      <c r="F17790" s="5">
        <v>70</v>
      </c>
      <c r="G17790" s="5">
        <v>54600</v>
      </c>
    </row>
    <row r="17791" spans="2:7" x14ac:dyDescent="0.4">
      <c r="B17791" s="7">
        <v>181215</v>
      </c>
      <c r="C17791" s="5" t="s">
        <v>15</v>
      </c>
      <c r="D17791" s="5">
        <v>176745</v>
      </c>
      <c r="E17791" s="6">
        <v>41433</v>
      </c>
      <c r="F17791" s="5">
        <v>76</v>
      </c>
      <c r="G17791" s="5">
        <v>41648</v>
      </c>
    </row>
    <row r="17792" spans="2:7" x14ac:dyDescent="0.4">
      <c r="B17792" s="7">
        <v>181215</v>
      </c>
      <c r="C17792" s="5" t="s">
        <v>16</v>
      </c>
      <c r="D17792" s="5">
        <v>176746</v>
      </c>
      <c r="E17792" s="6">
        <v>41433</v>
      </c>
      <c r="F17792" s="5">
        <v>78</v>
      </c>
      <c r="G17792" s="5">
        <v>77922</v>
      </c>
    </row>
    <row r="17793" spans="2:7" x14ac:dyDescent="0.4">
      <c r="B17793" s="7">
        <v>181215</v>
      </c>
      <c r="C17793" s="5" t="s">
        <v>17</v>
      </c>
      <c r="D17793" s="5">
        <v>176747</v>
      </c>
      <c r="E17793" s="6">
        <v>41433</v>
      </c>
      <c r="F17793" s="5">
        <v>78</v>
      </c>
      <c r="G17793" s="5">
        <v>54600</v>
      </c>
    </row>
    <row r="17794" spans="2:7" x14ac:dyDescent="0.4">
      <c r="B17794" s="7">
        <v>181215</v>
      </c>
      <c r="C17794" s="5" t="s">
        <v>18</v>
      </c>
      <c r="D17794" s="5">
        <v>176748</v>
      </c>
      <c r="E17794" s="6">
        <v>41433</v>
      </c>
      <c r="F17794" s="5">
        <v>78</v>
      </c>
      <c r="G17794" s="5">
        <v>27924</v>
      </c>
    </row>
    <row r="17795" spans="2:7" x14ac:dyDescent="0.4">
      <c r="B17795" s="7">
        <v>161217</v>
      </c>
      <c r="C17795" s="5" t="s">
        <v>3</v>
      </c>
      <c r="D17795" s="5">
        <v>176749</v>
      </c>
      <c r="E17795" s="6">
        <v>41433</v>
      </c>
      <c r="F17795" s="5">
        <v>104</v>
      </c>
      <c r="G17795" s="5">
        <v>104000</v>
      </c>
    </row>
    <row r="17796" spans="2:7" x14ac:dyDescent="0.4">
      <c r="B17796" s="7">
        <v>161217</v>
      </c>
      <c r="C17796" s="5" t="s">
        <v>4</v>
      </c>
      <c r="D17796" s="5">
        <v>176750</v>
      </c>
      <c r="E17796" s="6">
        <v>41433</v>
      </c>
      <c r="F17796" s="5">
        <v>70</v>
      </c>
      <c r="G17796" s="5">
        <v>84000</v>
      </c>
    </row>
    <row r="17797" spans="2:7" x14ac:dyDescent="0.4">
      <c r="B17797" s="7">
        <v>161217</v>
      </c>
      <c r="C17797" s="5" t="s">
        <v>5</v>
      </c>
      <c r="D17797" s="5">
        <v>176751</v>
      </c>
      <c r="E17797" s="6">
        <v>41433</v>
      </c>
      <c r="F17797" s="5">
        <v>124</v>
      </c>
      <c r="G17797" s="5">
        <v>173600</v>
      </c>
    </row>
    <row r="17798" spans="2:7" x14ac:dyDescent="0.4">
      <c r="B17798" s="7">
        <v>161217</v>
      </c>
      <c r="C17798" s="5" t="s">
        <v>6</v>
      </c>
      <c r="D17798" s="5">
        <v>176752</v>
      </c>
      <c r="E17798" s="6">
        <v>41433</v>
      </c>
      <c r="F17798" s="5">
        <v>70</v>
      </c>
      <c r="G17798" s="5">
        <v>112000</v>
      </c>
    </row>
    <row r="17799" spans="2:7" x14ac:dyDescent="0.4">
      <c r="B17799" s="7">
        <v>161217</v>
      </c>
      <c r="C17799" s="5" t="s">
        <v>7</v>
      </c>
      <c r="D17799" s="5">
        <v>176753</v>
      </c>
      <c r="E17799" s="6">
        <v>41433</v>
      </c>
      <c r="F17799" s="5">
        <v>104</v>
      </c>
      <c r="G17799" s="5">
        <v>187200</v>
      </c>
    </row>
    <row r="17800" spans="2:7" x14ac:dyDescent="0.4">
      <c r="B17800" s="7">
        <v>161217</v>
      </c>
      <c r="C17800" s="5" t="s">
        <v>8</v>
      </c>
      <c r="D17800" s="5">
        <v>176754</v>
      </c>
      <c r="E17800" s="6">
        <v>41433</v>
      </c>
      <c r="F17800" s="5">
        <v>96</v>
      </c>
      <c r="G17800" s="5">
        <v>81600</v>
      </c>
    </row>
    <row r="17801" spans="2:7" x14ac:dyDescent="0.4">
      <c r="B17801" s="7">
        <v>161217</v>
      </c>
      <c r="C17801" s="5" t="s">
        <v>9</v>
      </c>
      <c r="D17801" s="5">
        <v>176755</v>
      </c>
      <c r="E17801" s="6">
        <v>41433</v>
      </c>
      <c r="F17801" s="5">
        <v>116</v>
      </c>
      <c r="G17801" s="5">
        <v>107300</v>
      </c>
    </row>
    <row r="17802" spans="2:7" x14ac:dyDescent="0.4">
      <c r="B17802" s="7">
        <v>161217</v>
      </c>
      <c r="C17802" s="5" t="s">
        <v>10</v>
      </c>
      <c r="D17802" s="5">
        <v>176756</v>
      </c>
      <c r="E17802" s="6">
        <v>41433</v>
      </c>
      <c r="F17802" s="5">
        <v>102</v>
      </c>
      <c r="G17802" s="5">
        <v>102000</v>
      </c>
    </row>
    <row r="17803" spans="2:7" x14ac:dyDescent="0.4">
      <c r="B17803" s="7">
        <v>161217</v>
      </c>
      <c r="C17803" s="5" t="s">
        <v>11</v>
      </c>
      <c r="D17803" s="5">
        <v>176757</v>
      </c>
      <c r="E17803" s="6">
        <v>41433</v>
      </c>
      <c r="F17803" s="5">
        <v>134</v>
      </c>
      <c r="G17803" s="5">
        <v>144050</v>
      </c>
    </row>
    <row r="17804" spans="2:7" x14ac:dyDescent="0.4">
      <c r="B17804" s="7">
        <v>161217</v>
      </c>
      <c r="C17804" s="5" t="s">
        <v>12</v>
      </c>
      <c r="D17804" s="5">
        <v>176758</v>
      </c>
      <c r="E17804" s="6">
        <v>41433</v>
      </c>
      <c r="F17804" s="5">
        <v>68</v>
      </c>
      <c r="G17804" s="5">
        <v>78200</v>
      </c>
    </row>
    <row r="17805" spans="2:7" x14ac:dyDescent="0.4">
      <c r="B17805" s="7">
        <v>161217</v>
      </c>
      <c r="C17805" s="5" t="s">
        <v>13</v>
      </c>
      <c r="D17805" s="5">
        <v>176759</v>
      </c>
      <c r="E17805" s="6">
        <v>41433</v>
      </c>
      <c r="F17805" s="5">
        <v>114</v>
      </c>
      <c r="G17805" s="5">
        <v>139650</v>
      </c>
    </row>
    <row r="17806" spans="2:7" x14ac:dyDescent="0.4">
      <c r="B17806" s="7">
        <v>161217</v>
      </c>
      <c r="C17806" s="5" t="s">
        <v>14</v>
      </c>
      <c r="D17806" s="5">
        <v>176760</v>
      </c>
      <c r="E17806" s="6">
        <v>41433</v>
      </c>
      <c r="F17806" s="5">
        <v>114</v>
      </c>
      <c r="G17806" s="5">
        <v>88920</v>
      </c>
    </row>
    <row r="17807" spans="2:7" x14ac:dyDescent="0.4">
      <c r="B17807" s="7">
        <v>161217</v>
      </c>
      <c r="C17807" s="5" t="s">
        <v>15</v>
      </c>
      <c r="D17807" s="5">
        <v>176761</v>
      </c>
      <c r="E17807" s="6">
        <v>41433</v>
      </c>
      <c r="F17807" s="5">
        <v>86</v>
      </c>
      <c r="G17807" s="5">
        <v>47128</v>
      </c>
    </row>
    <row r="17808" spans="2:7" x14ac:dyDescent="0.4">
      <c r="B17808" s="7">
        <v>161217</v>
      </c>
      <c r="C17808" s="5" t="s">
        <v>16</v>
      </c>
      <c r="D17808" s="5">
        <v>176762</v>
      </c>
      <c r="E17808" s="6">
        <v>41433</v>
      </c>
      <c r="F17808" s="5">
        <v>116</v>
      </c>
      <c r="G17808" s="5">
        <v>115884</v>
      </c>
    </row>
    <row r="17809" spans="2:7" x14ac:dyDescent="0.4">
      <c r="B17809" s="7">
        <v>161217</v>
      </c>
      <c r="C17809" s="5" t="s">
        <v>17</v>
      </c>
      <c r="D17809" s="5">
        <v>176763</v>
      </c>
      <c r="E17809" s="6">
        <v>41433</v>
      </c>
      <c r="F17809" s="5">
        <v>70</v>
      </c>
      <c r="G17809" s="5">
        <v>49000</v>
      </c>
    </row>
    <row r="17810" spans="2:7" x14ac:dyDescent="0.4">
      <c r="B17810" s="7">
        <v>161217</v>
      </c>
      <c r="C17810" s="5" t="s">
        <v>18</v>
      </c>
      <c r="D17810" s="5">
        <v>176764</v>
      </c>
      <c r="E17810" s="6">
        <v>41433</v>
      </c>
      <c r="F17810" s="5">
        <v>106</v>
      </c>
      <c r="G17810" s="5">
        <v>37948</v>
      </c>
    </row>
    <row r="17811" spans="2:7" x14ac:dyDescent="0.4">
      <c r="B17811" s="7">
        <v>171219</v>
      </c>
      <c r="C17811" s="5" t="s">
        <v>3</v>
      </c>
      <c r="D17811" s="5">
        <v>176765</v>
      </c>
      <c r="E17811" s="6">
        <v>41433</v>
      </c>
      <c r="F17811" s="5">
        <v>68</v>
      </c>
      <c r="G17811" s="5">
        <v>68000</v>
      </c>
    </row>
    <row r="17812" spans="2:7" x14ac:dyDescent="0.4">
      <c r="B17812" s="7">
        <v>171219</v>
      </c>
      <c r="C17812" s="5" t="s">
        <v>4</v>
      </c>
      <c r="D17812" s="5">
        <v>176766</v>
      </c>
      <c r="E17812" s="6">
        <v>41433</v>
      </c>
      <c r="F17812" s="5">
        <v>90</v>
      </c>
      <c r="G17812" s="5">
        <v>108000</v>
      </c>
    </row>
    <row r="17813" spans="2:7" x14ac:dyDescent="0.4">
      <c r="B17813" s="7">
        <v>171219</v>
      </c>
      <c r="C17813" s="5" t="s">
        <v>5</v>
      </c>
      <c r="D17813" s="5">
        <v>176767</v>
      </c>
      <c r="E17813" s="6">
        <v>41433</v>
      </c>
      <c r="F17813" s="5">
        <v>106</v>
      </c>
      <c r="G17813" s="5">
        <v>148400</v>
      </c>
    </row>
    <row r="17814" spans="2:7" x14ac:dyDescent="0.4">
      <c r="B17814" s="7">
        <v>171219</v>
      </c>
      <c r="C17814" s="5" t="s">
        <v>6</v>
      </c>
      <c r="D17814" s="5">
        <v>176768</v>
      </c>
      <c r="E17814" s="6">
        <v>41433</v>
      </c>
      <c r="F17814" s="5">
        <v>104</v>
      </c>
      <c r="G17814" s="5">
        <v>166400</v>
      </c>
    </row>
    <row r="17815" spans="2:7" x14ac:dyDescent="0.4">
      <c r="B17815" s="7">
        <v>171219</v>
      </c>
      <c r="C17815" s="5" t="s">
        <v>7</v>
      </c>
      <c r="D17815" s="5">
        <v>176769</v>
      </c>
      <c r="E17815" s="6">
        <v>41433</v>
      </c>
      <c r="F17815" s="5">
        <v>76</v>
      </c>
      <c r="G17815" s="5">
        <v>136800</v>
      </c>
    </row>
    <row r="17816" spans="2:7" x14ac:dyDescent="0.4">
      <c r="B17816" s="7">
        <v>171219</v>
      </c>
      <c r="C17816" s="5" t="s">
        <v>8</v>
      </c>
      <c r="D17816" s="5">
        <v>176770</v>
      </c>
      <c r="E17816" s="6">
        <v>41433</v>
      </c>
      <c r="F17816" s="5">
        <v>70</v>
      </c>
      <c r="G17816" s="5">
        <v>59500</v>
      </c>
    </row>
    <row r="17817" spans="2:7" x14ac:dyDescent="0.4">
      <c r="B17817" s="7">
        <v>171219</v>
      </c>
      <c r="C17817" s="5" t="s">
        <v>9</v>
      </c>
      <c r="D17817" s="5">
        <v>176771</v>
      </c>
      <c r="E17817" s="6">
        <v>41433</v>
      </c>
      <c r="F17817" s="5">
        <v>110</v>
      </c>
      <c r="G17817" s="5">
        <v>101750</v>
      </c>
    </row>
    <row r="17818" spans="2:7" x14ac:dyDescent="0.4">
      <c r="B17818" s="7">
        <v>171219</v>
      </c>
      <c r="C17818" s="5" t="s">
        <v>10</v>
      </c>
      <c r="D17818" s="5">
        <v>176772</v>
      </c>
      <c r="E17818" s="6">
        <v>41433</v>
      </c>
      <c r="F17818" s="5">
        <v>86</v>
      </c>
      <c r="G17818" s="5">
        <v>86000</v>
      </c>
    </row>
    <row r="17819" spans="2:7" x14ac:dyDescent="0.4">
      <c r="B17819" s="7">
        <v>171219</v>
      </c>
      <c r="C17819" s="5" t="s">
        <v>11</v>
      </c>
      <c r="D17819" s="5">
        <v>176773</v>
      </c>
      <c r="E17819" s="6">
        <v>41433</v>
      </c>
      <c r="F17819" s="5">
        <v>94</v>
      </c>
      <c r="G17819" s="5">
        <v>101050</v>
      </c>
    </row>
    <row r="17820" spans="2:7" x14ac:dyDescent="0.4">
      <c r="B17820" s="7">
        <v>171219</v>
      </c>
      <c r="C17820" s="5" t="s">
        <v>12</v>
      </c>
      <c r="D17820" s="5">
        <v>176774</v>
      </c>
      <c r="E17820" s="6">
        <v>41433</v>
      </c>
      <c r="F17820" s="5">
        <v>62</v>
      </c>
      <c r="G17820" s="5">
        <v>71300</v>
      </c>
    </row>
    <row r="17821" spans="2:7" x14ac:dyDescent="0.4">
      <c r="B17821" s="7">
        <v>171219</v>
      </c>
      <c r="C17821" s="5" t="s">
        <v>13</v>
      </c>
      <c r="D17821" s="5">
        <v>176775</v>
      </c>
      <c r="E17821" s="6">
        <v>41433</v>
      </c>
      <c r="F17821" s="5">
        <v>70</v>
      </c>
      <c r="G17821" s="5">
        <v>85750</v>
      </c>
    </row>
    <row r="17822" spans="2:7" x14ac:dyDescent="0.4">
      <c r="B17822" s="7">
        <v>171219</v>
      </c>
      <c r="C17822" s="5" t="s">
        <v>14</v>
      </c>
      <c r="D17822" s="5">
        <v>176776</v>
      </c>
      <c r="E17822" s="6">
        <v>41433</v>
      </c>
      <c r="F17822" s="5">
        <v>86</v>
      </c>
      <c r="G17822" s="5">
        <v>67080</v>
      </c>
    </row>
    <row r="17823" spans="2:7" x14ac:dyDescent="0.4">
      <c r="B17823" s="7">
        <v>171219</v>
      </c>
      <c r="C17823" s="5" t="s">
        <v>15</v>
      </c>
      <c r="D17823" s="5">
        <v>176777</v>
      </c>
      <c r="E17823" s="6">
        <v>41433</v>
      </c>
      <c r="F17823" s="5">
        <v>86</v>
      </c>
      <c r="G17823" s="5">
        <v>47128</v>
      </c>
    </row>
    <row r="17824" spans="2:7" x14ac:dyDescent="0.4">
      <c r="B17824" s="7">
        <v>171219</v>
      </c>
      <c r="C17824" s="5" t="s">
        <v>16</v>
      </c>
      <c r="D17824" s="5">
        <v>176778</v>
      </c>
      <c r="E17824" s="6">
        <v>41433</v>
      </c>
      <c r="F17824" s="5">
        <v>74</v>
      </c>
      <c r="G17824" s="5">
        <v>73926</v>
      </c>
    </row>
    <row r="17825" spans="2:7" x14ac:dyDescent="0.4">
      <c r="B17825" s="7">
        <v>171219</v>
      </c>
      <c r="C17825" s="5" t="s">
        <v>17</v>
      </c>
      <c r="D17825" s="5">
        <v>176779</v>
      </c>
      <c r="E17825" s="6">
        <v>41433</v>
      </c>
      <c r="F17825" s="5">
        <v>102</v>
      </c>
      <c r="G17825" s="5">
        <v>71400</v>
      </c>
    </row>
    <row r="17826" spans="2:7" x14ac:dyDescent="0.4">
      <c r="B17826" s="7">
        <v>171219</v>
      </c>
      <c r="C17826" s="5" t="s">
        <v>18</v>
      </c>
      <c r="D17826" s="5">
        <v>176780</v>
      </c>
      <c r="E17826" s="6">
        <v>41433</v>
      </c>
      <c r="F17826" s="5">
        <v>72</v>
      </c>
      <c r="G17826" s="5">
        <v>25776</v>
      </c>
    </row>
    <row r="17827" spans="2:7" x14ac:dyDescent="0.4">
      <c r="B17827" s="7">
        <v>191221</v>
      </c>
      <c r="C17827" s="5" t="s">
        <v>3</v>
      </c>
      <c r="D17827" s="5">
        <v>176781</v>
      </c>
      <c r="E17827" s="6">
        <v>41433</v>
      </c>
      <c r="F17827" s="5">
        <v>114</v>
      </c>
      <c r="G17827" s="5">
        <v>114000</v>
      </c>
    </row>
    <row r="17828" spans="2:7" x14ac:dyDescent="0.4">
      <c r="B17828" s="7">
        <v>191221</v>
      </c>
      <c r="C17828" s="5" t="s">
        <v>4</v>
      </c>
      <c r="D17828" s="5">
        <v>176782</v>
      </c>
      <c r="E17828" s="6">
        <v>41433</v>
      </c>
      <c r="F17828" s="5">
        <v>56</v>
      </c>
      <c r="G17828" s="5">
        <v>67200</v>
      </c>
    </row>
    <row r="17829" spans="2:7" x14ac:dyDescent="0.4">
      <c r="B17829" s="7">
        <v>191221</v>
      </c>
      <c r="C17829" s="5" t="s">
        <v>5</v>
      </c>
      <c r="D17829" s="5">
        <v>176783</v>
      </c>
      <c r="E17829" s="6">
        <v>41433</v>
      </c>
      <c r="F17829" s="5">
        <v>94</v>
      </c>
      <c r="G17829" s="5">
        <v>131600</v>
      </c>
    </row>
    <row r="17830" spans="2:7" x14ac:dyDescent="0.4">
      <c r="B17830" s="7">
        <v>191221</v>
      </c>
      <c r="C17830" s="5" t="s">
        <v>6</v>
      </c>
      <c r="D17830" s="5">
        <v>176784</v>
      </c>
      <c r="E17830" s="6">
        <v>41433</v>
      </c>
      <c r="F17830" s="5">
        <v>94</v>
      </c>
      <c r="G17830" s="5">
        <v>150400</v>
      </c>
    </row>
    <row r="17831" spans="2:7" x14ac:dyDescent="0.4">
      <c r="B17831" s="7">
        <v>191221</v>
      </c>
      <c r="C17831" s="5" t="s">
        <v>7</v>
      </c>
      <c r="D17831" s="5">
        <v>176785</v>
      </c>
      <c r="E17831" s="6">
        <v>41433</v>
      </c>
      <c r="F17831" s="5">
        <v>58</v>
      </c>
      <c r="G17831" s="5">
        <v>104400</v>
      </c>
    </row>
    <row r="17832" spans="2:7" x14ac:dyDescent="0.4">
      <c r="B17832" s="7">
        <v>191221</v>
      </c>
      <c r="C17832" s="5" t="s">
        <v>8</v>
      </c>
      <c r="D17832" s="5">
        <v>176786</v>
      </c>
      <c r="E17832" s="6">
        <v>41433</v>
      </c>
      <c r="F17832" s="5">
        <v>76</v>
      </c>
      <c r="G17832" s="5">
        <v>64600</v>
      </c>
    </row>
    <row r="17833" spans="2:7" x14ac:dyDescent="0.4">
      <c r="B17833" s="7">
        <v>191221</v>
      </c>
      <c r="C17833" s="5" t="s">
        <v>9</v>
      </c>
      <c r="D17833" s="5">
        <v>176787</v>
      </c>
      <c r="E17833" s="6">
        <v>41433</v>
      </c>
      <c r="F17833" s="5">
        <v>112</v>
      </c>
      <c r="G17833" s="5">
        <v>103600</v>
      </c>
    </row>
    <row r="17834" spans="2:7" x14ac:dyDescent="0.4">
      <c r="B17834" s="7">
        <v>191221</v>
      </c>
      <c r="C17834" s="5" t="s">
        <v>10</v>
      </c>
      <c r="D17834" s="5">
        <v>176788</v>
      </c>
      <c r="E17834" s="6">
        <v>41433</v>
      </c>
      <c r="F17834" s="5">
        <v>84</v>
      </c>
      <c r="G17834" s="5">
        <v>84000</v>
      </c>
    </row>
    <row r="17835" spans="2:7" x14ac:dyDescent="0.4">
      <c r="B17835" s="7">
        <v>191221</v>
      </c>
      <c r="C17835" s="5" t="s">
        <v>11</v>
      </c>
      <c r="D17835" s="5">
        <v>176789</v>
      </c>
      <c r="E17835" s="6">
        <v>41433</v>
      </c>
      <c r="F17835" s="5">
        <v>102</v>
      </c>
      <c r="G17835" s="5">
        <v>109650</v>
      </c>
    </row>
    <row r="17836" spans="2:7" x14ac:dyDescent="0.4">
      <c r="B17836" s="7">
        <v>191221</v>
      </c>
      <c r="C17836" s="5" t="s">
        <v>12</v>
      </c>
      <c r="D17836" s="5">
        <v>176790</v>
      </c>
      <c r="E17836" s="6">
        <v>41433</v>
      </c>
      <c r="F17836" s="5">
        <v>114</v>
      </c>
      <c r="G17836" s="5">
        <v>131100</v>
      </c>
    </row>
    <row r="17837" spans="2:7" x14ac:dyDescent="0.4">
      <c r="B17837" s="7">
        <v>191221</v>
      </c>
      <c r="C17837" s="5" t="s">
        <v>13</v>
      </c>
      <c r="D17837" s="5">
        <v>176791</v>
      </c>
      <c r="E17837" s="6">
        <v>41433</v>
      </c>
      <c r="F17837" s="5">
        <v>86</v>
      </c>
      <c r="G17837" s="5">
        <v>105350</v>
      </c>
    </row>
    <row r="17838" spans="2:7" x14ac:dyDescent="0.4">
      <c r="B17838" s="7">
        <v>191221</v>
      </c>
      <c r="C17838" s="5" t="s">
        <v>14</v>
      </c>
      <c r="D17838" s="5">
        <v>176792</v>
      </c>
      <c r="E17838" s="6">
        <v>41433</v>
      </c>
      <c r="F17838" s="5">
        <v>104</v>
      </c>
      <c r="G17838" s="5">
        <v>81120</v>
      </c>
    </row>
    <row r="17839" spans="2:7" x14ac:dyDescent="0.4">
      <c r="B17839" s="7">
        <v>191221</v>
      </c>
      <c r="C17839" s="5" t="s">
        <v>15</v>
      </c>
      <c r="D17839" s="5">
        <v>176793</v>
      </c>
      <c r="E17839" s="6">
        <v>41433</v>
      </c>
      <c r="F17839" s="5">
        <v>90</v>
      </c>
      <c r="G17839" s="5">
        <v>49320</v>
      </c>
    </row>
    <row r="17840" spans="2:7" x14ac:dyDescent="0.4">
      <c r="B17840" s="7">
        <v>191221</v>
      </c>
      <c r="C17840" s="5" t="s">
        <v>16</v>
      </c>
      <c r="D17840" s="5">
        <v>176794</v>
      </c>
      <c r="E17840" s="6">
        <v>41433</v>
      </c>
      <c r="F17840" s="5">
        <v>74</v>
      </c>
      <c r="G17840" s="5">
        <v>73926</v>
      </c>
    </row>
    <row r="17841" spans="2:7" x14ac:dyDescent="0.4">
      <c r="B17841" s="7">
        <v>191221</v>
      </c>
      <c r="C17841" s="5" t="s">
        <v>17</v>
      </c>
      <c r="D17841" s="5">
        <v>176795</v>
      </c>
      <c r="E17841" s="6">
        <v>41433</v>
      </c>
      <c r="F17841" s="5">
        <v>114</v>
      </c>
      <c r="G17841" s="5">
        <v>79800</v>
      </c>
    </row>
    <row r="17842" spans="2:7" x14ac:dyDescent="0.4">
      <c r="B17842" s="7">
        <v>191221</v>
      </c>
      <c r="C17842" s="5" t="s">
        <v>18</v>
      </c>
      <c r="D17842" s="5">
        <v>176796</v>
      </c>
      <c r="E17842" s="6">
        <v>41433</v>
      </c>
      <c r="F17842" s="5">
        <v>114</v>
      </c>
      <c r="G17842" s="5">
        <v>40812</v>
      </c>
    </row>
    <row r="17843" spans="2:7" x14ac:dyDescent="0.4">
      <c r="B17843" s="7">
        <v>141223</v>
      </c>
      <c r="C17843" s="5" t="s">
        <v>3</v>
      </c>
      <c r="D17843" s="5">
        <v>176797</v>
      </c>
      <c r="E17843" s="6">
        <v>41433</v>
      </c>
      <c r="F17843" s="5">
        <v>58</v>
      </c>
      <c r="G17843" s="5">
        <v>58000</v>
      </c>
    </row>
    <row r="17844" spans="2:7" x14ac:dyDescent="0.4">
      <c r="B17844" s="7">
        <v>141223</v>
      </c>
      <c r="C17844" s="5" t="s">
        <v>4</v>
      </c>
      <c r="D17844" s="5">
        <v>176798</v>
      </c>
      <c r="E17844" s="6">
        <v>41433</v>
      </c>
      <c r="F17844" s="5">
        <v>70</v>
      </c>
      <c r="G17844" s="5">
        <v>84000</v>
      </c>
    </row>
    <row r="17845" spans="2:7" x14ac:dyDescent="0.4">
      <c r="B17845" s="7">
        <v>141223</v>
      </c>
      <c r="C17845" s="5" t="s">
        <v>5</v>
      </c>
      <c r="D17845" s="5">
        <v>176799</v>
      </c>
      <c r="E17845" s="6">
        <v>41433</v>
      </c>
      <c r="F17845" s="5">
        <v>58</v>
      </c>
      <c r="G17845" s="5">
        <v>81200</v>
      </c>
    </row>
    <row r="17846" spans="2:7" x14ac:dyDescent="0.4">
      <c r="B17846" s="7">
        <v>141223</v>
      </c>
      <c r="C17846" s="5" t="s">
        <v>6</v>
      </c>
      <c r="D17846" s="5">
        <v>176800</v>
      </c>
      <c r="E17846" s="6">
        <v>41433</v>
      </c>
      <c r="F17846" s="5">
        <v>60</v>
      </c>
      <c r="G17846" s="5">
        <v>96000</v>
      </c>
    </row>
    <row r="17847" spans="2:7" x14ac:dyDescent="0.4">
      <c r="B17847" s="7">
        <v>141223</v>
      </c>
      <c r="C17847" s="5" t="s">
        <v>7</v>
      </c>
      <c r="D17847" s="5">
        <v>176801</v>
      </c>
      <c r="E17847" s="6">
        <v>41433</v>
      </c>
      <c r="F17847" s="5">
        <v>64</v>
      </c>
      <c r="G17847" s="5">
        <v>115200</v>
      </c>
    </row>
    <row r="17848" spans="2:7" x14ac:dyDescent="0.4">
      <c r="B17848" s="7">
        <v>141223</v>
      </c>
      <c r="C17848" s="5" t="s">
        <v>8</v>
      </c>
      <c r="D17848" s="5">
        <v>176802</v>
      </c>
      <c r="E17848" s="6">
        <v>41433</v>
      </c>
      <c r="F17848" s="5">
        <v>72</v>
      </c>
      <c r="G17848" s="5">
        <v>61200</v>
      </c>
    </row>
    <row r="17849" spans="2:7" x14ac:dyDescent="0.4">
      <c r="B17849" s="7">
        <v>141223</v>
      </c>
      <c r="C17849" s="5" t="s">
        <v>9</v>
      </c>
      <c r="D17849" s="5">
        <v>176803</v>
      </c>
      <c r="E17849" s="6">
        <v>41433</v>
      </c>
      <c r="F17849" s="5">
        <v>66</v>
      </c>
      <c r="G17849" s="5">
        <v>61050</v>
      </c>
    </row>
    <row r="17850" spans="2:7" x14ac:dyDescent="0.4">
      <c r="B17850" s="7">
        <v>141223</v>
      </c>
      <c r="C17850" s="5" t="s">
        <v>10</v>
      </c>
      <c r="D17850" s="5">
        <v>176804</v>
      </c>
      <c r="E17850" s="6">
        <v>41433</v>
      </c>
      <c r="F17850" s="5">
        <v>66</v>
      </c>
      <c r="G17850" s="5">
        <v>66000</v>
      </c>
    </row>
    <row r="17851" spans="2:7" x14ac:dyDescent="0.4">
      <c r="B17851" s="7">
        <v>141223</v>
      </c>
      <c r="C17851" s="5" t="s">
        <v>11</v>
      </c>
      <c r="D17851" s="5">
        <v>176805</v>
      </c>
      <c r="E17851" s="6">
        <v>41433</v>
      </c>
      <c r="F17851" s="5">
        <v>108</v>
      </c>
      <c r="G17851" s="5">
        <v>116100</v>
      </c>
    </row>
    <row r="17852" spans="2:7" x14ac:dyDescent="0.4">
      <c r="B17852" s="7">
        <v>141223</v>
      </c>
      <c r="C17852" s="5" t="s">
        <v>12</v>
      </c>
      <c r="D17852" s="5">
        <v>176806</v>
      </c>
      <c r="E17852" s="6">
        <v>41433</v>
      </c>
      <c r="F17852" s="5">
        <v>104</v>
      </c>
      <c r="G17852" s="5">
        <v>119600</v>
      </c>
    </row>
    <row r="17853" spans="2:7" x14ac:dyDescent="0.4">
      <c r="B17853" s="7">
        <v>141223</v>
      </c>
      <c r="C17853" s="5" t="s">
        <v>13</v>
      </c>
      <c r="D17853" s="5">
        <v>176807</v>
      </c>
      <c r="E17853" s="6">
        <v>41433</v>
      </c>
      <c r="F17853" s="5">
        <v>80</v>
      </c>
      <c r="G17853" s="5">
        <v>98000</v>
      </c>
    </row>
    <row r="17854" spans="2:7" x14ac:dyDescent="0.4">
      <c r="B17854" s="7">
        <v>141223</v>
      </c>
      <c r="C17854" s="5" t="s">
        <v>14</v>
      </c>
      <c r="D17854" s="5">
        <v>176808</v>
      </c>
      <c r="E17854" s="6">
        <v>41433</v>
      </c>
      <c r="F17854" s="5">
        <v>96</v>
      </c>
      <c r="G17854" s="5">
        <v>74880</v>
      </c>
    </row>
    <row r="17855" spans="2:7" x14ac:dyDescent="0.4">
      <c r="B17855" s="7">
        <v>141223</v>
      </c>
      <c r="C17855" s="5" t="s">
        <v>15</v>
      </c>
      <c r="D17855" s="5">
        <v>176809</v>
      </c>
      <c r="E17855" s="6">
        <v>41433</v>
      </c>
      <c r="F17855" s="5">
        <v>64</v>
      </c>
      <c r="G17855" s="5">
        <v>35072</v>
      </c>
    </row>
    <row r="17856" spans="2:7" x14ac:dyDescent="0.4">
      <c r="B17856" s="7">
        <v>141223</v>
      </c>
      <c r="C17856" s="5" t="s">
        <v>16</v>
      </c>
      <c r="D17856" s="5">
        <v>176810</v>
      </c>
      <c r="E17856" s="6">
        <v>41433</v>
      </c>
      <c r="F17856" s="5">
        <v>112</v>
      </c>
      <c r="G17856" s="5">
        <v>111888</v>
      </c>
    </row>
    <row r="17857" spans="2:7" x14ac:dyDescent="0.4">
      <c r="B17857" s="7">
        <v>141223</v>
      </c>
      <c r="C17857" s="5" t="s">
        <v>17</v>
      </c>
      <c r="D17857" s="5">
        <v>176811</v>
      </c>
      <c r="E17857" s="6">
        <v>41433</v>
      </c>
      <c r="F17857" s="5">
        <v>68</v>
      </c>
      <c r="G17857" s="5">
        <v>47600</v>
      </c>
    </row>
    <row r="17858" spans="2:7" x14ac:dyDescent="0.4">
      <c r="B17858" s="7">
        <v>141223</v>
      </c>
      <c r="C17858" s="5" t="s">
        <v>18</v>
      </c>
      <c r="D17858" s="5">
        <v>176812</v>
      </c>
      <c r="E17858" s="6">
        <v>41433</v>
      </c>
      <c r="F17858" s="5">
        <v>118</v>
      </c>
      <c r="G17858" s="5">
        <v>42244</v>
      </c>
    </row>
    <row r="17859" spans="2:7" x14ac:dyDescent="0.4">
      <c r="B17859" s="7">
        <v>111225</v>
      </c>
      <c r="C17859" s="5" t="s">
        <v>3</v>
      </c>
      <c r="D17859" s="5">
        <v>176813</v>
      </c>
      <c r="E17859" s="6">
        <v>41433</v>
      </c>
      <c r="F17859" s="5">
        <v>108</v>
      </c>
      <c r="G17859" s="5">
        <v>108000</v>
      </c>
    </row>
    <row r="17860" spans="2:7" x14ac:dyDescent="0.4">
      <c r="B17860" s="7">
        <v>111225</v>
      </c>
      <c r="C17860" s="5" t="s">
        <v>4</v>
      </c>
      <c r="D17860" s="5">
        <v>176814</v>
      </c>
      <c r="E17860" s="6">
        <v>41433</v>
      </c>
      <c r="F17860" s="5">
        <v>94</v>
      </c>
      <c r="G17860" s="5">
        <v>112800</v>
      </c>
    </row>
    <row r="17861" spans="2:7" x14ac:dyDescent="0.4">
      <c r="B17861" s="7">
        <v>111225</v>
      </c>
      <c r="C17861" s="5" t="s">
        <v>5</v>
      </c>
      <c r="D17861" s="5">
        <v>176815</v>
      </c>
      <c r="E17861" s="6">
        <v>41433</v>
      </c>
      <c r="F17861" s="5">
        <v>100</v>
      </c>
      <c r="G17861" s="5">
        <v>140000</v>
      </c>
    </row>
    <row r="17862" spans="2:7" x14ac:dyDescent="0.4">
      <c r="B17862" s="7">
        <v>111225</v>
      </c>
      <c r="C17862" s="5" t="s">
        <v>6</v>
      </c>
      <c r="D17862" s="5">
        <v>176816</v>
      </c>
      <c r="E17862" s="6">
        <v>41433</v>
      </c>
      <c r="F17862" s="5">
        <v>154</v>
      </c>
      <c r="G17862" s="5">
        <v>246400</v>
      </c>
    </row>
    <row r="17863" spans="2:7" x14ac:dyDescent="0.4">
      <c r="B17863" s="7">
        <v>111225</v>
      </c>
      <c r="C17863" s="5" t="s">
        <v>7</v>
      </c>
      <c r="D17863" s="5">
        <v>176817</v>
      </c>
      <c r="E17863" s="6">
        <v>41433</v>
      </c>
      <c r="F17863" s="5">
        <v>114</v>
      </c>
      <c r="G17863" s="5">
        <v>205200</v>
      </c>
    </row>
    <row r="17864" spans="2:7" x14ac:dyDescent="0.4">
      <c r="B17864" s="7">
        <v>111225</v>
      </c>
      <c r="C17864" s="5" t="s">
        <v>8</v>
      </c>
      <c r="D17864" s="5">
        <v>176818</v>
      </c>
      <c r="E17864" s="6">
        <v>41433</v>
      </c>
      <c r="F17864" s="5">
        <v>146</v>
      </c>
      <c r="G17864" s="5">
        <v>124100</v>
      </c>
    </row>
    <row r="17865" spans="2:7" x14ac:dyDescent="0.4">
      <c r="B17865" s="7">
        <v>111225</v>
      </c>
      <c r="C17865" s="5" t="s">
        <v>9</v>
      </c>
      <c r="D17865" s="5">
        <v>176819</v>
      </c>
      <c r="E17865" s="6">
        <v>41433</v>
      </c>
      <c r="F17865" s="5">
        <v>110</v>
      </c>
      <c r="G17865" s="5">
        <v>101750</v>
      </c>
    </row>
    <row r="17866" spans="2:7" x14ac:dyDescent="0.4">
      <c r="B17866" s="7">
        <v>111225</v>
      </c>
      <c r="C17866" s="5" t="s">
        <v>10</v>
      </c>
      <c r="D17866" s="5">
        <v>176820</v>
      </c>
      <c r="E17866" s="6">
        <v>41433</v>
      </c>
      <c r="F17866" s="5">
        <v>138</v>
      </c>
      <c r="G17866" s="5">
        <v>138000</v>
      </c>
    </row>
    <row r="17867" spans="2:7" x14ac:dyDescent="0.4">
      <c r="B17867" s="7">
        <v>111225</v>
      </c>
      <c r="C17867" s="5" t="s">
        <v>11</v>
      </c>
      <c r="D17867" s="5">
        <v>176821</v>
      </c>
      <c r="E17867" s="6">
        <v>41433</v>
      </c>
      <c r="F17867" s="5">
        <v>138</v>
      </c>
      <c r="G17867" s="5">
        <v>148350</v>
      </c>
    </row>
    <row r="17868" spans="2:7" x14ac:dyDescent="0.4">
      <c r="B17868" s="7">
        <v>111225</v>
      </c>
      <c r="C17868" s="5" t="s">
        <v>12</v>
      </c>
      <c r="D17868" s="5">
        <v>176822</v>
      </c>
      <c r="E17868" s="6">
        <v>41433</v>
      </c>
      <c r="F17868" s="5">
        <v>104</v>
      </c>
      <c r="G17868" s="5">
        <v>119600</v>
      </c>
    </row>
    <row r="17869" spans="2:7" x14ac:dyDescent="0.4">
      <c r="B17869" s="7">
        <v>111225</v>
      </c>
      <c r="C17869" s="5" t="s">
        <v>13</v>
      </c>
      <c r="D17869" s="5">
        <v>176823</v>
      </c>
      <c r="E17869" s="6">
        <v>41433</v>
      </c>
      <c r="F17869" s="5">
        <v>96</v>
      </c>
      <c r="G17869" s="5">
        <v>117600</v>
      </c>
    </row>
    <row r="17870" spans="2:7" x14ac:dyDescent="0.4">
      <c r="B17870" s="7">
        <v>111225</v>
      </c>
      <c r="C17870" s="5" t="s">
        <v>14</v>
      </c>
      <c r="D17870" s="5">
        <v>176824</v>
      </c>
      <c r="E17870" s="6">
        <v>41433</v>
      </c>
      <c r="F17870" s="5">
        <v>122</v>
      </c>
      <c r="G17870" s="5">
        <v>95160</v>
      </c>
    </row>
    <row r="17871" spans="2:7" x14ac:dyDescent="0.4">
      <c r="B17871" s="7">
        <v>111225</v>
      </c>
      <c r="C17871" s="5" t="s">
        <v>15</v>
      </c>
      <c r="D17871" s="5">
        <v>176825</v>
      </c>
      <c r="E17871" s="6">
        <v>41433</v>
      </c>
      <c r="F17871" s="5">
        <v>90</v>
      </c>
      <c r="G17871" s="5">
        <v>49320</v>
      </c>
    </row>
    <row r="17872" spans="2:7" x14ac:dyDescent="0.4">
      <c r="B17872" s="7">
        <v>111225</v>
      </c>
      <c r="C17872" s="5" t="s">
        <v>16</v>
      </c>
      <c r="D17872" s="5">
        <v>176826</v>
      </c>
      <c r="E17872" s="6">
        <v>41433</v>
      </c>
      <c r="F17872" s="5">
        <v>120</v>
      </c>
      <c r="G17872" s="5">
        <v>119880</v>
      </c>
    </row>
    <row r="17873" spans="2:7" x14ac:dyDescent="0.4">
      <c r="B17873" s="7">
        <v>111225</v>
      </c>
      <c r="C17873" s="5" t="s">
        <v>17</v>
      </c>
      <c r="D17873" s="5">
        <v>176827</v>
      </c>
      <c r="E17873" s="6">
        <v>41433</v>
      </c>
      <c r="F17873" s="5">
        <v>106</v>
      </c>
      <c r="G17873" s="5">
        <v>74200</v>
      </c>
    </row>
    <row r="17874" spans="2:7" x14ac:dyDescent="0.4">
      <c r="B17874" s="7">
        <v>111225</v>
      </c>
      <c r="C17874" s="5" t="s">
        <v>18</v>
      </c>
      <c r="D17874" s="5">
        <v>176828</v>
      </c>
      <c r="E17874" s="6">
        <v>41433</v>
      </c>
      <c r="F17874" s="5">
        <v>92</v>
      </c>
      <c r="G17874" s="5">
        <v>32936</v>
      </c>
    </row>
    <row r="17875" spans="2:7" x14ac:dyDescent="0.4">
      <c r="B17875" s="7">
        <v>161229</v>
      </c>
      <c r="C17875" s="5" t="s">
        <v>3</v>
      </c>
      <c r="D17875" s="5">
        <v>176829</v>
      </c>
      <c r="E17875" s="6">
        <v>41433</v>
      </c>
      <c r="F17875" s="5">
        <v>112</v>
      </c>
      <c r="G17875" s="5">
        <v>112000</v>
      </c>
    </row>
    <row r="17876" spans="2:7" x14ac:dyDescent="0.4">
      <c r="B17876" s="7">
        <v>161229</v>
      </c>
      <c r="C17876" s="5" t="s">
        <v>4</v>
      </c>
      <c r="D17876" s="5">
        <v>176830</v>
      </c>
      <c r="E17876" s="6">
        <v>41433</v>
      </c>
      <c r="F17876" s="5">
        <v>134</v>
      </c>
      <c r="G17876" s="5">
        <v>160800</v>
      </c>
    </row>
    <row r="17877" spans="2:7" x14ac:dyDescent="0.4">
      <c r="B17877" s="7">
        <v>161229</v>
      </c>
      <c r="C17877" s="5" t="s">
        <v>5</v>
      </c>
      <c r="D17877" s="5">
        <v>176831</v>
      </c>
      <c r="E17877" s="6">
        <v>41433</v>
      </c>
      <c r="F17877" s="5">
        <v>96</v>
      </c>
      <c r="G17877" s="5">
        <v>134400</v>
      </c>
    </row>
    <row r="17878" spans="2:7" x14ac:dyDescent="0.4">
      <c r="B17878" s="7">
        <v>161229</v>
      </c>
      <c r="C17878" s="5" t="s">
        <v>6</v>
      </c>
      <c r="D17878" s="5">
        <v>176832</v>
      </c>
      <c r="E17878" s="6">
        <v>41433</v>
      </c>
      <c r="F17878" s="5">
        <v>84</v>
      </c>
      <c r="G17878" s="5">
        <v>134400</v>
      </c>
    </row>
    <row r="17879" spans="2:7" x14ac:dyDescent="0.4">
      <c r="B17879" s="7">
        <v>161229</v>
      </c>
      <c r="C17879" s="5" t="s">
        <v>7</v>
      </c>
      <c r="D17879" s="5">
        <v>176833</v>
      </c>
      <c r="E17879" s="6">
        <v>41433</v>
      </c>
      <c r="F17879" s="5">
        <v>122</v>
      </c>
      <c r="G17879" s="5">
        <v>219600</v>
      </c>
    </row>
    <row r="17880" spans="2:7" x14ac:dyDescent="0.4">
      <c r="B17880" s="7">
        <v>161229</v>
      </c>
      <c r="C17880" s="5" t="s">
        <v>8</v>
      </c>
      <c r="D17880" s="5">
        <v>176834</v>
      </c>
      <c r="E17880" s="6">
        <v>41433</v>
      </c>
      <c r="F17880" s="5">
        <v>76</v>
      </c>
      <c r="G17880" s="5">
        <v>64600</v>
      </c>
    </row>
    <row r="17881" spans="2:7" x14ac:dyDescent="0.4">
      <c r="B17881" s="7">
        <v>161229</v>
      </c>
      <c r="C17881" s="5" t="s">
        <v>9</v>
      </c>
      <c r="D17881" s="5">
        <v>176835</v>
      </c>
      <c r="E17881" s="6">
        <v>41433</v>
      </c>
      <c r="F17881" s="5">
        <v>92</v>
      </c>
      <c r="G17881" s="5">
        <v>85100</v>
      </c>
    </row>
    <row r="17882" spans="2:7" x14ac:dyDescent="0.4">
      <c r="B17882" s="7">
        <v>161229</v>
      </c>
      <c r="C17882" s="5" t="s">
        <v>10</v>
      </c>
      <c r="D17882" s="5">
        <v>176836</v>
      </c>
      <c r="E17882" s="6">
        <v>41433</v>
      </c>
      <c r="F17882" s="5">
        <v>98</v>
      </c>
      <c r="G17882" s="5">
        <v>98000</v>
      </c>
    </row>
    <row r="17883" spans="2:7" x14ac:dyDescent="0.4">
      <c r="B17883" s="7">
        <v>161229</v>
      </c>
      <c r="C17883" s="5" t="s">
        <v>11</v>
      </c>
      <c r="D17883" s="5">
        <v>176837</v>
      </c>
      <c r="E17883" s="6">
        <v>41433</v>
      </c>
      <c r="F17883" s="5">
        <v>102</v>
      </c>
      <c r="G17883" s="5">
        <v>109650</v>
      </c>
    </row>
    <row r="17884" spans="2:7" x14ac:dyDescent="0.4">
      <c r="B17884" s="7">
        <v>161229</v>
      </c>
      <c r="C17884" s="5" t="s">
        <v>12</v>
      </c>
      <c r="D17884" s="5">
        <v>176838</v>
      </c>
      <c r="E17884" s="6">
        <v>41433</v>
      </c>
      <c r="F17884" s="5">
        <v>86</v>
      </c>
      <c r="G17884" s="5">
        <v>98900</v>
      </c>
    </row>
    <row r="17885" spans="2:7" x14ac:dyDescent="0.4">
      <c r="B17885" s="7">
        <v>161229</v>
      </c>
      <c r="C17885" s="5" t="s">
        <v>13</v>
      </c>
      <c r="D17885" s="5">
        <v>176839</v>
      </c>
      <c r="E17885" s="6">
        <v>41433</v>
      </c>
      <c r="F17885" s="5">
        <v>84</v>
      </c>
      <c r="G17885" s="5">
        <v>102900</v>
      </c>
    </row>
    <row r="17886" spans="2:7" x14ac:dyDescent="0.4">
      <c r="B17886" s="7">
        <v>161229</v>
      </c>
      <c r="C17886" s="5" t="s">
        <v>14</v>
      </c>
      <c r="D17886" s="5">
        <v>176840</v>
      </c>
      <c r="E17886" s="6">
        <v>41433</v>
      </c>
      <c r="F17886" s="5">
        <v>68</v>
      </c>
      <c r="G17886" s="5">
        <v>53040</v>
      </c>
    </row>
    <row r="17887" spans="2:7" x14ac:dyDescent="0.4">
      <c r="B17887" s="7">
        <v>161229</v>
      </c>
      <c r="C17887" s="5" t="s">
        <v>15</v>
      </c>
      <c r="D17887" s="5">
        <v>176841</v>
      </c>
      <c r="E17887" s="6">
        <v>41433</v>
      </c>
      <c r="F17887" s="5">
        <v>98</v>
      </c>
      <c r="G17887" s="5">
        <v>53704</v>
      </c>
    </row>
    <row r="17888" spans="2:7" x14ac:dyDescent="0.4">
      <c r="B17888" s="7">
        <v>161229</v>
      </c>
      <c r="C17888" s="5" t="s">
        <v>16</v>
      </c>
      <c r="D17888" s="5">
        <v>176842</v>
      </c>
      <c r="E17888" s="6">
        <v>41433</v>
      </c>
      <c r="F17888" s="5">
        <v>118</v>
      </c>
      <c r="G17888" s="5">
        <v>117882</v>
      </c>
    </row>
    <row r="17889" spans="2:7" x14ac:dyDescent="0.4">
      <c r="B17889" s="7">
        <v>161229</v>
      </c>
      <c r="C17889" s="5" t="s">
        <v>17</v>
      </c>
      <c r="D17889" s="5">
        <v>176843</v>
      </c>
      <c r="E17889" s="6">
        <v>41433</v>
      </c>
      <c r="F17889" s="5">
        <v>82</v>
      </c>
      <c r="G17889" s="5">
        <v>57400</v>
      </c>
    </row>
    <row r="17890" spans="2:7" x14ac:dyDescent="0.4">
      <c r="B17890" s="7">
        <v>161229</v>
      </c>
      <c r="C17890" s="5" t="s">
        <v>18</v>
      </c>
      <c r="D17890" s="5">
        <v>176844</v>
      </c>
      <c r="E17890" s="6">
        <v>41433</v>
      </c>
      <c r="F17890" s="5">
        <v>86</v>
      </c>
      <c r="G17890" s="5">
        <v>30788</v>
      </c>
    </row>
    <row r="17891" spans="2:7" x14ac:dyDescent="0.4">
      <c r="B17891" s="7">
        <v>181241</v>
      </c>
      <c r="C17891" s="5" t="s">
        <v>3</v>
      </c>
      <c r="D17891" s="5">
        <v>176845</v>
      </c>
      <c r="E17891" s="6">
        <v>41433</v>
      </c>
      <c r="F17891" s="5">
        <v>54</v>
      </c>
      <c r="G17891" s="5">
        <v>54000</v>
      </c>
    </row>
    <row r="17892" spans="2:7" x14ac:dyDescent="0.4">
      <c r="B17892" s="7">
        <v>181241</v>
      </c>
      <c r="C17892" s="5" t="s">
        <v>4</v>
      </c>
      <c r="D17892" s="5">
        <v>176846</v>
      </c>
      <c r="E17892" s="6">
        <v>41433</v>
      </c>
      <c r="F17892" s="5">
        <v>52</v>
      </c>
      <c r="G17892" s="5">
        <v>62400</v>
      </c>
    </row>
    <row r="17893" spans="2:7" x14ac:dyDescent="0.4">
      <c r="B17893" s="7">
        <v>181241</v>
      </c>
      <c r="C17893" s="5" t="s">
        <v>5</v>
      </c>
      <c r="D17893" s="5">
        <v>176847</v>
      </c>
      <c r="E17893" s="6">
        <v>41433</v>
      </c>
      <c r="F17893" s="5">
        <v>60</v>
      </c>
      <c r="G17893" s="5">
        <v>84000</v>
      </c>
    </row>
    <row r="17894" spans="2:7" x14ac:dyDescent="0.4">
      <c r="B17894" s="7">
        <v>181241</v>
      </c>
      <c r="C17894" s="5" t="s">
        <v>6</v>
      </c>
      <c r="D17894" s="5">
        <v>176848</v>
      </c>
      <c r="E17894" s="6">
        <v>41433</v>
      </c>
      <c r="F17894" s="5">
        <v>52</v>
      </c>
      <c r="G17894" s="5">
        <v>83200</v>
      </c>
    </row>
    <row r="17895" spans="2:7" x14ac:dyDescent="0.4">
      <c r="B17895" s="7">
        <v>181241</v>
      </c>
      <c r="C17895" s="5" t="s">
        <v>7</v>
      </c>
      <c r="D17895" s="5">
        <v>176849</v>
      </c>
      <c r="E17895" s="6">
        <v>41433</v>
      </c>
      <c r="F17895" s="5">
        <v>74</v>
      </c>
      <c r="G17895" s="5">
        <v>133200</v>
      </c>
    </row>
    <row r="17896" spans="2:7" x14ac:dyDescent="0.4">
      <c r="B17896" s="7">
        <v>181241</v>
      </c>
      <c r="C17896" s="5" t="s">
        <v>8</v>
      </c>
      <c r="D17896" s="5">
        <v>176850</v>
      </c>
      <c r="E17896" s="6">
        <v>41433</v>
      </c>
      <c r="F17896" s="5">
        <v>62</v>
      </c>
      <c r="G17896" s="5">
        <v>52700</v>
      </c>
    </row>
    <row r="17897" spans="2:7" x14ac:dyDescent="0.4">
      <c r="B17897" s="7">
        <v>181241</v>
      </c>
      <c r="C17897" s="5" t="s">
        <v>9</v>
      </c>
      <c r="D17897" s="5">
        <v>176851</v>
      </c>
      <c r="E17897" s="6">
        <v>41433</v>
      </c>
      <c r="F17897" s="5">
        <v>60</v>
      </c>
      <c r="G17897" s="5">
        <v>55500</v>
      </c>
    </row>
    <row r="17898" spans="2:7" x14ac:dyDescent="0.4">
      <c r="B17898" s="7">
        <v>181241</v>
      </c>
      <c r="C17898" s="5" t="s">
        <v>10</v>
      </c>
      <c r="D17898" s="5">
        <v>176852</v>
      </c>
      <c r="E17898" s="6">
        <v>41433</v>
      </c>
      <c r="F17898" s="5">
        <v>92</v>
      </c>
      <c r="G17898" s="5">
        <v>92000</v>
      </c>
    </row>
    <row r="17899" spans="2:7" x14ac:dyDescent="0.4">
      <c r="B17899" s="7">
        <v>181241</v>
      </c>
      <c r="C17899" s="5" t="s">
        <v>11</v>
      </c>
      <c r="D17899" s="5">
        <v>176853</v>
      </c>
      <c r="E17899" s="6">
        <v>41433</v>
      </c>
      <c r="F17899" s="5">
        <v>68</v>
      </c>
      <c r="G17899" s="5">
        <v>73100</v>
      </c>
    </row>
    <row r="17900" spans="2:7" x14ac:dyDescent="0.4">
      <c r="B17900" s="7">
        <v>181241</v>
      </c>
      <c r="C17900" s="5" t="s">
        <v>12</v>
      </c>
      <c r="D17900" s="5">
        <v>176854</v>
      </c>
      <c r="E17900" s="6">
        <v>41433</v>
      </c>
      <c r="F17900" s="5">
        <v>92</v>
      </c>
      <c r="G17900" s="5">
        <v>105800</v>
      </c>
    </row>
    <row r="17901" spans="2:7" x14ac:dyDescent="0.4">
      <c r="B17901" s="7">
        <v>181241</v>
      </c>
      <c r="C17901" s="5" t="s">
        <v>13</v>
      </c>
      <c r="D17901" s="5">
        <v>176855</v>
      </c>
      <c r="E17901" s="6">
        <v>41433</v>
      </c>
      <c r="F17901" s="5">
        <v>62</v>
      </c>
      <c r="G17901" s="5">
        <v>75950</v>
      </c>
    </row>
    <row r="17902" spans="2:7" x14ac:dyDescent="0.4">
      <c r="B17902" s="7">
        <v>181241</v>
      </c>
      <c r="C17902" s="5" t="s">
        <v>14</v>
      </c>
      <c r="D17902" s="5">
        <v>176856</v>
      </c>
      <c r="E17902" s="6">
        <v>41433</v>
      </c>
      <c r="F17902" s="5">
        <v>98</v>
      </c>
      <c r="G17902" s="5">
        <v>76440</v>
      </c>
    </row>
    <row r="17903" spans="2:7" x14ac:dyDescent="0.4">
      <c r="B17903" s="7">
        <v>181241</v>
      </c>
      <c r="C17903" s="5" t="s">
        <v>15</v>
      </c>
      <c r="D17903" s="5">
        <v>176857</v>
      </c>
      <c r="E17903" s="6">
        <v>41433</v>
      </c>
      <c r="F17903" s="5">
        <v>82</v>
      </c>
      <c r="G17903" s="5">
        <v>44936</v>
      </c>
    </row>
    <row r="17904" spans="2:7" x14ac:dyDescent="0.4">
      <c r="B17904" s="7">
        <v>181241</v>
      </c>
      <c r="C17904" s="5" t="s">
        <v>16</v>
      </c>
      <c r="D17904" s="5">
        <v>176858</v>
      </c>
      <c r="E17904" s="6">
        <v>41433</v>
      </c>
      <c r="F17904" s="5">
        <v>74</v>
      </c>
      <c r="G17904" s="5">
        <v>73926</v>
      </c>
    </row>
    <row r="17905" spans="2:7" x14ac:dyDescent="0.4">
      <c r="B17905" s="7">
        <v>181241</v>
      </c>
      <c r="C17905" s="5" t="s">
        <v>17</v>
      </c>
      <c r="D17905" s="5">
        <v>176859</v>
      </c>
      <c r="E17905" s="6">
        <v>41433</v>
      </c>
      <c r="F17905" s="5">
        <v>58</v>
      </c>
      <c r="G17905" s="5">
        <v>40600</v>
      </c>
    </row>
    <row r="17906" spans="2:7" x14ac:dyDescent="0.4">
      <c r="B17906" s="7">
        <v>181241</v>
      </c>
      <c r="C17906" s="5" t="s">
        <v>18</v>
      </c>
      <c r="D17906" s="5">
        <v>176860</v>
      </c>
      <c r="E17906" s="6">
        <v>41433</v>
      </c>
      <c r="F17906" s="5">
        <v>80</v>
      </c>
      <c r="G17906" s="5">
        <v>28640</v>
      </c>
    </row>
    <row r="17907" spans="2:7" x14ac:dyDescent="0.4">
      <c r="B17907" s="7">
        <v>111249</v>
      </c>
      <c r="C17907" s="5" t="s">
        <v>3</v>
      </c>
      <c r="D17907" s="5">
        <v>176861</v>
      </c>
      <c r="E17907" s="6">
        <v>41433</v>
      </c>
      <c r="F17907" s="5">
        <v>112</v>
      </c>
      <c r="G17907" s="5">
        <v>112000</v>
      </c>
    </row>
    <row r="17908" spans="2:7" x14ac:dyDescent="0.4">
      <c r="B17908" s="7">
        <v>111249</v>
      </c>
      <c r="C17908" s="5" t="s">
        <v>4</v>
      </c>
      <c r="D17908" s="5">
        <v>176862</v>
      </c>
      <c r="E17908" s="6">
        <v>41433</v>
      </c>
      <c r="F17908" s="5">
        <v>120</v>
      </c>
      <c r="G17908" s="5">
        <v>144000</v>
      </c>
    </row>
    <row r="17909" spans="2:7" x14ac:dyDescent="0.4">
      <c r="B17909" s="7">
        <v>111249</v>
      </c>
      <c r="C17909" s="5" t="s">
        <v>5</v>
      </c>
      <c r="D17909" s="5">
        <v>176863</v>
      </c>
      <c r="E17909" s="6">
        <v>41433</v>
      </c>
      <c r="F17909" s="5">
        <v>130</v>
      </c>
      <c r="G17909" s="5">
        <v>182000</v>
      </c>
    </row>
    <row r="17910" spans="2:7" x14ac:dyDescent="0.4">
      <c r="B17910" s="7">
        <v>111249</v>
      </c>
      <c r="C17910" s="5" t="s">
        <v>6</v>
      </c>
      <c r="D17910" s="5">
        <v>176864</v>
      </c>
      <c r="E17910" s="6">
        <v>41433</v>
      </c>
      <c r="F17910" s="5">
        <v>102</v>
      </c>
      <c r="G17910" s="5">
        <v>163200</v>
      </c>
    </row>
    <row r="17911" spans="2:7" x14ac:dyDescent="0.4">
      <c r="B17911" s="7">
        <v>111249</v>
      </c>
      <c r="C17911" s="5" t="s">
        <v>7</v>
      </c>
      <c r="D17911" s="5">
        <v>176865</v>
      </c>
      <c r="E17911" s="6">
        <v>41433</v>
      </c>
      <c r="F17911" s="5">
        <v>96</v>
      </c>
      <c r="G17911" s="5">
        <v>172800</v>
      </c>
    </row>
    <row r="17912" spans="2:7" x14ac:dyDescent="0.4">
      <c r="B17912" s="7">
        <v>111249</v>
      </c>
      <c r="C17912" s="5" t="s">
        <v>8</v>
      </c>
      <c r="D17912" s="5">
        <v>176866</v>
      </c>
      <c r="E17912" s="6">
        <v>41433</v>
      </c>
      <c r="F17912" s="5">
        <v>88</v>
      </c>
      <c r="G17912" s="5">
        <v>74800</v>
      </c>
    </row>
    <row r="17913" spans="2:7" x14ac:dyDescent="0.4">
      <c r="B17913" s="7">
        <v>111249</v>
      </c>
      <c r="C17913" s="5" t="s">
        <v>9</v>
      </c>
      <c r="D17913" s="5">
        <v>176867</v>
      </c>
      <c r="E17913" s="6">
        <v>41433</v>
      </c>
      <c r="F17913" s="5">
        <v>126</v>
      </c>
      <c r="G17913" s="5">
        <v>116550</v>
      </c>
    </row>
    <row r="17914" spans="2:7" x14ac:dyDescent="0.4">
      <c r="B17914" s="7">
        <v>111249</v>
      </c>
      <c r="C17914" s="5" t="s">
        <v>10</v>
      </c>
      <c r="D17914" s="5">
        <v>176868</v>
      </c>
      <c r="E17914" s="6">
        <v>41433</v>
      </c>
      <c r="F17914" s="5">
        <v>144</v>
      </c>
      <c r="G17914" s="5">
        <v>144000</v>
      </c>
    </row>
    <row r="17915" spans="2:7" x14ac:dyDescent="0.4">
      <c r="B17915" s="7">
        <v>111249</v>
      </c>
      <c r="C17915" s="5" t="s">
        <v>11</v>
      </c>
      <c r="D17915" s="5">
        <v>176869</v>
      </c>
      <c r="E17915" s="6">
        <v>41433</v>
      </c>
      <c r="F17915" s="5">
        <v>88</v>
      </c>
      <c r="G17915" s="5">
        <v>94600</v>
      </c>
    </row>
    <row r="17916" spans="2:7" x14ac:dyDescent="0.4">
      <c r="B17916" s="7">
        <v>111249</v>
      </c>
      <c r="C17916" s="5" t="s">
        <v>12</v>
      </c>
      <c r="D17916" s="5">
        <v>176870</v>
      </c>
      <c r="E17916" s="6">
        <v>41433</v>
      </c>
      <c r="F17916" s="5">
        <v>116</v>
      </c>
      <c r="G17916" s="5">
        <v>133400</v>
      </c>
    </row>
    <row r="17917" spans="2:7" x14ac:dyDescent="0.4">
      <c r="B17917" s="7">
        <v>111249</v>
      </c>
      <c r="C17917" s="5" t="s">
        <v>13</v>
      </c>
      <c r="D17917" s="5">
        <v>176871</v>
      </c>
      <c r="E17917" s="6">
        <v>41433</v>
      </c>
      <c r="F17917" s="5">
        <v>114</v>
      </c>
      <c r="G17917" s="5">
        <v>139650</v>
      </c>
    </row>
    <row r="17918" spans="2:7" x14ac:dyDescent="0.4">
      <c r="B17918" s="7">
        <v>111249</v>
      </c>
      <c r="C17918" s="5" t="s">
        <v>14</v>
      </c>
      <c r="D17918" s="5">
        <v>176872</v>
      </c>
      <c r="E17918" s="6">
        <v>41433</v>
      </c>
      <c r="F17918" s="5">
        <v>126</v>
      </c>
      <c r="G17918" s="5">
        <v>98280</v>
      </c>
    </row>
    <row r="17919" spans="2:7" x14ac:dyDescent="0.4">
      <c r="B17919" s="7">
        <v>111249</v>
      </c>
      <c r="C17919" s="5" t="s">
        <v>15</v>
      </c>
      <c r="D17919" s="5">
        <v>176873</v>
      </c>
      <c r="E17919" s="6">
        <v>41433</v>
      </c>
      <c r="F17919" s="5">
        <v>112</v>
      </c>
      <c r="G17919" s="5">
        <v>61376</v>
      </c>
    </row>
    <row r="17920" spans="2:7" x14ac:dyDescent="0.4">
      <c r="B17920" s="7">
        <v>111249</v>
      </c>
      <c r="C17920" s="5" t="s">
        <v>16</v>
      </c>
      <c r="D17920" s="5">
        <v>176874</v>
      </c>
      <c r="E17920" s="6">
        <v>41433</v>
      </c>
      <c r="F17920" s="5">
        <v>90</v>
      </c>
      <c r="G17920" s="5">
        <v>89910</v>
      </c>
    </row>
    <row r="17921" spans="2:7" x14ac:dyDescent="0.4">
      <c r="B17921" s="7">
        <v>111249</v>
      </c>
      <c r="C17921" s="5" t="s">
        <v>17</v>
      </c>
      <c r="D17921" s="5">
        <v>176875</v>
      </c>
      <c r="E17921" s="6">
        <v>41433</v>
      </c>
      <c r="F17921" s="5">
        <v>154</v>
      </c>
      <c r="G17921" s="5">
        <v>107800</v>
      </c>
    </row>
    <row r="17922" spans="2:7" x14ac:dyDescent="0.4">
      <c r="B17922" s="7">
        <v>111249</v>
      </c>
      <c r="C17922" s="5" t="s">
        <v>18</v>
      </c>
      <c r="D17922" s="5">
        <v>176876</v>
      </c>
      <c r="E17922" s="6">
        <v>41433</v>
      </c>
      <c r="F17922" s="5">
        <v>138</v>
      </c>
      <c r="G17922" s="5">
        <v>49404</v>
      </c>
    </row>
    <row r="17923" spans="2:7" x14ac:dyDescent="0.4">
      <c r="B17923" s="7">
        <v>171251</v>
      </c>
      <c r="C17923" s="5" t="s">
        <v>3</v>
      </c>
      <c r="D17923" s="5">
        <v>176877</v>
      </c>
      <c r="E17923" s="6">
        <v>41433</v>
      </c>
      <c r="F17923" s="5">
        <v>112</v>
      </c>
      <c r="G17923" s="5">
        <v>112000</v>
      </c>
    </row>
    <row r="17924" spans="2:7" x14ac:dyDescent="0.4">
      <c r="B17924" s="7">
        <v>171251</v>
      </c>
      <c r="C17924" s="5" t="s">
        <v>4</v>
      </c>
      <c r="D17924" s="5">
        <v>176878</v>
      </c>
      <c r="E17924" s="6">
        <v>41433</v>
      </c>
      <c r="F17924" s="5">
        <v>114</v>
      </c>
      <c r="G17924" s="5">
        <v>136800</v>
      </c>
    </row>
    <row r="17925" spans="2:7" x14ac:dyDescent="0.4">
      <c r="B17925" s="7">
        <v>171251</v>
      </c>
      <c r="C17925" s="5" t="s">
        <v>5</v>
      </c>
      <c r="D17925" s="5">
        <v>176879</v>
      </c>
      <c r="E17925" s="6">
        <v>41433</v>
      </c>
      <c r="F17925" s="5">
        <v>88</v>
      </c>
      <c r="G17925" s="5">
        <v>123200</v>
      </c>
    </row>
    <row r="17926" spans="2:7" x14ac:dyDescent="0.4">
      <c r="B17926" s="7">
        <v>171251</v>
      </c>
      <c r="C17926" s="5" t="s">
        <v>6</v>
      </c>
      <c r="D17926" s="5">
        <v>176880</v>
      </c>
      <c r="E17926" s="6">
        <v>41433</v>
      </c>
      <c r="F17926" s="5">
        <v>68</v>
      </c>
      <c r="G17926" s="5">
        <v>108800</v>
      </c>
    </row>
    <row r="17927" spans="2:7" x14ac:dyDescent="0.4">
      <c r="B17927" s="7">
        <v>171251</v>
      </c>
      <c r="C17927" s="5" t="s">
        <v>7</v>
      </c>
      <c r="D17927" s="5">
        <v>176881</v>
      </c>
      <c r="E17927" s="6">
        <v>41433</v>
      </c>
      <c r="F17927" s="5">
        <v>78</v>
      </c>
      <c r="G17927" s="5">
        <v>140400</v>
      </c>
    </row>
    <row r="17928" spans="2:7" x14ac:dyDescent="0.4">
      <c r="B17928" s="7">
        <v>171251</v>
      </c>
      <c r="C17928" s="5" t="s">
        <v>8</v>
      </c>
      <c r="D17928" s="5">
        <v>176882</v>
      </c>
      <c r="E17928" s="6">
        <v>41433</v>
      </c>
      <c r="F17928" s="5">
        <v>56</v>
      </c>
      <c r="G17928" s="5">
        <v>47600</v>
      </c>
    </row>
    <row r="17929" spans="2:7" x14ac:dyDescent="0.4">
      <c r="B17929" s="7">
        <v>171251</v>
      </c>
      <c r="C17929" s="5" t="s">
        <v>9</v>
      </c>
      <c r="D17929" s="5">
        <v>176883</v>
      </c>
      <c r="E17929" s="6">
        <v>41433</v>
      </c>
      <c r="F17929" s="5">
        <v>110</v>
      </c>
      <c r="G17929" s="5">
        <v>101750</v>
      </c>
    </row>
    <row r="17930" spans="2:7" x14ac:dyDescent="0.4">
      <c r="B17930" s="7">
        <v>171251</v>
      </c>
      <c r="C17930" s="5" t="s">
        <v>10</v>
      </c>
      <c r="D17930" s="5">
        <v>176884</v>
      </c>
      <c r="E17930" s="6">
        <v>41433</v>
      </c>
      <c r="F17930" s="5">
        <v>80</v>
      </c>
      <c r="G17930" s="5">
        <v>80000</v>
      </c>
    </row>
    <row r="17931" spans="2:7" x14ac:dyDescent="0.4">
      <c r="B17931" s="7">
        <v>171251</v>
      </c>
      <c r="C17931" s="5" t="s">
        <v>11</v>
      </c>
      <c r="D17931" s="5">
        <v>176885</v>
      </c>
      <c r="E17931" s="6">
        <v>41433</v>
      </c>
      <c r="F17931" s="5">
        <v>66</v>
      </c>
      <c r="G17931" s="5">
        <v>70950</v>
      </c>
    </row>
    <row r="17932" spans="2:7" x14ac:dyDescent="0.4">
      <c r="B17932" s="7">
        <v>171251</v>
      </c>
      <c r="C17932" s="5" t="s">
        <v>12</v>
      </c>
      <c r="D17932" s="5">
        <v>176886</v>
      </c>
      <c r="E17932" s="6">
        <v>41433</v>
      </c>
      <c r="F17932" s="5">
        <v>88</v>
      </c>
      <c r="G17932" s="5">
        <v>101200</v>
      </c>
    </row>
    <row r="17933" spans="2:7" x14ac:dyDescent="0.4">
      <c r="B17933" s="7">
        <v>171251</v>
      </c>
      <c r="C17933" s="5" t="s">
        <v>13</v>
      </c>
      <c r="D17933" s="5">
        <v>176887</v>
      </c>
      <c r="E17933" s="6">
        <v>41433</v>
      </c>
      <c r="F17933" s="5">
        <v>98</v>
      </c>
      <c r="G17933" s="5">
        <v>120050</v>
      </c>
    </row>
    <row r="17934" spans="2:7" x14ac:dyDescent="0.4">
      <c r="B17934" s="7">
        <v>171251</v>
      </c>
      <c r="C17934" s="5" t="s">
        <v>14</v>
      </c>
      <c r="D17934" s="5">
        <v>176888</v>
      </c>
      <c r="E17934" s="6">
        <v>41433</v>
      </c>
      <c r="F17934" s="5">
        <v>66</v>
      </c>
      <c r="G17934" s="5">
        <v>51480</v>
      </c>
    </row>
    <row r="17935" spans="2:7" x14ac:dyDescent="0.4">
      <c r="B17935" s="7">
        <v>171251</v>
      </c>
      <c r="C17935" s="5" t="s">
        <v>15</v>
      </c>
      <c r="D17935" s="5">
        <v>176889</v>
      </c>
      <c r="E17935" s="6">
        <v>41433</v>
      </c>
      <c r="F17935" s="5">
        <v>78</v>
      </c>
      <c r="G17935" s="5">
        <v>42744</v>
      </c>
    </row>
    <row r="17936" spans="2:7" x14ac:dyDescent="0.4">
      <c r="B17936" s="7">
        <v>171251</v>
      </c>
      <c r="C17936" s="5" t="s">
        <v>16</v>
      </c>
      <c r="D17936" s="5">
        <v>176890</v>
      </c>
      <c r="E17936" s="6">
        <v>41433</v>
      </c>
      <c r="F17936" s="5">
        <v>104</v>
      </c>
      <c r="G17936" s="5">
        <v>103896</v>
      </c>
    </row>
    <row r="17937" spans="2:7" x14ac:dyDescent="0.4">
      <c r="B17937" s="7">
        <v>171251</v>
      </c>
      <c r="C17937" s="5" t="s">
        <v>17</v>
      </c>
      <c r="D17937" s="5">
        <v>176891</v>
      </c>
      <c r="E17937" s="6">
        <v>41433</v>
      </c>
      <c r="F17937" s="5">
        <v>58</v>
      </c>
      <c r="G17937" s="5">
        <v>40600</v>
      </c>
    </row>
    <row r="17938" spans="2:7" x14ac:dyDescent="0.4">
      <c r="B17938" s="7">
        <v>171251</v>
      </c>
      <c r="C17938" s="5" t="s">
        <v>18</v>
      </c>
      <c r="D17938" s="5">
        <v>176892</v>
      </c>
      <c r="E17938" s="6">
        <v>41433</v>
      </c>
      <c r="F17938" s="5">
        <v>64</v>
      </c>
      <c r="G17938" s="5">
        <v>22912</v>
      </c>
    </row>
    <row r="17939" spans="2:7" x14ac:dyDescent="0.4">
      <c r="B17939" s="7">
        <v>181253</v>
      </c>
      <c r="C17939" s="5" t="s">
        <v>3</v>
      </c>
      <c r="D17939" s="5">
        <v>176893</v>
      </c>
      <c r="E17939" s="6">
        <v>41433</v>
      </c>
      <c r="F17939" s="5">
        <v>80</v>
      </c>
      <c r="G17939" s="5">
        <v>80000</v>
      </c>
    </row>
    <row r="17940" spans="2:7" x14ac:dyDescent="0.4">
      <c r="B17940" s="7">
        <v>181253</v>
      </c>
      <c r="C17940" s="5" t="s">
        <v>4</v>
      </c>
      <c r="D17940" s="5">
        <v>176894</v>
      </c>
      <c r="E17940" s="6">
        <v>41433</v>
      </c>
      <c r="F17940" s="5">
        <v>78</v>
      </c>
      <c r="G17940" s="5">
        <v>93600</v>
      </c>
    </row>
    <row r="17941" spans="2:7" x14ac:dyDescent="0.4">
      <c r="B17941" s="7">
        <v>181253</v>
      </c>
      <c r="C17941" s="5" t="s">
        <v>5</v>
      </c>
      <c r="D17941" s="5">
        <v>176895</v>
      </c>
      <c r="E17941" s="6">
        <v>41433</v>
      </c>
      <c r="F17941" s="5">
        <v>58</v>
      </c>
      <c r="G17941" s="5">
        <v>81200</v>
      </c>
    </row>
    <row r="17942" spans="2:7" x14ac:dyDescent="0.4">
      <c r="B17942" s="7">
        <v>181253</v>
      </c>
      <c r="C17942" s="5" t="s">
        <v>6</v>
      </c>
      <c r="D17942" s="5">
        <v>176896</v>
      </c>
      <c r="E17942" s="6">
        <v>41433</v>
      </c>
      <c r="F17942" s="5">
        <v>48</v>
      </c>
      <c r="G17942" s="5">
        <v>76800</v>
      </c>
    </row>
    <row r="17943" spans="2:7" x14ac:dyDescent="0.4">
      <c r="B17943" s="7">
        <v>181253</v>
      </c>
      <c r="C17943" s="5" t="s">
        <v>7</v>
      </c>
      <c r="D17943" s="5">
        <v>176897</v>
      </c>
      <c r="E17943" s="6">
        <v>41433</v>
      </c>
      <c r="F17943" s="5">
        <v>52</v>
      </c>
      <c r="G17943" s="5">
        <v>93600</v>
      </c>
    </row>
    <row r="17944" spans="2:7" x14ac:dyDescent="0.4">
      <c r="B17944" s="7">
        <v>181253</v>
      </c>
      <c r="C17944" s="5" t="s">
        <v>8</v>
      </c>
      <c r="D17944" s="5">
        <v>176898</v>
      </c>
      <c r="E17944" s="6">
        <v>41433</v>
      </c>
      <c r="F17944" s="5">
        <v>60</v>
      </c>
      <c r="G17944" s="5">
        <v>51000</v>
      </c>
    </row>
    <row r="17945" spans="2:7" x14ac:dyDescent="0.4">
      <c r="B17945" s="7">
        <v>181253</v>
      </c>
      <c r="C17945" s="5" t="s">
        <v>9</v>
      </c>
      <c r="D17945" s="5">
        <v>176899</v>
      </c>
      <c r="E17945" s="6">
        <v>41433</v>
      </c>
      <c r="F17945" s="5">
        <v>44</v>
      </c>
      <c r="G17945" s="5">
        <v>40700</v>
      </c>
    </row>
    <row r="17946" spans="2:7" x14ac:dyDescent="0.4">
      <c r="B17946" s="7">
        <v>181253</v>
      </c>
      <c r="C17946" s="5" t="s">
        <v>10</v>
      </c>
      <c r="D17946" s="5">
        <v>176900</v>
      </c>
      <c r="E17946" s="6">
        <v>41433</v>
      </c>
      <c r="F17946" s="5">
        <v>92</v>
      </c>
      <c r="G17946" s="5">
        <v>92000</v>
      </c>
    </row>
    <row r="17947" spans="2:7" x14ac:dyDescent="0.4">
      <c r="B17947" s="7">
        <v>181253</v>
      </c>
      <c r="C17947" s="5" t="s">
        <v>11</v>
      </c>
      <c r="D17947" s="5">
        <v>176901</v>
      </c>
      <c r="E17947" s="6">
        <v>41433</v>
      </c>
      <c r="F17947" s="5">
        <v>92</v>
      </c>
      <c r="G17947" s="5">
        <v>98900</v>
      </c>
    </row>
    <row r="17948" spans="2:7" x14ac:dyDescent="0.4">
      <c r="B17948" s="7">
        <v>181253</v>
      </c>
      <c r="C17948" s="5" t="s">
        <v>12</v>
      </c>
      <c r="D17948" s="5">
        <v>176902</v>
      </c>
      <c r="E17948" s="6">
        <v>41433</v>
      </c>
      <c r="F17948" s="5">
        <v>44</v>
      </c>
      <c r="G17948" s="5">
        <v>50600</v>
      </c>
    </row>
    <row r="17949" spans="2:7" x14ac:dyDescent="0.4">
      <c r="B17949" s="7">
        <v>181253</v>
      </c>
      <c r="C17949" s="5" t="s">
        <v>13</v>
      </c>
      <c r="D17949" s="5">
        <v>176903</v>
      </c>
      <c r="E17949" s="6">
        <v>41433</v>
      </c>
      <c r="F17949" s="5">
        <v>76</v>
      </c>
      <c r="G17949" s="5">
        <v>93100</v>
      </c>
    </row>
    <row r="17950" spans="2:7" x14ac:dyDescent="0.4">
      <c r="B17950" s="7">
        <v>181253</v>
      </c>
      <c r="C17950" s="5" t="s">
        <v>14</v>
      </c>
      <c r="D17950" s="5">
        <v>176904</v>
      </c>
      <c r="E17950" s="6">
        <v>41433</v>
      </c>
      <c r="F17950" s="5">
        <v>66</v>
      </c>
      <c r="G17950" s="5">
        <v>51480</v>
      </c>
    </row>
    <row r="17951" spans="2:7" x14ac:dyDescent="0.4">
      <c r="B17951" s="7">
        <v>181253</v>
      </c>
      <c r="C17951" s="5" t="s">
        <v>15</v>
      </c>
      <c r="D17951" s="5">
        <v>176905</v>
      </c>
      <c r="E17951" s="6">
        <v>41433</v>
      </c>
      <c r="F17951" s="5">
        <v>86</v>
      </c>
      <c r="G17951" s="5">
        <v>47128</v>
      </c>
    </row>
    <row r="17952" spans="2:7" x14ac:dyDescent="0.4">
      <c r="B17952" s="7">
        <v>181253</v>
      </c>
      <c r="C17952" s="5" t="s">
        <v>16</v>
      </c>
      <c r="D17952" s="5">
        <v>176906</v>
      </c>
      <c r="E17952" s="6">
        <v>41433</v>
      </c>
      <c r="F17952" s="5">
        <v>56</v>
      </c>
      <c r="G17952" s="5">
        <v>55944</v>
      </c>
    </row>
    <row r="17953" spans="2:7" x14ac:dyDescent="0.4">
      <c r="B17953" s="7">
        <v>181253</v>
      </c>
      <c r="C17953" s="5" t="s">
        <v>17</v>
      </c>
      <c r="D17953" s="5">
        <v>176907</v>
      </c>
      <c r="E17953" s="6">
        <v>41433</v>
      </c>
      <c r="F17953" s="5">
        <v>74</v>
      </c>
      <c r="G17953" s="5">
        <v>51800</v>
      </c>
    </row>
    <row r="17954" spans="2:7" x14ac:dyDescent="0.4">
      <c r="B17954" s="7">
        <v>181253</v>
      </c>
      <c r="C17954" s="5" t="s">
        <v>18</v>
      </c>
      <c r="D17954" s="5">
        <v>176908</v>
      </c>
      <c r="E17954" s="6">
        <v>41433</v>
      </c>
      <c r="F17954" s="5">
        <v>90</v>
      </c>
      <c r="G17954" s="5">
        <v>32220</v>
      </c>
    </row>
    <row r="17955" spans="2:7" x14ac:dyDescent="0.4">
      <c r="B17955" s="7">
        <v>181215</v>
      </c>
      <c r="C17955" s="5" t="s">
        <v>3</v>
      </c>
      <c r="D17955" s="5">
        <v>176909</v>
      </c>
      <c r="E17955" s="6">
        <v>41463</v>
      </c>
      <c r="F17955" s="5">
        <v>90</v>
      </c>
      <c r="G17955" s="5">
        <v>90000</v>
      </c>
    </row>
    <row r="17956" spans="2:7" x14ac:dyDescent="0.4">
      <c r="B17956" s="7">
        <v>181215</v>
      </c>
      <c r="C17956" s="5" t="s">
        <v>4</v>
      </c>
      <c r="D17956" s="5">
        <v>176910</v>
      </c>
      <c r="E17956" s="6">
        <v>41463</v>
      </c>
      <c r="F17956" s="5">
        <v>52</v>
      </c>
      <c r="G17956" s="5">
        <v>62400</v>
      </c>
    </row>
    <row r="17957" spans="2:7" x14ac:dyDescent="0.4">
      <c r="B17957" s="7">
        <v>181215</v>
      </c>
      <c r="C17957" s="5" t="s">
        <v>5</v>
      </c>
      <c r="D17957" s="5">
        <v>176911</v>
      </c>
      <c r="E17957" s="6">
        <v>41463</v>
      </c>
      <c r="F17957" s="5">
        <v>72</v>
      </c>
      <c r="G17957" s="5">
        <v>100800</v>
      </c>
    </row>
    <row r="17958" spans="2:7" x14ac:dyDescent="0.4">
      <c r="B17958" s="7">
        <v>181215</v>
      </c>
      <c r="C17958" s="5" t="s">
        <v>6</v>
      </c>
      <c r="D17958" s="5">
        <v>176912</v>
      </c>
      <c r="E17958" s="6">
        <v>41463</v>
      </c>
      <c r="F17958" s="5">
        <v>52</v>
      </c>
      <c r="G17958" s="5">
        <v>83200</v>
      </c>
    </row>
    <row r="17959" spans="2:7" x14ac:dyDescent="0.4">
      <c r="B17959" s="7">
        <v>181215</v>
      </c>
      <c r="C17959" s="5" t="s">
        <v>7</v>
      </c>
      <c r="D17959" s="5">
        <v>176913</v>
      </c>
      <c r="E17959" s="6">
        <v>41463</v>
      </c>
      <c r="F17959" s="5">
        <v>86</v>
      </c>
      <c r="G17959" s="5">
        <v>154800</v>
      </c>
    </row>
    <row r="17960" spans="2:7" x14ac:dyDescent="0.4">
      <c r="B17960" s="7">
        <v>181215</v>
      </c>
      <c r="C17960" s="5" t="s">
        <v>8</v>
      </c>
      <c r="D17960" s="5">
        <v>176914</v>
      </c>
      <c r="E17960" s="6">
        <v>41463</v>
      </c>
      <c r="F17960" s="5">
        <v>54</v>
      </c>
      <c r="G17960" s="5">
        <v>45900</v>
      </c>
    </row>
    <row r="17961" spans="2:7" x14ac:dyDescent="0.4">
      <c r="B17961" s="7">
        <v>181215</v>
      </c>
      <c r="C17961" s="5" t="s">
        <v>9</v>
      </c>
      <c r="D17961" s="5">
        <v>176915</v>
      </c>
      <c r="E17961" s="6">
        <v>41463</v>
      </c>
      <c r="F17961" s="5">
        <v>54</v>
      </c>
      <c r="G17961" s="5">
        <v>49950</v>
      </c>
    </row>
    <row r="17962" spans="2:7" x14ac:dyDescent="0.4">
      <c r="B17962" s="7">
        <v>181215</v>
      </c>
      <c r="C17962" s="5" t="s">
        <v>10</v>
      </c>
      <c r="D17962" s="5">
        <v>176916</v>
      </c>
      <c r="E17962" s="6">
        <v>41463</v>
      </c>
      <c r="F17962" s="5">
        <v>90</v>
      </c>
      <c r="G17962" s="5">
        <v>90000</v>
      </c>
    </row>
    <row r="17963" spans="2:7" x14ac:dyDescent="0.4">
      <c r="B17963" s="7">
        <v>181215</v>
      </c>
      <c r="C17963" s="5" t="s">
        <v>11</v>
      </c>
      <c r="D17963" s="5">
        <v>176917</v>
      </c>
      <c r="E17963" s="6">
        <v>41463</v>
      </c>
      <c r="F17963" s="5">
        <v>68</v>
      </c>
      <c r="G17963" s="5">
        <v>73100</v>
      </c>
    </row>
    <row r="17964" spans="2:7" x14ac:dyDescent="0.4">
      <c r="B17964" s="7">
        <v>181215</v>
      </c>
      <c r="C17964" s="5" t="s">
        <v>12</v>
      </c>
      <c r="D17964" s="5">
        <v>176918</v>
      </c>
      <c r="E17964" s="6">
        <v>41463</v>
      </c>
      <c r="F17964" s="5">
        <v>96</v>
      </c>
      <c r="G17964" s="5">
        <v>110400</v>
      </c>
    </row>
    <row r="17965" spans="2:7" x14ac:dyDescent="0.4">
      <c r="B17965" s="7">
        <v>181215</v>
      </c>
      <c r="C17965" s="5" t="s">
        <v>13</v>
      </c>
      <c r="D17965" s="5">
        <v>176919</v>
      </c>
      <c r="E17965" s="6">
        <v>41463</v>
      </c>
      <c r="F17965" s="5">
        <v>90</v>
      </c>
      <c r="G17965" s="5">
        <v>110250</v>
      </c>
    </row>
    <row r="17966" spans="2:7" x14ac:dyDescent="0.4">
      <c r="B17966" s="7">
        <v>181215</v>
      </c>
      <c r="C17966" s="5" t="s">
        <v>14</v>
      </c>
      <c r="D17966" s="5">
        <v>176920</v>
      </c>
      <c r="E17966" s="6">
        <v>41463</v>
      </c>
      <c r="F17966" s="5">
        <v>52</v>
      </c>
      <c r="G17966" s="5">
        <v>40560</v>
      </c>
    </row>
    <row r="17967" spans="2:7" x14ac:dyDescent="0.4">
      <c r="B17967" s="7">
        <v>181215</v>
      </c>
      <c r="C17967" s="5" t="s">
        <v>15</v>
      </c>
      <c r="D17967" s="5">
        <v>176921</v>
      </c>
      <c r="E17967" s="6">
        <v>41463</v>
      </c>
      <c r="F17967" s="5">
        <v>96</v>
      </c>
      <c r="G17967" s="5">
        <v>52608</v>
      </c>
    </row>
    <row r="17968" spans="2:7" x14ac:dyDescent="0.4">
      <c r="B17968" s="7">
        <v>181215</v>
      </c>
      <c r="C17968" s="5" t="s">
        <v>16</v>
      </c>
      <c r="D17968" s="5">
        <v>176922</v>
      </c>
      <c r="E17968" s="6">
        <v>41463</v>
      </c>
      <c r="F17968" s="5">
        <v>66</v>
      </c>
      <c r="G17968" s="5">
        <v>65934</v>
      </c>
    </row>
    <row r="17969" spans="2:7" x14ac:dyDescent="0.4">
      <c r="B17969" s="7">
        <v>181215</v>
      </c>
      <c r="C17969" s="5" t="s">
        <v>17</v>
      </c>
      <c r="D17969" s="5">
        <v>176923</v>
      </c>
      <c r="E17969" s="6">
        <v>41463</v>
      </c>
      <c r="F17969" s="5">
        <v>84</v>
      </c>
      <c r="G17969" s="5">
        <v>58800</v>
      </c>
    </row>
    <row r="17970" spans="2:7" x14ac:dyDescent="0.4">
      <c r="B17970" s="7">
        <v>181215</v>
      </c>
      <c r="C17970" s="5" t="s">
        <v>18</v>
      </c>
      <c r="D17970" s="5">
        <v>176924</v>
      </c>
      <c r="E17970" s="6">
        <v>41463</v>
      </c>
      <c r="F17970" s="5">
        <v>46</v>
      </c>
      <c r="G17970" s="5">
        <v>16468</v>
      </c>
    </row>
    <row r="17971" spans="2:7" x14ac:dyDescent="0.4">
      <c r="B17971" s="7">
        <v>161217</v>
      </c>
      <c r="C17971" s="5" t="s">
        <v>3</v>
      </c>
      <c r="D17971" s="5">
        <v>176925</v>
      </c>
      <c r="E17971" s="6">
        <v>41463</v>
      </c>
      <c r="F17971" s="5">
        <v>130</v>
      </c>
      <c r="G17971" s="5">
        <v>130000</v>
      </c>
    </row>
    <row r="17972" spans="2:7" x14ac:dyDescent="0.4">
      <c r="B17972" s="7">
        <v>161217</v>
      </c>
      <c r="C17972" s="5" t="s">
        <v>4</v>
      </c>
      <c r="D17972" s="5">
        <v>176926</v>
      </c>
      <c r="E17972" s="6">
        <v>41463</v>
      </c>
      <c r="F17972" s="5">
        <v>78</v>
      </c>
      <c r="G17972" s="5">
        <v>93600</v>
      </c>
    </row>
    <row r="17973" spans="2:7" x14ac:dyDescent="0.4">
      <c r="B17973" s="7">
        <v>161217</v>
      </c>
      <c r="C17973" s="5" t="s">
        <v>5</v>
      </c>
      <c r="D17973" s="5">
        <v>176927</v>
      </c>
      <c r="E17973" s="6">
        <v>41463</v>
      </c>
      <c r="F17973" s="5">
        <v>68</v>
      </c>
      <c r="G17973" s="5">
        <v>95200</v>
      </c>
    </row>
    <row r="17974" spans="2:7" x14ac:dyDescent="0.4">
      <c r="B17974" s="7">
        <v>161217</v>
      </c>
      <c r="C17974" s="5" t="s">
        <v>6</v>
      </c>
      <c r="D17974" s="5">
        <v>176928</v>
      </c>
      <c r="E17974" s="6">
        <v>41463</v>
      </c>
      <c r="F17974" s="5">
        <v>126</v>
      </c>
      <c r="G17974" s="5">
        <v>201600</v>
      </c>
    </row>
    <row r="17975" spans="2:7" x14ac:dyDescent="0.4">
      <c r="B17975" s="7">
        <v>161217</v>
      </c>
      <c r="C17975" s="5" t="s">
        <v>7</v>
      </c>
      <c r="D17975" s="5">
        <v>176929</v>
      </c>
      <c r="E17975" s="6">
        <v>41463</v>
      </c>
      <c r="F17975" s="5">
        <v>116</v>
      </c>
      <c r="G17975" s="5">
        <v>208800</v>
      </c>
    </row>
    <row r="17976" spans="2:7" x14ac:dyDescent="0.4">
      <c r="B17976" s="7">
        <v>161217</v>
      </c>
      <c r="C17976" s="5" t="s">
        <v>8</v>
      </c>
      <c r="D17976" s="5">
        <v>176930</v>
      </c>
      <c r="E17976" s="6">
        <v>41463</v>
      </c>
      <c r="F17976" s="5">
        <v>80</v>
      </c>
      <c r="G17976" s="5">
        <v>68000</v>
      </c>
    </row>
    <row r="17977" spans="2:7" x14ac:dyDescent="0.4">
      <c r="B17977" s="7">
        <v>161217</v>
      </c>
      <c r="C17977" s="5" t="s">
        <v>9</v>
      </c>
      <c r="D17977" s="5">
        <v>176931</v>
      </c>
      <c r="E17977" s="6">
        <v>41463</v>
      </c>
      <c r="F17977" s="5">
        <v>122</v>
      </c>
      <c r="G17977" s="5">
        <v>112850</v>
      </c>
    </row>
    <row r="17978" spans="2:7" x14ac:dyDescent="0.4">
      <c r="B17978" s="7">
        <v>161217</v>
      </c>
      <c r="C17978" s="5" t="s">
        <v>10</v>
      </c>
      <c r="D17978" s="5">
        <v>176932</v>
      </c>
      <c r="E17978" s="6">
        <v>41463</v>
      </c>
      <c r="F17978" s="5">
        <v>76</v>
      </c>
      <c r="G17978" s="5">
        <v>76000</v>
      </c>
    </row>
    <row r="17979" spans="2:7" x14ac:dyDescent="0.4">
      <c r="B17979" s="7">
        <v>161217</v>
      </c>
      <c r="C17979" s="5" t="s">
        <v>11</v>
      </c>
      <c r="D17979" s="5">
        <v>176933</v>
      </c>
      <c r="E17979" s="6">
        <v>41463</v>
      </c>
      <c r="F17979" s="5">
        <v>94</v>
      </c>
      <c r="G17979" s="5">
        <v>101050</v>
      </c>
    </row>
    <row r="17980" spans="2:7" x14ac:dyDescent="0.4">
      <c r="B17980" s="7">
        <v>161217</v>
      </c>
      <c r="C17980" s="5" t="s">
        <v>12</v>
      </c>
      <c r="D17980" s="5">
        <v>176934</v>
      </c>
      <c r="E17980" s="6">
        <v>41463</v>
      </c>
      <c r="F17980" s="5">
        <v>120</v>
      </c>
      <c r="G17980" s="5">
        <v>138000</v>
      </c>
    </row>
    <row r="17981" spans="2:7" x14ac:dyDescent="0.4">
      <c r="B17981" s="7">
        <v>161217</v>
      </c>
      <c r="C17981" s="5" t="s">
        <v>13</v>
      </c>
      <c r="D17981" s="5">
        <v>176935</v>
      </c>
      <c r="E17981" s="6">
        <v>41463</v>
      </c>
      <c r="F17981" s="5">
        <v>96</v>
      </c>
      <c r="G17981" s="5">
        <v>117600</v>
      </c>
    </row>
    <row r="17982" spans="2:7" x14ac:dyDescent="0.4">
      <c r="B17982" s="7">
        <v>161217</v>
      </c>
      <c r="C17982" s="5" t="s">
        <v>14</v>
      </c>
      <c r="D17982" s="5">
        <v>176936</v>
      </c>
      <c r="E17982" s="6">
        <v>41463</v>
      </c>
      <c r="F17982" s="5">
        <v>104</v>
      </c>
      <c r="G17982" s="5">
        <v>81120</v>
      </c>
    </row>
    <row r="17983" spans="2:7" x14ac:dyDescent="0.4">
      <c r="B17983" s="7">
        <v>161217</v>
      </c>
      <c r="C17983" s="5" t="s">
        <v>15</v>
      </c>
      <c r="D17983" s="5">
        <v>176937</v>
      </c>
      <c r="E17983" s="6">
        <v>41463</v>
      </c>
      <c r="F17983" s="5">
        <v>104</v>
      </c>
      <c r="G17983" s="5">
        <v>56992</v>
      </c>
    </row>
    <row r="17984" spans="2:7" x14ac:dyDescent="0.4">
      <c r="B17984" s="7">
        <v>161217</v>
      </c>
      <c r="C17984" s="5" t="s">
        <v>16</v>
      </c>
      <c r="D17984" s="5">
        <v>176938</v>
      </c>
      <c r="E17984" s="6">
        <v>41463</v>
      </c>
      <c r="F17984" s="5">
        <v>98</v>
      </c>
      <c r="G17984" s="5">
        <v>97902</v>
      </c>
    </row>
    <row r="17985" spans="2:7" x14ac:dyDescent="0.4">
      <c r="B17985" s="7">
        <v>161217</v>
      </c>
      <c r="C17985" s="5" t="s">
        <v>17</v>
      </c>
      <c r="D17985" s="5">
        <v>176939</v>
      </c>
      <c r="E17985" s="6">
        <v>41463</v>
      </c>
      <c r="F17985" s="5">
        <v>78</v>
      </c>
      <c r="G17985" s="5">
        <v>54600</v>
      </c>
    </row>
    <row r="17986" spans="2:7" x14ac:dyDescent="0.4">
      <c r="B17986" s="7">
        <v>161217</v>
      </c>
      <c r="C17986" s="5" t="s">
        <v>18</v>
      </c>
      <c r="D17986" s="5">
        <v>176940</v>
      </c>
      <c r="E17986" s="6">
        <v>41463</v>
      </c>
      <c r="F17986" s="5">
        <v>78</v>
      </c>
      <c r="G17986" s="5">
        <v>27924</v>
      </c>
    </row>
    <row r="17987" spans="2:7" x14ac:dyDescent="0.4">
      <c r="B17987" s="7">
        <v>171219</v>
      </c>
      <c r="C17987" s="5" t="s">
        <v>3</v>
      </c>
      <c r="D17987" s="5">
        <v>176941</v>
      </c>
      <c r="E17987" s="6">
        <v>41463</v>
      </c>
      <c r="F17987" s="5">
        <v>84</v>
      </c>
      <c r="G17987" s="5">
        <v>84000</v>
      </c>
    </row>
    <row r="17988" spans="2:7" x14ac:dyDescent="0.4">
      <c r="B17988" s="7">
        <v>171219</v>
      </c>
      <c r="C17988" s="5" t="s">
        <v>4</v>
      </c>
      <c r="D17988" s="5">
        <v>176942</v>
      </c>
      <c r="E17988" s="6">
        <v>41463</v>
      </c>
      <c r="F17988" s="5">
        <v>96</v>
      </c>
      <c r="G17988" s="5">
        <v>115200</v>
      </c>
    </row>
    <row r="17989" spans="2:7" x14ac:dyDescent="0.4">
      <c r="B17989" s="7">
        <v>171219</v>
      </c>
      <c r="C17989" s="5" t="s">
        <v>5</v>
      </c>
      <c r="D17989" s="5">
        <v>176943</v>
      </c>
      <c r="E17989" s="6">
        <v>41463</v>
      </c>
      <c r="F17989" s="5">
        <v>116</v>
      </c>
      <c r="G17989" s="5">
        <v>162400</v>
      </c>
    </row>
    <row r="17990" spans="2:7" x14ac:dyDescent="0.4">
      <c r="B17990" s="7">
        <v>171219</v>
      </c>
      <c r="C17990" s="5" t="s">
        <v>6</v>
      </c>
      <c r="D17990" s="5">
        <v>176944</v>
      </c>
      <c r="E17990" s="6">
        <v>41463</v>
      </c>
      <c r="F17990" s="5">
        <v>118</v>
      </c>
      <c r="G17990" s="5">
        <v>188800</v>
      </c>
    </row>
    <row r="17991" spans="2:7" x14ac:dyDescent="0.4">
      <c r="B17991" s="7">
        <v>171219</v>
      </c>
      <c r="C17991" s="5" t="s">
        <v>7</v>
      </c>
      <c r="D17991" s="5">
        <v>176945</v>
      </c>
      <c r="E17991" s="6">
        <v>41463</v>
      </c>
      <c r="F17991" s="5">
        <v>98</v>
      </c>
      <c r="G17991" s="5">
        <v>176400</v>
      </c>
    </row>
    <row r="17992" spans="2:7" x14ac:dyDescent="0.4">
      <c r="B17992" s="7">
        <v>171219</v>
      </c>
      <c r="C17992" s="5" t="s">
        <v>8</v>
      </c>
      <c r="D17992" s="5">
        <v>176946</v>
      </c>
      <c r="E17992" s="6">
        <v>41463</v>
      </c>
      <c r="F17992" s="5">
        <v>62</v>
      </c>
      <c r="G17992" s="5">
        <v>52700</v>
      </c>
    </row>
    <row r="17993" spans="2:7" x14ac:dyDescent="0.4">
      <c r="B17993" s="7">
        <v>171219</v>
      </c>
      <c r="C17993" s="5" t="s">
        <v>9</v>
      </c>
      <c r="D17993" s="5">
        <v>176947</v>
      </c>
      <c r="E17993" s="6">
        <v>41463</v>
      </c>
      <c r="F17993" s="5">
        <v>84</v>
      </c>
      <c r="G17993" s="5">
        <v>77700</v>
      </c>
    </row>
    <row r="17994" spans="2:7" x14ac:dyDescent="0.4">
      <c r="B17994" s="7">
        <v>171219</v>
      </c>
      <c r="C17994" s="5" t="s">
        <v>10</v>
      </c>
      <c r="D17994" s="5">
        <v>176948</v>
      </c>
      <c r="E17994" s="6">
        <v>41463</v>
      </c>
      <c r="F17994" s="5">
        <v>104</v>
      </c>
      <c r="G17994" s="5">
        <v>104000</v>
      </c>
    </row>
    <row r="17995" spans="2:7" x14ac:dyDescent="0.4">
      <c r="B17995" s="7">
        <v>171219</v>
      </c>
      <c r="C17995" s="5" t="s">
        <v>11</v>
      </c>
      <c r="D17995" s="5">
        <v>176949</v>
      </c>
      <c r="E17995" s="6">
        <v>41463</v>
      </c>
      <c r="F17995" s="5">
        <v>90</v>
      </c>
      <c r="G17995" s="5">
        <v>96750</v>
      </c>
    </row>
    <row r="17996" spans="2:7" x14ac:dyDescent="0.4">
      <c r="B17996" s="7">
        <v>171219</v>
      </c>
      <c r="C17996" s="5" t="s">
        <v>12</v>
      </c>
      <c r="D17996" s="5">
        <v>176950</v>
      </c>
      <c r="E17996" s="6">
        <v>41463</v>
      </c>
      <c r="F17996" s="5">
        <v>118</v>
      </c>
      <c r="G17996" s="5">
        <v>135700</v>
      </c>
    </row>
    <row r="17997" spans="2:7" x14ac:dyDescent="0.4">
      <c r="B17997" s="7">
        <v>171219</v>
      </c>
      <c r="C17997" s="5" t="s">
        <v>13</v>
      </c>
      <c r="D17997" s="5">
        <v>176951</v>
      </c>
      <c r="E17997" s="6">
        <v>41463</v>
      </c>
      <c r="F17997" s="5">
        <v>88</v>
      </c>
      <c r="G17997" s="5">
        <v>107800</v>
      </c>
    </row>
    <row r="17998" spans="2:7" x14ac:dyDescent="0.4">
      <c r="B17998" s="7">
        <v>171219</v>
      </c>
      <c r="C17998" s="5" t="s">
        <v>14</v>
      </c>
      <c r="D17998" s="5">
        <v>176952</v>
      </c>
      <c r="E17998" s="6">
        <v>41463</v>
      </c>
      <c r="F17998" s="5">
        <v>116</v>
      </c>
      <c r="G17998" s="5">
        <v>90480</v>
      </c>
    </row>
    <row r="17999" spans="2:7" x14ac:dyDescent="0.4">
      <c r="B17999" s="7">
        <v>171219</v>
      </c>
      <c r="C17999" s="5" t="s">
        <v>15</v>
      </c>
      <c r="D17999" s="5">
        <v>176953</v>
      </c>
      <c r="E17999" s="6">
        <v>41463</v>
      </c>
      <c r="F17999" s="5">
        <v>80</v>
      </c>
      <c r="G17999" s="5">
        <v>43840</v>
      </c>
    </row>
    <row r="18000" spans="2:7" x14ac:dyDescent="0.4">
      <c r="B18000" s="7">
        <v>171219</v>
      </c>
      <c r="C18000" s="5" t="s">
        <v>16</v>
      </c>
      <c r="D18000" s="5">
        <v>176954</v>
      </c>
      <c r="E18000" s="6">
        <v>41463</v>
      </c>
      <c r="F18000" s="5">
        <v>104</v>
      </c>
      <c r="G18000" s="5">
        <v>103896</v>
      </c>
    </row>
    <row r="18001" spans="2:7" x14ac:dyDescent="0.4">
      <c r="B18001" s="7">
        <v>171219</v>
      </c>
      <c r="C18001" s="5" t="s">
        <v>17</v>
      </c>
      <c r="D18001" s="5">
        <v>176955</v>
      </c>
      <c r="E18001" s="6">
        <v>41463</v>
      </c>
      <c r="F18001" s="5">
        <v>90</v>
      </c>
      <c r="G18001" s="5">
        <v>63000</v>
      </c>
    </row>
    <row r="18002" spans="2:7" x14ac:dyDescent="0.4">
      <c r="B18002" s="7">
        <v>171219</v>
      </c>
      <c r="C18002" s="5" t="s">
        <v>18</v>
      </c>
      <c r="D18002" s="5">
        <v>176956</v>
      </c>
      <c r="E18002" s="6">
        <v>41463</v>
      </c>
      <c r="F18002" s="5">
        <v>112</v>
      </c>
      <c r="G18002" s="5">
        <v>40096</v>
      </c>
    </row>
    <row r="18003" spans="2:7" x14ac:dyDescent="0.4">
      <c r="B18003" s="7">
        <v>191221</v>
      </c>
      <c r="C18003" s="5" t="s">
        <v>3</v>
      </c>
      <c r="D18003" s="5">
        <v>176957</v>
      </c>
      <c r="E18003" s="6">
        <v>41463</v>
      </c>
      <c r="F18003" s="5">
        <v>86</v>
      </c>
      <c r="G18003" s="5">
        <v>86000</v>
      </c>
    </row>
    <row r="18004" spans="2:7" x14ac:dyDescent="0.4">
      <c r="B18004" s="7">
        <v>191221</v>
      </c>
      <c r="C18004" s="5" t="s">
        <v>4</v>
      </c>
      <c r="D18004" s="5">
        <v>176958</v>
      </c>
      <c r="E18004" s="6">
        <v>41463</v>
      </c>
      <c r="F18004" s="5">
        <v>108</v>
      </c>
      <c r="G18004" s="5">
        <v>129600</v>
      </c>
    </row>
    <row r="18005" spans="2:7" x14ac:dyDescent="0.4">
      <c r="B18005" s="7">
        <v>191221</v>
      </c>
      <c r="C18005" s="5" t="s">
        <v>5</v>
      </c>
      <c r="D18005" s="5">
        <v>176959</v>
      </c>
      <c r="E18005" s="6">
        <v>41463</v>
      </c>
      <c r="F18005" s="5">
        <v>92</v>
      </c>
      <c r="G18005" s="5">
        <v>128800</v>
      </c>
    </row>
    <row r="18006" spans="2:7" x14ac:dyDescent="0.4">
      <c r="B18006" s="7">
        <v>191221</v>
      </c>
      <c r="C18006" s="5" t="s">
        <v>6</v>
      </c>
      <c r="D18006" s="5">
        <v>176960</v>
      </c>
      <c r="E18006" s="6">
        <v>41463</v>
      </c>
      <c r="F18006" s="5">
        <v>90</v>
      </c>
      <c r="G18006" s="5">
        <v>144000</v>
      </c>
    </row>
    <row r="18007" spans="2:7" x14ac:dyDescent="0.4">
      <c r="B18007" s="7">
        <v>191221</v>
      </c>
      <c r="C18007" s="5" t="s">
        <v>7</v>
      </c>
      <c r="D18007" s="5">
        <v>176961</v>
      </c>
      <c r="E18007" s="6">
        <v>41463</v>
      </c>
      <c r="F18007" s="5">
        <v>98</v>
      </c>
      <c r="G18007" s="5">
        <v>176400</v>
      </c>
    </row>
    <row r="18008" spans="2:7" x14ac:dyDescent="0.4">
      <c r="B18008" s="7">
        <v>191221</v>
      </c>
      <c r="C18008" s="5" t="s">
        <v>8</v>
      </c>
      <c r="D18008" s="5">
        <v>176962</v>
      </c>
      <c r="E18008" s="6">
        <v>41463</v>
      </c>
      <c r="F18008" s="5">
        <v>54</v>
      </c>
      <c r="G18008" s="5">
        <v>45900</v>
      </c>
    </row>
    <row r="18009" spans="2:7" x14ac:dyDescent="0.4">
      <c r="B18009" s="7">
        <v>191221</v>
      </c>
      <c r="C18009" s="5" t="s">
        <v>9</v>
      </c>
      <c r="D18009" s="5">
        <v>176963</v>
      </c>
      <c r="E18009" s="6">
        <v>41463</v>
      </c>
      <c r="F18009" s="5">
        <v>60</v>
      </c>
      <c r="G18009" s="5">
        <v>55500</v>
      </c>
    </row>
    <row r="18010" spans="2:7" x14ac:dyDescent="0.4">
      <c r="B18010" s="7">
        <v>191221</v>
      </c>
      <c r="C18010" s="5" t="s">
        <v>10</v>
      </c>
      <c r="D18010" s="5">
        <v>176964</v>
      </c>
      <c r="E18010" s="6">
        <v>41463</v>
      </c>
      <c r="F18010" s="5">
        <v>60</v>
      </c>
      <c r="G18010" s="5">
        <v>60000</v>
      </c>
    </row>
    <row r="18011" spans="2:7" x14ac:dyDescent="0.4">
      <c r="B18011" s="7">
        <v>191221</v>
      </c>
      <c r="C18011" s="5" t="s">
        <v>11</v>
      </c>
      <c r="D18011" s="5">
        <v>176965</v>
      </c>
      <c r="E18011" s="6">
        <v>41463</v>
      </c>
      <c r="F18011" s="5">
        <v>118</v>
      </c>
      <c r="G18011" s="5">
        <v>126850</v>
      </c>
    </row>
    <row r="18012" spans="2:7" x14ac:dyDescent="0.4">
      <c r="B18012" s="7">
        <v>191221</v>
      </c>
      <c r="C18012" s="5" t="s">
        <v>12</v>
      </c>
      <c r="D18012" s="5">
        <v>176966</v>
      </c>
      <c r="E18012" s="6">
        <v>41463</v>
      </c>
      <c r="F18012" s="5">
        <v>88</v>
      </c>
      <c r="G18012" s="5">
        <v>101200</v>
      </c>
    </row>
    <row r="18013" spans="2:7" x14ac:dyDescent="0.4">
      <c r="B18013" s="7">
        <v>191221</v>
      </c>
      <c r="C18013" s="5" t="s">
        <v>13</v>
      </c>
      <c r="D18013" s="5">
        <v>176967</v>
      </c>
      <c r="E18013" s="6">
        <v>41463</v>
      </c>
      <c r="F18013" s="5">
        <v>92</v>
      </c>
      <c r="G18013" s="5">
        <v>112700</v>
      </c>
    </row>
    <row r="18014" spans="2:7" x14ac:dyDescent="0.4">
      <c r="B18014" s="7">
        <v>191221</v>
      </c>
      <c r="C18014" s="5" t="s">
        <v>14</v>
      </c>
      <c r="D18014" s="5">
        <v>176968</v>
      </c>
      <c r="E18014" s="6">
        <v>41463</v>
      </c>
      <c r="F18014" s="5">
        <v>118</v>
      </c>
      <c r="G18014" s="5">
        <v>92040</v>
      </c>
    </row>
    <row r="18015" spans="2:7" x14ac:dyDescent="0.4">
      <c r="B18015" s="7">
        <v>191221</v>
      </c>
      <c r="C18015" s="5" t="s">
        <v>15</v>
      </c>
      <c r="D18015" s="5">
        <v>176969</v>
      </c>
      <c r="E18015" s="6">
        <v>41463</v>
      </c>
      <c r="F18015" s="5">
        <v>96</v>
      </c>
      <c r="G18015" s="5">
        <v>52608</v>
      </c>
    </row>
    <row r="18016" spans="2:7" x14ac:dyDescent="0.4">
      <c r="B18016" s="7">
        <v>191221</v>
      </c>
      <c r="C18016" s="5" t="s">
        <v>16</v>
      </c>
      <c r="D18016" s="5">
        <v>176970</v>
      </c>
      <c r="E18016" s="6">
        <v>41463</v>
      </c>
      <c r="F18016" s="5">
        <v>56</v>
      </c>
      <c r="G18016" s="5">
        <v>55944</v>
      </c>
    </row>
    <row r="18017" spans="2:7" x14ac:dyDescent="0.4">
      <c r="B18017" s="7">
        <v>191221</v>
      </c>
      <c r="C18017" s="5" t="s">
        <v>17</v>
      </c>
      <c r="D18017" s="5">
        <v>176971</v>
      </c>
      <c r="E18017" s="6">
        <v>41463</v>
      </c>
      <c r="F18017" s="5">
        <v>116</v>
      </c>
      <c r="G18017" s="5">
        <v>81200</v>
      </c>
    </row>
    <row r="18018" spans="2:7" x14ac:dyDescent="0.4">
      <c r="B18018" s="7">
        <v>191221</v>
      </c>
      <c r="C18018" s="5" t="s">
        <v>18</v>
      </c>
      <c r="D18018" s="5">
        <v>176972</v>
      </c>
      <c r="E18018" s="6">
        <v>41463</v>
      </c>
      <c r="F18018" s="5">
        <v>66</v>
      </c>
      <c r="G18018" s="5">
        <v>23628</v>
      </c>
    </row>
    <row r="18019" spans="2:7" x14ac:dyDescent="0.4">
      <c r="B18019" s="7">
        <v>141223</v>
      </c>
      <c r="C18019" s="5" t="s">
        <v>3</v>
      </c>
      <c r="D18019" s="5">
        <v>176973</v>
      </c>
      <c r="E18019" s="6">
        <v>41463</v>
      </c>
      <c r="F18019" s="5">
        <v>64</v>
      </c>
      <c r="G18019" s="5">
        <v>64000</v>
      </c>
    </row>
    <row r="18020" spans="2:7" x14ac:dyDescent="0.4">
      <c r="B18020" s="7">
        <v>141223</v>
      </c>
      <c r="C18020" s="5" t="s">
        <v>4</v>
      </c>
      <c r="D18020" s="5">
        <v>176974</v>
      </c>
      <c r="E18020" s="6">
        <v>41463</v>
      </c>
      <c r="F18020" s="5">
        <v>66</v>
      </c>
      <c r="G18020" s="5">
        <v>79200</v>
      </c>
    </row>
    <row r="18021" spans="2:7" x14ac:dyDescent="0.4">
      <c r="B18021" s="7">
        <v>141223</v>
      </c>
      <c r="C18021" s="5" t="s">
        <v>5</v>
      </c>
      <c r="D18021" s="5">
        <v>176975</v>
      </c>
      <c r="E18021" s="6">
        <v>41463</v>
      </c>
      <c r="F18021" s="5">
        <v>86</v>
      </c>
      <c r="G18021" s="5">
        <v>120400</v>
      </c>
    </row>
    <row r="18022" spans="2:7" x14ac:dyDescent="0.4">
      <c r="B18022" s="7">
        <v>141223</v>
      </c>
      <c r="C18022" s="5" t="s">
        <v>6</v>
      </c>
      <c r="D18022" s="5">
        <v>176976</v>
      </c>
      <c r="E18022" s="6">
        <v>41463</v>
      </c>
      <c r="F18022" s="5">
        <v>106</v>
      </c>
      <c r="G18022" s="5">
        <v>169600</v>
      </c>
    </row>
    <row r="18023" spans="2:7" x14ac:dyDescent="0.4">
      <c r="B18023" s="7">
        <v>141223</v>
      </c>
      <c r="C18023" s="5" t="s">
        <v>7</v>
      </c>
      <c r="D18023" s="5">
        <v>176977</v>
      </c>
      <c r="E18023" s="6">
        <v>41463</v>
      </c>
      <c r="F18023" s="5">
        <v>118</v>
      </c>
      <c r="G18023" s="5">
        <v>212400</v>
      </c>
    </row>
    <row r="18024" spans="2:7" x14ac:dyDescent="0.4">
      <c r="B18024" s="7">
        <v>141223</v>
      </c>
      <c r="C18024" s="5" t="s">
        <v>8</v>
      </c>
      <c r="D18024" s="5">
        <v>176978</v>
      </c>
      <c r="E18024" s="6">
        <v>41463</v>
      </c>
      <c r="F18024" s="5">
        <v>62</v>
      </c>
      <c r="G18024" s="5">
        <v>52700</v>
      </c>
    </row>
    <row r="18025" spans="2:7" x14ac:dyDescent="0.4">
      <c r="B18025" s="7">
        <v>141223</v>
      </c>
      <c r="C18025" s="5" t="s">
        <v>9</v>
      </c>
      <c r="D18025" s="5">
        <v>176979</v>
      </c>
      <c r="E18025" s="6">
        <v>41463</v>
      </c>
      <c r="F18025" s="5">
        <v>108</v>
      </c>
      <c r="G18025" s="5">
        <v>99900</v>
      </c>
    </row>
    <row r="18026" spans="2:7" x14ac:dyDescent="0.4">
      <c r="B18026" s="7">
        <v>141223</v>
      </c>
      <c r="C18026" s="5" t="s">
        <v>10</v>
      </c>
      <c r="D18026" s="5">
        <v>176980</v>
      </c>
      <c r="E18026" s="6">
        <v>41463</v>
      </c>
      <c r="F18026" s="5">
        <v>98</v>
      </c>
      <c r="G18026" s="5">
        <v>98000</v>
      </c>
    </row>
    <row r="18027" spans="2:7" x14ac:dyDescent="0.4">
      <c r="B18027" s="7">
        <v>141223</v>
      </c>
      <c r="C18027" s="5" t="s">
        <v>11</v>
      </c>
      <c r="D18027" s="5">
        <v>176981</v>
      </c>
      <c r="E18027" s="6">
        <v>41463</v>
      </c>
      <c r="F18027" s="5">
        <v>118</v>
      </c>
      <c r="G18027" s="5">
        <v>126850</v>
      </c>
    </row>
    <row r="18028" spans="2:7" x14ac:dyDescent="0.4">
      <c r="B18028" s="7">
        <v>141223</v>
      </c>
      <c r="C18028" s="5" t="s">
        <v>12</v>
      </c>
      <c r="D18028" s="5">
        <v>176982</v>
      </c>
      <c r="E18028" s="6">
        <v>41463</v>
      </c>
      <c r="F18028" s="5">
        <v>80</v>
      </c>
      <c r="G18028" s="5">
        <v>92000</v>
      </c>
    </row>
    <row r="18029" spans="2:7" x14ac:dyDescent="0.4">
      <c r="B18029" s="7">
        <v>141223</v>
      </c>
      <c r="C18029" s="5" t="s">
        <v>13</v>
      </c>
      <c r="D18029" s="5">
        <v>176983</v>
      </c>
      <c r="E18029" s="6">
        <v>41463</v>
      </c>
      <c r="F18029" s="5">
        <v>74</v>
      </c>
      <c r="G18029" s="5">
        <v>90650</v>
      </c>
    </row>
    <row r="18030" spans="2:7" x14ac:dyDescent="0.4">
      <c r="B18030" s="7">
        <v>141223</v>
      </c>
      <c r="C18030" s="5" t="s">
        <v>14</v>
      </c>
      <c r="D18030" s="5">
        <v>176984</v>
      </c>
      <c r="E18030" s="6">
        <v>41463</v>
      </c>
      <c r="F18030" s="5">
        <v>90</v>
      </c>
      <c r="G18030" s="5">
        <v>70200</v>
      </c>
    </row>
    <row r="18031" spans="2:7" x14ac:dyDescent="0.4">
      <c r="B18031" s="7">
        <v>141223</v>
      </c>
      <c r="C18031" s="5" t="s">
        <v>15</v>
      </c>
      <c r="D18031" s="5">
        <v>176985</v>
      </c>
      <c r="E18031" s="6">
        <v>41463</v>
      </c>
      <c r="F18031" s="5">
        <v>92</v>
      </c>
      <c r="G18031" s="5">
        <v>50416</v>
      </c>
    </row>
    <row r="18032" spans="2:7" x14ac:dyDescent="0.4">
      <c r="B18032" s="7">
        <v>141223</v>
      </c>
      <c r="C18032" s="5" t="s">
        <v>16</v>
      </c>
      <c r="D18032" s="5">
        <v>176986</v>
      </c>
      <c r="E18032" s="6">
        <v>41463</v>
      </c>
      <c r="F18032" s="5">
        <v>64</v>
      </c>
      <c r="G18032" s="5">
        <v>63936</v>
      </c>
    </row>
    <row r="18033" spans="2:7" x14ac:dyDescent="0.4">
      <c r="B18033" s="7">
        <v>141223</v>
      </c>
      <c r="C18033" s="5" t="s">
        <v>17</v>
      </c>
      <c r="D18033" s="5">
        <v>176987</v>
      </c>
      <c r="E18033" s="6">
        <v>41463</v>
      </c>
      <c r="F18033" s="5">
        <v>94</v>
      </c>
      <c r="G18033" s="5">
        <v>65800</v>
      </c>
    </row>
    <row r="18034" spans="2:7" x14ac:dyDescent="0.4">
      <c r="B18034" s="7">
        <v>141223</v>
      </c>
      <c r="C18034" s="5" t="s">
        <v>18</v>
      </c>
      <c r="D18034" s="5">
        <v>176988</v>
      </c>
      <c r="E18034" s="6">
        <v>41463</v>
      </c>
      <c r="F18034" s="5">
        <v>70</v>
      </c>
      <c r="G18034" s="5">
        <v>25060</v>
      </c>
    </row>
    <row r="18035" spans="2:7" x14ac:dyDescent="0.4">
      <c r="B18035" s="7">
        <v>111225</v>
      </c>
      <c r="C18035" s="5" t="s">
        <v>3</v>
      </c>
      <c r="D18035" s="5">
        <v>176989</v>
      </c>
      <c r="E18035" s="6">
        <v>41463</v>
      </c>
      <c r="F18035" s="5">
        <v>146</v>
      </c>
      <c r="G18035" s="5">
        <v>146000</v>
      </c>
    </row>
    <row r="18036" spans="2:7" x14ac:dyDescent="0.4">
      <c r="B18036" s="7">
        <v>111225</v>
      </c>
      <c r="C18036" s="5" t="s">
        <v>4</v>
      </c>
      <c r="D18036" s="5">
        <v>176990</v>
      </c>
      <c r="E18036" s="6">
        <v>41463</v>
      </c>
      <c r="F18036" s="5">
        <v>116</v>
      </c>
      <c r="G18036" s="5">
        <v>139200</v>
      </c>
    </row>
    <row r="18037" spans="2:7" x14ac:dyDescent="0.4">
      <c r="B18037" s="7">
        <v>111225</v>
      </c>
      <c r="C18037" s="5" t="s">
        <v>5</v>
      </c>
      <c r="D18037" s="5">
        <v>176991</v>
      </c>
      <c r="E18037" s="6">
        <v>41463</v>
      </c>
      <c r="F18037" s="5">
        <v>124</v>
      </c>
      <c r="G18037" s="5">
        <v>173600</v>
      </c>
    </row>
    <row r="18038" spans="2:7" x14ac:dyDescent="0.4">
      <c r="B18038" s="7">
        <v>111225</v>
      </c>
      <c r="C18038" s="5" t="s">
        <v>6</v>
      </c>
      <c r="D18038" s="5">
        <v>176992</v>
      </c>
      <c r="E18038" s="6">
        <v>41463</v>
      </c>
      <c r="F18038" s="5">
        <v>100</v>
      </c>
      <c r="G18038" s="5">
        <v>160000</v>
      </c>
    </row>
    <row r="18039" spans="2:7" x14ac:dyDescent="0.4">
      <c r="B18039" s="7">
        <v>111225</v>
      </c>
      <c r="C18039" s="5" t="s">
        <v>7</v>
      </c>
      <c r="D18039" s="5">
        <v>176993</v>
      </c>
      <c r="E18039" s="6">
        <v>41463</v>
      </c>
      <c r="F18039" s="5">
        <v>86</v>
      </c>
      <c r="G18039" s="5">
        <v>154800</v>
      </c>
    </row>
    <row r="18040" spans="2:7" x14ac:dyDescent="0.4">
      <c r="B18040" s="7">
        <v>111225</v>
      </c>
      <c r="C18040" s="5" t="s">
        <v>8</v>
      </c>
      <c r="D18040" s="5">
        <v>176994</v>
      </c>
      <c r="E18040" s="6">
        <v>41463</v>
      </c>
      <c r="F18040" s="5">
        <v>86</v>
      </c>
      <c r="G18040" s="5">
        <v>73100</v>
      </c>
    </row>
    <row r="18041" spans="2:7" x14ac:dyDescent="0.4">
      <c r="B18041" s="7">
        <v>111225</v>
      </c>
      <c r="C18041" s="5" t="s">
        <v>9</v>
      </c>
      <c r="D18041" s="5">
        <v>176995</v>
      </c>
      <c r="E18041" s="6">
        <v>41463</v>
      </c>
      <c r="F18041" s="5">
        <v>88</v>
      </c>
      <c r="G18041" s="5">
        <v>81400</v>
      </c>
    </row>
    <row r="18042" spans="2:7" x14ac:dyDescent="0.4">
      <c r="B18042" s="7">
        <v>111225</v>
      </c>
      <c r="C18042" s="5" t="s">
        <v>10</v>
      </c>
      <c r="D18042" s="5">
        <v>176996</v>
      </c>
      <c r="E18042" s="6">
        <v>41463</v>
      </c>
      <c r="F18042" s="5">
        <v>106</v>
      </c>
      <c r="G18042" s="5">
        <v>106000</v>
      </c>
    </row>
    <row r="18043" spans="2:7" x14ac:dyDescent="0.4">
      <c r="B18043" s="7">
        <v>111225</v>
      </c>
      <c r="C18043" s="5" t="s">
        <v>11</v>
      </c>
      <c r="D18043" s="5">
        <v>176997</v>
      </c>
      <c r="E18043" s="6">
        <v>41463</v>
      </c>
      <c r="F18043" s="5">
        <v>90</v>
      </c>
      <c r="G18043" s="5">
        <v>96750</v>
      </c>
    </row>
    <row r="18044" spans="2:7" x14ac:dyDescent="0.4">
      <c r="B18044" s="7">
        <v>111225</v>
      </c>
      <c r="C18044" s="5" t="s">
        <v>12</v>
      </c>
      <c r="D18044" s="5">
        <v>176998</v>
      </c>
      <c r="E18044" s="6">
        <v>41463</v>
      </c>
      <c r="F18044" s="5">
        <v>86</v>
      </c>
      <c r="G18044" s="5">
        <v>98900</v>
      </c>
    </row>
    <row r="18045" spans="2:7" x14ac:dyDescent="0.4">
      <c r="B18045" s="7">
        <v>111225</v>
      </c>
      <c r="C18045" s="5" t="s">
        <v>13</v>
      </c>
      <c r="D18045" s="5">
        <v>176999</v>
      </c>
      <c r="E18045" s="6">
        <v>41463</v>
      </c>
      <c r="F18045" s="5">
        <v>134</v>
      </c>
      <c r="G18045" s="5">
        <v>164150</v>
      </c>
    </row>
    <row r="18046" spans="2:7" x14ac:dyDescent="0.4">
      <c r="B18046" s="7">
        <v>111225</v>
      </c>
      <c r="C18046" s="5" t="s">
        <v>14</v>
      </c>
      <c r="D18046" s="5">
        <v>177000</v>
      </c>
      <c r="E18046" s="6">
        <v>41463</v>
      </c>
      <c r="F18046" s="5">
        <v>140</v>
      </c>
      <c r="G18046" s="5">
        <v>109200</v>
      </c>
    </row>
    <row r="18047" spans="2:7" x14ac:dyDescent="0.4">
      <c r="B18047" s="7">
        <v>111225</v>
      </c>
      <c r="C18047" s="5" t="s">
        <v>15</v>
      </c>
      <c r="D18047" s="5">
        <v>177001</v>
      </c>
      <c r="E18047" s="6">
        <v>41463</v>
      </c>
      <c r="F18047" s="5">
        <v>150</v>
      </c>
      <c r="G18047" s="5">
        <v>82200</v>
      </c>
    </row>
    <row r="18048" spans="2:7" x14ac:dyDescent="0.4">
      <c r="B18048" s="7">
        <v>111225</v>
      </c>
      <c r="C18048" s="5" t="s">
        <v>16</v>
      </c>
      <c r="D18048" s="5">
        <v>177002</v>
      </c>
      <c r="E18048" s="6">
        <v>41463</v>
      </c>
      <c r="F18048" s="5">
        <v>102</v>
      </c>
      <c r="G18048" s="5">
        <v>101898</v>
      </c>
    </row>
    <row r="18049" spans="2:7" x14ac:dyDescent="0.4">
      <c r="B18049" s="7">
        <v>111225</v>
      </c>
      <c r="C18049" s="5" t="s">
        <v>17</v>
      </c>
      <c r="D18049" s="5">
        <v>177003</v>
      </c>
      <c r="E18049" s="6">
        <v>41463</v>
      </c>
      <c r="F18049" s="5">
        <v>90</v>
      </c>
      <c r="G18049" s="5">
        <v>63000</v>
      </c>
    </row>
    <row r="18050" spans="2:7" x14ac:dyDescent="0.4">
      <c r="B18050" s="7">
        <v>111225</v>
      </c>
      <c r="C18050" s="5" t="s">
        <v>18</v>
      </c>
      <c r="D18050" s="5">
        <v>177004</v>
      </c>
      <c r="E18050" s="6">
        <v>41463</v>
      </c>
      <c r="F18050" s="5">
        <v>120</v>
      </c>
      <c r="G18050" s="5">
        <v>42960</v>
      </c>
    </row>
    <row r="18051" spans="2:7" x14ac:dyDescent="0.4">
      <c r="B18051" s="7">
        <v>161229</v>
      </c>
      <c r="C18051" s="5" t="s">
        <v>3</v>
      </c>
      <c r="D18051" s="5">
        <v>177005</v>
      </c>
      <c r="E18051" s="6">
        <v>41463</v>
      </c>
      <c r="F18051" s="5">
        <v>88</v>
      </c>
      <c r="G18051" s="5">
        <v>88000</v>
      </c>
    </row>
    <row r="18052" spans="2:7" x14ac:dyDescent="0.4">
      <c r="B18052" s="7">
        <v>161229</v>
      </c>
      <c r="C18052" s="5" t="s">
        <v>4</v>
      </c>
      <c r="D18052" s="5">
        <v>177006</v>
      </c>
      <c r="E18052" s="6">
        <v>41463</v>
      </c>
      <c r="F18052" s="5">
        <v>106</v>
      </c>
      <c r="G18052" s="5">
        <v>127200</v>
      </c>
    </row>
    <row r="18053" spans="2:7" x14ac:dyDescent="0.4">
      <c r="B18053" s="7">
        <v>161229</v>
      </c>
      <c r="C18053" s="5" t="s">
        <v>5</v>
      </c>
      <c r="D18053" s="5">
        <v>177007</v>
      </c>
      <c r="E18053" s="6">
        <v>41463</v>
      </c>
      <c r="F18053" s="5">
        <v>122</v>
      </c>
      <c r="G18053" s="5">
        <v>170800</v>
      </c>
    </row>
    <row r="18054" spans="2:7" x14ac:dyDescent="0.4">
      <c r="B18054" s="7">
        <v>161229</v>
      </c>
      <c r="C18054" s="5" t="s">
        <v>6</v>
      </c>
      <c r="D18054" s="5">
        <v>177008</v>
      </c>
      <c r="E18054" s="6">
        <v>41463</v>
      </c>
      <c r="F18054" s="5">
        <v>108</v>
      </c>
      <c r="G18054" s="5">
        <v>172800</v>
      </c>
    </row>
    <row r="18055" spans="2:7" x14ac:dyDescent="0.4">
      <c r="B18055" s="7">
        <v>161229</v>
      </c>
      <c r="C18055" s="5" t="s">
        <v>7</v>
      </c>
      <c r="D18055" s="5">
        <v>177009</v>
      </c>
      <c r="E18055" s="6">
        <v>41463</v>
      </c>
      <c r="F18055" s="5">
        <v>106</v>
      </c>
      <c r="G18055" s="5">
        <v>190800</v>
      </c>
    </row>
    <row r="18056" spans="2:7" x14ac:dyDescent="0.4">
      <c r="B18056" s="7">
        <v>161229</v>
      </c>
      <c r="C18056" s="5" t="s">
        <v>8</v>
      </c>
      <c r="D18056" s="5">
        <v>177010</v>
      </c>
      <c r="E18056" s="6">
        <v>41463</v>
      </c>
      <c r="F18056" s="5">
        <v>98</v>
      </c>
      <c r="G18056" s="5">
        <v>83300</v>
      </c>
    </row>
    <row r="18057" spans="2:7" x14ac:dyDescent="0.4">
      <c r="B18057" s="7">
        <v>161229</v>
      </c>
      <c r="C18057" s="5" t="s">
        <v>9</v>
      </c>
      <c r="D18057" s="5">
        <v>177011</v>
      </c>
      <c r="E18057" s="6">
        <v>41463</v>
      </c>
      <c r="F18057" s="5">
        <v>96</v>
      </c>
      <c r="G18057" s="5">
        <v>88800</v>
      </c>
    </row>
    <row r="18058" spans="2:7" x14ac:dyDescent="0.4">
      <c r="B18058" s="7">
        <v>161229</v>
      </c>
      <c r="C18058" s="5" t="s">
        <v>10</v>
      </c>
      <c r="D18058" s="5">
        <v>177012</v>
      </c>
      <c r="E18058" s="6">
        <v>41463</v>
      </c>
      <c r="F18058" s="5">
        <v>72</v>
      </c>
      <c r="G18058" s="5">
        <v>72000</v>
      </c>
    </row>
    <row r="18059" spans="2:7" x14ac:dyDescent="0.4">
      <c r="B18059" s="7">
        <v>161229</v>
      </c>
      <c r="C18059" s="5" t="s">
        <v>11</v>
      </c>
      <c r="D18059" s="5">
        <v>177013</v>
      </c>
      <c r="E18059" s="6">
        <v>41463</v>
      </c>
      <c r="F18059" s="5">
        <v>74</v>
      </c>
      <c r="G18059" s="5">
        <v>79550</v>
      </c>
    </row>
    <row r="18060" spans="2:7" x14ac:dyDescent="0.4">
      <c r="B18060" s="7">
        <v>161229</v>
      </c>
      <c r="C18060" s="5" t="s">
        <v>12</v>
      </c>
      <c r="D18060" s="5">
        <v>177014</v>
      </c>
      <c r="E18060" s="6">
        <v>41463</v>
      </c>
      <c r="F18060" s="5">
        <v>132</v>
      </c>
      <c r="G18060" s="5">
        <v>151800</v>
      </c>
    </row>
    <row r="18061" spans="2:7" x14ac:dyDescent="0.4">
      <c r="B18061" s="7">
        <v>161229</v>
      </c>
      <c r="C18061" s="5" t="s">
        <v>13</v>
      </c>
      <c r="D18061" s="5">
        <v>177015</v>
      </c>
      <c r="E18061" s="6">
        <v>41463</v>
      </c>
      <c r="F18061" s="5">
        <v>130</v>
      </c>
      <c r="G18061" s="5">
        <v>159250</v>
      </c>
    </row>
    <row r="18062" spans="2:7" x14ac:dyDescent="0.4">
      <c r="B18062" s="7">
        <v>161229</v>
      </c>
      <c r="C18062" s="5" t="s">
        <v>14</v>
      </c>
      <c r="D18062" s="5">
        <v>177016</v>
      </c>
      <c r="E18062" s="6">
        <v>41463</v>
      </c>
      <c r="F18062" s="5">
        <v>68</v>
      </c>
      <c r="G18062" s="5">
        <v>53040</v>
      </c>
    </row>
    <row r="18063" spans="2:7" x14ac:dyDescent="0.4">
      <c r="B18063" s="7">
        <v>161229</v>
      </c>
      <c r="C18063" s="5" t="s">
        <v>15</v>
      </c>
      <c r="D18063" s="5">
        <v>177017</v>
      </c>
      <c r="E18063" s="6">
        <v>41463</v>
      </c>
      <c r="F18063" s="5">
        <v>98</v>
      </c>
      <c r="G18063" s="5">
        <v>53704</v>
      </c>
    </row>
    <row r="18064" spans="2:7" x14ac:dyDescent="0.4">
      <c r="B18064" s="7">
        <v>161229</v>
      </c>
      <c r="C18064" s="5" t="s">
        <v>16</v>
      </c>
      <c r="D18064" s="5">
        <v>177018</v>
      </c>
      <c r="E18064" s="6">
        <v>41463</v>
      </c>
      <c r="F18064" s="5">
        <v>122</v>
      </c>
      <c r="G18064" s="5">
        <v>121878</v>
      </c>
    </row>
    <row r="18065" spans="2:7" x14ac:dyDescent="0.4">
      <c r="B18065" s="7">
        <v>161229</v>
      </c>
      <c r="C18065" s="5" t="s">
        <v>17</v>
      </c>
      <c r="D18065" s="5">
        <v>177019</v>
      </c>
      <c r="E18065" s="6">
        <v>41463</v>
      </c>
      <c r="F18065" s="5">
        <v>72</v>
      </c>
      <c r="G18065" s="5">
        <v>50400</v>
      </c>
    </row>
    <row r="18066" spans="2:7" x14ac:dyDescent="0.4">
      <c r="B18066" s="7">
        <v>161229</v>
      </c>
      <c r="C18066" s="5" t="s">
        <v>18</v>
      </c>
      <c r="D18066" s="5">
        <v>177020</v>
      </c>
      <c r="E18066" s="6">
        <v>41463</v>
      </c>
      <c r="F18066" s="5">
        <v>110</v>
      </c>
      <c r="G18066" s="5">
        <v>39380</v>
      </c>
    </row>
    <row r="18067" spans="2:7" x14ac:dyDescent="0.4">
      <c r="B18067" s="7">
        <v>181241</v>
      </c>
      <c r="C18067" s="5" t="s">
        <v>3</v>
      </c>
      <c r="D18067" s="5">
        <v>177021</v>
      </c>
      <c r="E18067" s="6">
        <v>41463</v>
      </c>
      <c r="F18067" s="5">
        <v>66</v>
      </c>
      <c r="G18067" s="5">
        <v>66000</v>
      </c>
    </row>
    <row r="18068" spans="2:7" x14ac:dyDescent="0.4">
      <c r="B18068" s="7">
        <v>181241</v>
      </c>
      <c r="C18068" s="5" t="s">
        <v>4</v>
      </c>
      <c r="D18068" s="5">
        <v>177022</v>
      </c>
      <c r="E18068" s="6">
        <v>41463</v>
      </c>
      <c r="F18068" s="5">
        <v>86</v>
      </c>
      <c r="G18068" s="5">
        <v>103200</v>
      </c>
    </row>
    <row r="18069" spans="2:7" x14ac:dyDescent="0.4">
      <c r="B18069" s="7">
        <v>181241</v>
      </c>
      <c r="C18069" s="5" t="s">
        <v>5</v>
      </c>
      <c r="D18069" s="5">
        <v>177023</v>
      </c>
      <c r="E18069" s="6">
        <v>41463</v>
      </c>
      <c r="F18069" s="5">
        <v>76</v>
      </c>
      <c r="G18069" s="5">
        <v>106400</v>
      </c>
    </row>
    <row r="18070" spans="2:7" x14ac:dyDescent="0.4">
      <c r="B18070" s="7">
        <v>181241</v>
      </c>
      <c r="C18070" s="5" t="s">
        <v>6</v>
      </c>
      <c r="D18070" s="5">
        <v>177024</v>
      </c>
      <c r="E18070" s="6">
        <v>41463</v>
      </c>
      <c r="F18070" s="5">
        <v>92</v>
      </c>
      <c r="G18070" s="5">
        <v>147200</v>
      </c>
    </row>
    <row r="18071" spans="2:7" x14ac:dyDescent="0.4">
      <c r="B18071" s="7">
        <v>181241</v>
      </c>
      <c r="C18071" s="5" t="s">
        <v>7</v>
      </c>
      <c r="D18071" s="5">
        <v>177025</v>
      </c>
      <c r="E18071" s="6">
        <v>41463</v>
      </c>
      <c r="F18071" s="5">
        <v>76</v>
      </c>
      <c r="G18071" s="5">
        <v>136800</v>
      </c>
    </row>
    <row r="18072" spans="2:7" x14ac:dyDescent="0.4">
      <c r="B18072" s="7">
        <v>181241</v>
      </c>
      <c r="C18072" s="5" t="s">
        <v>8</v>
      </c>
      <c r="D18072" s="5">
        <v>177026</v>
      </c>
      <c r="E18072" s="6">
        <v>41463</v>
      </c>
      <c r="F18072" s="5">
        <v>70</v>
      </c>
      <c r="G18072" s="5">
        <v>59500</v>
      </c>
    </row>
    <row r="18073" spans="2:7" x14ac:dyDescent="0.4">
      <c r="B18073" s="7">
        <v>181241</v>
      </c>
      <c r="C18073" s="5" t="s">
        <v>9</v>
      </c>
      <c r="D18073" s="5">
        <v>177027</v>
      </c>
      <c r="E18073" s="6">
        <v>41463</v>
      </c>
      <c r="F18073" s="5">
        <v>88</v>
      </c>
      <c r="G18073" s="5">
        <v>81400</v>
      </c>
    </row>
    <row r="18074" spans="2:7" x14ac:dyDescent="0.4">
      <c r="B18074" s="7">
        <v>181241</v>
      </c>
      <c r="C18074" s="5" t="s">
        <v>10</v>
      </c>
      <c r="D18074" s="5">
        <v>177028</v>
      </c>
      <c r="E18074" s="6">
        <v>41463</v>
      </c>
      <c r="F18074" s="5">
        <v>60</v>
      </c>
      <c r="G18074" s="5">
        <v>60000</v>
      </c>
    </row>
    <row r="18075" spans="2:7" x14ac:dyDescent="0.4">
      <c r="B18075" s="7">
        <v>181241</v>
      </c>
      <c r="C18075" s="5" t="s">
        <v>11</v>
      </c>
      <c r="D18075" s="5">
        <v>177029</v>
      </c>
      <c r="E18075" s="6">
        <v>41463</v>
      </c>
      <c r="F18075" s="5">
        <v>48</v>
      </c>
      <c r="G18075" s="5">
        <v>51600</v>
      </c>
    </row>
    <row r="18076" spans="2:7" x14ac:dyDescent="0.4">
      <c r="B18076" s="7">
        <v>181241</v>
      </c>
      <c r="C18076" s="5" t="s">
        <v>12</v>
      </c>
      <c r="D18076" s="5">
        <v>177030</v>
      </c>
      <c r="E18076" s="6">
        <v>41463</v>
      </c>
      <c r="F18076" s="5">
        <v>46</v>
      </c>
      <c r="G18076" s="5">
        <v>52900</v>
      </c>
    </row>
    <row r="18077" spans="2:7" x14ac:dyDescent="0.4">
      <c r="B18077" s="7">
        <v>181241</v>
      </c>
      <c r="C18077" s="5" t="s">
        <v>13</v>
      </c>
      <c r="D18077" s="5">
        <v>177031</v>
      </c>
      <c r="E18077" s="6">
        <v>41463</v>
      </c>
      <c r="F18077" s="5">
        <v>66</v>
      </c>
      <c r="G18077" s="5">
        <v>80850</v>
      </c>
    </row>
    <row r="18078" spans="2:7" x14ac:dyDescent="0.4">
      <c r="B18078" s="7">
        <v>181241</v>
      </c>
      <c r="C18078" s="5" t="s">
        <v>14</v>
      </c>
      <c r="D18078" s="5">
        <v>177032</v>
      </c>
      <c r="E18078" s="6">
        <v>41463</v>
      </c>
      <c r="F18078" s="5">
        <v>94</v>
      </c>
      <c r="G18078" s="5">
        <v>73320</v>
      </c>
    </row>
    <row r="18079" spans="2:7" x14ac:dyDescent="0.4">
      <c r="B18079" s="7">
        <v>181241</v>
      </c>
      <c r="C18079" s="5" t="s">
        <v>15</v>
      </c>
      <c r="D18079" s="5">
        <v>177033</v>
      </c>
      <c r="E18079" s="6">
        <v>41463</v>
      </c>
      <c r="F18079" s="5">
        <v>60</v>
      </c>
      <c r="G18079" s="5">
        <v>32880</v>
      </c>
    </row>
    <row r="18080" spans="2:7" x14ac:dyDescent="0.4">
      <c r="B18080" s="7">
        <v>181241</v>
      </c>
      <c r="C18080" s="5" t="s">
        <v>16</v>
      </c>
      <c r="D18080" s="5">
        <v>177034</v>
      </c>
      <c r="E18080" s="6">
        <v>41463</v>
      </c>
      <c r="F18080" s="5">
        <v>66</v>
      </c>
      <c r="G18080" s="5">
        <v>65934</v>
      </c>
    </row>
    <row r="18081" spans="2:7" x14ac:dyDescent="0.4">
      <c r="B18081" s="7">
        <v>181241</v>
      </c>
      <c r="C18081" s="5" t="s">
        <v>17</v>
      </c>
      <c r="D18081" s="5">
        <v>177035</v>
      </c>
      <c r="E18081" s="6">
        <v>41463</v>
      </c>
      <c r="F18081" s="5">
        <v>80</v>
      </c>
      <c r="G18081" s="5">
        <v>56000</v>
      </c>
    </row>
    <row r="18082" spans="2:7" x14ac:dyDescent="0.4">
      <c r="B18082" s="7">
        <v>181241</v>
      </c>
      <c r="C18082" s="5" t="s">
        <v>18</v>
      </c>
      <c r="D18082" s="5">
        <v>177036</v>
      </c>
      <c r="E18082" s="6">
        <v>41463</v>
      </c>
      <c r="F18082" s="5">
        <v>76</v>
      </c>
      <c r="G18082" s="5">
        <v>27208</v>
      </c>
    </row>
    <row r="18083" spans="2:7" x14ac:dyDescent="0.4">
      <c r="B18083" s="7">
        <v>111249</v>
      </c>
      <c r="C18083" s="5" t="s">
        <v>3</v>
      </c>
      <c r="D18083" s="5">
        <v>177037</v>
      </c>
      <c r="E18083" s="6">
        <v>41463</v>
      </c>
      <c r="F18083" s="5">
        <v>110</v>
      </c>
      <c r="G18083" s="5">
        <v>110000</v>
      </c>
    </row>
    <row r="18084" spans="2:7" x14ac:dyDescent="0.4">
      <c r="B18084" s="7">
        <v>111249</v>
      </c>
      <c r="C18084" s="5" t="s">
        <v>4</v>
      </c>
      <c r="D18084" s="5">
        <v>177038</v>
      </c>
      <c r="E18084" s="6">
        <v>41463</v>
      </c>
      <c r="F18084" s="5">
        <v>126</v>
      </c>
      <c r="G18084" s="5">
        <v>151200</v>
      </c>
    </row>
    <row r="18085" spans="2:7" x14ac:dyDescent="0.4">
      <c r="B18085" s="7">
        <v>111249</v>
      </c>
      <c r="C18085" s="5" t="s">
        <v>5</v>
      </c>
      <c r="D18085" s="5">
        <v>177039</v>
      </c>
      <c r="E18085" s="6">
        <v>41463</v>
      </c>
      <c r="F18085" s="5">
        <v>120</v>
      </c>
      <c r="G18085" s="5">
        <v>168000</v>
      </c>
    </row>
    <row r="18086" spans="2:7" x14ac:dyDescent="0.4">
      <c r="B18086" s="7">
        <v>111249</v>
      </c>
      <c r="C18086" s="5" t="s">
        <v>6</v>
      </c>
      <c r="D18086" s="5">
        <v>177040</v>
      </c>
      <c r="E18086" s="6">
        <v>41463</v>
      </c>
      <c r="F18086" s="5">
        <v>112</v>
      </c>
      <c r="G18086" s="5">
        <v>179200</v>
      </c>
    </row>
    <row r="18087" spans="2:7" x14ac:dyDescent="0.4">
      <c r="B18087" s="7">
        <v>111249</v>
      </c>
      <c r="C18087" s="5" t="s">
        <v>7</v>
      </c>
      <c r="D18087" s="5">
        <v>177041</v>
      </c>
      <c r="E18087" s="6">
        <v>41463</v>
      </c>
      <c r="F18087" s="5">
        <v>112</v>
      </c>
      <c r="G18087" s="5">
        <v>201600</v>
      </c>
    </row>
    <row r="18088" spans="2:7" x14ac:dyDescent="0.4">
      <c r="B18088" s="7">
        <v>111249</v>
      </c>
      <c r="C18088" s="5" t="s">
        <v>8</v>
      </c>
      <c r="D18088" s="5">
        <v>177042</v>
      </c>
      <c r="E18088" s="6">
        <v>41463</v>
      </c>
      <c r="F18088" s="5">
        <v>114</v>
      </c>
      <c r="G18088" s="5">
        <v>96900</v>
      </c>
    </row>
    <row r="18089" spans="2:7" x14ac:dyDescent="0.4">
      <c r="B18089" s="7">
        <v>111249</v>
      </c>
      <c r="C18089" s="5" t="s">
        <v>9</v>
      </c>
      <c r="D18089" s="5">
        <v>177043</v>
      </c>
      <c r="E18089" s="6">
        <v>41463</v>
      </c>
      <c r="F18089" s="5">
        <v>114</v>
      </c>
      <c r="G18089" s="5">
        <v>105450</v>
      </c>
    </row>
    <row r="18090" spans="2:7" x14ac:dyDescent="0.4">
      <c r="B18090" s="7">
        <v>111249</v>
      </c>
      <c r="C18090" s="5" t="s">
        <v>10</v>
      </c>
      <c r="D18090" s="5">
        <v>177044</v>
      </c>
      <c r="E18090" s="6">
        <v>41463</v>
      </c>
      <c r="F18090" s="5">
        <v>124</v>
      </c>
      <c r="G18090" s="5">
        <v>124000</v>
      </c>
    </row>
    <row r="18091" spans="2:7" x14ac:dyDescent="0.4">
      <c r="B18091" s="7">
        <v>111249</v>
      </c>
      <c r="C18091" s="5" t="s">
        <v>11</v>
      </c>
      <c r="D18091" s="5">
        <v>177045</v>
      </c>
      <c r="E18091" s="6">
        <v>41463</v>
      </c>
      <c r="F18091" s="5">
        <v>108</v>
      </c>
      <c r="G18091" s="5">
        <v>116100</v>
      </c>
    </row>
    <row r="18092" spans="2:7" x14ac:dyDescent="0.4">
      <c r="B18092" s="7">
        <v>111249</v>
      </c>
      <c r="C18092" s="5" t="s">
        <v>12</v>
      </c>
      <c r="D18092" s="5">
        <v>177046</v>
      </c>
      <c r="E18092" s="6">
        <v>41463</v>
      </c>
      <c r="F18092" s="5">
        <v>116</v>
      </c>
      <c r="G18092" s="5">
        <v>133400</v>
      </c>
    </row>
    <row r="18093" spans="2:7" x14ac:dyDescent="0.4">
      <c r="B18093" s="7">
        <v>111249</v>
      </c>
      <c r="C18093" s="5" t="s">
        <v>13</v>
      </c>
      <c r="D18093" s="5">
        <v>177047</v>
      </c>
      <c r="E18093" s="6">
        <v>41463</v>
      </c>
      <c r="F18093" s="5">
        <v>152</v>
      </c>
      <c r="G18093" s="5">
        <v>186200</v>
      </c>
    </row>
    <row r="18094" spans="2:7" x14ac:dyDescent="0.4">
      <c r="B18094" s="7">
        <v>111249</v>
      </c>
      <c r="C18094" s="5" t="s">
        <v>14</v>
      </c>
      <c r="D18094" s="5">
        <v>177048</v>
      </c>
      <c r="E18094" s="6">
        <v>41463</v>
      </c>
      <c r="F18094" s="5">
        <v>112</v>
      </c>
      <c r="G18094" s="5">
        <v>87360</v>
      </c>
    </row>
    <row r="18095" spans="2:7" x14ac:dyDescent="0.4">
      <c r="B18095" s="7">
        <v>111249</v>
      </c>
      <c r="C18095" s="5" t="s">
        <v>15</v>
      </c>
      <c r="D18095" s="5">
        <v>177049</v>
      </c>
      <c r="E18095" s="6">
        <v>41463</v>
      </c>
      <c r="F18095" s="5">
        <v>146</v>
      </c>
      <c r="G18095" s="5">
        <v>80008</v>
      </c>
    </row>
    <row r="18096" spans="2:7" x14ac:dyDescent="0.4">
      <c r="B18096" s="7">
        <v>111249</v>
      </c>
      <c r="C18096" s="5" t="s">
        <v>16</v>
      </c>
      <c r="D18096" s="5">
        <v>177050</v>
      </c>
      <c r="E18096" s="6">
        <v>41463</v>
      </c>
      <c r="F18096" s="5">
        <v>84</v>
      </c>
      <c r="G18096" s="5">
        <v>83916</v>
      </c>
    </row>
    <row r="18097" spans="2:7" x14ac:dyDescent="0.4">
      <c r="B18097" s="7">
        <v>111249</v>
      </c>
      <c r="C18097" s="5" t="s">
        <v>17</v>
      </c>
      <c r="D18097" s="5">
        <v>177051</v>
      </c>
      <c r="E18097" s="6">
        <v>41463</v>
      </c>
      <c r="F18097" s="5">
        <v>92</v>
      </c>
      <c r="G18097" s="5">
        <v>64400</v>
      </c>
    </row>
    <row r="18098" spans="2:7" x14ac:dyDescent="0.4">
      <c r="B18098" s="7">
        <v>111249</v>
      </c>
      <c r="C18098" s="5" t="s">
        <v>18</v>
      </c>
      <c r="D18098" s="5">
        <v>177052</v>
      </c>
      <c r="E18098" s="6">
        <v>41463</v>
      </c>
      <c r="F18098" s="5">
        <v>124</v>
      </c>
      <c r="G18098" s="5">
        <v>44392</v>
      </c>
    </row>
    <row r="18099" spans="2:7" x14ac:dyDescent="0.4">
      <c r="B18099" s="7">
        <v>171251</v>
      </c>
      <c r="C18099" s="5" t="s">
        <v>3</v>
      </c>
      <c r="D18099" s="5">
        <v>177053</v>
      </c>
      <c r="E18099" s="6">
        <v>41463</v>
      </c>
      <c r="F18099" s="5">
        <v>90</v>
      </c>
      <c r="G18099" s="5">
        <v>90000</v>
      </c>
    </row>
    <row r="18100" spans="2:7" x14ac:dyDescent="0.4">
      <c r="B18100" s="7">
        <v>171251</v>
      </c>
      <c r="C18100" s="5" t="s">
        <v>4</v>
      </c>
      <c r="D18100" s="5">
        <v>177054</v>
      </c>
      <c r="E18100" s="6">
        <v>41463</v>
      </c>
      <c r="F18100" s="5">
        <v>96</v>
      </c>
      <c r="G18100" s="5">
        <v>115200</v>
      </c>
    </row>
    <row r="18101" spans="2:7" x14ac:dyDescent="0.4">
      <c r="B18101" s="7">
        <v>171251</v>
      </c>
      <c r="C18101" s="5" t="s">
        <v>5</v>
      </c>
      <c r="D18101" s="5">
        <v>177055</v>
      </c>
      <c r="E18101" s="6">
        <v>41463</v>
      </c>
      <c r="F18101" s="5">
        <v>78</v>
      </c>
      <c r="G18101" s="5">
        <v>109200</v>
      </c>
    </row>
    <row r="18102" spans="2:7" x14ac:dyDescent="0.4">
      <c r="B18102" s="7">
        <v>171251</v>
      </c>
      <c r="C18102" s="5" t="s">
        <v>6</v>
      </c>
      <c r="D18102" s="5">
        <v>177056</v>
      </c>
      <c r="E18102" s="6">
        <v>41463</v>
      </c>
      <c r="F18102" s="5">
        <v>92</v>
      </c>
      <c r="G18102" s="5">
        <v>147200</v>
      </c>
    </row>
    <row r="18103" spans="2:7" x14ac:dyDescent="0.4">
      <c r="B18103" s="7">
        <v>171251</v>
      </c>
      <c r="C18103" s="5" t="s">
        <v>7</v>
      </c>
      <c r="D18103" s="5">
        <v>177057</v>
      </c>
      <c r="E18103" s="6">
        <v>41463</v>
      </c>
      <c r="F18103" s="5">
        <v>78</v>
      </c>
      <c r="G18103" s="5">
        <v>140400</v>
      </c>
    </row>
    <row r="18104" spans="2:7" x14ac:dyDescent="0.4">
      <c r="B18104" s="7">
        <v>171251</v>
      </c>
      <c r="C18104" s="5" t="s">
        <v>8</v>
      </c>
      <c r="D18104" s="5">
        <v>177058</v>
      </c>
      <c r="E18104" s="6">
        <v>41463</v>
      </c>
      <c r="F18104" s="5">
        <v>102</v>
      </c>
      <c r="G18104" s="5">
        <v>86700</v>
      </c>
    </row>
    <row r="18105" spans="2:7" x14ac:dyDescent="0.4">
      <c r="B18105" s="7">
        <v>171251</v>
      </c>
      <c r="C18105" s="5" t="s">
        <v>9</v>
      </c>
      <c r="D18105" s="5">
        <v>177059</v>
      </c>
      <c r="E18105" s="6">
        <v>41463</v>
      </c>
      <c r="F18105" s="5">
        <v>92</v>
      </c>
      <c r="G18105" s="5">
        <v>85100</v>
      </c>
    </row>
    <row r="18106" spans="2:7" x14ac:dyDescent="0.4">
      <c r="B18106" s="7">
        <v>171251</v>
      </c>
      <c r="C18106" s="5" t="s">
        <v>10</v>
      </c>
      <c r="D18106" s="5">
        <v>177060</v>
      </c>
      <c r="E18106" s="6">
        <v>41463</v>
      </c>
      <c r="F18106" s="5">
        <v>94</v>
      </c>
      <c r="G18106" s="5">
        <v>94000</v>
      </c>
    </row>
    <row r="18107" spans="2:7" x14ac:dyDescent="0.4">
      <c r="B18107" s="7">
        <v>171251</v>
      </c>
      <c r="C18107" s="5" t="s">
        <v>11</v>
      </c>
      <c r="D18107" s="5">
        <v>177061</v>
      </c>
      <c r="E18107" s="6">
        <v>41463</v>
      </c>
      <c r="F18107" s="5">
        <v>80</v>
      </c>
      <c r="G18107" s="5">
        <v>86000</v>
      </c>
    </row>
    <row r="18108" spans="2:7" x14ac:dyDescent="0.4">
      <c r="B18108" s="7">
        <v>171251</v>
      </c>
      <c r="C18108" s="5" t="s">
        <v>12</v>
      </c>
      <c r="D18108" s="5">
        <v>177062</v>
      </c>
      <c r="E18108" s="6">
        <v>41463</v>
      </c>
      <c r="F18108" s="5">
        <v>82</v>
      </c>
      <c r="G18108" s="5">
        <v>94300</v>
      </c>
    </row>
    <row r="18109" spans="2:7" x14ac:dyDescent="0.4">
      <c r="B18109" s="7">
        <v>171251</v>
      </c>
      <c r="C18109" s="5" t="s">
        <v>13</v>
      </c>
      <c r="D18109" s="5">
        <v>177063</v>
      </c>
      <c r="E18109" s="6">
        <v>41463</v>
      </c>
      <c r="F18109" s="5">
        <v>82</v>
      </c>
      <c r="G18109" s="5">
        <v>100450</v>
      </c>
    </row>
    <row r="18110" spans="2:7" x14ac:dyDescent="0.4">
      <c r="B18110" s="7">
        <v>171251</v>
      </c>
      <c r="C18110" s="5" t="s">
        <v>14</v>
      </c>
      <c r="D18110" s="5">
        <v>177064</v>
      </c>
      <c r="E18110" s="6">
        <v>41463</v>
      </c>
      <c r="F18110" s="5">
        <v>88</v>
      </c>
      <c r="G18110" s="5">
        <v>68640</v>
      </c>
    </row>
    <row r="18111" spans="2:7" x14ac:dyDescent="0.4">
      <c r="B18111" s="7">
        <v>171251</v>
      </c>
      <c r="C18111" s="5" t="s">
        <v>15</v>
      </c>
      <c r="D18111" s="5">
        <v>177065</v>
      </c>
      <c r="E18111" s="6">
        <v>41463</v>
      </c>
      <c r="F18111" s="5">
        <v>100</v>
      </c>
      <c r="G18111" s="5">
        <v>54800</v>
      </c>
    </row>
    <row r="18112" spans="2:7" x14ac:dyDescent="0.4">
      <c r="B18112" s="7">
        <v>171251</v>
      </c>
      <c r="C18112" s="5" t="s">
        <v>16</v>
      </c>
      <c r="D18112" s="5">
        <v>177066</v>
      </c>
      <c r="E18112" s="6">
        <v>41463</v>
      </c>
      <c r="F18112" s="5">
        <v>102</v>
      </c>
      <c r="G18112" s="5">
        <v>101898</v>
      </c>
    </row>
    <row r="18113" spans="2:7" x14ac:dyDescent="0.4">
      <c r="B18113" s="7">
        <v>171251</v>
      </c>
      <c r="C18113" s="5" t="s">
        <v>17</v>
      </c>
      <c r="D18113" s="5">
        <v>177067</v>
      </c>
      <c r="E18113" s="6">
        <v>41463</v>
      </c>
      <c r="F18113" s="5">
        <v>114</v>
      </c>
      <c r="G18113" s="5">
        <v>79800</v>
      </c>
    </row>
    <row r="18114" spans="2:7" x14ac:dyDescent="0.4">
      <c r="B18114" s="7">
        <v>171251</v>
      </c>
      <c r="C18114" s="5" t="s">
        <v>18</v>
      </c>
      <c r="D18114" s="5">
        <v>177068</v>
      </c>
      <c r="E18114" s="6">
        <v>41463</v>
      </c>
      <c r="F18114" s="5">
        <v>118</v>
      </c>
      <c r="G18114" s="5">
        <v>42244</v>
      </c>
    </row>
    <row r="18115" spans="2:7" x14ac:dyDescent="0.4">
      <c r="B18115" s="7">
        <v>181253</v>
      </c>
      <c r="C18115" s="5" t="s">
        <v>3</v>
      </c>
      <c r="D18115" s="5">
        <v>177069</v>
      </c>
      <c r="E18115" s="6">
        <v>41463</v>
      </c>
      <c r="F18115" s="5">
        <v>80</v>
      </c>
      <c r="G18115" s="5">
        <v>80000</v>
      </c>
    </row>
    <row r="18116" spans="2:7" x14ac:dyDescent="0.4">
      <c r="B18116" s="7">
        <v>181253</v>
      </c>
      <c r="C18116" s="5" t="s">
        <v>4</v>
      </c>
      <c r="D18116" s="5">
        <v>177070</v>
      </c>
      <c r="E18116" s="6">
        <v>41463</v>
      </c>
      <c r="F18116" s="5">
        <v>96</v>
      </c>
      <c r="G18116" s="5">
        <v>115200</v>
      </c>
    </row>
    <row r="18117" spans="2:7" x14ac:dyDescent="0.4">
      <c r="B18117" s="7">
        <v>181253</v>
      </c>
      <c r="C18117" s="5" t="s">
        <v>5</v>
      </c>
      <c r="D18117" s="5">
        <v>177071</v>
      </c>
      <c r="E18117" s="6">
        <v>41463</v>
      </c>
      <c r="F18117" s="5">
        <v>58</v>
      </c>
      <c r="G18117" s="5">
        <v>81200</v>
      </c>
    </row>
    <row r="18118" spans="2:7" x14ac:dyDescent="0.4">
      <c r="B18118" s="7">
        <v>181253</v>
      </c>
      <c r="C18118" s="5" t="s">
        <v>6</v>
      </c>
      <c r="D18118" s="5">
        <v>177072</v>
      </c>
      <c r="E18118" s="6">
        <v>41463</v>
      </c>
      <c r="F18118" s="5">
        <v>56</v>
      </c>
      <c r="G18118" s="5">
        <v>89600</v>
      </c>
    </row>
    <row r="18119" spans="2:7" x14ac:dyDescent="0.4">
      <c r="B18119" s="7">
        <v>181253</v>
      </c>
      <c r="C18119" s="5" t="s">
        <v>7</v>
      </c>
      <c r="D18119" s="5">
        <v>177073</v>
      </c>
      <c r="E18119" s="6">
        <v>41463</v>
      </c>
      <c r="F18119" s="5">
        <v>60</v>
      </c>
      <c r="G18119" s="5">
        <v>108000</v>
      </c>
    </row>
    <row r="18120" spans="2:7" x14ac:dyDescent="0.4">
      <c r="B18120" s="7">
        <v>181253</v>
      </c>
      <c r="C18120" s="5" t="s">
        <v>8</v>
      </c>
      <c r="D18120" s="5">
        <v>177074</v>
      </c>
      <c r="E18120" s="6">
        <v>41463</v>
      </c>
      <c r="F18120" s="5">
        <v>58</v>
      </c>
      <c r="G18120" s="5">
        <v>49300</v>
      </c>
    </row>
    <row r="18121" spans="2:7" x14ac:dyDescent="0.4">
      <c r="B18121" s="7">
        <v>181253</v>
      </c>
      <c r="C18121" s="5" t="s">
        <v>9</v>
      </c>
      <c r="D18121" s="5">
        <v>177075</v>
      </c>
      <c r="E18121" s="6">
        <v>41463</v>
      </c>
      <c r="F18121" s="5">
        <v>98</v>
      </c>
      <c r="G18121" s="5">
        <v>90650</v>
      </c>
    </row>
    <row r="18122" spans="2:7" x14ac:dyDescent="0.4">
      <c r="B18122" s="7">
        <v>181253</v>
      </c>
      <c r="C18122" s="5" t="s">
        <v>10</v>
      </c>
      <c r="D18122" s="5">
        <v>177076</v>
      </c>
      <c r="E18122" s="6">
        <v>41463</v>
      </c>
      <c r="F18122" s="5">
        <v>76</v>
      </c>
      <c r="G18122" s="5">
        <v>76000</v>
      </c>
    </row>
    <row r="18123" spans="2:7" x14ac:dyDescent="0.4">
      <c r="B18123" s="7">
        <v>181253</v>
      </c>
      <c r="C18123" s="5" t="s">
        <v>11</v>
      </c>
      <c r="D18123" s="5">
        <v>177077</v>
      </c>
      <c r="E18123" s="6">
        <v>41463</v>
      </c>
      <c r="F18123" s="5">
        <v>48</v>
      </c>
      <c r="G18123" s="5">
        <v>51600</v>
      </c>
    </row>
    <row r="18124" spans="2:7" x14ac:dyDescent="0.4">
      <c r="B18124" s="7">
        <v>181253</v>
      </c>
      <c r="C18124" s="5" t="s">
        <v>12</v>
      </c>
      <c r="D18124" s="5">
        <v>177078</v>
      </c>
      <c r="E18124" s="6">
        <v>41463</v>
      </c>
      <c r="F18124" s="5">
        <v>78</v>
      </c>
      <c r="G18124" s="5">
        <v>89700</v>
      </c>
    </row>
    <row r="18125" spans="2:7" x14ac:dyDescent="0.4">
      <c r="B18125" s="7">
        <v>181253</v>
      </c>
      <c r="C18125" s="5" t="s">
        <v>13</v>
      </c>
      <c r="D18125" s="5">
        <v>177079</v>
      </c>
      <c r="E18125" s="6">
        <v>41463</v>
      </c>
      <c r="F18125" s="5">
        <v>48</v>
      </c>
      <c r="G18125" s="5">
        <v>58800</v>
      </c>
    </row>
    <row r="18126" spans="2:7" x14ac:dyDescent="0.4">
      <c r="B18126" s="7">
        <v>181253</v>
      </c>
      <c r="C18126" s="5" t="s">
        <v>14</v>
      </c>
      <c r="D18126" s="5">
        <v>177080</v>
      </c>
      <c r="E18126" s="6">
        <v>41463</v>
      </c>
      <c r="F18126" s="5">
        <v>80</v>
      </c>
      <c r="G18126" s="5">
        <v>62400</v>
      </c>
    </row>
    <row r="18127" spans="2:7" x14ac:dyDescent="0.4">
      <c r="B18127" s="7">
        <v>181253</v>
      </c>
      <c r="C18127" s="5" t="s">
        <v>15</v>
      </c>
      <c r="D18127" s="5">
        <v>177081</v>
      </c>
      <c r="E18127" s="6">
        <v>41463</v>
      </c>
      <c r="F18127" s="5">
        <v>84</v>
      </c>
      <c r="G18127" s="5">
        <v>46032</v>
      </c>
    </row>
    <row r="18128" spans="2:7" x14ac:dyDescent="0.4">
      <c r="B18128" s="7">
        <v>181253</v>
      </c>
      <c r="C18128" s="5" t="s">
        <v>16</v>
      </c>
      <c r="D18128" s="5">
        <v>177082</v>
      </c>
      <c r="E18128" s="6">
        <v>41463</v>
      </c>
      <c r="F18128" s="5">
        <v>46</v>
      </c>
      <c r="G18128" s="5">
        <v>45954</v>
      </c>
    </row>
    <row r="18129" spans="2:7" x14ac:dyDescent="0.4">
      <c r="B18129" s="7">
        <v>181253</v>
      </c>
      <c r="C18129" s="5" t="s">
        <v>17</v>
      </c>
      <c r="D18129" s="5">
        <v>177083</v>
      </c>
      <c r="E18129" s="6">
        <v>41463</v>
      </c>
      <c r="F18129" s="5">
        <v>92</v>
      </c>
      <c r="G18129" s="5">
        <v>64400</v>
      </c>
    </row>
    <row r="18130" spans="2:7" x14ac:dyDescent="0.4">
      <c r="B18130" s="7">
        <v>181253</v>
      </c>
      <c r="C18130" s="5" t="s">
        <v>18</v>
      </c>
      <c r="D18130" s="5">
        <v>177084</v>
      </c>
      <c r="E18130" s="6">
        <v>41463</v>
      </c>
      <c r="F18130" s="5">
        <v>74</v>
      </c>
      <c r="G18130" s="5">
        <v>26492</v>
      </c>
    </row>
    <row r="18131" spans="2:7" x14ac:dyDescent="0.4">
      <c r="B18131" s="7">
        <v>181215</v>
      </c>
      <c r="C18131" s="5" t="s">
        <v>3</v>
      </c>
      <c r="D18131" s="5">
        <v>177085</v>
      </c>
      <c r="E18131" s="6">
        <v>41494</v>
      </c>
      <c r="F18131" s="5">
        <v>80</v>
      </c>
      <c r="G18131" s="5">
        <v>80000</v>
      </c>
    </row>
    <row r="18132" spans="2:7" x14ac:dyDescent="0.4">
      <c r="B18132" s="7">
        <v>181215</v>
      </c>
      <c r="C18132" s="5" t="s">
        <v>4</v>
      </c>
      <c r="D18132" s="5">
        <v>177086</v>
      </c>
      <c r="E18132" s="6">
        <v>41494</v>
      </c>
      <c r="F18132" s="5">
        <v>84</v>
      </c>
      <c r="G18132" s="5">
        <v>100800</v>
      </c>
    </row>
    <row r="18133" spans="2:7" x14ac:dyDescent="0.4">
      <c r="B18133" s="7">
        <v>181215</v>
      </c>
      <c r="C18133" s="5" t="s">
        <v>5</v>
      </c>
      <c r="D18133" s="5">
        <v>177087</v>
      </c>
      <c r="E18133" s="6">
        <v>41494</v>
      </c>
      <c r="F18133" s="5">
        <v>74</v>
      </c>
      <c r="G18133" s="5">
        <v>103600</v>
      </c>
    </row>
    <row r="18134" spans="2:7" x14ac:dyDescent="0.4">
      <c r="B18134" s="7">
        <v>181215</v>
      </c>
      <c r="C18134" s="5" t="s">
        <v>6</v>
      </c>
      <c r="D18134" s="5">
        <v>177088</v>
      </c>
      <c r="E18134" s="6">
        <v>41494</v>
      </c>
      <c r="F18134" s="5">
        <v>62</v>
      </c>
      <c r="G18134" s="5">
        <v>99200</v>
      </c>
    </row>
    <row r="18135" spans="2:7" x14ac:dyDescent="0.4">
      <c r="B18135" s="7">
        <v>181215</v>
      </c>
      <c r="C18135" s="5" t="s">
        <v>7</v>
      </c>
      <c r="D18135" s="5">
        <v>177089</v>
      </c>
      <c r="E18135" s="6">
        <v>41494</v>
      </c>
      <c r="F18135" s="5">
        <v>54</v>
      </c>
      <c r="G18135" s="5">
        <v>97200</v>
      </c>
    </row>
    <row r="18136" spans="2:7" x14ac:dyDescent="0.4">
      <c r="B18136" s="7">
        <v>181215</v>
      </c>
      <c r="C18136" s="5" t="s">
        <v>8</v>
      </c>
      <c r="D18136" s="5">
        <v>177090</v>
      </c>
      <c r="E18136" s="6">
        <v>41494</v>
      </c>
      <c r="F18136" s="5">
        <v>44</v>
      </c>
      <c r="G18136" s="5">
        <v>37400</v>
      </c>
    </row>
    <row r="18137" spans="2:7" x14ac:dyDescent="0.4">
      <c r="B18137" s="7">
        <v>181215</v>
      </c>
      <c r="C18137" s="5" t="s">
        <v>9</v>
      </c>
      <c r="D18137" s="5">
        <v>177091</v>
      </c>
      <c r="E18137" s="6">
        <v>41494</v>
      </c>
      <c r="F18137" s="5">
        <v>70</v>
      </c>
      <c r="G18137" s="5">
        <v>64750</v>
      </c>
    </row>
    <row r="18138" spans="2:7" x14ac:dyDescent="0.4">
      <c r="B18138" s="7">
        <v>181215</v>
      </c>
      <c r="C18138" s="5" t="s">
        <v>10</v>
      </c>
      <c r="D18138" s="5">
        <v>177092</v>
      </c>
      <c r="E18138" s="6">
        <v>41494</v>
      </c>
      <c r="F18138" s="5">
        <v>86</v>
      </c>
      <c r="G18138" s="5">
        <v>86000</v>
      </c>
    </row>
    <row r="18139" spans="2:7" x14ac:dyDescent="0.4">
      <c r="B18139" s="7">
        <v>181215</v>
      </c>
      <c r="C18139" s="5" t="s">
        <v>11</v>
      </c>
      <c r="D18139" s="5">
        <v>177093</v>
      </c>
      <c r="E18139" s="6">
        <v>41494</v>
      </c>
      <c r="F18139" s="5">
        <v>66</v>
      </c>
      <c r="G18139" s="5">
        <v>70950</v>
      </c>
    </row>
    <row r="18140" spans="2:7" x14ac:dyDescent="0.4">
      <c r="B18140" s="7">
        <v>181215</v>
      </c>
      <c r="C18140" s="5" t="s">
        <v>12</v>
      </c>
      <c r="D18140" s="5">
        <v>177094</v>
      </c>
      <c r="E18140" s="6">
        <v>41494</v>
      </c>
      <c r="F18140" s="5">
        <v>94</v>
      </c>
      <c r="G18140" s="5">
        <v>108100</v>
      </c>
    </row>
    <row r="18141" spans="2:7" x14ac:dyDescent="0.4">
      <c r="B18141" s="7">
        <v>181215</v>
      </c>
      <c r="C18141" s="5" t="s">
        <v>13</v>
      </c>
      <c r="D18141" s="5">
        <v>177095</v>
      </c>
      <c r="E18141" s="6">
        <v>41494</v>
      </c>
      <c r="F18141" s="5">
        <v>64</v>
      </c>
      <c r="G18141" s="5">
        <v>78400</v>
      </c>
    </row>
    <row r="18142" spans="2:7" x14ac:dyDescent="0.4">
      <c r="B18142" s="7">
        <v>181215</v>
      </c>
      <c r="C18142" s="5" t="s">
        <v>14</v>
      </c>
      <c r="D18142" s="5">
        <v>177096</v>
      </c>
      <c r="E18142" s="6">
        <v>41494</v>
      </c>
      <c r="F18142" s="5">
        <v>72</v>
      </c>
      <c r="G18142" s="5">
        <v>56160</v>
      </c>
    </row>
    <row r="18143" spans="2:7" x14ac:dyDescent="0.4">
      <c r="B18143" s="7">
        <v>181215</v>
      </c>
      <c r="C18143" s="5" t="s">
        <v>15</v>
      </c>
      <c r="D18143" s="5">
        <v>177097</v>
      </c>
      <c r="E18143" s="6">
        <v>41494</v>
      </c>
      <c r="F18143" s="5">
        <v>46</v>
      </c>
      <c r="G18143" s="5">
        <v>25208</v>
      </c>
    </row>
    <row r="18144" spans="2:7" x14ac:dyDescent="0.4">
      <c r="B18144" s="7">
        <v>181215</v>
      </c>
      <c r="C18144" s="5" t="s">
        <v>16</v>
      </c>
      <c r="D18144" s="5">
        <v>177098</v>
      </c>
      <c r="E18144" s="6">
        <v>41494</v>
      </c>
      <c r="F18144" s="5">
        <v>74</v>
      </c>
      <c r="G18144" s="5">
        <v>73926</v>
      </c>
    </row>
    <row r="18145" spans="2:7" x14ac:dyDescent="0.4">
      <c r="B18145" s="7">
        <v>181215</v>
      </c>
      <c r="C18145" s="5" t="s">
        <v>17</v>
      </c>
      <c r="D18145" s="5">
        <v>177099</v>
      </c>
      <c r="E18145" s="6">
        <v>41494</v>
      </c>
      <c r="F18145" s="5">
        <v>96</v>
      </c>
      <c r="G18145" s="5">
        <v>67200</v>
      </c>
    </row>
    <row r="18146" spans="2:7" x14ac:dyDescent="0.4">
      <c r="B18146" s="7">
        <v>181215</v>
      </c>
      <c r="C18146" s="5" t="s">
        <v>18</v>
      </c>
      <c r="D18146" s="5">
        <v>177100</v>
      </c>
      <c r="E18146" s="6">
        <v>41494</v>
      </c>
      <c r="F18146" s="5">
        <v>56</v>
      </c>
      <c r="G18146" s="5">
        <v>20048</v>
      </c>
    </row>
    <row r="18147" spans="2:7" x14ac:dyDescent="0.4">
      <c r="B18147" s="7">
        <v>161217</v>
      </c>
      <c r="C18147" s="5" t="s">
        <v>3</v>
      </c>
      <c r="D18147" s="5">
        <v>177101</v>
      </c>
      <c r="E18147" s="6">
        <v>41494</v>
      </c>
      <c r="F18147" s="5">
        <v>114</v>
      </c>
      <c r="G18147" s="5">
        <v>114000</v>
      </c>
    </row>
    <row r="18148" spans="2:7" x14ac:dyDescent="0.4">
      <c r="B18148" s="7">
        <v>161217</v>
      </c>
      <c r="C18148" s="5" t="s">
        <v>4</v>
      </c>
      <c r="D18148" s="5">
        <v>177102</v>
      </c>
      <c r="E18148" s="6">
        <v>41494</v>
      </c>
      <c r="F18148" s="5">
        <v>102</v>
      </c>
      <c r="G18148" s="5">
        <v>122400</v>
      </c>
    </row>
    <row r="18149" spans="2:7" x14ac:dyDescent="0.4">
      <c r="B18149" s="7">
        <v>161217</v>
      </c>
      <c r="C18149" s="5" t="s">
        <v>5</v>
      </c>
      <c r="D18149" s="5">
        <v>177103</v>
      </c>
      <c r="E18149" s="6">
        <v>41494</v>
      </c>
      <c r="F18149" s="5">
        <v>122</v>
      </c>
      <c r="G18149" s="5">
        <v>170800</v>
      </c>
    </row>
    <row r="18150" spans="2:7" x14ac:dyDescent="0.4">
      <c r="B18150" s="7">
        <v>161217</v>
      </c>
      <c r="C18150" s="5" t="s">
        <v>6</v>
      </c>
      <c r="D18150" s="5">
        <v>177104</v>
      </c>
      <c r="E18150" s="6">
        <v>41494</v>
      </c>
      <c r="F18150" s="5">
        <v>76</v>
      </c>
      <c r="G18150" s="5">
        <v>121600</v>
      </c>
    </row>
    <row r="18151" spans="2:7" x14ac:dyDescent="0.4">
      <c r="B18151" s="7">
        <v>161217</v>
      </c>
      <c r="C18151" s="5" t="s">
        <v>7</v>
      </c>
      <c r="D18151" s="5">
        <v>177105</v>
      </c>
      <c r="E18151" s="6">
        <v>41494</v>
      </c>
      <c r="F18151" s="5">
        <v>84</v>
      </c>
      <c r="G18151" s="5">
        <v>151200</v>
      </c>
    </row>
    <row r="18152" spans="2:7" x14ac:dyDescent="0.4">
      <c r="B18152" s="7">
        <v>161217</v>
      </c>
      <c r="C18152" s="5" t="s">
        <v>8</v>
      </c>
      <c r="D18152" s="5">
        <v>177106</v>
      </c>
      <c r="E18152" s="6">
        <v>41494</v>
      </c>
      <c r="F18152" s="5">
        <v>86</v>
      </c>
      <c r="G18152" s="5">
        <v>73100</v>
      </c>
    </row>
    <row r="18153" spans="2:7" x14ac:dyDescent="0.4">
      <c r="B18153" s="7">
        <v>161217</v>
      </c>
      <c r="C18153" s="5" t="s">
        <v>9</v>
      </c>
      <c r="D18153" s="5">
        <v>177107</v>
      </c>
      <c r="E18153" s="6">
        <v>41494</v>
      </c>
      <c r="F18153" s="5">
        <v>84</v>
      </c>
      <c r="G18153" s="5">
        <v>77700</v>
      </c>
    </row>
    <row r="18154" spans="2:7" x14ac:dyDescent="0.4">
      <c r="B18154" s="7">
        <v>161217</v>
      </c>
      <c r="C18154" s="5" t="s">
        <v>10</v>
      </c>
      <c r="D18154" s="5">
        <v>177108</v>
      </c>
      <c r="E18154" s="6">
        <v>41494</v>
      </c>
      <c r="F18154" s="5">
        <v>118</v>
      </c>
      <c r="G18154" s="5">
        <v>118000</v>
      </c>
    </row>
    <row r="18155" spans="2:7" x14ac:dyDescent="0.4">
      <c r="B18155" s="7">
        <v>161217</v>
      </c>
      <c r="C18155" s="5" t="s">
        <v>11</v>
      </c>
      <c r="D18155" s="5">
        <v>177109</v>
      </c>
      <c r="E18155" s="6">
        <v>41494</v>
      </c>
      <c r="F18155" s="5">
        <v>118</v>
      </c>
      <c r="G18155" s="5">
        <v>126850</v>
      </c>
    </row>
    <row r="18156" spans="2:7" x14ac:dyDescent="0.4">
      <c r="B18156" s="7">
        <v>161217</v>
      </c>
      <c r="C18156" s="5" t="s">
        <v>12</v>
      </c>
      <c r="D18156" s="5">
        <v>177110</v>
      </c>
      <c r="E18156" s="6">
        <v>41494</v>
      </c>
      <c r="F18156" s="5">
        <v>90</v>
      </c>
      <c r="G18156" s="5">
        <v>103500</v>
      </c>
    </row>
    <row r="18157" spans="2:7" x14ac:dyDescent="0.4">
      <c r="B18157" s="7">
        <v>161217</v>
      </c>
      <c r="C18157" s="5" t="s">
        <v>13</v>
      </c>
      <c r="D18157" s="5">
        <v>177111</v>
      </c>
      <c r="E18157" s="6">
        <v>41494</v>
      </c>
      <c r="F18157" s="5">
        <v>66</v>
      </c>
      <c r="G18157" s="5">
        <v>80850</v>
      </c>
    </row>
    <row r="18158" spans="2:7" x14ac:dyDescent="0.4">
      <c r="B18158" s="7">
        <v>161217</v>
      </c>
      <c r="C18158" s="5" t="s">
        <v>14</v>
      </c>
      <c r="D18158" s="5">
        <v>177112</v>
      </c>
      <c r="E18158" s="6">
        <v>41494</v>
      </c>
      <c r="F18158" s="5">
        <v>132</v>
      </c>
      <c r="G18158" s="5">
        <v>102960</v>
      </c>
    </row>
    <row r="18159" spans="2:7" x14ac:dyDescent="0.4">
      <c r="B18159" s="7">
        <v>161217</v>
      </c>
      <c r="C18159" s="5" t="s">
        <v>15</v>
      </c>
      <c r="D18159" s="5">
        <v>177113</v>
      </c>
      <c r="E18159" s="6">
        <v>41494</v>
      </c>
      <c r="F18159" s="5">
        <v>136</v>
      </c>
      <c r="G18159" s="5">
        <v>74528</v>
      </c>
    </row>
    <row r="18160" spans="2:7" x14ac:dyDescent="0.4">
      <c r="B18160" s="7">
        <v>161217</v>
      </c>
      <c r="C18160" s="5" t="s">
        <v>16</v>
      </c>
      <c r="D18160" s="5">
        <v>177114</v>
      </c>
      <c r="E18160" s="6">
        <v>41494</v>
      </c>
      <c r="F18160" s="5">
        <v>82</v>
      </c>
      <c r="G18160" s="5">
        <v>81918</v>
      </c>
    </row>
    <row r="18161" spans="2:7" x14ac:dyDescent="0.4">
      <c r="B18161" s="7">
        <v>161217</v>
      </c>
      <c r="C18161" s="5" t="s">
        <v>17</v>
      </c>
      <c r="D18161" s="5">
        <v>177115</v>
      </c>
      <c r="E18161" s="6">
        <v>41494</v>
      </c>
      <c r="F18161" s="5">
        <v>102</v>
      </c>
      <c r="G18161" s="5">
        <v>71400</v>
      </c>
    </row>
    <row r="18162" spans="2:7" x14ac:dyDescent="0.4">
      <c r="B18162" s="7">
        <v>161217</v>
      </c>
      <c r="C18162" s="5" t="s">
        <v>18</v>
      </c>
      <c r="D18162" s="5">
        <v>177116</v>
      </c>
      <c r="E18162" s="6">
        <v>41494</v>
      </c>
      <c r="F18162" s="5">
        <v>80</v>
      </c>
      <c r="G18162" s="5">
        <v>28640</v>
      </c>
    </row>
    <row r="18163" spans="2:7" x14ac:dyDescent="0.4">
      <c r="B18163" s="7">
        <v>171219</v>
      </c>
      <c r="C18163" s="5" t="s">
        <v>3</v>
      </c>
      <c r="D18163" s="5">
        <v>177117</v>
      </c>
      <c r="E18163" s="6">
        <v>41494</v>
      </c>
      <c r="F18163" s="5">
        <v>66</v>
      </c>
      <c r="G18163" s="5">
        <v>66000</v>
      </c>
    </row>
    <row r="18164" spans="2:7" x14ac:dyDescent="0.4">
      <c r="B18164" s="7">
        <v>171219</v>
      </c>
      <c r="C18164" s="5" t="s">
        <v>4</v>
      </c>
      <c r="D18164" s="5">
        <v>177118</v>
      </c>
      <c r="E18164" s="6">
        <v>41494</v>
      </c>
      <c r="F18164" s="5">
        <v>116</v>
      </c>
      <c r="G18164" s="5">
        <v>139200</v>
      </c>
    </row>
    <row r="18165" spans="2:7" x14ac:dyDescent="0.4">
      <c r="B18165" s="7">
        <v>171219</v>
      </c>
      <c r="C18165" s="5" t="s">
        <v>5</v>
      </c>
      <c r="D18165" s="5">
        <v>177119</v>
      </c>
      <c r="E18165" s="6">
        <v>41494</v>
      </c>
      <c r="F18165" s="5">
        <v>106</v>
      </c>
      <c r="G18165" s="5">
        <v>148400</v>
      </c>
    </row>
    <row r="18166" spans="2:7" x14ac:dyDescent="0.4">
      <c r="B18166" s="7">
        <v>171219</v>
      </c>
      <c r="C18166" s="5" t="s">
        <v>6</v>
      </c>
      <c r="D18166" s="5">
        <v>177120</v>
      </c>
      <c r="E18166" s="6">
        <v>41494</v>
      </c>
      <c r="F18166" s="5">
        <v>66</v>
      </c>
      <c r="G18166" s="5">
        <v>105600</v>
      </c>
    </row>
    <row r="18167" spans="2:7" x14ac:dyDescent="0.4">
      <c r="B18167" s="7">
        <v>171219</v>
      </c>
      <c r="C18167" s="5" t="s">
        <v>7</v>
      </c>
      <c r="D18167" s="5">
        <v>177121</v>
      </c>
      <c r="E18167" s="6">
        <v>41494</v>
      </c>
      <c r="F18167" s="5">
        <v>54</v>
      </c>
      <c r="G18167" s="5">
        <v>97200</v>
      </c>
    </row>
    <row r="18168" spans="2:7" x14ac:dyDescent="0.4">
      <c r="B18168" s="7">
        <v>171219</v>
      </c>
      <c r="C18168" s="5" t="s">
        <v>8</v>
      </c>
      <c r="D18168" s="5">
        <v>177122</v>
      </c>
      <c r="E18168" s="6">
        <v>41494</v>
      </c>
      <c r="F18168" s="5">
        <v>94</v>
      </c>
      <c r="G18168" s="5">
        <v>79900</v>
      </c>
    </row>
    <row r="18169" spans="2:7" x14ac:dyDescent="0.4">
      <c r="B18169" s="7">
        <v>171219</v>
      </c>
      <c r="C18169" s="5" t="s">
        <v>9</v>
      </c>
      <c r="D18169" s="5">
        <v>177123</v>
      </c>
      <c r="E18169" s="6">
        <v>41494</v>
      </c>
      <c r="F18169" s="5">
        <v>98</v>
      </c>
      <c r="G18169" s="5">
        <v>90650</v>
      </c>
    </row>
    <row r="18170" spans="2:7" x14ac:dyDescent="0.4">
      <c r="B18170" s="7">
        <v>171219</v>
      </c>
      <c r="C18170" s="5" t="s">
        <v>10</v>
      </c>
      <c r="D18170" s="5">
        <v>177124</v>
      </c>
      <c r="E18170" s="6">
        <v>41494</v>
      </c>
      <c r="F18170" s="5">
        <v>74</v>
      </c>
      <c r="G18170" s="5">
        <v>74000</v>
      </c>
    </row>
    <row r="18171" spans="2:7" x14ac:dyDescent="0.4">
      <c r="B18171" s="7">
        <v>171219</v>
      </c>
      <c r="C18171" s="5" t="s">
        <v>11</v>
      </c>
      <c r="D18171" s="5">
        <v>177125</v>
      </c>
      <c r="E18171" s="6">
        <v>41494</v>
      </c>
      <c r="F18171" s="5">
        <v>90</v>
      </c>
      <c r="G18171" s="5">
        <v>96750</v>
      </c>
    </row>
    <row r="18172" spans="2:7" x14ac:dyDescent="0.4">
      <c r="B18172" s="7">
        <v>171219</v>
      </c>
      <c r="C18172" s="5" t="s">
        <v>12</v>
      </c>
      <c r="D18172" s="5">
        <v>177126</v>
      </c>
      <c r="E18172" s="6">
        <v>41494</v>
      </c>
      <c r="F18172" s="5">
        <v>72</v>
      </c>
      <c r="G18172" s="5">
        <v>82800</v>
      </c>
    </row>
    <row r="18173" spans="2:7" x14ac:dyDescent="0.4">
      <c r="B18173" s="7">
        <v>171219</v>
      </c>
      <c r="C18173" s="5" t="s">
        <v>13</v>
      </c>
      <c r="D18173" s="5">
        <v>177127</v>
      </c>
      <c r="E18173" s="6">
        <v>41494</v>
      </c>
      <c r="F18173" s="5">
        <v>114</v>
      </c>
      <c r="G18173" s="5">
        <v>139650</v>
      </c>
    </row>
    <row r="18174" spans="2:7" x14ac:dyDescent="0.4">
      <c r="B18174" s="7">
        <v>171219</v>
      </c>
      <c r="C18174" s="5" t="s">
        <v>14</v>
      </c>
      <c r="D18174" s="5">
        <v>177128</v>
      </c>
      <c r="E18174" s="6">
        <v>41494</v>
      </c>
      <c r="F18174" s="5">
        <v>56</v>
      </c>
      <c r="G18174" s="5">
        <v>43680</v>
      </c>
    </row>
    <row r="18175" spans="2:7" x14ac:dyDescent="0.4">
      <c r="B18175" s="7">
        <v>171219</v>
      </c>
      <c r="C18175" s="5" t="s">
        <v>15</v>
      </c>
      <c r="D18175" s="5">
        <v>177129</v>
      </c>
      <c r="E18175" s="6">
        <v>41494</v>
      </c>
      <c r="F18175" s="5">
        <v>68</v>
      </c>
      <c r="G18175" s="5">
        <v>37264</v>
      </c>
    </row>
    <row r="18176" spans="2:7" x14ac:dyDescent="0.4">
      <c r="B18176" s="7">
        <v>171219</v>
      </c>
      <c r="C18176" s="5" t="s">
        <v>16</v>
      </c>
      <c r="D18176" s="5">
        <v>177130</v>
      </c>
      <c r="E18176" s="6">
        <v>41494</v>
      </c>
      <c r="F18176" s="5">
        <v>66</v>
      </c>
      <c r="G18176" s="5">
        <v>65934</v>
      </c>
    </row>
    <row r="18177" spans="2:7" x14ac:dyDescent="0.4">
      <c r="B18177" s="7">
        <v>171219</v>
      </c>
      <c r="C18177" s="5" t="s">
        <v>17</v>
      </c>
      <c r="D18177" s="5">
        <v>177131</v>
      </c>
      <c r="E18177" s="6">
        <v>41494</v>
      </c>
      <c r="F18177" s="5">
        <v>118</v>
      </c>
      <c r="G18177" s="5">
        <v>82600</v>
      </c>
    </row>
    <row r="18178" spans="2:7" x14ac:dyDescent="0.4">
      <c r="B18178" s="7">
        <v>171219</v>
      </c>
      <c r="C18178" s="5" t="s">
        <v>18</v>
      </c>
      <c r="D18178" s="5">
        <v>177132</v>
      </c>
      <c r="E18178" s="6">
        <v>41494</v>
      </c>
      <c r="F18178" s="5">
        <v>112</v>
      </c>
      <c r="G18178" s="5">
        <v>40096</v>
      </c>
    </row>
    <row r="18179" spans="2:7" x14ac:dyDescent="0.4">
      <c r="B18179" s="7">
        <v>191221</v>
      </c>
      <c r="C18179" s="5" t="s">
        <v>3</v>
      </c>
      <c r="D18179" s="5">
        <v>177133</v>
      </c>
      <c r="E18179" s="6">
        <v>41494</v>
      </c>
      <c r="F18179" s="5">
        <v>106</v>
      </c>
      <c r="G18179" s="5">
        <v>106000</v>
      </c>
    </row>
    <row r="18180" spans="2:7" x14ac:dyDescent="0.4">
      <c r="B18180" s="7">
        <v>191221</v>
      </c>
      <c r="C18180" s="5" t="s">
        <v>4</v>
      </c>
      <c r="D18180" s="5">
        <v>177134</v>
      </c>
      <c r="E18180" s="6">
        <v>41494</v>
      </c>
      <c r="F18180" s="5">
        <v>56</v>
      </c>
      <c r="G18180" s="5">
        <v>67200</v>
      </c>
    </row>
    <row r="18181" spans="2:7" x14ac:dyDescent="0.4">
      <c r="B18181" s="7">
        <v>191221</v>
      </c>
      <c r="C18181" s="5" t="s">
        <v>5</v>
      </c>
      <c r="D18181" s="5">
        <v>177135</v>
      </c>
      <c r="E18181" s="6">
        <v>41494</v>
      </c>
      <c r="F18181" s="5">
        <v>98</v>
      </c>
      <c r="G18181" s="5">
        <v>137200</v>
      </c>
    </row>
    <row r="18182" spans="2:7" x14ac:dyDescent="0.4">
      <c r="B18182" s="7">
        <v>191221</v>
      </c>
      <c r="C18182" s="5" t="s">
        <v>6</v>
      </c>
      <c r="D18182" s="5">
        <v>177136</v>
      </c>
      <c r="E18182" s="6">
        <v>41494</v>
      </c>
      <c r="F18182" s="5">
        <v>64</v>
      </c>
      <c r="G18182" s="5">
        <v>102400</v>
      </c>
    </row>
    <row r="18183" spans="2:7" x14ac:dyDescent="0.4">
      <c r="B18183" s="7">
        <v>191221</v>
      </c>
      <c r="C18183" s="5" t="s">
        <v>7</v>
      </c>
      <c r="D18183" s="5">
        <v>177137</v>
      </c>
      <c r="E18183" s="6">
        <v>41494</v>
      </c>
      <c r="F18183" s="5">
        <v>64</v>
      </c>
      <c r="G18183" s="5">
        <v>115200</v>
      </c>
    </row>
    <row r="18184" spans="2:7" x14ac:dyDescent="0.4">
      <c r="B18184" s="7">
        <v>191221</v>
      </c>
      <c r="C18184" s="5" t="s">
        <v>8</v>
      </c>
      <c r="D18184" s="5">
        <v>177138</v>
      </c>
      <c r="E18184" s="6">
        <v>41494</v>
      </c>
      <c r="F18184" s="5">
        <v>104</v>
      </c>
      <c r="G18184" s="5">
        <v>88400</v>
      </c>
    </row>
    <row r="18185" spans="2:7" x14ac:dyDescent="0.4">
      <c r="B18185" s="7">
        <v>191221</v>
      </c>
      <c r="C18185" s="5" t="s">
        <v>9</v>
      </c>
      <c r="D18185" s="5">
        <v>177139</v>
      </c>
      <c r="E18185" s="6">
        <v>41494</v>
      </c>
      <c r="F18185" s="5">
        <v>80</v>
      </c>
      <c r="G18185" s="5">
        <v>74000</v>
      </c>
    </row>
    <row r="18186" spans="2:7" x14ac:dyDescent="0.4">
      <c r="B18186" s="7">
        <v>191221</v>
      </c>
      <c r="C18186" s="5" t="s">
        <v>10</v>
      </c>
      <c r="D18186" s="5">
        <v>177140</v>
      </c>
      <c r="E18186" s="6">
        <v>41494</v>
      </c>
      <c r="F18186" s="5">
        <v>90</v>
      </c>
      <c r="G18186" s="5">
        <v>90000</v>
      </c>
    </row>
    <row r="18187" spans="2:7" x14ac:dyDescent="0.4">
      <c r="B18187" s="7">
        <v>191221</v>
      </c>
      <c r="C18187" s="5" t="s">
        <v>11</v>
      </c>
      <c r="D18187" s="5">
        <v>177141</v>
      </c>
      <c r="E18187" s="6">
        <v>41494</v>
      </c>
      <c r="F18187" s="5">
        <v>100</v>
      </c>
      <c r="G18187" s="5">
        <v>107500</v>
      </c>
    </row>
    <row r="18188" spans="2:7" x14ac:dyDescent="0.4">
      <c r="B18188" s="7">
        <v>191221</v>
      </c>
      <c r="C18188" s="5" t="s">
        <v>12</v>
      </c>
      <c r="D18188" s="5">
        <v>177142</v>
      </c>
      <c r="E18188" s="6">
        <v>41494</v>
      </c>
      <c r="F18188" s="5">
        <v>74</v>
      </c>
      <c r="G18188" s="5">
        <v>85100</v>
      </c>
    </row>
    <row r="18189" spans="2:7" x14ac:dyDescent="0.4">
      <c r="B18189" s="7">
        <v>191221</v>
      </c>
      <c r="C18189" s="5" t="s">
        <v>13</v>
      </c>
      <c r="D18189" s="5">
        <v>177143</v>
      </c>
      <c r="E18189" s="6">
        <v>41494</v>
      </c>
      <c r="F18189" s="5">
        <v>76</v>
      </c>
      <c r="G18189" s="5">
        <v>93100</v>
      </c>
    </row>
    <row r="18190" spans="2:7" x14ac:dyDescent="0.4">
      <c r="B18190" s="7">
        <v>191221</v>
      </c>
      <c r="C18190" s="5" t="s">
        <v>14</v>
      </c>
      <c r="D18190" s="5">
        <v>177144</v>
      </c>
      <c r="E18190" s="6">
        <v>41494</v>
      </c>
      <c r="F18190" s="5">
        <v>66</v>
      </c>
      <c r="G18190" s="5">
        <v>51480</v>
      </c>
    </row>
    <row r="18191" spans="2:7" x14ac:dyDescent="0.4">
      <c r="B18191" s="7">
        <v>191221</v>
      </c>
      <c r="C18191" s="5" t="s">
        <v>15</v>
      </c>
      <c r="D18191" s="5">
        <v>177145</v>
      </c>
      <c r="E18191" s="6">
        <v>41494</v>
      </c>
      <c r="F18191" s="5">
        <v>88</v>
      </c>
      <c r="G18191" s="5">
        <v>48224</v>
      </c>
    </row>
    <row r="18192" spans="2:7" x14ac:dyDescent="0.4">
      <c r="B18192" s="7">
        <v>191221</v>
      </c>
      <c r="C18192" s="5" t="s">
        <v>16</v>
      </c>
      <c r="D18192" s="5">
        <v>177146</v>
      </c>
      <c r="E18192" s="6">
        <v>41494</v>
      </c>
      <c r="F18192" s="5">
        <v>106</v>
      </c>
      <c r="G18192" s="5">
        <v>105894</v>
      </c>
    </row>
    <row r="18193" spans="2:7" x14ac:dyDescent="0.4">
      <c r="B18193" s="7">
        <v>191221</v>
      </c>
      <c r="C18193" s="5" t="s">
        <v>17</v>
      </c>
      <c r="D18193" s="5">
        <v>177147</v>
      </c>
      <c r="E18193" s="6">
        <v>41494</v>
      </c>
      <c r="F18193" s="5">
        <v>64</v>
      </c>
      <c r="G18193" s="5">
        <v>44800</v>
      </c>
    </row>
    <row r="18194" spans="2:7" x14ac:dyDescent="0.4">
      <c r="B18194" s="7">
        <v>191221</v>
      </c>
      <c r="C18194" s="5" t="s">
        <v>18</v>
      </c>
      <c r="D18194" s="5">
        <v>177148</v>
      </c>
      <c r="E18194" s="6">
        <v>41494</v>
      </c>
      <c r="F18194" s="5">
        <v>54</v>
      </c>
      <c r="G18194" s="5">
        <v>19332</v>
      </c>
    </row>
    <row r="18195" spans="2:7" x14ac:dyDescent="0.4">
      <c r="B18195" s="7">
        <v>141223</v>
      </c>
      <c r="C18195" s="5" t="s">
        <v>3</v>
      </c>
      <c r="D18195" s="5">
        <v>177149</v>
      </c>
      <c r="E18195" s="6">
        <v>41494</v>
      </c>
      <c r="F18195" s="5">
        <v>86</v>
      </c>
      <c r="G18195" s="5">
        <v>86000</v>
      </c>
    </row>
    <row r="18196" spans="2:7" x14ac:dyDescent="0.4">
      <c r="B18196" s="7">
        <v>141223</v>
      </c>
      <c r="C18196" s="5" t="s">
        <v>4</v>
      </c>
      <c r="D18196" s="5">
        <v>177150</v>
      </c>
      <c r="E18196" s="6">
        <v>41494</v>
      </c>
      <c r="F18196" s="5">
        <v>118</v>
      </c>
      <c r="G18196" s="5">
        <v>141600</v>
      </c>
    </row>
    <row r="18197" spans="2:7" x14ac:dyDescent="0.4">
      <c r="B18197" s="7">
        <v>141223</v>
      </c>
      <c r="C18197" s="5" t="s">
        <v>5</v>
      </c>
      <c r="D18197" s="5">
        <v>177151</v>
      </c>
      <c r="E18197" s="6">
        <v>41494</v>
      </c>
      <c r="F18197" s="5">
        <v>102</v>
      </c>
      <c r="G18197" s="5">
        <v>142800</v>
      </c>
    </row>
    <row r="18198" spans="2:7" x14ac:dyDescent="0.4">
      <c r="B18198" s="7">
        <v>141223</v>
      </c>
      <c r="C18198" s="5" t="s">
        <v>6</v>
      </c>
      <c r="D18198" s="5">
        <v>177152</v>
      </c>
      <c r="E18198" s="6">
        <v>41494</v>
      </c>
      <c r="F18198" s="5">
        <v>62</v>
      </c>
      <c r="G18198" s="5">
        <v>99200</v>
      </c>
    </row>
    <row r="18199" spans="2:7" x14ac:dyDescent="0.4">
      <c r="B18199" s="7">
        <v>141223</v>
      </c>
      <c r="C18199" s="5" t="s">
        <v>7</v>
      </c>
      <c r="D18199" s="5">
        <v>177153</v>
      </c>
      <c r="E18199" s="6">
        <v>41494</v>
      </c>
      <c r="F18199" s="5">
        <v>100</v>
      </c>
      <c r="G18199" s="5">
        <v>180000</v>
      </c>
    </row>
    <row r="18200" spans="2:7" x14ac:dyDescent="0.4">
      <c r="B18200" s="7">
        <v>141223</v>
      </c>
      <c r="C18200" s="5" t="s">
        <v>8</v>
      </c>
      <c r="D18200" s="5">
        <v>177154</v>
      </c>
      <c r="E18200" s="6">
        <v>41494</v>
      </c>
      <c r="F18200" s="5">
        <v>106</v>
      </c>
      <c r="G18200" s="5">
        <v>90100</v>
      </c>
    </row>
    <row r="18201" spans="2:7" x14ac:dyDescent="0.4">
      <c r="B18201" s="7">
        <v>141223</v>
      </c>
      <c r="C18201" s="5" t="s">
        <v>9</v>
      </c>
      <c r="D18201" s="5">
        <v>177155</v>
      </c>
      <c r="E18201" s="6">
        <v>41494</v>
      </c>
      <c r="F18201" s="5">
        <v>74</v>
      </c>
      <c r="G18201" s="5">
        <v>68450</v>
      </c>
    </row>
    <row r="18202" spans="2:7" x14ac:dyDescent="0.4">
      <c r="B18202" s="7">
        <v>141223</v>
      </c>
      <c r="C18202" s="5" t="s">
        <v>10</v>
      </c>
      <c r="D18202" s="5">
        <v>177156</v>
      </c>
      <c r="E18202" s="6">
        <v>41494</v>
      </c>
      <c r="F18202" s="5">
        <v>102</v>
      </c>
      <c r="G18202" s="5">
        <v>102000</v>
      </c>
    </row>
    <row r="18203" spans="2:7" x14ac:dyDescent="0.4">
      <c r="B18203" s="7">
        <v>141223</v>
      </c>
      <c r="C18203" s="5" t="s">
        <v>11</v>
      </c>
      <c r="D18203" s="5">
        <v>177157</v>
      </c>
      <c r="E18203" s="6">
        <v>41494</v>
      </c>
      <c r="F18203" s="5">
        <v>70</v>
      </c>
      <c r="G18203" s="5">
        <v>75250</v>
      </c>
    </row>
    <row r="18204" spans="2:7" x14ac:dyDescent="0.4">
      <c r="B18204" s="7">
        <v>141223</v>
      </c>
      <c r="C18204" s="5" t="s">
        <v>12</v>
      </c>
      <c r="D18204" s="5">
        <v>177158</v>
      </c>
      <c r="E18204" s="6">
        <v>41494</v>
      </c>
      <c r="F18204" s="5">
        <v>74</v>
      </c>
      <c r="G18204" s="5">
        <v>85100</v>
      </c>
    </row>
    <row r="18205" spans="2:7" x14ac:dyDescent="0.4">
      <c r="B18205" s="7">
        <v>141223</v>
      </c>
      <c r="C18205" s="5" t="s">
        <v>13</v>
      </c>
      <c r="D18205" s="5">
        <v>177159</v>
      </c>
      <c r="E18205" s="6">
        <v>41494</v>
      </c>
      <c r="F18205" s="5">
        <v>100</v>
      </c>
      <c r="G18205" s="5">
        <v>122500</v>
      </c>
    </row>
    <row r="18206" spans="2:7" x14ac:dyDescent="0.4">
      <c r="B18206" s="7">
        <v>141223</v>
      </c>
      <c r="C18206" s="5" t="s">
        <v>14</v>
      </c>
      <c r="D18206" s="5">
        <v>177160</v>
      </c>
      <c r="E18206" s="6">
        <v>41494</v>
      </c>
      <c r="F18206" s="5">
        <v>56</v>
      </c>
      <c r="G18206" s="5">
        <v>43680</v>
      </c>
    </row>
    <row r="18207" spans="2:7" x14ac:dyDescent="0.4">
      <c r="B18207" s="7">
        <v>141223</v>
      </c>
      <c r="C18207" s="5" t="s">
        <v>15</v>
      </c>
      <c r="D18207" s="5">
        <v>177161</v>
      </c>
      <c r="E18207" s="6">
        <v>41494</v>
      </c>
      <c r="F18207" s="5">
        <v>60</v>
      </c>
      <c r="G18207" s="5">
        <v>32880</v>
      </c>
    </row>
    <row r="18208" spans="2:7" x14ac:dyDescent="0.4">
      <c r="B18208" s="7">
        <v>141223</v>
      </c>
      <c r="C18208" s="5" t="s">
        <v>16</v>
      </c>
      <c r="D18208" s="5">
        <v>177162</v>
      </c>
      <c r="E18208" s="6">
        <v>41494</v>
      </c>
      <c r="F18208" s="5">
        <v>106</v>
      </c>
      <c r="G18208" s="5">
        <v>105894</v>
      </c>
    </row>
    <row r="18209" spans="2:7" x14ac:dyDescent="0.4">
      <c r="B18209" s="7">
        <v>141223</v>
      </c>
      <c r="C18209" s="5" t="s">
        <v>17</v>
      </c>
      <c r="D18209" s="5">
        <v>177163</v>
      </c>
      <c r="E18209" s="6">
        <v>41494</v>
      </c>
      <c r="F18209" s="5">
        <v>60</v>
      </c>
      <c r="G18209" s="5">
        <v>42000</v>
      </c>
    </row>
    <row r="18210" spans="2:7" x14ac:dyDescent="0.4">
      <c r="B18210" s="7">
        <v>141223</v>
      </c>
      <c r="C18210" s="5" t="s">
        <v>18</v>
      </c>
      <c r="D18210" s="5">
        <v>177164</v>
      </c>
      <c r="E18210" s="6">
        <v>41494</v>
      </c>
      <c r="F18210" s="5">
        <v>84</v>
      </c>
      <c r="G18210" s="5">
        <v>30072</v>
      </c>
    </row>
    <row r="18211" spans="2:7" x14ac:dyDescent="0.4">
      <c r="B18211" s="7">
        <v>111225</v>
      </c>
      <c r="C18211" s="5" t="s">
        <v>3</v>
      </c>
      <c r="D18211" s="5">
        <v>177165</v>
      </c>
      <c r="E18211" s="6">
        <v>41494</v>
      </c>
      <c r="F18211" s="5">
        <v>114</v>
      </c>
      <c r="G18211" s="5">
        <v>114000</v>
      </c>
    </row>
    <row r="18212" spans="2:7" x14ac:dyDescent="0.4">
      <c r="B18212" s="7">
        <v>111225</v>
      </c>
      <c r="C18212" s="5" t="s">
        <v>4</v>
      </c>
      <c r="D18212" s="5">
        <v>177166</v>
      </c>
      <c r="E18212" s="6">
        <v>41494</v>
      </c>
      <c r="F18212" s="5">
        <v>106</v>
      </c>
      <c r="G18212" s="5">
        <v>127200</v>
      </c>
    </row>
    <row r="18213" spans="2:7" x14ac:dyDescent="0.4">
      <c r="B18213" s="7">
        <v>111225</v>
      </c>
      <c r="C18213" s="5" t="s">
        <v>5</v>
      </c>
      <c r="D18213" s="5">
        <v>177167</v>
      </c>
      <c r="E18213" s="6">
        <v>41494</v>
      </c>
      <c r="F18213" s="5">
        <v>128</v>
      </c>
      <c r="G18213" s="5">
        <v>179200</v>
      </c>
    </row>
    <row r="18214" spans="2:7" x14ac:dyDescent="0.4">
      <c r="B18214" s="7">
        <v>111225</v>
      </c>
      <c r="C18214" s="5" t="s">
        <v>6</v>
      </c>
      <c r="D18214" s="5">
        <v>177168</v>
      </c>
      <c r="E18214" s="6">
        <v>41494</v>
      </c>
      <c r="F18214" s="5">
        <v>108</v>
      </c>
      <c r="G18214" s="5">
        <v>172800</v>
      </c>
    </row>
    <row r="18215" spans="2:7" x14ac:dyDescent="0.4">
      <c r="B18215" s="7">
        <v>111225</v>
      </c>
      <c r="C18215" s="5" t="s">
        <v>7</v>
      </c>
      <c r="D18215" s="5">
        <v>177169</v>
      </c>
      <c r="E18215" s="6">
        <v>41494</v>
      </c>
      <c r="F18215" s="5">
        <v>146</v>
      </c>
      <c r="G18215" s="5">
        <v>262800</v>
      </c>
    </row>
    <row r="18216" spans="2:7" x14ac:dyDescent="0.4">
      <c r="B18216" s="7">
        <v>111225</v>
      </c>
      <c r="C18216" s="5" t="s">
        <v>8</v>
      </c>
      <c r="D18216" s="5">
        <v>177170</v>
      </c>
      <c r="E18216" s="6">
        <v>41494</v>
      </c>
      <c r="F18216" s="5">
        <v>156</v>
      </c>
      <c r="G18216" s="5">
        <v>132600</v>
      </c>
    </row>
    <row r="18217" spans="2:7" x14ac:dyDescent="0.4">
      <c r="B18217" s="7">
        <v>111225</v>
      </c>
      <c r="C18217" s="5" t="s">
        <v>9</v>
      </c>
      <c r="D18217" s="5">
        <v>177171</v>
      </c>
      <c r="E18217" s="6">
        <v>41494</v>
      </c>
      <c r="F18217" s="5">
        <v>124</v>
      </c>
      <c r="G18217" s="5">
        <v>114700</v>
      </c>
    </row>
    <row r="18218" spans="2:7" x14ac:dyDescent="0.4">
      <c r="B18218" s="7">
        <v>111225</v>
      </c>
      <c r="C18218" s="5" t="s">
        <v>10</v>
      </c>
      <c r="D18218" s="5">
        <v>177172</v>
      </c>
      <c r="E18218" s="6">
        <v>41494</v>
      </c>
      <c r="F18218" s="5">
        <v>120</v>
      </c>
      <c r="G18218" s="5">
        <v>120000</v>
      </c>
    </row>
    <row r="18219" spans="2:7" x14ac:dyDescent="0.4">
      <c r="B18219" s="7">
        <v>111225</v>
      </c>
      <c r="C18219" s="5" t="s">
        <v>11</v>
      </c>
      <c r="D18219" s="5">
        <v>177173</v>
      </c>
      <c r="E18219" s="6">
        <v>41494</v>
      </c>
      <c r="F18219" s="5">
        <v>114</v>
      </c>
      <c r="G18219" s="5">
        <v>122550</v>
      </c>
    </row>
    <row r="18220" spans="2:7" x14ac:dyDescent="0.4">
      <c r="B18220" s="7">
        <v>111225</v>
      </c>
      <c r="C18220" s="5" t="s">
        <v>12</v>
      </c>
      <c r="D18220" s="5">
        <v>177174</v>
      </c>
      <c r="E18220" s="6">
        <v>41494</v>
      </c>
      <c r="F18220" s="5">
        <v>108</v>
      </c>
      <c r="G18220" s="5">
        <v>124200</v>
      </c>
    </row>
    <row r="18221" spans="2:7" x14ac:dyDescent="0.4">
      <c r="B18221" s="7">
        <v>111225</v>
      </c>
      <c r="C18221" s="5" t="s">
        <v>13</v>
      </c>
      <c r="D18221" s="5">
        <v>177175</v>
      </c>
      <c r="E18221" s="6">
        <v>41494</v>
      </c>
      <c r="F18221" s="5">
        <v>138</v>
      </c>
      <c r="G18221" s="5">
        <v>169050</v>
      </c>
    </row>
    <row r="18222" spans="2:7" x14ac:dyDescent="0.4">
      <c r="B18222" s="7">
        <v>111225</v>
      </c>
      <c r="C18222" s="5" t="s">
        <v>14</v>
      </c>
      <c r="D18222" s="5">
        <v>177176</v>
      </c>
      <c r="E18222" s="6">
        <v>41494</v>
      </c>
      <c r="F18222" s="5">
        <v>116</v>
      </c>
      <c r="G18222" s="5">
        <v>90480</v>
      </c>
    </row>
    <row r="18223" spans="2:7" x14ac:dyDescent="0.4">
      <c r="B18223" s="7">
        <v>111225</v>
      </c>
      <c r="C18223" s="5" t="s">
        <v>15</v>
      </c>
      <c r="D18223" s="5">
        <v>177177</v>
      </c>
      <c r="E18223" s="6">
        <v>41494</v>
      </c>
      <c r="F18223" s="5">
        <v>104</v>
      </c>
      <c r="G18223" s="5">
        <v>56992</v>
      </c>
    </row>
    <row r="18224" spans="2:7" x14ac:dyDescent="0.4">
      <c r="B18224" s="7">
        <v>111225</v>
      </c>
      <c r="C18224" s="5" t="s">
        <v>16</v>
      </c>
      <c r="D18224" s="5">
        <v>177178</v>
      </c>
      <c r="E18224" s="6">
        <v>41494</v>
      </c>
      <c r="F18224" s="5">
        <v>90</v>
      </c>
      <c r="G18224" s="5">
        <v>89910</v>
      </c>
    </row>
    <row r="18225" spans="2:7" x14ac:dyDescent="0.4">
      <c r="B18225" s="7">
        <v>111225</v>
      </c>
      <c r="C18225" s="5" t="s">
        <v>17</v>
      </c>
      <c r="D18225" s="5">
        <v>177179</v>
      </c>
      <c r="E18225" s="6">
        <v>41494</v>
      </c>
      <c r="F18225" s="5">
        <v>86</v>
      </c>
      <c r="G18225" s="5">
        <v>60200</v>
      </c>
    </row>
    <row r="18226" spans="2:7" x14ac:dyDescent="0.4">
      <c r="B18226" s="7">
        <v>111225</v>
      </c>
      <c r="C18226" s="5" t="s">
        <v>18</v>
      </c>
      <c r="D18226" s="5">
        <v>177180</v>
      </c>
      <c r="E18226" s="6">
        <v>41494</v>
      </c>
      <c r="F18226" s="5">
        <v>118</v>
      </c>
      <c r="G18226" s="5">
        <v>42244</v>
      </c>
    </row>
    <row r="18227" spans="2:7" x14ac:dyDescent="0.4">
      <c r="B18227" s="7">
        <v>161229</v>
      </c>
      <c r="C18227" s="5" t="s">
        <v>3</v>
      </c>
      <c r="D18227" s="5">
        <v>177181</v>
      </c>
      <c r="E18227" s="6">
        <v>41494</v>
      </c>
      <c r="F18227" s="5">
        <v>66</v>
      </c>
      <c r="G18227" s="5">
        <v>66000</v>
      </c>
    </row>
    <row r="18228" spans="2:7" x14ac:dyDescent="0.4">
      <c r="B18228" s="7">
        <v>161229</v>
      </c>
      <c r="C18228" s="5" t="s">
        <v>4</v>
      </c>
      <c r="D18228" s="5">
        <v>177182</v>
      </c>
      <c r="E18228" s="6">
        <v>41494</v>
      </c>
      <c r="F18228" s="5">
        <v>112</v>
      </c>
      <c r="G18228" s="5">
        <v>134400</v>
      </c>
    </row>
    <row r="18229" spans="2:7" x14ac:dyDescent="0.4">
      <c r="B18229" s="7">
        <v>161229</v>
      </c>
      <c r="C18229" s="5" t="s">
        <v>5</v>
      </c>
      <c r="D18229" s="5">
        <v>177183</v>
      </c>
      <c r="E18229" s="6">
        <v>41494</v>
      </c>
      <c r="F18229" s="5">
        <v>70</v>
      </c>
      <c r="G18229" s="5">
        <v>98000</v>
      </c>
    </row>
    <row r="18230" spans="2:7" x14ac:dyDescent="0.4">
      <c r="B18230" s="7">
        <v>161229</v>
      </c>
      <c r="C18230" s="5" t="s">
        <v>6</v>
      </c>
      <c r="D18230" s="5">
        <v>177184</v>
      </c>
      <c r="E18230" s="6">
        <v>41494</v>
      </c>
      <c r="F18230" s="5">
        <v>84</v>
      </c>
      <c r="G18230" s="5">
        <v>134400</v>
      </c>
    </row>
    <row r="18231" spans="2:7" x14ac:dyDescent="0.4">
      <c r="B18231" s="7">
        <v>161229</v>
      </c>
      <c r="C18231" s="5" t="s">
        <v>7</v>
      </c>
      <c r="D18231" s="5">
        <v>177185</v>
      </c>
      <c r="E18231" s="6">
        <v>41494</v>
      </c>
      <c r="F18231" s="5">
        <v>78</v>
      </c>
      <c r="G18231" s="5">
        <v>140400</v>
      </c>
    </row>
    <row r="18232" spans="2:7" x14ac:dyDescent="0.4">
      <c r="B18232" s="7">
        <v>161229</v>
      </c>
      <c r="C18232" s="5" t="s">
        <v>8</v>
      </c>
      <c r="D18232" s="5">
        <v>177186</v>
      </c>
      <c r="E18232" s="6">
        <v>41494</v>
      </c>
      <c r="F18232" s="5">
        <v>128</v>
      </c>
      <c r="G18232" s="5">
        <v>108800</v>
      </c>
    </row>
    <row r="18233" spans="2:7" x14ac:dyDescent="0.4">
      <c r="B18233" s="7">
        <v>161229</v>
      </c>
      <c r="C18233" s="5" t="s">
        <v>9</v>
      </c>
      <c r="D18233" s="5">
        <v>177187</v>
      </c>
      <c r="E18233" s="6">
        <v>41494</v>
      </c>
      <c r="F18233" s="5">
        <v>104</v>
      </c>
      <c r="G18233" s="5">
        <v>96200</v>
      </c>
    </row>
    <row r="18234" spans="2:7" x14ac:dyDescent="0.4">
      <c r="B18234" s="7">
        <v>161229</v>
      </c>
      <c r="C18234" s="5" t="s">
        <v>10</v>
      </c>
      <c r="D18234" s="5">
        <v>177188</v>
      </c>
      <c r="E18234" s="6">
        <v>41494</v>
      </c>
      <c r="F18234" s="5">
        <v>110</v>
      </c>
      <c r="G18234" s="5">
        <v>110000</v>
      </c>
    </row>
    <row r="18235" spans="2:7" x14ac:dyDescent="0.4">
      <c r="B18235" s="7">
        <v>161229</v>
      </c>
      <c r="C18235" s="5" t="s">
        <v>11</v>
      </c>
      <c r="D18235" s="5">
        <v>177189</v>
      </c>
      <c r="E18235" s="6">
        <v>41494</v>
      </c>
      <c r="F18235" s="5">
        <v>124</v>
      </c>
      <c r="G18235" s="5">
        <v>133300</v>
      </c>
    </row>
    <row r="18236" spans="2:7" x14ac:dyDescent="0.4">
      <c r="B18236" s="7">
        <v>161229</v>
      </c>
      <c r="C18236" s="5" t="s">
        <v>12</v>
      </c>
      <c r="D18236" s="5">
        <v>177190</v>
      </c>
      <c r="E18236" s="6">
        <v>41494</v>
      </c>
      <c r="F18236" s="5">
        <v>120</v>
      </c>
      <c r="G18236" s="5">
        <v>138000</v>
      </c>
    </row>
    <row r="18237" spans="2:7" x14ac:dyDescent="0.4">
      <c r="B18237" s="7">
        <v>161229</v>
      </c>
      <c r="C18237" s="5" t="s">
        <v>13</v>
      </c>
      <c r="D18237" s="5">
        <v>177191</v>
      </c>
      <c r="E18237" s="6">
        <v>41494</v>
      </c>
      <c r="F18237" s="5">
        <v>94</v>
      </c>
      <c r="G18237" s="5">
        <v>115150</v>
      </c>
    </row>
    <row r="18238" spans="2:7" x14ac:dyDescent="0.4">
      <c r="B18238" s="7">
        <v>161229</v>
      </c>
      <c r="C18238" s="5" t="s">
        <v>14</v>
      </c>
      <c r="D18238" s="5">
        <v>177192</v>
      </c>
      <c r="E18238" s="6">
        <v>41494</v>
      </c>
      <c r="F18238" s="5">
        <v>106</v>
      </c>
      <c r="G18238" s="5">
        <v>82680</v>
      </c>
    </row>
    <row r="18239" spans="2:7" x14ac:dyDescent="0.4">
      <c r="B18239" s="7">
        <v>161229</v>
      </c>
      <c r="C18239" s="5" t="s">
        <v>15</v>
      </c>
      <c r="D18239" s="5">
        <v>177193</v>
      </c>
      <c r="E18239" s="6">
        <v>41494</v>
      </c>
      <c r="F18239" s="5">
        <v>110</v>
      </c>
      <c r="G18239" s="5">
        <v>60280</v>
      </c>
    </row>
    <row r="18240" spans="2:7" x14ac:dyDescent="0.4">
      <c r="B18240" s="7">
        <v>161229</v>
      </c>
      <c r="C18240" s="5" t="s">
        <v>16</v>
      </c>
      <c r="D18240" s="5">
        <v>177194</v>
      </c>
      <c r="E18240" s="6">
        <v>41494</v>
      </c>
      <c r="F18240" s="5">
        <v>120</v>
      </c>
      <c r="G18240" s="5">
        <v>119880</v>
      </c>
    </row>
    <row r="18241" spans="2:7" x14ac:dyDescent="0.4">
      <c r="B18241" s="7">
        <v>161229</v>
      </c>
      <c r="C18241" s="5" t="s">
        <v>17</v>
      </c>
      <c r="D18241" s="5">
        <v>177195</v>
      </c>
      <c r="E18241" s="6">
        <v>41494</v>
      </c>
      <c r="F18241" s="5">
        <v>100</v>
      </c>
      <c r="G18241" s="5">
        <v>70000</v>
      </c>
    </row>
    <row r="18242" spans="2:7" x14ac:dyDescent="0.4">
      <c r="B18242" s="7">
        <v>161229</v>
      </c>
      <c r="C18242" s="5" t="s">
        <v>18</v>
      </c>
      <c r="D18242" s="5">
        <v>177196</v>
      </c>
      <c r="E18242" s="6">
        <v>41494</v>
      </c>
      <c r="F18242" s="5">
        <v>98</v>
      </c>
      <c r="G18242" s="5">
        <v>35084</v>
      </c>
    </row>
    <row r="18243" spans="2:7" x14ac:dyDescent="0.4">
      <c r="B18243" s="7">
        <v>181241</v>
      </c>
      <c r="C18243" s="5" t="s">
        <v>3</v>
      </c>
      <c r="D18243" s="5">
        <v>177197</v>
      </c>
      <c r="E18243" s="6">
        <v>41494</v>
      </c>
      <c r="F18243" s="5">
        <v>96</v>
      </c>
      <c r="G18243" s="5">
        <v>96000</v>
      </c>
    </row>
    <row r="18244" spans="2:7" x14ac:dyDescent="0.4">
      <c r="B18244" s="7">
        <v>181241</v>
      </c>
      <c r="C18244" s="5" t="s">
        <v>4</v>
      </c>
      <c r="D18244" s="5">
        <v>177198</v>
      </c>
      <c r="E18244" s="6">
        <v>41494</v>
      </c>
      <c r="F18244" s="5">
        <v>46</v>
      </c>
      <c r="G18244" s="5">
        <v>55200</v>
      </c>
    </row>
    <row r="18245" spans="2:7" x14ac:dyDescent="0.4">
      <c r="B18245" s="7">
        <v>181241</v>
      </c>
      <c r="C18245" s="5" t="s">
        <v>5</v>
      </c>
      <c r="D18245" s="5">
        <v>177199</v>
      </c>
      <c r="E18245" s="6">
        <v>41494</v>
      </c>
      <c r="F18245" s="5">
        <v>54</v>
      </c>
      <c r="G18245" s="5">
        <v>75600</v>
      </c>
    </row>
    <row r="18246" spans="2:7" x14ac:dyDescent="0.4">
      <c r="B18246" s="7">
        <v>181241</v>
      </c>
      <c r="C18246" s="5" t="s">
        <v>6</v>
      </c>
      <c r="D18246" s="5">
        <v>177200</v>
      </c>
      <c r="E18246" s="6">
        <v>41494</v>
      </c>
      <c r="F18246" s="5">
        <v>80</v>
      </c>
      <c r="G18246" s="5">
        <v>128000</v>
      </c>
    </row>
    <row r="18247" spans="2:7" x14ac:dyDescent="0.4">
      <c r="B18247" s="7">
        <v>181241</v>
      </c>
      <c r="C18247" s="5" t="s">
        <v>7</v>
      </c>
      <c r="D18247" s="5">
        <v>177201</v>
      </c>
      <c r="E18247" s="6">
        <v>41494</v>
      </c>
      <c r="F18247" s="5">
        <v>62</v>
      </c>
      <c r="G18247" s="5">
        <v>111600</v>
      </c>
    </row>
    <row r="18248" spans="2:7" x14ac:dyDescent="0.4">
      <c r="B18248" s="7">
        <v>181241</v>
      </c>
      <c r="C18248" s="5" t="s">
        <v>8</v>
      </c>
      <c r="D18248" s="5">
        <v>177202</v>
      </c>
      <c r="E18248" s="6">
        <v>41494</v>
      </c>
      <c r="F18248" s="5">
        <v>56</v>
      </c>
      <c r="G18248" s="5">
        <v>47600</v>
      </c>
    </row>
    <row r="18249" spans="2:7" x14ac:dyDescent="0.4">
      <c r="B18249" s="7">
        <v>181241</v>
      </c>
      <c r="C18249" s="5" t="s">
        <v>9</v>
      </c>
      <c r="D18249" s="5">
        <v>177203</v>
      </c>
      <c r="E18249" s="6">
        <v>41494</v>
      </c>
      <c r="F18249" s="5">
        <v>92</v>
      </c>
      <c r="G18249" s="5">
        <v>85100</v>
      </c>
    </row>
    <row r="18250" spans="2:7" x14ac:dyDescent="0.4">
      <c r="B18250" s="7">
        <v>181241</v>
      </c>
      <c r="C18250" s="5" t="s">
        <v>10</v>
      </c>
      <c r="D18250" s="5">
        <v>177204</v>
      </c>
      <c r="E18250" s="6">
        <v>41494</v>
      </c>
      <c r="F18250" s="5">
        <v>52</v>
      </c>
      <c r="G18250" s="5">
        <v>52000</v>
      </c>
    </row>
    <row r="18251" spans="2:7" x14ac:dyDescent="0.4">
      <c r="B18251" s="7">
        <v>181241</v>
      </c>
      <c r="C18251" s="5" t="s">
        <v>11</v>
      </c>
      <c r="D18251" s="5">
        <v>177205</v>
      </c>
      <c r="E18251" s="6">
        <v>41494</v>
      </c>
      <c r="F18251" s="5">
        <v>58</v>
      </c>
      <c r="G18251" s="5">
        <v>62350</v>
      </c>
    </row>
    <row r="18252" spans="2:7" x14ac:dyDescent="0.4">
      <c r="B18252" s="7">
        <v>181241</v>
      </c>
      <c r="C18252" s="5" t="s">
        <v>12</v>
      </c>
      <c r="D18252" s="5">
        <v>177206</v>
      </c>
      <c r="E18252" s="6">
        <v>41494</v>
      </c>
      <c r="F18252" s="5">
        <v>54</v>
      </c>
      <c r="G18252" s="5">
        <v>62100</v>
      </c>
    </row>
    <row r="18253" spans="2:7" x14ac:dyDescent="0.4">
      <c r="B18253" s="7">
        <v>181241</v>
      </c>
      <c r="C18253" s="5" t="s">
        <v>13</v>
      </c>
      <c r="D18253" s="5">
        <v>177207</v>
      </c>
      <c r="E18253" s="6">
        <v>41494</v>
      </c>
      <c r="F18253" s="5">
        <v>92</v>
      </c>
      <c r="G18253" s="5">
        <v>112700</v>
      </c>
    </row>
    <row r="18254" spans="2:7" x14ac:dyDescent="0.4">
      <c r="B18254" s="7">
        <v>181241</v>
      </c>
      <c r="C18254" s="5" t="s">
        <v>14</v>
      </c>
      <c r="D18254" s="5">
        <v>177208</v>
      </c>
      <c r="E18254" s="6">
        <v>41494</v>
      </c>
      <c r="F18254" s="5">
        <v>84</v>
      </c>
      <c r="G18254" s="5">
        <v>65520</v>
      </c>
    </row>
    <row r="18255" spans="2:7" x14ac:dyDescent="0.4">
      <c r="B18255" s="7">
        <v>181241</v>
      </c>
      <c r="C18255" s="5" t="s">
        <v>15</v>
      </c>
      <c r="D18255" s="5">
        <v>177209</v>
      </c>
      <c r="E18255" s="6">
        <v>41494</v>
      </c>
      <c r="F18255" s="5">
        <v>48</v>
      </c>
      <c r="G18255" s="5">
        <v>26304</v>
      </c>
    </row>
    <row r="18256" spans="2:7" x14ac:dyDescent="0.4">
      <c r="B18256" s="7">
        <v>181241</v>
      </c>
      <c r="C18256" s="5" t="s">
        <v>16</v>
      </c>
      <c r="D18256" s="5">
        <v>177210</v>
      </c>
      <c r="E18256" s="6">
        <v>41494</v>
      </c>
      <c r="F18256" s="5">
        <v>60</v>
      </c>
      <c r="G18256" s="5">
        <v>59940</v>
      </c>
    </row>
    <row r="18257" spans="2:7" x14ac:dyDescent="0.4">
      <c r="B18257" s="7">
        <v>181241</v>
      </c>
      <c r="C18257" s="5" t="s">
        <v>17</v>
      </c>
      <c r="D18257" s="5">
        <v>177211</v>
      </c>
      <c r="E18257" s="6">
        <v>41494</v>
      </c>
      <c r="F18257" s="5">
        <v>56</v>
      </c>
      <c r="G18257" s="5">
        <v>39200</v>
      </c>
    </row>
    <row r="18258" spans="2:7" x14ac:dyDescent="0.4">
      <c r="B18258" s="7">
        <v>181241</v>
      </c>
      <c r="C18258" s="5" t="s">
        <v>18</v>
      </c>
      <c r="D18258" s="5">
        <v>177212</v>
      </c>
      <c r="E18258" s="6">
        <v>41494</v>
      </c>
      <c r="F18258" s="5">
        <v>52</v>
      </c>
      <c r="G18258" s="5">
        <v>18616</v>
      </c>
    </row>
    <row r="18259" spans="2:7" x14ac:dyDescent="0.4">
      <c r="B18259" s="7">
        <v>111249</v>
      </c>
      <c r="C18259" s="5" t="s">
        <v>3</v>
      </c>
      <c r="D18259" s="5">
        <v>177213</v>
      </c>
      <c r="E18259" s="6">
        <v>41494</v>
      </c>
      <c r="F18259" s="5">
        <v>94</v>
      </c>
      <c r="G18259" s="5">
        <v>94000</v>
      </c>
    </row>
    <row r="18260" spans="2:7" x14ac:dyDescent="0.4">
      <c r="B18260" s="7">
        <v>111249</v>
      </c>
      <c r="C18260" s="5" t="s">
        <v>4</v>
      </c>
      <c r="D18260" s="5">
        <v>177214</v>
      </c>
      <c r="E18260" s="6">
        <v>41494</v>
      </c>
      <c r="F18260" s="5">
        <v>138</v>
      </c>
      <c r="G18260" s="5">
        <v>165600</v>
      </c>
    </row>
    <row r="18261" spans="2:7" x14ac:dyDescent="0.4">
      <c r="B18261" s="7">
        <v>111249</v>
      </c>
      <c r="C18261" s="5" t="s">
        <v>5</v>
      </c>
      <c r="D18261" s="5">
        <v>177215</v>
      </c>
      <c r="E18261" s="6">
        <v>41494</v>
      </c>
      <c r="F18261" s="5">
        <v>112</v>
      </c>
      <c r="G18261" s="5">
        <v>156800</v>
      </c>
    </row>
    <row r="18262" spans="2:7" x14ac:dyDescent="0.4">
      <c r="B18262" s="7">
        <v>111249</v>
      </c>
      <c r="C18262" s="5" t="s">
        <v>6</v>
      </c>
      <c r="D18262" s="5">
        <v>177216</v>
      </c>
      <c r="E18262" s="6">
        <v>41494</v>
      </c>
      <c r="F18262" s="5">
        <v>124</v>
      </c>
      <c r="G18262" s="5">
        <v>198400</v>
      </c>
    </row>
    <row r="18263" spans="2:7" x14ac:dyDescent="0.4">
      <c r="B18263" s="7">
        <v>111249</v>
      </c>
      <c r="C18263" s="5" t="s">
        <v>7</v>
      </c>
      <c r="D18263" s="5">
        <v>177217</v>
      </c>
      <c r="E18263" s="6">
        <v>41494</v>
      </c>
      <c r="F18263" s="5">
        <v>108</v>
      </c>
      <c r="G18263" s="5">
        <v>194400</v>
      </c>
    </row>
    <row r="18264" spans="2:7" x14ac:dyDescent="0.4">
      <c r="B18264" s="7">
        <v>111249</v>
      </c>
      <c r="C18264" s="5" t="s">
        <v>8</v>
      </c>
      <c r="D18264" s="5">
        <v>177218</v>
      </c>
      <c r="E18264" s="6">
        <v>41494</v>
      </c>
      <c r="F18264" s="5">
        <v>92</v>
      </c>
      <c r="G18264" s="5">
        <v>78200</v>
      </c>
    </row>
    <row r="18265" spans="2:7" x14ac:dyDescent="0.4">
      <c r="B18265" s="7">
        <v>111249</v>
      </c>
      <c r="C18265" s="5" t="s">
        <v>9</v>
      </c>
      <c r="D18265" s="5">
        <v>177219</v>
      </c>
      <c r="E18265" s="6">
        <v>41494</v>
      </c>
      <c r="F18265" s="5">
        <v>124</v>
      </c>
      <c r="G18265" s="5">
        <v>114700</v>
      </c>
    </row>
    <row r="18266" spans="2:7" x14ac:dyDescent="0.4">
      <c r="B18266" s="7">
        <v>111249</v>
      </c>
      <c r="C18266" s="5" t="s">
        <v>10</v>
      </c>
      <c r="D18266" s="5">
        <v>177220</v>
      </c>
      <c r="E18266" s="6">
        <v>41494</v>
      </c>
      <c r="F18266" s="5">
        <v>118</v>
      </c>
      <c r="G18266" s="5">
        <v>118000</v>
      </c>
    </row>
    <row r="18267" spans="2:7" x14ac:dyDescent="0.4">
      <c r="B18267" s="7">
        <v>111249</v>
      </c>
      <c r="C18267" s="5" t="s">
        <v>11</v>
      </c>
      <c r="D18267" s="5">
        <v>177221</v>
      </c>
      <c r="E18267" s="6">
        <v>41494</v>
      </c>
      <c r="F18267" s="5">
        <v>140</v>
      </c>
      <c r="G18267" s="5">
        <v>150500</v>
      </c>
    </row>
    <row r="18268" spans="2:7" x14ac:dyDescent="0.4">
      <c r="B18268" s="7">
        <v>111249</v>
      </c>
      <c r="C18268" s="5" t="s">
        <v>12</v>
      </c>
      <c r="D18268" s="5">
        <v>177222</v>
      </c>
      <c r="E18268" s="6">
        <v>41494</v>
      </c>
      <c r="F18268" s="5">
        <v>120</v>
      </c>
      <c r="G18268" s="5">
        <v>138000</v>
      </c>
    </row>
    <row r="18269" spans="2:7" x14ac:dyDescent="0.4">
      <c r="B18269" s="7">
        <v>111249</v>
      </c>
      <c r="C18269" s="5" t="s">
        <v>13</v>
      </c>
      <c r="D18269" s="5">
        <v>177223</v>
      </c>
      <c r="E18269" s="6">
        <v>41494</v>
      </c>
      <c r="F18269" s="5">
        <v>132</v>
      </c>
      <c r="G18269" s="5">
        <v>161700</v>
      </c>
    </row>
    <row r="18270" spans="2:7" x14ac:dyDescent="0.4">
      <c r="B18270" s="7">
        <v>111249</v>
      </c>
      <c r="C18270" s="5" t="s">
        <v>14</v>
      </c>
      <c r="D18270" s="5">
        <v>177224</v>
      </c>
      <c r="E18270" s="6">
        <v>41494</v>
      </c>
      <c r="F18270" s="5">
        <v>132</v>
      </c>
      <c r="G18270" s="5">
        <v>102960</v>
      </c>
    </row>
    <row r="18271" spans="2:7" x14ac:dyDescent="0.4">
      <c r="B18271" s="7">
        <v>111249</v>
      </c>
      <c r="C18271" s="5" t="s">
        <v>15</v>
      </c>
      <c r="D18271" s="5">
        <v>177225</v>
      </c>
      <c r="E18271" s="6">
        <v>41494</v>
      </c>
      <c r="F18271" s="5">
        <v>136</v>
      </c>
      <c r="G18271" s="5">
        <v>74528</v>
      </c>
    </row>
    <row r="18272" spans="2:7" x14ac:dyDescent="0.4">
      <c r="B18272" s="7">
        <v>111249</v>
      </c>
      <c r="C18272" s="5" t="s">
        <v>16</v>
      </c>
      <c r="D18272" s="5">
        <v>177226</v>
      </c>
      <c r="E18272" s="6">
        <v>41494</v>
      </c>
      <c r="F18272" s="5">
        <v>110</v>
      </c>
      <c r="G18272" s="5">
        <v>109890</v>
      </c>
    </row>
    <row r="18273" spans="2:7" x14ac:dyDescent="0.4">
      <c r="B18273" s="7">
        <v>111249</v>
      </c>
      <c r="C18273" s="5" t="s">
        <v>17</v>
      </c>
      <c r="D18273" s="5">
        <v>177227</v>
      </c>
      <c r="E18273" s="6">
        <v>41494</v>
      </c>
      <c r="F18273" s="5">
        <v>104</v>
      </c>
      <c r="G18273" s="5">
        <v>72800</v>
      </c>
    </row>
    <row r="18274" spans="2:7" x14ac:dyDescent="0.4">
      <c r="B18274" s="7">
        <v>111249</v>
      </c>
      <c r="C18274" s="5" t="s">
        <v>18</v>
      </c>
      <c r="D18274" s="5">
        <v>177228</v>
      </c>
      <c r="E18274" s="6">
        <v>41494</v>
      </c>
      <c r="F18274" s="5">
        <v>116</v>
      </c>
      <c r="G18274" s="5">
        <v>41528</v>
      </c>
    </row>
    <row r="18275" spans="2:7" x14ac:dyDescent="0.4">
      <c r="B18275" s="7">
        <v>171251</v>
      </c>
      <c r="C18275" s="5" t="s">
        <v>3</v>
      </c>
      <c r="D18275" s="5">
        <v>177229</v>
      </c>
      <c r="E18275" s="6">
        <v>41494</v>
      </c>
      <c r="F18275" s="5">
        <v>106</v>
      </c>
      <c r="G18275" s="5">
        <v>106000</v>
      </c>
    </row>
    <row r="18276" spans="2:7" x14ac:dyDescent="0.4">
      <c r="B18276" s="7">
        <v>171251</v>
      </c>
      <c r="C18276" s="5" t="s">
        <v>4</v>
      </c>
      <c r="D18276" s="5">
        <v>177230</v>
      </c>
      <c r="E18276" s="6">
        <v>41494</v>
      </c>
      <c r="F18276" s="5">
        <v>64</v>
      </c>
      <c r="G18276" s="5">
        <v>76800</v>
      </c>
    </row>
    <row r="18277" spans="2:7" x14ac:dyDescent="0.4">
      <c r="B18277" s="7">
        <v>171251</v>
      </c>
      <c r="C18277" s="5" t="s">
        <v>5</v>
      </c>
      <c r="D18277" s="5">
        <v>177231</v>
      </c>
      <c r="E18277" s="6">
        <v>41494</v>
      </c>
      <c r="F18277" s="5">
        <v>66</v>
      </c>
      <c r="G18277" s="5">
        <v>92400</v>
      </c>
    </row>
    <row r="18278" spans="2:7" x14ac:dyDescent="0.4">
      <c r="B18278" s="7">
        <v>171251</v>
      </c>
      <c r="C18278" s="5" t="s">
        <v>6</v>
      </c>
      <c r="D18278" s="5">
        <v>177232</v>
      </c>
      <c r="E18278" s="6">
        <v>41494</v>
      </c>
      <c r="F18278" s="5">
        <v>66</v>
      </c>
      <c r="G18278" s="5">
        <v>105600</v>
      </c>
    </row>
    <row r="18279" spans="2:7" x14ac:dyDescent="0.4">
      <c r="B18279" s="7">
        <v>171251</v>
      </c>
      <c r="C18279" s="5" t="s">
        <v>7</v>
      </c>
      <c r="D18279" s="5">
        <v>177233</v>
      </c>
      <c r="E18279" s="6">
        <v>41494</v>
      </c>
      <c r="F18279" s="5">
        <v>82</v>
      </c>
      <c r="G18279" s="5">
        <v>147600</v>
      </c>
    </row>
    <row r="18280" spans="2:7" x14ac:dyDescent="0.4">
      <c r="B18280" s="7">
        <v>171251</v>
      </c>
      <c r="C18280" s="5" t="s">
        <v>8</v>
      </c>
      <c r="D18280" s="5">
        <v>177234</v>
      </c>
      <c r="E18280" s="6">
        <v>41494</v>
      </c>
      <c r="F18280" s="5">
        <v>106</v>
      </c>
      <c r="G18280" s="5">
        <v>90100</v>
      </c>
    </row>
    <row r="18281" spans="2:7" x14ac:dyDescent="0.4">
      <c r="B18281" s="7">
        <v>171251</v>
      </c>
      <c r="C18281" s="5" t="s">
        <v>9</v>
      </c>
      <c r="D18281" s="5">
        <v>177235</v>
      </c>
      <c r="E18281" s="6">
        <v>41494</v>
      </c>
      <c r="F18281" s="5">
        <v>92</v>
      </c>
      <c r="G18281" s="5">
        <v>85100</v>
      </c>
    </row>
    <row r="18282" spans="2:7" x14ac:dyDescent="0.4">
      <c r="B18282" s="7">
        <v>171251</v>
      </c>
      <c r="C18282" s="5" t="s">
        <v>10</v>
      </c>
      <c r="D18282" s="5">
        <v>177236</v>
      </c>
      <c r="E18282" s="6">
        <v>41494</v>
      </c>
      <c r="F18282" s="5">
        <v>60</v>
      </c>
      <c r="G18282" s="5">
        <v>60000</v>
      </c>
    </row>
    <row r="18283" spans="2:7" x14ac:dyDescent="0.4">
      <c r="B18283" s="7">
        <v>171251</v>
      </c>
      <c r="C18283" s="5" t="s">
        <v>11</v>
      </c>
      <c r="D18283" s="5">
        <v>177237</v>
      </c>
      <c r="E18283" s="6">
        <v>41494</v>
      </c>
      <c r="F18283" s="5">
        <v>98</v>
      </c>
      <c r="G18283" s="5">
        <v>105350</v>
      </c>
    </row>
    <row r="18284" spans="2:7" x14ac:dyDescent="0.4">
      <c r="B18284" s="7">
        <v>171251</v>
      </c>
      <c r="C18284" s="5" t="s">
        <v>12</v>
      </c>
      <c r="D18284" s="5">
        <v>177238</v>
      </c>
      <c r="E18284" s="6">
        <v>41494</v>
      </c>
      <c r="F18284" s="5">
        <v>100</v>
      </c>
      <c r="G18284" s="5">
        <v>115000</v>
      </c>
    </row>
    <row r="18285" spans="2:7" x14ac:dyDescent="0.4">
      <c r="B18285" s="7">
        <v>171251</v>
      </c>
      <c r="C18285" s="5" t="s">
        <v>13</v>
      </c>
      <c r="D18285" s="5">
        <v>177239</v>
      </c>
      <c r="E18285" s="6">
        <v>41494</v>
      </c>
      <c r="F18285" s="5">
        <v>82</v>
      </c>
      <c r="G18285" s="5">
        <v>100450</v>
      </c>
    </row>
    <row r="18286" spans="2:7" x14ac:dyDescent="0.4">
      <c r="B18286" s="7">
        <v>171251</v>
      </c>
      <c r="C18286" s="5" t="s">
        <v>14</v>
      </c>
      <c r="D18286" s="5">
        <v>177240</v>
      </c>
      <c r="E18286" s="6">
        <v>41494</v>
      </c>
      <c r="F18286" s="5">
        <v>64</v>
      </c>
      <c r="G18286" s="5">
        <v>49920</v>
      </c>
    </row>
    <row r="18287" spans="2:7" x14ac:dyDescent="0.4">
      <c r="B18287" s="7">
        <v>171251</v>
      </c>
      <c r="C18287" s="5" t="s">
        <v>15</v>
      </c>
      <c r="D18287" s="5">
        <v>177241</v>
      </c>
      <c r="E18287" s="6">
        <v>41494</v>
      </c>
      <c r="F18287" s="5">
        <v>112</v>
      </c>
      <c r="G18287" s="5">
        <v>61376</v>
      </c>
    </row>
    <row r="18288" spans="2:7" x14ac:dyDescent="0.4">
      <c r="B18288" s="7">
        <v>171251</v>
      </c>
      <c r="C18288" s="5" t="s">
        <v>16</v>
      </c>
      <c r="D18288" s="5">
        <v>177242</v>
      </c>
      <c r="E18288" s="6">
        <v>41494</v>
      </c>
      <c r="F18288" s="5">
        <v>106</v>
      </c>
      <c r="G18288" s="5">
        <v>105894</v>
      </c>
    </row>
    <row r="18289" spans="2:7" x14ac:dyDescent="0.4">
      <c r="B18289" s="7">
        <v>171251</v>
      </c>
      <c r="C18289" s="5" t="s">
        <v>17</v>
      </c>
      <c r="D18289" s="5">
        <v>177243</v>
      </c>
      <c r="E18289" s="6">
        <v>41494</v>
      </c>
      <c r="F18289" s="5">
        <v>114</v>
      </c>
      <c r="G18289" s="5">
        <v>79800</v>
      </c>
    </row>
    <row r="18290" spans="2:7" x14ac:dyDescent="0.4">
      <c r="B18290" s="7">
        <v>171251</v>
      </c>
      <c r="C18290" s="5" t="s">
        <v>18</v>
      </c>
      <c r="D18290" s="5">
        <v>177244</v>
      </c>
      <c r="E18290" s="6">
        <v>41494</v>
      </c>
      <c r="F18290" s="5">
        <v>92</v>
      </c>
      <c r="G18290" s="5">
        <v>32936</v>
      </c>
    </row>
    <row r="18291" spans="2:7" x14ac:dyDescent="0.4">
      <c r="B18291" s="7">
        <v>181253</v>
      </c>
      <c r="C18291" s="5" t="s">
        <v>3</v>
      </c>
      <c r="D18291" s="5">
        <v>177245</v>
      </c>
      <c r="E18291" s="6">
        <v>41494</v>
      </c>
      <c r="F18291" s="5">
        <v>60</v>
      </c>
      <c r="G18291" s="5">
        <v>60000</v>
      </c>
    </row>
    <row r="18292" spans="2:7" x14ac:dyDescent="0.4">
      <c r="B18292" s="7">
        <v>181253</v>
      </c>
      <c r="C18292" s="5" t="s">
        <v>4</v>
      </c>
      <c r="D18292" s="5">
        <v>177246</v>
      </c>
      <c r="E18292" s="6">
        <v>41494</v>
      </c>
      <c r="F18292" s="5">
        <v>44</v>
      </c>
      <c r="G18292" s="5">
        <v>52800</v>
      </c>
    </row>
    <row r="18293" spans="2:7" x14ac:dyDescent="0.4">
      <c r="B18293" s="7">
        <v>181253</v>
      </c>
      <c r="C18293" s="5" t="s">
        <v>5</v>
      </c>
      <c r="D18293" s="5">
        <v>177247</v>
      </c>
      <c r="E18293" s="6">
        <v>41494</v>
      </c>
      <c r="F18293" s="5">
        <v>66</v>
      </c>
      <c r="G18293" s="5">
        <v>92400</v>
      </c>
    </row>
    <row r="18294" spans="2:7" x14ac:dyDescent="0.4">
      <c r="B18294" s="7">
        <v>181253</v>
      </c>
      <c r="C18294" s="5" t="s">
        <v>6</v>
      </c>
      <c r="D18294" s="5">
        <v>177248</v>
      </c>
      <c r="E18294" s="6">
        <v>41494</v>
      </c>
      <c r="F18294" s="5">
        <v>48</v>
      </c>
      <c r="G18294" s="5">
        <v>76800</v>
      </c>
    </row>
    <row r="18295" spans="2:7" x14ac:dyDescent="0.4">
      <c r="B18295" s="7">
        <v>181253</v>
      </c>
      <c r="C18295" s="5" t="s">
        <v>7</v>
      </c>
      <c r="D18295" s="5">
        <v>177249</v>
      </c>
      <c r="E18295" s="6">
        <v>41494</v>
      </c>
      <c r="F18295" s="5">
        <v>50</v>
      </c>
      <c r="G18295" s="5">
        <v>90000</v>
      </c>
    </row>
    <row r="18296" spans="2:7" x14ac:dyDescent="0.4">
      <c r="B18296" s="7">
        <v>181253</v>
      </c>
      <c r="C18296" s="5" t="s">
        <v>8</v>
      </c>
      <c r="D18296" s="5">
        <v>177250</v>
      </c>
      <c r="E18296" s="6">
        <v>41494</v>
      </c>
      <c r="F18296" s="5">
        <v>88</v>
      </c>
      <c r="G18296" s="5">
        <v>74800</v>
      </c>
    </row>
    <row r="18297" spans="2:7" x14ac:dyDescent="0.4">
      <c r="B18297" s="7">
        <v>181253</v>
      </c>
      <c r="C18297" s="5" t="s">
        <v>9</v>
      </c>
      <c r="D18297" s="5">
        <v>177251</v>
      </c>
      <c r="E18297" s="6">
        <v>41494</v>
      </c>
      <c r="F18297" s="5">
        <v>68</v>
      </c>
      <c r="G18297" s="5">
        <v>62900</v>
      </c>
    </row>
    <row r="18298" spans="2:7" x14ac:dyDescent="0.4">
      <c r="B18298" s="7">
        <v>181253</v>
      </c>
      <c r="C18298" s="5" t="s">
        <v>10</v>
      </c>
      <c r="D18298" s="5">
        <v>177252</v>
      </c>
      <c r="E18298" s="6">
        <v>41494</v>
      </c>
      <c r="F18298" s="5">
        <v>88</v>
      </c>
      <c r="G18298" s="5">
        <v>88000</v>
      </c>
    </row>
    <row r="18299" spans="2:7" x14ac:dyDescent="0.4">
      <c r="B18299" s="7">
        <v>181253</v>
      </c>
      <c r="C18299" s="5" t="s">
        <v>11</v>
      </c>
      <c r="D18299" s="5">
        <v>177253</v>
      </c>
      <c r="E18299" s="6">
        <v>41494</v>
      </c>
      <c r="F18299" s="5">
        <v>70</v>
      </c>
      <c r="G18299" s="5">
        <v>75250</v>
      </c>
    </row>
    <row r="18300" spans="2:7" x14ac:dyDescent="0.4">
      <c r="B18300" s="7">
        <v>181253</v>
      </c>
      <c r="C18300" s="5" t="s">
        <v>12</v>
      </c>
      <c r="D18300" s="5">
        <v>177254</v>
      </c>
      <c r="E18300" s="6">
        <v>41494</v>
      </c>
      <c r="F18300" s="5">
        <v>54</v>
      </c>
      <c r="G18300" s="5">
        <v>62100</v>
      </c>
    </row>
    <row r="18301" spans="2:7" x14ac:dyDescent="0.4">
      <c r="B18301" s="7">
        <v>181253</v>
      </c>
      <c r="C18301" s="5" t="s">
        <v>13</v>
      </c>
      <c r="D18301" s="5">
        <v>177255</v>
      </c>
      <c r="E18301" s="6">
        <v>41494</v>
      </c>
      <c r="F18301" s="5">
        <v>50</v>
      </c>
      <c r="G18301" s="5">
        <v>61250</v>
      </c>
    </row>
    <row r="18302" spans="2:7" x14ac:dyDescent="0.4">
      <c r="B18302" s="7">
        <v>181253</v>
      </c>
      <c r="C18302" s="5" t="s">
        <v>14</v>
      </c>
      <c r="D18302" s="5">
        <v>177256</v>
      </c>
      <c r="E18302" s="6">
        <v>41494</v>
      </c>
      <c r="F18302" s="5">
        <v>64</v>
      </c>
      <c r="G18302" s="5">
        <v>49920</v>
      </c>
    </row>
    <row r="18303" spans="2:7" x14ac:dyDescent="0.4">
      <c r="B18303" s="7">
        <v>181253</v>
      </c>
      <c r="C18303" s="5" t="s">
        <v>15</v>
      </c>
      <c r="D18303" s="5">
        <v>177257</v>
      </c>
      <c r="E18303" s="6">
        <v>41494</v>
      </c>
      <c r="F18303" s="5">
        <v>56</v>
      </c>
      <c r="G18303" s="5">
        <v>30688</v>
      </c>
    </row>
    <row r="18304" spans="2:7" x14ac:dyDescent="0.4">
      <c r="B18304" s="7">
        <v>181253</v>
      </c>
      <c r="C18304" s="5" t="s">
        <v>16</v>
      </c>
      <c r="D18304" s="5">
        <v>177258</v>
      </c>
      <c r="E18304" s="6">
        <v>41494</v>
      </c>
      <c r="F18304" s="5">
        <v>88</v>
      </c>
      <c r="G18304" s="5">
        <v>87912</v>
      </c>
    </row>
    <row r="18305" spans="2:7" x14ac:dyDescent="0.4">
      <c r="B18305" s="7">
        <v>181253</v>
      </c>
      <c r="C18305" s="5" t="s">
        <v>17</v>
      </c>
      <c r="D18305" s="5">
        <v>177259</v>
      </c>
      <c r="E18305" s="6">
        <v>41494</v>
      </c>
      <c r="F18305" s="5">
        <v>80</v>
      </c>
      <c r="G18305" s="5">
        <v>56000</v>
      </c>
    </row>
    <row r="18306" spans="2:7" x14ac:dyDescent="0.4">
      <c r="B18306" s="7">
        <v>181253</v>
      </c>
      <c r="C18306" s="5" t="s">
        <v>18</v>
      </c>
      <c r="D18306" s="5">
        <v>177260</v>
      </c>
      <c r="E18306" s="6">
        <v>41494</v>
      </c>
      <c r="F18306" s="5">
        <v>96</v>
      </c>
      <c r="G18306" s="5">
        <v>34368</v>
      </c>
    </row>
    <row r="18307" spans="2:7" x14ac:dyDescent="0.4">
      <c r="B18307" s="7">
        <v>181215</v>
      </c>
      <c r="C18307" s="5" t="s">
        <v>3</v>
      </c>
      <c r="D18307" s="5">
        <v>177261</v>
      </c>
      <c r="E18307" s="6">
        <v>41525</v>
      </c>
      <c r="F18307" s="5">
        <v>62</v>
      </c>
      <c r="G18307" s="5">
        <v>62000</v>
      </c>
    </row>
    <row r="18308" spans="2:7" x14ac:dyDescent="0.4">
      <c r="B18308" s="7">
        <v>181215</v>
      </c>
      <c r="C18308" s="5" t="s">
        <v>4</v>
      </c>
      <c r="D18308" s="5">
        <v>177262</v>
      </c>
      <c r="E18308" s="6">
        <v>41525</v>
      </c>
      <c r="F18308" s="5">
        <v>60</v>
      </c>
      <c r="G18308" s="5">
        <v>72000</v>
      </c>
    </row>
    <row r="18309" spans="2:7" x14ac:dyDescent="0.4">
      <c r="B18309" s="7">
        <v>181215</v>
      </c>
      <c r="C18309" s="5" t="s">
        <v>5</v>
      </c>
      <c r="D18309" s="5">
        <v>177263</v>
      </c>
      <c r="E18309" s="6">
        <v>41525</v>
      </c>
      <c r="F18309" s="5">
        <v>52</v>
      </c>
      <c r="G18309" s="5">
        <v>72800</v>
      </c>
    </row>
    <row r="18310" spans="2:7" x14ac:dyDescent="0.4">
      <c r="B18310" s="7">
        <v>181215</v>
      </c>
      <c r="C18310" s="5" t="s">
        <v>6</v>
      </c>
      <c r="D18310" s="5">
        <v>177264</v>
      </c>
      <c r="E18310" s="6">
        <v>41525</v>
      </c>
      <c r="F18310" s="5">
        <v>96</v>
      </c>
      <c r="G18310" s="5">
        <v>153600</v>
      </c>
    </row>
    <row r="18311" spans="2:7" x14ac:dyDescent="0.4">
      <c r="B18311" s="7">
        <v>181215</v>
      </c>
      <c r="C18311" s="5" t="s">
        <v>7</v>
      </c>
      <c r="D18311" s="5">
        <v>177265</v>
      </c>
      <c r="E18311" s="6">
        <v>41525</v>
      </c>
      <c r="F18311" s="5">
        <v>50</v>
      </c>
      <c r="G18311" s="5">
        <v>90000</v>
      </c>
    </row>
    <row r="18312" spans="2:7" x14ac:dyDescent="0.4">
      <c r="B18312" s="7">
        <v>181215</v>
      </c>
      <c r="C18312" s="5" t="s">
        <v>8</v>
      </c>
      <c r="D18312" s="5">
        <v>177266</v>
      </c>
      <c r="E18312" s="6">
        <v>41525</v>
      </c>
      <c r="F18312" s="5">
        <v>94</v>
      </c>
      <c r="G18312" s="5">
        <v>79900</v>
      </c>
    </row>
    <row r="18313" spans="2:7" x14ac:dyDescent="0.4">
      <c r="B18313" s="7">
        <v>181215</v>
      </c>
      <c r="C18313" s="5" t="s">
        <v>9</v>
      </c>
      <c r="D18313" s="5">
        <v>177267</v>
      </c>
      <c r="E18313" s="6">
        <v>41525</v>
      </c>
      <c r="F18313" s="5">
        <v>86</v>
      </c>
      <c r="G18313" s="5">
        <v>79550</v>
      </c>
    </row>
    <row r="18314" spans="2:7" x14ac:dyDescent="0.4">
      <c r="B18314" s="7">
        <v>181215</v>
      </c>
      <c r="C18314" s="5" t="s">
        <v>10</v>
      </c>
      <c r="D18314" s="5">
        <v>177268</v>
      </c>
      <c r="E18314" s="6">
        <v>41525</v>
      </c>
      <c r="F18314" s="5">
        <v>84</v>
      </c>
      <c r="G18314" s="5">
        <v>84000</v>
      </c>
    </row>
    <row r="18315" spans="2:7" x14ac:dyDescent="0.4">
      <c r="B18315" s="7">
        <v>181215</v>
      </c>
      <c r="C18315" s="5" t="s">
        <v>11</v>
      </c>
      <c r="D18315" s="5">
        <v>177269</v>
      </c>
      <c r="E18315" s="6">
        <v>41525</v>
      </c>
      <c r="F18315" s="5">
        <v>44</v>
      </c>
      <c r="G18315" s="5">
        <v>47300</v>
      </c>
    </row>
    <row r="18316" spans="2:7" x14ac:dyDescent="0.4">
      <c r="B18316" s="7">
        <v>181215</v>
      </c>
      <c r="C18316" s="5" t="s">
        <v>12</v>
      </c>
      <c r="D18316" s="5">
        <v>177270</v>
      </c>
      <c r="E18316" s="6">
        <v>41525</v>
      </c>
      <c r="F18316" s="5">
        <v>76</v>
      </c>
      <c r="G18316" s="5">
        <v>87400</v>
      </c>
    </row>
    <row r="18317" spans="2:7" x14ac:dyDescent="0.4">
      <c r="B18317" s="7">
        <v>181215</v>
      </c>
      <c r="C18317" s="5" t="s">
        <v>13</v>
      </c>
      <c r="D18317" s="5">
        <v>177271</v>
      </c>
      <c r="E18317" s="6">
        <v>41525</v>
      </c>
      <c r="F18317" s="5">
        <v>44</v>
      </c>
      <c r="G18317" s="5">
        <v>53900</v>
      </c>
    </row>
    <row r="18318" spans="2:7" x14ac:dyDescent="0.4">
      <c r="B18318" s="7">
        <v>181215</v>
      </c>
      <c r="C18318" s="5" t="s">
        <v>14</v>
      </c>
      <c r="D18318" s="5">
        <v>177272</v>
      </c>
      <c r="E18318" s="6">
        <v>41525</v>
      </c>
      <c r="F18318" s="5">
        <v>80</v>
      </c>
      <c r="G18318" s="5">
        <v>62400</v>
      </c>
    </row>
    <row r="18319" spans="2:7" x14ac:dyDescent="0.4">
      <c r="B18319" s="7">
        <v>181215</v>
      </c>
      <c r="C18319" s="5" t="s">
        <v>15</v>
      </c>
      <c r="D18319" s="5">
        <v>177273</v>
      </c>
      <c r="E18319" s="6">
        <v>41525</v>
      </c>
      <c r="F18319" s="5">
        <v>78</v>
      </c>
      <c r="G18319" s="5">
        <v>42744</v>
      </c>
    </row>
    <row r="18320" spans="2:7" x14ac:dyDescent="0.4">
      <c r="B18320" s="7">
        <v>181215</v>
      </c>
      <c r="C18320" s="5" t="s">
        <v>16</v>
      </c>
      <c r="D18320" s="5">
        <v>177274</v>
      </c>
      <c r="E18320" s="6">
        <v>41525</v>
      </c>
      <c r="F18320" s="5">
        <v>88</v>
      </c>
      <c r="G18320" s="5">
        <v>87912</v>
      </c>
    </row>
    <row r="18321" spans="2:7" x14ac:dyDescent="0.4">
      <c r="B18321" s="7">
        <v>181215</v>
      </c>
      <c r="C18321" s="5" t="s">
        <v>17</v>
      </c>
      <c r="D18321" s="5">
        <v>177275</v>
      </c>
      <c r="E18321" s="6">
        <v>41525</v>
      </c>
      <c r="F18321" s="5">
        <v>58</v>
      </c>
      <c r="G18321" s="5">
        <v>40600</v>
      </c>
    </row>
    <row r="18322" spans="2:7" x14ac:dyDescent="0.4">
      <c r="B18322" s="7">
        <v>181215</v>
      </c>
      <c r="C18322" s="5" t="s">
        <v>18</v>
      </c>
      <c r="D18322" s="5">
        <v>177276</v>
      </c>
      <c r="E18322" s="6">
        <v>41525</v>
      </c>
      <c r="F18322" s="5">
        <v>58</v>
      </c>
      <c r="G18322" s="5">
        <v>20764</v>
      </c>
    </row>
    <row r="18323" spans="2:7" x14ac:dyDescent="0.4">
      <c r="B18323" s="7">
        <v>161217</v>
      </c>
      <c r="C18323" s="5" t="s">
        <v>3</v>
      </c>
      <c r="D18323" s="5">
        <v>177277</v>
      </c>
      <c r="E18323" s="6">
        <v>41525</v>
      </c>
      <c r="F18323" s="5">
        <v>128</v>
      </c>
      <c r="G18323" s="5">
        <v>128000</v>
      </c>
    </row>
    <row r="18324" spans="2:7" x14ac:dyDescent="0.4">
      <c r="B18324" s="7">
        <v>161217</v>
      </c>
      <c r="C18324" s="5" t="s">
        <v>4</v>
      </c>
      <c r="D18324" s="5">
        <v>177278</v>
      </c>
      <c r="E18324" s="6">
        <v>41525</v>
      </c>
      <c r="F18324" s="5">
        <v>82</v>
      </c>
      <c r="G18324" s="5">
        <v>98400</v>
      </c>
    </row>
    <row r="18325" spans="2:7" x14ac:dyDescent="0.4">
      <c r="B18325" s="7">
        <v>161217</v>
      </c>
      <c r="C18325" s="5" t="s">
        <v>5</v>
      </c>
      <c r="D18325" s="5">
        <v>177279</v>
      </c>
      <c r="E18325" s="6">
        <v>41525</v>
      </c>
      <c r="F18325" s="5">
        <v>120</v>
      </c>
      <c r="G18325" s="5">
        <v>168000</v>
      </c>
    </row>
    <row r="18326" spans="2:7" x14ac:dyDescent="0.4">
      <c r="B18326" s="7">
        <v>161217</v>
      </c>
      <c r="C18326" s="5" t="s">
        <v>6</v>
      </c>
      <c r="D18326" s="5">
        <v>177280</v>
      </c>
      <c r="E18326" s="6">
        <v>41525</v>
      </c>
      <c r="F18326" s="5">
        <v>124</v>
      </c>
      <c r="G18326" s="5">
        <v>198400</v>
      </c>
    </row>
    <row r="18327" spans="2:7" x14ac:dyDescent="0.4">
      <c r="B18327" s="7">
        <v>161217</v>
      </c>
      <c r="C18327" s="5" t="s">
        <v>7</v>
      </c>
      <c r="D18327" s="5">
        <v>177281</v>
      </c>
      <c r="E18327" s="6">
        <v>41525</v>
      </c>
      <c r="F18327" s="5">
        <v>94</v>
      </c>
      <c r="G18327" s="5">
        <v>169200</v>
      </c>
    </row>
    <row r="18328" spans="2:7" x14ac:dyDescent="0.4">
      <c r="B18328" s="7">
        <v>161217</v>
      </c>
      <c r="C18328" s="5" t="s">
        <v>8</v>
      </c>
      <c r="D18328" s="5">
        <v>177282</v>
      </c>
      <c r="E18328" s="6">
        <v>41525</v>
      </c>
      <c r="F18328" s="5">
        <v>82</v>
      </c>
      <c r="G18328" s="5">
        <v>69700</v>
      </c>
    </row>
    <row r="18329" spans="2:7" x14ac:dyDescent="0.4">
      <c r="B18329" s="7">
        <v>161217</v>
      </c>
      <c r="C18329" s="5" t="s">
        <v>9</v>
      </c>
      <c r="D18329" s="5">
        <v>177283</v>
      </c>
      <c r="E18329" s="6">
        <v>41525</v>
      </c>
      <c r="F18329" s="5">
        <v>96</v>
      </c>
      <c r="G18329" s="5">
        <v>88800</v>
      </c>
    </row>
    <row r="18330" spans="2:7" x14ac:dyDescent="0.4">
      <c r="B18330" s="7">
        <v>161217</v>
      </c>
      <c r="C18330" s="5" t="s">
        <v>10</v>
      </c>
      <c r="D18330" s="5">
        <v>177284</v>
      </c>
      <c r="E18330" s="6">
        <v>41525</v>
      </c>
      <c r="F18330" s="5">
        <v>80</v>
      </c>
      <c r="G18330" s="5">
        <v>80000</v>
      </c>
    </row>
    <row r="18331" spans="2:7" x14ac:dyDescent="0.4">
      <c r="B18331" s="7">
        <v>161217</v>
      </c>
      <c r="C18331" s="5" t="s">
        <v>11</v>
      </c>
      <c r="D18331" s="5">
        <v>177285</v>
      </c>
      <c r="E18331" s="6">
        <v>41525</v>
      </c>
      <c r="F18331" s="5">
        <v>88</v>
      </c>
      <c r="G18331" s="5">
        <v>94600</v>
      </c>
    </row>
    <row r="18332" spans="2:7" x14ac:dyDescent="0.4">
      <c r="B18332" s="7">
        <v>161217</v>
      </c>
      <c r="C18332" s="5" t="s">
        <v>12</v>
      </c>
      <c r="D18332" s="5">
        <v>177286</v>
      </c>
      <c r="E18332" s="6">
        <v>41525</v>
      </c>
      <c r="F18332" s="5">
        <v>116</v>
      </c>
      <c r="G18332" s="5">
        <v>133400</v>
      </c>
    </row>
    <row r="18333" spans="2:7" x14ac:dyDescent="0.4">
      <c r="B18333" s="7">
        <v>161217</v>
      </c>
      <c r="C18333" s="5" t="s">
        <v>13</v>
      </c>
      <c r="D18333" s="5">
        <v>177287</v>
      </c>
      <c r="E18333" s="6">
        <v>41525</v>
      </c>
      <c r="F18333" s="5">
        <v>100</v>
      </c>
      <c r="G18333" s="5">
        <v>122500</v>
      </c>
    </row>
    <row r="18334" spans="2:7" x14ac:dyDescent="0.4">
      <c r="B18334" s="7">
        <v>161217</v>
      </c>
      <c r="C18334" s="5" t="s">
        <v>14</v>
      </c>
      <c r="D18334" s="5">
        <v>177288</v>
      </c>
      <c r="E18334" s="6">
        <v>41525</v>
      </c>
      <c r="F18334" s="5">
        <v>116</v>
      </c>
      <c r="G18334" s="5">
        <v>90480</v>
      </c>
    </row>
    <row r="18335" spans="2:7" x14ac:dyDescent="0.4">
      <c r="B18335" s="7">
        <v>161217</v>
      </c>
      <c r="C18335" s="5" t="s">
        <v>15</v>
      </c>
      <c r="D18335" s="5">
        <v>177289</v>
      </c>
      <c r="E18335" s="6">
        <v>41525</v>
      </c>
      <c r="F18335" s="5">
        <v>76</v>
      </c>
      <c r="G18335" s="5">
        <v>41648</v>
      </c>
    </row>
    <row r="18336" spans="2:7" x14ac:dyDescent="0.4">
      <c r="B18336" s="7">
        <v>161217</v>
      </c>
      <c r="C18336" s="5" t="s">
        <v>16</v>
      </c>
      <c r="D18336" s="5">
        <v>177290</v>
      </c>
      <c r="E18336" s="6">
        <v>41525</v>
      </c>
      <c r="F18336" s="5">
        <v>98</v>
      </c>
      <c r="G18336" s="5">
        <v>97902</v>
      </c>
    </row>
    <row r="18337" spans="2:7" x14ac:dyDescent="0.4">
      <c r="B18337" s="7">
        <v>161217</v>
      </c>
      <c r="C18337" s="5" t="s">
        <v>17</v>
      </c>
      <c r="D18337" s="5">
        <v>177291</v>
      </c>
      <c r="E18337" s="6">
        <v>41525</v>
      </c>
      <c r="F18337" s="5">
        <v>120</v>
      </c>
      <c r="G18337" s="5">
        <v>84000</v>
      </c>
    </row>
    <row r="18338" spans="2:7" x14ac:dyDescent="0.4">
      <c r="B18338" s="7">
        <v>161217</v>
      </c>
      <c r="C18338" s="5" t="s">
        <v>18</v>
      </c>
      <c r="D18338" s="5">
        <v>177292</v>
      </c>
      <c r="E18338" s="6">
        <v>41525</v>
      </c>
      <c r="F18338" s="5">
        <v>100</v>
      </c>
      <c r="G18338" s="5">
        <v>35800</v>
      </c>
    </row>
    <row r="18339" spans="2:7" x14ac:dyDescent="0.4">
      <c r="B18339" s="7">
        <v>171219</v>
      </c>
      <c r="C18339" s="5" t="s">
        <v>3</v>
      </c>
      <c r="D18339" s="5">
        <v>177293</v>
      </c>
      <c r="E18339" s="6">
        <v>41525</v>
      </c>
      <c r="F18339" s="5">
        <v>58</v>
      </c>
      <c r="G18339" s="5">
        <v>58000</v>
      </c>
    </row>
    <row r="18340" spans="2:7" x14ac:dyDescent="0.4">
      <c r="B18340" s="7">
        <v>171219</v>
      </c>
      <c r="C18340" s="5" t="s">
        <v>4</v>
      </c>
      <c r="D18340" s="5">
        <v>177294</v>
      </c>
      <c r="E18340" s="6">
        <v>41525</v>
      </c>
      <c r="F18340" s="5">
        <v>74</v>
      </c>
      <c r="G18340" s="5">
        <v>88800</v>
      </c>
    </row>
    <row r="18341" spans="2:7" x14ac:dyDescent="0.4">
      <c r="B18341" s="7">
        <v>171219</v>
      </c>
      <c r="C18341" s="5" t="s">
        <v>5</v>
      </c>
      <c r="D18341" s="5">
        <v>177295</v>
      </c>
      <c r="E18341" s="6">
        <v>41525</v>
      </c>
      <c r="F18341" s="5">
        <v>106</v>
      </c>
      <c r="G18341" s="5">
        <v>148400</v>
      </c>
    </row>
    <row r="18342" spans="2:7" x14ac:dyDescent="0.4">
      <c r="B18342" s="7">
        <v>171219</v>
      </c>
      <c r="C18342" s="5" t="s">
        <v>6</v>
      </c>
      <c r="D18342" s="5">
        <v>177296</v>
      </c>
      <c r="E18342" s="6">
        <v>41525</v>
      </c>
      <c r="F18342" s="5">
        <v>118</v>
      </c>
      <c r="G18342" s="5">
        <v>188800</v>
      </c>
    </row>
    <row r="18343" spans="2:7" x14ac:dyDescent="0.4">
      <c r="B18343" s="7">
        <v>171219</v>
      </c>
      <c r="C18343" s="5" t="s">
        <v>7</v>
      </c>
      <c r="D18343" s="5">
        <v>177297</v>
      </c>
      <c r="E18343" s="6">
        <v>41525</v>
      </c>
      <c r="F18343" s="5">
        <v>70</v>
      </c>
      <c r="G18343" s="5">
        <v>126000</v>
      </c>
    </row>
    <row r="18344" spans="2:7" x14ac:dyDescent="0.4">
      <c r="B18344" s="7">
        <v>171219</v>
      </c>
      <c r="C18344" s="5" t="s">
        <v>8</v>
      </c>
      <c r="D18344" s="5">
        <v>177298</v>
      </c>
      <c r="E18344" s="6">
        <v>41525</v>
      </c>
      <c r="F18344" s="5">
        <v>116</v>
      </c>
      <c r="G18344" s="5">
        <v>98600</v>
      </c>
    </row>
    <row r="18345" spans="2:7" x14ac:dyDescent="0.4">
      <c r="B18345" s="7">
        <v>171219</v>
      </c>
      <c r="C18345" s="5" t="s">
        <v>9</v>
      </c>
      <c r="D18345" s="5">
        <v>177299</v>
      </c>
      <c r="E18345" s="6">
        <v>41525</v>
      </c>
      <c r="F18345" s="5">
        <v>94</v>
      </c>
      <c r="G18345" s="5">
        <v>86950</v>
      </c>
    </row>
    <row r="18346" spans="2:7" x14ac:dyDescent="0.4">
      <c r="B18346" s="7">
        <v>171219</v>
      </c>
      <c r="C18346" s="5" t="s">
        <v>10</v>
      </c>
      <c r="D18346" s="5">
        <v>177300</v>
      </c>
      <c r="E18346" s="6">
        <v>41525</v>
      </c>
      <c r="F18346" s="5">
        <v>102</v>
      </c>
      <c r="G18346" s="5">
        <v>102000</v>
      </c>
    </row>
    <row r="18347" spans="2:7" x14ac:dyDescent="0.4">
      <c r="B18347" s="7">
        <v>171219</v>
      </c>
      <c r="C18347" s="5" t="s">
        <v>11</v>
      </c>
      <c r="D18347" s="5">
        <v>177301</v>
      </c>
      <c r="E18347" s="6">
        <v>41525</v>
      </c>
      <c r="F18347" s="5">
        <v>100</v>
      </c>
      <c r="G18347" s="5">
        <v>107500</v>
      </c>
    </row>
    <row r="18348" spans="2:7" x14ac:dyDescent="0.4">
      <c r="B18348" s="7">
        <v>171219</v>
      </c>
      <c r="C18348" s="5" t="s">
        <v>12</v>
      </c>
      <c r="D18348" s="5">
        <v>177302</v>
      </c>
      <c r="E18348" s="6">
        <v>41525</v>
      </c>
      <c r="F18348" s="5">
        <v>98</v>
      </c>
      <c r="G18348" s="5">
        <v>112700</v>
      </c>
    </row>
    <row r="18349" spans="2:7" x14ac:dyDescent="0.4">
      <c r="B18349" s="7">
        <v>171219</v>
      </c>
      <c r="C18349" s="5" t="s">
        <v>13</v>
      </c>
      <c r="D18349" s="5">
        <v>177303</v>
      </c>
      <c r="E18349" s="6">
        <v>41525</v>
      </c>
      <c r="F18349" s="5">
        <v>72</v>
      </c>
      <c r="G18349" s="5">
        <v>88200</v>
      </c>
    </row>
    <row r="18350" spans="2:7" x14ac:dyDescent="0.4">
      <c r="B18350" s="7">
        <v>171219</v>
      </c>
      <c r="C18350" s="5" t="s">
        <v>14</v>
      </c>
      <c r="D18350" s="5">
        <v>177304</v>
      </c>
      <c r="E18350" s="6">
        <v>41525</v>
      </c>
      <c r="F18350" s="5">
        <v>76</v>
      </c>
      <c r="G18350" s="5">
        <v>59280</v>
      </c>
    </row>
    <row r="18351" spans="2:7" x14ac:dyDescent="0.4">
      <c r="B18351" s="7">
        <v>171219</v>
      </c>
      <c r="C18351" s="5" t="s">
        <v>15</v>
      </c>
      <c r="D18351" s="5">
        <v>177305</v>
      </c>
      <c r="E18351" s="6">
        <v>41525</v>
      </c>
      <c r="F18351" s="5">
        <v>66</v>
      </c>
      <c r="G18351" s="5">
        <v>36168</v>
      </c>
    </row>
    <row r="18352" spans="2:7" x14ac:dyDescent="0.4">
      <c r="B18352" s="7">
        <v>171219</v>
      </c>
      <c r="C18352" s="5" t="s">
        <v>16</v>
      </c>
      <c r="D18352" s="5">
        <v>177306</v>
      </c>
      <c r="E18352" s="6">
        <v>41525</v>
      </c>
      <c r="F18352" s="5">
        <v>96</v>
      </c>
      <c r="G18352" s="5">
        <v>95904</v>
      </c>
    </row>
    <row r="18353" spans="2:7" x14ac:dyDescent="0.4">
      <c r="B18353" s="7">
        <v>171219</v>
      </c>
      <c r="C18353" s="5" t="s">
        <v>17</v>
      </c>
      <c r="D18353" s="5">
        <v>177307</v>
      </c>
      <c r="E18353" s="6">
        <v>41525</v>
      </c>
      <c r="F18353" s="5">
        <v>84</v>
      </c>
      <c r="G18353" s="5">
        <v>58800</v>
      </c>
    </row>
    <row r="18354" spans="2:7" x14ac:dyDescent="0.4">
      <c r="B18354" s="7">
        <v>171219</v>
      </c>
      <c r="C18354" s="5" t="s">
        <v>18</v>
      </c>
      <c r="D18354" s="5">
        <v>177308</v>
      </c>
      <c r="E18354" s="6">
        <v>41525</v>
      </c>
      <c r="F18354" s="5">
        <v>104</v>
      </c>
      <c r="G18354" s="5">
        <v>37232</v>
      </c>
    </row>
    <row r="18355" spans="2:7" x14ac:dyDescent="0.4">
      <c r="B18355" s="7">
        <v>191221</v>
      </c>
      <c r="C18355" s="5" t="s">
        <v>3</v>
      </c>
      <c r="D18355" s="5">
        <v>177309</v>
      </c>
      <c r="E18355" s="6">
        <v>41525</v>
      </c>
      <c r="F18355" s="5">
        <v>72</v>
      </c>
      <c r="G18355" s="5">
        <v>72000</v>
      </c>
    </row>
    <row r="18356" spans="2:7" x14ac:dyDescent="0.4">
      <c r="B18356" s="7">
        <v>191221</v>
      </c>
      <c r="C18356" s="5" t="s">
        <v>4</v>
      </c>
      <c r="D18356" s="5">
        <v>177310</v>
      </c>
      <c r="E18356" s="6">
        <v>41525</v>
      </c>
      <c r="F18356" s="5">
        <v>70</v>
      </c>
      <c r="G18356" s="5">
        <v>84000</v>
      </c>
    </row>
    <row r="18357" spans="2:7" x14ac:dyDescent="0.4">
      <c r="B18357" s="7">
        <v>191221</v>
      </c>
      <c r="C18357" s="5" t="s">
        <v>5</v>
      </c>
      <c r="D18357" s="5">
        <v>177311</v>
      </c>
      <c r="E18357" s="6">
        <v>41525</v>
      </c>
      <c r="F18357" s="5">
        <v>60</v>
      </c>
      <c r="G18357" s="5">
        <v>84000</v>
      </c>
    </row>
    <row r="18358" spans="2:7" x14ac:dyDescent="0.4">
      <c r="B18358" s="7">
        <v>191221</v>
      </c>
      <c r="C18358" s="5" t="s">
        <v>6</v>
      </c>
      <c r="D18358" s="5">
        <v>177312</v>
      </c>
      <c r="E18358" s="6">
        <v>41525</v>
      </c>
      <c r="F18358" s="5">
        <v>112</v>
      </c>
      <c r="G18358" s="5">
        <v>179200</v>
      </c>
    </row>
    <row r="18359" spans="2:7" x14ac:dyDescent="0.4">
      <c r="B18359" s="7">
        <v>191221</v>
      </c>
      <c r="C18359" s="5" t="s">
        <v>7</v>
      </c>
      <c r="D18359" s="5">
        <v>177313</v>
      </c>
      <c r="E18359" s="6">
        <v>41525</v>
      </c>
      <c r="F18359" s="5">
        <v>60</v>
      </c>
      <c r="G18359" s="5">
        <v>108000</v>
      </c>
    </row>
    <row r="18360" spans="2:7" x14ac:dyDescent="0.4">
      <c r="B18360" s="7">
        <v>191221</v>
      </c>
      <c r="C18360" s="5" t="s">
        <v>8</v>
      </c>
      <c r="D18360" s="5">
        <v>177314</v>
      </c>
      <c r="E18360" s="6">
        <v>41525</v>
      </c>
      <c r="F18360" s="5">
        <v>96</v>
      </c>
      <c r="G18360" s="5">
        <v>81600</v>
      </c>
    </row>
    <row r="18361" spans="2:7" x14ac:dyDescent="0.4">
      <c r="B18361" s="7">
        <v>191221</v>
      </c>
      <c r="C18361" s="5" t="s">
        <v>9</v>
      </c>
      <c r="D18361" s="5">
        <v>177315</v>
      </c>
      <c r="E18361" s="6">
        <v>41525</v>
      </c>
      <c r="F18361" s="5">
        <v>96</v>
      </c>
      <c r="G18361" s="5">
        <v>88800</v>
      </c>
    </row>
    <row r="18362" spans="2:7" x14ac:dyDescent="0.4">
      <c r="B18362" s="7">
        <v>191221</v>
      </c>
      <c r="C18362" s="5" t="s">
        <v>10</v>
      </c>
      <c r="D18362" s="5">
        <v>177316</v>
      </c>
      <c r="E18362" s="6">
        <v>41525</v>
      </c>
      <c r="F18362" s="5">
        <v>64</v>
      </c>
      <c r="G18362" s="5">
        <v>64000</v>
      </c>
    </row>
    <row r="18363" spans="2:7" x14ac:dyDescent="0.4">
      <c r="B18363" s="7">
        <v>191221</v>
      </c>
      <c r="C18363" s="5" t="s">
        <v>11</v>
      </c>
      <c r="D18363" s="5">
        <v>177317</v>
      </c>
      <c r="E18363" s="6">
        <v>41525</v>
      </c>
      <c r="F18363" s="5">
        <v>100</v>
      </c>
      <c r="G18363" s="5">
        <v>107500</v>
      </c>
    </row>
    <row r="18364" spans="2:7" x14ac:dyDescent="0.4">
      <c r="B18364" s="7">
        <v>191221</v>
      </c>
      <c r="C18364" s="5" t="s">
        <v>12</v>
      </c>
      <c r="D18364" s="5">
        <v>177318</v>
      </c>
      <c r="E18364" s="6">
        <v>41525</v>
      </c>
      <c r="F18364" s="5">
        <v>106</v>
      </c>
      <c r="G18364" s="5">
        <v>121900</v>
      </c>
    </row>
    <row r="18365" spans="2:7" x14ac:dyDescent="0.4">
      <c r="B18365" s="7">
        <v>191221</v>
      </c>
      <c r="C18365" s="5" t="s">
        <v>13</v>
      </c>
      <c r="D18365" s="5">
        <v>177319</v>
      </c>
      <c r="E18365" s="6">
        <v>41525</v>
      </c>
      <c r="F18365" s="5">
        <v>78</v>
      </c>
      <c r="G18365" s="5">
        <v>95550</v>
      </c>
    </row>
    <row r="18366" spans="2:7" x14ac:dyDescent="0.4">
      <c r="B18366" s="7">
        <v>191221</v>
      </c>
      <c r="C18366" s="5" t="s">
        <v>14</v>
      </c>
      <c r="D18366" s="5">
        <v>177320</v>
      </c>
      <c r="E18366" s="6">
        <v>41525</v>
      </c>
      <c r="F18366" s="5">
        <v>100</v>
      </c>
      <c r="G18366" s="5">
        <v>78000</v>
      </c>
    </row>
    <row r="18367" spans="2:7" x14ac:dyDescent="0.4">
      <c r="B18367" s="7">
        <v>191221</v>
      </c>
      <c r="C18367" s="5" t="s">
        <v>15</v>
      </c>
      <c r="D18367" s="5">
        <v>177321</v>
      </c>
      <c r="E18367" s="6">
        <v>41525</v>
      </c>
      <c r="F18367" s="5">
        <v>74</v>
      </c>
      <c r="G18367" s="5">
        <v>40552</v>
      </c>
    </row>
    <row r="18368" spans="2:7" x14ac:dyDescent="0.4">
      <c r="B18368" s="7">
        <v>191221</v>
      </c>
      <c r="C18368" s="5" t="s">
        <v>16</v>
      </c>
      <c r="D18368" s="5">
        <v>177322</v>
      </c>
      <c r="E18368" s="6">
        <v>41525</v>
      </c>
      <c r="F18368" s="5">
        <v>90</v>
      </c>
      <c r="G18368" s="5">
        <v>89910</v>
      </c>
    </row>
    <row r="18369" spans="2:7" x14ac:dyDescent="0.4">
      <c r="B18369" s="7">
        <v>191221</v>
      </c>
      <c r="C18369" s="5" t="s">
        <v>17</v>
      </c>
      <c r="D18369" s="5">
        <v>177323</v>
      </c>
      <c r="E18369" s="6">
        <v>41525</v>
      </c>
      <c r="F18369" s="5">
        <v>106</v>
      </c>
      <c r="G18369" s="5">
        <v>74200</v>
      </c>
    </row>
    <row r="18370" spans="2:7" x14ac:dyDescent="0.4">
      <c r="B18370" s="7">
        <v>191221</v>
      </c>
      <c r="C18370" s="5" t="s">
        <v>18</v>
      </c>
      <c r="D18370" s="5">
        <v>177324</v>
      </c>
      <c r="E18370" s="6">
        <v>41525</v>
      </c>
      <c r="F18370" s="5">
        <v>92</v>
      </c>
      <c r="G18370" s="5">
        <v>32936</v>
      </c>
    </row>
    <row r="18371" spans="2:7" x14ac:dyDescent="0.4">
      <c r="B18371" s="7">
        <v>141223</v>
      </c>
      <c r="C18371" s="5" t="s">
        <v>3</v>
      </c>
      <c r="D18371" s="5">
        <v>177325</v>
      </c>
      <c r="E18371" s="6">
        <v>41525</v>
      </c>
      <c r="F18371" s="5">
        <v>72</v>
      </c>
      <c r="G18371" s="5">
        <v>72000</v>
      </c>
    </row>
    <row r="18372" spans="2:7" x14ac:dyDescent="0.4">
      <c r="B18372" s="7">
        <v>141223</v>
      </c>
      <c r="C18372" s="5" t="s">
        <v>4</v>
      </c>
      <c r="D18372" s="5">
        <v>177326</v>
      </c>
      <c r="E18372" s="6">
        <v>41525</v>
      </c>
      <c r="F18372" s="5">
        <v>118</v>
      </c>
      <c r="G18372" s="5">
        <v>141600</v>
      </c>
    </row>
    <row r="18373" spans="2:7" x14ac:dyDescent="0.4">
      <c r="B18373" s="7">
        <v>141223</v>
      </c>
      <c r="C18373" s="5" t="s">
        <v>5</v>
      </c>
      <c r="D18373" s="5">
        <v>177327</v>
      </c>
      <c r="E18373" s="6">
        <v>41525</v>
      </c>
      <c r="F18373" s="5">
        <v>102</v>
      </c>
      <c r="G18373" s="5">
        <v>142800</v>
      </c>
    </row>
    <row r="18374" spans="2:7" x14ac:dyDescent="0.4">
      <c r="B18374" s="7">
        <v>141223</v>
      </c>
      <c r="C18374" s="5" t="s">
        <v>6</v>
      </c>
      <c r="D18374" s="5">
        <v>177328</v>
      </c>
      <c r="E18374" s="6">
        <v>41525</v>
      </c>
      <c r="F18374" s="5">
        <v>74</v>
      </c>
      <c r="G18374" s="5">
        <v>118400</v>
      </c>
    </row>
    <row r="18375" spans="2:7" x14ac:dyDescent="0.4">
      <c r="B18375" s="7">
        <v>141223</v>
      </c>
      <c r="C18375" s="5" t="s">
        <v>7</v>
      </c>
      <c r="D18375" s="5">
        <v>177329</v>
      </c>
      <c r="E18375" s="6">
        <v>41525</v>
      </c>
      <c r="F18375" s="5">
        <v>102</v>
      </c>
      <c r="G18375" s="5">
        <v>183600</v>
      </c>
    </row>
    <row r="18376" spans="2:7" x14ac:dyDescent="0.4">
      <c r="B18376" s="7">
        <v>141223</v>
      </c>
      <c r="C18376" s="5" t="s">
        <v>8</v>
      </c>
      <c r="D18376" s="5">
        <v>177330</v>
      </c>
      <c r="E18376" s="6">
        <v>41525</v>
      </c>
      <c r="F18376" s="5">
        <v>60</v>
      </c>
      <c r="G18376" s="5">
        <v>51000</v>
      </c>
    </row>
    <row r="18377" spans="2:7" x14ac:dyDescent="0.4">
      <c r="B18377" s="7">
        <v>141223</v>
      </c>
      <c r="C18377" s="5" t="s">
        <v>9</v>
      </c>
      <c r="D18377" s="5">
        <v>177331</v>
      </c>
      <c r="E18377" s="6">
        <v>41525</v>
      </c>
      <c r="F18377" s="5">
        <v>70</v>
      </c>
      <c r="G18377" s="5">
        <v>64750</v>
      </c>
    </row>
    <row r="18378" spans="2:7" x14ac:dyDescent="0.4">
      <c r="B18378" s="7">
        <v>141223</v>
      </c>
      <c r="C18378" s="5" t="s">
        <v>10</v>
      </c>
      <c r="D18378" s="5">
        <v>177332</v>
      </c>
      <c r="E18378" s="6">
        <v>41525</v>
      </c>
      <c r="F18378" s="5">
        <v>88</v>
      </c>
      <c r="G18378" s="5">
        <v>88000</v>
      </c>
    </row>
    <row r="18379" spans="2:7" x14ac:dyDescent="0.4">
      <c r="B18379" s="7">
        <v>141223</v>
      </c>
      <c r="C18379" s="5" t="s">
        <v>11</v>
      </c>
      <c r="D18379" s="5">
        <v>177333</v>
      </c>
      <c r="E18379" s="6">
        <v>41525</v>
      </c>
      <c r="F18379" s="5">
        <v>64</v>
      </c>
      <c r="G18379" s="5">
        <v>68800</v>
      </c>
    </row>
    <row r="18380" spans="2:7" x14ac:dyDescent="0.4">
      <c r="B18380" s="7">
        <v>141223</v>
      </c>
      <c r="C18380" s="5" t="s">
        <v>12</v>
      </c>
      <c r="D18380" s="5">
        <v>177334</v>
      </c>
      <c r="E18380" s="6">
        <v>41525</v>
      </c>
      <c r="F18380" s="5">
        <v>100</v>
      </c>
      <c r="G18380" s="5">
        <v>115000</v>
      </c>
    </row>
    <row r="18381" spans="2:7" x14ac:dyDescent="0.4">
      <c r="B18381" s="7">
        <v>141223</v>
      </c>
      <c r="C18381" s="5" t="s">
        <v>13</v>
      </c>
      <c r="D18381" s="5">
        <v>177335</v>
      </c>
      <c r="E18381" s="6">
        <v>41525</v>
      </c>
      <c r="F18381" s="5">
        <v>114</v>
      </c>
      <c r="G18381" s="5">
        <v>139650</v>
      </c>
    </row>
    <row r="18382" spans="2:7" x14ac:dyDescent="0.4">
      <c r="B18382" s="7">
        <v>141223</v>
      </c>
      <c r="C18382" s="5" t="s">
        <v>14</v>
      </c>
      <c r="D18382" s="5">
        <v>177336</v>
      </c>
      <c r="E18382" s="6">
        <v>41525</v>
      </c>
      <c r="F18382" s="5">
        <v>66</v>
      </c>
      <c r="G18382" s="5">
        <v>51480</v>
      </c>
    </row>
    <row r="18383" spans="2:7" x14ac:dyDescent="0.4">
      <c r="B18383" s="7">
        <v>141223</v>
      </c>
      <c r="C18383" s="5" t="s">
        <v>15</v>
      </c>
      <c r="D18383" s="5">
        <v>177337</v>
      </c>
      <c r="E18383" s="6">
        <v>41525</v>
      </c>
      <c r="F18383" s="5">
        <v>82</v>
      </c>
      <c r="G18383" s="5">
        <v>44936</v>
      </c>
    </row>
    <row r="18384" spans="2:7" x14ac:dyDescent="0.4">
      <c r="B18384" s="7">
        <v>141223</v>
      </c>
      <c r="C18384" s="5" t="s">
        <v>16</v>
      </c>
      <c r="D18384" s="5">
        <v>177338</v>
      </c>
      <c r="E18384" s="6">
        <v>41525</v>
      </c>
      <c r="F18384" s="5">
        <v>90</v>
      </c>
      <c r="G18384" s="5">
        <v>89910</v>
      </c>
    </row>
    <row r="18385" spans="2:7" x14ac:dyDescent="0.4">
      <c r="B18385" s="7">
        <v>141223</v>
      </c>
      <c r="C18385" s="5" t="s">
        <v>17</v>
      </c>
      <c r="D18385" s="5">
        <v>177339</v>
      </c>
      <c r="E18385" s="6">
        <v>41525</v>
      </c>
      <c r="F18385" s="5">
        <v>92</v>
      </c>
      <c r="G18385" s="5">
        <v>64400</v>
      </c>
    </row>
    <row r="18386" spans="2:7" x14ac:dyDescent="0.4">
      <c r="B18386" s="7">
        <v>141223</v>
      </c>
      <c r="C18386" s="5" t="s">
        <v>18</v>
      </c>
      <c r="D18386" s="5">
        <v>177340</v>
      </c>
      <c r="E18386" s="6">
        <v>41525</v>
      </c>
      <c r="F18386" s="5">
        <v>94</v>
      </c>
      <c r="G18386" s="5">
        <v>33652</v>
      </c>
    </row>
    <row r="18387" spans="2:7" x14ac:dyDescent="0.4">
      <c r="B18387" s="7">
        <v>111225</v>
      </c>
      <c r="C18387" s="5" t="s">
        <v>3</v>
      </c>
      <c r="D18387" s="5">
        <v>177341</v>
      </c>
      <c r="E18387" s="6">
        <v>41525</v>
      </c>
      <c r="F18387" s="5">
        <v>152</v>
      </c>
      <c r="G18387" s="5">
        <v>152000</v>
      </c>
    </row>
    <row r="18388" spans="2:7" x14ac:dyDescent="0.4">
      <c r="B18388" s="7">
        <v>111225</v>
      </c>
      <c r="C18388" s="5" t="s">
        <v>4</v>
      </c>
      <c r="D18388" s="5">
        <v>177342</v>
      </c>
      <c r="E18388" s="6">
        <v>41525</v>
      </c>
      <c r="F18388" s="5">
        <v>138</v>
      </c>
      <c r="G18388" s="5">
        <v>165600</v>
      </c>
    </row>
    <row r="18389" spans="2:7" x14ac:dyDescent="0.4">
      <c r="B18389" s="7">
        <v>111225</v>
      </c>
      <c r="C18389" s="5" t="s">
        <v>5</v>
      </c>
      <c r="D18389" s="5">
        <v>177343</v>
      </c>
      <c r="E18389" s="6">
        <v>41525</v>
      </c>
      <c r="F18389" s="5">
        <v>90</v>
      </c>
      <c r="G18389" s="5">
        <v>126000</v>
      </c>
    </row>
    <row r="18390" spans="2:7" x14ac:dyDescent="0.4">
      <c r="B18390" s="7">
        <v>111225</v>
      </c>
      <c r="C18390" s="5" t="s">
        <v>6</v>
      </c>
      <c r="D18390" s="5">
        <v>177344</v>
      </c>
      <c r="E18390" s="6">
        <v>41525</v>
      </c>
      <c r="F18390" s="5">
        <v>102</v>
      </c>
      <c r="G18390" s="5">
        <v>163200</v>
      </c>
    </row>
    <row r="18391" spans="2:7" x14ac:dyDescent="0.4">
      <c r="B18391" s="7">
        <v>111225</v>
      </c>
      <c r="C18391" s="5" t="s">
        <v>7</v>
      </c>
      <c r="D18391" s="5">
        <v>177345</v>
      </c>
      <c r="E18391" s="6">
        <v>41525</v>
      </c>
      <c r="F18391" s="5">
        <v>92</v>
      </c>
      <c r="G18391" s="5">
        <v>165600</v>
      </c>
    </row>
    <row r="18392" spans="2:7" x14ac:dyDescent="0.4">
      <c r="B18392" s="7">
        <v>111225</v>
      </c>
      <c r="C18392" s="5" t="s">
        <v>8</v>
      </c>
      <c r="D18392" s="5">
        <v>177346</v>
      </c>
      <c r="E18392" s="6">
        <v>41525</v>
      </c>
      <c r="F18392" s="5">
        <v>108</v>
      </c>
      <c r="G18392" s="5">
        <v>91800</v>
      </c>
    </row>
    <row r="18393" spans="2:7" x14ac:dyDescent="0.4">
      <c r="B18393" s="7">
        <v>111225</v>
      </c>
      <c r="C18393" s="5" t="s">
        <v>9</v>
      </c>
      <c r="D18393" s="5">
        <v>177347</v>
      </c>
      <c r="E18393" s="6">
        <v>41525</v>
      </c>
      <c r="F18393" s="5">
        <v>102</v>
      </c>
      <c r="G18393" s="5">
        <v>94350</v>
      </c>
    </row>
    <row r="18394" spans="2:7" x14ac:dyDescent="0.4">
      <c r="B18394" s="7">
        <v>111225</v>
      </c>
      <c r="C18394" s="5" t="s">
        <v>10</v>
      </c>
      <c r="D18394" s="5">
        <v>177348</v>
      </c>
      <c r="E18394" s="6">
        <v>41525</v>
      </c>
      <c r="F18394" s="5">
        <v>98</v>
      </c>
      <c r="G18394" s="5">
        <v>98000</v>
      </c>
    </row>
    <row r="18395" spans="2:7" x14ac:dyDescent="0.4">
      <c r="B18395" s="7">
        <v>111225</v>
      </c>
      <c r="C18395" s="5" t="s">
        <v>11</v>
      </c>
      <c r="D18395" s="5">
        <v>177349</v>
      </c>
      <c r="E18395" s="6">
        <v>41525</v>
      </c>
      <c r="F18395" s="5">
        <v>90</v>
      </c>
      <c r="G18395" s="5">
        <v>96750</v>
      </c>
    </row>
    <row r="18396" spans="2:7" x14ac:dyDescent="0.4">
      <c r="B18396" s="7">
        <v>111225</v>
      </c>
      <c r="C18396" s="5" t="s">
        <v>12</v>
      </c>
      <c r="D18396" s="5">
        <v>177350</v>
      </c>
      <c r="E18396" s="6">
        <v>41525</v>
      </c>
      <c r="F18396" s="5">
        <v>102</v>
      </c>
      <c r="G18396" s="5">
        <v>117300</v>
      </c>
    </row>
    <row r="18397" spans="2:7" x14ac:dyDescent="0.4">
      <c r="B18397" s="7">
        <v>111225</v>
      </c>
      <c r="C18397" s="5" t="s">
        <v>13</v>
      </c>
      <c r="D18397" s="5">
        <v>177351</v>
      </c>
      <c r="E18397" s="6">
        <v>41525</v>
      </c>
      <c r="F18397" s="5">
        <v>114</v>
      </c>
      <c r="G18397" s="5">
        <v>139650</v>
      </c>
    </row>
    <row r="18398" spans="2:7" x14ac:dyDescent="0.4">
      <c r="B18398" s="7">
        <v>111225</v>
      </c>
      <c r="C18398" s="5" t="s">
        <v>14</v>
      </c>
      <c r="D18398" s="5">
        <v>177352</v>
      </c>
      <c r="E18398" s="6">
        <v>41525</v>
      </c>
      <c r="F18398" s="5">
        <v>112</v>
      </c>
      <c r="G18398" s="5">
        <v>87360</v>
      </c>
    </row>
    <row r="18399" spans="2:7" x14ac:dyDescent="0.4">
      <c r="B18399" s="7">
        <v>111225</v>
      </c>
      <c r="C18399" s="5" t="s">
        <v>15</v>
      </c>
      <c r="D18399" s="5">
        <v>177353</v>
      </c>
      <c r="E18399" s="6">
        <v>41525</v>
      </c>
      <c r="F18399" s="5">
        <v>130</v>
      </c>
      <c r="G18399" s="5">
        <v>71240</v>
      </c>
    </row>
    <row r="18400" spans="2:7" x14ac:dyDescent="0.4">
      <c r="B18400" s="7">
        <v>111225</v>
      </c>
      <c r="C18400" s="5" t="s">
        <v>16</v>
      </c>
      <c r="D18400" s="5">
        <v>177354</v>
      </c>
      <c r="E18400" s="6">
        <v>41525</v>
      </c>
      <c r="F18400" s="5">
        <v>110</v>
      </c>
      <c r="G18400" s="5">
        <v>109890</v>
      </c>
    </row>
    <row r="18401" spans="2:7" x14ac:dyDescent="0.4">
      <c r="B18401" s="7">
        <v>111225</v>
      </c>
      <c r="C18401" s="5" t="s">
        <v>17</v>
      </c>
      <c r="D18401" s="5">
        <v>177355</v>
      </c>
      <c r="E18401" s="6">
        <v>41525</v>
      </c>
      <c r="F18401" s="5">
        <v>146</v>
      </c>
      <c r="G18401" s="5">
        <v>102200</v>
      </c>
    </row>
    <row r="18402" spans="2:7" x14ac:dyDescent="0.4">
      <c r="B18402" s="7">
        <v>111225</v>
      </c>
      <c r="C18402" s="5" t="s">
        <v>18</v>
      </c>
      <c r="D18402" s="5">
        <v>177356</v>
      </c>
      <c r="E18402" s="6">
        <v>41525</v>
      </c>
      <c r="F18402" s="5">
        <v>142</v>
      </c>
      <c r="G18402" s="5">
        <v>50836</v>
      </c>
    </row>
    <row r="18403" spans="2:7" x14ac:dyDescent="0.4">
      <c r="B18403" s="7">
        <v>161229</v>
      </c>
      <c r="C18403" s="5" t="s">
        <v>3</v>
      </c>
      <c r="D18403" s="5">
        <v>177357</v>
      </c>
      <c r="E18403" s="6">
        <v>41525</v>
      </c>
      <c r="F18403" s="5">
        <v>98</v>
      </c>
      <c r="G18403" s="5">
        <v>98000</v>
      </c>
    </row>
    <row r="18404" spans="2:7" x14ac:dyDescent="0.4">
      <c r="B18404" s="7">
        <v>161229</v>
      </c>
      <c r="C18404" s="5" t="s">
        <v>4</v>
      </c>
      <c r="D18404" s="5">
        <v>177358</v>
      </c>
      <c r="E18404" s="6">
        <v>41525</v>
      </c>
      <c r="F18404" s="5">
        <v>70</v>
      </c>
      <c r="G18404" s="5">
        <v>84000</v>
      </c>
    </row>
    <row r="18405" spans="2:7" x14ac:dyDescent="0.4">
      <c r="B18405" s="7">
        <v>161229</v>
      </c>
      <c r="C18405" s="5" t="s">
        <v>5</v>
      </c>
      <c r="D18405" s="5">
        <v>177359</v>
      </c>
      <c r="E18405" s="6">
        <v>41525</v>
      </c>
      <c r="F18405" s="5">
        <v>114</v>
      </c>
      <c r="G18405" s="5">
        <v>159600</v>
      </c>
    </row>
    <row r="18406" spans="2:7" x14ac:dyDescent="0.4">
      <c r="B18406" s="7">
        <v>161229</v>
      </c>
      <c r="C18406" s="5" t="s">
        <v>6</v>
      </c>
      <c r="D18406" s="5">
        <v>177360</v>
      </c>
      <c r="E18406" s="6">
        <v>41525</v>
      </c>
      <c r="F18406" s="5">
        <v>132</v>
      </c>
      <c r="G18406" s="5">
        <v>211200</v>
      </c>
    </row>
    <row r="18407" spans="2:7" x14ac:dyDescent="0.4">
      <c r="B18407" s="7">
        <v>161229</v>
      </c>
      <c r="C18407" s="5" t="s">
        <v>7</v>
      </c>
      <c r="D18407" s="5">
        <v>177361</v>
      </c>
      <c r="E18407" s="6">
        <v>41525</v>
      </c>
      <c r="F18407" s="5">
        <v>100</v>
      </c>
      <c r="G18407" s="5">
        <v>180000</v>
      </c>
    </row>
    <row r="18408" spans="2:7" x14ac:dyDescent="0.4">
      <c r="B18408" s="7">
        <v>161229</v>
      </c>
      <c r="C18408" s="5" t="s">
        <v>8</v>
      </c>
      <c r="D18408" s="5">
        <v>177362</v>
      </c>
      <c r="E18408" s="6">
        <v>41525</v>
      </c>
      <c r="F18408" s="5">
        <v>114</v>
      </c>
      <c r="G18408" s="5">
        <v>96900</v>
      </c>
    </row>
    <row r="18409" spans="2:7" x14ac:dyDescent="0.4">
      <c r="B18409" s="7">
        <v>161229</v>
      </c>
      <c r="C18409" s="5" t="s">
        <v>9</v>
      </c>
      <c r="D18409" s="5">
        <v>177363</v>
      </c>
      <c r="E18409" s="6">
        <v>41525</v>
      </c>
      <c r="F18409" s="5">
        <v>124</v>
      </c>
      <c r="G18409" s="5">
        <v>114700</v>
      </c>
    </row>
    <row r="18410" spans="2:7" x14ac:dyDescent="0.4">
      <c r="B18410" s="7">
        <v>161229</v>
      </c>
      <c r="C18410" s="5" t="s">
        <v>10</v>
      </c>
      <c r="D18410" s="5">
        <v>177364</v>
      </c>
      <c r="E18410" s="6">
        <v>41525</v>
      </c>
      <c r="F18410" s="5">
        <v>114</v>
      </c>
      <c r="G18410" s="5">
        <v>114000</v>
      </c>
    </row>
    <row r="18411" spans="2:7" x14ac:dyDescent="0.4">
      <c r="B18411" s="7">
        <v>161229</v>
      </c>
      <c r="C18411" s="5" t="s">
        <v>11</v>
      </c>
      <c r="D18411" s="5">
        <v>177365</v>
      </c>
      <c r="E18411" s="6">
        <v>41525</v>
      </c>
      <c r="F18411" s="5">
        <v>122</v>
      </c>
      <c r="G18411" s="5">
        <v>131150</v>
      </c>
    </row>
    <row r="18412" spans="2:7" x14ac:dyDescent="0.4">
      <c r="B18412" s="7">
        <v>161229</v>
      </c>
      <c r="C18412" s="5" t="s">
        <v>12</v>
      </c>
      <c r="D18412" s="5">
        <v>177366</v>
      </c>
      <c r="E18412" s="6">
        <v>41525</v>
      </c>
      <c r="F18412" s="5">
        <v>100</v>
      </c>
      <c r="G18412" s="5">
        <v>115000</v>
      </c>
    </row>
    <row r="18413" spans="2:7" x14ac:dyDescent="0.4">
      <c r="B18413" s="7">
        <v>161229</v>
      </c>
      <c r="C18413" s="5" t="s">
        <v>13</v>
      </c>
      <c r="D18413" s="5">
        <v>177367</v>
      </c>
      <c r="E18413" s="6">
        <v>41525</v>
      </c>
      <c r="F18413" s="5">
        <v>106</v>
      </c>
      <c r="G18413" s="5">
        <v>129850</v>
      </c>
    </row>
    <row r="18414" spans="2:7" x14ac:dyDescent="0.4">
      <c r="B18414" s="7">
        <v>161229</v>
      </c>
      <c r="C18414" s="5" t="s">
        <v>14</v>
      </c>
      <c r="D18414" s="5">
        <v>177368</v>
      </c>
      <c r="E18414" s="6">
        <v>41525</v>
      </c>
      <c r="F18414" s="5">
        <v>82</v>
      </c>
      <c r="G18414" s="5">
        <v>63960</v>
      </c>
    </row>
    <row r="18415" spans="2:7" x14ac:dyDescent="0.4">
      <c r="B18415" s="7">
        <v>161229</v>
      </c>
      <c r="C18415" s="5" t="s">
        <v>15</v>
      </c>
      <c r="D18415" s="5">
        <v>177369</v>
      </c>
      <c r="E18415" s="6">
        <v>41525</v>
      </c>
      <c r="F18415" s="5">
        <v>88</v>
      </c>
      <c r="G18415" s="5">
        <v>48224</v>
      </c>
    </row>
    <row r="18416" spans="2:7" x14ac:dyDescent="0.4">
      <c r="B18416" s="7">
        <v>161229</v>
      </c>
      <c r="C18416" s="5" t="s">
        <v>16</v>
      </c>
      <c r="D18416" s="5">
        <v>177370</v>
      </c>
      <c r="E18416" s="6">
        <v>41525</v>
      </c>
      <c r="F18416" s="5">
        <v>126</v>
      </c>
      <c r="G18416" s="5">
        <v>125874</v>
      </c>
    </row>
    <row r="18417" spans="2:7" x14ac:dyDescent="0.4">
      <c r="B18417" s="7">
        <v>161229</v>
      </c>
      <c r="C18417" s="5" t="s">
        <v>17</v>
      </c>
      <c r="D18417" s="5">
        <v>177371</v>
      </c>
      <c r="E18417" s="6">
        <v>41525</v>
      </c>
      <c r="F18417" s="5">
        <v>126</v>
      </c>
      <c r="G18417" s="5">
        <v>88200</v>
      </c>
    </row>
    <row r="18418" spans="2:7" x14ac:dyDescent="0.4">
      <c r="B18418" s="7">
        <v>161229</v>
      </c>
      <c r="C18418" s="5" t="s">
        <v>18</v>
      </c>
      <c r="D18418" s="5">
        <v>177372</v>
      </c>
      <c r="E18418" s="6">
        <v>41525</v>
      </c>
      <c r="F18418" s="5">
        <v>88</v>
      </c>
      <c r="G18418" s="5">
        <v>31504</v>
      </c>
    </row>
    <row r="18419" spans="2:7" x14ac:dyDescent="0.4">
      <c r="B18419" s="7">
        <v>181241</v>
      </c>
      <c r="C18419" s="5" t="s">
        <v>3</v>
      </c>
      <c r="D18419" s="5">
        <v>177373</v>
      </c>
      <c r="E18419" s="6">
        <v>41525</v>
      </c>
      <c r="F18419" s="5">
        <v>56</v>
      </c>
      <c r="G18419" s="5">
        <v>56000</v>
      </c>
    </row>
    <row r="18420" spans="2:7" x14ac:dyDescent="0.4">
      <c r="B18420" s="7">
        <v>181241</v>
      </c>
      <c r="C18420" s="5" t="s">
        <v>4</v>
      </c>
      <c r="D18420" s="5">
        <v>177374</v>
      </c>
      <c r="E18420" s="6">
        <v>41525</v>
      </c>
      <c r="F18420" s="5">
        <v>76</v>
      </c>
      <c r="G18420" s="5">
        <v>91200</v>
      </c>
    </row>
    <row r="18421" spans="2:7" x14ac:dyDescent="0.4">
      <c r="B18421" s="7">
        <v>181241</v>
      </c>
      <c r="C18421" s="5" t="s">
        <v>5</v>
      </c>
      <c r="D18421" s="5">
        <v>177375</v>
      </c>
      <c r="E18421" s="6">
        <v>41525</v>
      </c>
      <c r="F18421" s="5">
        <v>64</v>
      </c>
      <c r="G18421" s="5">
        <v>89600</v>
      </c>
    </row>
    <row r="18422" spans="2:7" x14ac:dyDescent="0.4">
      <c r="B18422" s="7">
        <v>181241</v>
      </c>
      <c r="C18422" s="5" t="s">
        <v>6</v>
      </c>
      <c r="D18422" s="5">
        <v>177376</v>
      </c>
      <c r="E18422" s="6">
        <v>41525</v>
      </c>
      <c r="F18422" s="5">
        <v>94</v>
      </c>
      <c r="G18422" s="5">
        <v>150400</v>
      </c>
    </row>
    <row r="18423" spans="2:7" x14ac:dyDescent="0.4">
      <c r="B18423" s="7">
        <v>181241</v>
      </c>
      <c r="C18423" s="5" t="s">
        <v>7</v>
      </c>
      <c r="D18423" s="5">
        <v>177377</v>
      </c>
      <c r="E18423" s="6">
        <v>41525</v>
      </c>
      <c r="F18423" s="5">
        <v>62</v>
      </c>
      <c r="G18423" s="5">
        <v>111600</v>
      </c>
    </row>
    <row r="18424" spans="2:7" x14ac:dyDescent="0.4">
      <c r="B18424" s="7">
        <v>181241</v>
      </c>
      <c r="C18424" s="5" t="s">
        <v>8</v>
      </c>
      <c r="D18424" s="5">
        <v>177378</v>
      </c>
      <c r="E18424" s="6">
        <v>41525</v>
      </c>
      <c r="F18424" s="5">
        <v>78</v>
      </c>
      <c r="G18424" s="5">
        <v>66300</v>
      </c>
    </row>
    <row r="18425" spans="2:7" x14ac:dyDescent="0.4">
      <c r="B18425" s="7">
        <v>181241</v>
      </c>
      <c r="C18425" s="5" t="s">
        <v>9</v>
      </c>
      <c r="D18425" s="5">
        <v>177379</v>
      </c>
      <c r="E18425" s="6">
        <v>41525</v>
      </c>
      <c r="F18425" s="5">
        <v>64</v>
      </c>
      <c r="G18425" s="5">
        <v>59200</v>
      </c>
    </row>
    <row r="18426" spans="2:7" x14ac:dyDescent="0.4">
      <c r="B18426" s="7">
        <v>181241</v>
      </c>
      <c r="C18426" s="5" t="s">
        <v>10</v>
      </c>
      <c r="D18426" s="5">
        <v>177380</v>
      </c>
      <c r="E18426" s="6">
        <v>41525</v>
      </c>
      <c r="F18426" s="5">
        <v>90</v>
      </c>
      <c r="G18426" s="5">
        <v>90000</v>
      </c>
    </row>
    <row r="18427" spans="2:7" x14ac:dyDescent="0.4">
      <c r="B18427" s="7">
        <v>181241</v>
      </c>
      <c r="C18427" s="5" t="s">
        <v>11</v>
      </c>
      <c r="D18427" s="5">
        <v>177381</v>
      </c>
      <c r="E18427" s="6">
        <v>41525</v>
      </c>
      <c r="F18427" s="5">
        <v>88</v>
      </c>
      <c r="G18427" s="5">
        <v>94600</v>
      </c>
    </row>
    <row r="18428" spans="2:7" x14ac:dyDescent="0.4">
      <c r="B18428" s="7">
        <v>181241</v>
      </c>
      <c r="C18428" s="5" t="s">
        <v>12</v>
      </c>
      <c r="D18428" s="5">
        <v>177382</v>
      </c>
      <c r="E18428" s="6">
        <v>41525</v>
      </c>
      <c r="F18428" s="5">
        <v>88</v>
      </c>
      <c r="G18428" s="5">
        <v>101200</v>
      </c>
    </row>
    <row r="18429" spans="2:7" x14ac:dyDescent="0.4">
      <c r="B18429" s="7">
        <v>181241</v>
      </c>
      <c r="C18429" s="5" t="s">
        <v>13</v>
      </c>
      <c r="D18429" s="5">
        <v>177383</v>
      </c>
      <c r="E18429" s="6">
        <v>41525</v>
      </c>
      <c r="F18429" s="5">
        <v>60</v>
      </c>
      <c r="G18429" s="5">
        <v>73500</v>
      </c>
    </row>
    <row r="18430" spans="2:7" x14ac:dyDescent="0.4">
      <c r="B18430" s="7">
        <v>181241</v>
      </c>
      <c r="C18430" s="5" t="s">
        <v>14</v>
      </c>
      <c r="D18430" s="5">
        <v>177384</v>
      </c>
      <c r="E18430" s="6">
        <v>41525</v>
      </c>
      <c r="F18430" s="5">
        <v>86</v>
      </c>
      <c r="G18430" s="5">
        <v>67080</v>
      </c>
    </row>
    <row r="18431" spans="2:7" x14ac:dyDescent="0.4">
      <c r="B18431" s="7">
        <v>181241</v>
      </c>
      <c r="C18431" s="5" t="s">
        <v>15</v>
      </c>
      <c r="D18431" s="5">
        <v>177385</v>
      </c>
      <c r="E18431" s="6">
        <v>41525</v>
      </c>
      <c r="F18431" s="5">
        <v>46</v>
      </c>
      <c r="G18431" s="5">
        <v>25208</v>
      </c>
    </row>
    <row r="18432" spans="2:7" x14ac:dyDescent="0.4">
      <c r="B18432" s="7">
        <v>181241</v>
      </c>
      <c r="C18432" s="5" t="s">
        <v>16</v>
      </c>
      <c r="D18432" s="5">
        <v>177386</v>
      </c>
      <c r="E18432" s="6">
        <v>41525</v>
      </c>
      <c r="F18432" s="5">
        <v>54</v>
      </c>
      <c r="G18432" s="5">
        <v>53946</v>
      </c>
    </row>
    <row r="18433" spans="2:7" x14ac:dyDescent="0.4">
      <c r="B18433" s="7">
        <v>181241</v>
      </c>
      <c r="C18433" s="5" t="s">
        <v>17</v>
      </c>
      <c r="D18433" s="5">
        <v>177387</v>
      </c>
      <c r="E18433" s="6">
        <v>41525</v>
      </c>
      <c r="F18433" s="5">
        <v>50</v>
      </c>
      <c r="G18433" s="5">
        <v>35000</v>
      </c>
    </row>
    <row r="18434" spans="2:7" x14ac:dyDescent="0.4">
      <c r="B18434" s="7">
        <v>181241</v>
      </c>
      <c r="C18434" s="5" t="s">
        <v>18</v>
      </c>
      <c r="D18434" s="5">
        <v>177388</v>
      </c>
      <c r="E18434" s="6">
        <v>41525</v>
      </c>
      <c r="F18434" s="5">
        <v>78</v>
      </c>
      <c r="G18434" s="5">
        <v>27924</v>
      </c>
    </row>
    <row r="18435" spans="2:7" x14ac:dyDescent="0.4">
      <c r="B18435" s="7">
        <v>111249</v>
      </c>
      <c r="C18435" s="5" t="s">
        <v>3</v>
      </c>
      <c r="D18435" s="5">
        <v>177389</v>
      </c>
      <c r="E18435" s="6">
        <v>41525</v>
      </c>
      <c r="F18435" s="5">
        <v>154</v>
      </c>
      <c r="G18435" s="5">
        <v>154000</v>
      </c>
    </row>
    <row r="18436" spans="2:7" x14ac:dyDescent="0.4">
      <c r="B18436" s="7">
        <v>111249</v>
      </c>
      <c r="C18436" s="5" t="s">
        <v>4</v>
      </c>
      <c r="D18436" s="5">
        <v>177390</v>
      </c>
      <c r="E18436" s="6">
        <v>41525</v>
      </c>
      <c r="F18436" s="5">
        <v>110</v>
      </c>
      <c r="G18436" s="5">
        <v>132000</v>
      </c>
    </row>
    <row r="18437" spans="2:7" x14ac:dyDescent="0.4">
      <c r="B18437" s="7">
        <v>111249</v>
      </c>
      <c r="C18437" s="5" t="s">
        <v>5</v>
      </c>
      <c r="D18437" s="5">
        <v>177391</v>
      </c>
      <c r="E18437" s="6">
        <v>41525</v>
      </c>
      <c r="F18437" s="5">
        <v>100</v>
      </c>
      <c r="G18437" s="5">
        <v>140000</v>
      </c>
    </row>
    <row r="18438" spans="2:7" x14ac:dyDescent="0.4">
      <c r="B18438" s="7">
        <v>111249</v>
      </c>
      <c r="C18438" s="5" t="s">
        <v>6</v>
      </c>
      <c r="D18438" s="5">
        <v>177392</v>
      </c>
      <c r="E18438" s="6">
        <v>41525</v>
      </c>
      <c r="F18438" s="5">
        <v>152</v>
      </c>
      <c r="G18438" s="5">
        <v>243200</v>
      </c>
    </row>
    <row r="18439" spans="2:7" x14ac:dyDescent="0.4">
      <c r="B18439" s="7">
        <v>111249</v>
      </c>
      <c r="C18439" s="5" t="s">
        <v>7</v>
      </c>
      <c r="D18439" s="5">
        <v>177393</v>
      </c>
      <c r="E18439" s="6">
        <v>41525</v>
      </c>
      <c r="F18439" s="5">
        <v>116</v>
      </c>
      <c r="G18439" s="5">
        <v>208800</v>
      </c>
    </row>
    <row r="18440" spans="2:7" x14ac:dyDescent="0.4">
      <c r="B18440" s="7">
        <v>111249</v>
      </c>
      <c r="C18440" s="5" t="s">
        <v>8</v>
      </c>
      <c r="D18440" s="5">
        <v>177394</v>
      </c>
      <c r="E18440" s="6">
        <v>41525</v>
      </c>
      <c r="F18440" s="5">
        <v>154</v>
      </c>
      <c r="G18440" s="5">
        <v>130900</v>
      </c>
    </row>
    <row r="18441" spans="2:7" x14ac:dyDescent="0.4">
      <c r="B18441" s="7">
        <v>111249</v>
      </c>
      <c r="C18441" s="5" t="s">
        <v>9</v>
      </c>
      <c r="D18441" s="5">
        <v>177395</v>
      </c>
      <c r="E18441" s="6">
        <v>41525</v>
      </c>
      <c r="F18441" s="5">
        <v>124</v>
      </c>
      <c r="G18441" s="5">
        <v>114700</v>
      </c>
    </row>
    <row r="18442" spans="2:7" x14ac:dyDescent="0.4">
      <c r="B18442" s="7">
        <v>111249</v>
      </c>
      <c r="C18442" s="5" t="s">
        <v>10</v>
      </c>
      <c r="D18442" s="5">
        <v>177396</v>
      </c>
      <c r="E18442" s="6">
        <v>41525</v>
      </c>
      <c r="F18442" s="5">
        <v>138</v>
      </c>
      <c r="G18442" s="5">
        <v>138000</v>
      </c>
    </row>
    <row r="18443" spans="2:7" x14ac:dyDescent="0.4">
      <c r="B18443" s="7">
        <v>111249</v>
      </c>
      <c r="C18443" s="5" t="s">
        <v>11</v>
      </c>
      <c r="D18443" s="5">
        <v>177397</v>
      </c>
      <c r="E18443" s="6">
        <v>41525</v>
      </c>
      <c r="F18443" s="5">
        <v>156</v>
      </c>
      <c r="G18443" s="5">
        <v>167700</v>
      </c>
    </row>
    <row r="18444" spans="2:7" x14ac:dyDescent="0.4">
      <c r="B18444" s="7">
        <v>111249</v>
      </c>
      <c r="C18444" s="5" t="s">
        <v>12</v>
      </c>
      <c r="D18444" s="5">
        <v>177398</v>
      </c>
      <c r="E18444" s="6">
        <v>41525</v>
      </c>
      <c r="F18444" s="5">
        <v>142</v>
      </c>
      <c r="G18444" s="5">
        <v>163300</v>
      </c>
    </row>
    <row r="18445" spans="2:7" x14ac:dyDescent="0.4">
      <c r="B18445" s="7">
        <v>111249</v>
      </c>
      <c r="C18445" s="5" t="s">
        <v>13</v>
      </c>
      <c r="D18445" s="5">
        <v>177399</v>
      </c>
      <c r="E18445" s="6">
        <v>41525</v>
      </c>
      <c r="F18445" s="5">
        <v>148</v>
      </c>
      <c r="G18445" s="5">
        <v>181300</v>
      </c>
    </row>
    <row r="18446" spans="2:7" x14ac:dyDescent="0.4">
      <c r="B18446" s="7">
        <v>111249</v>
      </c>
      <c r="C18446" s="5" t="s">
        <v>14</v>
      </c>
      <c r="D18446" s="5">
        <v>177400</v>
      </c>
      <c r="E18446" s="6">
        <v>41525</v>
      </c>
      <c r="F18446" s="5">
        <v>120</v>
      </c>
      <c r="G18446" s="5">
        <v>93600</v>
      </c>
    </row>
    <row r="18447" spans="2:7" x14ac:dyDescent="0.4">
      <c r="B18447" s="7">
        <v>111249</v>
      </c>
      <c r="C18447" s="5" t="s">
        <v>15</v>
      </c>
      <c r="D18447" s="5">
        <v>177401</v>
      </c>
      <c r="E18447" s="6">
        <v>41525</v>
      </c>
      <c r="F18447" s="5">
        <v>136</v>
      </c>
      <c r="G18447" s="5">
        <v>74528</v>
      </c>
    </row>
    <row r="18448" spans="2:7" x14ac:dyDescent="0.4">
      <c r="B18448" s="7">
        <v>111249</v>
      </c>
      <c r="C18448" s="5" t="s">
        <v>16</v>
      </c>
      <c r="D18448" s="5">
        <v>177402</v>
      </c>
      <c r="E18448" s="6">
        <v>41525</v>
      </c>
      <c r="F18448" s="5">
        <v>142</v>
      </c>
      <c r="G18448" s="5">
        <v>141858</v>
      </c>
    </row>
    <row r="18449" spans="2:7" x14ac:dyDescent="0.4">
      <c r="B18449" s="7">
        <v>111249</v>
      </c>
      <c r="C18449" s="5" t="s">
        <v>17</v>
      </c>
      <c r="D18449" s="5">
        <v>177403</v>
      </c>
      <c r="E18449" s="6">
        <v>41525</v>
      </c>
      <c r="F18449" s="5">
        <v>114</v>
      </c>
      <c r="G18449" s="5">
        <v>79800</v>
      </c>
    </row>
    <row r="18450" spans="2:7" x14ac:dyDescent="0.4">
      <c r="B18450" s="7">
        <v>111249</v>
      </c>
      <c r="C18450" s="5" t="s">
        <v>18</v>
      </c>
      <c r="D18450" s="5">
        <v>177404</v>
      </c>
      <c r="E18450" s="6">
        <v>41525</v>
      </c>
      <c r="F18450" s="5">
        <v>116</v>
      </c>
      <c r="G18450" s="5">
        <v>41528</v>
      </c>
    </row>
    <row r="18451" spans="2:7" x14ac:dyDescent="0.4">
      <c r="B18451" s="7">
        <v>171251</v>
      </c>
      <c r="C18451" s="5" t="s">
        <v>3</v>
      </c>
      <c r="D18451" s="5">
        <v>177405</v>
      </c>
      <c r="E18451" s="6">
        <v>41525</v>
      </c>
      <c r="F18451" s="5">
        <v>92</v>
      </c>
      <c r="G18451" s="5">
        <v>92000</v>
      </c>
    </row>
    <row r="18452" spans="2:7" x14ac:dyDescent="0.4">
      <c r="B18452" s="7">
        <v>171251</v>
      </c>
      <c r="C18452" s="5" t="s">
        <v>4</v>
      </c>
      <c r="D18452" s="5">
        <v>177406</v>
      </c>
      <c r="E18452" s="6">
        <v>41525</v>
      </c>
      <c r="F18452" s="5">
        <v>90</v>
      </c>
      <c r="G18452" s="5">
        <v>108000</v>
      </c>
    </row>
    <row r="18453" spans="2:7" x14ac:dyDescent="0.4">
      <c r="B18453" s="7">
        <v>171251</v>
      </c>
      <c r="C18453" s="5" t="s">
        <v>5</v>
      </c>
      <c r="D18453" s="5">
        <v>177407</v>
      </c>
      <c r="E18453" s="6">
        <v>41525</v>
      </c>
      <c r="F18453" s="5">
        <v>94</v>
      </c>
      <c r="G18453" s="5">
        <v>131600</v>
      </c>
    </row>
    <row r="18454" spans="2:7" x14ac:dyDescent="0.4">
      <c r="B18454" s="7">
        <v>171251</v>
      </c>
      <c r="C18454" s="5" t="s">
        <v>6</v>
      </c>
      <c r="D18454" s="5">
        <v>177408</v>
      </c>
      <c r="E18454" s="6">
        <v>41525</v>
      </c>
      <c r="F18454" s="5">
        <v>54</v>
      </c>
      <c r="G18454" s="5">
        <v>86400</v>
      </c>
    </row>
    <row r="18455" spans="2:7" x14ac:dyDescent="0.4">
      <c r="B18455" s="7">
        <v>171251</v>
      </c>
      <c r="C18455" s="5" t="s">
        <v>7</v>
      </c>
      <c r="D18455" s="5">
        <v>177409</v>
      </c>
      <c r="E18455" s="6">
        <v>41525</v>
      </c>
      <c r="F18455" s="5">
        <v>102</v>
      </c>
      <c r="G18455" s="5">
        <v>183600</v>
      </c>
    </row>
    <row r="18456" spans="2:7" x14ac:dyDescent="0.4">
      <c r="B18456" s="7">
        <v>171251</v>
      </c>
      <c r="C18456" s="5" t="s">
        <v>8</v>
      </c>
      <c r="D18456" s="5">
        <v>177410</v>
      </c>
      <c r="E18456" s="6">
        <v>41525</v>
      </c>
      <c r="F18456" s="5">
        <v>102</v>
      </c>
      <c r="G18456" s="5">
        <v>86700</v>
      </c>
    </row>
    <row r="18457" spans="2:7" x14ac:dyDescent="0.4">
      <c r="B18457" s="7">
        <v>171251</v>
      </c>
      <c r="C18457" s="5" t="s">
        <v>9</v>
      </c>
      <c r="D18457" s="5">
        <v>177411</v>
      </c>
      <c r="E18457" s="6">
        <v>41525</v>
      </c>
      <c r="F18457" s="5">
        <v>70</v>
      </c>
      <c r="G18457" s="5">
        <v>64750</v>
      </c>
    </row>
    <row r="18458" spans="2:7" x14ac:dyDescent="0.4">
      <c r="B18458" s="7">
        <v>171251</v>
      </c>
      <c r="C18458" s="5" t="s">
        <v>10</v>
      </c>
      <c r="D18458" s="5">
        <v>177412</v>
      </c>
      <c r="E18458" s="6">
        <v>41525</v>
      </c>
      <c r="F18458" s="5">
        <v>98</v>
      </c>
      <c r="G18458" s="5">
        <v>98000</v>
      </c>
    </row>
    <row r="18459" spans="2:7" x14ac:dyDescent="0.4">
      <c r="B18459" s="7">
        <v>171251</v>
      </c>
      <c r="C18459" s="5" t="s">
        <v>11</v>
      </c>
      <c r="D18459" s="5">
        <v>177413</v>
      </c>
      <c r="E18459" s="6">
        <v>41525</v>
      </c>
      <c r="F18459" s="5">
        <v>76</v>
      </c>
      <c r="G18459" s="5">
        <v>81700</v>
      </c>
    </row>
    <row r="18460" spans="2:7" x14ac:dyDescent="0.4">
      <c r="B18460" s="7">
        <v>171251</v>
      </c>
      <c r="C18460" s="5" t="s">
        <v>12</v>
      </c>
      <c r="D18460" s="5">
        <v>177414</v>
      </c>
      <c r="E18460" s="6">
        <v>41525</v>
      </c>
      <c r="F18460" s="5">
        <v>74</v>
      </c>
      <c r="G18460" s="5">
        <v>85100</v>
      </c>
    </row>
    <row r="18461" spans="2:7" x14ac:dyDescent="0.4">
      <c r="B18461" s="7">
        <v>171251</v>
      </c>
      <c r="C18461" s="5" t="s">
        <v>13</v>
      </c>
      <c r="D18461" s="5">
        <v>177415</v>
      </c>
      <c r="E18461" s="6">
        <v>41525</v>
      </c>
      <c r="F18461" s="5">
        <v>102</v>
      </c>
      <c r="G18461" s="5">
        <v>124950</v>
      </c>
    </row>
    <row r="18462" spans="2:7" x14ac:dyDescent="0.4">
      <c r="B18462" s="7">
        <v>171251</v>
      </c>
      <c r="C18462" s="5" t="s">
        <v>14</v>
      </c>
      <c r="D18462" s="5">
        <v>177416</v>
      </c>
      <c r="E18462" s="6">
        <v>41525</v>
      </c>
      <c r="F18462" s="5">
        <v>116</v>
      </c>
      <c r="G18462" s="5">
        <v>90480</v>
      </c>
    </row>
    <row r="18463" spans="2:7" x14ac:dyDescent="0.4">
      <c r="B18463" s="7">
        <v>171251</v>
      </c>
      <c r="C18463" s="5" t="s">
        <v>15</v>
      </c>
      <c r="D18463" s="5">
        <v>177417</v>
      </c>
      <c r="E18463" s="6">
        <v>41525</v>
      </c>
      <c r="F18463" s="5">
        <v>84</v>
      </c>
      <c r="G18463" s="5">
        <v>46032</v>
      </c>
    </row>
    <row r="18464" spans="2:7" x14ac:dyDescent="0.4">
      <c r="B18464" s="7">
        <v>171251</v>
      </c>
      <c r="C18464" s="5" t="s">
        <v>16</v>
      </c>
      <c r="D18464" s="5">
        <v>177418</v>
      </c>
      <c r="E18464" s="6">
        <v>41525</v>
      </c>
      <c r="F18464" s="5">
        <v>76</v>
      </c>
      <c r="G18464" s="5">
        <v>75924</v>
      </c>
    </row>
    <row r="18465" spans="2:7" x14ac:dyDescent="0.4">
      <c r="B18465" s="7">
        <v>171251</v>
      </c>
      <c r="C18465" s="5" t="s">
        <v>17</v>
      </c>
      <c r="D18465" s="5">
        <v>177419</v>
      </c>
      <c r="E18465" s="6">
        <v>41525</v>
      </c>
      <c r="F18465" s="5">
        <v>104</v>
      </c>
      <c r="G18465" s="5">
        <v>72800</v>
      </c>
    </row>
    <row r="18466" spans="2:7" x14ac:dyDescent="0.4">
      <c r="B18466" s="7">
        <v>171251</v>
      </c>
      <c r="C18466" s="5" t="s">
        <v>18</v>
      </c>
      <c r="D18466" s="5">
        <v>177420</v>
      </c>
      <c r="E18466" s="6">
        <v>41525</v>
      </c>
      <c r="F18466" s="5">
        <v>96</v>
      </c>
      <c r="G18466" s="5">
        <v>34368</v>
      </c>
    </row>
    <row r="18467" spans="2:7" x14ac:dyDescent="0.4">
      <c r="B18467" s="7">
        <v>181253</v>
      </c>
      <c r="C18467" s="5" t="s">
        <v>3</v>
      </c>
      <c r="D18467" s="5">
        <v>177421</v>
      </c>
      <c r="E18467" s="6">
        <v>41525</v>
      </c>
      <c r="F18467" s="5">
        <v>56</v>
      </c>
      <c r="G18467" s="5">
        <v>56000</v>
      </c>
    </row>
    <row r="18468" spans="2:7" x14ac:dyDescent="0.4">
      <c r="B18468" s="7">
        <v>181253</v>
      </c>
      <c r="C18468" s="5" t="s">
        <v>4</v>
      </c>
      <c r="D18468" s="5">
        <v>177422</v>
      </c>
      <c r="E18468" s="6">
        <v>41525</v>
      </c>
      <c r="F18468" s="5">
        <v>78</v>
      </c>
      <c r="G18468" s="5">
        <v>93600</v>
      </c>
    </row>
    <row r="18469" spans="2:7" x14ac:dyDescent="0.4">
      <c r="B18469" s="7">
        <v>181253</v>
      </c>
      <c r="C18469" s="5" t="s">
        <v>5</v>
      </c>
      <c r="D18469" s="5">
        <v>177423</v>
      </c>
      <c r="E18469" s="6">
        <v>41525</v>
      </c>
      <c r="F18469" s="5">
        <v>48</v>
      </c>
      <c r="G18469" s="5">
        <v>67200</v>
      </c>
    </row>
    <row r="18470" spans="2:7" x14ac:dyDescent="0.4">
      <c r="B18470" s="7">
        <v>181253</v>
      </c>
      <c r="C18470" s="5" t="s">
        <v>6</v>
      </c>
      <c r="D18470" s="5">
        <v>177424</v>
      </c>
      <c r="E18470" s="6">
        <v>41525</v>
      </c>
      <c r="F18470" s="5">
        <v>62</v>
      </c>
      <c r="G18470" s="5">
        <v>99200</v>
      </c>
    </row>
    <row r="18471" spans="2:7" x14ac:dyDescent="0.4">
      <c r="B18471" s="7">
        <v>181253</v>
      </c>
      <c r="C18471" s="5" t="s">
        <v>7</v>
      </c>
      <c r="D18471" s="5">
        <v>177425</v>
      </c>
      <c r="E18471" s="6">
        <v>41525</v>
      </c>
      <c r="F18471" s="5">
        <v>70</v>
      </c>
      <c r="G18471" s="5">
        <v>126000</v>
      </c>
    </row>
    <row r="18472" spans="2:7" x14ac:dyDescent="0.4">
      <c r="B18472" s="7">
        <v>181253</v>
      </c>
      <c r="C18472" s="5" t="s">
        <v>8</v>
      </c>
      <c r="D18472" s="5">
        <v>177426</v>
      </c>
      <c r="E18472" s="6">
        <v>41525</v>
      </c>
      <c r="F18472" s="5">
        <v>56</v>
      </c>
      <c r="G18472" s="5">
        <v>47600</v>
      </c>
    </row>
    <row r="18473" spans="2:7" x14ac:dyDescent="0.4">
      <c r="B18473" s="7">
        <v>181253</v>
      </c>
      <c r="C18473" s="5" t="s">
        <v>9</v>
      </c>
      <c r="D18473" s="5">
        <v>177427</v>
      </c>
      <c r="E18473" s="6">
        <v>41525</v>
      </c>
      <c r="F18473" s="5">
        <v>74</v>
      </c>
      <c r="G18473" s="5">
        <v>68450</v>
      </c>
    </row>
    <row r="18474" spans="2:7" x14ac:dyDescent="0.4">
      <c r="B18474" s="7">
        <v>181253</v>
      </c>
      <c r="C18474" s="5" t="s">
        <v>10</v>
      </c>
      <c r="D18474" s="5">
        <v>177428</v>
      </c>
      <c r="E18474" s="6">
        <v>41525</v>
      </c>
      <c r="F18474" s="5">
        <v>56</v>
      </c>
      <c r="G18474" s="5">
        <v>56000</v>
      </c>
    </row>
    <row r="18475" spans="2:7" x14ac:dyDescent="0.4">
      <c r="B18475" s="7">
        <v>181253</v>
      </c>
      <c r="C18475" s="5" t="s">
        <v>11</v>
      </c>
      <c r="D18475" s="5">
        <v>177429</v>
      </c>
      <c r="E18475" s="6">
        <v>41525</v>
      </c>
      <c r="F18475" s="5">
        <v>52</v>
      </c>
      <c r="G18475" s="5">
        <v>55900</v>
      </c>
    </row>
    <row r="18476" spans="2:7" x14ac:dyDescent="0.4">
      <c r="B18476" s="7">
        <v>181253</v>
      </c>
      <c r="C18476" s="5" t="s">
        <v>12</v>
      </c>
      <c r="D18476" s="5">
        <v>177430</v>
      </c>
      <c r="E18476" s="6">
        <v>41525</v>
      </c>
      <c r="F18476" s="5">
        <v>66</v>
      </c>
      <c r="G18476" s="5">
        <v>75900</v>
      </c>
    </row>
    <row r="18477" spans="2:7" x14ac:dyDescent="0.4">
      <c r="B18477" s="7">
        <v>181253</v>
      </c>
      <c r="C18477" s="5" t="s">
        <v>13</v>
      </c>
      <c r="D18477" s="5">
        <v>177431</v>
      </c>
      <c r="E18477" s="6">
        <v>41525</v>
      </c>
      <c r="F18477" s="5">
        <v>72</v>
      </c>
      <c r="G18477" s="5">
        <v>88200</v>
      </c>
    </row>
    <row r="18478" spans="2:7" x14ac:dyDescent="0.4">
      <c r="B18478" s="7">
        <v>181253</v>
      </c>
      <c r="C18478" s="5" t="s">
        <v>14</v>
      </c>
      <c r="D18478" s="5">
        <v>177432</v>
      </c>
      <c r="E18478" s="6">
        <v>41525</v>
      </c>
      <c r="F18478" s="5">
        <v>46</v>
      </c>
      <c r="G18478" s="5">
        <v>35880</v>
      </c>
    </row>
    <row r="18479" spans="2:7" x14ac:dyDescent="0.4">
      <c r="B18479" s="7">
        <v>181253</v>
      </c>
      <c r="C18479" s="5" t="s">
        <v>15</v>
      </c>
      <c r="D18479" s="5">
        <v>177433</v>
      </c>
      <c r="E18479" s="6">
        <v>41525</v>
      </c>
      <c r="F18479" s="5">
        <v>76</v>
      </c>
      <c r="G18479" s="5">
        <v>41648</v>
      </c>
    </row>
    <row r="18480" spans="2:7" x14ac:dyDescent="0.4">
      <c r="B18480" s="7">
        <v>181253</v>
      </c>
      <c r="C18480" s="5" t="s">
        <v>16</v>
      </c>
      <c r="D18480" s="5">
        <v>177434</v>
      </c>
      <c r="E18480" s="6">
        <v>41525</v>
      </c>
      <c r="F18480" s="5">
        <v>82</v>
      </c>
      <c r="G18480" s="5">
        <v>81918</v>
      </c>
    </row>
    <row r="18481" spans="2:7" x14ac:dyDescent="0.4">
      <c r="B18481" s="7">
        <v>181253</v>
      </c>
      <c r="C18481" s="5" t="s">
        <v>17</v>
      </c>
      <c r="D18481" s="5">
        <v>177435</v>
      </c>
      <c r="E18481" s="6">
        <v>41525</v>
      </c>
      <c r="F18481" s="5">
        <v>66</v>
      </c>
      <c r="G18481" s="5">
        <v>46200</v>
      </c>
    </row>
    <row r="18482" spans="2:7" x14ac:dyDescent="0.4">
      <c r="B18482" s="7">
        <v>181253</v>
      </c>
      <c r="C18482" s="5" t="s">
        <v>18</v>
      </c>
      <c r="D18482" s="5">
        <v>177436</v>
      </c>
      <c r="E18482" s="6">
        <v>41525</v>
      </c>
      <c r="F18482" s="5">
        <v>70</v>
      </c>
      <c r="G18482" s="5">
        <v>25060</v>
      </c>
    </row>
    <row r="18483" spans="2:7" x14ac:dyDescent="0.4">
      <c r="B18483" s="7">
        <v>181215</v>
      </c>
      <c r="C18483" s="5" t="s">
        <v>3</v>
      </c>
      <c r="D18483" s="5">
        <v>177437</v>
      </c>
      <c r="E18483" s="6">
        <v>41555</v>
      </c>
      <c r="F18483" s="5">
        <v>64</v>
      </c>
      <c r="G18483" s="5">
        <v>64000</v>
      </c>
    </row>
    <row r="18484" spans="2:7" x14ac:dyDescent="0.4">
      <c r="B18484" s="7">
        <v>181215</v>
      </c>
      <c r="C18484" s="5" t="s">
        <v>4</v>
      </c>
      <c r="D18484" s="5">
        <v>177438</v>
      </c>
      <c r="E18484" s="6">
        <v>41555</v>
      </c>
      <c r="F18484" s="5">
        <v>62</v>
      </c>
      <c r="G18484" s="5">
        <v>74400</v>
      </c>
    </row>
    <row r="18485" spans="2:7" x14ac:dyDescent="0.4">
      <c r="B18485" s="7">
        <v>181215</v>
      </c>
      <c r="C18485" s="5" t="s">
        <v>5</v>
      </c>
      <c r="D18485" s="5">
        <v>177439</v>
      </c>
      <c r="E18485" s="6">
        <v>41555</v>
      </c>
      <c r="F18485" s="5">
        <v>70</v>
      </c>
      <c r="G18485" s="5">
        <v>98000</v>
      </c>
    </row>
    <row r="18486" spans="2:7" x14ac:dyDescent="0.4">
      <c r="B18486" s="7">
        <v>181215</v>
      </c>
      <c r="C18486" s="5" t="s">
        <v>6</v>
      </c>
      <c r="D18486" s="5">
        <v>177440</v>
      </c>
      <c r="E18486" s="6">
        <v>41555</v>
      </c>
      <c r="F18486" s="5">
        <v>68</v>
      </c>
      <c r="G18486" s="5">
        <v>108800</v>
      </c>
    </row>
    <row r="18487" spans="2:7" x14ac:dyDescent="0.4">
      <c r="B18487" s="7">
        <v>181215</v>
      </c>
      <c r="C18487" s="5" t="s">
        <v>7</v>
      </c>
      <c r="D18487" s="5">
        <v>177441</v>
      </c>
      <c r="E18487" s="6">
        <v>41555</v>
      </c>
      <c r="F18487" s="5">
        <v>52</v>
      </c>
      <c r="G18487" s="5">
        <v>93600</v>
      </c>
    </row>
    <row r="18488" spans="2:7" x14ac:dyDescent="0.4">
      <c r="B18488" s="7">
        <v>181215</v>
      </c>
      <c r="C18488" s="5" t="s">
        <v>8</v>
      </c>
      <c r="D18488" s="5">
        <v>177442</v>
      </c>
      <c r="E18488" s="6">
        <v>41555</v>
      </c>
      <c r="F18488" s="5">
        <v>44</v>
      </c>
      <c r="G18488" s="5">
        <v>37400</v>
      </c>
    </row>
    <row r="18489" spans="2:7" x14ac:dyDescent="0.4">
      <c r="B18489" s="7">
        <v>181215</v>
      </c>
      <c r="C18489" s="5" t="s">
        <v>9</v>
      </c>
      <c r="D18489" s="5">
        <v>177443</v>
      </c>
      <c r="E18489" s="6">
        <v>41555</v>
      </c>
      <c r="F18489" s="5">
        <v>94</v>
      </c>
      <c r="G18489" s="5">
        <v>86950</v>
      </c>
    </row>
    <row r="18490" spans="2:7" x14ac:dyDescent="0.4">
      <c r="B18490" s="7">
        <v>181215</v>
      </c>
      <c r="C18490" s="5" t="s">
        <v>10</v>
      </c>
      <c r="D18490" s="5">
        <v>177444</v>
      </c>
      <c r="E18490" s="6">
        <v>41555</v>
      </c>
      <c r="F18490" s="5">
        <v>54</v>
      </c>
      <c r="G18490" s="5">
        <v>54000</v>
      </c>
    </row>
    <row r="18491" spans="2:7" x14ac:dyDescent="0.4">
      <c r="B18491" s="7">
        <v>181215</v>
      </c>
      <c r="C18491" s="5" t="s">
        <v>11</v>
      </c>
      <c r="D18491" s="5">
        <v>177445</v>
      </c>
      <c r="E18491" s="6">
        <v>41555</v>
      </c>
      <c r="F18491" s="5">
        <v>46</v>
      </c>
      <c r="G18491" s="5">
        <v>49450</v>
      </c>
    </row>
    <row r="18492" spans="2:7" x14ac:dyDescent="0.4">
      <c r="B18492" s="7">
        <v>181215</v>
      </c>
      <c r="C18492" s="5" t="s">
        <v>12</v>
      </c>
      <c r="D18492" s="5">
        <v>177446</v>
      </c>
      <c r="E18492" s="6">
        <v>41555</v>
      </c>
      <c r="F18492" s="5">
        <v>70</v>
      </c>
      <c r="G18492" s="5">
        <v>80500</v>
      </c>
    </row>
    <row r="18493" spans="2:7" x14ac:dyDescent="0.4">
      <c r="B18493" s="7">
        <v>181215</v>
      </c>
      <c r="C18493" s="5" t="s">
        <v>13</v>
      </c>
      <c r="D18493" s="5">
        <v>177447</v>
      </c>
      <c r="E18493" s="6">
        <v>41555</v>
      </c>
      <c r="F18493" s="5">
        <v>58</v>
      </c>
      <c r="G18493" s="5">
        <v>71050</v>
      </c>
    </row>
    <row r="18494" spans="2:7" x14ac:dyDescent="0.4">
      <c r="B18494" s="7">
        <v>181215</v>
      </c>
      <c r="C18494" s="5" t="s">
        <v>14</v>
      </c>
      <c r="D18494" s="5">
        <v>177448</v>
      </c>
      <c r="E18494" s="6">
        <v>41555</v>
      </c>
      <c r="F18494" s="5">
        <v>94</v>
      </c>
      <c r="G18494" s="5">
        <v>73320</v>
      </c>
    </row>
    <row r="18495" spans="2:7" x14ac:dyDescent="0.4">
      <c r="B18495" s="7">
        <v>181215</v>
      </c>
      <c r="C18495" s="5" t="s">
        <v>15</v>
      </c>
      <c r="D18495" s="5">
        <v>177449</v>
      </c>
      <c r="E18495" s="6">
        <v>41555</v>
      </c>
      <c r="F18495" s="5">
        <v>84</v>
      </c>
      <c r="G18495" s="5">
        <v>46032</v>
      </c>
    </row>
    <row r="18496" spans="2:7" x14ac:dyDescent="0.4">
      <c r="B18496" s="7">
        <v>181215</v>
      </c>
      <c r="C18496" s="5" t="s">
        <v>16</v>
      </c>
      <c r="D18496" s="5">
        <v>177450</v>
      </c>
      <c r="E18496" s="6">
        <v>41555</v>
      </c>
      <c r="F18496" s="5">
        <v>46</v>
      </c>
      <c r="G18496" s="5">
        <v>45954</v>
      </c>
    </row>
    <row r="18497" spans="2:7" x14ac:dyDescent="0.4">
      <c r="B18497" s="7">
        <v>181215</v>
      </c>
      <c r="C18497" s="5" t="s">
        <v>17</v>
      </c>
      <c r="D18497" s="5">
        <v>177451</v>
      </c>
      <c r="E18497" s="6">
        <v>41555</v>
      </c>
      <c r="F18497" s="5">
        <v>94</v>
      </c>
      <c r="G18497" s="5">
        <v>65800</v>
      </c>
    </row>
    <row r="18498" spans="2:7" x14ac:dyDescent="0.4">
      <c r="B18498" s="7">
        <v>181215</v>
      </c>
      <c r="C18498" s="5" t="s">
        <v>18</v>
      </c>
      <c r="D18498" s="5">
        <v>177452</v>
      </c>
      <c r="E18498" s="6">
        <v>41555</v>
      </c>
      <c r="F18498" s="5">
        <v>62</v>
      </c>
      <c r="G18498" s="5">
        <v>22196</v>
      </c>
    </row>
    <row r="18499" spans="2:7" x14ac:dyDescent="0.4">
      <c r="B18499" s="7">
        <v>161217</v>
      </c>
      <c r="C18499" s="5" t="s">
        <v>3</v>
      </c>
      <c r="D18499" s="5">
        <v>177453</v>
      </c>
      <c r="E18499" s="6">
        <v>41555</v>
      </c>
      <c r="F18499" s="5">
        <v>114</v>
      </c>
      <c r="G18499" s="5">
        <v>114000</v>
      </c>
    </row>
    <row r="18500" spans="2:7" x14ac:dyDescent="0.4">
      <c r="B18500" s="7">
        <v>161217</v>
      </c>
      <c r="C18500" s="5" t="s">
        <v>4</v>
      </c>
      <c r="D18500" s="5">
        <v>177454</v>
      </c>
      <c r="E18500" s="6">
        <v>41555</v>
      </c>
      <c r="F18500" s="5">
        <v>114</v>
      </c>
      <c r="G18500" s="5">
        <v>136800</v>
      </c>
    </row>
    <row r="18501" spans="2:7" x14ac:dyDescent="0.4">
      <c r="B18501" s="7">
        <v>161217</v>
      </c>
      <c r="C18501" s="5" t="s">
        <v>5</v>
      </c>
      <c r="D18501" s="5">
        <v>177455</v>
      </c>
      <c r="E18501" s="6">
        <v>41555</v>
      </c>
      <c r="F18501" s="5">
        <v>128</v>
      </c>
      <c r="G18501" s="5">
        <v>179200</v>
      </c>
    </row>
    <row r="18502" spans="2:7" x14ac:dyDescent="0.4">
      <c r="B18502" s="7">
        <v>161217</v>
      </c>
      <c r="C18502" s="5" t="s">
        <v>6</v>
      </c>
      <c r="D18502" s="5">
        <v>177456</v>
      </c>
      <c r="E18502" s="6">
        <v>41555</v>
      </c>
      <c r="F18502" s="5">
        <v>76</v>
      </c>
      <c r="G18502" s="5">
        <v>121600</v>
      </c>
    </row>
    <row r="18503" spans="2:7" x14ac:dyDescent="0.4">
      <c r="B18503" s="7">
        <v>161217</v>
      </c>
      <c r="C18503" s="5" t="s">
        <v>7</v>
      </c>
      <c r="D18503" s="5">
        <v>177457</v>
      </c>
      <c r="E18503" s="6">
        <v>41555</v>
      </c>
      <c r="F18503" s="5">
        <v>102</v>
      </c>
      <c r="G18503" s="5">
        <v>183600</v>
      </c>
    </row>
    <row r="18504" spans="2:7" x14ac:dyDescent="0.4">
      <c r="B18504" s="7">
        <v>161217</v>
      </c>
      <c r="C18504" s="5" t="s">
        <v>8</v>
      </c>
      <c r="D18504" s="5">
        <v>177458</v>
      </c>
      <c r="E18504" s="6">
        <v>41555</v>
      </c>
      <c r="F18504" s="5">
        <v>122</v>
      </c>
      <c r="G18504" s="5">
        <v>103700</v>
      </c>
    </row>
    <row r="18505" spans="2:7" x14ac:dyDescent="0.4">
      <c r="B18505" s="7">
        <v>161217</v>
      </c>
      <c r="C18505" s="5" t="s">
        <v>9</v>
      </c>
      <c r="D18505" s="5">
        <v>177459</v>
      </c>
      <c r="E18505" s="6">
        <v>41555</v>
      </c>
      <c r="F18505" s="5">
        <v>134</v>
      </c>
      <c r="G18505" s="5">
        <v>123950</v>
      </c>
    </row>
    <row r="18506" spans="2:7" x14ac:dyDescent="0.4">
      <c r="B18506" s="7">
        <v>161217</v>
      </c>
      <c r="C18506" s="5" t="s">
        <v>10</v>
      </c>
      <c r="D18506" s="5">
        <v>177460</v>
      </c>
      <c r="E18506" s="6">
        <v>41555</v>
      </c>
      <c r="F18506" s="5">
        <v>112</v>
      </c>
      <c r="G18506" s="5">
        <v>112000</v>
      </c>
    </row>
    <row r="18507" spans="2:7" x14ac:dyDescent="0.4">
      <c r="B18507" s="7">
        <v>161217</v>
      </c>
      <c r="C18507" s="5" t="s">
        <v>11</v>
      </c>
      <c r="D18507" s="5">
        <v>177461</v>
      </c>
      <c r="E18507" s="6">
        <v>41555</v>
      </c>
      <c r="F18507" s="5">
        <v>118</v>
      </c>
      <c r="G18507" s="5">
        <v>126850</v>
      </c>
    </row>
    <row r="18508" spans="2:7" x14ac:dyDescent="0.4">
      <c r="B18508" s="7">
        <v>161217</v>
      </c>
      <c r="C18508" s="5" t="s">
        <v>12</v>
      </c>
      <c r="D18508" s="5">
        <v>177462</v>
      </c>
      <c r="E18508" s="6">
        <v>41555</v>
      </c>
      <c r="F18508" s="5">
        <v>74</v>
      </c>
      <c r="G18508" s="5">
        <v>85100</v>
      </c>
    </row>
    <row r="18509" spans="2:7" x14ac:dyDescent="0.4">
      <c r="B18509" s="7">
        <v>161217</v>
      </c>
      <c r="C18509" s="5" t="s">
        <v>13</v>
      </c>
      <c r="D18509" s="5">
        <v>177463</v>
      </c>
      <c r="E18509" s="6">
        <v>41555</v>
      </c>
      <c r="F18509" s="5">
        <v>78</v>
      </c>
      <c r="G18509" s="5">
        <v>95550</v>
      </c>
    </row>
    <row r="18510" spans="2:7" x14ac:dyDescent="0.4">
      <c r="B18510" s="7">
        <v>161217</v>
      </c>
      <c r="C18510" s="5" t="s">
        <v>14</v>
      </c>
      <c r="D18510" s="5">
        <v>177464</v>
      </c>
      <c r="E18510" s="6">
        <v>41555</v>
      </c>
      <c r="F18510" s="5">
        <v>130</v>
      </c>
      <c r="G18510" s="5">
        <v>101400</v>
      </c>
    </row>
    <row r="18511" spans="2:7" x14ac:dyDescent="0.4">
      <c r="B18511" s="7">
        <v>161217</v>
      </c>
      <c r="C18511" s="5" t="s">
        <v>15</v>
      </c>
      <c r="D18511" s="5">
        <v>177465</v>
      </c>
      <c r="E18511" s="6">
        <v>41555</v>
      </c>
      <c r="F18511" s="5">
        <v>120</v>
      </c>
      <c r="G18511" s="5">
        <v>65760</v>
      </c>
    </row>
    <row r="18512" spans="2:7" x14ac:dyDescent="0.4">
      <c r="B18512" s="7">
        <v>161217</v>
      </c>
      <c r="C18512" s="5" t="s">
        <v>16</v>
      </c>
      <c r="D18512" s="5">
        <v>177466</v>
      </c>
      <c r="E18512" s="6">
        <v>41555</v>
      </c>
      <c r="F18512" s="5">
        <v>122</v>
      </c>
      <c r="G18512" s="5">
        <v>121878</v>
      </c>
    </row>
    <row r="18513" spans="2:7" x14ac:dyDescent="0.4">
      <c r="B18513" s="7">
        <v>161217</v>
      </c>
      <c r="C18513" s="5" t="s">
        <v>17</v>
      </c>
      <c r="D18513" s="5">
        <v>177467</v>
      </c>
      <c r="E18513" s="6">
        <v>41555</v>
      </c>
      <c r="F18513" s="5">
        <v>66</v>
      </c>
      <c r="G18513" s="5">
        <v>46200</v>
      </c>
    </row>
    <row r="18514" spans="2:7" x14ac:dyDescent="0.4">
      <c r="B18514" s="7">
        <v>161217</v>
      </c>
      <c r="C18514" s="5" t="s">
        <v>18</v>
      </c>
      <c r="D18514" s="5">
        <v>177468</v>
      </c>
      <c r="E18514" s="6">
        <v>41555</v>
      </c>
      <c r="F18514" s="5">
        <v>134</v>
      </c>
      <c r="G18514" s="5">
        <v>47972</v>
      </c>
    </row>
    <row r="18515" spans="2:7" x14ac:dyDescent="0.4">
      <c r="B18515" s="7">
        <v>171219</v>
      </c>
      <c r="C18515" s="5" t="s">
        <v>3</v>
      </c>
      <c r="D18515" s="5">
        <v>177469</v>
      </c>
      <c r="E18515" s="6">
        <v>41555</v>
      </c>
      <c r="F18515" s="5">
        <v>58</v>
      </c>
      <c r="G18515" s="5">
        <v>58000</v>
      </c>
    </row>
    <row r="18516" spans="2:7" x14ac:dyDescent="0.4">
      <c r="B18516" s="7">
        <v>171219</v>
      </c>
      <c r="C18516" s="5" t="s">
        <v>4</v>
      </c>
      <c r="D18516" s="5">
        <v>177470</v>
      </c>
      <c r="E18516" s="6">
        <v>41555</v>
      </c>
      <c r="F18516" s="5">
        <v>108</v>
      </c>
      <c r="G18516" s="5">
        <v>129600</v>
      </c>
    </row>
    <row r="18517" spans="2:7" x14ac:dyDescent="0.4">
      <c r="B18517" s="7">
        <v>171219</v>
      </c>
      <c r="C18517" s="5" t="s">
        <v>5</v>
      </c>
      <c r="D18517" s="5">
        <v>177471</v>
      </c>
      <c r="E18517" s="6">
        <v>41555</v>
      </c>
      <c r="F18517" s="5">
        <v>94</v>
      </c>
      <c r="G18517" s="5">
        <v>131600</v>
      </c>
    </row>
    <row r="18518" spans="2:7" x14ac:dyDescent="0.4">
      <c r="B18518" s="7">
        <v>171219</v>
      </c>
      <c r="C18518" s="5" t="s">
        <v>6</v>
      </c>
      <c r="D18518" s="5">
        <v>177472</v>
      </c>
      <c r="E18518" s="6">
        <v>41555</v>
      </c>
      <c r="F18518" s="5">
        <v>78</v>
      </c>
      <c r="G18518" s="5">
        <v>124800</v>
      </c>
    </row>
    <row r="18519" spans="2:7" x14ac:dyDescent="0.4">
      <c r="B18519" s="7">
        <v>171219</v>
      </c>
      <c r="C18519" s="5" t="s">
        <v>7</v>
      </c>
      <c r="D18519" s="5">
        <v>177473</v>
      </c>
      <c r="E18519" s="6">
        <v>41555</v>
      </c>
      <c r="F18519" s="5">
        <v>88</v>
      </c>
      <c r="G18519" s="5">
        <v>158400</v>
      </c>
    </row>
    <row r="18520" spans="2:7" x14ac:dyDescent="0.4">
      <c r="B18520" s="7">
        <v>171219</v>
      </c>
      <c r="C18520" s="5" t="s">
        <v>8</v>
      </c>
      <c r="D18520" s="5">
        <v>177474</v>
      </c>
      <c r="E18520" s="6">
        <v>41555</v>
      </c>
      <c r="F18520" s="5">
        <v>98</v>
      </c>
      <c r="G18520" s="5">
        <v>83300</v>
      </c>
    </row>
    <row r="18521" spans="2:7" x14ac:dyDescent="0.4">
      <c r="B18521" s="7">
        <v>171219</v>
      </c>
      <c r="C18521" s="5" t="s">
        <v>9</v>
      </c>
      <c r="D18521" s="5">
        <v>177475</v>
      </c>
      <c r="E18521" s="6">
        <v>41555</v>
      </c>
      <c r="F18521" s="5">
        <v>94</v>
      </c>
      <c r="G18521" s="5">
        <v>86950</v>
      </c>
    </row>
    <row r="18522" spans="2:7" x14ac:dyDescent="0.4">
      <c r="B18522" s="7">
        <v>171219</v>
      </c>
      <c r="C18522" s="5" t="s">
        <v>10</v>
      </c>
      <c r="D18522" s="5">
        <v>177476</v>
      </c>
      <c r="E18522" s="6">
        <v>41555</v>
      </c>
      <c r="F18522" s="5">
        <v>114</v>
      </c>
      <c r="G18522" s="5">
        <v>114000</v>
      </c>
    </row>
    <row r="18523" spans="2:7" x14ac:dyDescent="0.4">
      <c r="B18523" s="7">
        <v>171219</v>
      </c>
      <c r="C18523" s="5" t="s">
        <v>11</v>
      </c>
      <c r="D18523" s="5">
        <v>177477</v>
      </c>
      <c r="E18523" s="6">
        <v>41555</v>
      </c>
      <c r="F18523" s="5">
        <v>76</v>
      </c>
      <c r="G18523" s="5">
        <v>81700</v>
      </c>
    </row>
    <row r="18524" spans="2:7" x14ac:dyDescent="0.4">
      <c r="B18524" s="7">
        <v>171219</v>
      </c>
      <c r="C18524" s="5" t="s">
        <v>12</v>
      </c>
      <c r="D18524" s="5">
        <v>177478</v>
      </c>
      <c r="E18524" s="6">
        <v>41555</v>
      </c>
      <c r="F18524" s="5">
        <v>64</v>
      </c>
      <c r="G18524" s="5">
        <v>73600</v>
      </c>
    </row>
    <row r="18525" spans="2:7" x14ac:dyDescent="0.4">
      <c r="B18525" s="7">
        <v>171219</v>
      </c>
      <c r="C18525" s="5" t="s">
        <v>13</v>
      </c>
      <c r="D18525" s="5">
        <v>177479</v>
      </c>
      <c r="E18525" s="6">
        <v>41555</v>
      </c>
      <c r="F18525" s="5">
        <v>96</v>
      </c>
      <c r="G18525" s="5">
        <v>117600</v>
      </c>
    </row>
    <row r="18526" spans="2:7" x14ac:dyDescent="0.4">
      <c r="B18526" s="7">
        <v>171219</v>
      </c>
      <c r="C18526" s="5" t="s">
        <v>14</v>
      </c>
      <c r="D18526" s="5">
        <v>177480</v>
      </c>
      <c r="E18526" s="6">
        <v>41555</v>
      </c>
      <c r="F18526" s="5">
        <v>98</v>
      </c>
      <c r="G18526" s="5">
        <v>76440</v>
      </c>
    </row>
    <row r="18527" spans="2:7" x14ac:dyDescent="0.4">
      <c r="B18527" s="7">
        <v>171219</v>
      </c>
      <c r="C18527" s="5" t="s">
        <v>15</v>
      </c>
      <c r="D18527" s="5">
        <v>177481</v>
      </c>
      <c r="E18527" s="6">
        <v>41555</v>
      </c>
      <c r="F18527" s="5">
        <v>108</v>
      </c>
      <c r="G18527" s="5">
        <v>59184</v>
      </c>
    </row>
    <row r="18528" spans="2:7" x14ac:dyDescent="0.4">
      <c r="B18528" s="7">
        <v>171219</v>
      </c>
      <c r="C18528" s="5" t="s">
        <v>16</v>
      </c>
      <c r="D18528" s="5">
        <v>177482</v>
      </c>
      <c r="E18528" s="6">
        <v>41555</v>
      </c>
      <c r="F18528" s="5">
        <v>94</v>
      </c>
      <c r="G18528" s="5">
        <v>93906</v>
      </c>
    </row>
    <row r="18529" spans="2:7" x14ac:dyDescent="0.4">
      <c r="B18529" s="7">
        <v>171219</v>
      </c>
      <c r="C18529" s="5" t="s">
        <v>17</v>
      </c>
      <c r="D18529" s="5">
        <v>177483</v>
      </c>
      <c r="E18529" s="6">
        <v>41555</v>
      </c>
      <c r="F18529" s="5">
        <v>102</v>
      </c>
      <c r="G18529" s="5">
        <v>71400</v>
      </c>
    </row>
    <row r="18530" spans="2:7" x14ac:dyDescent="0.4">
      <c r="B18530" s="7">
        <v>171219</v>
      </c>
      <c r="C18530" s="5" t="s">
        <v>18</v>
      </c>
      <c r="D18530" s="5">
        <v>177484</v>
      </c>
      <c r="E18530" s="6">
        <v>41555</v>
      </c>
      <c r="F18530" s="5">
        <v>72</v>
      </c>
      <c r="G18530" s="5">
        <v>25776</v>
      </c>
    </row>
    <row r="18531" spans="2:7" x14ac:dyDescent="0.4">
      <c r="B18531" s="7">
        <v>191221</v>
      </c>
      <c r="C18531" s="5" t="s">
        <v>3</v>
      </c>
      <c r="D18531" s="5">
        <v>177485</v>
      </c>
      <c r="E18531" s="6">
        <v>41555</v>
      </c>
      <c r="F18531" s="5">
        <v>98</v>
      </c>
      <c r="G18531" s="5">
        <v>98000</v>
      </c>
    </row>
    <row r="18532" spans="2:7" x14ac:dyDescent="0.4">
      <c r="B18532" s="7">
        <v>191221</v>
      </c>
      <c r="C18532" s="5" t="s">
        <v>4</v>
      </c>
      <c r="D18532" s="5">
        <v>177486</v>
      </c>
      <c r="E18532" s="6">
        <v>41555</v>
      </c>
      <c r="F18532" s="5">
        <v>72</v>
      </c>
      <c r="G18532" s="5">
        <v>86400</v>
      </c>
    </row>
    <row r="18533" spans="2:7" x14ac:dyDescent="0.4">
      <c r="B18533" s="7">
        <v>191221</v>
      </c>
      <c r="C18533" s="5" t="s">
        <v>5</v>
      </c>
      <c r="D18533" s="5">
        <v>177487</v>
      </c>
      <c r="E18533" s="6">
        <v>41555</v>
      </c>
      <c r="F18533" s="5">
        <v>72</v>
      </c>
      <c r="G18533" s="5">
        <v>100800</v>
      </c>
    </row>
    <row r="18534" spans="2:7" x14ac:dyDescent="0.4">
      <c r="B18534" s="7">
        <v>191221</v>
      </c>
      <c r="C18534" s="5" t="s">
        <v>6</v>
      </c>
      <c r="D18534" s="5">
        <v>177488</v>
      </c>
      <c r="E18534" s="6">
        <v>41555</v>
      </c>
      <c r="F18534" s="5">
        <v>80</v>
      </c>
      <c r="G18534" s="5">
        <v>128000</v>
      </c>
    </row>
    <row r="18535" spans="2:7" x14ac:dyDescent="0.4">
      <c r="B18535" s="7">
        <v>191221</v>
      </c>
      <c r="C18535" s="5" t="s">
        <v>7</v>
      </c>
      <c r="D18535" s="5">
        <v>177489</v>
      </c>
      <c r="E18535" s="6">
        <v>41555</v>
      </c>
      <c r="F18535" s="5">
        <v>82</v>
      </c>
      <c r="G18535" s="5">
        <v>147600</v>
      </c>
    </row>
    <row r="18536" spans="2:7" x14ac:dyDescent="0.4">
      <c r="B18536" s="7">
        <v>191221</v>
      </c>
      <c r="C18536" s="5" t="s">
        <v>8</v>
      </c>
      <c r="D18536" s="5">
        <v>177490</v>
      </c>
      <c r="E18536" s="6">
        <v>41555</v>
      </c>
      <c r="F18536" s="5">
        <v>114</v>
      </c>
      <c r="G18536" s="5">
        <v>96900</v>
      </c>
    </row>
    <row r="18537" spans="2:7" x14ac:dyDescent="0.4">
      <c r="B18537" s="7">
        <v>191221</v>
      </c>
      <c r="C18537" s="5" t="s">
        <v>9</v>
      </c>
      <c r="D18537" s="5">
        <v>177491</v>
      </c>
      <c r="E18537" s="6">
        <v>41555</v>
      </c>
      <c r="F18537" s="5">
        <v>54</v>
      </c>
      <c r="G18537" s="5">
        <v>49950</v>
      </c>
    </row>
    <row r="18538" spans="2:7" x14ac:dyDescent="0.4">
      <c r="B18538" s="7">
        <v>191221</v>
      </c>
      <c r="C18538" s="5" t="s">
        <v>10</v>
      </c>
      <c r="D18538" s="5">
        <v>177492</v>
      </c>
      <c r="E18538" s="6">
        <v>41555</v>
      </c>
      <c r="F18538" s="5">
        <v>90</v>
      </c>
      <c r="G18538" s="5">
        <v>90000</v>
      </c>
    </row>
    <row r="18539" spans="2:7" x14ac:dyDescent="0.4">
      <c r="B18539" s="7">
        <v>191221</v>
      </c>
      <c r="C18539" s="5" t="s">
        <v>11</v>
      </c>
      <c r="D18539" s="5">
        <v>177493</v>
      </c>
      <c r="E18539" s="6">
        <v>41555</v>
      </c>
      <c r="F18539" s="5">
        <v>60</v>
      </c>
      <c r="G18539" s="5">
        <v>64500</v>
      </c>
    </row>
    <row r="18540" spans="2:7" x14ac:dyDescent="0.4">
      <c r="B18540" s="7">
        <v>191221</v>
      </c>
      <c r="C18540" s="5" t="s">
        <v>12</v>
      </c>
      <c r="D18540" s="5">
        <v>177494</v>
      </c>
      <c r="E18540" s="6">
        <v>41555</v>
      </c>
      <c r="F18540" s="5">
        <v>100</v>
      </c>
      <c r="G18540" s="5">
        <v>115000</v>
      </c>
    </row>
    <row r="18541" spans="2:7" x14ac:dyDescent="0.4">
      <c r="B18541" s="7">
        <v>191221</v>
      </c>
      <c r="C18541" s="5" t="s">
        <v>13</v>
      </c>
      <c r="D18541" s="5">
        <v>177495</v>
      </c>
      <c r="E18541" s="6">
        <v>41555</v>
      </c>
      <c r="F18541" s="5">
        <v>82</v>
      </c>
      <c r="G18541" s="5">
        <v>100450</v>
      </c>
    </row>
    <row r="18542" spans="2:7" x14ac:dyDescent="0.4">
      <c r="B18542" s="7">
        <v>191221</v>
      </c>
      <c r="C18542" s="5" t="s">
        <v>14</v>
      </c>
      <c r="D18542" s="5">
        <v>177496</v>
      </c>
      <c r="E18542" s="6">
        <v>41555</v>
      </c>
      <c r="F18542" s="5">
        <v>60</v>
      </c>
      <c r="G18542" s="5">
        <v>46800</v>
      </c>
    </row>
    <row r="18543" spans="2:7" x14ac:dyDescent="0.4">
      <c r="B18543" s="7">
        <v>191221</v>
      </c>
      <c r="C18543" s="5" t="s">
        <v>15</v>
      </c>
      <c r="D18543" s="5">
        <v>177497</v>
      </c>
      <c r="E18543" s="6">
        <v>41555</v>
      </c>
      <c r="F18543" s="5">
        <v>68</v>
      </c>
      <c r="G18543" s="5">
        <v>37264</v>
      </c>
    </row>
    <row r="18544" spans="2:7" x14ac:dyDescent="0.4">
      <c r="B18544" s="7">
        <v>191221</v>
      </c>
      <c r="C18544" s="5" t="s">
        <v>16</v>
      </c>
      <c r="D18544" s="5">
        <v>177498</v>
      </c>
      <c r="E18544" s="6">
        <v>41555</v>
      </c>
      <c r="F18544" s="5">
        <v>80</v>
      </c>
      <c r="G18544" s="5">
        <v>79920</v>
      </c>
    </row>
    <row r="18545" spans="2:7" x14ac:dyDescent="0.4">
      <c r="B18545" s="7">
        <v>191221</v>
      </c>
      <c r="C18545" s="5" t="s">
        <v>17</v>
      </c>
      <c r="D18545" s="5">
        <v>177499</v>
      </c>
      <c r="E18545" s="6">
        <v>41555</v>
      </c>
      <c r="F18545" s="5">
        <v>78</v>
      </c>
      <c r="G18545" s="5">
        <v>54600</v>
      </c>
    </row>
    <row r="18546" spans="2:7" x14ac:dyDescent="0.4">
      <c r="B18546" s="7">
        <v>191221</v>
      </c>
      <c r="C18546" s="5" t="s">
        <v>18</v>
      </c>
      <c r="D18546" s="5">
        <v>177500</v>
      </c>
      <c r="E18546" s="6">
        <v>41555</v>
      </c>
      <c r="F18546" s="5">
        <v>84</v>
      </c>
      <c r="G18546" s="5">
        <v>30072</v>
      </c>
    </row>
    <row r="18547" spans="2:7" x14ac:dyDescent="0.4">
      <c r="B18547" s="7">
        <v>141223</v>
      </c>
      <c r="C18547" s="5" t="s">
        <v>3</v>
      </c>
      <c r="D18547" s="5">
        <v>177501</v>
      </c>
      <c r="E18547" s="6">
        <v>41555</v>
      </c>
      <c r="F18547" s="5">
        <v>118</v>
      </c>
      <c r="G18547" s="5">
        <v>118000</v>
      </c>
    </row>
    <row r="18548" spans="2:7" x14ac:dyDescent="0.4">
      <c r="B18548" s="7">
        <v>141223</v>
      </c>
      <c r="C18548" s="5" t="s">
        <v>4</v>
      </c>
      <c r="D18548" s="5">
        <v>177502</v>
      </c>
      <c r="E18548" s="6">
        <v>41555</v>
      </c>
      <c r="F18548" s="5">
        <v>104</v>
      </c>
      <c r="G18548" s="5">
        <v>124800</v>
      </c>
    </row>
    <row r="18549" spans="2:7" x14ac:dyDescent="0.4">
      <c r="B18549" s="7">
        <v>141223</v>
      </c>
      <c r="C18549" s="5" t="s">
        <v>5</v>
      </c>
      <c r="D18549" s="5">
        <v>177503</v>
      </c>
      <c r="E18549" s="6">
        <v>41555</v>
      </c>
      <c r="F18549" s="5">
        <v>98</v>
      </c>
      <c r="G18549" s="5">
        <v>137200</v>
      </c>
    </row>
    <row r="18550" spans="2:7" x14ac:dyDescent="0.4">
      <c r="B18550" s="7">
        <v>141223</v>
      </c>
      <c r="C18550" s="5" t="s">
        <v>6</v>
      </c>
      <c r="D18550" s="5">
        <v>177504</v>
      </c>
      <c r="E18550" s="6">
        <v>41555</v>
      </c>
      <c r="F18550" s="5">
        <v>102</v>
      </c>
      <c r="G18550" s="5">
        <v>163200</v>
      </c>
    </row>
    <row r="18551" spans="2:7" x14ac:dyDescent="0.4">
      <c r="B18551" s="7">
        <v>141223</v>
      </c>
      <c r="C18551" s="5" t="s">
        <v>7</v>
      </c>
      <c r="D18551" s="5">
        <v>177505</v>
      </c>
      <c r="E18551" s="6">
        <v>41555</v>
      </c>
      <c r="F18551" s="5">
        <v>102</v>
      </c>
      <c r="G18551" s="5">
        <v>183600</v>
      </c>
    </row>
    <row r="18552" spans="2:7" x14ac:dyDescent="0.4">
      <c r="B18552" s="7">
        <v>141223</v>
      </c>
      <c r="C18552" s="5" t="s">
        <v>8</v>
      </c>
      <c r="D18552" s="5">
        <v>177506</v>
      </c>
      <c r="E18552" s="6">
        <v>41555</v>
      </c>
      <c r="F18552" s="5">
        <v>58</v>
      </c>
      <c r="G18552" s="5">
        <v>49300</v>
      </c>
    </row>
    <row r="18553" spans="2:7" x14ac:dyDescent="0.4">
      <c r="B18553" s="7">
        <v>141223</v>
      </c>
      <c r="C18553" s="5" t="s">
        <v>9</v>
      </c>
      <c r="D18553" s="5">
        <v>177507</v>
      </c>
      <c r="E18553" s="6">
        <v>41555</v>
      </c>
      <c r="F18553" s="5">
        <v>86</v>
      </c>
      <c r="G18553" s="5">
        <v>79550</v>
      </c>
    </row>
    <row r="18554" spans="2:7" x14ac:dyDescent="0.4">
      <c r="B18554" s="7">
        <v>141223</v>
      </c>
      <c r="C18554" s="5" t="s">
        <v>10</v>
      </c>
      <c r="D18554" s="5">
        <v>177508</v>
      </c>
      <c r="E18554" s="6">
        <v>41555</v>
      </c>
      <c r="F18554" s="5">
        <v>80</v>
      </c>
      <c r="G18554" s="5">
        <v>80000</v>
      </c>
    </row>
    <row r="18555" spans="2:7" x14ac:dyDescent="0.4">
      <c r="B18555" s="7">
        <v>141223</v>
      </c>
      <c r="C18555" s="5" t="s">
        <v>11</v>
      </c>
      <c r="D18555" s="5">
        <v>177509</v>
      </c>
      <c r="E18555" s="6">
        <v>41555</v>
      </c>
      <c r="F18555" s="5">
        <v>94</v>
      </c>
      <c r="G18555" s="5">
        <v>101050</v>
      </c>
    </row>
    <row r="18556" spans="2:7" x14ac:dyDescent="0.4">
      <c r="B18556" s="7">
        <v>141223</v>
      </c>
      <c r="C18556" s="5" t="s">
        <v>12</v>
      </c>
      <c r="D18556" s="5">
        <v>177510</v>
      </c>
      <c r="E18556" s="6">
        <v>41555</v>
      </c>
      <c r="F18556" s="5">
        <v>60</v>
      </c>
      <c r="G18556" s="5">
        <v>69000</v>
      </c>
    </row>
    <row r="18557" spans="2:7" x14ac:dyDescent="0.4">
      <c r="B18557" s="7">
        <v>141223</v>
      </c>
      <c r="C18557" s="5" t="s">
        <v>13</v>
      </c>
      <c r="D18557" s="5">
        <v>177511</v>
      </c>
      <c r="E18557" s="6">
        <v>41555</v>
      </c>
      <c r="F18557" s="5">
        <v>86</v>
      </c>
      <c r="G18557" s="5">
        <v>105350</v>
      </c>
    </row>
    <row r="18558" spans="2:7" x14ac:dyDescent="0.4">
      <c r="B18558" s="7">
        <v>141223</v>
      </c>
      <c r="C18558" s="5" t="s">
        <v>14</v>
      </c>
      <c r="D18558" s="5">
        <v>177512</v>
      </c>
      <c r="E18558" s="6">
        <v>41555</v>
      </c>
      <c r="F18558" s="5">
        <v>74</v>
      </c>
      <c r="G18558" s="5">
        <v>57720</v>
      </c>
    </row>
    <row r="18559" spans="2:7" x14ac:dyDescent="0.4">
      <c r="B18559" s="7">
        <v>141223</v>
      </c>
      <c r="C18559" s="5" t="s">
        <v>15</v>
      </c>
      <c r="D18559" s="5">
        <v>177513</v>
      </c>
      <c r="E18559" s="6">
        <v>41555</v>
      </c>
      <c r="F18559" s="5">
        <v>94</v>
      </c>
      <c r="G18559" s="5">
        <v>51512</v>
      </c>
    </row>
    <row r="18560" spans="2:7" x14ac:dyDescent="0.4">
      <c r="B18560" s="7">
        <v>141223</v>
      </c>
      <c r="C18560" s="5" t="s">
        <v>16</v>
      </c>
      <c r="D18560" s="5">
        <v>177514</v>
      </c>
      <c r="E18560" s="6">
        <v>41555</v>
      </c>
      <c r="F18560" s="5">
        <v>76</v>
      </c>
      <c r="G18560" s="5">
        <v>75924</v>
      </c>
    </row>
    <row r="18561" spans="2:7" x14ac:dyDescent="0.4">
      <c r="B18561" s="7">
        <v>141223</v>
      </c>
      <c r="C18561" s="5" t="s">
        <v>17</v>
      </c>
      <c r="D18561" s="5">
        <v>177515</v>
      </c>
      <c r="E18561" s="6">
        <v>41555</v>
      </c>
      <c r="F18561" s="5">
        <v>80</v>
      </c>
      <c r="G18561" s="5">
        <v>56000</v>
      </c>
    </row>
    <row r="18562" spans="2:7" x14ac:dyDescent="0.4">
      <c r="B18562" s="7">
        <v>141223</v>
      </c>
      <c r="C18562" s="5" t="s">
        <v>18</v>
      </c>
      <c r="D18562" s="5">
        <v>177516</v>
      </c>
      <c r="E18562" s="6">
        <v>41555</v>
      </c>
      <c r="F18562" s="5">
        <v>118</v>
      </c>
      <c r="G18562" s="5">
        <v>42244</v>
      </c>
    </row>
    <row r="18563" spans="2:7" x14ac:dyDescent="0.4">
      <c r="B18563" s="7">
        <v>111225</v>
      </c>
      <c r="C18563" s="5" t="s">
        <v>3</v>
      </c>
      <c r="D18563" s="5">
        <v>177517</v>
      </c>
      <c r="E18563" s="6">
        <v>41555</v>
      </c>
      <c r="F18563" s="5">
        <v>132</v>
      </c>
      <c r="G18563" s="5">
        <v>132000</v>
      </c>
    </row>
    <row r="18564" spans="2:7" x14ac:dyDescent="0.4">
      <c r="B18564" s="7">
        <v>111225</v>
      </c>
      <c r="C18564" s="5" t="s">
        <v>4</v>
      </c>
      <c r="D18564" s="5">
        <v>177518</v>
      </c>
      <c r="E18564" s="6">
        <v>41555</v>
      </c>
      <c r="F18564" s="5">
        <v>100</v>
      </c>
      <c r="G18564" s="5">
        <v>120000</v>
      </c>
    </row>
    <row r="18565" spans="2:7" x14ac:dyDescent="0.4">
      <c r="B18565" s="7">
        <v>111225</v>
      </c>
      <c r="C18565" s="5" t="s">
        <v>5</v>
      </c>
      <c r="D18565" s="5">
        <v>177519</v>
      </c>
      <c r="E18565" s="6">
        <v>41555</v>
      </c>
      <c r="F18565" s="5">
        <v>150</v>
      </c>
      <c r="G18565" s="5">
        <v>210000</v>
      </c>
    </row>
    <row r="18566" spans="2:7" x14ac:dyDescent="0.4">
      <c r="B18566" s="7">
        <v>111225</v>
      </c>
      <c r="C18566" s="5" t="s">
        <v>6</v>
      </c>
      <c r="D18566" s="5">
        <v>177520</v>
      </c>
      <c r="E18566" s="6">
        <v>41555</v>
      </c>
      <c r="F18566" s="5">
        <v>94</v>
      </c>
      <c r="G18566" s="5">
        <v>150400</v>
      </c>
    </row>
    <row r="18567" spans="2:7" x14ac:dyDescent="0.4">
      <c r="B18567" s="7">
        <v>111225</v>
      </c>
      <c r="C18567" s="5" t="s">
        <v>7</v>
      </c>
      <c r="D18567" s="5">
        <v>177521</v>
      </c>
      <c r="E18567" s="6">
        <v>41555</v>
      </c>
      <c r="F18567" s="5">
        <v>96</v>
      </c>
      <c r="G18567" s="5">
        <v>172800</v>
      </c>
    </row>
    <row r="18568" spans="2:7" x14ac:dyDescent="0.4">
      <c r="B18568" s="7">
        <v>111225</v>
      </c>
      <c r="C18568" s="5" t="s">
        <v>8</v>
      </c>
      <c r="D18568" s="5">
        <v>177522</v>
      </c>
      <c r="E18568" s="6">
        <v>41555</v>
      </c>
      <c r="F18568" s="5">
        <v>146</v>
      </c>
      <c r="G18568" s="5">
        <v>124100</v>
      </c>
    </row>
    <row r="18569" spans="2:7" x14ac:dyDescent="0.4">
      <c r="B18569" s="7">
        <v>111225</v>
      </c>
      <c r="C18569" s="5" t="s">
        <v>9</v>
      </c>
      <c r="D18569" s="5">
        <v>177523</v>
      </c>
      <c r="E18569" s="6">
        <v>41555</v>
      </c>
      <c r="F18569" s="5">
        <v>138</v>
      </c>
      <c r="G18569" s="5">
        <v>127650</v>
      </c>
    </row>
    <row r="18570" spans="2:7" x14ac:dyDescent="0.4">
      <c r="B18570" s="7">
        <v>111225</v>
      </c>
      <c r="C18570" s="5" t="s">
        <v>10</v>
      </c>
      <c r="D18570" s="5">
        <v>177524</v>
      </c>
      <c r="E18570" s="6">
        <v>41555</v>
      </c>
      <c r="F18570" s="5">
        <v>120</v>
      </c>
      <c r="G18570" s="5">
        <v>120000</v>
      </c>
    </row>
    <row r="18571" spans="2:7" x14ac:dyDescent="0.4">
      <c r="B18571" s="7">
        <v>111225</v>
      </c>
      <c r="C18571" s="5" t="s">
        <v>11</v>
      </c>
      <c r="D18571" s="5">
        <v>177525</v>
      </c>
      <c r="E18571" s="6">
        <v>41555</v>
      </c>
      <c r="F18571" s="5">
        <v>132</v>
      </c>
      <c r="G18571" s="5">
        <v>141900</v>
      </c>
    </row>
    <row r="18572" spans="2:7" x14ac:dyDescent="0.4">
      <c r="B18572" s="7">
        <v>111225</v>
      </c>
      <c r="C18572" s="5" t="s">
        <v>12</v>
      </c>
      <c r="D18572" s="5">
        <v>177526</v>
      </c>
      <c r="E18572" s="6">
        <v>41555</v>
      </c>
      <c r="F18572" s="5">
        <v>152</v>
      </c>
      <c r="G18572" s="5">
        <v>174800</v>
      </c>
    </row>
    <row r="18573" spans="2:7" x14ac:dyDescent="0.4">
      <c r="B18573" s="7">
        <v>111225</v>
      </c>
      <c r="C18573" s="5" t="s">
        <v>13</v>
      </c>
      <c r="D18573" s="5">
        <v>177527</v>
      </c>
      <c r="E18573" s="6">
        <v>41555</v>
      </c>
      <c r="F18573" s="5">
        <v>156</v>
      </c>
      <c r="G18573" s="5">
        <v>191100</v>
      </c>
    </row>
    <row r="18574" spans="2:7" x14ac:dyDescent="0.4">
      <c r="B18574" s="7">
        <v>111225</v>
      </c>
      <c r="C18574" s="5" t="s">
        <v>14</v>
      </c>
      <c r="D18574" s="5">
        <v>177528</v>
      </c>
      <c r="E18574" s="6">
        <v>41555</v>
      </c>
      <c r="F18574" s="5">
        <v>132</v>
      </c>
      <c r="G18574" s="5">
        <v>102960</v>
      </c>
    </row>
    <row r="18575" spans="2:7" x14ac:dyDescent="0.4">
      <c r="B18575" s="7">
        <v>111225</v>
      </c>
      <c r="C18575" s="5" t="s">
        <v>15</v>
      </c>
      <c r="D18575" s="5">
        <v>177529</v>
      </c>
      <c r="E18575" s="6">
        <v>41555</v>
      </c>
      <c r="F18575" s="5">
        <v>144</v>
      </c>
      <c r="G18575" s="5">
        <v>78912</v>
      </c>
    </row>
    <row r="18576" spans="2:7" x14ac:dyDescent="0.4">
      <c r="B18576" s="7">
        <v>111225</v>
      </c>
      <c r="C18576" s="5" t="s">
        <v>16</v>
      </c>
      <c r="D18576" s="5">
        <v>177530</v>
      </c>
      <c r="E18576" s="6">
        <v>41555</v>
      </c>
      <c r="F18576" s="5">
        <v>142</v>
      </c>
      <c r="G18576" s="5">
        <v>141858</v>
      </c>
    </row>
    <row r="18577" spans="2:7" x14ac:dyDescent="0.4">
      <c r="B18577" s="7">
        <v>111225</v>
      </c>
      <c r="C18577" s="5" t="s">
        <v>17</v>
      </c>
      <c r="D18577" s="5">
        <v>177531</v>
      </c>
      <c r="E18577" s="6">
        <v>41555</v>
      </c>
      <c r="F18577" s="5">
        <v>128</v>
      </c>
      <c r="G18577" s="5">
        <v>89600</v>
      </c>
    </row>
    <row r="18578" spans="2:7" x14ac:dyDescent="0.4">
      <c r="B18578" s="7">
        <v>111225</v>
      </c>
      <c r="C18578" s="5" t="s">
        <v>18</v>
      </c>
      <c r="D18578" s="5">
        <v>177532</v>
      </c>
      <c r="E18578" s="6">
        <v>41555</v>
      </c>
      <c r="F18578" s="5">
        <v>120</v>
      </c>
      <c r="G18578" s="5">
        <v>42960</v>
      </c>
    </row>
    <row r="18579" spans="2:7" x14ac:dyDescent="0.4">
      <c r="B18579" s="7">
        <v>161229</v>
      </c>
      <c r="C18579" s="5" t="s">
        <v>3</v>
      </c>
      <c r="D18579" s="5">
        <v>177533</v>
      </c>
      <c r="E18579" s="6">
        <v>41555</v>
      </c>
      <c r="F18579" s="5">
        <v>108</v>
      </c>
      <c r="G18579" s="5">
        <v>108000</v>
      </c>
    </row>
    <row r="18580" spans="2:7" x14ac:dyDescent="0.4">
      <c r="B18580" s="7">
        <v>161229</v>
      </c>
      <c r="C18580" s="5" t="s">
        <v>4</v>
      </c>
      <c r="D18580" s="5">
        <v>177534</v>
      </c>
      <c r="E18580" s="6">
        <v>41555</v>
      </c>
      <c r="F18580" s="5">
        <v>128</v>
      </c>
      <c r="G18580" s="5">
        <v>153600</v>
      </c>
    </row>
    <row r="18581" spans="2:7" x14ac:dyDescent="0.4">
      <c r="B18581" s="7">
        <v>161229</v>
      </c>
      <c r="C18581" s="5" t="s">
        <v>5</v>
      </c>
      <c r="D18581" s="5">
        <v>177535</v>
      </c>
      <c r="E18581" s="6">
        <v>41555</v>
      </c>
      <c r="F18581" s="5">
        <v>88</v>
      </c>
      <c r="G18581" s="5">
        <v>123200</v>
      </c>
    </row>
    <row r="18582" spans="2:7" x14ac:dyDescent="0.4">
      <c r="B18582" s="7">
        <v>161229</v>
      </c>
      <c r="C18582" s="5" t="s">
        <v>6</v>
      </c>
      <c r="D18582" s="5">
        <v>177536</v>
      </c>
      <c r="E18582" s="6">
        <v>41555</v>
      </c>
      <c r="F18582" s="5">
        <v>110</v>
      </c>
      <c r="G18582" s="5">
        <v>176000</v>
      </c>
    </row>
    <row r="18583" spans="2:7" x14ac:dyDescent="0.4">
      <c r="B18583" s="7">
        <v>161229</v>
      </c>
      <c r="C18583" s="5" t="s">
        <v>7</v>
      </c>
      <c r="D18583" s="5">
        <v>177537</v>
      </c>
      <c r="E18583" s="6">
        <v>41555</v>
      </c>
      <c r="F18583" s="5">
        <v>116</v>
      </c>
      <c r="G18583" s="5">
        <v>208800</v>
      </c>
    </row>
    <row r="18584" spans="2:7" x14ac:dyDescent="0.4">
      <c r="B18584" s="7">
        <v>161229</v>
      </c>
      <c r="C18584" s="5" t="s">
        <v>8</v>
      </c>
      <c r="D18584" s="5">
        <v>177538</v>
      </c>
      <c r="E18584" s="6">
        <v>41555</v>
      </c>
      <c r="F18584" s="5">
        <v>94</v>
      </c>
      <c r="G18584" s="5">
        <v>79900</v>
      </c>
    </row>
    <row r="18585" spans="2:7" x14ac:dyDescent="0.4">
      <c r="B18585" s="7">
        <v>161229</v>
      </c>
      <c r="C18585" s="5" t="s">
        <v>9</v>
      </c>
      <c r="D18585" s="5">
        <v>177539</v>
      </c>
      <c r="E18585" s="6">
        <v>41555</v>
      </c>
      <c r="F18585" s="5">
        <v>114</v>
      </c>
      <c r="G18585" s="5">
        <v>105450</v>
      </c>
    </row>
    <row r="18586" spans="2:7" x14ac:dyDescent="0.4">
      <c r="B18586" s="7">
        <v>161229</v>
      </c>
      <c r="C18586" s="5" t="s">
        <v>10</v>
      </c>
      <c r="D18586" s="5">
        <v>177540</v>
      </c>
      <c r="E18586" s="6">
        <v>41555</v>
      </c>
      <c r="F18586" s="5">
        <v>78</v>
      </c>
      <c r="G18586" s="5">
        <v>78000</v>
      </c>
    </row>
    <row r="18587" spans="2:7" x14ac:dyDescent="0.4">
      <c r="B18587" s="7">
        <v>161229</v>
      </c>
      <c r="C18587" s="5" t="s">
        <v>11</v>
      </c>
      <c r="D18587" s="5">
        <v>177541</v>
      </c>
      <c r="E18587" s="6">
        <v>41555</v>
      </c>
      <c r="F18587" s="5">
        <v>88</v>
      </c>
      <c r="G18587" s="5">
        <v>94600</v>
      </c>
    </row>
    <row r="18588" spans="2:7" x14ac:dyDescent="0.4">
      <c r="B18588" s="7">
        <v>161229</v>
      </c>
      <c r="C18588" s="5" t="s">
        <v>12</v>
      </c>
      <c r="D18588" s="5">
        <v>177542</v>
      </c>
      <c r="E18588" s="6">
        <v>41555</v>
      </c>
      <c r="F18588" s="5">
        <v>70</v>
      </c>
      <c r="G18588" s="5">
        <v>80500</v>
      </c>
    </row>
    <row r="18589" spans="2:7" x14ac:dyDescent="0.4">
      <c r="B18589" s="7">
        <v>161229</v>
      </c>
      <c r="C18589" s="5" t="s">
        <v>13</v>
      </c>
      <c r="D18589" s="5">
        <v>177543</v>
      </c>
      <c r="E18589" s="6">
        <v>41555</v>
      </c>
      <c r="F18589" s="5">
        <v>96</v>
      </c>
      <c r="G18589" s="5">
        <v>117600</v>
      </c>
    </row>
    <row r="18590" spans="2:7" x14ac:dyDescent="0.4">
      <c r="B18590" s="7">
        <v>161229</v>
      </c>
      <c r="C18590" s="5" t="s">
        <v>14</v>
      </c>
      <c r="D18590" s="5">
        <v>177544</v>
      </c>
      <c r="E18590" s="6">
        <v>41555</v>
      </c>
      <c r="F18590" s="5">
        <v>122</v>
      </c>
      <c r="G18590" s="5">
        <v>95160</v>
      </c>
    </row>
    <row r="18591" spans="2:7" x14ac:dyDescent="0.4">
      <c r="B18591" s="7">
        <v>161229</v>
      </c>
      <c r="C18591" s="5" t="s">
        <v>15</v>
      </c>
      <c r="D18591" s="5">
        <v>177545</v>
      </c>
      <c r="E18591" s="6">
        <v>41555</v>
      </c>
      <c r="F18591" s="5">
        <v>66</v>
      </c>
      <c r="G18591" s="5">
        <v>36168</v>
      </c>
    </row>
    <row r="18592" spans="2:7" x14ac:dyDescent="0.4">
      <c r="B18592" s="7">
        <v>161229</v>
      </c>
      <c r="C18592" s="5" t="s">
        <v>16</v>
      </c>
      <c r="D18592" s="5">
        <v>177546</v>
      </c>
      <c r="E18592" s="6">
        <v>41555</v>
      </c>
      <c r="F18592" s="5">
        <v>98</v>
      </c>
      <c r="G18592" s="5">
        <v>97902</v>
      </c>
    </row>
    <row r="18593" spans="2:7" x14ac:dyDescent="0.4">
      <c r="B18593" s="7">
        <v>161229</v>
      </c>
      <c r="C18593" s="5" t="s">
        <v>17</v>
      </c>
      <c r="D18593" s="5">
        <v>177547</v>
      </c>
      <c r="E18593" s="6">
        <v>41555</v>
      </c>
      <c r="F18593" s="5">
        <v>68</v>
      </c>
      <c r="G18593" s="5">
        <v>47600</v>
      </c>
    </row>
    <row r="18594" spans="2:7" x14ac:dyDescent="0.4">
      <c r="B18594" s="7">
        <v>161229</v>
      </c>
      <c r="C18594" s="5" t="s">
        <v>18</v>
      </c>
      <c r="D18594" s="5">
        <v>177548</v>
      </c>
      <c r="E18594" s="6">
        <v>41555</v>
      </c>
      <c r="F18594" s="5">
        <v>134</v>
      </c>
      <c r="G18594" s="5">
        <v>47972</v>
      </c>
    </row>
    <row r="18595" spans="2:7" x14ac:dyDescent="0.4">
      <c r="B18595" s="7">
        <v>181241</v>
      </c>
      <c r="C18595" s="5" t="s">
        <v>3</v>
      </c>
      <c r="D18595" s="5">
        <v>177549</v>
      </c>
      <c r="E18595" s="6">
        <v>41555</v>
      </c>
      <c r="F18595" s="5">
        <v>44</v>
      </c>
      <c r="G18595" s="5">
        <v>44000</v>
      </c>
    </row>
    <row r="18596" spans="2:7" x14ac:dyDescent="0.4">
      <c r="B18596" s="7">
        <v>181241</v>
      </c>
      <c r="C18596" s="5" t="s">
        <v>4</v>
      </c>
      <c r="D18596" s="5">
        <v>177550</v>
      </c>
      <c r="E18596" s="6">
        <v>41555</v>
      </c>
      <c r="F18596" s="5">
        <v>58</v>
      </c>
      <c r="G18596" s="5">
        <v>69600</v>
      </c>
    </row>
    <row r="18597" spans="2:7" x14ac:dyDescent="0.4">
      <c r="B18597" s="7">
        <v>181241</v>
      </c>
      <c r="C18597" s="5" t="s">
        <v>5</v>
      </c>
      <c r="D18597" s="5">
        <v>177551</v>
      </c>
      <c r="E18597" s="6">
        <v>41555</v>
      </c>
      <c r="F18597" s="5">
        <v>68</v>
      </c>
      <c r="G18597" s="5">
        <v>95200</v>
      </c>
    </row>
    <row r="18598" spans="2:7" x14ac:dyDescent="0.4">
      <c r="B18598" s="7">
        <v>181241</v>
      </c>
      <c r="C18598" s="5" t="s">
        <v>6</v>
      </c>
      <c r="D18598" s="5">
        <v>177552</v>
      </c>
      <c r="E18598" s="6">
        <v>41555</v>
      </c>
      <c r="F18598" s="5">
        <v>66</v>
      </c>
      <c r="G18598" s="5">
        <v>105600</v>
      </c>
    </row>
    <row r="18599" spans="2:7" x14ac:dyDescent="0.4">
      <c r="B18599" s="7">
        <v>181241</v>
      </c>
      <c r="C18599" s="5" t="s">
        <v>7</v>
      </c>
      <c r="D18599" s="5">
        <v>177553</v>
      </c>
      <c r="E18599" s="6">
        <v>41555</v>
      </c>
      <c r="F18599" s="5">
        <v>76</v>
      </c>
      <c r="G18599" s="5">
        <v>136800</v>
      </c>
    </row>
    <row r="18600" spans="2:7" x14ac:dyDescent="0.4">
      <c r="B18600" s="7">
        <v>181241</v>
      </c>
      <c r="C18600" s="5" t="s">
        <v>8</v>
      </c>
      <c r="D18600" s="5">
        <v>177554</v>
      </c>
      <c r="E18600" s="6">
        <v>41555</v>
      </c>
      <c r="F18600" s="5">
        <v>94</v>
      </c>
      <c r="G18600" s="5">
        <v>79900</v>
      </c>
    </row>
    <row r="18601" spans="2:7" x14ac:dyDescent="0.4">
      <c r="B18601" s="7">
        <v>181241</v>
      </c>
      <c r="C18601" s="5" t="s">
        <v>9</v>
      </c>
      <c r="D18601" s="5">
        <v>177555</v>
      </c>
      <c r="E18601" s="6">
        <v>41555</v>
      </c>
      <c r="F18601" s="5">
        <v>66</v>
      </c>
      <c r="G18601" s="5">
        <v>61050</v>
      </c>
    </row>
    <row r="18602" spans="2:7" x14ac:dyDescent="0.4">
      <c r="B18602" s="7">
        <v>181241</v>
      </c>
      <c r="C18602" s="5" t="s">
        <v>10</v>
      </c>
      <c r="D18602" s="5">
        <v>177556</v>
      </c>
      <c r="E18602" s="6">
        <v>41555</v>
      </c>
      <c r="F18602" s="5">
        <v>96</v>
      </c>
      <c r="G18602" s="5">
        <v>96000</v>
      </c>
    </row>
    <row r="18603" spans="2:7" x14ac:dyDescent="0.4">
      <c r="B18603" s="7">
        <v>181241</v>
      </c>
      <c r="C18603" s="5" t="s">
        <v>11</v>
      </c>
      <c r="D18603" s="5">
        <v>177557</v>
      </c>
      <c r="E18603" s="6">
        <v>41555</v>
      </c>
      <c r="F18603" s="5">
        <v>90</v>
      </c>
      <c r="G18603" s="5">
        <v>96750</v>
      </c>
    </row>
    <row r="18604" spans="2:7" x14ac:dyDescent="0.4">
      <c r="B18604" s="7">
        <v>181241</v>
      </c>
      <c r="C18604" s="5" t="s">
        <v>12</v>
      </c>
      <c r="D18604" s="5">
        <v>177558</v>
      </c>
      <c r="E18604" s="6">
        <v>41555</v>
      </c>
      <c r="F18604" s="5">
        <v>76</v>
      </c>
      <c r="G18604" s="5">
        <v>87400</v>
      </c>
    </row>
    <row r="18605" spans="2:7" x14ac:dyDescent="0.4">
      <c r="B18605" s="7">
        <v>181241</v>
      </c>
      <c r="C18605" s="5" t="s">
        <v>13</v>
      </c>
      <c r="D18605" s="5">
        <v>177559</v>
      </c>
      <c r="E18605" s="6">
        <v>41555</v>
      </c>
      <c r="F18605" s="5">
        <v>72</v>
      </c>
      <c r="G18605" s="5">
        <v>88200</v>
      </c>
    </row>
    <row r="18606" spans="2:7" x14ac:dyDescent="0.4">
      <c r="B18606" s="7">
        <v>181241</v>
      </c>
      <c r="C18606" s="5" t="s">
        <v>14</v>
      </c>
      <c r="D18606" s="5">
        <v>177560</v>
      </c>
      <c r="E18606" s="6">
        <v>41555</v>
      </c>
      <c r="F18606" s="5">
        <v>76</v>
      </c>
      <c r="G18606" s="5">
        <v>59280</v>
      </c>
    </row>
    <row r="18607" spans="2:7" x14ac:dyDescent="0.4">
      <c r="B18607" s="7">
        <v>181241</v>
      </c>
      <c r="C18607" s="5" t="s">
        <v>15</v>
      </c>
      <c r="D18607" s="5">
        <v>177561</v>
      </c>
      <c r="E18607" s="6">
        <v>41555</v>
      </c>
      <c r="F18607" s="5">
        <v>70</v>
      </c>
      <c r="G18607" s="5">
        <v>38360</v>
      </c>
    </row>
    <row r="18608" spans="2:7" x14ac:dyDescent="0.4">
      <c r="B18608" s="7">
        <v>181241</v>
      </c>
      <c r="C18608" s="5" t="s">
        <v>16</v>
      </c>
      <c r="D18608" s="5">
        <v>177562</v>
      </c>
      <c r="E18608" s="6">
        <v>41555</v>
      </c>
      <c r="F18608" s="5">
        <v>56</v>
      </c>
      <c r="G18608" s="5">
        <v>55944</v>
      </c>
    </row>
    <row r="18609" spans="2:7" x14ac:dyDescent="0.4">
      <c r="B18609" s="7">
        <v>181241</v>
      </c>
      <c r="C18609" s="5" t="s">
        <v>17</v>
      </c>
      <c r="D18609" s="5">
        <v>177563</v>
      </c>
      <c r="E18609" s="6">
        <v>41555</v>
      </c>
      <c r="F18609" s="5">
        <v>94</v>
      </c>
      <c r="G18609" s="5">
        <v>65800</v>
      </c>
    </row>
    <row r="18610" spans="2:7" x14ac:dyDescent="0.4">
      <c r="B18610" s="7">
        <v>181241</v>
      </c>
      <c r="C18610" s="5" t="s">
        <v>18</v>
      </c>
      <c r="D18610" s="5">
        <v>177564</v>
      </c>
      <c r="E18610" s="6">
        <v>41555</v>
      </c>
      <c r="F18610" s="5">
        <v>74</v>
      </c>
      <c r="G18610" s="5">
        <v>26492</v>
      </c>
    </row>
    <row r="18611" spans="2:7" x14ac:dyDescent="0.4">
      <c r="B18611" s="7">
        <v>111249</v>
      </c>
      <c r="C18611" s="5" t="s">
        <v>3</v>
      </c>
      <c r="D18611" s="5">
        <v>177565</v>
      </c>
      <c r="E18611" s="6">
        <v>41555</v>
      </c>
      <c r="F18611" s="5">
        <v>106</v>
      </c>
      <c r="G18611" s="5">
        <v>106000</v>
      </c>
    </row>
    <row r="18612" spans="2:7" x14ac:dyDescent="0.4">
      <c r="B18612" s="7">
        <v>111249</v>
      </c>
      <c r="C18612" s="5" t="s">
        <v>4</v>
      </c>
      <c r="D18612" s="5">
        <v>177566</v>
      </c>
      <c r="E18612" s="6">
        <v>41555</v>
      </c>
      <c r="F18612" s="5">
        <v>86</v>
      </c>
      <c r="G18612" s="5">
        <v>103200</v>
      </c>
    </row>
    <row r="18613" spans="2:7" x14ac:dyDescent="0.4">
      <c r="B18613" s="7">
        <v>111249</v>
      </c>
      <c r="C18613" s="5" t="s">
        <v>5</v>
      </c>
      <c r="D18613" s="5">
        <v>177567</v>
      </c>
      <c r="E18613" s="6">
        <v>41555</v>
      </c>
      <c r="F18613" s="5">
        <v>98</v>
      </c>
      <c r="G18613" s="5">
        <v>137200</v>
      </c>
    </row>
    <row r="18614" spans="2:7" x14ac:dyDescent="0.4">
      <c r="B18614" s="7">
        <v>111249</v>
      </c>
      <c r="C18614" s="5" t="s">
        <v>6</v>
      </c>
      <c r="D18614" s="5">
        <v>177568</v>
      </c>
      <c r="E18614" s="6">
        <v>41555</v>
      </c>
      <c r="F18614" s="5">
        <v>86</v>
      </c>
      <c r="G18614" s="5">
        <v>137600</v>
      </c>
    </row>
    <row r="18615" spans="2:7" x14ac:dyDescent="0.4">
      <c r="B18615" s="7">
        <v>111249</v>
      </c>
      <c r="C18615" s="5" t="s">
        <v>7</v>
      </c>
      <c r="D18615" s="5">
        <v>177569</v>
      </c>
      <c r="E18615" s="6">
        <v>41555</v>
      </c>
      <c r="F18615" s="5">
        <v>108</v>
      </c>
      <c r="G18615" s="5">
        <v>194400</v>
      </c>
    </row>
    <row r="18616" spans="2:7" x14ac:dyDescent="0.4">
      <c r="B18616" s="7">
        <v>111249</v>
      </c>
      <c r="C18616" s="5" t="s">
        <v>8</v>
      </c>
      <c r="D18616" s="5">
        <v>177570</v>
      </c>
      <c r="E18616" s="6">
        <v>41555</v>
      </c>
      <c r="F18616" s="5">
        <v>156</v>
      </c>
      <c r="G18616" s="5">
        <v>132600</v>
      </c>
    </row>
    <row r="18617" spans="2:7" x14ac:dyDescent="0.4">
      <c r="B18617" s="7">
        <v>111249</v>
      </c>
      <c r="C18617" s="5" t="s">
        <v>9</v>
      </c>
      <c r="D18617" s="5">
        <v>177571</v>
      </c>
      <c r="E18617" s="6">
        <v>41555</v>
      </c>
      <c r="F18617" s="5">
        <v>110</v>
      </c>
      <c r="G18617" s="5">
        <v>101750</v>
      </c>
    </row>
    <row r="18618" spans="2:7" x14ac:dyDescent="0.4">
      <c r="B18618" s="7">
        <v>111249</v>
      </c>
      <c r="C18618" s="5" t="s">
        <v>10</v>
      </c>
      <c r="D18618" s="5">
        <v>177572</v>
      </c>
      <c r="E18618" s="6">
        <v>41555</v>
      </c>
      <c r="F18618" s="5">
        <v>138</v>
      </c>
      <c r="G18618" s="5">
        <v>138000</v>
      </c>
    </row>
    <row r="18619" spans="2:7" x14ac:dyDescent="0.4">
      <c r="B18619" s="7">
        <v>111249</v>
      </c>
      <c r="C18619" s="5" t="s">
        <v>11</v>
      </c>
      <c r="D18619" s="5">
        <v>177573</v>
      </c>
      <c r="E18619" s="6">
        <v>41555</v>
      </c>
      <c r="F18619" s="5">
        <v>142</v>
      </c>
      <c r="G18619" s="5">
        <v>152650</v>
      </c>
    </row>
    <row r="18620" spans="2:7" x14ac:dyDescent="0.4">
      <c r="B18620" s="7">
        <v>111249</v>
      </c>
      <c r="C18620" s="5" t="s">
        <v>12</v>
      </c>
      <c r="D18620" s="5">
        <v>177574</v>
      </c>
      <c r="E18620" s="6">
        <v>41555</v>
      </c>
      <c r="F18620" s="5">
        <v>146</v>
      </c>
      <c r="G18620" s="5">
        <v>167900</v>
      </c>
    </row>
    <row r="18621" spans="2:7" x14ac:dyDescent="0.4">
      <c r="B18621" s="7">
        <v>111249</v>
      </c>
      <c r="C18621" s="5" t="s">
        <v>13</v>
      </c>
      <c r="D18621" s="5">
        <v>177575</v>
      </c>
      <c r="E18621" s="6">
        <v>41555</v>
      </c>
      <c r="F18621" s="5">
        <v>96</v>
      </c>
      <c r="G18621" s="5">
        <v>117600</v>
      </c>
    </row>
    <row r="18622" spans="2:7" x14ac:dyDescent="0.4">
      <c r="B18622" s="7">
        <v>111249</v>
      </c>
      <c r="C18622" s="5" t="s">
        <v>14</v>
      </c>
      <c r="D18622" s="5">
        <v>177576</v>
      </c>
      <c r="E18622" s="6">
        <v>41555</v>
      </c>
      <c r="F18622" s="5">
        <v>100</v>
      </c>
      <c r="G18622" s="5">
        <v>78000</v>
      </c>
    </row>
    <row r="18623" spans="2:7" x14ac:dyDescent="0.4">
      <c r="B18623" s="7">
        <v>111249</v>
      </c>
      <c r="C18623" s="5" t="s">
        <v>15</v>
      </c>
      <c r="D18623" s="5">
        <v>177577</v>
      </c>
      <c r="E18623" s="6">
        <v>41555</v>
      </c>
      <c r="F18623" s="5">
        <v>150</v>
      </c>
      <c r="G18623" s="5">
        <v>82200</v>
      </c>
    </row>
    <row r="18624" spans="2:7" x14ac:dyDescent="0.4">
      <c r="B18624" s="7">
        <v>111249</v>
      </c>
      <c r="C18624" s="5" t="s">
        <v>16</v>
      </c>
      <c r="D18624" s="5">
        <v>177578</v>
      </c>
      <c r="E18624" s="6">
        <v>41555</v>
      </c>
      <c r="F18624" s="5">
        <v>106</v>
      </c>
      <c r="G18624" s="5">
        <v>105894</v>
      </c>
    </row>
    <row r="18625" spans="2:7" x14ac:dyDescent="0.4">
      <c r="B18625" s="7">
        <v>111249</v>
      </c>
      <c r="C18625" s="5" t="s">
        <v>17</v>
      </c>
      <c r="D18625" s="5">
        <v>177579</v>
      </c>
      <c r="E18625" s="6">
        <v>41555</v>
      </c>
      <c r="F18625" s="5">
        <v>142</v>
      </c>
      <c r="G18625" s="5">
        <v>99400</v>
      </c>
    </row>
    <row r="18626" spans="2:7" x14ac:dyDescent="0.4">
      <c r="B18626" s="7">
        <v>111249</v>
      </c>
      <c r="C18626" s="5" t="s">
        <v>18</v>
      </c>
      <c r="D18626" s="5">
        <v>177580</v>
      </c>
      <c r="E18626" s="6">
        <v>41555</v>
      </c>
      <c r="F18626" s="5">
        <v>138</v>
      </c>
      <c r="G18626" s="5">
        <v>49404</v>
      </c>
    </row>
    <row r="18627" spans="2:7" x14ac:dyDescent="0.4">
      <c r="B18627" s="7">
        <v>171251</v>
      </c>
      <c r="C18627" s="5" t="s">
        <v>3</v>
      </c>
      <c r="D18627" s="5">
        <v>177581</v>
      </c>
      <c r="E18627" s="6">
        <v>41555</v>
      </c>
      <c r="F18627" s="5">
        <v>64</v>
      </c>
      <c r="G18627" s="5">
        <v>64000</v>
      </c>
    </row>
    <row r="18628" spans="2:7" x14ac:dyDescent="0.4">
      <c r="B18628" s="7">
        <v>171251</v>
      </c>
      <c r="C18628" s="5" t="s">
        <v>4</v>
      </c>
      <c r="D18628" s="5">
        <v>177582</v>
      </c>
      <c r="E18628" s="6">
        <v>41555</v>
      </c>
      <c r="F18628" s="5">
        <v>66</v>
      </c>
      <c r="G18628" s="5">
        <v>79200</v>
      </c>
    </row>
    <row r="18629" spans="2:7" x14ac:dyDescent="0.4">
      <c r="B18629" s="7">
        <v>171251</v>
      </c>
      <c r="C18629" s="5" t="s">
        <v>5</v>
      </c>
      <c r="D18629" s="5">
        <v>177583</v>
      </c>
      <c r="E18629" s="6">
        <v>41555</v>
      </c>
      <c r="F18629" s="5">
        <v>92</v>
      </c>
      <c r="G18629" s="5">
        <v>128800</v>
      </c>
    </row>
    <row r="18630" spans="2:7" x14ac:dyDescent="0.4">
      <c r="B18630" s="7">
        <v>171251</v>
      </c>
      <c r="C18630" s="5" t="s">
        <v>6</v>
      </c>
      <c r="D18630" s="5">
        <v>177584</v>
      </c>
      <c r="E18630" s="6">
        <v>41555</v>
      </c>
      <c r="F18630" s="5">
        <v>68</v>
      </c>
      <c r="G18630" s="5">
        <v>108800</v>
      </c>
    </row>
    <row r="18631" spans="2:7" x14ac:dyDescent="0.4">
      <c r="B18631" s="7">
        <v>171251</v>
      </c>
      <c r="C18631" s="5" t="s">
        <v>7</v>
      </c>
      <c r="D18631" s="5">
        <v>177585</v>
      </c>
      <c r="E18631" s="6">
        <v>41555</v>
      </c>
      <c r="F18631" s="5">
        <v>96</v>
      </c>
      <c r="G18631" s="5">
        <v>172800</v>
      </c>
    </row>
    <row r="18632" spans="2:7" x14ac:dyDescent="0.4">
      <c r="B18632" s="7">
        <v>171251</v>
      </c>
      <c r="C18632" s="5" t="s">
        <v>8</v>
      </c>
      <c r="D18632" s="5">
        <v>177586</v>
      </c>
      <c r="E18632" s="6">
        <v>41555</v>
      </c>
      <c r="F18632" s="5">
        <v>78</v>
      </c>
      <c r="G18632" s="5">
        <v>66300</v>
      </c>
    </row>
    <row r="18633" spans="2:7" x14ac:dyDescent="0.4">
      <c r="B18633" s="7">
        <v>171251</v>
      </c>
      <c r="C18633" s="5" t="s">
        <v>9</v>
      </c>
      <c r="D18633" s="5">
        <v>177587</v>
      </c>
      <c r="E18633" s="6">
        <v>41555</v>
      </c>
      <c r="F18633" s="5">
        <v>62</v>
      </c>
      <c r="G18633" s="5">
        <v>57350</v>
      </c>
    </row>
    <row r="18634" spans="2:7" x14ac:dyDescent="0.4">
      <c r="B18634" s="7">
        <v>171251</v>
      </c>
      <c r="C18634" s="5" t="s">
        <v>10</v>
      </c>
      <c r="D18634" s="5">
        <v>177588</v>
      </c>
      <c r="E18634" s="6">
        <v>41555</v>
      </c>
      <c r="F18634" s="5">
        <v>90</v>
      </c>
      <c r="G18634" s="5">
        <v>90000</v>
      </c>
    </row>
    <row r="18635" spans="2:7" x14ac:dyDescent="0.4">
      <c r="B18635" s="7">
        <v>171251</v>
      </c>
      <c r="C18635" s="5" t="s">
        <v>11</v>
      </c>
      <c r="D18635" s="5">
        <v>177589</v>
      </c>
      <c r="E18635" s="6">
        <v>41555</v>
      </c>
      <c r="F18635" s="5">
        <v>56</v>
      </c>
      <c r="G18635" s="5">
        <v>60200</v>
      </c>
    </row>
    <row r="18636" spans="2:7" x14ac:dyDescent="0.4">
      <c r="B18636" s="7">
        <v>171251</v>
      </c>
      <c r="C18636" s="5" t="s">
        <v>12</v>
      </c>
      <c r="D18636" s="5">
        <v>177590</v>
      </c>
      <c r="E18636" s="6">
        <v>41555</v>
      </c>
      <c r="F18636" s="5">
        <v>84</v>
      </c>
      <c r="G18636" s="5">
        <v>96600</v>
      </c>
    </row>
    <row r="18637" spans="2:7" x14ac:dyDescent="0.4">
      <c r="B18637" s="7">
        <v>171251</v>
      </c>
      <c r="C18637" s="5" t="s">
        <v>13</v>
      </c>
      <c r="D18637" s="5">
        <v>177591</v>
      </c>
      <c r="E18637" s="6">
        <v>41555</v>
      </c>
      <c r="F18637" s="5">
        <v>96</v>
      </c>
      <c r="G18637" s="5">
        <v>117600</v>
      </c>
    </row>
    <row r="18638" spans="2:7" x14ac:dyDescent="0.4">
      <c r="B18638" s="7">
        <v>171251</v>
      </c>
      <c r="C18638" s="5" t="s">
        <v>14</v>
      </c>
      <c r="D18638" s="5">
        <v>177592</v>
      </c>
      <c r="E18638" s="6">
        <v>41555</v>
      </c>
      <c r="F18638" s="5">
        <v>118</v>
      </c>
      <c r="G18638" s="5">
        <v>92040</v>
      </c>
    </row>
    <row r="18639" spans="2:7" x14ac:dyDescent="0.4">
      <c r="B18639" s="7">
        <v>171251</v>
      </c>
      <c r="C18639" s="5" t="s">
        <v>15</v>
      </c>
      <c r="D18639" s="5">
        <v>177593</v>
      </c>
      <c r="E18639" s="6">
        <v>41555</v>
      </c>
      <c r="F18639" s="5">
        <v>62</v>
      </c>
      <c r="G18639" s="5">
        <v>33976</v>
      </c>
    </row>
    <row r="18640" spans="2:7" x14ac:dyDescent="0.4">
      <c r="B18640" s="7">
        <v>171251</v>
      </c>
      <c r="C18640" s="5" t="s">
        <v>16</v>
      </c>
      <c r="D18640" s="5">
        <v>177594</v>
      </c>
      <c r="E18640" s="6">
        <v>41555</v>
      </c>
      <c r="F18640" s="5">
        <v>56</v>
      </c>
      <c r="G18640" s="5">
        <v>55944</v>
      </c>
    </row>
    <row r="18641" spans="2:7" x14ac:dyDescent="0.4">
      <c r="B18641" s="7">
        <v>171251</v>
      </c>
      <c r="C18641" s="5" t="s">
        <v>17</v>
      </c>
      <c r="D18641" s="5">
        <v>177595</v>
      </c>
      <c r="E18641" s="6">
        <v>41555</v>
      </c>
      <c r="F18641" s="5">
        <v>84</v>
      </c>
      <c r="G18641" s="5">
        <v>58800</v>
      </c>
    </row>
    <row r="18642" spans="2:7" x14ac:dyDescent="0.4">
      <c r="B18642" s="7">
        <v>171251</v>
      </c>
      <c r="C18642" s="5" t="s">
        <v>18</v>
      </c>
      <c r="D18642" s="5">
        <v>177596</v>
      </c>
      <c r="E18642" s="6">
        <v>41555</v>
      </c>
      <c r="F18642" s="5">
        <v>68</v>
      </c>
      <c r="G18642" s="5">
        <v>24344</v>
      </c>
    </row>
    <row r="18643" spans="2:7" x14ac:dyDescent="0.4">
      <c r="B18643" s="7">
        <v>181253</v>
      </c>
      <c r="C18643" s="5" t="s">
        <v>3</v>
      </c>
      <c r="D18643" s="5">
        <v>177597</v>
      </c>
      <c r="E18643" s="6">
        <v>41555</v>
      </c>
      <c r="F18643" s="5">
        <v>70</v>
      </c>
      <c r="G18643" s="5">
        <v>70000</v>
      </c>
    </row>
    <row r="18644" spans="2:7" x14ac:dyDescent="0.4">
      <c r="B18644" s="7">
        <v>181253</v>
      </c>
      <c r="C18644" s="5" t="s">
        <v>4</v>
      </c>
      <c r="D18644" s="5">
        <v>177598</v>
      </c>
      <c r="E18644" s="6">
        <v>41555</v>
      </c>
      <c r="F18644" s="5">
        <v>96</v>
      </c>
      <c r="G18644" s="5">
        <v>115200</v>
      </c>
    </row>
    <row r="18645" spans="2:7" x14ac:dyDescent="0.4">
      <c r="B18645" s="7">
        <v>181253</v>
      </c>
      <c r="C18645" s="5" t="s">
        <v>5</v>
      </c>
      <c r="D18645" s="5">
        <v>177599</v>
      </c>
      <c r="E18645" s="6">
        <v>41555</v>
      </c>
      <c r="F18645" s="5">
        <v>98</v>
      </c>
      <c r="G18645" s="5">
        <v>137200</v>
      </c>
    </row>
    <row r="18646" spans="2:7" x14ac:dyDescent="0.4">
      <c r="B18646" s="7">
        <v>181253</v>
      </c>
      <c r="C18646" s="5" t="s">
        <v>6</v>
      </c>
      <c r="D18646" s="5">
        <v>177600</v>
      </c>
      <c r="E18646" s="6">
        <v>41555</v>
      </c>
      <c r="F18646" s="5">
        <v>96</v>
      </c>
      <c r="G18646" s="5">
        <v>153600</v>
      </c>
    </row>
    <row r="18647" spans="2:7" x14ac:dyDescent="0.4">
      <c r="B18647" s="7">
        <v>181253</v>
      </c>
      <c r="C18647" s="5" t="s">
        <v>7</v>
      </c>
      <c r="D18647" s="5">
        <v>177601</v>
      </c>
      <c r="E18647" s="6">
        <v>41555</v>
      </c>
      <c r="F18647" s="5">
        <v>74</v>
      </c>
      <c r="G18647" s="5">
        <v>133200</v>
      </c>
    </row>
    <row r="18648" spans="2:7" x14ac:dyDescent="0.4">
      <c r="B18648" s="7">
        <v>181253</v>
      </c>
      <c r="C18648" s="5" t="s">
        <v>8</v>
      </c>
      <c r="D18648" s="5">
        <v>177602</v>
      </c>
      <c r="E18648" s="6">
        <v>41555</v>
      </c>
      <c r="F18648" s="5">
        <v>50</v>
      </c>
      <c r="G18648" s="5">
        <v>42500</v>
      </c>
    </row>
    <row r="18649" spans="2:7" x14ac:dyDescent="0.4">
      <c r="B18649" s="7">
        <v>181253</v>
      </c>
      <c r="C18649" s="5" t="s">
        <v>9</v>
      </c>
      <c r="D18649" s="5">
        <v>177603</v>
      </c>
      <c r="E18649" s="6">
        <v>41555</v>
      </c>
      <c r="F18649" s="5">
        <v>80</v>
      </c>
      <c r="G18649" s="5">
        <v>74000</v>
      </c>
    </row>
    <row r="18650" spans="2:7" x14ac:dyDescent="0.4">
      <c r="B18650" s="7">
        <v>181253</v>
      </c>
      <c r="C18650" s="5" t="s">
        <v>10</v>
      </c>
      <c r="D18650" s="5">
        <v>177604</v>
      </c>
      <c r="E18650" s="6">
        <v>41555</v>
      </c>
      <c r="F18650" s="5">
        <v>80</v>
      </c>
      <c r="G18650" s="5">
        <v>80000</v>
      </c>
    </row>
    <row r="18651" spans="2:7" x14ac:dyDescent="0.4">
      <c r="B18651" s="7">
        <v>181253</v>
      </c>
      <c r="C18651" s="5" t="s">
        <v>11</v>
      </c>
      <c r="D18651" s="5">
        <v>177605</v>
      </c>
      <c r="E18651" s="6">
        <v>41555</v>
      </c>
      <c r="F18651" s="5">
        <v>72</v>
      </c>
      <c r="G18651" s="5">
        <v>77400</v>
      </c>
    </row>
    <row r="18652" spans="2:7" x14ac:dyDescent="0.4">
      <c r="B18652" s="7">
        <v>181253</v>
      </c>
      <c r="C18652" s="5" t="s">
        <v>12</v>
      </c>
      <c r="D18652" s="5">
        <v>177606</v>
      </c>
      <c r="E18652" s="6">
        <v>41555</v>
      </c>
      <c r="F18652" s="5">
        <v>58</v>
      </c>
      <c r="G18652" s="5">
        <v>66700</v>
      </c>
    </row>
    <row r="18653" spans="2:7" x14ac:dyDescent="0.4">
      <c r="B18653" s="7">
        <v>181253</v>
      </c>
      <c r="C18653" s="5" t="s">
        <v>13</v>
      </c>
      <c r="D18653" s="5">
        <v>177607</v>
      </c>
      <c r="E18653" s="6">
        <v>41555</v>
      </c>
      <c r="F18653" s="5">
        <v>62</v>
      </c>
      <c r="G18653" s="5">
        <v>75950</v>
      </c>
    </row>
    <row r="18654" spans="2:7" x14ac:dyDescent="0.4">
      <c r="B18654" s="7">
        <v>181253</v>
      </c>
      <c r="C18654" s="5" t="s">
        <v>14</v>
      </c>
      <c r="D18654" s="5">
        <v>177608</v>
      </c>
      <c r="E18654" s="6">
        <v>41555</v>
      </c>
      <c r="F18654" s="5">
        <v>74</v>
      </c>
      <c r="G18654" s="5">
        <v>57720</v>
      </c>
    </row>
    <row r="18655" spans="2:7" x14ac:dyDescent="0.4">
      <c r="B18655" s="7">
        <v>181253</v>
      </c>
      <c r="C18655" s="5" t="s">
        <v>15</v>
      </c>
      <c r="D18655" s="5">
        <v>177609</v>
      </c>
      <c r="E18655" s="6">
        <v>41555</v>
      </c>
      <c r="F18655" s="5">
        <v>56</v>
      </c>
      <c r="G18655" s="5">
        <v>30688</v>
      </c>
    </row>
    <row r="18656" spans="2:7" x14ac:dyDescent="0.4">
      <c r="B18656" s="7">
        <v>181253</v>
      </c>
      <c r="C18656" s="5" t="s">
        <v>16</v>
      </c>
      <c r="D18656" s="5">
        <v>177610</v>
      </c>
      <c r="E18656" s="6">
        <v>41555</v>
      </c>
      <c r="F18656" s="5">
        <v>50</v>
      </c>
      <c r="G18656" s="5">
        <v>49950</v>
      </c>
    </row>
    <row r="18657" spans="2:7" x14ac:dyDescent="0.4">
      <c r="B18657" s="7">
        <v>181253</v>
      </c>
      <c r="C18657" s="5" t="s">
        <v>17</v>
      </c>
      <c r="D18657" s="5">
        <v>177611</v>
      </c>
      <c r="E18657" s="6">
        <v>41555</v>
      </c>
      <c r="F18657" s="5">
        <v>92</v>
      </c>
      <c r="G18657" s="5">
        <v>64400</v>
      </c>
    </row>
    <row r="18658" spans="2:7" x14ac:dyDescent="0.4">
      <c r="B18658" s="7">
        <v>181253</v>
      </c>
      <c r="C18658" s="5" t="s">
        <v>18</v>
      </c>
      <c r="D18658" s="5">
        <v>177612</v>
      </c>
      <c r="E18658" s="6">
        <v>41555</v>
      </c>
      <c r="F18658" s="5">
        <v>94</v>
      </c>
      <c r="G18658" s="5">
        <v>33652</v>
      </c>
    </row>
    <row r="18659" spans="2:7" x14ac:dyDescent="0.4">
      <c r="B18659" s="7">
        <v>181215</v>
      </c>
      <c r="C18659" s="5" t="s">
        <v>3</v>
      </c>
      <c r="D18659" s="5">
        <v>177613</v>
      </c>
      <c r="E18659" s="6">
        <v>41586</v>
      </c>
      <c r="F18659" s="5">
        <v>70</v>
      </c>
      <c r="G18659" s="5">
        <v>70000</v>
      </c>
    </row>
    <row r="18660" spans="2:7" x14ac:dyDescent="0.4">
      <c r="B18660" s="7">
        <v>181215</v>
      </c>
      <c r="C18660" s="5" t="s">
        <v>4</v>
      </c>
      <c r="D18660" s="5">
        <v>177614</v>
      </c>
      <c r="E18660" s="6">
        <v>41586</v>
      </c>
      <c r="F18660" s="5">
        <v>88</v>
      </c>
      <c r="G18660" s="5">
        <v>105600</v>
      </c>
    </row>
    <row r="18661" spans="2:7" x14ac:dyDescent="0.4">
      <c r="B18661" s="7">
        <v>181215</v>
      </c>
      <c r="C18661" s="5" t="s">
        <v>5</v>
      </c>
      <c r="D18661" s="5">
        <v>177615</v>
      </c>
      <c r="E18661" s="6">
        <v>41586</v>
      </c>
      <c r="F18661" s="5">
        <v>96</v>
      </c>
      <c r="G18661" s="5">
        <v>134400</v>
      </c>
    </row>
    <row r="18662" spans="2:7" x14ac:dyDescent="0.4">
      <c r="B18662" s="7">
        <v>181215</v>
      </c>
      <c r="C18662" s="5" t="s">
        <v>6</v>
      </c>
      <c r="D18662" s="5">
        <v>177616</v>
      </c>
      <c r="E18662" s="6">
        <v>41586</v>
      </c>
      <c r="F18662" s="5">
        <v>74</v>
      </c>
      <c r="G18662" s="5">
        <v>118400</v>
      </c>
    </row>
    <row r="18663" spans="2:7" x14ac:dyDescent="0.4">
      <c r="B18663" s="7">
        <v>181215</v>
      </c>
      <c r="C18663" s="5" t="s">
        <v>7</v>
      </c>
      <c r="D18663" s="5">
        <v>177617</v>
      </c>
      <c r="E18663" s="6">
        <v>41586</v>
      </c>
      <c r="F18663" s="5">
        <v>56</v>
      </c>
      <c r="G18663" s="5">
        <v>100800</v>
      </c>
    </row>
    <row r="18664" spans="2:7" x14ac:dyDescent="0.4">
      <c r="B18664" s="7">
        <v>181215</v>
      </c>
      <c r="C18664" s="5" t="s">
        <v>8</v>
      </c>
      <c r="D18664" s="5">
        <v>177618</v>
      </c>
      <c r="E18664" s="6">
        <v>41586</v>
      </c>
      <c r="F18664" s="5">
        <v>72</v>
      </c>
      <c r="G18664" s="5">
        <v>61200</v>
      </c>
    </row>
    <row r="18665" spans="2:7" x14ac:dyDescent="0.4">
      <c r="B18665" s="7">
        <v>181215</v>
      </c>
      <c r="C18665" s="5" t="s">
        <v>9</v>
      </c>
      <c r="D18665" s="5">
        <v>177619</v>
      </c>
      <c r="E18665" s="6">
        <v>41586</v>
      </c>
      <c r="F18665" s="5">
        <v>46</v>
      </c>
      <c r="G18665" s="5">
        <v>42550</v>
      </c>
    </row>
    <row r="18666" spans="2:7" x14ac:dyDescent="0.4">
      <c r="B18666" s="7">
        <v>181215</v>
      </c>
      <c r="C18666" s="5" t="s">
        <v>10</v>
      </c>
      <c r="D18666" s="5">
        <v>177620</v>
      </c>
      <c r="E18666" s="6">
        <v>41586</v>
      </c>
      <c r="F18666" s="5">
        <v>82</v>
      </c>
      <c r="G18666" s="5">
        <v>82000</v>
      </c>
    </row>
    <row r="18667" spans="2:7" x14ac:dyDescent="0.4">
      <c r="B18667" s="7">
        <v>181215</v>
      </c>
      <c r="C18667" s="5" t="s">
        <v>11</v>
      </c>
      <c r="D18667" s="5">
        <v>177621</v>
      </c>
      <c r="E18667" s="6">
        <v>41586</v>
      </c>
      <c r="F18667" s="5">
        <v>76</v>
      </c>
      <c r="G18667" s="5">
        <v>81700</v>
      </c>
    </row>
    <row r="18668" spans="2:7" x14ac:dyDescent="0.4">
      <c r="B18668" s="7">
        <v>181215</v>
      </c>
      <c r="C18668" s="5" t="s">
        <v>12</v>
      </c>
      <c r="D18668" s="5">
        <v>177622</v>
      </c>
      <c r="E18668" s="6">
        <v>41586</v>
      </c>
      <c r="F18668" s="5">
        <v>62</v>
      </c>
      <c r="G18668" s="5">
        <v>71300</v>
      </c>
    </row>
    <row r="18669" spans="2:7" x14ac:dyDescent="0.4">
      <c r="B18669" s="7">
        <v>181215</v>
      </c>
      <c r="C18669" s="5" t="s">
        <v>13</v>
      </c>
      <c r="D18669" s="5">
        <v>177623</v>
      </c>
      <c r="E18669" s="6">
        <v>41586</v>
      </c>
      <c r="F18669" s="5">
        <v>44</v>
      </c>
      <c r="G18669" s="5">
        <v>53900</v>
      </c>
    </row>
    <row r="18670" spans="2:7" x14ac:dyDescent="0.4">
      <c r="B18670" s="7">
        <v>181215</v>
      </c>
      <c r="C18670" s="5" t="s">
        <v>14</v>
      </c>
      <c r="D18670" s="5">
        <v>177624</v>
      </c>
      <c r="E18670" s="6">
        <v>41586</v>
      </c>
      <c r="F18670" s="5">
        <v>88</v>
      </c>
      <c r="G18670" s="5">
        <v>68640</v>
      </c>
    </row>
    <row r="18671" spans="2:7" x14ac:dyDescent="0.4">
      <c r="B18671" s="7">
        <v>181215</v>
      </c>
      <c r="C18671" s="5" t="s">
        <v>15</v>
      </c>
      <c r="D18671" s="5">
        <v>177625</v>
      </c>
      <c r="E18671" s="6">
        <v>41586</v>
      </c>
      <c r="F18671" s="5">
        <v>78</v>
      </c>
      <c r="G18671" s="5">
        <v>42744</v>
      </c>
    </row>
    <row r="18672" spans="2:7" x14ac:dyDescent="0.4">
      <c r="B18672" s="7">
        <v>181215</v>
      </c>
      <c r="C18672" s="5" t="s">
        <v>16</v>
      </c>
      <c r="D18672" s="5">
        <v>177626</v>
      </c>
      <c r="E18672" s="6">
        <v>41586</v>
      </c>
      <c r="F18672" s="5">
        <v>68</v>
      </c>
      <c r="G18672" s="5">
        <v>67932</v>
      </c>
    </row>
    <row r="18673" spans="2:7" x14ac:dyDescent="0.4">
      <c r="B18673" s="7">
        <v>181215</v>
      </c>
      <c r="C18673" s="5" t="s">
        <v>17</v>
      </c>
      <c r="D18673" s="5">
        <v>177627</v>
      </c>
      <c r="E18673" s="6">
        <v>41586</v>
      </c>
      <c r="F18673" s="5">
        <v>64</v>
      </c>
      <c r="G18673" s="5">
        <v>44800</v>
      </c>
    </row>
    <row r="18674" spans="2:7" x14ac:dyDescent="0.4">
      <c r="B18674" s="7">
        <v>181215</v>
      </c>
      <c r="C18674" s="5" t="s">
        <v>18</v>
      </c>
      <c r="D18674" s="5">
        <v>177628</v>
      </c>
      <c r="E18674" s="6">
        <v>41586</v>
      </c>
      <c r="F18674" s="5">
        <v>44</v>
      </c>
      <c r="G18674" s="5">
        <v>15752</v>
      </c>
    </row>
    <row r="18675" spans="2:7" x14ac:dyDescent="0.4">
      <c r="B18675" s="7">
        <v>161217</v>
      </c>
      <c r="C18675" s="5" t="s">
        <v>3</v>
      </c>
      <c r="D18675" s="5">
        <v>177629</v>
      </c>
      <c r="E18675" s="6">
        <v>41586</v>
      </c>
      <c r="F18675" s="5">
        <v>106</v>
      </c>
      <c r="G18675" s="5">
        <v>106000</v>
      </c>
    </row>
    <row r="18676" spans="2:7" x14ac:dyDescent="0.4">
      <c r="B18676" s="7">
        <v>161217</v>
      </c>
      <c r="C18676" s="5" t="s">
        <v>4</v>
      </c>
      <c r="D18676" s="5">
        <v>177630</v>
      </c>
      <c r="E18676" s="6">
        <v>41586</v>
      </c>
      <c r="F18676" s="5">
        <v>98</v>
      </c>
      <c r="G18676" s="5">
        <v>117600</v>
      </c>
    </row>
    <row r="18677" spans="2:7" x14ac:dyDescent="0.4">
      <c r="B18677" s="7">
        <v>161217</v>
      </c>
      <c r="C18677" s="5" t="s">
        <v>5</v>
      </c>
      <c r="D18677" s="5">
        <v>177631</v>
      </c>
      <c r="E18677" s="6">
        <v>41586</v>
      </c>
      <c r="F18677" s="5">
        <v>88</v>
      </c>
      <c r="G18677" s="5">
        <v>123200</v>
      </c>
    </row>
    <row r="18678" spans="2:7" x14ac:dyDescent="0.4">
      <c r="B18678" s="7">
        <v>161217</v>
      </c>
      <c r="C18678" s="5" t="s">
        <v>6</v>
      </c>
      <c r="D18678" s="5">
        <v>177632</v>
      </c>
      <c r="E18678" s="6">
        <v>41586</v>
      </c>
      <c r="F18678" s="5">
        <v>102</v>
      </c>
      <c r="G18678" s="5">
        <v>163200</v>
      </c>
    </row>
    <row r="18679" spans="2:7" x14ac:dyDescent="0.4">
      <c r="B18679" s="7">
        <v>161217</v>
      </c>
      <c r="C18679" s="5" t="s">
        <v>7</v>
      </c>
      <c r="D18679" s="5">
        <v>177633</v>
      </c>
      <c r="E18679" s="6">
        <v>41586</v>
      </c>
      <c r="F18679" s="5">
        <v>82</v>
      </c>
      <c r="G18679" s="5">
        <v>147600</v>
      </c>
    </row>
    <row r="18680" spans="2:7" x14ac:dyDescent="0.4">
      <c r="B18680" s="7">
        <v>161217</v>
      </c>
      <c r="C18680" s="5" t="s">
        <v>8</v>
      </c>
      <c r="D18680" s="5">
        <v>177634</v>
      </c>
      <c r="E18680" s="6">
        <v>41586</v>
      </c>
      <c r="F18680" s="5">
        <v>72</v>
      </c>
      <c r="G18680" s="5">
        <v>61200</v>
      </c>
    </row>
    <row r="18681" spans="2:7" x14ac:dyDescent="0.4">
      <c r="B18681" s="7">
        <v>161217</v>
      </c>
      <c r="C18681" s="5" t="s">
        <v>9</v>
      </c>
      <c r="D18681" s="5">
        <v>177635</v>
      </c>
      <c r="E18681" s="6">
        <v>41586</v>
      </c>
      <c r="F18681" s="5">
        <v>118</v>
      </c>
      <c r="G18681" s="5">
        <v>109150</v>
      </c>
    </row>
    <row r="18682" spans="2:7" x14ac:dyDescent="0.4">
      <c r="B18682" s="7">
        <v>161217</v>
      </c>
      <c r="C18682" s="5" t="s">
        <v>10</v>
      </c>
      <c r="D18682" s="5">
        <v>177636</v>
      </c>
      <c r="E18682" s="6">
        <v>41586</v>
      </c>
      <c r="F18682" s="5">
        <v>100</v>
      </c>
      <c r="G18682" s="5">
        <v>100000</v>
      </c>
    </row>
    <row r="18683" spans="2:7" x14ac:dyDescent="0.4">
      <c r="B18683" s="7">
        <v>161217</v>
      </c>
      <c r="C18683" s="5" t="s">
        <v>11</v>
      </c>
      <c r="D18683" s="5">
        <v>177637</v>
      </c>
      <c r="E18683" s="6">
        <v>41586</v>
      </c>
      <c r="F18683" s="5">
        <v>126</v>
      </c>
      <c r="G18683" s="5">
        <v>135450</v>
      </c>
    </row>
    <row r="18684" spans="2:7" x14ac:dyDescent="0.4">
      <c r="B18684" s="7">
        <v>161217</v>
      </c>
      <c r="C18684" s="5" t="s">
        <v>12</v>
      </c>
      <c r="D18684" s="5">
        <v>177638</v>
      </c>
      <c r="E18684" s="6">
        <v>41586</v>
      </c>
      <c r="F18684" s="5">
        <v>70</v>
      </c>
      <c r="G18684" s="5">
        <v>80500</v>
      </c>
    </row>
    <row r="18685" spans="2:7" x14ac:dyDescent="0.4">
      <c r="B18685" s="7">
        <v>161217</v>
      </c>
      <c r="C18685" s="5" t="s">
        <v>13</v>
      </c>
      <c r="D18685" s="5">
        <v>177639</v>
      </c>
      <c r="E18685" s="6">
        <v>41586</v>
      </c>
      <c r="F18685" s="5">
        <v>108</v>
      </c>
      <c r="G18685" s="5">
        <v>132300</v>
      </c>
    </row>
    <row r="18686" spans="2:7" x14ac:dyDescent="0.4">
      <c r="B18686" s="7">
        <v>161217</v>
      </c>
      <c r="C18686" s="5" t="s">
        <v>14</v>
      </c>
      <c r="D18686" s="5">
        <v>177640</v>
      </c>
      <c r="E18686" s="6">
        <v>41586</v>
      </c>
      <c r="F18686" s="5">
        <v>128</v>
      </c>
      <c r="G18686" s="5">
        <v>99840</v>
      </c>
    </row>
    <row r="18687" spans="2:7" x14ac:dyDescent="0.4">
      <c r="B18687" s="7">
        <v>161217</v>
      </c>
      <c r="C18687" s="5" t="s">
        <v>15</v>
      </c>
      <c r="D18687" s="5">
        <v>177641</v>
      </c>
      <c r="E18687" s="6">
        <v>41586</v>
      </c>
      <c r="F18687" s="5">
        <v>130</v>
      </c>
      <c r="G18687" s="5">
        <v>71240</v>
      </c>
    </row>
    <row r="18688" spans="2:7" x14ac:dyDescent="0.4">
      <c r="B18688" s="7">
        <v>161217</v>
      </c>
      <c r="C18688" s="5" t="s">
        <v>16</v>
      </c>
      <c r="D18688" s="5">
        <v>177642</v>
      </c>
      <c r="E18688" s="6">
        <v>41586</v>
      </c>
      <c r="F18688" s="5">
        <v>80</v>
      </c>
      <c r="G18688" s="5">
        <v>79920</v>
      </c>
    </row>
    <row r="18689" spans="2:7" x14ac:dyDescent="0.4">
      <c r="B18689" s="7">
        <v>161217</v>
      </c>
      <c r="C18689" s="5" t="s">
        <v>17</v>
      </c>
      <c r="D18689" s="5">
        <v>177643</v>
      </c>
      <c r="E18689" s="6">
        <v>41586</v>
      </c>
      <c r="F18689" s="5">
        <v>96</v>
      </c>
      <c r="G18689" s="5">
        <v>67200</v>
      </c>
    </row>
    <row r="18690" spans="2:7" x14ac:dyDescent="0.4">
      <c r="B18690" s="7">
        <v>161217</v>
      </c>
      <c r="C18690" s="5" t="s">
        <v>18</v>
      </c>
      <c r="D18690" s="5">
        <v>177644</v>
      </c>
      <c r="E18690" s="6">
        <v>41586</v>
      </c>
      <c r="F18690" s="5">
        <v>134</v>
      </c>
      <c r="G18690" s="5">
        <v>47972</v>
      </c>
    </row>
    <row r="18691" spans="2:7" x14ac:dyDescent="0.4">
      <c r="B18691" s="7">
        <v>171219</v>
      </c>
      <c r="C18691" s="5" t="s">
        <v>3</v>
      </c>
      <c r="D18691" s="5">
        <v>177645</v>
      </c>
      <c r="E18691" s="6">
        <v>41586</v>
      </c>
      <c r="F18691" s="5">
        <v>80</v>
      </c>
      <c r="G18691" s="5">
        <v>80000</v>
      </c>
    </row>
    <row r="18692" spans="2:7" x14ac:dyDescent="0.4">
      <c r="B18692" s="7">
        <v>171219</v>
      </c>
      <c r="C18692" s="5" t="s">
        <v>4</v>
      </c>
      <c r="D18692" s="5">
        <v>177646</v>
      </c>
      <c r="E18692" s="6">
        <v>41586</v>
      </c>
      <c r="F18692" s="5">
        <v>112</v>
      </c>
      <c r="G18692" s="5">
        <v>134400</v>
      </c>
    </row>
    <row r="18693" spans="2:7" x14ac:dyDescent="0.4">
      <c r="B18693" s="7">
        <v>171219</v>
      </c>
      <c r="C18693" s="5" t="s">
        <v>5</v>
      </c>
      <c r="D18693" s="5">
        <v>177647</v>
      </c>
      <c r="E18693" s="6">
        <v>41586</v>
      </c>
      <c r="F18693" s="5">
        <v>66</v>
      </c>
      <c r="G18693" s="5">
        <v>92400</v>
      </c>
    </row>
    <row r="18694" spans="2:7" x14ac:dyDescent="0.4">
      <c r="B18694" s="7">
        <v>171219</v>
      </c>
      <c r="C18694" s="5" t="s">
        <v>6</v>
      </c>
      <c r="D18694" s="5">
        <v>177648</v>
      </c>
      <c r="E18694" s="6">
        <v>41586</v>
      </c>
      <c r="F18694" s="5">
        <v>90</v>
      </c>
      <c r="G18694" s="5">
        <v>144000</v>
      </c>
    </row>
    <row r="18695" spans="2:7" x14ac:dyDescent="0.4">
      <c r="B18695" s="7">
        <v>171219</v>
      </c>
      <c r="C18695" s="5" t="s">
        <v>7</v>
      </c>
      <c r="D18695" s="5">
        <v>177649</v>
      </c>
      <c r="E18695" s="6">
        <v>41586</v>
      </c>
      <c r="F18695" s="5">
        <v>70</v>
      </c>
      <c r="G18695" s="5">
        <v>126000</v>
      </c>
    </row>
    <row r="18696" spans="2:7" x14ac:dyDescent="0.4">
      <c r="B18696" s="7">
        <v>171219</v>
      </c>
      <c r="C18696" s="5" t="s">
        <v>8</v>
      </c>
      <c r="D18696" s="5">
        <v>177650</v>
      </c>
      <c r="E18696" s="6">
        <v>41586</v>
      </c>
      <c r="F18696" s="5">
        <v>94</v>
      </c>
      <c r="G18696" s="5">
        <v>79900</v>
      </c>
    </row>
    <row r="18697" spans="2:7" x14ac:dyDescent="0.4">
      <c r="B18697" s="7">
        <v>171219</v>
      </c>
      <c r="C18697" s="5" t="s">
        <v>9</v>
      </c>
      <c r="D18697" s="5">
        <v>177651</v>
      </c>
      <c r="E18697" s="6">
        <v>41586</v>
      </c>
      <c r="F18697" s="5">
        <v>78</v>
      </c>
      <c r="G18697" s="5">
        <v>72150</v>
      </c>
    </row>
    <row r="18698" spans="2:7" x14ac:dyDescent="0.4">
      <c r="B18698" s="7">
        <v>171219</v>
      </c>
      <c r="C18698" s="5" t="s">
        <v>10</v>
      </c>
      <c r="D18698" s="5">
        <v>177652</v>
      </c>
      <c r="E18698" s="6">
        <v>41586</v>
      </c>
      <c r="F18698" s="5">
        <v>56</v>
      </c>
      <c r="G18698" s="5">
        <v>56000</v>
      </c>
    </row>
    <row r="18699" spans="2:7" x14ac:dyDescent="0.4">
      <c r="B18699" s="7">
        <v>171219</v>
      </c>
      <c r="C18699" s="5" t="s">
        <v>11</v>
      </c>
      <c r="D18699" s="5">
        <v>177653</v>
      </c>
      <c r="E18699" s="6">
        <v>41586</v>
      </c>
      <c r="F18699" s="5">
        <v>56</v>
      </c>
      <c r="G18699" s="5">
        <v>60200</v>
      </c>
    </row>
    <row r="18700" spans="2:7" x14ac:dyDescent="0.4">
      <c r="B18700" s="7">
        <v>171219</v>
      </c>
      <c r="C18700" s="5" t="s">
        <v>12</v>
      </c>
      <c r="D18700" s="5">
        <v>177654</v>
      </c>
      <c r="E18700" s="6">
        <v>41586</v>
      </c>
      <c r="F18700" s="5">
        <v>118</v>
      </c>
      <c r="G18700" s="5">
        <v>135700</v>
      </c>
    </row>
    <row r="18701" spans="2:7" x14ac:dyDescent="0.4">
      <c r="B18701" s="7">
        <v>171219</v>
      </c>
      <c r="C18701" s="5" t="s">
        <v>13</v>
      </c>
      <c r="D18701" s="5">
        <v>177655</v>
      </c>
      <c r="E18701" s="6">
        <v>41586</v>
      </c>
      <c r="F18701" s="5">
        <v>76</v>
      </c>
      <c r="G18701" s="5">
        <v>93100</v>
      </c>
    </row>
    <row r="18702" spans="2:7" x14ac:dyDescent="0.4">
      <c r="B18702" s="7">
        <v>171219</v>
      </c>
      <c r="C18702" s="5" t="s">
        <v>14</v>
      </c>
      <c r="D18702" s="5">
        <v>177656</v>
      </c>
      <c r="E18702" s="6">
        <v>41586</v>
      </c>
      <c r="F18702" s="5">
        <v>64</v>
      </c>
      <c r="G18702" s="5">
        <v>49920</v>
      </c>
    </row>
    <row r="18703" spans="2:7" x14ac:dyDescent="0.4">
      <c r="B18703" s="7">
        <v>171219</v>
      </c>
      <c r="C18703" s="5" t="s">
        <v>15</v>
      </c>
      <c r="D18703" s="5">
        <v>177657</v>
      </c>
      <c r="E18703" s="6">
        <v>41586</v>
      </c>
      <c r="F18703" s="5">
        <v>114</v>
      </c>
      <c r="G18703" s="5">
        <v>62472</v>
      </c>
    </row>
    <row r="18704" spans="2:7" x14ac:dyDescent="0.4">
      <c r="B18704" s="7">
        <v>171219</v>
      </c>
      <c r="C18704" s="5" t="s">
        <v>16</v>
      </c>
      <c r="D18704" s="5">
        <v>177658</v>
      </c>
      <c r="E18704" s="6">
        <v>41586</v>
      </c>
      <c r="F18704" s="5">
        <v>104</v>
      </c>
      <c r="G18704" s="5">
        <v>103896</v>
      </c>
    </row>
    <row r="18705" spans="2:7" x14ac:dyDescent="0.4">
      <c r="B18705" s="7">
        <v>171219</v>
      </c>
      <c r="C18705" s="5" t="s">
        <v>17</v>
      </c>
      <c r="D18705" s="5">
        <v>177659</v>
      </c>
      <c r="E18705" s="6">
        <v>41586</v>
      </c>
      <c r="F18705" s="5">
        <v>108</v>
      </c>
      <c r="G18705" s="5">
        <v>75600</v>
      </c>
    </row>
    <row r="18706" spans="2:7" x14ac:dyDescent="0.4">
      <c r="B18706" s="7">
        <v>171219</v>
      </c>
      <c r="C18706" s="5" t="s">
        <v>18</v>
      </c>
      <c r="D18706" s="5">
        <v>177660</v>
      </c>
      <c r="E18706" s="6">
        <v>41586</v>
      </c>
      <c r="F18706" s="5">
        <v>82</v>
      </c>
      <c r="G18706" s="5">
        <v>29356</v>
      </c>
    </row>
    <row r="18707" spans="2:7" x14ac:dyDescent="0.4">
      <c r="B18707" s="7">
        <v>191221</v>
      </c>
      <c r="C18707" s="5" t="s">
        <v>3</v>
      </c>
      <c r="D18707" s="5">
        <v>177661</v>
      </c>
      <c r="E18707" s="6">
        <v>41586</v>
      </c>
      <c r="F18707" s="5">
        <v>116</v>
      </c>
      <c r="G18707" s="5">
        <v>116000</v>
      </c>
    </row>
    <row r="18708" spans="2:7" x14ac:dyDescent="0.4">
      <c r="B18708" s="7">
        <v>191221</v>
      </c>
      <c r="C18708" s="5" t="s">
        <v>4</v>
      </c>
      <c r="D18708" s="5">
        <v>177662</v>
      </c>
      <c r="E18708" s="6">
        <v>41586</v>
      </c>
      <c r="F18708" s="5">
        <v>74</v>
      </c>
      <c r="G18708" s="5">
        <v>88800</v>
      </c>
    </row>
    <row r="18709" spans="2:7" x14ac:dyDescent="0.4">
      <c r="B18709" s="7">
        <v>191221</v>
      </c>
      <c r="C18709" s="5" t="s">
        <v>5</v>
      </c>
      <c r="D18709" s="5">
        <v>177663</v>
      </c>
      <c r="E18709" s="6">
        <v>41586</v>
      </c>
      <c r="F18709" s="5">
        <v>110</v>
      </c>
      <c r="G18709" s="5">
        <v>154000</v>
      </c>
    </row>
    <row r="18710" spans="2:7" x14ac:dyDescent="0.4">
      <c r="B18710" s="7">
        <v>191221</v>
      </c>
      <c r="C18710" s="5" t="s">
        <v>6</v>
      </c>
      <c r="D18710" s="5">
        <v>177664</v>
      </c>
      <c r="E18710" s="6">
        <v>41586</v>
      </c>
      <c r="F18710" s="5">
        <v>100</v>
      </c>
      <c r="G18710" s="5">
        <v>160000</v>
      </c>
    </row>
    <row r="18711" spans="2:7" x14ac:dyDescent="0.4">
      <c r="B18711" s="7">
        <v>191221</v>
      </c>
      <c r="C18711" s="5" t="s">
        <v>7</v>
      </c>
      <c r="D18711" s="5">
        <v>177665</v>
      </c>
      <c r="E18711" s="6">
        <v>41586</v>
      </c>
      <c r="F18711" s="5">
        <v>74</v>
      </c>
      <c r="G18711" s="5">
        <v>133200</v>
      </c>
    </row>
    <row r="18712" spans="2:7" x14ac:dyDescent="0.4">
      <c r="B18712" s="7">
        <v>191221</v>
      </c>
      <c r="C18712" s="5" t="s">
        <v>8</v>
      </c>
      <c r="D18712" s="5">
        <v>177666</v>
      </c>
      <c r="E18712" s="6">
        <v>41586</v>
      </c>
      <c r="F18712" s="5">
        <v>64</v>
      </c>
      <c r="G18712" s="5">
        <v>54400</v>
      </c>
    </row>
    <row r="18713" spans="2:7" x14ac:dyDescent="0.4">
      <c r="B18713" s="7">
        <v>191221</v>
      </c>
      <c r="C18713" s="5" t="s">
        <v>9</v>
      </c>
      <c r="D18713" s="5">
        <v>177667</v>
      </c>
      <c r="E18713" s="6">
        <v>41586</v>
      </c>
      <c r="F18713" s="5">
        <v>106</v>
      </c>
      <c r="G18713" s="5">
        <v>98050</v>
      </c>
    </row>
    <row r="18714" spans="2:7" x14ac:dyDescent="0.4">
      <c r="B18714" s="7">
        <v>191221</v>
      </c>
      <c r="C18714" s="5" t="s">
        <v>10</v>
      </c>
      <c r="D18714" s="5">
        <v>177668</v>
      </c>
      <c r="E18714" s="6">
        <v>41586</v>
      </c>
      <c r="F18714" s="5">
        <v>98</v>
      </c>
      <c r="G18714" s="5">
        <v>98000</v>
      </c>
    </row>
    <row r="18715" spans="2:7" x14ac:dyDescent="0.4">
      <c r="B18715" s="7">
        <v>191221</v>
      </c>
      <c r="C18715" s="5" t="s">
        <v>11</v>
      </c>
      <c r="D18715" s="5">
        <v>177669</v>
      </c>
      <c r="E18715" s="6">
        <v>41586</v>
      </c>
      <c r="F18715" s="5">
        <v>68</v>
      </c>
      <c r="G18715" s="5">
        <v>73100</v>
      </c>
    </row>
    <row r="18716" spans="2:7" x14ac:dyDescent="0.4">
      <c r="B18716" s="7">
        <v>191221</v>
      </c>
      <c r="C18716" s="5" t="s">
        <v>12</v>
      </c>
      <c r="D18716" s="5">
        <v>177670</v>
      </c>
      <c r="E18716" s="6">
        <v>41586</v>
      </c>
      <c r="F18716" s="5">
        <v>54</v>
      </c>
      <c r="G18716" s="5">
        <v>62100</v>
      </c>
    </row>
    <row r="18717" spans="2:7" x14ac:dyDescent="0.4">
      <c r="B18717" s="7">
        <v>191221</v>
      </c>
      <c r="C18717" s="5" t="s">
        <v>13</v>
      </c>
      <c r="D18717" s="5">
        <v>177671</v>
      </c>
      <c r="E18717" s="6">
        <v>41586</v>
      </c>
      <c r="F18717" s="5">
        <v>94</v>
      </c>
      <c r="G18717" s="5">
        <v>115150</v>
      </c>
    </row>
    <row r="18718" spans="2:7" x14ac:dyDescent="0.4">
      <c r="B18718" s="7">
        <v>191221</v>
      </c>
      <c r="C18718" s="5" t="s">
        <v>14</v>
      </c>
      <c r="D18718" s="5">
        <v>177672</v>
      </c>
      <c r="E18718" s="6">
        <v>41586</v>
      </c>
      <c r="F18718" s="5">
        <v>68</v>
      </c>
      <c r="G18718" s="5">
        <v>53040</v>
      </c>
    </row>
    <row r="18719" spans="2:7" x14ac:dyDescent="0.4">
      <c r="B18719" s="7">
        <v>191221</v>
      </c>
      <c r="C18719" s="5" t="s">
        <v>15</v>
      </c>
      <c r="D18719" s="5">
        <v>177673</v>
      </c>
      <c r="E18719" s="6">
        <v>41586</v>
      </c>
      <c r="F18719" s="5">
        <v>108</v>
      </c>
      <c r="G18719" s="5">
        <v>59184</v>
      </c>
    </row>
    <row r="18720" spans="2:7" x14ac:dyDescent="0.4">
      <c r="B18720" s="7">
        <v>191221</v>
      </c>
      <c r="C18720" s="5" t="s">
        <v>16</v>
      </c>
      <c r="D18720" s="5">
        <v>177674</v>
      </c>
      <c r="E18720" s="6">
        <v>41586</v>
      </c>
      <c r="F18720" s="5">
        <v>108</v>
      </c>
      <c r="G18720" s="5">
        <v>107892</v>
      </c>
    </row>
    <row r="18721" spans="2:7" x14ac:dyDescent="0.4">
      <c r="B18721" s="7">
        <v>191221</v>
      </c>
      <c r="C18721" s="5" t="s">
        <v>17</v>
      </c>
      <c r="D18721" s="5">
        <v>177675</v>
      </c>
      <c r="E18721" s="6">
        <v>41586</v>
      </c>
      <c r="F18721" s="5">
        <v>92</v>
      </c>
      <c r="G18721" s="5">
        <v>64400</v>
      </c>
    </row>
    <row r="18722" spans="2:7" x14ac:dyDescent="0.4">
      <c r="B18722" s="7">
        <v>191221</v>
      </c>
      <c r="C18722" s="5" t="s">
        <v>18</v>
      </c>
      <c r="D18722" s="5">
        <v>177676</v>
      </c>
      <c r="E18722" s="6">
        <v>41586</v>
      </c>
      <c r="F18722" s="5">
        <v>80</v>
      </c>
      <c r="G18722" s="5">
        <v>28640</v>
      </c>
    </row>
    <row r="18723" spans="2:7" x14ac:dyDescent="0.4">
      <c r="B18723" s="7">
        <v>141223</v>
      </c>
      <c r="C18723" s="5" t="s">
        <v>3</v>
      </c>
      <c r="D18723" s="5">
        <v>177677</v>
      </c>
      <c r="E18723" s="6">
        <v>41586</v>
      </c>
      <c r="F18723" s="5">
        <v>76</v>
      </c>
      <c r="G18723" s="5">
        <v>76000</v>
      </c>
    </row>
    <row r="18724" spans="2:7" x14ac:dyDescent="0.4">
      <c r="B18724" s="7">
        <v>141223</v>
      </c>
      <c r="C18724" s="5" t="s">
        <v>4</v>
      </c>
      <c r="D18724" s="5">
        <v>177678</v>
      </c>
      <c r="E18724" s="6">
        <v>41586</v>
      </c>
      <c r="F18724" s="5">
        <v>66</v>
      </c>
      <c r="G18724" s="5">
        <v>79200</v>
      </c>
    </row>
    <row r="18725" spans="2:7" x14ac:dyDescent="0.4">
      <c r="B18725" s="7">
        <v>141223</v>
      </c>
      <c r="C18725" s="5" t="s">
        <v>5</v>
      </c>
      <c r="D18725" s="5">
        <v>177679</v>
      </c>
      <c r="E18725" s="6">
        <v>41586</v>
      </c>
      <c r="F18725" s="5">
        <v>116</v>
      </c>
      <c r="G18725" s="5">
        <v>162400</v>
      </c>
    </row>
    <row r="18726" spans="2:7" x14ac:dyDescent="0.4">
      <c r="B18726" s="7">
        <v>141223</v>
      </c>
      <c r="C18726" s="5" t="s">
        <v>6</v>
      </c>
      <c r="D18726" s="5">
        <v>177680</v>
      </c>
      <c r="E18726" s="6">
        <v>41586</v>
      </c>
      <c r="F18726" s="5">
        <v>66</v>
      </c>
      <c r="G18726" s="5">
        <v>105600</v>
      </c>
    </row>
    <row r="18727" spans="2:7" x14ac:dyDescent="0.4">
      <c r="B18727" s="7">
        <v>141223</v>
      </c>
      <c r="C18727" s="5" t="s">
        <v>7</v>
      </c>
      <c r="D18727" s="5">
        <v>177681</v>
      </c>
      <c r="E18727" s="6">
        <v>41586</v>
      </c>
      <c r="F18727" s="5">
        <v>94</v>
      </c>
      <c r="G18727" s="5">
        <v>169200</v>
      </c>
    </row>
    <row r="18728" spans="2:7" x14ac:dyDescent="0.4">
      <c r="B18728" s="7">
        <v>141223</v>
      </c>
      <c r="C18728" s="5" t="s">
        <v>8</v>
      </c>
      <c r="D18728" s="5">
        <v>177682</v>
      </c>
      <c r="E18728" s="6">
        <v>41586</v>
      </c>
      <c r="F18728" s="5">
        <v>116</v>
      </c>
      <c r="G18728" s="5">
        <v>98600</v>
      </c>
    </row>
    <row r="18729" spans="2:7" x14ac:dyDescent="0.4">
      <c r="B18729" s="7">
        <v>141223</v>
      </c>
      <c r="C18729" s="5" t="s">
        <v>9</v>
      </c>
      <c r="D18729" s="5">
        <v>177683</v>
      </c>
      <c r="E18729" s="6">
        <v>41586</v>
      </c>
      <c r="F18729" s="5">
        <v>66</v>
      </c>
      <c r="G18729" s="5">
        <v>61050</v>
      </c>
    </row>
    <row r="18730" spans="2:7" x14ac:dyDescent="0.4">
      <c r="B18730" s="7">
        <v>141223</v>
      </c>
      <c r="C18730" s="5" t="s">
        <v>10</v>
      </c>
      <c r="D18730" s="5">
        <v>177684</v>
      </c>
      <c r="E18730" s="6">
        <v>41586</v>
      </c>
      <c r="F18730" s="5">
        <v>54</v>
      </c>
      <c r="G18730" s="5">
        <v>54000</v>
      </c>
    </row>
    <row r="18731" spans="2:7" x14ac:dyDescent="0.4">
      <c r="B18731" s="7">
        <v>141223</v>
      </c>
      <c r="C18731" s="5" t="s">
        <v>11</v>
      </c>
      <c r="D18731" s="5">
        <v>177685</v>
      </c>
      <c r="E18731" s="6">
        <v>41586</v>
      </c>
      <c r="F18731" s="5">
        <v>98</v>
      </c>
      <c r="G18731" s="5">
        <v>105350</v>
      </c>
    </row>
    <row r="18732" spans="2:7" x14ac:dyDescent="0.4">
      <c r="B18732" s="7">
        <v>141223</v>
      </c>
      <c r="C18732" s="5" t="s">
        <v>12</v>
      </c>
      <c r="D18732" s="5">
        <v>177686</v>
      </c>
      <c r="E18732" s="6">
        <v>41586</v>
      </c>
      <c r="F18732" s="5">
        <v>68</v>
      </c>
      <c r="G18732" s="5">
        <v>78200</v>
      </c>
    </row>
    <row r="18733" spans="2:7" x14ac:dyDescent="0.4">
      <c r="B18733" s="7">
        <v>141223</v>
      </c>
      <c r="C18733" s="5" t="s">
        <v>13</v>
      </c>
      <c r="D18733" s="5">
        <v>177687</v>
      </c>
      <c r="E18733" s="6">
        <v>41586</v>
      </c>
      <c r="F18733" s="5">
        <v>68</v>
      </c>
      <c r="G18733" s="5">
        <v>83300</v>
      </c>
    </row>
    <row r="18734" spans="2:7" x14ac:dyDescent="0.4">
      <c r="B18734" s="7">
        <v>141223</v>
      </c>
      <c r="C18734" s="5" t="s">
        <v>14</v>
      </c>
      <c r="D18734" s="5">
        <v>177688</v>
      </c>
      <c r="E18734" s="6">
        <v>41586</v>
      </c>
      <c r="F18734" s="5">
        <v>118</v>
      </c>
      <c r="G18734" s="5">
        <v>92040</v>
      </c>
    </row>
    <row r="18735" spans="2:7" x14ac:dyDescent="0.4">
      <c r="B18735" s="7">
        <v>141223</v>
      </c>
      <c r="C18735" s="5" t="s">
        <v>15</v>
      </c>
      <c r="D18735" s="5">
        <v>177689</v>
      </c>
      <c r="E18735" s="6">
        <v>41586</v>
      </c>
      <c r="F18735" s="5">
        <v>114</v>
      </c>
      <c r="G18735" s="5">
        <v>62472</v>
      </c>
    </row>
    <row r="18736" spans="2:7" x14ac:dyDescent="0.4">
      <c r="B18736" s="7">
        <v>141223</v>
      </c>
      <c r="C18736" s="5" t="s">
        <v>16</v>
      </c>
      <c r="D18736" s="5">
        <v>177690</v>
      </c>
      <c r="E18736" s="6">
        <v>41586</v>
      </c>
      <c r="F18736" s="5">
        <v>72</v>
      </c>
      <c r="G18736" s="5">
        <v>71928</v>
      </c>
    </row>
    <row r="18737" spans="2:7" x14ac:dyDescent="0.4">
      <c r="B18737" s="7">
        <v>141223</v>
      </c>
      <c r="C18737" s="5" t="s">
        <v>17</v>
      </c>
      <c r="D18737" s="5">
        <v>177691</v>
      </c>
      <c r="E18737" s="6">
        <v>41586</v>
      </c>
      <c r="F18737" s="5">
        <v>116</v>
      </c>
      <c r="G18737" s="5">
        <v>81200</v>
      </c>
    </row>
    <row r="18738" spans="2:7" x14ac:dyDescent="0.4">
      <c r="B18738" s="7">
        <v>141223</v>
      </c>
      <c r="C18738" s="5" t="s">
        <v>18</v>
      </c>
      <c r="D18738" s="5">
        <v>177692</v>
      </c>
      <c r="E18738" s="6">
        <v>41586</v>
      </c>
      <c r="F18738" s="5">
        <v>58</v>
      </c>
      <c r="G18738" s="5">
        <v>20764</v>
      </c>
    </row>
    <row r="18739" spans="2:7" x14ac:dyDescent="0.4">
      <c r="B18739" s="7">
        <v>111225</v>
      </c>
      <c r="C18739" s="5" t="s">
        <v>3</v>
      </c>
      <c r="D18739" s="5">
        <v>177693</v>
      </c>
      <c r="E18739" s="6">
        <v>41586</v>
      </c>
      <c r="F18739" s="5">
        <v>86</v>
      </c>
      <c r="G18739" s="5">
        <v>86000</v>
      </c>
    </row>
    <row r="18740" spans="2:7" x14ac:dyDescent="0.4">
      <c r="B18740" s="7">
        <v>111225</v>
      </c>
      <c r="C18740" s="5" t="s">
        <v>4</v>
      </c>
      <c r="D18740" s="5">
        <v>177694</v>
      </c>
      <c r="E18740" s="6">
        <v>41586</v>
      </c>
      <c r="F18740" s="5">
        <v>104</v>
      </c>
      <c r="G18740" s="5">
        <v>124800</v>
      </c>
    </row>
    <row r="18741" spans="2:7" x14ac:dyDescent="0.4">
      <c r="B18741" s="7">
        <v>111225</v>
      </c>
      <c r="C18741" s="5" t="s">
        <v>5</v>
      </c>
      <c r="D18741" s="5">
        <v>177695</v>
      </c>
      <c r="E18741" s="6">
        <v>41586</v>
      </c>
      <c r="F18741" s="5">
        <v>104</v>
      </c>
      <c r="G18741" s="5">
        <v>145600</v>
      </c>
    </row>
    <row r="18742" spans="2:7" x14ac:dyDescent="0.4">
      <c r="B18742" s="7">
        <v>111225</v>
      </c>
      <c r="C18742" s="5" t="s">
        <v>6</v>
      </c>
      <c r="D18742" s="5">
        <v>177696</v>
      </c>
      <c r="E18742" s="6">
        <v>41586</v>
      </c>
      <c r="F18742" s="5">
        <v>122</v>
      </c>
      <c r="G18742" s="5">
        <v>195200</v>
      </c>
    </row>
    <row r="18743" spans="2:7" x14ac:dyDescent="0.4">
      <c r="B18743" s="7">
        <v>111225</v>
      </c>
      <c r="C18743" s="5" t="s">
        <v>7</v>
      </c>
      <c r="D18743" s="5">
        <v>177697</v>
      </c>
      <c r="E18743" s="6">
        <v>41586</v>
      </c>
      <c r="F18743" s="5">
        <v>132</v>
      </c>
      <c r="G18743" s="5">
        <v>237600</v>
      </c>
    </row>
    <row r="18744" spans="2:7" x14ac:dyDescent="0.4">
      <c r="B18744" s="7">
        <v>111225</v>
      </c>
      <c r="C18744" s="5" t="s">
        <v>8</v>
      </c>
      <c r="D18744" s="5">
        <v>177698</v>
      </c>
      <c r="E18744" s="6">
        <v>41586</v>
      </c>
      <c r="F18744" s="5">
        <v>126</v>
      </c>
      <c r="G18744" s="5">
        <v>107100</v>
      </c>
    </row>
    <row r="18745" spans="2:7" x14ac:dyDescent="0.4">
      <c r="B18745" s="7">
        <v>111225</v>
      </c>
      <c r="C18745" s="5" t="s">
        <v>9</v>
      </c>
      <c r="D18745" s="5">
        <v>177699</v>
      </c>
      <c r="E18745" s="6">
        <v>41586</v>
      </c>
      <c r="F18745" s="5">
        <v>152</v>
      </c>
      <c r="G18745" s="5">
        <v>140600</v>
      </c>
    </row>
    <row r="18746" spans="2:7" x14ac:dyDescent="0.4">
      <c r="B18746" s="7">
        <v>111225</v>
      </c>
      <c r="C18746" s="5" t="s">
        <v>10</v>
      </c>
      <c r="D18746" s="5">
        <v>177700</v>
      </c>
      <c r="E18746" s="6">
        <v>41586</v>
      </c>
      <c r="F18746" s="5">
        <v>144</v>
      </c>
      <c r="G18746" s="5">
        <v>144000</v>
      </c>
    </row>
    <row r="18747" spans="2:7" x14ac:dyDescent="0.4">
      <c r="B18747" s="7">
        <v>111225</v>
      </c>
      <c r="C18747" s="5" t="s">
        <v>11</v>
      </c>
      <c r="D18747" s="5">
        <v>177701</v>
      </c>
      <c r="E18747" s="6">
        <v>41586</v>
      </c>
      <c r="F18747" s="5">
        <v>84</v>
      </c>
      <c r="G18747" s="5">
        <v>90300</v>
      </c>
    </row>
    <row r="18748" spans="2:7" x14ac:dyDescent="0.4">
      <c r="B18748" s="7">
        <v>111225</v>
      </c>
      <c r="C18748" s="5" t="s">
        <v>12</v>
      </c>
      <c r="D18748" s="5">
        <v>177702</v>
      </c>
      <c r="E18748" s="6">
        <v>41586</v>
      </c>
      <c r="F18748" s="5">
        <v>150</v>
      </c>
      <c r="G18748" s="5">
        <v>172500</v>
      </c>
    </row>
    <row r="18749" spans="2:7" x14ac:dyDescent="0.4">
      <c r="B18749" s="7">
        <v>111225</v>
      </c>
      <c r="C18749" s="5" t="s">
        <v>13</v>
      </c>
      <c r="D18749" s="5">
        <v>177703</v>
      </c>
      <c r="E18749" s="6">
        <v>41586</v>
      </c>
      <c r="F18749" s="5">
        <v>88</v>
      </c>
      <c r="G18749" s="5">
        <v>107800</v>
      </c>
    </row>
    <row r="18750" spans="2:7" x14ac:dyDescent="0.4">
      <c r="B18750" s="7">
        <v>111225</v>
      </c>
      <c r="C18750" s="5" t="s">
        <v>14</v>
      </c>
      <c r="D18750" s="5">
        <v>177704</v>
      </c>
      <c r="E18750" s="6">
        <v>41586</v>
      </c>
      <c r="F18750" s="5">
        <v>126</v>
      </c>
      <c r="G18750" s="5">
        <v>98280</v>
      </c>
    </row>
    <row r="18751" spans="2:7" x14ac:dyDescent="0.4">
      <c r="B18751" s="7">
        <v>111225</v>
      </c>
      <c r="C18751" s="5" t="s">
        <v>15</v>
      </c>
      <c r="D18751" s="5">
        <v>177705</v>
      </c>
      <c r="E18751" s="6">
        <v>41586</v>
      </c>
      <c r="F18751" s="5">
        <v>146</v>
      </c>
      <c r="G18751" s="5">
        <v>80008</v>
      </c>
    </row>
    <row r="18752" spans="2:7" x14ac:dyDescent="0.4">
      <c r="B18752" s="7">
        <v>111225</v>
      </c>
      <c r="C18752" s="5" t="s">
        <v>16</v>
      </c>
      <c r="D18752" s="5">
        <v>177706</v>
      </c>
      <c r="E18752" s="6">
        <v>41586</v>
      </c>
      <c r="F18752" s="5">
        <v>104</v>
      </c>
      <c r="G18752" s="5">
        <v>103896</v>
      </c>
    </row>
    <row r="18753" spans="2:7" x14ac:dyDescent="0.4">
      <c r="B18753" s="7">
        <v>111225</v>
      </c>
      <c r="C18753" s="5" t="s">
        <v>17</v>
      </c>
      <c r="D18753" s="5">
        <v>177707</v>
      </c>
      <c r="E18753" s="6">
        <v>41586</v>
      </c>
      <c r="F18753" s="5">
        <v>120</v>
      </c>
      <c r="G18753" s="5">
        <v>84000</v>
      </c>
    </row>
    <row r="18754" spans="2:7" x14ac:dyDescent="0.4">
      <c r="B18754" s="7">
        <v>111225</v>
      </c>
      <c r="C18754" s="5" t="s">
        <v>18</v>
      </c>
      <c r="D18754" s="5">
        <v>177708</v>
      </c>
      <c r="E18754" s="6">
        <v>41586</v>
      </c>
      <c r="F18754" s="5">
        <v>142</v>
      </c>
      <c r="G18754" s="5">
        <v>50836</v>
      </c>
    </row>
    <row r="18755" spans="2:7" x14ac:dyDescent="0.4">
      <c r="B18755" s="7">
        <v>161229</v>
      </c>
      <c r="C18755" s="5" t="s">
        <v>3</v>
      </c>
      <c r="D18755" s="5">
        <v>177709</v>
      </c>
      <c r="E18755" s="6">
        <v>41586</v>
      </c>
      <c r="F18755" s="5">
        <v>114</v>
      </c>
      <c r="G18755" s="5">
        <v>114000</v>
      </c>
    </row>
    <row r="18756" spans="2:7" x14ac:dyDescent="0.4">
      <c r="B18756" s="7">
        <v>161229</v>
      </c>
      <c r="C18756" s="5" t="s">
        <v>4</v>
      </c>
      <c r="D18756" s="5">
        <v>177710</v>
      </c>
      <c r="E18756" s="6">
        <v>41586</v>
      </c>
      <c r="F18756" s="5">
        <v>102</v>
      </c>
      <c r="G18756" s="5">
        <v>122400</v>
      </c>
    </row>
    <row r="18757" spans="2:7" x14ac:dyDescent="0.4">
      <c r="B18757" s="7">
        <v>161229</v>
      </c>
      <c r="C18757" s="5" t="s">
        <v>5</v>
      </c>
      <c r="D18757" s="5">
        <v>177711</v>
      </c>
      <c r="E18757" s="6">
        <v>41586</v>
      </c>
      <c r="F18757" s="5">
        <v>130</v>
      </c>
      <c r="G18757" s="5">
        <v>182000</v>
      </c>
    </row>
    <row r="18758" spans="2:7" x14ac:dyDescent="0.4">
      <c r="B18758" s="7">
        <v>161229</v>
      </c>
      <c r="C18758" s="5" t="s">
        <v>6</v>
      </c>
      <c r="D18758" s="5">
        <v>177712</v>
      </c>
      <c r="E18758" s="6">
        <v>41586</v>
      </c>
      <c r="F18758" s="5">
        <v>98</v>
      </c>
      <c r="G18758" s="5">
        <v>156800</v>
      </c>
    </row>
    <row r="18759" spans="2:7" x14ac:dyDescent="0.4">
      <c r="B18759" s="7">
        <v>161229</v>
      </c>
      <c r="C18759" s="5" t="s">
        <v>7</v>
      </c>
      <c r="D18759" s="5">
        <v>177713</v>
      </c>
      <c r="E18759" s="6">
        <v>41586</v>
      </c>
      <c r="F18759" s="5">
        <v>80</v>
      </c>
      <c r="G18759" s="5">
        <v>144000</v>
      </c>
    </row>
    <row r="18760" spans="2:7" x14ac:dyDescent="0.4">
      <c r="B18760" s="7">
        <v>161229</v>
      </c>
      <c r="C18760" s="5" t="s">
        <v>8</v>
      </c>
      <c r="D18760" s="5">
        <v>177714</v>
      </c>
      <c r="E18760" s="6">
        <v>41586</v>
      </c>
      <c r="F18760" s="5">
        <v>124</v>
      </c>
      <c r="G18760" s="5">
        <v>105400</v>
      </c>
    </row>
    <row r="18761" spans="2:7" x14ac:dyDescent="0.4">
      <c r="B18761" s="7">
        <v>161229</v>
      </c>
      <c r="C18761" s="5" t="s">
        <v>9</v>
      </c>
      <c r="D18761" s="5">
        <v>177715</v>
      </c>
      <c r="E18761" s="6">
        <v>41586</v>
      </c>
      <c r="F18761" s="5">
        <v>116</v>
      </c>
      <c r="G18761" s="5">
        <v>107300</v>
      </c>
    </row>
    <row r="18762" spans="2:7" x14ac:dyDescent="0.4">
      <c r="B18762" s="7">
        <v>161229</v>
      </c>
      <c r="C18762" s="5" t="s">
        <v>10</v>
      </c>
      <c r="D18762" s="5">
        <v>177716</v>
      </c>
      <c r="E18762" s="6">
        <v>41586</v>
      </c>
      <c r="F18762" s="5">
        <v>80</v>
      </c>
      <c r="G18762" s="5">
        <v>80000</v>
      </c>
    </row>
    <row r="18763" spans="2:7" x14ac:dyDescent="0.4">
      <c r="B18763" s="7">
        <v>161229</v>
      </c>
      <c r="C18763" s="5" t="s">
        <v>11</v>
      </c>
      <c r="D18763" s="5">
        <v>177717</v>
      </c>
      <c r="E18763" s="6">
        <v>41586</v>
      </c>
      <c r="F18763" s="5">
        <v>134</v>
      </c>
      <c r="G18763" s="5">
        <v>144050</v>
      </c>
    </row>
    <row r="18764" spans="2:7" x14ac:dyDescent="0.4">
      <c r="B18764" s="7">
        <v>161229</v>
      </c>
      <c r="C18764" s="5" t="s">
        <v>12</v>
      </c>
      <c r="D18764" s="5">
        <v>177718</v>
      </c>
      <c r="E18764" s="6">
        <v>41586</v>
      </c>
      <c r="F18764" s="5">
        <v>118</v>
      </c>
      <c r="G18764" s="5">
        <v>135700</v>
      </c>
    </row>
    <row r="18765" spans="2:7" x14ac:dyDescent="0.4">
      <c r="B18765" s="7">
        <v>161229</v>
      </c>
      <c r="C18765" s="5" t="s">
        <v>13</v>
      </c>
      <c r="D18765" s="5">
        <v>177719</v>
      </c>
      <c r="E18765" s="6">
        <v>41586</v>
      </c>
      <c r="F18765" s="5">
        <v>88</v>
      </c>
      <c r="G18765" s="5">
        <v>107800</v>
      </c>
    </row>
    <row r="18766" spans="2:7" x14ac:dyDescent="0.4">
      <c r="B18766" s="7">
        <v>161229</v>
      </c>
      <c r="C18766" s="5" t="s">
        <v>14</v>
      </c>
      <c r="D18766" s="5">
        <v>177720</v>
      </c>
      <c r="E18766" s="6">
        <v>41586</v>
      </c>
      <c r="F18766" s="5">
        <v>94</v>
      </c>
      <c r="G18766" s="5">
        <v>73320</v>
      </c>
    </row>
    <row r="18767" spans="2:7" x14ac:dyDescent="0.4">
      <c r="B18767" s="7">
        <v>161229</v>
      </c>
      <c r="C18767" s="5" t="s">
        <v>15</v>
      </c>
      <c r="D18767" s="5">
        <v>177721</v>
      </c>
      <c r="E18767" s="6">
        <v>41586</v>
      </c>
      <c r="F18767" s="5">
        <v>100</v>
      </c>
      <c r="G18767" s="5">
        <v>54800</v>
      </c>
    </row>
    <row r="18768" spans="2:7" x14ac:dyDescent="0.4">
      <c r="B18768" s="7">
        <v>161229</v>
      </c>
      <c r="C18768" s="5" t="s">
        <v>16</v>
      </c>
      <c r="D18768" s="5">
        <v>177722</v>
      </c>
      <c r="E18768" s="6">
        <v>41586</v>
      </c>
      <c r="F18768" s="5">
        <v>84</v>
      </c>
      <c r="G18768" s="5">
        <v>83916</v>
      </c>
    </row>
    <row r="18769" spans="2:7" x14ac:dyDescent="0.4">
      <c r="B18769" s="7">
        <v>161229</v>
      </c>
      <c r="C18769" s="5" t="s">
        <v>17</v>
      </c>
      <c r="D18769" s="5">
        <v>177723</v>
      </c>
      <c r="E18769" s="6">
        <v>41586</v>
      </c>
      <c r="F18769" s="5">
        <v>132</v>
      </c>
      <c r="G18769" s="5">
        <v>92400</v>
      </c>
    </row>
    <row r="18770" spans="2:7" x14ac:dyDescent="0.4">
      <c r="B18770" s="7">
        <v>161229</v>
      </c>
      <c r="C18770" s="5" t="s">
        <v>18</v>
      </c>
      <c r="D18770" s="5">
        <v>177724</v>
      </c>
      <c r="E18770" s="6">
        <v>41586</v>
      </c>
      <c r="F18770" s="5">
        <v>92</v>
      </c>
      <c r="G18770" s="5">
        <v>32936</v>
      </c>
    </row>
    <row r="18771" spans="2:7" x14ac:dyDescent="0.4">
      <c r="B18771" s="7">
        <v>181241</v>
      </c>
      <c r="C18771" s="5" t="s">
        <v>3</v>
      </c>
      <c r="D18771" s="5">
        <v>177725</v>
      </c>
      <c r="E18771" s="6">
        <v>41586</v>
      </c>
      <c r="F18771" s="5">
        <v>56</v>
      </c>
      <c r="G18771" s="5">
        <v>56000</v>
      </c>
    </row>
    <row r="18772" spans="2:7" x14ac:dyDescent="0.4">
      <c r="B18772" s="7">
        <v>181241</v>
      </c>
      <c r="C18772" s="5" t="s">
        <v>4</v>
      </c>
      <c r="D18772" s="5">
        <v>177726</v>
      </c>
      <c r="E18772" s="6">
        <v>41586</v>
      </c>
      <c r="F18772" s="5">
        <v>50</v>
      </c>
      <c r="G18772" s="5">
        <v>60000</v>
      </c>
    </row>
    <row r="18773" spans="2:7" x14ac:dyDescent="0.4">
      <c r="B18773" s="7">
        <v>181241</v>
      </c>
      <c r="C18773" s="5" t="s">
        <v>5</v>
      </c>
      <c r="D18773" s="5">
        <v>177727</v>
      </c>
      <c r="E18773" s="6">
        <v>41586</v>
      </c>
      <c r="F18773" s="5">
        <v>54</v>
      </c>
      <c r="G18773" s="5">
        <v>75600</v>
      </c>
    </row>
    <row r="18774" spans="2:7" x14ac:dyDescent="0.4">
      <c r="B18774" s="7">
        <v>181241</v>
      </c>
      <c r="C18774" s="5" t="s">
        <v>6</v>
      </c>
      <c r="D18774" s="5">
        <v>177728</v>
      </c>
      <c r="E18774" s="6">
        <v>41586</v>
      </c>
      <c r="F18774" s="5">
        <v>44</v>
      </c>
      <c r="G18774" s="5">
        <v>70400</v>
      </c>
    </row>
    <row r="18775" spans="2:7" x14ac:dyDescent="0.4">
      <c r="B18775" s="7">
        <v>181241</v>
      </c>
      <c r="C18775" s="5" t="s">
        <v>7</v>
      </c>
      <c r="D18775" s="5">
        <v>177729</v>
      </c>
      <c r="E18775" s="6">
        <v>41586</v>
      </c>
      <c r="F18775" s="5">
        <v>54</v>
      </c>
      <c r="G18775" s="5">
        <v>97200</v>
      </c>
    </row>
    <row r="18776" spans="2:7" x14ac:dyDescent="0.4">
      <c r="B18776" s="7">
        <v>181241</v>
      </c>
      <c r="C18776" s="5" t="s">
        <v>8</v>
      </c>
      <c r="D18776" s="5">
        <v>177730</v>
      </c>
      <c r="E18776" s="6">
        <v>41586</v>
      </c>
      <c r="F18776" s="5">
        <v>82</v>
      </c>
      <c r="G18776" s="5">
        <v>69700</v>
      </c>
    </row>
    <row r="18777" spans="2:7" x14ac:dyDescent="0.4">
      <c r="B18777" s="7">
        <v>181241</v>
      </c>
      <c r="C18777" s="5" t="s">
        <v>9</v>
      </c>
      <c r="D18777" s="5">
        <v>177731</v>
      </c>
      <c r="E18777" s="6">
        <v>41586</v>
      </c>
      <c r="F18777" s="5">
        <v>62</v>
      </c>
      <c r="G18777" s="5">
        <v>57350</v>
      </c>
    </row>
    <row r="18778" spans="2:7" x14ac:dyDescent="0.4">
      <c r="B18778" s="7">
        <v>181241</v>
      </c>
      <c r="C18778" s="5" t="s">
        <v>10</v>
      </c>
      <c r="D18778" s="5">
        <v>177732</v>
      </c>
      <c r="E18778" s="6">
        <v>41586</v>
      </c>
      <c r="F18778" s="5">
        <v>68</v>
      </c>
      <c r="G18778" s="5">
        <v>68000</v>
      </c>
    </row>
    <row r="18779" spans="2:7" x14ac:dyDescent="0.4">
      <c r="B18779" s="7">
        <v>181241</v>
      </c>
      <c r="C18779" s="5" t="s">
        <v>11</v>
      </c>
      <c r="D18779" s="5">
        <v>177733</v>
      </c>
      <c r="E18779" s="6">
        <v>41586</v>
      </c>
      <c r="F18779" s="5">
        <v>78</v>
      </c>
      <c r="G18779" s="5">
        <v>83850</v>
      </c>
    </row>
    <row r="18780" spans="2:7" x14ac:dyDescent="0.4">
      <c r="B18780" s="7">
        <v>181241</v>
      </c>
      <c r="C18780" s="5" t="s">
        <v>12</v>
      </c>
      <c r="D18780" s="5">
        <v>177734</v>
      </c>
      <c r="E18780" s="6">
        <v>41586</v>
      </c>
      <c r="F18780" s="5">
        <v>74</v>
      </c>
      <c r="G18780" s="5">
        <v>85100</v>
      </c>
    </row>
    <row r="18781" spans="2:7" x14ac:dyDescent="0.4">
      <c r="B18781" s="7">
        <v>181241</v>
      </c>
      <c r="C18781" s="5" t="s">
        <v>13</v>
      </c>
      <c r="D18781" s="5">
        <v>177735</v>
      </c>
      <c r="E18781" s="6">
        <v>41586</v>
      </c>
      <c r="F18781" s="5">
        <v>72</v>
      </c>
      <c r="G18781" s="5">
        <v>88200</v>
      </c>
    </row>
    <row r="18782" spans="2:7" x14ac:dyDescent="0.4">
      <c r="B18782" s="7">
        <v>181241</v>
      </c>
      <c r="C18782" s="5" t="s">
        <v>14</v>
      </c>
      <c r="D18782" s="5">
        <v>177736</v>
      </c>
      <c r="E18782" s="6">
        <v>41586</v>
      </c>
      <c r="F18782" s="5">
        <v>44</v>
      </c>
      <c r="G18782" s="5">
        <v>34320</v>
      </c>
    </row>
    <row r="18783" spans="2:7" x14ac:dyDescent="0.4">
      <c r="B18783" s="7">
        <v>181241</v>
      </c>
      <c r="C18783" s="5" t="s">
        <v>15</v>
      </c>
      <c r="D18783" s="5">
        <v>177737</v>
      </c>
      <c r="E18783" s="6">
        <v>41586</v>
      </c>
      <c r="F18783" s="5">
        <v>94</v>
      </c>
      <c r="G18783" s="5">
        <v>51512</v>
      </c>
    </row>
    <row r="18784" spans="2:7" x14ac:dyDescent="0.4">
      <c r="B18784" s="7">
        <v>181241</v>
      </c>
      <c r="C18784" s="5" t="s">
        <v>16</v>
      </c>
      <c r="D18784" s="5">
        <v>177738</v>
      </c>
      <c r="E18784" s="6">
        <v>41586</v>
      </c>
      <c r="F18784" s="5">
        <v>90</v>
      </c>
      <c r="G18784" s="5">
        <v>89910</v>
      </c>
    </row>
    <row r="18785" spans="2:7" x14ac:dyDescent="0.4">
      <c r="B18785" s="7">
        <v>181241</v>
      </c>
      <c r="C18785" s="5" t="s">
        <v>17</v>
      </c>
      <c r="D18785" s="5">
        <v>177739</v>
      </c>
      <c r="E18785" s="6">
        <v>41586</v>
      </c>
      <c r="F18785" s="5">
        <v>62</v>
      </c>
      <c r="G18785" s="5">
        <v>43400</v>
      </c>
    </row>
    <row r="18786" spans="2:7" x14ac:dyDescent="0.4">
      <c r="B18786" s="7">
        <v>181241</v>
      </c>
      <c r="C18786" s="5" t="s">
        <v>18</v>
      </c>
      <c r="D18786" s="5">
        <v>177740</v>
      </c>
      <c r="E18786" s="6">
        <v>41586</v>
      </c>
      <c r="F18786" s="5">
        <v>82</v>
      </c>
      <c r="G18786" s="5">
        <v>29356</v>
      </c>
    </row>
    <row r="18787" spans="2:7" x14ac:dyDescent="0.4">
      <c r="B18787" s="7">
        <v>111249</v>
      </c>
      <c r="C18787" s="5" t="s">
        <v>3</v>
      </c>
      <c r="D18787" s="5">
        <v>177741</v>
      </c>
      <c r="E18787" s="6">
        <v>41586</v>
      </c>
      <c r="F18787" s="5">
        <v>144</v>
      </c>
      <c r="G18787" s="5">
        <v>144000</v>
      </c>
    </row>
    <row r="18788" spans="2:7" x14ac:dyDescent="0.4">
      <c r="B18788" s="7">
        <v>111249</v>
      </c>
      <c r="C18788" s="5" t="s">
        <v>4</v>
      </c>
      <c r="D18788" s="5">
        <v>177742</v>
      </c>
      <c r="E18788" s="6">
        <v>41586</v>
      </c>
      <c r="F18788" s="5">
        <v>130</v>
      </c>
      <c r="G18788" s="5">
        <v>156000</v>
      </c>
    </row>
    <row r="18789" spans="2:7" x14ac:dyDescent="0.4">
      <c r="B18789" s="7">
        <v>111249</v>
      </c>
      <c r="C18789" s="5" t="s">
        <v>5</v>
      </c>
      <c r="D18789" s="5">
        <v>177743</v>
      </c>
      <c r="E18789" s="6">
        <v>41586</v>
      </c>
      <c r="F18789" s="5">
        <v>136</v>
      </c>
      <c r="G18789" s="5">
        <v>190400</v>
      </c>
    </row>
    <row r="18790" spans="2:7" x14ac:dyDescent="0.4">
      <c r="B18790" s="7">
        <v>111249</v>
      </c>
      <c r="C18790" s="5" t="s">
        <v>6</v>
      </c>
      <c r="D18790" s="5">
        <v>177744</v>
      </c>
      <c r="E18790" s="6">
        <v>41586</v>
      </c>
      <c r="F18790" s="5">
        <v>116</v>
      </c>
      <c r="G18790" s="5">
        <v>185600</v>
      </c>
    </row>
    <row r="18791" spans="2:7" x14ac:dyDescent="0.4">
      <c r="B18791" s="7">
        <v>111249</v>
      </c>
      <c r="C18791" s="5" t="s">
        <v>7</v>
      </c>
      <c r="D18791" s="5">
        <v>177745</v>
      </c>
      <c r="E18791" s="6">
        <v>41586</v>
      </c>
      <c r="F18791" s="5">
        <v>152</v>
      </c>
      <c r="G18791" s="5">
        <v>273600</v>
      </c>
    </row>
    <row r="18792" spans="2:7" x14ac:dyDescent="0.4">
      <c r="B18792" s="7">
        <v>111249</v>
      </c>
      <c r="C18792" s="5" t="s">
        <v>8</v>
      </c>
      <c r="D18792" s="5">
        <v>177746</v>
      </c>
      <c r="E18792" s="6">
        <v>41586</v>
      </c>
      <c r="F18792" s="5">
        <v>120</v>
      </c>
      <c r="G18792" s="5">
        <v>102000</v>
      </c>
    </row>
    <row r="18793" spans="2:7" x14ac:dyDescent="0.4">
      <c r="B18793" s="7">
        <v>111249</v>
      </c>
      <c r="C18793" s="5" t="s">
        <v>9</v>
      </c>
      <c r="D18793" s="5">
        <v>177747</v>
      </c>
      <c r="E18793" s="6">
        <v>41586</v>
      </c>
      <c r="F18793" s="5">
        <v>88</v>
      </c>
      <c r="G18793" s="5">
        <v>81400</v>
      </c>
    </row>
    <row r="18794" spans="2:7" x14ac:dyDescent="0.4">
      <c r="B18794" s="7">
        <v>111249</v>
      </c>
      <c r="C18794" s="5" t="s">
        <v>10</v>
      </c>
      <c r="D18794" s="5">
        <v>177748</v>
      </c>
      <c r="E18794" s="6">
        <v>41586</v>
      </c>
      <c r="F18794" s="5">
        <v>94</v>
      </c>
      <c r="G18794" s="5">
        <v>94000</v>
      </c>
    </row>
    <row r="18795" spans="2:7" x14ac:dyDescent="0.4">
      <c r="B18795" s="7">
        <v>111249</v>
      </c>
      <c r="C18795" s="5" t="s">
        <v>11</v>
      </c>
      <c r="D18795" s="5">
        <v>177749</v>
      </c>
      <c r="E18795" s="6">
        <v>41586</v>
      </c>
      <c r="F18795" s="5">
        <v>106</v>
      </c>
      <c r="G18795" s="5">
        <v>113950</v>
      </c>
    </row>
    <row r="18796" spans="2:7" x14ac:dyDescent="0.4">
      <c r="B18796" s="7">
        <v>111249</v>
      </c>
      <c r="C18796" s="5" t="s">
        <v>12</v>
      </c>
      <c r="D18796" s="5">
        <v>177750</v>
      </c>
      <c r="E18796" s="6">
        <v>41586</v>
      </c>
      <c r="F18796" s="5">
        <v>114</v>
      </c>
      <c r="G18796" s="5">
        <v>131100</v>
      </c>
    </row>
    <row r="18797" spans="2:7" x14ac:dyDescent="0.4">
      <c r="B18797" s="7">
        <v>111249</v>
      </c>
      <c r="C18797" s="5" t="s">
        <v>13</v>
      </c>
      <c r="D18797" s="5">
        <v>177751</v>
      </c>
      <c r="E18797" s="6">
        <v>41586</v>
      </c>
      <c r="F18797" s="5">
        <v>108</v>
      </c>
      <c r="G18797" s="5">
        <v>132300</v>
      </c>
    </row>
    <row r="18798" spans="2:7" x14ac:dyDescent="0.4">
      <c r="B18798" s="7">
        <v>111249</v>
      </c>
      <c r="C18798" s="5" t="s">
        <v>14</v>
      </c>
      <c r="D18798" s="5">
        <v>177752</v>
      </c>
      <c r="E18798" s="6">
        <v>41586</v>
      </c>
      <c r="F18798" s="5">
        <v>110</v>
      </c>
      <c r="G18798" s="5">
        <v>85800</v>
      </c>
    </row>
    <row r="18799" spans="2:7" x14ac:dyDescent="0.4">
      <c r="B18799" s="7">
        <v>111249</v>
      </c>
      <c r="C18799" s="5" t="s">
        <v>15</v>
      </c>
      <c r="D18799" s="5">
        <v>177753</v>
      </c>
      <c r="E18799" s="6">
        <v>41586</v>
      </c>
      <c r="F18799" s="5">
        <v>124</v>
      </c>
      <c r="G18799" s="5">
        <v>67952</v>
      </c>
    </row>
    <row r="18800" spans="2:7" x14ac:dyDescent="0.4">
      <c r="B18800" s="7">
        <v>111249</v>
      </c>
      <c r="C18800" s="5" t="s">
        <v>16</v>
      </c>
      <c r="D18800" s="5">
        <v>177754</v>
      </c>
      <c r="E18800" s="6">
        <v>41586</v>
      </c>
      <c r="F18800" s="5">
        <v>154</v>
      </c>
      <c r="G18800" s="5">
        <v>153846</v>
      </c>
    </row>
    <row r="18801" spans="2:7" x14ac:dyDescent="0.4">
      <c r="B18801" s="7">
        <v>111249</v>
      </c>
      <c r="C18801" s="5" t="s">
        <v>17</v>
      </c>
      <c r="D18801" s="5">
        <v>177755</v>
      </c>
      <c r="E18801" s="6">
        <v>41586</v>
      </c>
      <c r="F18801" s="5">
        <v>150</v>
      </c>
      <c r="G18801" s="5">
        <v>105000</v>
      </c>
    </row>
    <row r="18802" spans="2:7" x14ac:dyDescent="0.4">
      <c r="B18802" s="7">
        <v>111249</v>
      </c>
      <c r="C18802" s="5" t="s">
        <v>18</v>
      </c>
      <c r="D18802" s="5">
        <v>177756</v>
      </c>
      <c r="E18802" s="6">
        <v>41586</v>
      </c>
      <c r="F18802" s="5">
        <v>152</v>
      </c>
      <c r="G18802" s="5">
        <v>54416</v>
      </c>
    </row>
    <row r="18803" spans="2:7" x14ac:dyDescent="0.4">
      <c r="B18803" s="7">
        <v>171251</v>
      </c>
      <c r="C18803" s="5" t="s">
        <v>3</v>
      </c>
      <c r="D18803" s="5">
        <v>177757</v>
      </c>
      <c r="E18803" s="6">
        <v>41586</v>
      </c>
      <c r="F18803" s="5">
        <v>116</v>
      </c>
      <c r="G18803" s="5">
        <v>116000</v>
      </c>
    </row>
    <row r="18804" spans="2:7" x14ac:dyDescent="0.4">
      <c r="B18804" s="7">
        <v>171251</v>
      </c>
      <c r="C18804" s="5" t="s">
        <v>4</v>
      </c>
      <c r="D18804" s="5">
        <v>177758</v>
      </c>
      <c r="E18804" s="6">
        <v>41586</v>
      </c>
      <c r="F18804" s="5">
        <v>100</v>
      </c>
      <c r="G18804" s="5">
        <v>120000</v>
      </c>
    </row>
    <row r="18805" spans="2:7" x14ac:dyDescent="0.4">
      <c r="B18805" s="7">
        <v>171251</v>
      </c>
      <c r="C18805" s="5" t="s">
        <v>5</v>
      </c>
      <c r="D18805" s="5">
        <v>177759</v>
      </c>
      <c r="E18805" s="6">
        <v>41586</v>
      </c>
      <c r="F18805" s="5">
        <v>74</v>
      </c>
      <c r="G18805" s="5">
        <v>103600</v>
      </c>
    </row>
    <row r="18806" spans="2:7" x14ac:dyDescent="0.4">
      <c r="B18806" s="7">
        <v>171251</v>
      </c>
      <c r="C18806" s="5" t="s">
        <v>6</v>
      </c>
      <c r="D18806" s="5">
        <v>177760</v>
      </c>
      <c r="E18806" s="6">
        <v>41586</v>
      </c>
      <c r="F18806" s="5">
        <v>70</v>
      </c>
      <c r="G18806" s="5">
        <v>112000</v>
      </c>
    </row>
    <row r="18807" spans="2:7" x14ac:dyDescent="0.4">
      <c r="B18807" s="7">
        <v>171251</v>
      </c>
      <c r="C18807" s="5" t="s">
        <v>7</v>
      </c>
      <c r="D18807" s="5">
        <v>177761</v>
      </c>
      <c r="E18807" s="6">
        <v>41586</v>
      </c>
      <c r="F18807" s="5">
        <v>110</v>
      </c>
      <c r="G18807" s="5">
        <v>198000</v>
      </c>
    </row>
    <row r="18808" spans="2:7" x14ac:dyDescent="0.4">
      <c r="B18808" s="7">
        <v>171251</v>
      </c>
      <c r="C18808" s="5" t="s">
        <v>8</v>
      </c>
      <c r="D18808" s="5">
        <v>177762</v>
      </c>
      <c r="E18808" s="6">
        <v>41586</v>
      </c>
      <c r="F18808" s="5">
        <v>102</v>
      </c>
      <c r="G18808" s="5">
        <v>86700</v>
      </c>
    </row>
    <row r="18809" spans="2:7" x14ac:dyDescent="0.4">
      <c r="B18809" s="7">
        <v>171251</v>
      </c>
      <c r="C18809" s="5" t="s">
        <v>9</v>
      </c>
      <c r="D18809" s="5">
        <v>177763</v>
      </c>
      <c r="E18809" s="6">
        <v>41586</v>
      </c>
      <c r="F18809" s="5">
        <v>66</v>
      </c>
      <c r="G18809" s="5">
        <v>61050</v>
      </c>
    </row>
    <row r="18810" spans="2:7" x14ac:dyDescent="0.4">
      <c r="B18810" s="7">
        <v>171251</v>
      </c>
      <c r="C18810" s="5" t="s">
        <v>10</v>
      </c>
      <c r="D18810" s="5">
        <v>177764</v>
      </c>
      <c r="E18810" s="6">
        <v>41586</v>
      </c>
      <c r="F18810" s="5">
        <v>58</v>
      </c>
      <c r="G18810" s="5">
        <v>58000</v>
      </c>
    </row>
    <row r="18811" spans="2:7" x14ac:dyDescent="0.4">
      <c r="B18811" s="7">
        <v>171251</v>
      </c>
      <c r="C18811" s="5" t="s">
        <v>11</v>
      </c>
      <c r="D18811" s="5">
        <v>177765</v>
      </c>
      <c r="E18811" s="6">
        <v>41586</v>
      </c>
      <c r="F18811" s="5">
        <v>88</v>
      </c>
      <c r="G18811" s="5">
        <v>94600</v>
      </c>
    </row>
    <row r="18812" spans="2:7" x14ac:dyDescent="0.4">
      <c r="B18812" s="7">
        <v>171251</v>
      </c>
      <c r="C18812" s="5" t="s">
        <v>12</v>
      </c>
      <c r="D18812" s="5">
        <v>177766</v>
      </c>
      <c r="E18812" s="6">
        <v>41586</v>
      </c>
      <c r="F18812" s="5">
        <v>98</v>
      </c>
      <c r="G18812" s="5">
        <v>112700</v>
      </c>
    </row>
    <row r="18813" spans="2:7" x14ac:dyDescent="0.4">
      <c r="B18813" s="7">
        <v>171251</v>
      </c>
      <c r="C18813" s="5" t="s">
        <v>13</v>
      </c>
      <c r="D18813" s="5">
        <v>177767</v>
      </c>
      <c r="E18813" s="6">
        <v>41586</v>
      </c>
      <c r="F18813" s="5">
        <v>100</v>
      </c>
      <c r="G18813" s="5">
        <v>122500</v>
      </c>
    </row>
    <row r="18814" spans="2:7" x14ac:dyDescent="0.4">
      <c r="B18814" s="7">
        <v>171251</v>
      </c>
      <c r="C18814" s="5" t="s">
        <v>14</v>
      </c>
      <c r="D18814" s="5">
        <v>177768</v>
      </c>
      <c r="E18814" s="6">
        <v>41586</v>
      </c>
      <c r="F18814" s="5">
        <v>90</v>
      </c>
      <c r="G18814" s="5">
        <v>70200</v>
      </c>
    </row>
    <row r="18815" spans="2:7" x14ac:dyDescent="0.4">
      <c r="B18815" s="7">
        <v>171251</v>
      </c>
      <c r="C18815" s="5" t="s">
        <v>15</v>
      </c>
      <c r="D18815" s="5">
        <v>177769</v>
      </c>
      <c r="E18815" s="6">
        <v>41586</v>
      </c>
      <c r="F18815" s="5">
        <v>118</v>
      </c>
      <c r="G18815" s="5">
        <v>64664</v>
      </c>
    </row>
    <row r="18816" spans="2:7" x14ac:dyDescent="0.4">
      <c r="B18816" s="7">
        <v>171251</v>
      </c>
      <c r="C18816" s="5" t="s">
        <v>16</v>
      </c>
      <c r="D18816" s="5">
        <v>177770</v>
      </c>
      <c r="E18816" s="6">
        <v>41586</v>
      </c>
      <c r="F18816" s="5">
        <v>106</v>
      </c>
      <c r="G18816" s="5">
        <v>105894</v>
      </c>
    </row>
    <row r="18817" spans="2:7" x14ac:dyDescent="0.4">
      <c r="B18817" s="7">
        <v>171251</v>
      </c>
      <c r="C18817" s="5" t="s">
        <v>17</v>
      </c>
      <c r="D18817" s="5">
        <v>177771</v>
      </c>
      <c r="E18817" s="6">
        <v>41586</v>
      </c>
      <c r="F18817" s="5">
        <v>70</v>
      </c>
      <c r="G18817" s="5">
        <v>49000</v>
      </c>
    </row>
    <row r="18818" spans="2:7" x14ac:dyDescent="0.4">
      <c r="B18818" s="7">
        <v>171251</v>
      </c>
      <c r="C18818" s="5" t="s">
        <v>18</v>
      </c>
      <c r="D18818" s="5">
        <v>177772</v>
      </c>
      <c r="E18818" s="6">
        <v>41586</v>
      </c>
      <c r="F18818" s="5">
        <v>92</v>
      </c>
      <c r="G18818" s="5">
        <v>32936</v>
      </c>
    </row>
    <row r="18819" spans="2:7" x14ac:dyDescent="0.4">
      <c r="B18819" s="7">
        <v>181253</v>
      </c>
      <c r="C18819" s="5" t="s">
        <v>3</v>
      </c>
      <c r="D18819" s="5">
        <v>177773</v>
      </c>
      <c r="E18819" s="6">
        <v>41586</v>
      </c>
      <c r="F18819" s="5">
        <v>56</v>
      </c>
      <c r="G18819" s="5">
        <v>56000</v>
      </c>
    </row>
    <row r="18820" spans="2:7" x14ac:dyDescent="0.4">
      <c r="B18820" s="7">
        <v>181253</v>
      </c>
      <c r="C18820" s="5" t="s">
        <v>4</v>
      </c>
      <c r="D18820" s="5">
        <v>177774</v>
      </c>
      <c r="E18820" s="6">
        <v>41586</v>
      </c>
      <c r="F18820" s="5">
        <v>62</v>
      </c>
      <c r="G18820" s="5">
        <v>74400</v>
      </c>
    </row>
    <row r="18821" spans="2:7" x14ac:dyDescent="0.4">
      <c r="B18821" s="7">
        <v>181253</v>
      </c>
      <c r="C18821" s="5" t="s">
        <v>5</v>
      </c>
      <c r="D18821" s="5">
        <v>177775</v>
      </c>
      <c r="E18821" s="6">
        <v>41586</v>
      </c>
      <c r="F18821" s="5">
        <v>46</v>
      </c>
      <c r="G18821" s="5">
        <v>64400</v>
      </c>
    </row>
    <row r="18822" spans="2:7" x14ac:dyDescent="0.4">
      <c r="B18822" s="7">
        <v>181253</v>
      </c>
      <c r="C18822" s="5" t="s">
        <v>6</v>
      </c>
      <c r="D18822" s="5">
        <v>177776</v>
      </c>
      <c r="E18822" s="6">
        <v>41586</v>
      </c>
      <c r="F18822" s="5">
        <v>52</v>
      </c>
      <c r="G18822" s="5">
        <v>83200</v>
      </c>
    </row>
    <row r="18823" spans="2:7" x14ac:dyDescent="0.4">
      <c r="B18823" s="7">
        <v>181253</v>
      </c>
      <c r="C18823" s="5" t="s">
        <v>7</v>
      </c>
      <c r="D18823" s="5">
        <v>177777</v>
      </c>
      <c r="E18823" s="6">
        <v>41586</v>
      </c>
      <c r="F18823" s="5">
        <v>82</v>
      </c>
      <c r="G18823" s="5">
        <v>147600</v>
      </c>
    </row>
    <row r="18824" spans="2:7" x14ac:dyDescent="0.4">
      <c r="B18824" s="7">
        <v>181253</v>
      </c>
      <c r="C18824" s="5" t="s">
        <v>8</v>
      </c>
      <c r="D18824" s="5">
        <v>177778</v>
      </c>
      <c r="E18824" s="6">
        <v>41586</v>
      </c>
      <c r="F18824" s="5">
        <v>56</v>
      </c>
      <c r="G18824" s="5">
        <v>47600</v>
      </c>
    </row>
    <row r="18825" spans="2:7" x14ac:dyDescent="0.4">
      <c r="B18825" s="7">
        <v>181253</v>
      </c>
      <c r="C18825" s="5" t="s">
        <v>9</v>
      </c>
      <c r="D18825" s="5">
        <v>177779</v>
      </c>
      <c r="E18825" s="6">
        <v>41586</v>
      </c>
      <c r="F18825" s="5">
        <v>64</v>
      </c>
      <c r="G18825" s="5">
        <v>59200</v>
      </c>
    </row>
    <row r="18826" spans="2:7" x14ac:dyDescent="0.4">
      <c r="B18826" s="7">
        <v>181253</v>
      </c>
      <c r="C18826" s="5" t="s">
        <v>10</v>
      </c>
      <c r="D18826" s="5">
        <v>177780</v>
      </c>
      <c r="E18826" s="6">
        <v>41586</v>
      </c>
      <c r="F18826" s="5">
        <v>60</v>
      </c>
      <c r="G18826" s="5">
        <v>60000</v>
      </c>
    </row>
    <row r="18827" spans="2:7" x14ac:dyDescent="0.4">
      <c r="B18827" s="7">
        <v>181253</v>
      </c>
      <c r="C18827" s="5" t="s">
        <v>11</v>
      </c>
      <c r="D18827" s="5">
        <v>177781</v>
      </c>
      <c r="E18827" s="6">
        <v>41586</v>
      </c>
      <c r="F18827" s="5">
        <v>48</v>
      </c>
      <c r="G18827" s="5">
        <v>51600</v>
      </c>
    </row>
    <row r="18828" spans="2:7" x14ac:dyDescent="0.4">
      <c r="B18828" s="7">
        <v>181253</v>
      </c>
      <c r="C18828" s="5" t="s">
        <v>12</v>
      </c>
      <c r="D18828" s="5">
        <v>177782</v>
      </c>
      <c r="E18828" s="6">
        <v>41586</v>
      </c>
      <c r="F18828" s="5">
        <v>96</v>
      </c>
      <c r="G18828" s="5">
        <v>110400</v>
      </c>
    </row>
    <row r="18829" spans="2:7" x14ac:dyDescent="0.4">
      <c r="B18829" s="7">
        <v>181253</v>
      </c>
      <c r="C18829" s="5" t="s">
        <v>13</v>
      </c>
      <c r="D18829" s="5">
        <v>177783</v>
      </c>
      <c r="E18829" s="6">
        <v>41586</v>
      </c>
      <c r="F18829" s="5">
        <v>92</v>
      </c>
      <c r="G18829" s="5">
        <v>112700</v>
      </c>
    </row>
    <row r="18830" spans="2:7" x14ac:dyDescent="0.4">
      <c r="B18830" s="7">
        <v>181253</v>
      </c>
      <c r="C18830" s="5" t="s">
        <v>14</v>
      </c>
      <c r="D18830" s="5">
        <v>177784</v>
      </c>
      <c r="E18830" s="6">
        <v>41586</v>
      </c>
      <c r="F18830" s="5">
        <v>96</v>
      </c>
      <c r="G18830" s="5">
        <v>74880</v>
      </c>
    </row>
    <row r="18831" spans="2:7" x14ac:dyDescent="0.4">
      <c r="B18831" s="7">
        <v>181253</v>
      </c>
      <c r="C18831" s="5" t="s">
        <v>15</v>
      </c>
      <c r="D18831" s="5">
        <v>177785</v>
      </c>
      <c r="E18831" s="6">
        <v>41586</v>
      </c>
      <c r="F18831" s="5">
        <v>46</v>
      </c>
      <c r="G18831" s="5">
        <v>25208</v>
      </c>
    </row>
    <row r="18832" spans="2:7" x14ac:dyDescent="0.4">
      <c r="B18832" s="7">
        <v>181253</v>
      </c>
      <c r="C18832" s="5" t="s">
        <v>16</v>
      </c>
      <c r="D18832" s="5">
        <v>177786</v>
      </c>
      <c r="E18832" s="6">
        <v>41586</v>
      </c>
      <c r="F18832" s="5">
        <v>84</v>
      </c>
      <c r="G18832" s="5">
        <v>83916</v>
      </c>
    </row>
    <row r="18833" spans="2:7" x14ac:dyDescent="0.4">
      <c r="B18833" s="7">
        <v>181253</v>
      </c>
      <c r="C18833" s="5" t="s">
        <v>17</v>
      </c>
      <c r="D18833" s="5">
        <v>177787</v>
      </c>
      <c r="E18833" s="6">
        <v>41586</v>
      </c>
      <c r="F18833" s="5">
        <v>48</v>
      </c>
      <c r="G18833" s="5">
        <v>33600</v>
      </c>
    </row>
    <row r="18834" spans="2:7" x14ac:dyDescent="0.4">
      <c r="B18834" s="7">
        <v>181253</v>
      </c>
      <c r="C18834" s="5" t="s">
        <v>18</v>
      </c>
      <c r="D18834" s="5">
        <v>177788</v>
      </c>
      <c r="E18834" s="6">
        <v>41586</v>
      </c>
      <c r="F18834" s="5">
        <v>58</v>
      </c>
      <c r="G18834" s="5">
        <v>20764</v>
      </c>
    </row>
    <row r="18835" spans="2:7" x14ac:dyDescent="0.4">
      <c r="B18835" s="7">
        <v>181215</v>
      </c>
      <c r="C18835" s="5" t="s">
        <v>3</v>
      </c>
      <c r="D18835" s="5">
        <v>177789</v>
      </c>
      <c r="E18835" s="6">
        <v>41616</v>
      </c>
      <c r="F18835" s="5">
        <v>76</v>
      </c>
      <c r="G18835" s="5">
        <v>76000</v>
      </c>
    </row>
    <row r="18836" spans="2:7" x14ac:dyDescent="0.4">
      <c r="B18836" s="7">
        <v>181215</v>
      </c>
      <c r="C18836" s="5" t="s">
        <v>4</v>
      </c>
      <c r="D18836" s="5">
        <v>177790</v>
      </c>
      <c r="E18836" s="6">
        <v>41616</v>
      </c>
      <c r="F18836" s="5">
        <v>84</v>
      </c>
      <c r="G18836" s="5">
        <v>100800</v>
      </c>
    </row>
    <row r="18837" spans="2:7" x14ac:dyDescent="0.4">
      <c r="B18837" s="7">
        <v>181215</v>
      </c>
      <c r="C18837" s="5" t="s">
        <v>5</v>
      </c>
      <c r="D18837" s="5">
        <v>177791</v>
      </c>
      <c r="E18837" s="6">
        <v>41616</v>
      </c>
      <c r="F18837" s="5">
        <v>58</v>
      </c>
      <c r="G18837" s="5">
        <v>81200</v>
      </c>
    </row>
    <row r="18838" spans="2:7" x14ac:dyDescent="0.4">
      <c r="B18838" s="7">
        <v>181215</v>
      </c>
      <c r="C18838" s="5" t="s">
        <v>6</v>
      </c>
      <c r="D18838" s="5">
        <v>177792</v>
      </c>
      <c r="E18838" s="6">
        <v>41616</v>
      </c>
      <c r="F18838" s="5">
        <v>56</v>
      </c>
      <c r="G18838" s="5">
        <v>89600</v>
      </c>
    </row>
    <row r="18839" spans="2:7" x14ac:dyDescent="0.4">
      <c r="B18839" s="7">
        <v>181215</v>
      </c>
      <c r="C18839" s="5" t="s">
        <v>7</v>
      </c>
      <c r="D18839" s="5">
        <v>177793</v>
      </c>
      <c r="E18839" s="6">
        <v>41616</v>
      </c>
      <c r="F18839" s="5">
        <v>72</v>
      </c>
      <c r="G18839" s="5">
        <v>129600</v>
      </c>
    </row>
    <row r="18840" spans="2:7" x14ac:dyDescent="0.4">
      <c r="B18840" s="7">
        <v>181215</v>
      </c>
      <c r="C18840" s="5" t="s">
        <v>8</v>
      </c>
      <c r="D18840" s="5">
        <v>177794</v>
      </c>
      <c r="E18840" s="6">
        <v>41616</v>
      </c>
      <c r="F18840" s="5">
        <v>44</v>
      </c>
      <c r="G18840" s="5">
        <v>37400</v>
      </c>
    </row>
    <row r="18841" spans="2:7" x14ac:dyDescent="0.4">
      <c r="B18841" s="7">
        <v>181215</v>
      </c>
      <c r="C18841" s="5" t="s">
        <v>9</v>
      </c>
      <c r="D18841" s="5">
        <v>177795</v>
      </c>
      <c r="E18841" s="6">
        <v>41616</v>
      </c>
      <c r="F18841" s="5">
        <v>74</v>
      </c>
      <c r="G18841" s="5">
        <v>68450</v>
      </c>
    </row>
    <row r="18842" spans="2:7" x14ac:dyDescent="0.4">
      <c r="B18842" s="7">
        <v>181215</v>
      </c>
      <c r="C18842" s="5" t="s">
        <v>10</v>
      </c>
      <c r="D18842" s="5">
        <v>177796</v>
      </c>
      <c r="E18842" s="6">
        <v>41616</v>
      </c>
      <c r="F18842" s="5">
        <v>54</v>
      </c>
      <c r="G18842" s="5">
        <v>54000</v>
      </c>
    </row>
    <row r="18843" spans="2:7" x14ac:dyDescent="0.4">
      <c r="B18843" s="7">
        <v>181215</v>
      </c>
      <c r="C18843" s="5" t="s">
        <v>11</v>
      </c>
      <c r="D18843" s="5">
        <v>177797</v>
      </c>
      <c r="E18843" s="6">
        <v>41616</v>
      </c>
      <c r="F18843" s="5">
        <v>46</v>
      </c>
      <c r="G18843" s="5">
        <v>49450</v>
      </c>
    </row>
    <row r="18844" spans="2:7" x14ac:dyDescent="0.4">
      <c r="B18844" s="7">
        <v>181215</v>
      </c>
      <c r="C18844" s="5" t="s">
        <v>12</v>
      </c>
      <c r="D18844" s="5">
        <v>177798</v>
      </c>
      <c r="E18844" s="6">
        <v>41616</v>
      </c>
      <c r="F18844" s="5">
        <v>50</v>
      </c>
      <c r="G18844" s="5">
        <v>57500</v>
      </c>
    </row>
    <row r="18845" spans="2:7" x14ac:dyDescent="0.4">
      <c r="B18845" s="7">
        <v>181215</v>
      </c>
      <c r="C18845" s="5" t="s">
        <v>13</v>
      </c>
      <c r="D18845" s="5">
        <v>177799</v>
      </c>
      <c r="E18845" s="6">
        <v>41616</v>
      </c>
      <c r="F18845" s="5">
        <v>58</v>
      </c>
      <c r="G18845" s="5">
        <v>71050</v>
      </c>
    </row>
    <row r="18846" spans="2:7" x14ac:dyDescent="0.4">
      <c r="B18846" s="7">
        <v>181215</v>
      </c>
      <c r="C18846" s="5" t="s">
        <v>14</v>
      </c>
      <c r="D18846" s="5">
        <v>177800</v>
      </c>
      <c r="E18846" s="6">
        <v>41616</v>
      </c>
      <c r="F18846" s="5">
        <v>56</v>
      </c>
      <c r="G18846" s="5">
        <v>43680</v>
      </c>
    </row>
    <row r="18847" spans="2:7" x14ac:dyDescent="0.4">
      <c r="B18847" s="7">
        <v>181215</v>
      </c>
      <c r="C18847" s="5" t="s">
        <v>15</v>
      </c>
      <c r="D18847" s="5">
        <v>177801</v>
      </c>
      <c r="E18847" s="6">
        <v>41616</v>
      </c>
      <c r="F18847" s="5">
        <v>92</v>
      </c>
      <c r="G18847" s="5">
        <v>50416</v>
      </c>
    </row>
    <row r="18848" spans="2:7" x14ac:dyDescent="0.4">
      <c r="B18848" s="7">
        <v>181215</v>
      </c>
      <c r="C18848" s="5" t="s">
        <v>16</v>
      </c>
      <c r="D18848" s="5">
        <v>177802</v>
      </c>
      <c r="E18848" s="6">
        <v>41616</v>
      </c>
      <c r="F18848" s="5">
        <v>66</v>
      </c>
      <c r="G18848" s="5">
        <v>65934</v>
      </c>
    </row>
    <row r="18849" spans="2:7" x14ac:dyDescent="0.4">
      <c r="B18849" s="7">
        <v>181215</v>
      </c>
      <c r="C18849" s="5" t="s">
        <v>17</v>
      </c>
      <c r="D18849" s="5">
        <v>177803</v>
      </c>
      <c r="E18849" s="6">
        <v>41616</v>
      </c>
      <c r="F18849" s="5">
        <v>66</v>
      </c>
      <c r="G18849" s="5">
        <v>46200</v>
      </c>
    </row>
    <row r="18850" spans="2:7" x14ac:dyDescent="0.4">
      <c r="B18850" s="7">
        <v>181215</v>
      </c>
      <c r="C18850" s="5" t="s">
        <v>18</v>
      </c>
      <c r="D18850" s="5">
        <v>177804</v>
      </c>
      <c r="E18850" s="6">
        <v>41616</v>
      </c>
      <c r="F18850" s="5">
        <v>44</v>
      </c>
      <c r="G18850" s="5">
        <v>15752</v>
      </c>
    </row>
    <row r="18851" spans="2:7" x14ac:dyDescent="0.4">
      <c r="B18851" s="7">
        <v>161217</v>
      </c>
      <c r="C18851" s="5" t="s">
        <v>3</v>
      </c>
      <c r="D18851" s="5">
        <v>177805</v>
      </c>
      <c r="E18851" s="6">
        <v>41616</v>
      </c>
      <c r="F18851" s="5">
        <v>82</v>
      </c>
      <c r="G18851" s="5">
        <v>82000</v>
      </c>
    </row>
    <row r="18852" spans="2:7" x14ac:dyDescent="0.4">
      <c r="B18852" s="7">
        <v>161217</v>
      </c>
      <c r="C18852" s="5" t="s">
        <v>4</v>
      </c>
      <c r="D18852" s="5">
        <v>177806</v>
      </c>
      <c r="E18852" s="6">
        <v>41616</v>
      </c>
      <c r="F18852" s="5">
        <v>94</v>
      </c>
      <c r="G18852" s="5">
        <v>112800</v>
      </c>
    </row>
    <row r="18853" spans="2:7" x14ac:dyDescent="0.4">
      <c r="B18853" s="7">
        <v>161217</v>
      </c>
      <c r="C18853" s="5" t="s">
        <v>5</v>
      </c>
      <c r="D18853" s="5">
        <v>177807</v>
      </c>
      <c r="E18853" s="6">
        <v>41616</v>
      </c>
      <c r="F18853" s="5">
        <v>104</v>
      </c>
      <c r="G18853" s="5">
        <v>145600</v>
      </c>
    </row>
    <row r="18854" spans="2:7" x14ac:dyDescent="0.4">
      <c r="B18854" s="7">
        <v>161217</v>
      </c>
      <c r="C18854" s="5" t="s">
        <v>6</v>
      </c>
      <c r="D18854" s="5">
        <v>177808</v>
      </c>
      <c r="E18854" s="6">
        <v>41616</v>
      </c>
      <c r="F18854" s="5">
        <v>112</v>
      </c>
      <c r="G18854" s="5">
        <v>179200</v>
      </c>
    </row>
    <row r="18855" spans="2:7" x14ac:dyDescent="0.4">
      <c r="B18855" s="7">
        <v>161217</v>
      </c>
      <c r="C18855" s="5" t="s">
        <v>7</v>
      </c>
      <c r="D18855" s="5">
        <v>177809</v>
      </c>
      <c r="E18855" s="6">
        <v>41616</v>
      </c>
      <c r="F18855" s="5">
        <v>100</v>
      </c>
      <c r="G18855" s="5">
        <v>180000</v>
      </c>
    </row>
    <row r="18856" spans="2:7" x14ac:dyDescent="0.4">
      <c r="B18856" s="7">
        <v>161217</v>
      </c>
      <c r="C18856" s="5" t="s">
        <v>8</v>
      </c>
      <c r="D18856" s="5">
        <v>177810</v>
      </c>
      <c r="E18856" s="6">
        <v>41616</v>
      </c>
      <c r="F18856" s="5">
        <v>92</v>
      </c>
      <c r="G18856" s="5">
        <v>78200</v>
      </c>
    </row>
    <row r="18857" spans="2:7" x14ac:dyDescent="0.4">
      <c r="B18857" s="7">
        <v>161217</v>
      </c>
      <c r="C18857" s="5" t="s">
        <v>9</v>
      </c>
      <c r="D18857" s="5">
        <v>177811</v>
      </c>
      <c r="E18857" s="6">
        <v>41616</v>
      </c>
      <c r="F18857" s="5">
        <v>128</v>
      </c>
      <c r="G18857" s="5">
        <v>118400</v>
      </c>
    </row>
    <row r="18858" spans="2:7" x14ac:dyDescent="0.4">
      <c r="B18858" s="7">
        <v>161217</v>
      </c>
      <c r="C18858" s="5" t="s">
        <v>10</v>
      </c>
      <c r="D18858" s="5">
        <v>177812</v>
      </c>
      <c r="E18858" s="6">
        <v>41616</v>
      </c>
      <c r="F18858" s="5">
        <v>88</v>
      </c>
      <c r="G18858" s="5">
        <v>88000</v>
      </c>
    </row>
    <row r="18859" spans="2:7" x14ac:dyDescent="0.4">
      <c r="B18859" s="7">
        <v>161217</v>
      </c>
      <c r="C18859" s="5" t="s">
        <v>11</v>
      </c>
      <c r="D18859" s="5">
        <v>177813</v>
      </c>
      <c r="E18859" s="6">
        <v>41616</v>
      </c>
      <c r="F18859" s="5">
        <v>118</v>
      </c>
      <c r="G18859" s="5">
        <v>126850</v>
      </c>
    </row>
    <row r="18860" spans="2:7" x14ac:dyDescent="0.4">
      <c r="B18860" s="7">
        <v>161217</v>
      </c>
      <c r="C18860" s="5" t="s">
        <v>12</v>
      </c>
      <c r="D18860" s="5">
        <v>177814</v>
      </c>
      <c r="E18860" s="6">
        <v>41616</v>
      </c>
      <c r="F18860" s="5">
        <v>82</v>
      </c>
      <c r="G18860" s="5">
        <v>94300</v>
      </c>
    </row>
    <row r="18861" spans="2:7" x14ac:dyDescent="0.4">
      <c r="B18861" s="7">
        <v>161217</v>
      </c>
      <c r="C18861" s="5" t="s">
        <v>13</v>
      </c>
      <c r="D18861" s="5">
        <v>177815</v>
      </c>
      <c r="E18861" s="6">
        <v>41616</v>
      </c>
      <c r="F18861" s="5">
        <v>110</v>
      </c>
      <c r="G18861" s="5">
        <v>134750</v>
      </c>
    </row>
    <row r="18862" spans="2:7" x14ac:dyDescent="0.4">
      <c r="B18862" s="7">
        <v>161217</v>
      </c>
      <c r="C18862" s="5" t="s">
        <v>14</v>
      </c>
      <c r="D18862" s="5">
        <v>177816</v>
      </c>
      <c r="E18862" s="6">
        <v>41616</v>
      </c>
      <c r="F18862" s="5">
        <v>80</v>
      </c>
      <c r="G18862" s="5">
        <v>62400</v>
      </c>
    </row>
    <row r="18863" spans="2:7" x14ac:dyDescent="0.4">
      <c r="B18863" s="7">
        <v>161217</v>
      </c>
      <c r="C18863" s="5" t="s">
        <v>15</v>
      </c>
      <c r="D18863" s="5">
        <v>177817</v>
      </c>
      <c r="E18863" s="6">
        <v>41616</v>
      </c>
      <c r="F18863" s="5">
        <v>124</v>
      </c>
      <c r="G18863" s="5">
        <v>67952</v>
      </c>
    </row>
    <row r="18864" spans="2:7" x14ac:dyDescent="0.4">
      <c r="B18864" s="7">
        <v>161217</v>
      </c>
      <c r="C18864" s="5" t="s">
        <v>16</v>
      </c>
      <c r="D18864" s="5">
        <v>177818</v>
      </c>
      <c r="E18864" s="6">
        <v>41616</v>
      </c>
      <c r="F18864" s="5">
        <v>122</v>
      </c>
      <c r="G18864" s="5">
        <v>121878</v>
      </c>
    </row>
    <row r="18865" spans="2:7" x14ac:dyDescent="0.4">
      <c r="B18865" s="7">
        <v>161217</v>
      </c>
      <c r="C18865" s="5" t="s">
        <v>17</v>
      </c>
      <c r="D18865" s="5">
        <v>177819</v>
      </c>
      <c r="E18865" s="6">
        <v>41616</v>
      </c>
      <c r="F18865" s="5">
        <v>104</v>
      </c>
      <c r="G18865" s="5">
        <v>72800</v>
      </c>
    </row>
    <row r="18866" spans="2:7" x14ac:dyDescent="0.4">
      <c r="B18866" s="7">
        <v>161217</v>
      </c>
      <c r="C18866" s="5" t="s">
        <v>18</v>
      </c>
      <c r="D18866" s="5">
        <v>177820</v>
      </c>
      <c r="E18866" s="6">
        <v>41616</v>
      </c>
      <c r="F18866" s="5">
        <v>132</v>
      </c>
      <c r="G18866" s="5">
        <v>47256</v>
      </c>
    </row>
    <row r="18867" spans="2:7" x14ac:dyDescent="0.4">
      <c r="B18867" s="7">
        <v>171219</v>
      </c>
      <c r="C18867" s="5" t="s">
        <v>3</v>
      </c>
      <c r="D18867" s="5">
        <v>177821</v>
      </c>
      <c r="E18867" s="6">
        <v>41616</v>
      </c>
      <c r="F18867" s="5">
        <v>92</v>
      </c>
      <c r="G18867" s="5">
        <v>92000</v>
      </c>
    </row>
    <row r="18868" spans="2:7" x14ac:dyDescent="0.4">
      <c r="B18868" s="7">
        <v>171219</v>
      </c>
      <c r="C18868" s="5" t="s">
        <v>4</v>
      </c>
      <c r="D18868" s="5">
        <v>177822</v>
      </c>
      <c r="E18868" s="6">
        <v>41616</v>
      </c>
      <c r="F18868" s="5">
        <v>56</v>
      </c>
      <c r="G18868" s="5">
        <v>67200</v>
      </c>
    </row>
    <row r="18869" spans="2:7" x14ac:dyDescent="0.4">
      <c r="B18869" s="7">
        <v>171219</v>
      </c>
      <c r="C18869" s="5" t="s">
        <v>5</v>
      </c>
      <c r="D18869" s="5">
        <v>177823</v>
      </c>
      <c r="E18869" s="6">
        <v>41616</v>
      </c>
      <c r="F18869" s="5">
        <v>100</v>
      </c>
      <c r="G18869" s="5">
        <v>140000</v>
      </c>
    </row>
    <row r="18870" spans="2:7" x14ac:dyDescent="0.4">
      <c r="B18870" s="7">
        <v>171219</v>
      </c>
      <c r="C18870" s="5" t="s">
        <v>6</v>
      </c>
      <c r="D18870" s="5">
        <v>177824</v>
      </c>
      <c r="E18870" s="6">
        <v>41616</v>
      </c>
      <c r="F18870" s="5">
        <v>118</v>
      </c>
      <c r="G18870" s="5">
        <v>188800</v>
      </c>
    </row>
    <row r="18871" spans="2:7" x14ac:dyDescent="0.4">
      <c r="B18871" s="7">
        <v>171219</v>
      </c>
      <c r="C18871" s="5" t="s">
        <v>7</v>
      </c>
      <c r="D18871" s="5">
        <v>177825</v>
      </c>
      <c r="E18871" s="6">
        <v>41616</v>
      </c>
      <c r="F18871" s="5">
        <v>60</v>
      </c>
      <c r="G18871" s="5">
        <v>108000</v>
      </c>
    </row>
    <row r="18872" spans="2:7" x14ac:dyDescent="0.4">
      <c r="B18872" s="7">
        <v>171219</v>
      </c>
      <c r="C18872" s="5" t="s">
        <v>8</v>
      </c>
      <c r="D18872" s="5">
        <v>177826</v>
      </c>
      <c r="E18872" s="6">
        <v>41616</v>
      </c>
      <c r="F18872" s="5">
        <v>106</v>
      </c>
      <c r="G18872" s="5">
        <v>90100</v>
      </c>
    </row>
    <row r="18873" spans="2:7" x14ac:dyDescent="0.4">
      <c r="B18873" s="7">
        <v>171219</v>
      </c>
      <c r="C18873" s="5" t="s">
        <v>9</v>
      </c>
      <c r="D18873" s="5">
        <v>177827</v>
      </c>
      <c r="E18873" s="6">
        <v>41616</v>
      </c>
      <c r="F18873" s="5">
        <v>100</v>
      </c>
      <c r="G18873" s="5">
        <v>92500</v>
      </c>
    </row>
    <row r="18874" spans="2:7" x14ac:dyDescent="0.4">
      <c r="B18874" s="7">
        <v>171219</v>
      </c>
      <c r="C18874" s="5" t="s">
        <v>10</v>
      </c>
      <c r="D18874" s="5">
        <v>177828</v>
      </c>
      <c r="E18874" s="6">
        <v>41616</v>
      </c>
      <c r="F18874" s="5">
        <v>82</v>
      </c>
      <c r="G18874" s="5">
        <v>82000</v>
      </c>
    </row>
    <row r="18875" spans="2:7" x14ac:dyDescent="0.4">
      <c r="B18875" s="7">
        <v>171219</v>
      </c>
      <c r="C18875" s="5" t="s">
        <v>11</v>
      </c>
      <c r="D18875" s="5">
        <v>177829</v>
      </c>
      <c r="E18875" s="6">
        <v>41616</v>
      </c>
      <c r="F18875" s="5">
        <v>96</v>
      </c>
      <c r="G18875" s="5">
        <v>103200</v>
      </c>
    </row>
    <row r="18876" spans="2:7" x14ac:dyDescent="0.4">
      <c r="B18876" s="7">
        <v>171219</v>
      </c>
      <c r="C18876" s="5" t="s">
        <v>12</v>
      </c>
      <c r="D18876" s="5">
        <v>177830</v>
      </c>
      <c r="E18876" s="6">
        <v>41616</v>
      </c>
      <c r="F18876" s="5">
        <v>96</v>
      </c>
      <c r="G18876" s="5">
        <v>110400</v>
      </c>
    </row>
    <row r="18877" spans="2:7" x14ac:dyDescent="0.4">
      <c r="B18877" s="7">
        <v>171219</v>
      </c>
      <c r="C18877" s="5" t="s">
        <v>13</v>
      </c>
      <c r="D18877" s="5">
        <v>177831</v>
      </c>
      <c r="E18877" s="6">
        <v>41616</v>
      </c>
      <c r="F18877" s="5">
        <v>112</v>
      </c>
      <c r="G18877" s="5">
        <v>137200</v>
      </c>
    </row>
    <row r="18878" spans="2:7" x14ac:dyDescent="0.4">
      <c r="B18878" s="7">
        <v>171219</v>
      </c>
      <c r="C18878" s="5" t="s">
        <v>14</v>
      </c>
      <c r="D18878" s="5">
        <v>177832</v>
      </c>
      <c r="E18878" s="6">
        <v>41616</v>
      </c>
      <c r="F18878" s="5">
        <v>58</v>
      </c>
      <c r="G18878" s="5">
        <v>45240</v>
      </c>
    </row>
    <row r="18879" spans="2:7" x14ac:dyDescent="0.4">
      <c r="B18879" s="7">
        <v>171219</v>
      </c>
      <c r="C18879" s="5" t="s">
        <v>15</v>
      </c>
      <c r="D18879" s="5">
        <v>177833</v>
      </c>
      <c r="E18879" s="6">
        <v>41616</v>
      </c>
      <c r="F18879" s="5">
        <v>90</v>
      </c>
      <c r="G18879" s="5">
        <v>49320</v>
      </c>
    </row>
    <row r="18880" spans="2:7" x14ac:dyDescent="0.4">
      <c r="B18880" s="7">
        <v>171219</v>
      </c>
      <c r="C18880" s="5" t="s">
        <v>16</v>
      </c>
      <c r="D18880" s="5">
        <v>177834</v>
      </c>
      <c r="E18880" s="6">
        <v>41616</v>
      </c>
      <c r="F18880" s="5">
        <v>54</v>
      </c>
      <c r="G18880" s="5">
        <v>53946</v>
      </c>
    </row>
    <row r="18881" spans="2:7" x14ac:dyDescent="0.4">
      <c r="B18881" s="7">
        <v>171219</v>
      </c>
      <c r="C18881" s="5" t="s">
        <v>17</v>
      </c>
      <c r="D18881" s="5">
        <v>177835</v>
      </c>
      <c r="E18881" s="6">
        <v>41616</v>
      </c>
      <c r="F18881" s="5">
        <v>116</v>
      </c>
      <c r="G18881" s="5">
        <v>81200</v>
      </c>
    </row>
    <row r="18882" spans="2:7" x14ac:dyDescent="0.4">
      <c r="B18882" s="7">
        <v>171219</v>
      </c>
      <c r="C18882" s="5" t="s">
        <v>18</v>
      </c>
      <c r="D18882" s="5">
        <v>177836</v>
      </c>
      <c r="E18882" s="6">
        <v>41616</v>
      </c>
      <c r="F18882" s="5">
        <v>88</v>
      </c>
      <c r="G18882" s="5">
        <v>31504</v>
      </c>
    </row>
    <row r="18883" spans="2:7" x14ac:dyDescent="0.4">
      <c r="B18883" s="7">
        <v>191221</v>
      </c>
      <c r="C18883" s="5" t="s">
        <v>3</v>
      </c>
      <c r="D18883" s="5">
        <v>177837</v>
      </c>
      <c r="E18883" s="6">
        <v>41616</v>
      </c>
      <c r="F18883" s="5">
        <v>72</v>
      </c>
      <c r="G18883" s="5">
        <v>72000</v>
      </c>
    </row>
    <row r="18884" spans="2:7" x14ac:dyDescent="0.4">
      <c r="B18884" s="7">
        <v>191221</v>
      </c>
      <c r="C18884" s="5" t="s">
        <v>4</v>
      </c>
      <c r="D18884" s="5">
        <v>177838</v>
      </c>
      <c r="E18884" s="6">
        <v>41616</v>
      </c>
      <c r="F18884" s="5">
        <v>94</v>
      </c>
      <c r="G18884" s="5">
        <v>112800</v>
      </c>
    </row>
    <row r="18885" spans="2:7" x14ac:dyDescent="0.4">
      <c r="B18885" s="7">
        <v>191221</v>
      </c>
      <c r="C18885" s="5" t="s">
        <v>5</v>
      </c>
      <c r="D18885" s="5">
        <v>177839</v>
      </c>
      <c r="E18885" s="6">
        <v>41616</v>
      </c>
      <c r="F18885" s="5">
        <v>108</v>
      </c>
      <c r="G18885" s="5">
        <v>151200</v>
      </c>
    </row>
    <row r="18886" spans="2:7" x14ac:dyDescent="0.4">
      <c r="B18886" s="7">
        <v>191221</v>
      </c>
      <c r="C18886" s="5" t="s">
        <v>6</v>
      </c>
      <c r="D18886" s="5">
        <v>177840</v>
      </c>
      <c r="E18886" s="6">
        <v>41616</v>
      </c>
      <c r="F18886" s="5">
        <v>114</v>
      </c>
      <c r="G18886" s="5">
        <v>182400</v>
      </c>
    </row>
    <row r="18887" spans="2:7" x14ac:dyDescent="0.4">
      <c r="B18887" s="7">
        <v>191221</v>
      </c>
      <c r="C18887" s="5" t="s">
        <v>7</v>
      </c>
      <c r="D18887" s="5">
        <v>177841</v>
      </c>
      <c r="E18887" s="6">
        <v>41616</v>
      </c>
      <c r="F18887" s="5">
        <v>60</v>
      </c>
      <c r="G18887" s="5">
        <v>108000</v>
      </c>
    </row>
    <row r="18888" spans="2:7" x14ac:dyDescent="0.4">
      <c r="B18888" s="7">
        <v>191221</v>
      </c>
      <c r="C18888" s="5" t="s">
        <v>8</v>
      </c>
      <c r="D18888" s="5">
        <v>177842</v>
      </c>
      <c r="E18888" s="6">
        <v>41616</v>
      </c>
      <c r="F18888" s="5">
        <v>62</v>
      </c>
      <c r="G18888" s="5">
        <v>52700</v>
      </c>
    </row>
    <row r="18889" spans="2:7" x14ac:dyDescent="0.4">
      <c r="B18889" s="7">
        <v>191221</v>
      </c>
      <c r="C18889" s="5" t="s">
        <v>9</v>
      </c>
      <c r="D18889" s="5">
        <v>177843</v>
      </c>
      <c r="E18889" s="6">
        <v>41616</v>
      </c>
      <c r="F18889" s="5">
        <v>98</v>
      </c>
      <c r="G18889" s="5">
        <v>90650</v>
      </c>
    </row>
    <row r="18890" spans="2:7" x14ac:dyDescent="0.4">
      <c r="B18890" s="7">
        <v>191221</v>
      </c>
      <c r="C18890" s="5" t="s">
        <v>10</v>
      </c>
      <c r="D18890" s="5">
        <v>177844</v>
      </c>
      <c r="E18890" s="6">
        <v>41616</v>
      </c>
      <c r="F18890" s="5">
        <v>96</v>
      </c>
      <c r="G18890" s="5">
        <v>96000</v>
      </c>
    </row>
    <row r="18891" spans="2:7" x14ac:dyDescent="0.4">
      <c r="B18891" s="7">
        <v>191221</v>
      </c>
      <c r="C18891" s="5" t="s">
        <v>11</v>
      </c>
      <c r="D18891" s="5">
        <v>177845</v>
      </c>
      <c r="E18891" s="6">
        <v>41616</v>
      </c>
      <c r="F18891" s="5">
        <v>96</v>
      </c>
      <c r="G18891" s="5">
        <v>103200</v>
      </c>
    </row>
    <row r="18892" spans="2:7" x14ac:dyDescent="0.4">
      <c r="B18892" s="7">
        <v>191221</v>
      </c>
      <c r="C18892" s="5" t="s">
        <v>12</v>
      </c>
      <c r="D18892" s="5">
        <v>177846</v>
      </c>
      <c r="E18892" s="6">
        <v>41616</v>
      </c>
      <c r="F18892" s="5">
        <v>116</v>
      </c>
      <c r="G18892" s="5">
        <v>133400</v>
      </c>
    </row>
    <row r="18893" spans="2:7" x14ac:dyDescent="0.4">
      <c r="B18893" s="7">
        <v>191221</v>
      </c>
      <c r="C18893" s="5" t="s">
        <v>13</v>
      </c>
      <c r="D18893" s="5">
        <v>177847</v>
      </c>
      <c r="E18893" s="6">
        <v>41616</v>
      </c>
      <c r="F18893" s="5">
        <v>70</v>
      </c>
      <c r="G18893" s="5">
        <v>85750</v>
      </c>
    </row>
    <row r="18894" spans="2:7" x14ac:dyDescent="0.4">
      <c r="B18894" s="7">
        <v>191221</v>
      </c>
      <c r="C18894" s="5" t="s">
        <v>14</v>
      </c>
      <c r="D18894" s="5">
        <v>177848</v>
      </c>
      <c r="E18894" s="6">
        <v>41616</v>
      </c>
      <c r="F18894" s="5">
        <v>62</v>
      </c>
      <c r="G18894" s="5">
        <v>48360</v>
      </c>
    </row>
    <row r="18895" spans="2:7" x14ac:dyDescent="0.4">
      <c r="B18895" s="7">
        <v>191221</v>
      </c>
      <c r="C18895" s="5" t="s">
        <v>15</v>
      </c>
      <c r="D18895" s="5">
        <v>177849</v>
      </c>
      <c r="E18895" s="6">
        <v>41616</v>
      </c>
      <c r="F18895" s="5">
        <v>110</v>
      </c>
      <c r="G18895" s="5">
        <v>60280</v>
      </c>
    </row>
    <row r="18896" spans="2:7" x14ac:dyDescent="0.4">
      <c r="B18896" s="7">
        <v>191221</v>
      </c>
      <c r="C18896" s="5" t="s">
        <v>16</v>
      </c>
      <c r="D18896" s="5">
        <v>177850</v>
      </c>
      <c r="E18896" s="6">
        <v>41616</v>
      </c>
      <c r="F18896" s="5">
        <v>84</v>
      </c>
      <c r="G18896" s="5">
        <v>83916</v>
      </c>
    </row>
    <row r="18897" spans="2:7" x14ac:dyDescent="0.4">
      <c r="B18897" s="7">
        <v>191221</v>
      </c>
      <c r="C18897" s="5" t="s">
        <v>17</v>
      </c>
      <c r="D18897" s="5">
        <v>177851</v>
      </c>
      <c r="E18897" s="6">
        <v>41616</v>
      </c>
      <c r="F18897" s="5">
        <v>84</v>
      </c>
      <c r="G18897" s="5">
        <v>58800</v>
      </c>
    </row>
    <row r="18898" spans="2:7" x14ac:dyDescent="0.4">
      <c r="B18898" s="7">
        <v>191221</v>
      </c>
      <c r="C18898" s="5" t="s">
        <v>18</v>
      </c>
      <c r="D18898" s="5">
        <v>177852</v>
      </c>
      <c r="E18898" s="6">
        <v>41616</v>
      </c>
      <c r="F18898" s="5">
        <v>82</v>
      </c>
      <c r="G18898" s="5">
        <v>29356</v>
      </c>
    </row>
    <row r="18899" spans="2:7" x14ac:dyDescent="0.4">
      <c r="B18899" s="7">
        <v>141223</v>
      </c>
      <c r="C18899" s="5" t="s">
        <v>3</v>
      </c>
      <c r="D18899" s="5">
        <v>177853</v>
      </c>
      <c r="E18899" s="6">
        <v>41616</v>
      </c>
      <c r="F18899" s="5">
        <v>72</v>
      </c>
      <c r="G18899" s="5">
        <v>72000</v>
      </c>
    </row>
    <row r="18900" spans="2:7" x14ac:dyDescent="0.4">
      <c r="B18900" s="7">
        <v>141223</v>
      </c>
      <c r="C18900" s="5" t="s">
        <v>4</v>
      </c>
      <c r="D18900" s="5">
        <v>177854</v>
      </c>
      <c r="E18900" s="6">
        <v>41616</v>
      </c>
      <c r="F18900" s="5">
        <v>78</v>
      </c>
      <c r="G18900" s="5">
        <v>93600</v>
      </c>
    </row>
    <row r="18901" spans="2:7" x14ac:dyDescent="0.4">
      <c r="B18901" s="7">
        <v>141223</v>
      </c>
      <c r="C18901" s="5" t="s">
        <v>5</v>
      </c>
      <c r="D18901" s="5">
        <v>177855</v>
      </c>
      <c r="E18901" s="6">
        <v>41616</v>
      </c>
      <c r="F18901" s="5">
        <v>72</v>
      </c>
      <c r="G18901" s="5">
        <v>100800</v>
      </c>
    </row>
    <row r="18902" spans="2:7" x14ac:dyDescent="0.4">
      <c r="B18902" s="7">
        <v>141223</v>
      </c>
      <c r="C18902" s="5" t="s">
        <v>6</v>
      </c>
      <c r="D18902" s="5">
        <v>177856</v>
      </c>
      <c r="E18902" s="6">
        <v>41616</v>
      </c>
      <c r="F18902" s="5">
        <v>90</v>
      </c>
      <c r="G18902" s="5">
        <v>144000</v>
      </c>
    </row>
    <row r="18903" spans="2:7" x14ac:dyDescent="0.4">
      <c r="B18903" s="7">
        <v>141223</v>
      </c>
      <c r="C18903" s="5" t="s">
        <v>7</v>
      </c>
      <c r="D18903" s="5">
        <v>177857</v>
      </c>
      <c r="E18903" s="6">
        <v>41616</v>
      </c>
      <c r="F18903" s="5">
        <v>86</v>
      </c>
      <c r="G18903" s="5">
        <v>154800</v>
      </c>
    </row>
    <row r="18904" spans="2:7" x14ac:dyDescent="0.4">
      <c r="B18904" s="7">
        <v>141223</v>
      </c>
      <c r="C18904" s="5" t="s">
        <v>8</v>
      </c>
      <c r="D18904" s="5">
        <v>177858</v>
      </c>
      <c r="E18904" s="6">
        <v>41616</v>
      </c>
      <c r="F18904" s="5">
        <v>78</v>
      </c>
      <c r="G18904" s="5">
        <v>66300</v>
      </c>
    </row>
    <row r="18905" spans="2:7" x14ac:dyDescent="0.4">
      <c r="B18905" s="7">
        <v>141223</v>
      </c>
      <c r="C18905" s="5" t="s">
        <v>9</v>
      </c>
      <c r="D18905" s="5">
        <v>177859</v>
      </c>
      <c r="E18905" s="6">
        <v>41616</v>
      </c>
      <c r="F18905" s="5">
        <v>100</v>
      </c>
      <c r="G18905" s="5">
        <v>92500</v>
      </c>
    </row>
    <row r="18906" spans="2:7" x14ac:dyDescent="0.4">
      <c r="B18906" s="7">
        <v>141223</v>
      </c>
      <c r="C18906" s="5" t="s">
        <v>10</v>
      </c>
      <c r="D18906" s="5">
        <v>177860</v>
      </c>
      <c r="E18906" s="6">
        <v>41616</v>
      </c>
      <c r="F18906" s="5">
        <v>70</v>
      </c>
      <c r="G18906" s="5">
        <v>70000</v>
      </c>
    </row>
    <row r="18907" spans="2:7" x14ac:dyDescent="0.4">
      <c r="B18907" s="7">
        <v>141223</v>
      </c>
      <c r="C18907" s="5" t="s">
        <v>11</v>
      </c>
      <c r="D18907" s="5">
        <v>177861</v>
      </c>
      <c r="E18907" s="6">
        <v>41616</v>
      </c>
      <c r="F18907" s="5">
        <v>100</v>
      </c>
      <c r="G18907" s="5">
        <v>107500</v>
      </c>
    </row>
    <row r="18908" spans="2:7" x14ac:dyDescent="0.4">
      <c r="B18908" s="7">
        <v>141223</v>
      </c>
      <c r="C18908" s="5" t="s">
        <v>12</v>
      </c>
      <c r="D18908" s="5">
        <v>177862</v>
      </c>
      <c r="E18908" s="6">
        <v>41616</v>
      </c>
      <c r="F18908" s="5">
        <v>54</v>
      </c>
      <c r="G18908" s="5">
        <v>62100</v>
      </c>
    </row>
    <row r="18909" spans="2:7" x14ac:dyDescent="0.4">
      <c r="B18909" s="7">
        <v>141223</v>
      </c>
      <c r="C18909" s="5" t="s">
        <v>13</v>
      </c>
      <c r="D18909" s="5">
        <v>177863</v>
      </c>
      <c r="E18909" s="6">
        <v>41616</v>
      </c>
      <c r="F18909" s="5">
        <v>64</v>
      </c>
      <c r="G18909" s="5">
        <v>78400</v>
      </c>
    </row>
    <row r="18910" spans="2:7" x14ac:dyDescent="0.4">
      <c r="B18910" s="7">
        <v>141223</v>
      </c>
      <c r="C18910" s="5" t="s">
        <v>14</v>
      </c>
      <c r="D18910" s="5">
        <v>177864</v>
      </c>
      <c r="E18910" s="6">
        <v>41616</v>
      </c>
      <c r="F18910" s="5">
        <v>58</v>
      </c>
      <c r="G18910" s="5">
        <v>45240</v>
      </c>
    </row>
    <row r="18911" spans="2:7" x14ac:dyDescent="0.4">
      <c r="B18911" s="7">
        <v>141223</v>
      </c>
      <c r="C18911" s="5" t="s">
        <v>15</v>
      </c>
      <c r="D18911" s="5">
        <v>177865</v>
      </c>
      <c r="E18911" s="6">
        <v>41616</v>
      </c>
      <c r="F18911" s="5">
        <v>112</v>
      </c>
      <c r="G18911" s="5">
        <v>61376</v>
      </c>
    </row>
    <row r="18912" spans="2:7" x14ac:dyDescent="0.4">
      <c r="B18912" s="7">
        <v>141223</v>
      </c>
      <c r="C18912" s="5" t="s">
        <v>16</v>
      </c>
      <c r="D18912" s="5">
        <v>177866</v>
      </c>
      <c r="E18912" s="6">
        <v>41616</v>
      </c>
      <c r="F18912" s="5">
        <v>108</v>
      </c>
      <c r="G18912" s="5">
        <v>107892</v>
      </c>
    </row>
    <row r="18913" spans="2:7" x14ac:dyDescent="0.4">
      <c r="B18913" s="7">
        <v>141223</v>
      </c>
      <c r="C18913" s="5" t="s">
        <v>17</v>
      </c>
      <c r="D18913" s="5">
        <v>177867</v>
      </c>
      <c r="E18913" s="6">
        <v>41616</v>
      </c>
      <c r="F18913" s="5">
        <v>58</v>
      </c>
      <c r="G18913" s="5">
        <v>40600</v>
      </c>
    </row>
    <row r="18914" spans="2:7" x14ac:dyDescent="0.4">
      <c r="B18914" s="7">
        <v>141223</v>
      </c>
      <c r="C18914" s="5" t="s">
        <v>18</v>
      </c>
      <c r="D18914" s="5">
        <v>177868</v>
      </c>
      <c r="E18914" s="6">
        <v>41616</v>
      </c>
      <c r="F18914" s="5">
        <v>94</v>
      </c>
      <c r="G18914" s="5">
        <v>33652</v>
      </c>
    </row>
    <row r="18915" spans="2:7" x14ac:dyDescent="0.4">
      <c r="B18915" s="7">
        <v>111225</v>
      </c>
      <c r="C18915" s="5" t="s">
        <v>3</v>
      </c>
      <c r="D18915" s="5">
        <v>177869</v>
      </c>
      <c r="E18915" s="6">
        <v>41616</v>
      </c>
      <c r="F18915" s="5">
        <v>140</v>
      </c>
      <c r="G18915" s="5">
        <v>140000</v>
      </c>
    </row>
    <row r="18916" spans="2:7" x14ac:dyDescent="0.4">
      <c r="B18916" s="7">
        <v>111225</v>
      </c>
      <c r="C18916" s="5" t="s">
        <v>4</v>
      </c>
      <c r="D18916" s="5">
        <v>177870</v>
      </c>
      <c r="E18916" s="6">
        <v>41616</v>
      </c>
      <c r="F18916" s="5">
        <v>138</v>
      </c>
      <c r="G18916" s="5">
        <v>165600</v>
      </c>
    </row>
    <row r="18917" spans="2:7" x14ac:dyDescent="0.4">
      <c r="B18917" s="7">
        <v>111225</v>
      </c>
      <c r="C18917" s="5" t="s">
        <v>5</v>
      </c>
      <c r="D18917" s="5">
        <v>177871</v>
      </c>
      <c r="E18917" s="6">
        <v>41616</v>
      </c>
      <c r="F18917" s="5">
        <v>128</v>
      </c>
      <c r="G18917" s="5">
        <v>179200</v>
      </c>
    </row>
    <row r="18918" spans="2:7" x14ac:dyDescent="0.4">
      <c r="B18918" s="7">
        <v>111225</v>
      </c>
      <c r="C18918" s="5" t="s">
        <v>6</v>
      </c>
      <c r="D18918" s="5">
        <v>177872</v>
      </c>
      <c r="E18918" s="6">
        <v>41616</v>
      </c>
      <c r="F18918" s="5">
        <v>86</v>
      </c>
      <c r="G18918" s="5">
        <v>137600</v>
      </c>
    </row>
    <row r="18919" spans="2:7" x14ac:dyDescent="0.4">
      <c r="B18919" s="7">
        <v>111225</v>
      </c>
      <c r="C18919" s="5" t="s">
        <v>7</v>
      </c>
      <c r="D18919" s="5">
        <v>177873</v>
      </c>
      <c r="E18919" s="6">
        <v>41616</v>
      </c>
      <c r="F18919" s="5">
        <v>120</v>
      </c>
      <c r="G18919" s="5">
        <v>216000</v>
      </c>
    </row>
    <row r="18920" spans="2:7" x14ac:dyDescent="0.4">
      <c r="B18920" s="7">
        <v>111225</v>
      </c>
      <c r="C18920" s="5" t="s">
        <v>8</v>
      </c>
      <c r="D18920" s="5">
        <v>177874</v>
      </c>
      <c r="E18920" s="6">
        <v>41616</v>
      </c>
      <c r="F18920" s="5">
        <v>144</v>
      </c>
      <c r="G18920" s="5">
        <v>122400</v>
      </c>
    </row>
    <row r="18921" spans="2:7" x14ac:dyDescent="0.4">
      <c r="B18921" s="7">
        <v>111225</v>
      </c>
      <c r="C18921" s="5" t="s">
        <v>9</v>
      </c>
      <c r="D18921" s="5">
        <v>177875</v>
      </c>
      <c r="E18921" s="6">
        <v>41616</v>
      </c>
      <c r="F18921" s="5">
        <v>152</v>
      </c>
      <c r="G18921" s="5">
        <v>140600</v>
      </c>
    </row>
    <row r="18922" spans="2:7" x14ac:dyDescent="0.4">
      <c r="B18922" s="7">
        <v>111225</v>
      </c>
      <c r="C18922" s="5" t="s">
        <v>10</v>
      </c>
      <c r="D18922" s="5">
        <v>177876</v>
      </c>
      <c r="E18922" s="6">
        <v>41616</v>
      </c>
      <c r="F18922" s="5">
        <v>142</v>
      </c>
      <c r="G18922" s="5">
        <v>142000</v>
      </c>
    </row>
    <row r="18923" spans="2:7" x14ac:dyDescent="0.4">
      <c r="B18923" s="7">
        <v>111225</v>
      </c>
      <c r="C18923" s="5" t="s">
        <v>11</v>
      </c>
      <c r="D18923" s="5">
        <v>177877</v>
      </c>
      <c r="E18923" s="6">
        <v>41616</v>
      </c>
      <c r="F18923" s="5">
        <v>98</v>
      </c>
      <c r="G18923" s="5">
        <v>105350</v>
      </c>
    </row>
    <row r="18924" spans="2:7" x14ac:dyDescent="0.4">
      <c r="B18924" s="7">
        <v>111225</v>
      </c>
      <c r="C18924" s="5" t="s">
        <v>12</v>
      </c>
      <c r="D18924" s="5">
        <v>177878</v>
      </c>
      <c r="E18924" s="6">
        <v>41616</v>
      </c>
      <c r="F18924" s="5">
        <v>150</v>
      </c>
      <c r="G18924" s="5">
        <v>172500</v>
      </c>
    </row>
    <row r="18925" spans="2:7" x14ac:dyDescent="0.4">
      <c r="B18925" s="7">
        <v>111225</v>
      </c>
      <c r="C18925" s="5" t="s">
        <v>13</v>
      </c>
      <c r="D18925" s="5">
        <v>177879</v>
      </c>
      <c r="E18925" s="6">
        <v>41616</v>
      </c>
      <c r="F18925" s="5">
        <v>110</v>
      </c>
      <c r="G18925" s="5">
        <v>134750</v>
      </c>
    </row>
    <row r="18926" spans="2:7" x14ac:dyDescent="0.4">
      <c r="B18926" s="7">
        <v>111225</v>
      </c>
      <c r="C18926" s="5" t="s">
        <v>14</v>
      </c>
      <c r="D18926" s="5">
        <v>177880</v>
      </c>
      <c r="E18926" s="6">
        <v>41616</v>
      </c>
      <c r="F18926" s="5">
        <v>138</v>
      </c>
      <c r="G18926" s="5">
        <v>107640</v>
      </c>
    </row>
    <row r="18927" spans="2:7" x14ac:dyDescent="0.4">
      <c r="B18927" s="7">
        <v>111225</v>
      </c>
      <c r="C18927" s="5" t="s">
        <v>15</v>
      </c>
      <c r="D18927" s="5">
        <v>177881</v>
      </c>
      <c r="E18927" s="6">
        <v>41616</v>
      </c>
      <c r="F18927" s="5">
        <v>156</v>
      </c>
      <c r="G18927" s="5">
        <v>85488</v>
      </c>
    </row>
    <row r="18928" spans="2:7" x14ac:dyDescent="0.4">
      <c r="B18928" s="7">
        <v>111225</v>
      </c>
      <c r="C18928" s="5" t="s">
        <v>16</v>
      </c>
      <c r="D18928" s="5">
        <v>177882</v>
      </c>
      <c r="E18928" s="6">
        <v>41616</v>
      </c>
      <c r="F18928" s="5">
        <v>156</v>
      </c>
      <c r="G18928" s="5">
        <v>155844</v>
      </c>
    </row>
    <row r="18929" spans="2:7" x14ac:dyDescent="0.4">
      <c r="B18929" s="7">
        <v>111225</v>
      </c>
      <c r="C18929" s="5" t="s">
        <v>17</v>
      </c>
      <c r="D18929" s="5">
        <v>177883</v>
      </c>
      <c r="E18929" s="6">
        <v>41616</v>
      </c>
      <c r="F18929" s="5">
        <v>86</v>
      </c>
      <c r="G18929" s="5">
        <v>60200</v>
      </c>
    </row>
    <row r="18930" spans="2:7" x14ac:dyDescent="0.4">
      <c r="B18930" s="7">
        <v>111225</v>
      </c>
      <c r="C18930" s="5" t="s">
        <v>18</v>
      </c>
      <c r="D18930" s="5">
        <v>177884</v>
      </c>
      <c r="E18930" s="6">
        <v>41616</v>
      </c>
      <c r="F18930" s="5">
        <v>104</v>
      </c>
      <c r="G18930" s="5">
        <v>37232</v>
      </c>
    </row>
    <row r="18931" spans="2:7" x14ac:dyDescent="0.4">
      <c r="B18931" s="7">
        <v>161229</v>
      </c>
      <c r="C18931" s="5" t="s">
        <v>3</v>
      </c>
      <c r="D18931" s="5">
        <v>177885</v>
      </c>
      <c r="E18931" s="6">
        <v>41616</v>
      </c>
      <c r="F18931" s="5">
        <v>76</v>
      </c>
      <c r="G18931" s="5">
        <v>76000</v>
      </c>
    </row>
    <row r="18932" spans="2:7" x14ac:dyDescent="0.4">
      <c r="B18932" s="7">
        <v>161229</v>
      </c>
      <c r="C18932" s="5" t="s">
        <v>4</v>
      </c>
      <c r="D18932" s="5">
        <v>177886</v>
      </c>
      <c r="E18932" s="6">
        <v>41616</v>
      </c>
      <c r="F18932" s="5">
        <v>102</v>
      </c>
      <c r="G18932" s="5">
        <v>122400</v>
      </c>
    </row>
    <row r="18933" spans="2:7" x14ac:dyDescent="0.4">
      <c r="B18933" s="7">
        <v>161229</v>
      </c>
      <c r="C18933" s="5" t="s">
        <v>5</v>
      </c>
      <c r="D18933" s="5">
        <v>177887</v>
      </c>
      <c r="E18933" s="6">
        <v>41616</v>
      </c>
      <c r="F18933" s="5">
        <v>112</v>
      </c>
      <c r="G18933" s="5">
        <v>156800</v>
      </c>
    </row>
    <row r="18934" spans="2:7" x14ac:dyDescent="0.4">
      <c r="B18934" s="7">
        <v>161229</v>
      </c>
      <c r="C18934" s="5" t="s">
        <v>6</v>
      </c>
      <c r="D18934" s="5">
        <v>177888</v>
      </c>
      <c r="E18934" s="6">
        <v>41616</v>
      </c>
      <c r="F18934" s="5">
        <v>132</v>
      </c>
      <c r="G18934" s="5">
        <v>211200</v>
      </c>
    </row>
    <row r="18935" spans="2:7" x14ac:dyDescent="0.4">
      <c r="B18935" s="7">
        <v>161229</v>
      </c>
      <c r="C18935" s="5" t="s">
        <v>7</v>
      </c>
      <c r="D18935" s="5">
        <v>177889</v>
      </c>
      <c r="E18935" s="6">
        <v>41616</v>
      </c>
      <c r="F18935" s="5">
        <v>110</v>
      </c>
      <c r="G18935" s="5">
        <v>198000</v>
      </c>
    </row>
    <row r="18936" spans="2:7" x14ac:dyDescent="0.4">
      <c r="B18936" s="7">
        <v>161229</v>
      </c>
      <c r="C18936" s="5" t="s">
        <v>8</v>
      </c>
      <c r="D18936" s="5">
        <v>177890</v>
      </c>
      <c r="E18936" s="6">
        <v>41616</v>
      </c>
      <c r="F18936" s="5">
        <v>66</v>
      </c>
      <c r="G18936" s="5">
        <v>56100</v>
      </c>
    </row>
    <row r="18937" spans="2:7" x14ac:dyDescent="0.4">
      <c r="B18937" s="7">
        <v>161229</v>
      </c>
      <c r="C18937" s="5" t="s">
        <v>9</v>
      </c>
      <c r="D18937" s="5">
        <v>177891</v>
      </c>
      <c r="E18937" s="6">
        <v>41616</v>
      </c>
      <c r="F18937" s="5">
        <v>120</v>
      </c>
      <c r="G18937" s="5">
        <v>111000</v>
      </c>
    </row>
    <row r="18938" spans="2:7" x14ac:dyDescent="0.4">
      <c r="B18938" s="7">
        <v>161229</v>
      </c>
      <c r="C18938" s="5" t="s">
        <v>10</v>
      </c>
      <c r="D18938" s="5">
        <v>177892</v>
      </c>
      <c r="E18938" s="6">
        <v>41616</v>
      </c>
      <c r="F18938" s="5">
        <v>78</v>
      </c>
      <c r="G18938" s="5">
        <v>78000</v>
      </c>
    </row>
    <row r="18939" spans="2:7" x14ac:dyDescent="0.4">
      <c r="B18939" s="7">
        <v>161229</v>
      </c>
      <c r="C18939" s="5" t="s">
        <v>11</v>
      </c>
      <c r="D18939" s="5">
        <v>177893</v>
      </c>
      <c r="E18939" s="6">
        <v>41616</v>
      </c>
      <c r="F18939" s="5">
        <v>112</v>
      </c>
      <c r="G18939" s="5">
        <v>120400</v>
      </c>
    </row>
    <row r="18940" spans="2:7" x14ac:dyDescent="0.4">
      <c r="B18940" s="7">
        <v>161229</v>
      </c>
      <c r="C18940" s="5" t="s">
        <v>12</v>
      </c>
      <c r="D18940" s="5">
        <v>177894</v>
      </c>
      <c r="E18940" s="6">
        <v>41616</v>
      </c>
      <c r="F18940" s="5">
        <v>66</v>
      </c>
      <c r="G18940" s="5">
        <v>75900</v>
      </c>
    </row>
    <row r="18941" spans="2:7" x14ac:dyDescent="0.4">
      <c r="B18941" s="7">
        <v>161229</v>
      </c>
      <c r="C18941" s="5" t="s">
        <v>13</v>
      </c>
      <c r="D18941" s="5">
        <v>177895</v>
      </c>
      <c r="E18941" s="6">
        <v>41616</v>
      </c>
      <c r="F18941" s="5">
        <v>122</v>
      </c>
      <c r="G18941" s="5">
        <v>149450</v>
      </c>
    </row>
    <row r="18942" spans="2:7" x14ac:dyDescent="0.4">
      <c r="B18942" s="7">
        <v>161229</v>
      </c>
      <c r="C18942" s="5" t="s">
        <v>14</v>
      </c>
      <c r="D18942" s="5">
        <v>177896</v>
      </c>
      <c r="E18942" s="6">
        <v>41616</v>
      </c>
      <c r="F18942" s="5">
        <v>88</v>
      </c>
      <c r="G18942" s="5">
        <v>68640</v>
      </c>
    </row>
    <row r="18943" spans="2:7" x14ac:dyDescent="0.4">
      <c r="B18943" s="7">
        <v>161229</v>
      </c>
      <c r="C18943" s="5" t="s">
        <v>15</v>
      </c>
      <c r="D18943" s="5">
        <v>177897</v>
      </c>
      <c r="E18943" s="6">
        <v>41616</v>
      </c>
      <c r="F18943" s="5">
        <v>122</v>
      </c>
      <c r="G18943" s="5">
        <v>66856</v>
      </c>
    </row>
    <row r="18944" spans="2:7" x14ac:dyDescent="0.4">
      <c r="B18944" s="7">
        <v>161229</v>
      </c>
      <c r="C18944" s="5" t="s">
        <v>16</v>
      </c>
      <c r="D18944" s="5">
        <v>177898</v>
      </c>
      <c r="E18944" s="6">
        <v>41616</v>
      </c>
      <c r="F18944" s="5">
        <v>76</v>
      </c>
      <c r="G18944" s="5">
        <v>75924</v>
      </c>
    </row>
    <row r="18945" spans="2:7" x14ac:dyDescent="0.4">
      <c r="B18945" s="7">
        <v>161229</v>
      </c>
      <c r="C18945" s="5" t="s">
        <v>17</v>
      </c>
      <c r="D18945" s="5">
        <v>177899</v>
      </c>
      <c r="E18945" s="6">
        <v>41616</v>
      </c>
      <c r="F18945" s="5">
        <v>126</v>
      </c>
      <c r="G18945" s="5">
        <v>88200</v>
      </c>
    </row>
    <row r="18946" spans="2:7" x14ac:dyDescent="0.4">
      <c r="B18946" s="7">
        <v>161229</v>
      </c>
      <c r="C18946" s="5" t="s">
        <v>18</v>
      </c>
      <c r="D18946" s="5">
        <v>177900</v>
      </c>
      <c r="E18946" s="6">
        <v>41616</v>
      </c>
      <c r="F18946" s="5">
        <v>126</v>
      </c>
      <c r="G18946" s="5">
        <v>45108</v>
      </c>
    </row>
    <row r="18947" spans="2:7" x14ac:dyDescent="0.4">
      <c r="B18947" s="7">
        <v>181241</v>
      </c>
      <c r="C18947" s="5" t="s">
        <v>3</v>
      </c>
      <c r="D18947" s="5">
        <v>177901</v>
      </c>
      <c r="E18947" s="6">
        <v>41616</v>
      </c>
      <c r="F18947" s="5">
        <v>48</v>
      </c>
      <c r="G18947" s="5">
        <v>48000</v>
      </c>
    </row>
    <row r="18948" spans="2:7" x14ac:dyDescent="0.4">
      <c r="B18948" s="7">
        <v>181241</v>
      </c>
      <c r="C18948" s="5" t="s">
        <v>4</v>
      </c>
      <c r="D18948" s="5">
        <v>177902</v>
      </c>
      <c r="E18948" s="6">
        <v>41616</v>
      </c>
      <c r="F18948" s="5">
        <v>76</v>
      </c>
      <c r="G18948" s="5">
        <v>91200</v>
      </c>
    </row>
    <row r="18949" spans="2:7" x14ac:dyDescent="0.4">
      <c r="B18949" s="7">
        <v>181241</v>
      </c>
      <c r="C18949" s="5" t="s">
        <v>5</v>
      </c>
      <c r="D18949" s="5">
        <v>177903</v>
      </c>
      <c r="E18949" s="6">
        <v>41616</v>
      </c>
      <c r="F18949" s="5">
        <v>72</v>
      </c>
      <c r="G18949" s="5">
        <v>100800</v>
      </c>
    </row>
    <row r="18950" spans="2:7" x14ac:dyDescent="0.4">
      <c r="B18950" s="7">
        <v>181241</v>
      </c>
      <c r="C18950" s="5" t="s">
        <v>6</v>
      </c>
      <c r="D18950" s="5">
        <v>177904</v>
      </c>
      <c r="E18950" s="6">
        <v>41616</v>
      </c>
      <c r="F18950" s="5">
        <v>98</v>
      </c>
      <c r="G18950" s="5">
        <v>156800</v>
      </c>
    </row>
    <row r="18951" spans="2:7" x14ac:dyDescent="0.4">
      <c r="B18951" s="7">
        <v>181241</v>
      </c>
      <c r="C18951" s="5" t="s">
        <v>7</v>
      </c>
      <c r="D18951" s="5">
        <v>177905</v>
      </c>
      <c r="E18951" s="6">
        <v>41616</v>
      </c>
      <c r="F18951" s="5">
        <v>74</v>
      </c>
      <c r="G18951" s="5">
        <v>133200</v>
      </c>
    </row>
    <row r="18952" spans="2:7" x14ac:dyDescent="0.4">
      <c r="B18952" s="7">
        <v>181241</v>
      </c>
      <c r="C18952" s="5" t="s">
        <v>8</v>
      </c>
      <c r="D18952" s="5">
        <v>177906</v>
      </c>
      <c r="E18952" s="6">
        <v>41616</v>
      </c>
      <c r="F18952" s="5">
        <v>82</v>
      </c>
      <c r="G18952" s="5">
        <v>69700</v>
      </c>
    </row>
    <row r="18953" spans="2:7" x14ac:dyDescent="0.4">
      <c r="B18953" s="7">
        <v>181241</v>
      </c>
      <c r="C18953" s="5" t="s">
        <v>9</v>
      </c>
      <c r="D18953" s="5">
        <v>177907</v>
      </c>
      <c r="E18953" s="6">
        <v>41616</v>
      </c>
      <c r="F18953" s="5">
        <v>88</v>
      </c>
      <c r="G18953" s="5">
        <v>81400</v>
      </c>
    </row>
    <row r="18954" spans="2:7" x14ac:dyDescent="0.4">
      <c r="B18954" s="7">
        <v>181241</v>
      </c>
      <c r="C18954" s="5" t="s">
        <v>10</v>
      </c>
      <c r="D18954" s="5">
        <v>177908</v>
      </c>
      <c r="E18954" s="6">
        <v>41616</v>
      </c>
      <c r="F18954" s="5">
        <v>64</v>
      </c>
      <c r="G18954" s="5">
        <v>64000</v>
      </c>
    </row>
    <row r="18955" spans="2:7" x14ac:dyDescent="0.4">
      <c r="B18955" s="7">
        <v>181241</v>
      </c>
      <c r="C18955" s="5" t="s">
        <v>11</v>
      </c>
      <c r="D18955" s="5">
        <v>177909</v>
      </c>
      <c r="E18955" s="6">
        <v>41616</v>
      </c>
      <c r="F18955" s="5">
        <v>90</v>
      </c>
      <c r="G18955" s="5">
        <v>96750</v>
      </c>
    </row>
    <row r="18956" spans="2:7" x14ac:dyDescent="0.4">
      <c r="B18956" s="7">
        <v>181241</v>
      </c>
      <c r="C18956" s="5" t="s">
        <v>12</v>
      </c>
      <c r="D18956" s="5">
        <v>177910</v>
      </c>
      <c r="E18956" s="6">
        <v>41616</v>
      </c>
      <c r="F18956" s="5">
        <v>92</v>
      </c>
      <c r="G18956" s="5">
        <v>105800</v>
      </c>
    </row>
    <row r="18957" spans="2:7" x14ac:dyDescent="0.4">
      <c r="B18957" s="7">
        <v>181241</v>
      </c>
      <c r="C18957" s="5" t="s">
        <v>13</v>
      </c>
      <c r="D18957" s="5">
        <v>177911</v>
      </c>
      <c r="E18957" s="6">
        <v>41616</v>
      </c>
      <c r="F18957" s="5">
        <v>80</v>
      </c>
      <c r="G18957" s="5">
        <v>98000</v>
      </c>
    </row>
    <row r="18958" spans="2:7" x14ac:dyDescent="0.4">
      <c r="B18958" s="7">
        <v>181241</v>
      </c>
      <c r="C18958" s="5" t="s">
        <v>14</v>
      </c>
      <c r="D18958" s="5">
        <v>177912</v>
      </c>
      <c r="E18958" s="6">
        <v>41616</v>
      </c>
      <c r="F18958" s="5">
        <v>50</v>
      </c>
      <c r="G18958" s="5">
        <v>39000</v>
      </c>
    </row>
    <row r="18959" spans="2:7" x14ac:dyDescent="0.4">
      <c r="B18959" s="7">
        <v>181241</v>
      </c>
      <c r="C18959" s="5" t="s">
        <v>15</v>
      </c>
      <c r="D18959" s="5">
        <v>177913</v>
      </c>
      <c r="E18959" s="6">
        <v>41616</v>
      </c>
      <c r="F18959" s="5">
        <v>52</v>
      </c>
      <c r="G18959" s="5">
        <v>28496</v>
      </c>
    </row>
    <row r="18960" spans="2:7" x14ac:dyDescent="0.4">
      <c r="B18960" s="7">
        <v>181241</v>
      </c>
      <c r="C18960" s="5" t="s">
        <v>16</v>
      </c>
      <c r="D18960" s="5">
        <v>177914</v>
      </c>
      <c r="E18960" s="6">
        <v>41616</v>
      </c>
      <c r="F18960" s="5">
        <v>80</v>
      </c>
      <c r="G18960" s="5">
        <v>79920</v>
      </c>
    </row>
    <row r="18961" spans="2:7" x14ac:dyDescent="0.4">
      <c r="B18961" s="7">
        <v>181241</v>
      </c>
      <c r="C18961" s="5" t="s">
        <v>17</v>
      </c>
      <c r="D18961" s="5">
        <v>177915</v>
      </c>
      <c r="E18961" s="6">
        <v>41616</v>
      </c>
      <c r="F18961" s="5">
        <v>62</v>
      </c>
      <c r="G18961" s="5">
        <v>43400</v>
      </c>
    </row>
    <row r="18962" spans="2:7" x14ac:dyDescent="0.4">
      <c r="B18962" s="7">
        <v>181241</v>
      </c>
      <c r="C18962" s="5" t="s">
        <v>18</v>
      </c>
      <c r="D18962" s="5">
        <v>177916</v>
      </c>
      <c r="E18962" s="6">
        <v>41616</v>
      </c>
      <c r="F18962" s="5">
        <v>44</v>
      </c>
      <c r="G18962" s="5">
        <v>15752</v>
      </c>
    </row>
    <row r="18963" spans="2:7" x14ac:dyDescent="0.4">
      <c r="B18963" s="7">
        <v>111249</v>
      </c>
      <c r="C18963" s="5" t="s">
        <v>3</v>
      </c>
      <c r="D18963" s="5">
        <v>177917</v>
      </c>
      <c r="E18963" s="6">
        <v>41616</v>
      </c>
      <c r="F18963" s="5">
        <v>124</v>
      </c>
      <c r="G18963" s="5">
        <v>124000</v>
      </c>
    </row>
    <row r="18964" spans="2:7" x14ac:dyDescent="0.4">
      <c r="B18964" s="7">
        <v>111249</v>
      </c>
      <c r="C18964" s="5" t="s">
        <v>4</v>
      </c>
      <c r="D18964" s="5">
        <v>177918</v>
      </c>
      <c r="E18964" s="6">
        <v>41616</v>
      </c>
      <c r="F18964" s="5">
        <v>102</v>
      </c>
      <c r="G18964" s="5">
        <v>122400</v>
      </c>
    </row>
    <row r="18965" spans="2:7" x14ac:dyDescent="0.4">
      <c r="B18965" s="7">
        <v>111249</v>
      </c>
      <c r="C18965" s="5" t="s">
        <v>5</v>
      </c>
      <c r="D18965" s="5">
        <v>177919</v>
      </c>
      <c r="E18965" s="6">
        <v>41616</v>
      </c>
      <c r="F18965" s="5">
        <v>120</v>
      </c>
      <c r="G18965" s="5">
        <v>168000</v>
      </c>
    </row>
    <row r="18966" spans="2:7" x14ac:dyDescent="0.4">
      <c r="B18966" s="7">
        <v>111249</v>
      </c>
      <c r="C18966" s="5" t="s">
        <v>6</v>
      </c>
      <c r="D18966" s="5">
        <v>177920</v>
      </c>
      <c r="E18966" s="6">
        <v>41616</v>
      </c>
      <c r="F18966" s="5">
        <v>100</v>
      </c>
      <c r="G18966" s="5">
        <v>160000</v>
      </c>
    </row>
    <row r="18967" spans="2:7" x14ac:dyDescent="0.4">
      <c r="B18967" s="7">
        <v>111249</v>
      </c>
      <c r="C18967" s="5" t="s">
        <v>7</v>
      </c>
      <c r="D18967" s="5">
        <v>177921</v>
      </c>
      <c r="E18967" s="6">
        <v>41616</v>
      </c>
      <c r="F18967" s="5">
        <v>110</v>
      </c>
      <c r="G18967" s="5">
        <v>198000</v>
      </c>
    </row>
    <row r="18968" spans="2:7" x14ac:dyDescent="0.4">
      <c r="B18968" s="7">
        <v>111249</v>
      </c>
      <c r="C18968" s="5" t="s">
        <v>8</v>
      </c>
      <c r="D18968" s="5">
        <v>177922</v>
      </c>
      <c r="E18968" s="6">
        <v>41616</v>
      </c>
      <c r="F18968" s="5">
        <v>84</v>
      </c>
      <c r="G18968" s="5">
        <v>71400</v>
      </c>
    </row>
    <row r="18969" spans="2:7" x14ac:dyDescent="0.4">
      <c r="B18969" s="7">
        <v>111249</v>
      </c>
      <c r="C18969" s="5" t="s">
        <v>9</v>
      </c>
      <c r="D18969" s="5">
        <v>177923</v>
      </c>
      <c r="E18969" s="6">
        <v>41616</v>
      </c>
      <c r="F18969" s="5">
        <v>84</v>
      </c>
      <c r="G18969" s="5">
        <v>77700</v>
      </c>
    </row>
    <row r="18970" spans="2:7" x14ac:dyDescent="0.4">
      <c r="B18970" s="7">
        <v>111249</v>
      </c>
      <c r="C18970" s="5" t="s">
        <v>10</v>
      </c>
      <c r="D18970" s="5">
        <v>177924</v>
      </c>
      <c r="E18970" s="6">
        <v>41616</v>
      </c>
      <c r="F18970" s="5">
        <v>140</v>
      </c>
      <c r="G18970" s="5">
        <v>140000</v>
      </c>
    </row>
    <row r="18971" spans="2:7" x14ac:dyDescent="0.4">
      <c r="B18971" s="7">
        <v>111249</v>
      </c>
      <c r="C18971" s="5" t="s">
        <v>11</v>
      </c>
      <c r="D18971" s="5">
        <v>177925</v>
      </c>
      <c r="E18971" s="6">
        <v>41616</v>
      </c>
      <c r="F18971" s="5">
        <v>146</v>
      </c>
      <c r="G18971" s="5">
        <v>156950</v>
      </c>
    </row>
    <row r="18972" spans="2:7" x14ac:dyDescent="0.4">
      <c r="B18972" s="7">
        <v>111249</v>
      </c>
      <c r="C18972" s="5" t="s">
        <v>12</v>
      </c>
      <c r="D18972" s="5">
        <v>177926</v>
      </c>
      <c r="E18972" s="6">
        <v>41616</v>
      </c>
      <c r="F18972" s="5">
        <v>114</v>
      </c>
      <c r="G18972" s="5">
        <v>131100</v>
      </c>
    </row>
    <row r="18973" spans="2:7" x14ac:dyDescent="0.4">
      <c r="B18973" s="7">
        <v>111249</v>
      </c>
      <c r="C18973" s="5" t="s">
        <v>13</v>
      </c>
      <c r="D18973" s="5">
        <v>177927</v>
      </c>
      <c r="E18973" s="6">
        <v>41616</v>
      </c>
      <c r="F18973" s="5">
        <v>114</v>
      </c>
      <c r="G18973" s="5">
        <v>139650</v>
      </c>
    </row>
    <row r="18974" spans="2:7" x14ac:dyDescent="0.4">
      <c r="B18974" s="7">
        <v>111249</v>
      </c>
      <c r="C18974" s="5" t="s">
        <v>14</v>
      </c>
      <c r="D18974" s="5">
        <v>177928</v>
      </c>
      <c r="E18974" s="6">
        <v>41616</v>
      </c>
      <c r="F18974" s="5">
        <v>142</v>
      </c>
      <c r="G18974" s="5">
        <v>110760</v>
      </c>
    </row>
    <row r="18975" spans="2:7" x14ac:dyDescent="0.4">
      <c r="B18975" s="7">
        <v>111249</v>
      </c>
      <c r="C18975" s="5" t="s">
        <v>15</v>
      </c>
      <c r="D18975" s="5">
        <v>177929</v>
      </c>
      <c r="E18975" s="6">
        <v>41616</v>
      </c>
      <c r="F18975" s="5">
        <v>98</v>
      </c>
      <c r="G18975" s="5">
        <v>53704</v>
      </c>
    </row>
    <row r="18976" spans="2:7" x14ac:dyDescent="0.4">
      <c r="B18976" s="7">
        <v>111249</v>
      </c>
      <c r="C18976" s="5" t="s">
        <v>16</v>
      </c>
      <c r="D18976" s="5">
        <v>177930</v>
      </c>
      <c r="E18976" s="6">
        <v>41616</v>
      </c>
      <c r="F18976" s="5">
        <v>104</v>
      </c>
      <c r="G18976" s="5">
        <v>103896</v>
      </c>
    </row>
    <row r="18977" spans="2:7" x14ac:dyDescent="0.4">
      <c r="B18977" s="7">
        <v>111249</v>
      </c>
      <c r="C18977" s="5" t="s">
        <v>17</v>
      </c>
      <c r="D18977" s="5">
        <v>177931</v>
      </c>
      <c r="E18977" s="6">
        <v>41616</v>
      </c>
      <c r="F18977" s="5">
        <v>122</v>
      </c>
      <c r="G18977" s="5">
        <v>85400</v>
      </c>
    </row>
    <row r="18978" spans="2:7" x14ac:dyDescent="0.4">
      <c r="B18978" s="7">
        <v>111249</v>
      </c>
      <c r="C18978" s="5" t="s">
        <v>18</v>
      </c>
      <c r="D18978" s="5">
        <v>177932</v>
      </c>
      <c r="E18978" s="6">
        <v>41616</v>
      </c>
      <c r="F18978" s="5">
        <v>138</v>
      </c>
      <c r="G18978" s="5">
        <v>49404</v>
      </c>
    </row>
    <row r="18979" spans="2:7" x14ac:dyDescent="0.4">
      <c r="B18979" s="7">
        <v>171251</v>
      </c>
      <c r="C18979" s="5" t="s">
        <v>3</v>
      </c>
      <c r="D18979" s="5">
        <v>177933</v>
      </c>
      <c r="E18979" s="6">
        <v>41616</v>
      </c>
      <c r="F18979" s="5">
        <v>100</v>
      </c>
      <c r="G18979" s="5">
        <v>100000</v>
      </c>
    </row>
    <row r="18980" spans="2:7" x14ac:dyDescent="0.4">
      <c r="B18980" s="7">
        <v>171251</v>
      </c>
      <c r="C18980" s="5" t="s">
        <v>4</v>
      </c>
      <c r="D18980" s="5">
        <v>177934</v>
      </c>
      <c r="E18980" s="6">
        <v>41616</v>
      </c>
      <c r="F18980" s="5">
        <v>114</v>
      </c>
      <c r="G18980" s="5">
        <v>136800</v>
      </c>
    </row>
    <row r="18981" spans="2:7" x14ac:dyDescent="0.4">
      <c r="B18981" s="7">
        <v>171251</v>
      </c>
      <c r="C18981" s="5" t="s">
        <v>5</v>
      </c>
      <c r="D18981" s="5">
        <v>177935</v>
      </c>
      <c r="E18981" s="6">
        <v>41616</v>
      </c>
      <c r="F18981" s="5">
        <v>68</v>
      </c>
      <c r="G18981" s="5">
        <v>95200</v>
      </c>
    </row>
    <row r="18982" spans="2:7" x14ac:dyDescent="0.4">
      <c r="B18982" s="7">
        <v>171251</v>
      </c>
      <c r="C18982" s="5" t="s">
        <v>6</v>
      </c>
      <c r="D18982" s="5">
        <v>177936</v>
      </c>
      <c r="E18982" s="6">
        <v>41616</v>
      </c>
      <c r="F18982" s="5">
        <v>110</v>
      </c>
      <c r="G18982" s="5">
        <v>176000</v>
      </c>
    </row>
    <row r="18983" spans="2:7" x14ac:dyDescent="0.4">
      <c r="B18983" s="7">
        <v>171251</v>
      </c>
      <c r="C18983" s="5" t="s">
        <v>7</v>
      </c>
      <c r="D18983" s="5">
        <v>177937</v>
      </c>
      <c r="E18983" s="6">
        <v>41616</v>
      </c>
      <c r="F18983" s="5">
        <v>70</v>
      </c>
      <c r="G18983" s="5">
        <v>126000</v>
      </c>
    </row>
    <row r="18984" spans="2:7" x14ac:dyDescent="0.4">
      <c r="B18984" s="7">
        <v>171251</v>
      </c>
      <c r="C18984" s="5" t="s">
        <v>8</v>
      </c>
      <c r="D18984" s="5">
        <v>177938</v>
      </c>
      <c r="E18984" s="6">
        <v>41616</v>
      </c>
      <c r="F18984" s="5">
        <v>62</v>
      </c>
      <c r="G18984" s="5">
        <v>52700</v>
      </c>
    </row>
    <row r="18985" spans="2:7" x14ac:dyDescent="0.4">
      <c r="B18985" s="7">
        <v>171251</v>
      </c>
      <c r="C18985" s="5" t="s">
        <v>9</v>
      </c>
      <c r="D18985" s="5">
        <v>177939</v>
      </c>
      <c r="E18985" s="6">
        <v>41616</v>
      </c>
      <c r="F18985" s="5">
        <v>84</v>
      </c>
      <c r="G18985" s="5">
        <v>77700</v>
      </c>
    </row>
    <row r="18986" spans="2:7" x14ac:dyDescent="0.4">
      <c r="B18986" s="7">
        <v>171251</v>
      </c>
      <c r="C18986" s="5" t="s">
        <v>10</v>
      </c>
      <c r="D18986" s="5">
        <v>177940</v>
      </c>
      <c r="E18986" s="6">
        <v>41616</v>
      </c>
      <c r="F18986" s="5">
        <v>112</v>
      </c>
      <c r="G18986" s="5">
        <v>112000</v>
      </c>
    </row>
    <row r="18987" spans="2:7" x14ac:dyDescent="0.4">
      <c r="B18987" s="7">
        <v>171251</v>
      </c>
      <c r="C18987" s="5" t="s">
        <v>11</v>
      </c>
      <c r="D18987" s="5">
        <v>177941</v>
      </c>
      <c r="E18987" s="6">
        <v>41616</v>
      </c>
      <c r="F18987" s="5">
        <v>118</v>
      </c>
      <c r="G18987" s="5">
        <v>126850</v>
      </c>
    </row>
    <row r="18988" spans="2:7" x14ac:dyDescent="0.4">
      <c r="B18988" s="7">
        <v>171251</v>
      </c>
      <c r="C18988" s="5" t="s">
        <v>12</v>
      </c>
      <c r="D18988" s="5">
        <v>177942</v>
      </c>
      <c r="E18988" s="6">
        <v>41616</v>
      </c>
      <c r="F18988" s="5">
        <v>98</v>
      </c>
      <c r="G18988" s="5">
        <v>112700</v>
      </c>
    </row>
    <row r="18989" spans="2:7" x14ac:dyDescent="0.4">
      <c r="B18989" s="7">
        <v>171251</v>
      </c>
      <c r="C18989" s="5" t="s">
        <v>13</v>
      </c>
      <c r="D18989" s="5">
        <v>177943</v>
      </c>
      <c r="E18989" s="6">
        <v>41616</v>
      </c>
      <c r="F18989" s="5">
        <v>104</v>
      </c>
      <c r="G18989" s="5">
        <v>127400</v>
      </c>
    </row>
    <row r="18990" spans="2:7" x14ac:dyDescent="0.4">
      <c r="B18990" s="7">
        <v>171251</v>
      </c>
      <c r="C18990" s="5" t="s">
        <v>14</v>
      </c>
      <c r="D18990" s="5">
        <v>177944</v>
      </c>
      <c r="E18990" s="6">
        <v>41616</v>
      </c>
      <c r="F18990" s="5">
        <v>70</v>
      </c>
      <c r="G18990" s="5">
        <v>54600</v>
      </c>
    </row>
    <row r="18991" spans="2:7" x14ac:dyDescent="0.4">
      <c r="B18991" s="7">
        <v>171251</v>
      </c>
      <c r="C18991" s="5" t="s">
        <v>15</v>
      </c>
      <c r="D18991" s="5">
        <v>177945</v>
      </c>
      <c r="E18991" s="6">
        <v>41616</v>
      </c>
      <c r="F18991" s="5">
        <v>72</v>
      </c>
      <c r="G18991" s="5">
        <v>39456</v>
      </c>
    </row>
    <row r="18992" spans="2:7" x14ac:dyDescent="0.4">
      <c r="B18992" s="7">
        <v>171251</v>
      </c>
      <c r="C18992" s="5" t="s">
        <v>16</v>
      </c>
      <c r="D18992" s="5">
        <v>177946</v>
      </c>
      <c r="E18992" s="6">
        <v>41616</v>
      </c>
      <c r="F18992" s="5">
        <v>106</v>
      </c>
      <c r="G18992" s="5">
        <v>105894</v>
      </c>
    </row>
    <row r="18993" spans="2:7" x14ac:dyDescent="0.4">
      <c r="B18993" s="7">
        <v>171251</v>
      </c>
      <c r="C18993" s="5" t="s">
        <v>17</v>
      </c>
      <c r="D18993" s="5">
        <v>177947</v>
      </c>
      <c r="E18993" s="6">
        <v>41616</v>
      </c>
      <c r="F18993" s="5">
        <v>96</v>
      </c>
      <c r="G18993" s="5">
        <v>67200</v>
      </c>
    </row>
    <row r="18994" spans="2:7" x14ac:dyDescent="0.4">
      <c r="B18994" s="7">
        <v>171251</v>
      </c>
      <c r="C18994" s="5" t="s">
        <v>18</v>
      </c>
      <c r="D18994" s="5">
        <v>177948</v>
      </c>
      <c r="E18994" s="6">
        <v>41616</v>
      </c>
      <c r="F18994" s="5">
        <v>68</v>
      </c>
      <c r="G18994" s="5">
        <v>24344</v>
      </c>
    </row>
    <row r="18995" spans="2:7" x14ac:dyDescent="0.4">
      <c r="B18995" s="7">
        <v>181253</v>
      </c>
      <c r="C18995" s="5" t="s">
        <v>3</v>
      </c>
      <c r="D18995" s="5">
        <v>177949</v>
      </c>
      <c r="E18995" s="6">
        <v>41616</v>
      </c>
      <c r="F18995" s="5">
        <v>94</v>
      </c>
      <c r="G18995" s="5">
        <v>94000</v>
      </c>
    </row>
    <row r="18996" spans="2:7" x14ac:dyDescent="0.4">
      <c r="B18996" s="7">
        <v>181253</v>
      </c>
      <c r="C18996" s="5" t="s">
        <v>4</v>
      </c>
      <c r="D18996" s="5">
        <v>177950</v>
      </c>
      <c r="E18996" s="6">
        <v>41616</v>
      </c>
      <c r="F18996" s="5">
        <v>64</v>
      </c>
      <c r="G18996" s="5">
        <v>76800</v>
      </c>
    </row>
    <row r="18997" spans="2:7" x14ac:dyDescent="0.4">
      <c r="B18997" s="7">
        <v>181253</v>
      </c>
      <c r="C18997" s="5" t="s">
        <v>5</v>
      </c>
      <c r="D18997" s="5">
        <v>177951</v>
      </c>
      <c r="E18997" s="6">
        <v>41616</v>
      </c>
      <c r="F18997" s="5">
        <v>68</v>
      </c>
      <c r="G18997" s="5">
        <v>95200</v>
      </c>
    </row>
    <row r="18998" spans="2:7" x14ac:dyDescent="0.4">
      <c r="B18998" s="7">
        <v>181253</v>
      </c>
      <c r="C18998" s="5" t="s">
        <v>6</v>
      </c>
      <c r="D18998" s="5">
        <v>177952</v>
      </c>
      <c r="E18998" s="6">
        <v>41616</v>
      </c>
      <c r="F18998" s="5">
        <v>64</v>
      </c>
      <c r="G18998" s="5">
        <v>102400</v>
      </c>
    </row>
    <row r="18999" spans="2:7" x14ac:dyDescent="0.4">
      <c r="B18999" s="7">
        <v>181253</v>
      </c>
      <c r="C18999" s="5" t="s">
        <v>7</v>
      </c>
      <c r="D18999" s="5">
        <v>177953</v>
      </c>
      <c r="E18999" s="6">
        <v>41616</v>
      </c>
      <c r="F18999" s="5">
        <v>80</v>
      </c>
      <c r="G18999" s="5">
        <v>144000</v>
      </c>
    </row>
    <row r="19000" spans="2:7" x14ac:dyDescent="0.4">
      <c r="B19000" s="7">
        <v>181253</v>
      </c>
      <c r="C19000" s="5" t="s">
        <v>8</v>
      </c>
      <c r="D19000" s="5">
        <v>177954</v>
      </c>
      <c r="E19000" s="6">
        <v>41616</v>
      </c>
      <c r="F19000" s="5">
        <v>78</v>
      </c>
      <c r="G19000" s="5">
        <v>66300</v>
      </c>
    </row>
    <row r="19001" spans="2:7" x14ac:dyDescent="0.4">
      <c r="B19001" s="7">
        <v>181253</v>
      </c>
      <c r="C19001" s="5" t="s">
        <v>9</v>
      </c>
      <c r="D19001" s="5">
        <v>177955</v>
      </c>
      <c r="E19001" s="6">
        <v>41616</v>
      </c>
      <c r="F19001" s="5">
        <v>76</v>
      </c>
      <c r="G19001" s="5">
        <v>70300</v>
      </c>
    </row>
    <row r="19002" spans="2:7" x14ac:dyDescent="0.4">
      <c r="B19002" s="7">
        <v>181253</v>
      </c>
      <c r="C19002" s="5" t="s">
        <v>10</v>
      </c>
      <c r="D19002" s="5">
        <v>177956</v>
      </c>
      <c r="E19002" s="6">
        <v>41616</v>
      </c>
      <c r="F19002" s="5">
        <v>74</v>
      </c>
      <c r="G19002" s="5">
        <v>74000</v>
      </c>
    </row>
    <row r="19003" spans="2:7" x14ac:dyDescent="0.4">
      <c r="B19003" s="7">
        <v>181253</v>
      </c>
      <c r="C19003" s="5" t="s">
        <v>11</v>
      </c>
      <c r="D19003" s="5">
        <v>177957</v>
      </c>
      <c r="E19003" s="6">
        <v>41616</v>
      </c>
      <c r="F19003" s="5">
        <v>84</v>
      </c>
      <c r="G19003" s="5">
        <v>90300</v>
      </c>
    </row>
    <row r="19004" spans="2:7" x14ac:dyDescent="0.4">
      <c r="B19004" s="7">
        <v>181253</v>
      </c>
      <c r="C19004" s="5" t="s">
        <v>12</v>
      </c>
      <c r="D19004" s="5">
        <v>177958</v>
      </c>
      <c r="E19004" s="6">
        <v>41616</v>
      </c>
      <c r="F19004" s="5">
        <v>44</v>
      </c>
      <c r="G19004" s="5">
        <v>50600</v>
      </c>
    </row>
    <row r="19005" spans="2:7" x14ac:dyDescent="0.4">
      <c r="B19005" s="7">
        <v>181253</v>
      </c>
      <c r="C19005" s="5" t="s">
        <v>13</v>
      </c>
      <c r="D19005" s="5">
        <v>177959</v>
      </c>
      <c r="E19005" s="6">
        <v>41616</v>
      </c>
      <c r="F19005" s="5">
        <v>82</v>
      </c>
      <c r="G19005" s="5">
        <v>100450</v>
      </c>
    </row>
    <row r="19006" spans="2:7" x14ac:dyDescent="0.4">
      <c r="B19006" s="7">
        <v>181253</v>
      </c>
      <c r="C19006" s="5" t="s">
        <v>14</v>
      </c>
      <c r="D19006" s="5">
        <v>177960</v>
      </c>
      <c r="E19006" s="6">
        <v>41616</v>
      </c>
      <c r="F19006" s="5">
        <v>76</v>
      </c>
      <c r="G19006" s="5">
        <v>59280</v>
      </c>
    </row>
    <row r="19007" spans="2:7" x14ac:dyDescent="0.4">
      <c r="B19007" s="7">
        <v>181253</v>
      </c>
      <c r="C19007" s="5" t="s">
        <v>15</v>
      </c>
      <c r="D19007" s="5">
        <v>177961</v>
      </c>
      <c r="E19007" s="6">
        <v>41616</v>
      </c>
      <c r="F19007" s="5">
        <v>98</v>
      </c>
      <c r="G19007" s="5">
        <v>53704</v>
      </c>
    </row>
    <row r="19008" spans="2:7" x14ac:dyDescent="0.4">
      <c r="B19008" s="7">
        <v>181253</v>
      </c>
      <c r="C19008" s="5" t="s">
        <v>16</v>
      </c>
      <c r="D19008" s="5">
        <v>177962</v>
      </c>
      <c r="E19008" s="6">
        <v>41616</v>
      </c>
      <c r="F19008" s="5">
        <v>68</v>
      </c>
      <c r="G19008" s="5">
        <v>67932</v>
      </c>
    </row>
    <row r="19009" spans="2:7" x14ac:dyDescent="0.4">
      <c r="B19009" s="7">
        <v>181253</v>
      </c>
      <c r="C19009" s="5" t="s">
        <v>17</v>
      </c>
      <c r="D19009" s="5">
        <v>177963</v>
      </c>
      <c r="E19009" s="6">
        <v>41616</v>
      </c>
      <c r="F19009" s="5">
        <v>54</v>
      </c>
      <c r="G19009" s="5">
        <v>37800</v>
      </c>
    </row>
    <row r="19010" spans="2:7" x14ac:dyDescent="0.4">
      <c r="B19010" s="7">
        <v>181253</v>
      </c>
      <c r="C19010" s="5" t="s">
        <v>18</v>
      </c>
      <c r="D19010" s="5">
        <v>177964</v>
      </c>
      <c r="E19010" s="6">
        <v>41616</v>
      </c>
      <c r="F19010" s="5">
        <v>90</v>
      </c>
      <c r="G19010" s="5">
        <v>32220</v>
      </c>
    </row>
    <row r="19011" spans="2:7" x14ac:dyDescent="0.4">
      <c r="B19011" s="7">
        <v>181215</v>
      </c>
      <c r="C19011" s="5" t="s">
        <v>3</v>
      </c>
      <c r="D19011" s="5">
        <v>177965</v>
      </c>
      <c r="E19011" s="6">
        <v>41647</v>
      </c>
      <c r="F19011" s="5">
        <v>104</v>
      </c>
      <c r="G19011" s="5">
        <v>104000</v>
      </c>
    </row>
    <row r="19012" spans="2:7" x14ac:dyDescent="0.4">
      <c r="B19012" s="7">
        <v>181215</v>
      </c>
      <c r="C19012" s="5" t="s">
        <v>4</v>
      </c>
      <c r="D19012" s="5">
        <v>177966</v>
      </c>
      <c r="E19012" s="6">
        <v>41647</v>
      </c>
      <c r="F19012" s="5">
        <v>80</v>
      </c>
      <c r="G19012" s="5">
        <v>96000</v>
      </c>
    </row>
    <row r="19013" spans="2:7" x14ac:dyDescent="0.4">
      <c r="B19013" s="7">
        <v>181215</v>
      </c>
      <c r="C19013" s="5" t="s">
        <v>5</v>
      </c>
      <c r="D19013" s="5">
        <v>177967</v>
      </c>
      <c r="E19013" s="6">
        <v>41647</v>
      </c>
      <c r="F19013" s="5">
        <v>68</v>
      </c>
      <c r="G19013" s="5">
        <v>95200</v>
      </c>
    </row>
    <row r="19014" spans="2:7" x14ac:dyDescent="0.4">
      <c r="B19014" s="7">
        <v>181215</v>
      </c>
      <c r="C19014" s="5" t="s">
        <v>6</v>
      </c>
      <c r="D19014" s="5">
        <v>177968</v>
      </c>
      <c r="E19014" s="6">
        <v>41647</v>
      </c>
      <c r="F19014" s="5">
        <v>84</v>
      </c>
      <c r="G19014" s="5">
        <v>134400</v>
      </c>
    </row>
    <row r="19015" spans="2:7" x14ac:dyDescent="0.4">
      <c r="B19015" s="7">
        <v>181215</v>
      </c>
      <c r="C19015" s="5" t="s">
        <v>7</v>
      </c>
      <c r="D19015" s="5">
        <v>177969</v>
      </c>
      <c r="E19015" s="6">
        <v>41647</v>
      </c>
      <c r="F19015" s="5">
        <v>70</v>
      </c>
      <c r="G19015" s="5">
        <v>126000</v>
      </c>
    </row>
    <row r="19016" spans="2:7" x14ac:dyDescent="0.4">
      <c r="B19016" s="7">
        <v>181215</v>
      </c>
      <c r="C19016" s="5" t="s">
        <v>8</v>
      </c>
      <c r="D19016" s="5">
        <v>177970</v>
      </c>
      <c r="E19016" s="6">
        <v>41647</v>
      </c>
      <c r="F19016" s="5">
        <v>64</v>
      </c>
      <c r="G19016" s="5">
        <v>54400</v>
      </c>
    </row>
    <row r="19017" spans="2:7" x14ac:dyDescent="0.4">
      <c r="B19017" s="7">
        <v>181215</v>
      </c>
      <c r="C19017" s="5" t="s">
        <v>9</v>
      </c>
      <c r="D19017" s="5">
        <v>177971</v>
      </c>
      <c r="E19017" s="6">
        <v>41647</v>
      </c>
      <c r="F19017" s="5">
        <v>50</v>
      </c>
      <c r="G19017" s="5">
        <v>46250</v>
      </c>
    </row>
    <row r="19018" spans="2:7" x14ac:dyDescent="0.4">
      <c r="B19018" s="7">
        <v>181215</v>
      </c>
      <c r="C19018" s="5" t="s">
        <v>10</v>
      </c>
      <c r="D19018" s="5">
        <v>177972</v>
      </c>
      <c r="E19018" s="6">
        <v>41647</v>
      </c>
      <c r="F19018" s="5">
        <v>96</v>
      </c>
      <c r="G19018" s="5">
        <v>96000</v>
      </c>
    </row>
    <row r="19019" spans="2:7" x14ac:dyDescent="0.4">
      <c r="B19019" s="7">
        <v>181215</v>
      </c>
      <c r="C19019" s="5" t="s">
        <v>11</v>
      </c>
      <c r="D19019" s="5">
        <v>177973</v>
      </c>
      <c r="E19019" s="6">
        <v>41647</v>
      </c>
      <c r="F19019" s="5">
        <v>106</v>
      </c>
      <c r="G19019" s="5">
        <v>113950</v>
      </c>
    </row>
    <row r="19020" spans="2:7" x14ac:dyDescent="0.4">
      <c r="B19020" s="7">
        <v>181215</v>
      </c>
      <c r="C19020" s="5" t="s">
        <v>12</v>
      </c>
      <c r="D19020" s="5">
        <v>177974</v>
      </c>
      <c r="E19020" s="6">
        <v>41647</v>
      </c>
      <c r="F19020" s="5">
        <v>52</v>
      </c>
      <c r="G19020" s="5">
        <v>59800</v>
      </c>
    </row>
    <row r="19021" spans="2:7" x14ac:dyDescent="0.4">
      <c r="B19021" s="7">
        <v>181215</v>
      </c>
      <c r="C19021" s="5" t="s">
        <v>13</v>
      </c>
      <c r="D19021" s="5">
        <v>177975</v>
      </c>
      <c r="E19021" s="6">
        <v>41647</v>
      </c>
      <c r="F19021" s="5">
        <v>70</v>
      </c>
      <c r="G19021" s="5">
        <v>85750</v>
      </c>
    </row>
    <row r="19022" spans="2:7" x14ac:dyDescent="0.4">
      <c r="B19022" s="7">
        <v>181215</v>
      </c>
      <c r="C19022" s="5" t="s">
        <v>14</v>
      </c>
      <c r="D19022" s="5">
        <v>177976</v>
      </c>
      <c r="E19022" s="6">
        <v>41647</v>
      </c>
      <c r="F19022" s="5">
        <v>58</v>
      </c>
      <c r="G19022" s="5">
        <v>45240</v>
      </c>
    </row>
    <row r="19023" spans="2:7" x14ac:dyDescent="0.4">
      <c r="B19023" s="7">
        <v>181215</v>
      </c>
      <c r="C19023" s="5" t="s">
        <v>15</v>
      </c>
      <c r="D19023" s="5">
        <v>177977</v>
      </c>
      <c r="E19023" s="6">
        <v>41647</v>
      </c>
      <c r="F19023" s="5">
        <v>60</v>
      </c>
      <c r="G19023" s="5">
        <v>32880</v>
      </c>
    </row>
    <row r="19024" spans="2:7" x14ac:dyDescent="0.4">
      <c r="B19024" s="7">
        <v>181215</v>
      </c>
      <c r="C19024" s="5" t="s">
        <v>16</v>
      </c>
      <c r="D19024" s="5">
        <v>177978</v>
      </c>
      <c r="E19024" s="6">
        <v>41647</v>
      </c>
      <c r="F19024" s="5">
        <v>86</v>
      </c>
      <c r="G19024" s="5">
        <v>85914</v>
      </c>
    </row>
    <row r="19025" spans="2:7" x14ac:dyDescent="0.4">
      <c r="B19025" s="7">
        <v>181215</v>
      </c>
      <c r="C19025" s="5" t="s">
        <v>17</v>
      </c>
      <c r="D19025" s="5">
        <v>177979</v>
      </c>
      <c r="E19025" s="6">
        <v>41647</v>
      </c>
      <c r="F19025" s="5">
        <v>48</v>
      </c>
      <c r="G19025" s="5">
        <v>33600</v>
      </c>
    </row>
    <row r="19026" spans="2:7" x14ac:dyDescent="0.4">
      <c r="B19026" s="7">
        <v>181215</v>
      </c>
      <c r="C19026" s="5" t="s">
        <v>18</v>
      </c>
      <c r="D19026" s="5">
        <v>177980</v>
      </c>
      <c r="E19026" s="6">
        <v>41647</v>
      </c>
      <c r="F19026" s="5">
        <v>68</v>
      </c>
      <c r="G19026" s="5">
        <v>24344</v>
      </c>
    </row>
    <row r="19027" spans="2:7" x14ac:dyDescent="0.4">
      <c r="B19027" s="7">
        <v>161217</v>
      </c>
      <c r="C19027" s="5" t="s">
        <v>3</v>
      </c>
      <c r="D19027" s="5">
        <v>177981</v>
      </c>
      <c r="E19027" s="6">
        <v>41647</v>
      </c>
      <c r="F19027" s="5">
        <v>122</v>
      </c>
      <c r="G19027" s="5">
        <v>122000</v>
      </c>
    </row>
    <row r="19028" spans="2:7" x14ac:dyDescent="0.4">
      <c r="B19028" s="7">
        <v>161217</v>
      </c>
      <c r="C19028" s="5" t="s">
        <v>4</v>
      </c>
      <c r="D19028" s="5">
        <v>177982</v>
      </c>
      <c r="E19028" s="6">
        <v>41647</v>
      </c>
      <c r="F19028" s="5">
        <v>120</v>
      </c>
      <c r="G19028" s="5">
        <v>144000</v>
      </c>
    </row>
    <row r="19029" spans="2:7" x14ac:dyDescent="0.4">
      <c r="B19029" s="7">
        <v>161217</v>
      </c>
      <c r="C19029" s="5" t="s">
        <v>5</v>
      </c>
      <c r="D19029" s="5">
        <v>177983</v>
      </c>
      <c r="E19029" s="6">
        <v>41647</v>
      </c>
      <c r="F19029" s="5">
        <v>86</v>
      </c>
      <c r="G19029" s="5">
        <v>120400</v>
      </c>
    </row>
    <row r="19030" spans="2:7" x14ac:dyDescent="0.4">
      <c r="B19030" s="7">
        <v>161217</v>
      </c>
      <c r="C19030" s="5" t="s">
        <v>6</v>
      </c>
      <c r="D19030" s="5">
        <v>177984</v>
      </c>
      <c r="E19030" s="6">
        <v>41647</v>
      </c>
      <c r="F19030" s="5">
        <v>110</v>
      </c>
      <c r="G19030" s="5">
        <v>176000</v>
      </c>
    </row>
    <row r="19031" spans="2:7" x14ac:dyDescent="0.4">
      <c r="B19031" s="7">
        <v>161217</v>
      </c>
      <c r="C19031" s="5" t="s">
        <v>7</v>
      </c>
      <c r="D19031" s="5">
        <v>177985</v>
      </c>
      <c r="E19031" s="6">
        <v>41647</v>
      </c>
      <c r="F19031" s="5">
        <v>102</v>
      </c>
      <c r="G19031" s="5">
        <v>183600</v>
      </c>
    </row>
    <row r="19032" spans="2:7" x14ac:dyDescent="0.4">
      <c r="B19032" s="7">
        <v>161217</v>
      </c>
      <c r="C19032" s="5" t="s">
        <v>8</v>
      </c>
      <c r="D19032" s="5">
        <v>177986</v>
      </c>
      <c r="E19032" s="6">
        <v>41647</v>
      </c>
      <c r="F19032" s="5">
        <v>84</v>
      </c>
      <c r="G19032" s="5">
        <v>71400</v>
      </c>
    </row>
    <row r="19033" spans="2:7" x14ac:dyDescent="0.4">
      <c r="B19033" s="7">
        <v>161217</v>
      </c>
      <c r="C19033" s="5" t="s">
        <v>9</v>
      </c>
      <c r="D19033" s="5">
        <v>177987</v>
      </c>
      <c r="E19033" s="6">
        <v>41647</v>
      </c>
      <c r="F19033" s="5">
        <v>126</v>
      </c>
      <c r="G19033" s="5">
        <v>116550</v>
      </c>
    </row>
    <row r="19034" spans="2:7" x14ac:dyDescent="0.4">
      <c r="B19034" s="7">
        <v>161217</v>
      </c>
      <c r="C19034" s="5" t="s">
        <v>10</v>
      </c>
      <c r="D19034" s="5">
        <v>177988</v>
      </c>
      <c r="E19034" s="6">
        <v>41647</v>
      </c>
      <c r="F19034" s="5">
        <v>74</v>
      </c>
      <c r="G19034" s="5">
        <v>74000</v>
      </c>
    </row>
    <row r="19035" spans="2:7" x14ac:dyDescent="0.4">
      <c r="B19035" s="7">
        <v>161217</v>
      </c>
      <c r="C19035" s="5" t="s">
        <v>11</v>
      </c>
      <c r="D19035" s="5">
        <v>177989</v>
      </c>
      <c r="E19035" s="6">
        <v>41647</v>
      </c>
      <c r="F19035" s="5">
        <v>126</v>
      </c>
      <c r="G19035" s="5">
        <v>135450</v>
      </c>
    </row>
    <row r="19036" spans="2:7" x14ac:dyDescent="0.4">
      <c r="B19036" s="7">
        <v>161217</v>
      </c>
      <c r="C19036" s="5" t="s">
        <v>12</v>
      </c>
      <c r="D19036" s="5">
        <v>177990</v>
      </c>
      <c r="E19036" s="6">
        <v>41647</v>
      </c>
      <c r="F19036" s="5">
        <v>118</v>
      </c>
      <c r="G19036" s="5">
        <v>135700</v>
      </c>
    </row>
    <row r="19037" spans="2:7" x14ac:dyDescent="0.4">
      <c r="B19037" s="7">
        <v>161217</v>
      </c>
      <c r="C19037" s="5" t="s">
        <v>13</v>
      </c>
      <c r="D19037" s="5">
        <v>177991</v>
      </c>
      <c r="E19037" s="6">
        <v>41647</v>
      </c>
      <c r="F19037" s="5">
        <v>92</v>
      </c>
      <c r="G19037" s="5">
        <v>112700</v>
      </c>
    </row>
    <row r="19038" spans="2:7" x14ac:dyDescent="0.4">
      <c r="B19038" s="7">
        <v>161217</v>
      </c>
      <c r="C19038" s="5" t="s">
        <v>14</v>
      </c>
      <c r="D19038" s="5">
        <v>177992</v>
      </c>
      <c r="E19038" s="6">
        <v>41647</v>
      </c>
      <c r="F19038" s="5">
        <v>122</v>
      </c>
      <c r="G19038" s="5">
        <v>95160</v>
      </c>
    </row>
    <row r="19039" spans="2:7" x14ac:dyDescent="0.4">
      <c r="B19039" s="7">
        <v>161217</v>
      </c>
      <c r="C19039" s="5" t="s">
        <v>15</v>
      </c>
      <c r="D19039" s="5">
        <v>177993</v>
      </c>
      <c r="E19039" s="6">
        <v>41647</v>
      </c>
      <c r="F19039" s="5">
        <v>76</v>
      </c>
      <c r="G19039" s="5">
        <v>41648</v>
      </c>
    </row>
    <row r="19040" spans="2:7" x14ac:dyDescent="0.4">
      <c r="B19040" s="7">
        <v>161217</v>
      </c>
      <c r="C19040" s="5" t="s">
        <v>16</v>
      </c>
      <c r="D19040" s="5">
        <v>177994</v>
      </c>
      <c r="E19040" s="6">
        <v>41647</v>
      </c>
      <c r="F19040" s="5">
        <v>72</v>
      </c>
      <c r="G19040" s="5">
        <v>71928</v>
      </c>
    </row>
    <row r="19041" spans="2:7" x14ac:dyDescent="0.4">
      <c r="B19041" s="7">
        <v>161217</v>
      </c>
      <c r="C19041" s="5" t="s">
        <v>17</v>
      </c>
      <c r="D19041" s="5">
        <v>177995</v>
      </c>
      <c r="E19041" s="6">
        <v>41647</v>
      </c>
      <c r="F19041" s="5">
        <v>76</v>
      </c>
      <c r="G19041" s="5">
        <v>53200</v>
      </c>
    </row>
    <row r="19042" spans="2:7" x14ac:dyDescent="0.4">
      <c r="B19042" s="7">
        <v>161217</v>
      </c>
      <c r="C19042" s="5" t="s">
        <v>18</v>
      </c>
      <c r="D19042" s="5">
        <v>177996</v>
      </c>
      <c r="E19042" s="6">
        <v>41647</v>
      </c>
      <c r="F19042" s="5">
        <v>122</v>
      </c>
      <c r="G19042" s="5">
        <v>43676</v>
      </c>
    </row>
    <row r="19043" spans="2:7" x14ac:dyDescent="0.4">
      <c r="B19043" s="7">
        <v>171219</v>
      </c>
      <c r="C19043" s="5" t="s">
        <v>3</v>
      </c>
      <c r="D19043" s="5">
        <v>177997</v>
      </c>
      <c r="E19043" s="6">
        <v>41647</v>
      </c>
      <c r="F19043" s="5">
        <v>80</v>
      </c>
      <c r="G19043" s="5">
        <v>80000</v>
      </c>
    </row>
    <row r="19044" spans="2:7" x14ac:dyDescent="0.4">
      <c r="B19044" s="7">
        <v>171219</v>
      </c>
      <c r="C19044" s="5" t="s">
        <v>4</v>
      </c>
      <c r="D19044" s="5">
        <v>177998</v>
      </c>
      <c r="E19044" s="6">
        <v>41647</v>
      </c>
      <c r="F19044" s="5">
        <v>74</v>
      </c>
      <c r="G19044" s="5">
        <v>88800</v>
      </c>
    </row>
    <row r="19045" spans="2:7" x14ac:dyDescent="0.4">
      <c r="B19045" s="7">
        <v>171219</v>
      </c>
      <c r="C19045" s="5" t="s">
        <v>5</v>
      </c>
      <c r="D19045" s="5">
        <v>177999</v>
      </c>
      <c r="E19045" s="6">
        <v>41647</v>
      </c>
      <c r="F19045" s="5">
        <v>102</v>
      </c>
      <c r="G19045" s="5">
        <v>142800</v>
      </c>
    </row>
    <row r="19046" spans="2:7" x14ac:dyDescent="0.4">
      <c r="B19046" s="7">
        <v>171219</v>
      </c>
      <c r="C19046" s="5" t="s">
        <v>6</v>
      </c>
      <c r="D19046" s="5">
        <v>178000</v>
      </c>
      <c r="E19046" s="6">
        <v>41647</v>
      </c>
      <c r="F19046" s="5">
        <v>84</v>
      </c>
      <c r="G19046" s="5">
        <v>134400</v>
      </c>
    </row>
    <row r="19047" spans="2:7" x14ac:dyDescent="0.4">
      <c r="B19047" s="7">
        <v>171219</v>
      </c>
      <c r="C19047" s="5" t="s">
        <v>7</v>
      </c>
      <c r="D19047" s="5">
        <v>178001</v>
      </c>
      <c r="E19047" s="6">
        <v>41647</v>
      </c>
      <c r="F19047" s="5">
        <v>128</v>
      </c>
      <c r="G19047" s="5">
        <v>230400</v>
      </c>
    </row>
    <row r="19048" spans="2:7" x14ac:dyDescent="0.4">
      <c r="B19048" s="7">
        <v>171219</v>
      </c>
      <c r="C19048" s="5" t="s">
        <v>8</v>
      </c>
      <c r="D19048" s="5">
        <v>178002</v>
      </c>
      <c r="E19048" s="6">
        <v>41647</v>
      </c>
      <c r="F19048" s="5">
        <v>96</v>
      </c>
      <c r="G19048" s="5">
        <v>81600</v>
      </c>
    </row>
    <row r="19049" spans="2:7" x14ac:dyDescent="0.4">
      <c r="B19049" s="7">
        <v>171219</v>
      </c>
      <c r="C19049" s="5" t="s">
        <v>9</v>
      </c>
      <c r="D19049" s="5">
        <v>178003</v>
      </c>
      <c r="E19049" s="6">
        <v>41647</v>
      </c>
      <c r="F19049" s="5">
        <v>112</v>
      </c>
      <c r="G19049" s="5">
        <v>103600</v>
      </c>
    </row>
    <row r="19050" spans="2:7" x14ac:dyDescent="0.4">
      <c r="B19050" s="7">
        <v>171219</v>
      </c>
      <c r="C19050" s="5" t="s">
        <v>10</v>
      </c>
      <c r="D19050" s="5">
        <v>178004</v>
      </c>
      <c r="E19050" s="6">
        <v>41647</v>
      </c>
      <c r="F19050" s="5">
        <v>114</v>
      </c>
      <c r="G19050" s="5">
        <v>114000</v>
      </c>
    </row>
    <row r="19051" spans="2:7" x14ac:dyDescent="0.4">
      <c r="B19051" s="7">
        <v>171219</v>
      </c>
      <c r="C19051" s="5" t="s">
        <v>11</v>
      </c>
      <c r="D19051" s="5">
        <v>178005</v>
      </c>
      <c r="E19051" s="6">
        <v>41647</v>
      </c>
      <c r="F19051" s="5">
        <v>80</v>
      </c>
      <c r="G19051" s="5">
        <v>86000</v>
      </c>
    </row>
    <row r="19052" spans="2:7" x14ac:dyDescent="0.4">
      <c r="B19052" s="7">
        <v>171219</v>
      </c>
      <c r="C19052" s="5" t="s">
        <v>12</v>
      </c>
      <c r="D19052" s="5">
        <v>178006</v>
      </c>
      <c r="E19052" s="6">
        <v>41647</v>
      </c>
      <c r="F19052" s="5">
        <v>118</v>
      </c>
      <c r="G19052" s="5">
        <v>135700</v>
      </c>
    </row>
    <row r="19053" spans="2:7" x14ac:dyDescent="0.4">
      <c r="B19053" s="7">
        <v>171219</v>
      </c>
      <c r="C19053" s="5" t="s">
        <v>13</v>
      </c>
      <c r="D19053" s="5">
        <v>178007</v>
      </c>
      <c r="E19053" s="6">
        <v>41647</v>
      </c>
      <c r="F19053" s="5">
        <v>68</v>
      </c>
      <c r="G19053" s="5">
        <v>83300</v>
      </c>
    </row>
    <row r="19054" spans="2:7" x14ac:dyDescent="0.4">
      <c r="B19054" s="7">
        <v>171219</v>
      </c>
      <c r="C19054" s="5" t="s">
        <v>14</v>
      </c>
      <c r="D19054" s="5">
        <v>178008</v>
      </c>
      <c r="E19054" s="6">
        <v>41647</v>
      </c>
      <c r="F19054" s="5">
        <v>128</v>
      </c>
      <c r="G19054" s="5">
        <v>99840</v>
      </c>
    </row>
    <row r="19055" spans="2:7" x14ac:dyDescent="0.4">
      <c r="B19055" s="7">
        <v>171219</v>
      </c>
      <c r="C19055" s="5" t="s">
        <v>15</v>
      </c>
      <c r="D19055" s="5">
        <v>178009</v>
      </c>
      <c r="E19055" s="6">
        <v>41647</v>
      </c>
      <c r="F19055" s="5">
        <v>126</v>
      </c>
      <c r="G19055" s="5">
        <v>69048</v>
      </c>
    </row>
    <row r="19056" spans="2:7" x14ac:dyDescent="0.4">
      <c r="B19056" s="7">
        <v>171219</v>
      </c>
      <c r="C19056" s="5" t="s">
        <v>16</v>
      </c>
      <c r="D19056" s="5">
        <v>178010</v>
      </c>
      <c r="E19056" s="6">
        <v>41647</v>
      </c>
      <c r="F19056" s="5">
        <v>96</v>
      </c>
      <c r="G19056" s="5">
        <v>95904</v>
      </c>
    </row>
    <row r="19057" spans="2:7" x14ac:dyDescent="0.4">
      <c r="B19057" s="7">
        <v>171219</v>
      </c>
      <c r="C19057" s="5" t="s">
        <v>17</v>
      </c>
      <c r="D19057" s="5">
        <v>178011</v>
      </c>
      <c r="E19057" s="6">
        <v>41647</v>
      </c>
      <c r="F19057" s="5">
        <v>106</v>
      </c>
      <c r="G19057" s="5">
        <v>74200</v>
      </c>
    </row>
    <row r="19058" spans="2:7" x14ac:dyDescent="0.4">
      <c r="B19058" s="7">
        <v>171219</v>
      </c>
      <c r="C19058" s="5" t="s">
        <v>18</v>
      </c>
      <c r="D19058" s="5">
        <v>178012</v>
      </c>
      <c r="E19058" s="6">
        <v>41647</v>
      </c>
      <c r="F19058" s="5">
        <v>60</v>
      </c>
      <c r="G19058" s="5">
        <v>21480</v>
      </c>
    </row>
    <row r="19059" spans="2:7" x14ac:dyDescent="0.4">
      <c r="B19059" s="7">
        <v>191221</v>
      </c>
      <c r="C19059" s="5" t="s">
        <v>3</v>
      </c>
      <c r="D19059" s="5">
        <v>178013</v>
      </c>
      <c r="E19059" s="6">
        <v>41647</v>
      </c>
      <c r="F19059" s="5">
        <v>72</v>
      </c>
      <c r="G19059" s="5">
        <v>72000</v>
      </c>
    </row>
    <row r="19060" spans="2:7" x14ac:dyDescent="0.4">
      <c r="B19060" s="7">
        <v>191221</v>
      </c>
      <c r="C19060" s="5" t="s">
        <v>4</v>
      </c>
      <c r="D19060" s="5">
        <v>178014</v>
      </c>
      <c r="E19060" s="6">
        <v>41647</v>
      </c>
      <c r="F19060" s="5">
        <v>122</v>
      </c>
      <c r="G19060" s="5">
        <v>146400</v>
      </c>
    </row>
    <row r="19061" spans="2:7" x14ac:dyDescent="0.4">
      <c r="B19061" s="7">
        <v>191221</v>
      </c>
      <c r="C19061" s="5" t="s">
        <v>5</v>
      </c>
      <c r="D19061" s="5">
        <v>178015</v>
      </c>
      <c r="E19061" s="6">
        <v>41647</v>
      </c>
      <c r="F19061" s="5">
        <v>86</v>
      </c>
      <c r="G19061" s="5">
        <v>120400</v>
      </c>
    </row>
    <row r="19062" spans="2:7" x14ac:dyDescent="0.4">
      <c r="B19062" s="7">
        <v>191221</v>
      </c>
      <c r="C19062" s="5" t="s">
        <v>6</v>
      </c>
      <c r="D19062" s="5">
        <v>178016</v>
      </c>
      <c r="E19062" s="6">
        <v>41647</v>
      </c>
      <c r="F19062" s="5">
        <v>102</v>
      </c>
      <c r="G19062" s="5">
        <v>163200</v>
      </c>
    </row>
    <row r="19063" spans="2:7" x14ac:dyDescent="0.4">
      <c r="B19063" s="7">
        <v>191221</v>
      </c>
      <c r="C19063" s="5" t="s">
        <v>7</v>
      </c>
      <c r="D19063" s="5">
        <v>178017</v>
      </c>
      <c r="E19063" s="6">
        <v>41647</v>
      </c>
      <c r="F19063" s="5">
        <v>96</v>
      </c>
      <c r="G19063" s="5">
        <v>172800</v>
      </c>
    </row>
    <row r="19064" spans="2:7" x14ac:dyDescent="0.4">
      <c r="B19064" s="7">
        <v>191221</v>
      </c>
      <c r="C19064" s="5" t="s">
        <v>8</v>
      </c>
      <c r="D19064" s="5">
        <v>178018</v>
      </c>
      <c r="E19064" s="6">
        <v>41647</v>
      </c>
      <c r="F19064" s="5">
        <v>124</v>
      </c>
      <c r="G19064" s="5">
        <v>105400</v>
      </c>
    </row>
    <row r="19065" spans="2:7" x14ac:dyDescent="0.4">
      <c r="B19065" s="7">
        <v>191221</v>
      </c>
      <c r="C19065" s="5" t="s">
        <v>9</v>
      </c>
      <c r="D19065" s="5">
        <v>178019</v>
      </c>
      <c r="E19065" s="6">
        <v>41647</v>
      </c>
      <c r="F19065" s="5">
        <v>96</v>
      </c>
      <c r="G19065" s="5">
        <v>88800</v>
      </c>
    </row>
    <row r="19066" spans="2:7" x14ac:dyDescent="0.4">
      <c r="B19066" s="7">
        <v>191221</v>
      </c>
      <c r="C19066" s="5" t="s">
        <v>10</v>
      </c>
      <c r="D19066" s="5">
        <v>178020</v>
      </c>
      <c r="E19066" s="6">
        <v>41647</v>
      </c>
      <c r="F19066" s="5">
        <v>116</v>
      </c>
      <c r="G19066" s="5">
        <v>116000</v>
      </c>
    </row>
    <row r="19067" spans="2:7" x14ac:dyDescent="0.4">
      <c r="B19067" s="7">
        <v>191221</v>
      </c>
      <c r="C19067" s="5" t="s">
        <v>11</v>
      </c>
      <c r="D19067" s="5">
        <v>178021</v>
      </c>
      <c r="E19067" s="6">
        <v>41647</v>
      </c>
      <c r="F19067" s="5">
        <v>74</v>
      </c>
      <c r="G19067" s="5">
        <v>79550</v>
      </c>
    </row>
    <row r="19068" spans="2:7" x14ac:dyDescent="0.4">
      <c r="B19068" s="7">
        <v>191221</v>
      </c>
      <c r="C19068" s="5" t="s">
        <v>12</v>
      </c>
      <c r="D19068" s="5">
        <v>178022</v>
      </c>
      <c r="E19068" s="6">
        <v>41647</v>
      </c>
      <c r="F19068" s="5">
        <v>130</v>
      </c>
      <c r="G19068" s="5">
        <v>149500</v>
      </c>
    </row>
    <row r="19069" spans="2:7" x14ac:dyDescent="0.4">
      <c r="B19069" s="7">
        <v>191221</v>
      </c>
      <c r="C19069" s="5" t="s">
        <v>13</v>
      </c>
      <c r="D19069" s="5">
        <v>178023</v>
      </c>
      <c r="E19069" s="6">
        <v>41647</v>
      </c>
      <c r="F19069" s="5">
        <v>120</v>
      </c>
      <c r="G19069" s="5">
        <v>147000</v>
      </c>
    </row>
    <row r="19070" spans="2:7" x14ac:dyDescent="0.4">
      <c r="B19070" s="7">
        <v>191221</v>
      </c>
      <c r="C19070" s="5" t="s">
        <v>14</v>
      </c>
      <c r="D19070" s="5">
        <v>178024</v>
      </c>
      <c r="E19070" s="6">
        <v>41647</v>
      </c>
      <c r="F19070" s="5">
        <v>70</v>
      </c>
      <c r="G19070" s="5">
        <v>54600</v>
      </c>
    </row>
    <row r="19071" spans="2:7" x14ac:dyDescent="0.4">
      <c r="B19071" s="7">
        <v>191221</v>
      </c>
      <c r="C19071" s="5" t="s">
        <v>15</v>
      </c>
      <c r="D19071" s="5">
        <v>178025</v>
      </c>
      <c r="E19071" s="6">
        <v>41647</v>
      </c>
      <c r="F19071" s="5">
        <v>86</v>
      </c>
      <c r="G19071" s="5">
        <v>47128</v>
      </c>
    </row>
    <row r="19072" spans="2:7" x14ac:dyDescent="0.4">
      <c r="B19072" s="7">
        <v>191221</v>
      </c>
      <c r="C19072" s="5" t="s">
        <v>16</v>
      </c>
      <c r="D19072" s="5">
        <v>178026</v>
      </c>
      <c r="E19072" s="6">
        <v>41647</v>
      </c>
      <c r="F19072" s="5">
        <v>76</v>
      </c>
      <c r="G19072" s="5">
        <v>75924</v>
      </c>
    </row>
    <row r="19073" spans="2:7" x14ac:dyDescent="0.4">
      <c r="B19073" s="7">
        <v>191221</v>
      </c>
      <c r="C19073" s="5" t="s">
        <v>17</v>
      </c>
      <c r="D19073" s="5">
        <v>178027</v>
      </c>
      <c r="E19073" s="6">
        <v>41647</v>
      </c>
      <c r="F19073" s="5">
        <v>78</v>
      </c>
      <c r="G19073" s="5">
        <v>54600</v>
      </c>
    </row>
    <row r="19074" spans="2:7" x14ac:dyDescent="0.4">
      <c r="B19074" s="7">
        <v>191221</v>
      </c>
      <c r="C19074" s="5" t="s">
        <v>18</v>
      </c>
      <c r="D19074" s="5">
        <v>178028</v>
      </c>
      <c r="E19074" s="6">
        <v>41647</v>
      </c>
      <c r="F19074" s="5">
        <v>114</v>
      </c>
      <c r="G19074" s="5">
        <v>40812</v>
      </c>
    </row>
    <row r="19075" spans="2:7" x14ac:dyDescent="0.4">
      <c r="B19075" s="7">
        <v>141223</v>
      </c>
      <c r="C19075" s="5" t="s">
        <v>3</v>
      </c>
      <c r="D19075" s="5">
        <v>178029</v>
      </c>
      <c r="E19075" s="6">
        <v>41647</v>
      </c>
      <c r="F19075" s="5">
        <v>64</v>
      </c>
      <c r="G19075" s="5">
        <v>64000</v>
      </c>
    </row>
    <row r="19076" spans="2:7" x14ac:dyDescent="0.4">
      <c r="B19076" s="7">
        <v>141223</v>
      </c>
      <c r="C19076" s="5" t="s">
        <v>4</v>
      </c>
      <c r="D19076" s="5">
        <v>178030</v>
      </c>
      <c r="E19076" s="6">
        <v>41647</v>
      </c>
      <c r="F19076" s="5">
        <v>108</v>
      </c>
      <c r="G19076" s="5">
        <v>129600</v>
      </c>
    </row>
    <row r="19077" spans="2:7" x14ac:dyDescent="0.4">
      <c r="B19077" s="7">
        <v>141223</v>
      </c>
      <c r="C19077" s="5" t="s">
        <v>5</v>
      </c>
      <c r="D19077" s="5">
        <v>178031</v>
      </c>
      <c r="E19077" s="6">
        <v>41647</v>
      </c>
      <c r="F19077" s="5">
        <v>102</v>
      </c>
      <c r="G19077" s="5">
        <v>142800</v>
      </c>
    </row>
    <row r="19078" spans="2:7" x14ac:dyDescent="0.4">
      <c r="B19078" s="7">
        <v>141223</v>
      </c>
      <c r="C19078" s="5" t="s">
        <v>6</v>
      </c>
      <c r="D19078" s="5">
        <v>178032</v>
      </c>
      <c r="E19078" s="6">
        <v>41647</v>
      </c>
      <c r="F19078" s="5">
        <v>62</v>
      </c>
      <c r="G19078" s="5">
        <v>99200</v>
      </c>
    </row>
    <row r="19079" spans="2:7" x14ac:dyDescent="0.4">
      <c r="B19079" s="7">
        <v>141223</v>
      </c>
      <c r="C19079" s="5" t="s">
        <v>7</v>
      </c>
      <c r="D19079" s="5">
        <v>178033</v>
      </c>
      <c r="E19079" s="6">
        <v>41647</v>
      </c>
      <c r="F19079" s="5">
        <v>118</v>
      </c>
      <c r="G19079" s="5">
        <v>212400</v>
      </c>
    </row>
    <row r="19080" spans="2:7" x14ac:dyDescent="0.4">
      <c r="B19080" s="7">
        <v>141223</v>
      </c>
      <c r="C19080" s="5" t="s">
        <v>8</v>
      </c>
      <c r="D19080" s="5">
        <v>178034</v>
      </c>
      <c r="E19080" s="6">
        <v>41647</v>
      </c>
      <c r="F19080" s="5">
        <v>66</v>
      </c>
      <c r="G19080" s="5">
        <v>56100</v>
      </c>
    </row>
    <row r="19081" spans="2:7" x14ac:dyDescent="0.4">
      <c r="B19081" s="7">
        <v>141223</v>
      </c>
      <c r="C19081" s="5" t="s">
        <v>9</v>
      </c>
      <c r="D19081" s="5">
        <v>178035</v>
      </c>
      <c r="E19081" s="6">
        <v>41647</v>
      </c>
      <c r="F19081" s="5">
        <v>106</v>
      </c>
      <c r="G19081" s="5">
        <v>98050</v>
      </c>
    </row>
    <row r="19082" spans="2:7" x14ac:dyDescent="0.4">
      <c r="B19082" s="7">
        <v>141223</v>
      </c>
      <c r="C19082" s="5" t="s">
        <v>10</v>
      </c>
      <c r="D19082" s="5">
        <v>178036</v>
      </c>
      <c r="E19082" s="6">
        <v>41647</v>
      </c>
      <c r="F19082" s="5">
        <v>76</v>
      </c>
      <c r="G19082" s="5">
        <v>76000</v>
      </c>
    </row>
    <row r="19083" spans="2:7" x14ac:dyDescent="0.4">
      <c r="B19083" s="7">
        <v>141223</v>
      </c>
      <c r="C19083" s="5" t="s">
        <v>11</v>
      </c>
      <c r="D19083" s="5">
        <v>178037</v>
      </c>
      <c r="E19083" s="6">
        <v>41647</v>
      </c>
      <c r="F19083" s="5">
        <v>80</v>
      </c>
      <c r="G19083" s="5">
        <v>86000</v>
      </c>
    </row>
    <row r="19084" spans="2:7" x14ac:dyDescent="0.4">
      <c r="B19084" s="7">
        <v>141223</v>
      </c>
      <c r="C19084" s="5" t="s">
        <v>12</v>
      </c>
      <c r="D19084" s="5">
        <v>178038</v>
      </c>
      <c r="E19084" s="6">
        <v>41647</v>
      </c>
      <c r="F19084" s="5">
        <v>112</v>
      </c>
      <c r="G19084" s="5">
        <v>128800</v>
      </c>
    </row>
    <row r="19085" spans="2:7" x14ac:dyDescent="0.4">
      <c r="B19085" s="7">
        <v>141223</v>
      </c>
      <c r="C19085" s="5" t="s">
        <v>13</v>
      </c>
      <c r="D19085" s="5">
        <v>178039</v>
      </c>
      <c r="E19085" s="6">
        <v>41647</v>
      </c>
      <c r="F19085" s="5">
        <v>106</v>
      </c>
      <c r="G19085" s="5">
        <v>129850</v>
      </c>
    </row>
    <row r="19086" spans="2:7" x14ac:dyDescent="0.4">
      <c r="B19086" s="7">
        <v>141223</v>
      </c>
      <c r="C19086" s="5" t="s">
        <v>14</v>
      </c>
      <c r="D19086" s="5">
        <v>178040</v>
      </c>
      <c r="E19086" s="6">
        <v>41647</v>
      </c>
      <c r="F19086" s="5">
        <v>102</v>
      </c>
      <c r="G19086" s="5">
        <v>79560</v>
      </c>
    </row>
    <row r="19087" spans="2:7" x14ac:dyDescent="0.4">
      <c r="B19087" s="7">
        <v>141223</v>
      </c>
      <c r="C19087" s="5" t="s">
        <v>15</v>
      </c>
      <c r="D19087" s="5">
        <v>178041</v>
      </c>
      <c r="E19087" s="6">
        <v>41647</v>
      </c>
      <c r="F19087" s="5">
        <v>80</v>
      </c>
      <c r="G19087" s="5">
        <v>43840</v>
      </c>
    </row>
    <row r="19088" spans="2:7" x14ac:dyDescent="0.4">
      <c r="B19088" s="7">
        <v>141223</v>
      </c>
      <c r="C19088" s="5" t="s">
        <v>16</v>
      </c>
      <c r="D19088" s="5">
        <v>178042</v>
      </c>
      <c r="E19088" s="6">
        <v>41647</v>
      </c>
      <c r="F19088" s="5">
        <v>104</v>
      </c>
      <c r="G19088" s="5">
        <v>103896</v>
      </c>
    </row>
    <row r="19089" spans="2:7" x14ac:dyDescent="0.4">
      <c r="B19089" s="7">
        <v>141223</v>
      </c>
      <c r="C19089" s="5" t="s">
        <v>17</v>
      </c>
      <c r="D19089" s="5">
        <v>178043</v>
      </c>
      <c r="E19089" s="6">
        <v>41647</v>
      </c>
      <c r="F19089" s="5">
        <v>108</v>
      </c>
      <c r="G19089" s="5">
        <v>75600</v>
      </c>
    </row>
    <row r="19090" spans="2:7" x14ac:dyDescent="0.4">
      <c r="B19090" s="7">
        <v>141223</v>
      </c>
      <c r="C19090" s="5" t="s">
        <v>18</v>
      </c>
      <c r="D19090" s="5">
        <v>178044</v>
      </c>
      <c r="E19090" s="6">
        <v>41647</v>
      </c>
      <c r="F19090" s="5">
        <v>108</v>
      </c>
      <c r="G19090" s="5">
        <v>38664</v>
      </c>
    </row>
    <row r="19091" spans="2:7" x14ac:dyDescent="0.4">
      <c r="B19091" s="7">
        <v>111225</v>
      </c>
      <c r="C19091" s="5" t="s">
        <v>3</v>
      </c>
      <c r="D19091" s="5">
        <v>178045</v>
      </c>
      <c r="E19091" s="6">
        <v>41647</v>
      </c>
      <c r="F19091" s="5">
        <v>154</v>
      </c>
      <c r="G19091" s="5">
        <v>154000</v>
      </c>
    </row>
    <row r="19092" spans="2:7" x14ac:dyDescent="0.4">
      <c r="B19092" s="7">
        <v>111225</v>
      </c>
      <c r="C19092" s="5" t="s">
        <v>4</v>
      </c>
      <c r="D19092" s="5">
        <v>178046</v>
      </c>
      <c r="E19092" s="6">
        <v>41647</v>
      </c>
      <c r="F19092" s="5">
        <v>152</v>
      </c>
      <c r="G19092" s="5">
        <v>182400</v>
      </c>
    </row>
    <row r="19093" spans="2:7" x14ac:dyDescent="0.4">
      <c r="B19093" s="7">
        <v>111225</v>
      </c>
      <c r="C19093" s="5" t="s">
        <v>5</v>
      </c>
      <c r="D19093" s="5">
        <v>178047</v>
      </c>
      <c r="E19093" s="6">
        <v>41647</v>
      </c>
      <c r="F19093" s="5">
        <v>136</v>
      </c>
      <c r="G19093" s="5">
        <v>190400</v>
      </c>
    </row>
    <row r="19094" spans="2:7" x14ac:dyDescent="0.4">
      <c r="B19094" s="7">
        <v>111225</v>
      </c>
      <c r="C19094" s="5" t="s">
        <v>6</v>
      </c>
      <c r="D19094" s="5">
        <v>178048</v>
      </c>
      <c r="E19094" s="6">
        <v>41647</v>
      </c>
      <c r="F19094" s="5">
        <v>140</v>
      </c>
      <c r="G19094" s="5">
        <v>224000</v>
      </c>
    </row>
    <row r="19095" spans="2:7" x14ac:dyDescent="0.4">
      <c r="B19095" s="7">
        <v>111225</v>
      </c>
      <c r="C19095" s="5" t="s">
        <v>7</v>
      </c>
      <c r="D19095" s="5">
        <v>178049</v>
      </c>
      <c r="E19095" s="6">
        <v>41647</v>
      </c>
      <c r="F19095" s="5">
        <v>154</v>
      </c>
      <c r="G19095" s="5">
        <v>277200</v>
      </c>
    </row>
    <row r="19096" spans="2:7" x14ac:dyDescent="0.4">
      <c r="B19096" s="7">
        <v>111225</v>
      </c>
      <c r="C19096" s="5" t="s">
        <v>8</v>
      </c>
      <c r="D19096" s="5">
        <v>178050</v>
      </c>
      <c r="E19096" s="6">
        <v>41647</v>
      </c>
      <c r="F19096" s="5">
        <v>98</v>
      </c>
      <c r="G19096" s="5">
        <v>83300</v>
      </c>
    </row>
    <row r="19097" spans="2:7" x14ac:dyDescent="0.4">
      <c r="B19097" s="7">
        <v>111225</v>
      </c>
      <c r="C19097" s="5" t="s">
        <v>9</v>
      </c>
      <c r="D19097" s="5">
        <v>178051</v>
      </c>
      <c r="E19097" s="6">
        <v>41647</v>
      </c>
      <c r="F19097" s="5">
        <v>98</v>
      </c>
      <c r="G19097" s="5">
        <v>90650</v>
      </c>
    </row>
    <row r="19098" spans="2:7" x14ac:dyDescent="0.4">
      <c r="B19098" s="7">
        <v>111225</v>
      </c>
      <c r="C19098" s="5" t="s">
        <v>10</v>
      </c>
      <c r="D19098" s="5">
        <v>178052</v>
      </c>
      <c r="E19098" s="6">
        <v>41647</v>
      </c>
      <c r="F19098" s="5">
        <v>116</v>
      </c>
      <c r="G19098" s="5">
        <v>116000</v>
      </c>
    </row>
    <row r="19099" spans="2:7" x14ac:dyDescent="0.4">
      <c r="B19099" s="7">
        <v>111225</v>
      </c>
      <c r="C19099" s="5" t="s">
        <v>11</v>
      </c>
      <c r="D19099" s="5">
        <v>178053</v>
      </c>
      <c r="E19099" s="6">
        <v>41647</v>
      </c>
      <c r="F19099" s="5">
        <v>134</v>
      </c>
      <c r="G19099" s="5">
        <v>144050</v>
      </c>
    </row>
    <row r="19100" spans="2:7" x14ac:dyDescent="0.4">
      <c r="B19100" s="7">
        <v>111225</v>
      </c>
      <c r="C19100" s="5" t="s">
        <v>12</v>
      </c>
      <c r="D19100" s="5">
        <v>178054</v>
      </c>
      <c r="E19100" s="6">
        <v>41647</v>
      </c>
      <c r="F19100" s="5">
        <v>158</v>
      </c>
      <c r="G19100" s="5">
        <v>181700</v>
      </c>
    </row>
    <row r="19101" spans="2:7" x14ac:dyDescent="0.4">
      <c r="B19101" s="7">
        <v>111225</v>
      </c>
      <c r="C19101" s="5" t="s">
        <v>13</v>
      </c>
      <c r="D19101" s="5">
        <v>178055</v>
      </c>
      <c r="E19101" s="6">
        <v>41647</v>
      </c>
      <c r="F19101" s="5">
        <v>92</v>
      </c>
      <c r="G19101" s="5">
        <v>112700</v>
      </c>
    </row>
    <row r="19102" spans="2:7" x14ac:dyDescent="0.4">
      <c r="B19102" s="7">
        <v>111225</v>
      </c>
      <c r="C19102" s="5" t="s">
        <v>14</v>
      </c>
      <c r="D19102" s="5">
        <v>178056</v>
      </c>
      <c r="E19102" s="6">
        <v>41647</v>
      </c>
      <c r="F19102" s="5">
        <v>164</v>
      </c>
      <c r="G19102" s="5">
        <v>127920</v>
      </c>
    </row>
    <row r="19103" spans="2:7" x14ac:dyDescent="0.4">
      <c r="B19103" s="7">
        <v>111225</v>
      </c>
      <c r="C19103" s="5" t="s">
        <v>15</v>
      </c>
      <c r="D19103" s="5">
        <v>178057</v>
      </c>
      <c r="E19103" s="6">
        <v>41647</v>
      </c>
      <c r="F19103" s="5">
        <v>148</v>
      </c>
      <c r="G19103" s="5">
        <v>81104</v>
      </c>
    </row>
    <row r="19104" spans="2:7" x14ac:dyDescent="0.4">
      <c r="B19104" s="7">
        <v>111225</v>
      </c>
      <c r="C19104" s="5" t="s">
        <v>16</v>
      </c>
      <c r="D19104" s="5">
        <v>178058</v>
      </c>
      <c r="E19104" s="6">
        <v>41647</v>
      </c>
      <c r="F19104" s="5">
        <v>116</v>
      </c>
      <c r="G19104" s="5">
        <v>115884</v>
      </c>
    </row>
    <row r="19105" spans="2:7" x14ac:dyDescent="0.4">
      <c r="B19105" s="7">
        <v>111225</v>
      </c>
      <c r="C19105" s="5" t="s">
        <v>17</v>
      </c>
      <c r="D19105" s="5">
        <v>178059</v>
      </c>
      <c r="E19105" s="6">
        <v>41647</v>
      </c>
      <c r="F19105" s="5">
        <v>160</v>
      </c>
      <c r="G19105" s="5">
        <v>112000</v>
      </c>
    </row>
    <row r="19106" spans="2:7" x14ac:dyDescent="0.4">
      <c r="B19106" s="7">
        <v>111225</v>
      </c>
      <c r="C19106" s="5" t="s">
        <v>18</v>
      </c>
      <c r="D19106" s="5">
        <v>178060</v>
      </c>
      <c r="E19106" s="6">
        <v>41647</v>
      </c>
      <c r="F19106" s="5">
        <v>140</v>
      </c>
      <c r="G19106" s="5">
        <v>50120</v>
      </c>
    </row>
    <row r="19107" spans="2:7" x14ac:dyDescent="0.4">
      <c r="B19107" s="7">
        <v>161229</v>
      </c>
      <c r="C19107" s="5" t="s">
        <v>3</v>
      </c>
      <c r="D19107" s="5">
        <v>178061</v>
      </c>
      <c r="E19107" s="6">
        <v>41647</v>
      </c>
      <c r="F19107" s="5">
        <v>126</v>
      </c>
      <c r="G19107" s="5">
        <v>126000</v>
      </c>
    </row>
    <row r="19108" spans="2:7" x14ac:dyDescent="0.4">
      <c r="B19108" s="7">
        <v>161229</v>
      </c>
      <c r="C19108" s="5" t="s">
        <v>4</v>
      </c>
      <c r="D19108" s="5">
        <v>178062</v>
      </c>
      <c r="E19108" s="6">
        <v>41647</v>
      </c>
      <c r="F19108" s="5">
        <v>128</v>
      </c>
      <c r="G19108" s="5">
        <v>153600</v>
      </c>
    </row>
    <row r="19109" spans="2:7" x14ac:dyDescent="0.4">
      <c r="B19109" s="7">
        <v>161229</v>
      </c>
      <c r="C19109" s="5" t="s">
        <v>5</v>
      </c>
      <c r="D19109" s="5">
        <v>178063</v>
      </c>
      <c r="E19109" s="6">
        <v>41647</v>
      </c>
      <c r="F19109" s="5">
        <v>146</v>
      </c>
      <c r="G19109" s="5">
        <v>204400</v>
      </c>
    </row>
    <row r="19110" spans="2:7" x14ac:dyDescent="0.4">
      <c r="B19110" s="7">
        <v>161229</v>
      </c>
      <c r="C19110" s="5" t="s">
        <v>6</v>
      </c>
      <c r="D19110" s="5">
        <v>178064</v>
      </c>
      <c r="E19110" s="6">
        <v>41647</v>
      </c>
      <c r="F19110" s="5">
        <v>126</v>
      </c>
      <c r="G19110" s="5">
        <v>201600</v>
      </c>
    </row>
    <row r="19111" spans="2:7" x14ac:dyDescent="0.4">
      <c r="B19111" s="7">
        <v>161229</v>
      </c>
      <c r="C19111" s="5" t="s">
        <v>7</v>
      </c>
      <c r="D19111" s="5">
        <v>178065</v>
      </c>
      <c r="E19111" s="6">
        <v>41647</v>
      </c>
      <c r="F19111" s="5">
        <v>136</v>
      </c>
      <c r="G19111" s="5">
        <v>244800</v>
      </c>
    </row>
    <row r="19112" spans="2:7" x14ac:dyDescent="0.4">
      <c r="B19112" s="7">
        <v>161229</v>
      </c>
      <c r="C19112" s="5" t="s">
        <v>8</v>
      </c>
      <c r="D19112" s="5">
        <v>178066</v>
      </c>
      <c r="E19112" s="6">
        <v>41647</v>
      </c>
      <c r="F19112" s="5">
        <v>90</v>
      </c>
      <c r="G19112" s="5">
        <v>76500</v>
      </c>
    </row>
    <row r="19113" spans="2:7" x14ac:dyDescent="0.4">
      <c r="B19113" s="7">
        <v>161229</v>
      </c>
      <c r="C19113" s="5" t="s">
        <v>9</v>
      </c>
      <c r="D19113" s="5">
        <v>178067</v>
      </c>
      <c r="E19113" s="6">
        <v>41647</v>
      </c>
      <c r="F19113" s="5">
        <v>144</v>
      </c>
      <c r="G19113" s="5">
        <v>133200</v>
      </c>
    </row>
    <row r="19114" spans="2:7" x14ac:dyDescent="0.4">
      <c r="B19114" s="7">
        <v>161229</v>
      </c>
      <c r="C19114" s="5" t="s">
        <v>10</v>
      </c>
      <c r="D19114" s="5">
        <v>178068</v>
      </c>
      <c r="E19114" s="6">
        <v>41647</v>
      </c>
      <c r="F19114" s="5">
        <v>126</v>
      </c>
      <c r="G19114" s="5">
        <v>126000</v>
      </c>
    </row>
    <row r="19115" spans="2:7" x14ac:dyDescent="0.4">
      <c r="B19115" s="7">
        <v>161229</v>
      </c>
      <c r="C19115" s="5" t="s">
        <v>11</v>
      </c>
      <c r="D19115" s="5">
        <v>178069</v>
      </c>
      <c r="E19115" s="6">
        <v>41647</v>
      </c>
      <c r="F19115" s="5">
        <v>100</v>
      </c>
      <c r="G19115" s="5">
        <v>107500</v>
      </c>
    </row>
    <row r="19116" spans="2:7" x14ac:dyDescent="0.4">
      <c r="B19116" s="7">
        <v>161229</v>
      </c>
      <c r="C19116" s="5" t="s">
        <v>12</v>
      </c>
      <c r="D19116" s="5">
        <v>178070</v>
      </c>
      <c r="E19116" s="6">
        <v>41647</v>
      </c>
      <c r="F19116" s="5">
        <v>114</v>
      </c>
      <c r="G19116" s="5">
        <v>131100</v>
      </c>
    </row>
    <row r="19117" spans="2:7" x14ac:dyDescent="0.4">
      <c r="B19117" s="7">
        <v>161229</v>
      </c>
      <c r="C19117" s="5" t="s">
        <v>13</v>
      </c>
      <c r="D19117" s="5">
        <v>178071</v>
      </c>
      <c r="E19117" s="6">
        <v>41647</v>
      </c>
      <c r="F19117" s="5">
        <v>118</v>
      </c>
      <c r="G19117" s="5">
        <v>144550</v>
      </c>
    </row>
    <row r="19118" spans="2:7" x14ac:dyDescent="0.4">
      <c r="B19118" s="7">
        <v>161229</v>
      </c>
      <c r="C19118" s="5" t="s">
        <v>14</v>
      </c>
      <c r="D19118" s="5">
        <v>178072</v>
      </c>
      <c r="E19118" s="6">
        <v>41647</v>
      </c>
      <c r="F19118" s="5">
        <v>82</v>
      </c>
      <c r="G19118" s="5">
        <v>63960</v>
      </c>
    </row>
    <row r="19119" spans="2:7" x14ac:dyDescent="0.4">
      <c r="B19119" s="7">
        <v>161229</v>
      </c>
      <c r="C19119" s="5" t="s">
        <v>15</v>
      </c>
      <c r="D19119" s="5">
        <v>178073</v>
      </c>
      <c r="E19119" s="6">
        <v>41647</v>
      </c>
      <c r="F19119" s="5">
        <v>86</v>
      </c>
      <c r="G19119" s="5">
        <v>47128</v>
      </c>
    </row>
    <row r="19120" spans="2:7" x14ac:dyDescent="0.4">
      <c r="B19120" s="7">
        <v>161229</v>
      </c>
      <c r="C19120" s="5" t="s">
        <v>16</v>
      </c>
      <c r="D19120" s="5">
        <v>178074</v>
      </c>
      <c r="E19120" s="6">
        <v>41647</v>
      </c>
      <c r="F19120" s="5">
        <v>94</v>
      </c>
      <c r="G19120" s="5">
        <v>93906</v>
      </c>
    </row>
    <row r="19121" spans="2:7" x14ac:dyDescent="0.4">
      <c r="B19121" s="7">
        <v>161229</v>
      </c>
      <c r="C19121" s="5" t="s">
        <v>17</v>
      </c>
      <c r="D19121" s="5">
        <v>178075</v>
      </c>
      <c r="E19121" s="6">
        <v>41647</v>
      </c>
      <c r="F19121" s="5">
        <v>92</v>
      </c>
      <c r="G19121" s="5">
        <v>64400</v>
      </c>
    </row>
    <row r="19122" spans="2:7" x14ac:dyDescent="0.4">
      <c r="B19122" s="7">
        <v>161229</v>
      </c>
      <c r="C19122" s="5" t="s">
        <v>18</v>
      </c>
      <c r="D19122" s="5">
        <v>178076</v>
      </c>
      <c r="E19122" s="6">
        <v>41647</v>
      </c>
      <c r="F19122" s="5">
        <v>138</v>
      </c>
      <c r="G19122" s="5">
        <v>49404</v>
      </c>
    </row>
    <row r="19123" spans="2:7" x14ac:dyDescent="0.4">
      <c r="B19123" s="7">
        <v>181241</v>
      </c>
      <c r="C19123" s="5" t="s">
        <v>3</v>
      </c>
      <c r="D19123" s="5">
        <v>178077</v>
      </c>
      <c r="E19123" s="6">
        <v>41647</v>
      </c>
      <c r="F19123" s="5">
        <v>54</v>
      </c>
      <c r="G19123" s="5">
        <v>54000</v>
      </c>
    </row>
    <row r="19124" spans="2:7" x14ac:dyDescent="0.4">
      <c r="B19124" s="7">
        <v>181241</v>
      </c>
      <c r="C19124" s="5" t="s">
        <v>4</v>
      </c>
      <c r="D19124" s="5">
        <v>178078</v>
      </c>
      <c r="E19124" s="6">
        <v>41647</v>
      </c>
      <c r="F19124" s="5">
        <v>62</v>
      </c>
      <c r="G19124" s="5">
        <v>74400</v>
      </c>
    </row>
    <row r="19125" spans="2:7" x14ac:dyDescent="0.4">
      <c r="B19125" s="7">
        <v>181241</v>
      </c>
      <c r="C19125" s="5" t="s">
        <v>5</v>
      </c>
      <c r="D19125" s="5">
        <v>178079</v>
      </c>
      <c r="E19125" s="6">
        <v>41647</v>
      </c>
      <c r="F19125" s="5">
        <v>82</v>
      </c>
      <c r="G19125" s="5">
        <v>114800</v>
      </c>
    </row>
    <row r="19126" spans="2:7" x14ac:dyDescent="0.4">
      <c r="B19126" s="7">
        <v>181241</v>
      </c>
      <c r="C19126" s="5" t="s">
        <v>6</v>
      </c>
      <c r="D19126" s="5">
        <v>178080</v>
      </c>
      <c r="E19126" s="6">
        <v>41647</v>
      </c>
      <c r="F19126" s="5">
        <v>94</v>
      </c>
      <c r="G19126" s="5">
        <v>150400</v>
      </c>
    </row>
    <row r="19127" spans="2:7" x14ac:dyDescent="0.4">
      <c r="B19127" s="7">
        <v>181241</v>
      </c>
      <c r="C19127" s="5" t="s">
        <v>7</v>
      </c>
      <c r="D19127" s="5">
        <v>178081</v>
      </c>
      <c r="E19127" s="6">
        <v>41647</v>
      </c>
      <c r="F19127" s="5">
        <v>70</v>
      </c>
      <c r="G19127" s="5">
        <v>126000</v>
      </c>
    </row>
    <row r="19128" spans="2:7" x14ac:dyDescent="0.4">
      <c r="B19128" s="7">
        <v>181241</v>
      </c>
      <c r="C19128" s="5" t="s">
        <v>8</v>
      </c>
      <c r="D19128" s="5">
        <v>178082</v>
      </c>
      <c r="E19128" s="6">
        <v>41647</v>
      </c>
      <c r="F19128" s="5">
        <v>50</v>
      </c>
      <c r="G19128" s="5">
        <v>42500</v>
      </c>
    </row>
    <row r="19129" spans="2:7" x14ac:dyDescent="0.4">
      <c r="B19129" s="7">
        <v>181241</v>
      </c>
      <c r="C19129" s="5" t="s">
        <v>9</v>
      </c>
      <c r="D19129" s="5">
        <v>178083</v>
      </c>
      <c r="E19129" s="6">
        <v>41647</v>
      </c>
      <c r="F19129" s="5">
        <v>88</v>
      </c>
      <c r="G19129" s="5">
        <v>81400</v>
      </c>
    </row>
    <row r="19130" spans="2:7" x14ac:dyDescent="0.4">
      <c r="B19130" s="7">
        <v>181241</v>
      </c>
      <c r="C19130" s="5" t="s">
        <v>10</v>
      </c>
      <c r="D19130" s="5">
        <v>178084</v>
      </c>
      <c r="E19130" s="6">
        <v>41647</v>
      </c>
      <c r="F19130" s="5">
        <v>58</v>
      </c>
      <c r="G19130" s="5">
        <v>58000</v>
      </c>
    </row>
    <row r="19131" spans="2:7" x14ac:dyDescent="0.4">
      <c r="B19131" s="7">
        <v>181241</v>
      </c>
      <c r="C19131" s="5" t="s">
        <v>11</v>
      </c>
      <c r="D19131" s="5">
        <v>178085</v>
      </c>
      <c r="E19131" s="6">
        <v>41647</v>
      </c>
      <c r="F19131" s="5">
        <v>64</v>
      </c>
      <c r="G19131" s="5">
        <v>68800</v>
      </c>
    </row>
    <row r="19132" spans="2:7" x14ac:dyDescent="0.4">
      <c r="B19132" s="7">
        <v>181241</v>
      </c>
      <c r="C19132" s="5" t="s">
        <v>12</v>
      </c>
      <c r="D19132" s="5">
        <v>178086</v>
      </c>
      <c r="E19132" s="6">
        <v>41647</v>
      </c>
      <c r="F19132" s="5">
        <v>54</v>
      </c>
      <c r="G19132" s="5">
        <v>62100</v>
      </c>
    </row>
    <row r="19133" spans="2:7" x14ac:dyDescent="0.4">
      <c r="B19133" s="7">
        <v>181241</v>
      </c>
      <c r="C19133" s="5" t="s">
        <v>13</v>
      </c>
      <c r="D19133" s="5">
        <v>178087</v>
      </c>
      <c r="E19133" s="6">
        <v>41647</v>
      </c>
      <c r="F19133" s="5">
        <v>76</v>
      </c>
      <c r="G19133" s="5">
        <v>93100</v>
      </c>
    </row>
    <row r="19134" spans="2:7" x14ac:dyDescent="0.4">
      <c r="B19134" s="7">
        <v>181241</v>
      </c>
      <c r="C19134" s="5" t="s">
        <v>14</v>
      </c>
      <c r="D19134" s="5">
        <v>178088</v>
      </c>
      <c r="E19134" s="6">
        <v>41647</v>
      </c>
      <c r="F19134" s="5">
        <v>60</v>
      </c>
      <c r="G19134" s="5">
        <v>46800</v>
      </c>
    </row>
    <row r="19135" spans="2:7" x14ac:dyDescent="0.4">
      <c r="B19135" s="7">
        <v>181241</v>
      </c>
      <c r="C19135" s="5" t="s">
        <v>15</v>
      </c>
      <c r="D19135" s="5">
        <v>178089</v>
      </c>
      <c r="E19135" s="6">
        <v>41647</v>
      </c>
      <c r="F19135" s="5">
        <v>58</v>
      </c>
      <c r="G19135" s="5">
        <v>31784</v>
      </c>
    </row>
    <row r="19136" spans="2:7" x14ac:dyDescent="0.4">
      <c r="B19136" s="7">
        <v>181241</v>
      </c>
      <c r="C19136" s="5" t="s">
        <v>16</v>
      </c>
      <c r="D19136" s="5">
        <v>178090</v>
      </c>
      <c r="E19136" s="6">
        <v>41647</v>
      </c>
      <c r="F19136" s="5">
        <v>86</v>
      </c>
      <c r="G19136" s="5">
        <v>85914</v>
      </c>
    </row>
    <row r="19137" spans="2:7" x14ac:dyDescent="0.4">
      <c r="B19137" s="7">
        <v>181241</v>
      </c>
      <c r="C19137" s="5" t="s">
        <v>17</v>
      </c>
      <c r="D19137" s="5">
        <v>178091</v>
      </c>
      <c r="E19137" s="6">
        <v>41647</v>
      </c>
      <c r="F19137" s="5">
        <v>62</v>
      </c>
      <c r="G19137" s="5">
        <v>43400</v>
      </c>
    </row>
    <row r="19138" spans="2:7" x14ac:dyDescent="0.4">
      <c r="B19138" s="7">
        <v>181241</v>
      </c>
      <c r="C19138" s="5" t="s">
        <v>18</v>
      </c>
      <c r="D19138" s="5">
        <v>178092</v>
      </c>
      <c r="E19138" s="6">
        <v>41647</v>
      </c>
      <c r="F19138" s="5">
        <v>98</v>
      </c>
      <c r="G19138" s="5">
        <v>35084</v>
      </c>
    </row>
    <row r="19139" spans="2:7" x14ac:dyDescent="0.4">
      <c r="B19139" s="7">
        <v>111249</v>
      </c>
      <c r="C19139" s="5" t="s">
        <v>3</v>
      </c>
      <c r="D19139" s="5">
        <v>178093</v>
      </c>
      <c r="E19139" s="6">
        <v>41647</v>
      </c>
      <c r="F19139" s="5">
        <v>142</v>
      </c>
      <c r="G19139" s="5">
        <v>142000</v>
      </c>
    </row>
    <row r="19140" spans="2:7" x14ac:dyDescent="0.4">
      <c r="B19140" s="7">
        <v>111249</v>
      </c>
      <c r="C19140" s="5" t="s">
        <v>4</v>
      </c>
      <c r="D19140" s="5">
        <v>178094</v>
      </c>
      <c r="E19140" s="6">
        <v>41647</v>
      </c>
      <c r="F19140" s="5">
        <v>110</v>
      </c>
      <c r="G19140" s="5">
        <v>132000</v>
      </c>
    </row>
    <row r="19141" spans="2:7" x14ac:dyDescent="0.4">
      <c r="B19141" s="7">
        <v>111249</v>
      </c>
      <c r="C19141" s="5" t="s">
        <v>5</v>
      </c>
      <c r="D19141" s="5">
        <v>178095</v>
      </c>
      <c r="E19141" s="6">
        <v>41647</v>
      </c>
      <c r="F19141" s="5">
        <v>126</v>
      </c>
      <c r="G19141" s="5">
        <v>176400</v>
      </c>
    </row>
    <row r="19142" spans="2:7" x14ac:dyDescent="0.4">
      <c r="B19142" s="7">
        <v>111249</v>
      </c>
      <c r="C19142" s="5" t="s">
        <v>6</v>
      </c>
      <c r="D19142" s="5">
        <v>178096</v>
      </c>
      <c r="E19142" s="6">
        <v>41647</v>
      </c>
      <c r="F19142" s="5">
        <v>128</v>
      </c>
      <c r="G19142" s="5">
        <v>204800</v>
      </c>
    </row>
    <row r="19143" spans="2:7" x14ac:dyDescent="0.4">
      <c r="B19143" s="7">
        <v>111249</v>
      </c>
      <c r="C19143" s="5" t="s">
        <v>7</v>
      </c>
      <c r="D19143" s="5">
        <v>178097</v>
      </c>
      <c r="E19143" s="6">
        <v>41647</v>
      </c>
      <c r="F19143" s="5">
        <v>96</v>
      </c>
      <c r="G19143" s="5">
        <v>172800</v>
      </c>
    </row>
    <row r="19144" spans="2:7" x14ac:dyDescent="0.4">
      <c r="B19144" s="7">
        <v>111249</v>
      </c>
      <c r="C19144" s="5" t="s">
        <v>8</v>
      </c>
      <c r="D19144" s="5">
        <v>178098</v>
      </c>
      <c r="E19144" s="6">
        <v>41647</v>
      </c>
      <c r="F19144" s="5">
        <v>114</v>
      </c>
      <c r="G19144" s="5">
        <v>96900</v>
      </c>
    </row>
    <row r="19145" spans="2:7" x14ac:dyDescent="0.4">
      <c r="B19145" s="7">
        <v>111249</v>
      </c>
      <c r="C19145" s="5" t="s">
        <v>9</v>
      </c>
      <c r="D19145" s="5">
        <v>178099</v>
      </c>
      <c r="E19145" s="6">
        <v>41647</v>
      </c>
      <c r="F19145" s="5">
        <v>154</v>
      </c>
      <c r="G19145" s="5">
        <v>142450</v>
      </c>
    </row>
    <row r="19146" spans="2:7" x14ac:dyDescent="0.4">
      <c r="B19146" s="7">
        <v>111249</v>
      </c>
      <c r="C19146" s="5" t="s">
        <v>10</v>
      </c>
      <c r="D19146" s="5">
        <v>178100</v>
      </c>
      <c r="E19146" s="6">
        <v>41647</v>
      </c>
      <c r="F19146" s="5">
        <v>150</v>
      </c>
      <c r="G19146" s="5">
        <v>150000</v>
      </c>
    </row>
    <row r="19147" spans="2:7" x14ac:dyDescent="0.4">
      <c r="B19147" s="7">
        <v>111249</v>
      </c>
      <c r="C19147" s="5" t="s">
        <v>11</v>
      </c>
      <c r="D19147" s="5">
        <v>178101</v>
      </c>
      <c r="E19147" s="6">
        <v>41647</v>
      </c>
      <c r="F19147" s="5">
        <v>92</v>
      </c>
      <c r="G19147" s="5">
        <v>98900</v>
      </c>
    </row>
    <row r="19148" spans="2:7" x14ac:dyDescent="0.4">
      <c r="B19148" s="7">
        <v>111249</v>
      </c>
      <c r="C19148" s="5" t="s">
        <v>12</v>
      </c>
      <c r="D19148" s="5">
        <v>178102</v>
      </c>
      <c r="E19148" s="6">
        <v>41647</v>
      </c>
      <c r="F19148" s="5">
        <v>100</v>
      </c>
      <c r="G19148" s="5">
        <v>115000</v>
      </c>
    </row>
    <row r="19149" spans="2:7" x14ac:dyDescent="0.4">
      <c r="B19149" s="7">
        <v>111249</v>
      </c>
      <c r="C19149" s="5" t="s">
        <v>13</v>
      </c>
      <c r="D19149" s="5">
        <v>178103</v>
      </c>
      <c r="E19149" s="6">
        <v>41647</v>
      </c>
      <c r="F19149" s="5">
        <v>146</v>
      </c>
      <c r="G19149" s="5">
        <v>178850</v>
      </c>
    </row>
    <row r="19150" spans="2:7" x14ac:dyDescent="0.4">
      <c r="B19150" s="7">
        <v>111249</v>
      </c>
      <c r="C19150" s="5" t="s">
        <v>14</v>
      </c>
      <c r="D19150" s="5">
        <v>178104</v>
      </c>
      <c r="E19150" s="6">
        <v>41647</v>
      </c>
      <c r="F19150" s="5">
        <v>136</v>
      </c>
      <c r="G19150" s="5">
        <v>106080</v>
      </c>
    </row>
    <row r="19151" spans="2:7" x14ac:dyDescent="0.4">
      <c r="B19151" s="7">
        <v>111249</v>
      </c>
      <c r="C19151" s="5" t="s">
        <v>15</v>
      </c>
      <c r="D19151" s="5">
        <v>178105</v>
      </c>
      <c r="E19151" s="6">
        <v>41647</v>
      </c>
      <c r="F19151" s="5">
        <v>134</v>
      </c>
      <c r="G19151" s="5">
        <v>73432</v>
      </c>
    </row>
    <row r="19152" spans="2:7" x14ac:dyDescent="0.4">
      <c r="B19152" s="7">
        <v>111249</v>
      </c>
      <c r="C19152" s="5" t="s">
        <v>16</v>
      </c>
      <c r="D19152" s="5">
        <v>178106</v>
      </c>
      <c r="E19152" s="6">
        <v>41647</v>
      </c>
      <c r="F19152" s="5">
        <v>154</v>
      </c>
      <c r="G19152" s="5">
        <v>153846</v>
      </c>
    </row>
    <row r="19153" spans="2:7" x14ac:dyDescent="0.4">
      <c r="B19153" s="7">
        <v>111249</v>
      </c>
      <c r="C19153" s="5" t="s">
        <v>17</v>
      </c>
      <c r="D19153" s="5">
        <v>178107</v>
      </c>
      <c r="E19153" s="6">
        <v>41647</v>
      </c>
      <c r="F19153" s="5">
        <v>136</v>
      </c>
      <c r="G19153" s="5">
        <v>95200</v>
      </c>
    </row>
    <row r="19154" spans="2:7" x14ac:dyDescent="0.4">
      <c r="B19154" s="7">
        <v>111249</v>
      </c>
      <c r="C19154" s="5" t="s">
        <v>18</v>
      </c>
      <c r="D19154" s="5">
        <v>178108</v>
      </c>
      <c r="E19154" s="6">
        <v>41647</v>
      </c>
      <c r="F19154" s="5">
        <v>106</v>
      </c>
      <c r="G19154" s="5">
        <v>37948</v>
      </c>
    </row>
    <row r="19155" spans="2:7" x14ac:dyDescent="0.4">
      <c r="B19155" s="7">
        <v>171251</v>
      </c>
      <c r="C19155" s="5" t="s">
        <v>3</v>
      </c>
      <c r="D19155" s="5">
        <v>178109</v>
      </c>
      <c r="E19155" s="6">
        <v>41647</v>
      </c>
      <c r="F19155" s="5">
        <v>86</v>
      </c>
      <c r="G19155" s="5">
        <v>86000</v>
      </c>
    </row>
    <row r="19156" spans="2:7" x14ac:dyDescent="0.4">
      <c r="B19156" s="7">
        <v>171251</v>
      </c>
      <c r="C19156" s="5" t="s">
        <v>4</v>
      </c>
      <c r="D19156" s="5">
        <v>178110</v>
      </c>
      <c r="E19156" s="6">
        <v>41647</v>
      </c>
      <c r="F19156" s="5">
        <v>130</v>
      </c>
      <c r="G19156" s="5">
        <v>156000</v>
      </c>
    </row>
    <row r="19157" spans="2:7" x14ac:dyDescent="0.4">
      <c r="B19157" s="7">
        <v>171251</v>
      </c>
      <c r="C19157" s="5" t="s">
        <v>5</v>
      </c>
      <c r="D19157" s="5">
        <v>178111</v>
      </c>
      <c r="E19157" s="6">
        <v>41647</v>
      </c>
      <c r="F19157" s="5">
        <v>128</v>
      </c>
      <c r="G19157" s="5">
        <v>179200</v>
      </c>
    </row>
    <row r="19158" spans="2:7" x14ac:dyDescent="0.4">
      <c r="B19158" s="7">
        <v>171251</v>
      </c>
      <c r="C19158" s="5" t="s">
        <v>6</v>
      </c>
      <c r="D19158" s="5">
        <v>178112</v>
      </c>
      <c r="E19158" s="6">
        <v>41647</v>
      </c>
      <c r="F19158" s="5">
        <v>126</v>
      </c>
      <c r="G19158" s="5">
        <v>201600</v>
      </c>
    </row>
    <row r="19159" spans="2:7" x14ac:dyDescent="0.4">
      <c r="B19159" s="7">
        <v>171251</v>
      </c>
      <c r="C19159" s="5" t="s">
        <v>7</v>
      </c>
      <c r="D19159" s="5">
        <v>178113</v>
      </c>
      <c r="E19159" s="6">
        <v>41647</v>
      </c>
      <c r="F19159" s="5">
        <v>128</v>
      </c>
      <c r="G19159" s="5">
        <v>230400</v>
      </c>
    </row>
    <row r="19160" spans="2:7" x14ac:dyDescent="0.4">
      <c r="B19160" s="7">
        <v>171251</v>
      </c>
      <c r="C19160" s="5" t="s">
        <v>8</v>
      </c>
      <c r="D19160" s="5">
        <v>178114</v>
      </c>
      <c r="E19160" s="6">
        <v>41647</v>
      </c>
      <c r="F19160" s="5">
        <v>64</v>
      </c>
      <c r="G19160" s="5">
        <v>54400</v>
      </c>
    </row>
    <row r="19161" spans="2:7" x14ac:dyDescent="0.4">
      <c r="B19161" s="7">
        <v>171251</v>
      </c>
      <c r="C19161" s="5" t="s">
        <v>9</v>
      </c>
      <c r="D19161" s="5">
        <v>178115</v>
      </c>
      <c r="E19161" s="6">
        <v>41647</v>
      </c>
      <c r="F19161" s="5">
        <v>88</v>
      </c>
      <c r="G19161" s="5">
        <v>81400</v>
      </c>
    </row>
    <row r="19162" spans="2:7" x14ac:dyDescent="0.4">
      <c r="B19162" s="7">
        <v>171251</v>
      </c>
      <c r="C19162" s="5" t="s">
        <v>10</v>
      </c>
      <c r="D19162" s="5">
        <v>178116</v>
      </c>
      <c r="E19162" s="6">
        <v>41647</v>
      </c>
      <c r="F19162" s="5">
        <v>122</v>
      </c>
      <c r="G19162" s="5">
        <v>122000</v>
      </c>
    </row>
    <row r="19163" spans="2:7" x14ac:dyDescent="0.4">
      <c r="B19163" s="7">
        <v>171251</v>
      </c>
      <c r="C19163" s="5" t="s">
        <v>11</v>
      </c>
      <c r="D19163" s="5">
        <v>178117</v>
      </c>
      <c r="E19163" s="6">
        <v>41647</v>
      </c>
      <c r="F19163" s="5">
        <v>108</v>
      </c>
      <c r="G19163" s="5">
        <v>116100</v>
      </c>
    </row>
    <row r="19164" spans="2:7" x14ac:dyDescent="0.4">
      <c r="B19164" s="7">
        <v>171251</v>
      </c>
      <c r="C19164" s="5" t="s">
        <v>12</v>
      </c>
      <c r="D19164" s="5">
        <v>178118</v>
      </c>
      <c r="E19164" s="6">
        <v>41647</v>
      </c>
      <c r="F19164" s="5">
        <v>92</v>
      </c>
      <c r="G19164" s="5">
        <v>105800</v>
      </c>
    </row>
    <row r="19165" spans="2:7" x14ac:dyDescent="0.4">
      <c r="B19165" s="7">
        <v>171251</v>
      </c>
      <c r="C19165" s="5" t="s">
        <v>13</v>
      </c>
      <c r="D19165" s="5">
        <v>178119</v>
      </c>
      <c r="E19165" s="6">
        <v>41647</v>
      </c>
      <c r="F19165" s="5">
        <v>122</v>
      </c>
      <c r="G19165" s="5">
        <v>149450</v>
      </c>
    </row>
    <row r="19166" spans="2:7" x14ac:dyDescent="0.4">
      <c r="B19166" s="7">
        <v>171251</v>
      </c>
      <c r="C19166" s="5" t="s">
        <v>14</v>
      </c>
      <c r="D19166" s="5">
        <v>178120</v>
      </c>
      <c r="E19166" s="6">
        <v>41647</v>
      </c>
      <c r="F19166" s="5">
        <v>124</v>
      </c>
      <c r="G19166" s="5">
        <v>96720</v>
      </c>
    </row>
    <row r="19167" spans="2:7" x14ac:dyDescent="0.4">
      <c r="B19167" s="7">
        <v>171251</v>
      </c>
      <c r="C19167" s="5" t="s">
        <v>15</v>
      </c>
      <c r="D19167" s="5">
        <v>178121</v>
      </c>
      <c r="E19167" s="6">
        <v>41647</v>
      </c>
      <c r="F19167" s="5">
        <v>98</v>
      </c>
      <c r="G19167" s="5">
        <v>53704</v>
      </c>
    </row>
    <row r="19168" spans="2:7" x14ac:dyDescent="0.4">
      <c r="B19168" s="7">
        <v>171251</v>
      </c>
      <c r="C19168" s="5" t="s">
        <v>16</v>
      </c>
      <c r="D19168" s="5">
        <v>178122</v>
      </c>
      <c r="E19168" s="6">
        <v>41647</v>
      </c>
      <c r="F19168" s="5">
        <v>94</v>
      </c>
      <c r="G19168" s="5">
        <v>93906</v>
      </c>
    </row>
    <row r="19169" spans="2:7" x14ac:dyDescent="0.4">
      <c r="B19169" s="7">
        <v>171251</v>
      </c>
      <c r="C19169" s="5" t="s">
        <v>17</v>
      </c>
      <c r="D19169" s="5">
        <v>178123</v>
      </c>
      <c r="E19169" s="6">
        <v>41647</v>
      </c>
      <c r="F19169" s="5">
        <v>86</v>
      </c>
      <c r="G19169" s="5">
        <v>60200</v>
      </c>
    </row>
    <row r="19170" spans="2:7" x14ac:dyDescent="0.4">
      <c r="B19170" s="7">
        <v>171251</v>
      </c>
      <c r="C19170" s="5" t="s">
        <v>18</v>
      </c>
      <c r="D19170" s="5">
        <v>178124</v>
      </c>
      <c r="E19170" s="6">
        <v>41647</v>
      </c>
      <c r="F19170" s="5">
        <v>124</v>
      </c>
      <c r="G19170" s="5">
        <v>44392</v>
      </c>
    </row>
    <row r="19171" spans="2:7" x14ac:dyDescent="0.4">
      <c r="B19171" s="7">
        <v>181253</v>
      </c>
      <c r="C19171" s="5" t="s">
        <v>3</v>
      </c>
      <c r="D19171" s="5">
        <v>178125</v>
      </c>
      <c r="E19171" s="6">
        <v>41647</v>
      </c>
      <c r="F19171" s="5">
        <v>66</v>
      </c>
      <c r="G19171" s="5">
        <v>66000</v>
      </c>
    </row>
    <row r="19172" spans="2:7" x14ac:dyDescent="0.4">
      <c r="B19172" s="7">
        <v>181253</v>
      </c>
      <c r="C19172" s="5" t="s">
        <v>4</v>
      </c>
      <c r="D19172" s="5">
        <v>178126</v>
      </c>
      <c r="E19172" s="6">
        <v>41647</v>
      </c>
      <c r="F19172" s="5">
        <v>102</v>
      </c>
      <c r="G19172" s="5">
        <v>122400</v>
      </c>
    </row>
    <row r="19173" spans="2:7" x14ac:dyDescent="0.4">
      <c r="B19173" s="7">
        <v>181253</v>
      </c>
      <c r="C19173" s="5" t="s">
        <v>5</v>
      </c>
      <c r="D19173" s="5">
        <v>178127</v>
      </c>
      <c r="E19173" s="6">
        <v>41647</v>
      </c>
      <c r="F19173" s="5">
        <v>88</v>
      </c>
      <c r="G19173" s="5">
        <v>123200</v>
      </c>
    </row>
    <row r="19174" spans="2:7" x14ac:dyDescent="0.4">
      <c r="B19174" s="7">
        <v>181253</v>
      </c>
      <c r="C19174" s="5" t="s">
        <v>6</v>
      </c>
      <c r="D19174" s="5">
        <v>178128</v>
      </c>
      <c r="E19174" s="6">
        <v>41647</v>
      </c>
      <c r="F19174" s="5">
        <v>66</v>
      </c>
      <c r="G19174" s="5">
        <v>105600</v>
      </c>
    </row>
    <row r="19175" spans="2:7" x14ac:dyDescent="0.4">
      <c r="B19175" s="7">
        <v>181253</v>
      </c>
      <c r="C19175" s="5" t="s">
        <v>7</v>
      </c>
      <c r="D19175" s="5">
        <v>178129</v>
      </c>
      <c r="E19175" s="6">
        <v>41647</v>
      </c>
      <c r="F19175" s="5">
        <v>64</v>
      </c>
      <c r="G19175" s="5">
        <v>115200</v>
      </c>
    </row>
    <row r="19176" spans="2:7" x14ac:dyDescent="0.4">
      <c r="B19176" s="7">
        <v>181253</v>
      </c>
      <c r="C19176" s="5" t="s">
        <v>8</v>
      </c>
      <c r="D19176" s="5">
        <v>178130</v>
      </c>
      <c r="E19176" s="6">
        <v>41647</v>
      </c>
      <c r="F19176" s="5">
        <v>82</v>
      </c>
      <c r="G19176" s="5">
        <v>69700</v>
      </c>
    </row>
    <row r="19177" spans="2:7" x14ac:dyDescent="0.4">
      <c r="B19177" s="7">
        <v>181253</v>
      </c>
      <c r="C19177" s="5" t="s">
        <v>9</v>
      </c>
      <c r="D19177" s="5">
        <v>178131</v>
      </c>
      <c r="E19177" s="6">
        <v>41647</v>
      </c>
      <c r="F19177" s="5">
        <v>74</v>
      </c>
      <c r="G19177" s="5">
        <v>68450</v>
      </c>
    </row>
    <row r="19178" spans="2:7" x14ac:dyDescent="0.4">
      <c r="B19178" s="7">
        <v>181253</v>
      </c>
      <c r="C19178" s="5" t="s">
        <v>10</v>
      </c>
      <c r="D19178" s="5">
        <v>178132</v>
      </c>
      <c r="E19178" s="6">
        <v>41647</v>
      </c>
      <c r="F19178" s="5">
        <v>106</v>
      </c>
      <c r="G19178" s="5">
        <v>106000</v>
      </c>
    </row>
    <row r="19179" spans="2:7" x14ac:dyDescent="0.4">
      <c r="B19179" s="7">
        <v>181253</v>
      </c>
      <c r="C19179" s="5" t="s">
        <v>11</v>
      </c>
      <c r="D19179" s="5">
        <v>178133</v>
      </c>
      <c r="E19179" s="6">
        <v>41647</v>
      </c>
      <c r="F19179" s="5">
        <v>80</v>
      </c>
      <c r="G19179" s="5">
        <v>86000</v>
      </c>
    </row>
    <row r="19180" spans="2:7" x14ac:dyDescent="0.4">
      <c r="B19180" s="7">
        <v>181253</v>
      </c>
      <c r="C19180" s="5" t="s">
        <v>12</v>
      </c>
      <c r="D19180" s="5">
        <v>178134</v>
      </c>
      <c r="E19180" s="6">
        <v>41647</v>
      </c>
      <c r="F19180" s="5">
        <v>56</v>
      </c>
      <c r="G19180" s="5">
        <v>64400</v>
      </c>
    </row>
    <row r="19181" spans="2:7" x14ac:dyDescent="0.4">
      <c r="B19181" s="7">
        <v>181253</v>
      </c>
      <c r="C19181" s="5" t="s">
        <v>13</v>
      </c>
      <c r="D19181" s="5">
        <v>178135</v>
      </c>
      <c r="E19181" s="6">
        <v>41647</v>
      </c>
      <c r="F19181" s="5">
        <v>82</v>
      </c>
      <c r="G19181" s="5">
        <v>100450</v>
      </c>
    </row>
    <row r="19182" spans="2:7" x14ac:dyDescent="0.4">
      <c r="B19182" s="7">
        <v>181253</v>
      </c>
      <c r="C19182" s="5" t="s">
        <v>14</v>
      </c>
      <c r="D19182" s="5">
        <v>178136</v>
      </c>
      <c r="E19182" s="6">
        <v>41647</v>
      </c>
      <c r="F19182" s="5">
        <v>48</v>
      </c>
      <c r="G19182" s="5">
        <v>37440</v>
      </c>
    </row>
    <row r="19183" spans="2:7" x14ac:dyDescent="0.4">
      <c r="B19183" s="7">
        <v>181253</v>
      </c>
      <c r="C19183" s="5" t="s">
        <v>15</v>
      </c>
      <c r="D19183" s="5">
        <v>178137</v>
      </c>
      <c r="E19183" s="6">
        <v>41647</v>
      </c>
      <c r="F19183" s="5">
        <v>68</v>
      </c>
      <c r="G19183" s="5">
        <v>37264</v>
      </c>
    </row>
    <row r="19184" spans="2:7" x14ac:dyDescent="0.4">
      <c r="B19184" s="7">
        <v>181253</v>
      </c>
      <c r="C19184" s="5" t="s">
        <v>16</v>
      </c>
      <c r="D19184" s="5">
        <v>178138</v>
      </c>
      <c r="E19184" s="6">
        <v>41647</v>
      </c>
      <c r="F19184" s="5">
        <v>76</v>
      </c>
      <c r="G19184" s="5">
        <v>75924</v>
      </c>
    </row>
    <row r="19185" spans="2:7" x14ac:dyDescent="0.4">
      <c r="B19185" s="7">
        <v>181253</v>
      </c>
      <c r="C19185" s="5" t="s">
        <v>17</v>
      </c>
      <c r="D19185" s="5">
        <v>178139</v>
      </c>
      <c r="E19185" s="6">
        <v>41647</v>
      </c>
      <c r="F19185" s="5">
        <v>96</v>
      </c>
      <c r="G19185" s="5">
        <v>67200</v>
      </c>
    </row>
    <row r="19186" spans="2:7" x14ac:dyDescent="0.4">
      <c r="B19186" s="7">
        <v>181253</v>
      </c>
      <c r="C19186" s="5" t="s">
        <v>18</v>
      </c>
      <c r="D19186" s="5">
        <v>178140</v>
      </c>
      <c r="E19186" s="6">
        <v>41647</v>
      </c>
      <c r="F19186" s="5">
        <v>54</v>
      </c>
      <c r="G19186" s="5">
        <v>19332</v>
      </c>
    </row>
    <row r="19187" spans="2:7" x14ac:dyDescent="0.4">
      <c r="B19187" s="7">
        <v>181215</v>
      </c>
      <c r="C19187" s="5" t="s">
        <v>3</v>
      </c>
      <c r="D19187" s="5">
        <v>178141</v>
      </c>
      <c r="E19187" s="6">
        <v>41678</v>
      </c>
      <c r="F19187" s="5">
        <v>48</v>
      </c>
      <c r="G19187" s="5">
        <v>48000</v>
      </c>
    </row>
    <row r="19188" spans="2:7" x14ac:dyDescent="0.4">
      <c r="B19188" s="7">
        <v>181215</v>
      </c>
      <c r="C19188" s="5" t="s">
        <v>4</v>
      </c>
      <c r="D19188" s="5">
        <v>178142</v>
      </c>
      <c r="E19188" s="6">
        <v>41678</v>
      </c>
      <c r="F19188" s="5">
        <v>94</v>
      </c>
      <c r="G19188" s="5">
        <v>112800</v>
      </c>
    </row>
    <row r="19189" spans="2:7" x14ac:dyDescent="0.4">
      <c r="B19189" s="7">
        <v>181215</v>
      </c>
      <c r="C19189" s="5" t="s">
        <v>5</v>
      </c>
      <c r="D19189" s="5">
        <v>178143</v>
      </c>
      <c r="E19189" s="6">
        <v>41678</v>
      </c>
      <c r="F19189" s="5">
        <v>72</v>
      </c>
      <c r="G19189" s="5">
        <v>100800</v>
      </c>
    </row>
    <row r="19190" spans="2:7" x14ac:dyDescent="0.4">
      <c r="B19190" s="7">
        <v>181215</v>
      </c>
      <c r="C19190" s="5" t="s">
        <v>6</v>
      </c>
      <c r="D19190" s="5">
        <v>178144</v>
      </c>
      <c r="E19190" s="6">
        <v>41678</v>
      </c>
      <c r="F19190" s="5">
        <v>58</v>
      </c>
      <c r="G19190" s="5">
        <v>92800</v>
      </c>
    </row>
    <row r="19191" spans="2:7" x14ac:dyDescent="0.4">
      <c r="B19191" s="7">
        <v>181215</v>
      </c>
      <c r="C19191" s="5" t="s">
        <v>7</v>
      </c>
      <c r="D19191" s="5">
        <v>178145</v>
      </c>
      <c r="E19191" s="6">
        <v>41678</v>
      </c>
      <c r="F19191" s="5">
        <v>78</v>
      </c>
      <c r="G19191" s="5">
        <v>140400</v>
      </c>
    </row>
    <row r="19192" spans="2:7" x14ac:dyDescent="0.4">
      <c r="B19192" s="7">
        <v>181215</v>
      </c>
      <c r="C19192" s="5" t="s">
        <v>8</v>
      </c>
      <c r="D19192" s="5">
        <v>178146</v>
      </c>
      <c r="E19192" s="6">
        <v>41678</v>
      </c>
      <c r="F19192" s="5">
        <v>70</v>
      </c>
      <c r="G19192" s="5">
        <v>59500</v>
      </c>
    </row>
    <row r="19193" spans="2:7" x14ac:dyDescent="0.4">
      <c r="B19193" s="7">
        <v>181215</v>
      </c>
      <c r="C19193" s="5" t="s">
        <v>9</v>
      </c>
      <c r="D19193" s="5">
        <v>178147</v>
      </c>
      <c r="E19193" s="6">
        <v>41678</v>
      </c>
      <c r="F19193" s="5">
        <v>70</v>
      </c>
      <c r="G19193" s="5">
        <v>64750</v>
      </c>
    </row>
    <row r="19194" spans="2:7" x14ac:dyDescent="0.4">
      <c r="B19194" s="7">
        <v>181215</v>
      </c>
      <c r="C19194" s="5" t="s">
        <v>10</v>
      </c>
      <c r="D19194" s="5">
        <v>178148</v>
      </c>
      <c r="E19194" s="6">
        <v>41678</v>
      </c>
      <c r="F19194" s="5">
        <v>104</v>
      </c>
      <c r="G19194" s="5">
        <v>104000</v>
      </c>
    </row>
    <row r="19195" spans="2:7" x14ac:dyDescent="0.4">
      <c r="B19195" s="7">
        <v>181215</v>
      </c>
      <c r="C19195" s="5" t="s">
        <v>11</v>
      </c>
      <c r="D19195" s="5">
        <v>178149</v>
      </c>
      <c r="E19195" s="6">
        <v>41678</v>
      </c>
      <c r="F19195" s="5">
        <v>60</v>
      </c>
      <c r="G19195" s="5">
        <v>64500</v>
      </c>
    </row>
    <row r="19196" spans="2:7" x14ac:dyDescent="0.4">
      <c r="B19196" s="7">
        <v>181215</v>
      </c>
      <c r="C19196" s="5" t="s">
        <v>12</v>
      </c>
      <c r="D19196" s="5">
        <v>178150</v>
      </c>
      <c r="E19196" s="6">
        <v>41678</v>
      </c>
      <c r="F19196" s="5">
        <v>86</v>
      </c>
      <c r="G19196" s="5">
        <v>98900</v>
      </c>
    </row>
    <row r="19197" spans="2:7" x14ac:dyDescent="0.4">
      <c r="B19197" s="7">
        <v>181215</v>
      </c>
      <c r="C19197" s="5" t="s">
        <v>13</v>
      </c>
      <c r="D19197" s="5">
        <v>178151</v>
      </c>
      <c r="E19197" s="6">
        <v>41678</v>
      </c>
      <c r="F19197" s="5">
        <v>98</v>
      </c>
      <c r="G19197" s="5">
        <v>120050</v>
      </c>
    </row>
    <row r="19198" spans="2:7" x14ac:dyDescent="0.4">
      <c r="B19198" s="7">
        <v>181215</v>
      </c>
      <c r="C19198" s="5" t="s">
        <v>14</v>
      </c>
      <c r="D19198" s="5">
        <v>178152</v>
      </c>
      <c r="E19198" s="6">
        <v>41678</v>
      </c>
      <c r="F19198" s="5">
        <v>50</v>
      </c>
      <c r="G19198" s="5">
        <v>39000</v>
      </c>
    </row>
    <row r="19199" spans="2:7" x14ac:dyDescent="0.4">
      <c r="B19199" s="7">
        <v>181215</v>
      </c>
      <c r="C19199" s="5" t="s">
        <v>15</v>
      </c>
      <c r="D19199" s="5">
        <v>178153</v>
      </c>
      <c r="E19199" s="6">
        <v>41678</v>
      </c>
      <c r="F19199" s="5">
        <v>88</v>
      </c>
      <c r="G19199" s="5">
        <v>48224</v>
      </c>
    </row>
    <row r="19200" spans="2:7" x14ac:dyDescent="0.4">
      <c r="B19200" s="7">
        <v>181215</v>
      </c>
      <c r="C19200" s="5" t="s">
        <v>16</v>
      </c>
      <c r="D19200" s="5">
        <v>178154</v>
      </c>
      <c r="E19200" s="6">
        <v>41678</v>
      </c>
      <c r="F19200" s="5">
        <v>50</v>
      </c>
      <c r="G19200" s="5">
        <v>49950</v>
      </c>
    </row>
    <row r="19201" spans="2:7" x14ac:dyDescent="0.4">
      <c r="B19201" s="7">
        <v>181215</v>
      </c>
      <c r="C19201" s="5" t="s">
        <v>17</v>
      </c>
      <c r="D19201" s="5">
        <v>178155</v>
      </c>
      <c r="E19201" s="6">
        <v>41678</v>
      </c>
      <c r="F19201" s="5">
        <v>74</v>
      </c>
      <c r="G19201" s="5">
        <v>51800</v>
      </c>
    </row>
    <row r="19202" spans="2:7" x14ac:dyDescent="0.4">
      <c r="B19202" s="7">
        <v>181215</v>
      </c>
      <c r="C19202" s="5" t="s">
        <v>18</v>
      </c>
      <c r="D19202" s="5">
        <v>178156</v>
      </c>
      <c r="E19202" s="6">
        <v>41678</v>
      </c>
      <c r="F19202" s="5">
        <v>66</v>
      </c>
      <c r="G19202" s="5">
        <v>23628</v>
      </c>
    </row>
    <row r="19203" spans="2:7" x14ac:dyDescent="0.4">
      <c r="B19203" s="7">
        <v>161217</v>
      </c>
      <c r="C19203" s="5" t="s">
        <v>3</v>
      </c>
      <c r="D19203" s="5">
        <v>178157</v>
      </c>
      <c r="E19203" s="6">
        <v>41678</v>
      </c>
      <c r="F19203" s="5">
        <v>76</v>
      </c>
      <c r="G19203" s="5">
        <v>76000</v>
      </c>
    </row>
    <row r="19204" spans="2:7" x14ac:dyDescent="0.4">
      <c r="B19204" s="7">
        <v>161217</v>
      </c>
      <c r="C19204" s="5" t="s">
        <v>4</v>
      </c>
      <c r="D19204" s="5">
        <v>178158</v>
      </c>
      <c r="E19204" s="6">
        <v>41678</v>
      </c>
      <c r="F19204" s="5">
        <v>112</v>
      </c>
      <c r="G19204" s="5">
        <v>134400</v>
      </c>
    </row>
    <row r="19205" spans="2:7" x14ac:dyDescent="0.4">
      <c r="B19205" s="7">
        <v>161217</v>
      </c>
      <c r="C19205" s="5" t="s">
        <v>5</v>
      </c>
      <c r="D19205" s="5">
        <v>178159</v>
      </c>
      <c r="E19205" s="6">
        <v>41678</v>
      </c>
      <c r="F19205" s="5">
        <v>90</v>
      </c>
      <c r="G19205" s="5">
        <v>126000</v>
      </c>
    </row>
    <row r="19206" spans="2:7" x14ac:dyDescent="0.4">
      <c r="B19206" s="7">
        <v>161217</v>
      </c>
      <c r="C19206" s="5" t="s">
        <v>6</v>
      </c>
      <c r="D19206" s="5">
        <v>178160</v>
      </c>
      <c r="E19206" s="6">
        <v>41678</v>
      </c>
      <c r="F19206" s="5">
        <v>90</v>
      </c>
      <c r="G19206" s="5">
        <v>144000</v>
      </c>
    </row>
    <row r="19207" spans="2:7" x14ac:dyDescent="0.4">
      <c r="B19207" s="7">
        <v>161217</v>
      </c>
      <c r="C19207" s="5" t="s">
        <v>7</v>
      </c>
      <c r="D19207" s="5">
        <v>178161</v>
      </c>
      <c r="E19207" s="6">
        <v>41678</v>
      </c>
      <c r="F19207" s="5">
        <v>102</v>
      </c>
      <c r="G19207" s="5">
        <v>183600</v>
      </c>
    </row>
    <row r="19208" spans="2:7" x14ac:dyDescent="0.4">
      <c r="B19208" s="7">
        <v>161217</v>
      </c>
      <c r="C19208" s="5" t="s">
        <v>8</v>
      </c>
      <c r="D19208" s="5">
        <v>178162</v>
      </c>
      <c r="E19208" s="6">
        <v>41678</v>
      </c>
      <c r="F19208" s="5">
        <v>92</v>
      </c>
      <c r="G19208" s="5">
        <v>78200</v>
      </c>
    </row>
    <row r="19209" spans="2:7" x14ac:dyDescent="0.4">
      <c r="B19209" s="7">
        <v>161217</v>
      </c>
      <c r="C19209" s="5" t="s">
        <v>9</v>
      </c>
      <c r="D19209" s="5">
        <v>178163</v>
      </c>
      <c r="E19209" s="6">
        <v>41678</v>
      </c>
      <c r="F19209" s="5">
        <v>138</v>
      </c>
      <c r="G19209" s="5">
        <v>127650</v>
      </c>
    </row>
    <row r="19210" spans="2:7" x14ac:dyDescent="0.4">
      <c r="B19210" s="7">
        <v>161217</v>
      </c>
      <c r="C19210" s="5" t="s">
        <v>10</v>
      </c>
      <c r="D19210" s="5">
        <v>178164</v>
      </c>
      <c r="E19210" s="6">
        <v>41678</v>
      </c>
      <c r="F19210" s="5">
        <v>132</v>
      </c>
      <c r="G19210" s="5">
        <v>132000</v>
      </c>
    </row>
    <row r="19211" spans="2:7" x14ac:dyDescent="0.4">
      <c r="B19211" s="7">
        <v>161217</v>
      </c>
      <c r="C19211" s="5" t="s">
        <v>11</v>
      </c>
      <c r="D19211" s="5">
        <v>178165</v>
      </c>
      <c r="E19211" s="6">
        <v>41678</v>
      </c>
      <c r="F19211" s="5">
        <v>102</v>
      </c>
      <c r="G19211" s="5">
        <v>109650</v>
      </c>
    </row>
    <row r="19212" spans="2:7" x14ac:dyDescent="0.4">
      <c r="B19212" s="7">
        <v>161217</v>
      </c>
      <c r="C19212" s="5" t="s">
        <v>12</v>
      </c>
      <c r="D19212" s="5">
        <v>178166</v>
      </c>
      <c r="E19212" s="6">
        <v>41678</v>
      </c>
      <c r="F19212" s="5">
        <v>108</v>
      </c>
      <c r="G19212" s="5">
        <v>124200</v>
      </c>
    </row>
    <row r="19213" spans="2:7" x14ac:dyDescent="0.4">
      <c r="B19213" s="7">
        <v>161217</v>
      </c>
      <c r="C19213" s="5" t="s">
        <v>13</v>
      </c>
      <c r="D19213" s="5">
        <v>178167</v>
      </c>
      <c r="E19213" s="6">
        <v>41678</v>
      </c>
      <c r="F19213" s="5">
        <v>136</v>
      </c>
      <c r="G19213" s="5">
        <v>166600</v>
      </c>
    </row>
    <row r="19214" spans="2:7" x14ac:dyDescent="0.4">
      <c r="B19214" s="7">
        <v>161217</v>
      </c>
      <c r="C19214" s="5" t="s">
        <v>14</v>
      </c>
      <c r="D19214" s="5">
        <v>178168</v>
      </c>
      <c r="E19214" s="6">
        <v>41678</v>
      </c>
      <c r="F19214" s="5">
        <v>102</v>
      </c>
      <c r="G19214" s="5">
        <v>79560</v>
      </c>
    </row>
    <row r="19215" spans="2:7" x14ac:dyDescent="0.4">
      <c r="B19215" s="7">
        <v>161217</v>
      </c>
      <c r="C19215" s="5" t="s">
        <v>15</v>
      </c>
      <c r="D19215" s="5">
        <v>178169</v>
      </c>
      <c r="E19215" s="6">
        <v>41678</v>
      </c>
      <c r="F19215" s="5">
        <v>100</v>
      </c>
      <c r="G19215" s="5">
        <v>54800</v>
      </c>
    </row>
    <row r="19216" spans="2:7" x14ac:dyDescent="0.4">
      <c r="B19216" s="7">
        <v>161217</v>
      </c>
      <c r="C19216" s="5" t="s">
        <v>16</v>
      </c>
      <c r="D19216" s="5">
        <v>178170</v>
      </c>
      <c r="E19216" s="6">
        <v>41678</v>
      </c>
      <c r="F19216" s="5">
        <v>112</v>
      </c>
      <c r="G19216" s="5">
        <v>111888</v>
      </c>
    </row>
    <row r="19217" spans="2:7" x14ac:dyDescent="0.4">
      <c r="B19217" s="7">
        <v>161217</v>
      </c>
      <c r="C19217" s="5" t="s">
        <v>17</v>
      </c>
      <c r="D19217" s="5">
        <v>178171</v>
      </c>
      <c r="E19217" s="6">
        <v>41678</v>
      </c>
      <c r="F19217" s="5">
        <v>74</v>
      </c>
      <c r="G19217" s="5">
        <v>51800</v>
      </c>
    </row>
    <row r="19218" spans="2:7" x14ac:dyDescent="0.4">
      <c r="B19218" s="7">
        <v>161217</v>
      </c>
      <c r="C19218" s="5" t="s">
        <v>18</v>
      </c>
      <c r="D19218" s="5">
        <v>178172</v>
      </c>
      <c r="E19218" s="6">
        <v>41678</v>
      </c>
      <c r="F19218" s="5">
        <v>86</v>
      </c>
      <c r="G19218" s="5">
        <v>30788</v>
      </c>
    </row>
    <row r="19219" spans="2:7" x14ac:dyDescent="0.4">
      <c r="B19219" s="7">
        <v>171219</v>
      </c>
      <c r="C19219" s="5" t="s">
        <v>3</v>
      </c>
      <c r="D19219" s="5">
        <v>178173</v>
      </c>
      <c r="E19219" s="6">
        <v>41678</v>
      </c>
      <c r="F19219" s="5">
        <v>92</v>
      </c>
      <c r="G19219" s="5">
        <v>92000</v>
      </c>
    </row>
    <row r="19220" spans="2:7" x14ac:dyDescent="0.4">
      <c r="B19220" s="7">
        <v>171219</v>
      </c>
      <c r="C19220" s="5" t="s">
        <v>4</v>
      </c>
      <c r="D19220" s="5">
        <v>178174</v>
      </c>
      <c r="E19220" s="6">
        <v>41678</v>
      </c>
      <c r="F19220" s="5">
        <v>90</v>
      </c>
      <c r="G19220" s="5">
        <v>108000</v>
      </c>
    </row>
    <row r="19221" spans="2:7" x14ac:dyDescent="0.4">
      <c r="B19221" s="7">
        <v>171219</v>
      </c>
      <c r="C19221" s="5" t="s">
        <v>5</v>
      </c>
      <c r="D19221" s="5">
        <v>178175</v>
      </c>
      <c r="E19221" s="6">
        <v>41678</v>
      </c>
      <c r="F19221" s="5">
        <v>98</v>
      </c>
      <c r="G19221" s="5">
        <v>137200</v>
      </c>
    </row>
    <row r="19222" spans="2:7" x14ac:dyDescent="0.4">
      <c r="B19222" s="7">
        <v>171219</v>
      </c>
      <c r="C19222" s="5" t="s">
        <v>6</v>
      </c>
      <c r="D19222" s="5">
        <v>178176</v>
      </c>
      <c r="E19222" s="6">
        <v>41678</v>
      </c>
      <c r="F19222" s="5">
        <v>100</v>
      </c>
      <c r="G19222" s="5">
        <v>160000</v>
      </c>
    </row>
    <row r="19223" spans="2:7" x14ac:dyDescent="0.4">
      <c r="B19223" s="7">
        <v>171219</v>
      </c>
      <c r="C19223" s="5" t="s">
        <v>7</v>
      </c>
      <c r="D19223" s="5">
        <v>178177</v>
      </c>
      <c r="E19223" s="6">
        <v>41678</v>
      </c>
      <c r="F19223" s="5">
        <v>128</v>
      </c>
      <c r="G19223" s="5">
        <v>230400</v>
      </c>
    </row>
    <row r="19224" spans="2:7" x14ac:dyDescent="0.4">
      <c r="B19224" s="7">
        <v>171219</v>
      </c>
      <c r="C19224" s="5" t="s">
        <v>8</v>
      </c>
      <c r="D19224" s="5">
        <v>178178</v>
      </c>
      <c r="E19224" s="6">
        <v>41678</v>
      </c>
      <c r="F19224" s="5">
        <v>82</v>
      </c>
      <c r="G19224" s="5">
        <v>69700</v>
      </c>
    </row>
    <row r="19225" spans="2:7" x14ac:dyDescent="0.4">
      <c r="B19225" s="7">
        <v>171219</v>
      </c>
      <c r="C19225" s="5" t="s">
        <v>9</v>
      </c>
      <c r="D19225" s="5">
        <v>178179</v>
      </c>
      <c r="E19225" s="6">
        <v>41678</v>
      </c>
      <c r="F19225" s="5">
        <v>120</v>
      </c>
      <c r="G19225" s="5">
        <v>111000</v>
      </c>
    </row>
    <row r="19226" spans="2:7" x14ac:dyDescent="0.4">
      <c r="B19226" s="7">
        <v>171219</v>
      </c>
      <c r="C19226" s="5" t="s">
        <v>10</v>
      </c>
      <c r="D19226" s="5">
        <v>178180</v>
      </c>
      <c r="E19226" s="6">
        <v>41678</v>
      </c>
      <c r="F19226" s="5">
        <v>126</v>
      </c>
      <c r="G19226" s="5">
        <v>126000</v>
      </c>
    </row>
    <row r="19227" spans="2:7" x14ac:dyDescent="0.4">
      <c r="B19227" s="7">
        <v>171219</v>
      </c>
      <c r="C19227" s="5" t="s">
        <v>11</v>
      </c>
      <c r="D19227" s="5">
        <v>178181</v>
      </c>
      <c r="E19227" s="6">
        <v>41678</v>
      </c>
      <c r="F19227" s="5">
        <v>78</v>
      </c>
      <c r="G19227" s="5">
        <v>83850</v>
      </c>
    </row>
    <row r="19228" spans="2:7" x14ac:dyDescent="0.4">
      <c r="B19228" s="7">
        <v>171219</v>
      </c>
      <c r="C19228" s="5" t="s">
        <v>12</v>
      </c>
      <c r="D19228" s="5">
        <v>178182</v>
      </c>
      <c r="E19228" s="6">
        <v>41678</v>
      </c>
      <c r="F19228" s="5">
        <v>98</v>
      </c>
      <c r="G19228" s="5">
        <v>112700</v>
      </c>
    </row>
    <row r="19229" spans="2:7" x14ac:dyDescent="0.4">
      <c r="B19229" s="7">
        <v>171219</v>
      </c>
      <c r="C19229" s="5" t="s">
        <v>13</v>
      </c>
      <c r="D19229" s="5">
        <v>178183</v>
      </c>
      <c r="E19229" s="6">
        <v>41678</v>
      </c>
      <c r="F19229" s="5">
        <v>66</v>
      </c>
      <c r="G19229" s="5">
        <v>80850</v>
      </c>
    </row>
    <row r="19230" spans="2:7" x14ac:dyDescent="0.4">
      <c r="B19230" s="7">
        <v>171219</v>
      </c>
      <c r="C19230" s="5" t="s">
        <v>14</v>
      </c>
      <c r="D19230" s="5">
        <v>178184</v>
      </c>
      <c r="E19230" s="6">
        <v>41678</v>
      </c>
      <c r="F19230" s="5">
        <v>112</v>
      </c>
      <c r="G19230" s="5">
        <v>87360</v>
      </c>
    </row>
    <row r="19231" spans="2:7" x14ac:dyDescent="0.4">
      <c r="B19231" s="7">
        <v>171219</v>
      </c>
      <c r="C19231" s="5" t="s">
        <v>15</v>
      </c>
      <c r="D19231" s="5">
        <v>178185</v>
      </c>
      <c r="E19231" s="6">
        <v>41678</v>
      </c>
      <c r="F19231" s="5">
        <v>102</v>
      </c>
      <c r="G19231" s="5">
        <v>55896</v>
      </c>
    </row>
    <row r="19232" spans="2:7" x14ac:dyDescent="0.4">
      <c r="B19232" s="7">
        <v>171219</v>
      </c>
      <c r="C19232" s="5" t="s">
        <v>16</v>
      </c>
      <c r="D19232" s="5">
        <v>178186</v>
      </c>
      <c r="E19232" s="6">
        <v>41678</v>
      </c>
      <c r="F19232" s="5">
        <v>106</v>
      </c>
      <c r="G19232" s="5">
        <v>105894</v>
      </c>
    </row>
    <row r="19233" spans="2:7" x14ac:dyDescent="0.4">
      <c r="B19233" s="7">
        <v>171219</v>
      </c>
      <c r="C19233" s="5" t="s">
        <v>17</v>
      </c>
      <c r="D19233" s="5">
        <v>178187</v>
      </c>
      <c r="E19233" s="6">
        <v>41678</v>
      </c>
      <c r="F19233" s="5">
        <v>104</v>
      </c>
      <c r="G19233" s="5">
        <v>72800</v>
      </c>
    </row>
    <row r="19234" spans="2:7" x14ac:dyDescent="0.4">
      <c r="B19234" s="7">
        <v>171219</v>
      </c>
      <c r="C19234" s="5" t="s">
        <v>18</v>
      </c>
      <c r="D19234" s="5">
        <v>178188</v>
      </c>
      <c r="E19234" s="6">
        <v>41678</v>
      </c>
      <c r="F19234" s="5">
        <v>108</v>
      </c>
      <c r="G19234" s="5">
        <v>38664</v>
      </c>
    </row>
    <row r="19235" spans="2:7" x14ac:dyDescent="0.4">
      <c r="B19235" s="7">
        <v>191221</v>
      </c>
      <c r="C19235" s="5" t="s">
        <v>3</v>
      </c>
      <c r="D19235" s="5">
        <v>178189</v>
      </c>
      <c r="E19235" s="6">
        <v>41678</v>
      </c>
      <c r="F19235" s="5">
        <v>82</v>
      </c>
      <c r="G19235" s="5">
        <v>82000</v>
      </c>
    </row>
    <row r="19236" spans="2:7" x14ac:dyDescent="0.4">
      <c r="B19236" s="7">
        <v>191221</v>
      </c>
      <c r="C19236" s="5" t="s">
        <v>4</v>
      </c>
      <c r="D19236" s="5">
        <v>178190</v>
      </c>
      <c r="E19236" s="6">
        <v>41678</v>
      </c>
      <c r="F19236" s="5">
        <v>124</v>
      </c>
      <c r="G19236" s="5">
        <v>148800</v>
      </c>
    </row>
    <row r="19237" spans="2:7" x14ac:dyDescent="0.4">
      <c r="B19237" s="7">
        <v>191221</v>
      </c>
      <c r="C19237" s="5" t="s">
        <v>5</v>
      </c>
      <c r="D19237" s="5">
        <v>178191</v>
      </c>
      <c r="E19237" s="6">
        <v>41678</v>
      </c>
      <c r="F19237" s="5">
        <v>122</v>
      </c>
      <c r="G19237" s="5">
        <v>170800</v>
      </c>
    </row>
    <row r="19238" spans="2:7" x14ac:dyDescent="0.4">
      <c r="B19238" s="7">
        <v>191221</v>
      </c>
      <c r="C19238" s="5" t="s">
        <v>6</v>
      </c>
      <c r="D19238" s="5">
        <v>178192</v>
      </c>
      <c r="E19238" s="6">
        <v>41678</v>
      </c>
      <c r="F19238" s="5">
        <v>84</v>
      </c>
      <c r="G19238" s="5">
        <v>134400</v>
      </c>
    </row>
    <row r="19239" spans="2:7" x14ac:dyDescent="0.4">
      <c r="B19239" s="7">
        <v>191221</v>
      </c>
      <c r="C19239" s="5" t="s">
        <v>7</v>
      </c>
      <c r="D19239" s="5">
        <v>178193</v>
      </c>
      <c r="E19239" s="6">
        <v>41678</v>
      </c>
      <c r="F19239" s="5">
        <v>88</v>
      </c>
      <c r="G19239" s="5">
        <v>158400</v>
      </c>
    </row>
    <row r="19240" spans="2:7" x14ac:dyDescent="0.4">
      <c r="B19240" s="7">
        <v>191221</v>
      </c>
      <c r="C19240" s="5" t="s">
        <v>8</v>
      </c>
      <c r="D19240" s="5">
        <v>178194</v>
      </c>
      <c r="E19240" s="6">
        <v>41678</v>
      </c>
      <c r="F19240" s="5">
        <v>112</v>
      </c>
      <c r="G19240" s="5">
        <v>95200</v>
      </c>
    </row>
    <row r="19241" spans="2:7" x14ac:dyDescent="0.4">
      <c r="B19241" s="7">
        <v>191221</v>
      </c>
      <c r="C19241" s="5" t="s">
        <v>9</v>
      </c>
      <c r="D19241" s="5">
        <v>178195</v>
      </c>
      <c r="E19241" s="6">
        <v>41678</v>
      </c>
      <c r="F19241" s="5">
        <v>88</v>
      </c>
      <c r="G19241" s="5">
        <v>81400</v>
      </c>
    </row>
    <row r="19242" spans="2:7" x14ac:dyDescent="0.4">
      <c r="B19242" s="7">
        <v>191221</v>
      </c>
      <c r="C19242" s="5" t="s">
        <v>10</v>
      </c>
      <c r="D19242" s="5">
        <v>178196</v>
      </c>
      <c r="E19242" s="6">
        <v>41678</v>
      </c>
      <c r="F19242" s="5">
        <v>118</v>
      </c>
      <c r="G19242" s="5">
        <v>118000</v>
      </c>
    </row>
    <row r="19243" spans="2:7" x14ac:dyDescent="0.4">
      <c r="B19243" s="7">
        <v>191221</v>
      </c>
      <c r="C19243" s="5" t="s">
        <v>11</v>
      </c>
      <c r="D19243" s="5">
        <v>178197</v>
      </c>
      <c r="E19243" s="6">
        <v>41678</v>
      </c>
      <c r="F19243" s="5">
        <v>62</v>
      </c>
      <c r="G19243" s="5">
        <v>66650</v>
      </c>
    </row>
    <row r="19244" spans="2:7" x14ac:dyDescent="0.4">
      <c r="B19244" s="7">
        <v>191221</v>
      </c>
      <c r="C19244" s="5" t="s">
        <v>12</v>
      </c>
      <c r="D19244" s="5">
        <v>178198</v>
      </c>
      <c r="E19244" s="6">
        <v>41678</v>
      </c>
      <c r="F19244" s="5">
        <v>122</v>
      </c>
      <c r="G19244" s="5">
        <v>140300</v>
      </c>
    </row>
    <row r="19245" spans="2:7" x14ac:dyDescent="0.4">
      <c r="B19245" s="7">
        <v>191221</v>
      </c>
      <c r="C19245" s="5" t="s">
        <v>13</v>
      </c>
      <c r="D19245" s="5">
        <v>178199</v>
      </c>
      <c r="E19245" s="6">
        <v>41678</v>
      </c>
      <c r="F19245" s="5">
        <v>76</v>
      </c>
      <c r="G19245" s="5">
        <v>93100</v>
      </c>
    </row>
    <row r="19246" spans="2:7" x14ac:dyDescent="0.4">
      <c r="B19246" s="7">
        <v>191221</v>
      </c>
      <c r="C19246" s="5" t="s">
        <v>14</v>
      </c>
      <c r="D19246" s="5">
        <v>178200</v>
      </c>
      <c r="E19246" s="6">
        <v>41678</v>
      </c>
      <c r="F19246" s="5">
        <v>120</v>
      </c>
      <c r="G19246" s="5">
        <v>93600</v>
      </c>
    </row>
    <row r="19247" spans="2:7" x14ac:dyDescent="0.4">
      <c r="B19247" s="7">
        <v>191221</v>
      </c>
      <c r="C19247" s="5" t="s">
        <v>15</v>
      </c>
      <c r="D19247" s="5">
        <v>178201</v>
      </c>
      <c r="E19247" s="6">
        <v>41678</v>
      </c>
      <c r="F19247" s="5">
        <v>104</v>
      </c>
      <c r="G19247" s="5">
        <v>56992</v>
      </c>
    </row>
    <row r="19248" spans="2:7" x14ac:dyDescent="0.4">
      <c r="B19248" s="7">
        <v>191221</v>
      </c>
      <c r="C19248" s="5" t="s">
        <v>16</v>
      </c>
      <c r="D19248" s="5">
        <v>178202</v>
      </c>
      <c r="E19248" s="6">
        <v>41678</v>
      </c>
      <c r="F19248" s="5">
        <v>80</v>
      </c>
      <c r="G19248" s="5">
        <v>79920</v>
      </c>
    </row>
    <row r="19249" spans="2:7" x14ac:dyDescent="0.4">
      <c r="B19249" s="7">
        <v>191221</v>
      </c>
      <c r="C19249" s="5" t="s">
        <v>17</v>
      </c>
      <c r="D19249" s="5">
        <v>178203</v>
      </c>
      <c r="E19249" s="6">
        <v>41678</v>
      </c>
      <c r="F19249" s="5">
        <v>92</v>
      </c>
      <c r="G19249" s="5">
        <v>64400</v>
      </c>
    </row>
    <row r="19250" spans="2:7" x14ac:dyDescent="0.4">
      <c r="B19250" s="7">
        <v>191221</v>
      </c>
      <c r="C19250" s="5" t="s">
        <v>18</v>
      </c>
      <c r="D19250" s="5">
        <v>178204</v>
      </c>
      <c r="E19250" s="6">
        <v>41678</v>
      </c>
      <c r="F19250" s="5">
        <v>128</v>
      </c>
      <c r="G19250" s="5">
        <v>45824</v>
      </c>
    </row>
    <row r="19251" spans="2:7" x14ac:dyDescent="0.4">
      <c r="B19251" s="7">
        <v>141223</v>
      </c>
      <c r="C19251" s="5" t="s">
        <v>3</v>
      </c>
      <c r="D19251" s="5">
        <v>178205</v>
      </c>
      <c r="E19251" s="6">
        <v>41678</v>
      </c>
      <c r="F19251" s="5">
        <v>68</v>
      </c>
      <c r="G19251" s="5">
        <v>68000</v>
      </c>
    </row>
    <row r="19252" spans="2:7" x14ac:dyDescent="0.4">
      <c r="B19252" s="7">
        <v>141223</v>
      </c>
      <c r="C19252" s="5" t="s">
        <v>4</v>
      </c>
      <c r="D19252" s="5">
        <v>178206</v>
      </c>
      <c r="E19252" s="6">
        <v>41678</v>
      </c>
      <c r="F19252" s="5">
        <v>108</v>
      </c>
      <c r="G19252" s="5">
        <v>129600</v>
      </c>
    </row>
    <row r="19253" spans="2:7" x14ac:dyDescent="0.4">
      <c r="B19253" s="7">
        <v>141223</v>
      </c>
      <c r="C19253" s="5" t="s">
        <v>5</v>
      </c>
      <c r="D19253" s="5">
        <v>178207</v>
      </c>
      <c r="E19253" s="6">
        <v>41678</v>
      </c>
      <c r="F19253" s="5">
        <v>64</v>
      </c>
      <c r="G19253" s="5">
        <v>89600</v>
      </c>
    </row>
    <row r="19254" spans="2:7" x14ac:dyDescent="0.4">
      <c r="B19254" s="7">
        <v>141223</v>
      </c>
      <c r="C19254" s="5" t="s">
        <v>6</v>
      </c>
      <c r="D19254" s="5">
        <v>178208</v>
      </c>
      <c r="E19254" s="6">
        <v>41678</v>
      </c>
      <c r="F19254" s="5">
        <v>66</v>
      </c>
      <c r="G19254" s="5">
        <v>105600</v>
      </c>
    </row>
    <row r="19255" spans="2:7" x14ac:dyDescent="0.4">
      <c r="B19255" s="7">
        <v>141223</v>
      </c>
      <c r="C19255" s="5" t="s">
        <v>7</v>
      </c>
      <c r="D19255" s="5">
        <v>178209</v>
      </c>
      <c r="E19255" s="6">
        <v>41678</v>
      </c>
      <c r="F19255" s="5">
        <v>74</v>
      </c>
      <c r="G19255" s="5">
        <v>133200</v>
      </c>
    </row>
    <row r="19256" spans="2:7" x14ac:dyDescent="0.4">
      <c r="B19256" s="7">
        <v>141223</v>
      </c>
      <c r="C19256" s="5" t="s">
        <v>8</v>
      </c>
      <c r="D19256" s="5">
        <v>178210</v>
      </c>
      <c r="E19256" s="6">
        <v>41678</v>
      </c>
      <c r="F19256" s="5">
        <v>68</v>
      </c>
      <c r="G19256" s="5">
        <v>57800</v>
      </c>
    </row>
    <row r="19257" spans="2:7" x14ac:dyDescent="0.4">
      <c r="B19257" s="7">
        <v>141223</v>
      </c>
      <c r="C19257" s="5" t="s">
        <v>9</v>
      </c>
      <c r="D19257" s="5">
        <v>178211</v>
      </c>
      <c r="E19257" s="6">
        <v>41678</v>
      </c>
      <c r="F19257" s="5">
        <v>124</v>
      </c>
      <c r="G19257" s="5">
        <v>114700</v>
      </c>
    </row>
    <row r="19258" spans="2:7" x14ac:dyDescent="0.4">
      <c r="B19258" s="7">
        <v>141223</v>
      </c>
      <c r="C19258" s="5" t="s">
        <v>10</v>
      </c>
      <c r="D19258" s="5">
        <v>178212</v>
      </c>
      <c r="E19258" s="6">
        <v>41678</v>
      </c>
      <c r="F19258" s="5">
        <v>84</v>
      </c>
      <c r="G19258" s="5">
        <v>84000</v>
      </c>
    </row>
    <row r="19259" spans="2:7" x14ac:dyDescent="0.4">
      <c r="B19259" s="7">
        <v>141223</v>
      </c>
      <c r="C19259" s="5" t="s">
        <v>11</v>
      </c>
      <c r="D19259" s="5">
        <v>178213</v>
      </c>
      <c r="E19259" s="6">
        <v>41678</v>
      </c>
      <c r="F19259" s="5">
        <v>78</v>
      </c>
      <c r="G19259" s="5">
        <v>83850</v>
      </c>
    </row>
    <row r="19260" spans="2:7" x14ac:dyDescent="0.4">
      <c r="B19260" s="7">
        <v>141223</v>
      </c>
      <c r="C19260" s="5" t="s">
        <v>12</v>
      </c>
      <c r="D19260" s="5">
        <v>178214</v>
      </c>
      <c r="E19260" s="6">
        <v>41678</v>
      </c>
      <c r="F19260" s="5">
        <v>122</v>
      </c>
      <c r="G19260" s="5">
        <v>140300</v>
      </c>
    </row>
    <row r="19261" spans="2:7" x14ac:dyDescent="0.4">
      <c r="B19261" s="7">
        <v>141223</v>
      </c>
      <c r="C19261" s="5" t="s">
        <v>13</v>
      </c>
      <c r="D19261" s="5">
        <v>178215</v>
      </c>
      <c r="E19261" s="6">
        <v>41678</v>
      </c>
      <c r="F19261" s="5">
        <v>76</v>
      </c>
      <c r="G19261" s="5">
        <v>93100</v>
      </c>
    </row>
    <row r="19262" spans="2:7" x14ac:dyDescent="0.4">
      <c r="B19262" s="7">
        <v>141223</v>
      </c>
      <c r="C19262" s="5" t="s">
        <v>14</v>
      </c>
      <c r="D19262" s="5">
        <v>178216</v>
      </c>
      <c r="E19262" s="6">
        <v>41678</v>
      </c>
      <c r="F19262" s="5">
        <v>126</v>
      </c>
      <c r="G19262" s="5">
        <v>98280</v>
      </c>
    </row>
    <row r="19263" spans="2:7" x14ac:dyDescent="0.4">
      <c r="B19263" s="7">
        <v>141223</v>
      </c>
      <c r="C19263" s="5" t="s">
        <v>15</v>
      </c>
      <c r="D19263" s="5">
        <v>178217</v>
      </c>
      <c r="E19263" s="6">
        <v>41678</v>
      </c>
      <c r="F19263" s="5">
        <v>70</v>
      </c>
      <c r="G19263" s="5">
        <v>38360</v>
      </c>
    </row>
    <row r="19264" spans="2:7" x14ac:dyDescent="0.4">
      <c r="B19264" s="7">
        <v>141223</v>
      </c>
      <c r="C19264" s="5" t="s">
        <v>16</v>
      </c>
      <c r="D19264" s="5">
        <v>178218</v>
      </c>
      <c r="E19264" s="6">
        <v>41678</v>
      </c>
      <c r="F19264" s="5">
        <v>102</v>
      </c>
      <c r="G19264" s="5">
        <v>101898</v>
      </c>
    </row>
    <row r="19265" spans="2:7" x14ac:dyDescent="0.4">
      <c r="B19265" s="7">
        <v>141223</v>
      </c>
      <c r="C19265" s="5" t="s">
        <v>17</v>
      </c>
      <c r="D19265" s="5">
        <v>178219</v>
      </c>
      <c r="E19265" s="6">
        <v>41678</v>
      </c>
      <c r="F19265" s="5">
        <v>66</v>
      </c>
      <c r="G19265" s="5">
        <v>46200</v>
      </c>
    </row>
    <row r="19266" spans="2:7" x14ac:dyDescent="0.4">
      <c r="B19266" s="7">
        <v>141223</v>
      </c>
      <c r="C19266" s="5" t="s">
        <v>18</v>
      </c>
      <c r="D19266" s="5">
        <v>178220</v>
      </c>
      <c r="E19266" s="6">
        <v>41678</v>
      </c>
      <c r="F19266" s="5">
        <v>94</v>
      </c>
      <c r="G19266" s="5">
        <v>33652</v>
      </c>
    </row>
    <row r="19267" spans="2:7" x14ac:dyDescent="0.4">
      <c r="B19267" s="7">
        <v>111225</v>
      </c>
      <c r="C19267" s="5" t="s">
        <v>3</v>
      </c>
      <c r="D19267" s="5">
        <v>178221</v>
      </c>
      <c r="E19267" s="6">
        <v>41678</v>
      </c>
      <c r="F19267" s="5">
        <v>126</v>
      </c>
      <c r="G19267" s="5">
        <v>126000</v>
      </c>
    </row>
    <row r="19268" spans="2:7" x14ac:dyDescent="0.4">
      <c r="B19268" s="7">
        <v>111225</v>
      </c>
      <c r="C19268" s="5" t="s">
        <v>4</v>
      </c>
      <c r="D19268" s="5">
        <v>178222</v>
      </c>
      <c r="E19268" s="6">
        <v>41678</v>
      </c>
      <c r="F19268" s="5">
        <v>148</v>
      </c>
      <c r="G19268" s="5">
        <v>177600</v>
      </c>
    </row>
    <row r="19269" spans="2:7" x14ac:dyDescent="0.4">
      <c r="B19269" s="7">
        <v>111225</v>
      </c>
      <c r="C19269" s="5" t="s">
        <v>5</v>
      </c>
      <c r="D19269" s="5">
        <v>178223</v>
      </c>
      <c r="E19269" s="6">
        <v>41678</v>
      </c>
      <c r="F19269" s="5">
        <v>104</v>
      </c>
      <c r="G19269" s="5">
        <v>145600</v>
      </c>
    </row>
    <row r="19270" spans="2:7" x14ac:dyDescent="0.4">
      <c r="B19270" s="7">
        <v>111225</v>
      </c>
      <c r="C19270" s="5" t="s">
        <v>6</v>
      </c>
      <c r="D19270" s="5">
        <v>178224</v>
      </c>
      <c r="E19270" s="6">
        <v>41678</v>
      </c>
      <c r="F19270" s="5">
        <v>134</v>
      </c>
      <c r="G19270" s="5">
        <v>214400</v>
      </c>
    </row>
    <row r="19271" spans="2:7" x14ac:dyDescent="0.4">
      <c r="B19271" s="7">
        <v>111225</v>
      </c>
      <c r="C19271" s="5" t="s">
        <v>7</v>
      </c>
      <c r="D19271" s="5">
        <v>178225</v>
      </c>
      <c r="E19271" s="6">
        <v>41678</v>
      </c>
      <c r="F19271" s="5">
        <v>98</v>
      </c>
      <c r="G19271" s="5">
        <v>176400</v>
      </c>
    </row>
    <row r="19272" spans="2:7" x14ac:dyDescent="0.4">
      <c r="B19272" s="7">
        <v>111225</v>
      </c>
      <c r="C19272" s="5" t="s">
        <v>8</v>
      </c>
      <c r="D19272" s="5">
        <v>178226</v>
      </c>
      <c r="E19272" s="6">
        <v>41678</v>
      </c>
      <c r="F19272" s="5">
        <v>106</v>
      </c>
      <c r="G19272" s="5">
        <v>90100</v>
      </c>
    </row>
    <row r="19273" spans="2:7" x14ac:dyDescent="0.4">
      <c r="B19273" s="7">
        <v>111225</v>
      </c>
      <c r="C19273" s="5" t="s">
        <v>9</v>
      </c>
      <c r="D19273" s="5">
        <v>178227</v>
      </c>
      <c r="E19273" s="6">
        <v>41678</v>
      </c>
      <c r="F19273" s="5">
        <v>94</v>
      </c>
      <c r="G19273" s="5">
        <v>86950</v>
      </c>
    </row>
    <row r="19274" spans="2:7" x14ac:dyDescent="0.4">
      <c r="B19274" s="7">
        <v>111225</v>
      </c>
      <c r="C19274" s="5" t="s">
        <v>10</v>
      </c>
      <c r="D19274" s="5">
        <v>178228</v>
      </c>
      <c r="E19274" s="6">
        <v>41678</v>
      </c>
      <c r="F19274" s="5">
        <v>130</v>
      </c>
      <c r="G19274" s="5">
        <v>130000</v>
      </c>
    </row>
    <row r="19275" spans="2:7" x14ac:dyDescent="0.4">
      <c r="B19275" s="7">
        <v>111225</v>
      </c>
      <c r="C19275" s="5" t="s">
        <v>11</v>
      </c>
      <c r="D19275" s="5">
        <v>178229</v>
      </c>
      <c r="E19275" s="6">
        <v>41678</v>
      </c>
      <c r="F19275" s="5">
        <v>146</v>
      </c>
      <c r="G19275" s="5">
        <v>156950</v>
      </c>
    </row>
    <row r="19276" spans="2:7" x14ac:dyDescent="0.4">
      <c r="B19276" s="7">
        <v>111225</v>
      </c>
      <c r="C19276" s="5" t="s">
        <v>12</v>
      </c>
      <c r="D19276" s="5">
        <v>178230</v>
      </c>
      <c r="E19276" s="6">
        <v>41678</v>
      </c>
      <c r="F19276" s="5">
        <v>98</v>
      </c>
      <c r="G19276" s="5">
        <v>112700</v>
      </c>
    </row>
    <row r="19277" spans="2:7" x14ac:dyDescent="0.4">
      <c r="B19277" s="7">
        <v>111225</v>
      </c>
      <c r="C19277" s="5" t="s">
        <v>13</v>
      </c>
      <c r="D19277" s="5">
        <v>178231</v>
      </c>
      <c r="E19277" s="6">
        <v>41678</v>
      </c>
      <c r="F19277" s="5">
        <v>114</v>
      </c>
      <c r="G19277" s="5">
        <v>139650</v>
      </c>
    </row>
    <row r="19278" spans="2:7" x14ac:dyDescent="0.4">
      <c r="B19278" s="7">
        <v>111225</v>
      </c>
      <c r="C19278" s="5" t="s">
        <v>14</v>
      </c>
      <c r="D19278" s="5">
        <v>178232</v>
      </c>
      <c r="E19278" s="6">
        <v>41678</v>
      </c>
      <c r="F19278" s="5">
        <v>114</v>
      </c>
      <c r="G19278" s="5">
        <v>88920</v>
      </c>
    </row>
    <row r="19279" spans="2:7" x14ac:dyDescent="0.4">
      <c r="B19279" s="7">
        <v>111225</v>
      </c>
      <c r="C19279" s="5" t="s">
        <v>15</v>
      </c>
      <c r="D19279" s="5">
        <v>178233</v>
      </c>
      <c r="E19279" s="6">
        <v>41678</v>
      </c>
      <c r="F19279" s="5">
        <v>162</v>
      </c>
      <c r="G19279" s="5">
        <v>88776</v>
      </c>
    </row>
    <row r="19280" spans="2:7" x14ac:dyDescent="0.4">
      <c r="B19280" s="7">
        <v>111225</v>
      </c>
      <c r="C19280" s="5" t="s">
        <v>16</v>
      </c>
      <c r="D19280" s="5">
        <v>178234</v>
      </c>
      <c r="E19280" s="6">
        <v>41678</v>
      </c>
      <c r="F19280" s="5">
        <v>90</v>
      </c>
      <c r="G19280" s="5">
        <v>89910</v>
      </c>
    </row>
    <row r="19281" spans="2:7" x14ac:dyDescent="0.4">
      <c r="B19281" s="7">
        <v>111225</v>
      </c>
      <c r="C19281" s="5" t="s">
        <v>17</v>
      </c>
      <c r="D19281" s="5">
        <v>178235</v>
      </c>
      <c r="E19281" s="6">
        <v>41678</v>
      </c>
      <c r="F19281" s="5">
        <v>108</v>
      </c>
      <c r="G19281" s="5">
        <v>75600</v>
      </c>
    </row>
    <row r="19282" spans="2:7" x14ac:dyDescent="0.4">
      <c r="B19282" s="7">
        <v>111225</v>
      </c>
      <c r="C19282" s="5" t="s">
        <v>18</v>
      </c>
      <c r="D19282" s="5">
        <v>178236</v>
      </c>
      <c r="E19282" s="6">
        <v>41678</v>
      </c>
      <c r="F19282" s="5">
        <v>160</v>
      </c>
      <c r="G19282" s="5">
        <v>57280</v>
      </c>
    </row>
    <row r="19283" spans="2:7" x14ac:dyDescent="0.4">
      <c r="B19283" s="7">
        <v>161229</v>
      </c>
      <c r="C19283" s="5" t="s">
        <v>3</v>
      </c>
      <c r="D19283" s="5">
        <v>178237</v>
      </c>
      <c r="E19283" s="6">
        <v>41678</v>
      </c>
      <c r="F19283" s="5">
        <v>100</v>
      </c>
      <c r="G19283" s="5">
        <v>100000</v>
      </c>
    </row>
    <row r="19284" spans="2:7" x14ac:dyDescent="0.4">
      <c r="B19284" s="7">
        <v>161229</v>
      </c>
      <c r="C19284" s="5" t="s">
        <v>4</v>
      </c>
      <c r="D19284" s="5">
        <v>178238</v>
      </c>
      <c r="E19284" s="6">
        <v>41678</v>
      </c>
      <c r="F19284" s="5">
        <v>98</v>
      </c>
      <c r="G19284" s="5">
        <v>117600</v>
      </c>
    </row>
    <row r="19285" spans="2:7" x14ac:dyDescent="0.4">
      <c r="B19285" s="7">
        <v>161229</v>
      </c>
      <c r="C19285" s="5" t="s">
        <v>5</v>
      </c>
      <c r="D19285" s="5">
        <v>178239</v>
      </c>
      <c r="E19285" s="6">
        <v>41678</v>
      </c>
      <c r="F19285" s="5">
        <v>114</v>
      </c>
      <c r="G19285" s="5">
        <v>159600</v>
      </c>
    </row>
    <row r="19286" spans="2:7" x14ac:dyDescent="0.4">
      <c r="B19286" s="7">
        <v>161229</v>
      </c>
      <c r="C19286" s="5" t="s">
        <v>6</v>
      </c>
      <c r="D19286" s="5">
        <v>178240</v>
      </c>
      <c r="E19286" s="6">
        <v>41678</v>
      </c>
      <c r="F19286" s="5">
        <v>132</v>
      </c>
      <c r="G19286" s="5">
        <v>211200</v>
      </c>
    </row>
    <row r="19287" spans="2:7" x14ac:dyDescent="0.4">
      <c r="B19287" s="7">
        <v>161229</v>
      </c>
      <c r="C19287" s="5" t="s">
        <v>7</v>
      </c>
      <c r="D19287" s="5">
        <v>178241</v>
      </c>
      <c r="E19287" s="6">
        <v>41678</v>
      </c>
      <c r="F19287" s="5">
        <v>80</v>
      </c>
      <c r="G19287" s="5">
        <v>144000</v>
      </c>
    </row>
    <row r="19288" spans="2:7" x14ac:dyDescent="0.4">
      <c r="B19288" s="7">
        <v>161229</v>
      </c>
      <c r="C19288" s="5" t="s">
        <v>8</v>
      </c>
      <c r="D19288" s="5">
        <v>178242</v>
      </c>
      <c r="E19288" s="6">
        <v>41678</v>
      </c>
      <c r="F19288" s="5">
        <v>78</v>
      </c>
      <c r="G19288" s="5">
        <v>66300</v>
      </c>
    </row>
    <row r="19289" spans="2:7" x14ac:dyDescent="0.4">
      <c r="B19289" s="7">
        <v>161229</v>
      </c>
      <c r="C19289" s="5" t="s">
        <v>9</v>
      </c>
      <c r="D19289" s="5">
        <v>178243</v>
      </c>
      <c r="E19289" s="6">
        <v>41678</v>
      </c>
      <c r="F19289" s="5">
        <v>126</v>
      </c>
      <c r="G19289" s="5">
        <v>116550</v>
      </c>
    </row>
    <row r="19290" spans="2:7" x14ac:dyDescent="0.4">
      <c r="B19290" s="7">
        <v>161229</v>
      </c>
      <c r="C19290" s="5" t="s">
        <v>10</v>
      </c>
      <c r="D19290" s="5">
        <v>178244</v>
      </c>
      <c r="E19290" s="6">
        <v>41678</v>
      </c>
      <c r="F19290" s="5">
        <v>126</v>
      </c>
      <c r="G19290" s="5">
        <v>126000</v>
      </c>
    </row>
    <row r="19291" spans="2:7" x14ac:dyDescent="0.4">
      <c r="B19291" s="7">
        <v>161229</v>
      </c>
      <c r="C19291" s="5" t="s">
        <v>11</v>
      </c>
      <c r="D19291" s="5">
        <v>178245</v>
      </c>
      <c r="E19291" s="6">
        <v>41678</v>
      </c>
      <c r="F19291" s="5">
        <v>114</v>
      </c>
      <c r="G19291" s="5">
        <v>122550</v>
      </c>
    </row>
    <row r="19292" spans="2:7" x14ac:dyDescent="0.4">
      <c r="B19292" s="7">
        <v>161229</v>
      </c>
      <c r="C19292" s="5" t="s">
        <v>12</v>
      </c>
      <c r="D19292" s="5">
        <v>178246</v>
      </c>
      <c r="E19292" s="6">
        <v>41678</v>
      </c>
      <c r="F19292" s="5">
        <v>102</v>
      </c>
      <c r="G19292" s="5">
        <v>117300</v>
      </c>
    </row>
    <row r="19293" spans="2:7" x14ac:dyDescent="0.4">
      <c r="B19293" s="7">
        <v>161229</v>
      </c>
      <c r="C19293" s="5" t="s">
        <v>13</v>
      </c>
      <c r="D19293" s="5">
        <v>178247</v>
      </c>
      <c r="E19293" s="6">
        <v>41678</v>
      </c>
      <c r="F19293" s="5">
        <v>142</v>
      </c>
      <c r="G19293" s="5">
        <v>173950</v>
      </c>
    </row>
    <row r="19294" spans="2:7" x14ac:dyDescent="0.4">
      <c r="B19294" s="7">
        <v>161229</v>
      </c>
      <c r="C19294" s="5" t="s">
        <v>14</v>
      </c>
      <c r="D19294" s="5">
        <v>178248</v>
      </c>
      <c r="E19294" s="6">
        <v>41678</v>
      </c>
      <c r="F19294" s="5">
        <v>122</v>
      </c>
      <c r="G19294" s="5">
        <v>95160</v>
      </c>
    </row>
    <row r="19295" spans="2:7" x14ac:dyDescent="0.4">
      <c r="B19295" s="7">
        <v>161229</v>
      </c>
      <c r="C19295" s="5" t="s">
        <v>15</v>
      </c>
      <c r="D19295" s="5">
        <v>178249</v>
      </c>
      <c r="E19295" s="6">
        <v>41678</v>
      </c>
      <c r="F19295" s="5">
        <v>88</v>
      </c>
      <c r="G19295" s="5">
        <v>48224</v>
      </c>
    </row>
    <row r="19296" spans="2:7" x14ac:dyDescent="0.4">
      <c r="B19296" s="7">
        <v>161229</v>
      </c>
      <c r="C19296" s="5" t="s">
        <v>16</v>
      </c>
      <c r="D19296" s="5">
        <v>178250</v>
      </c>
      <c r="E19296" s="6">
        <v>41678</v>
      </c>
      <c r="F19296" s="5">
        <v>82</v>
      </c>
      <c r="G19296" s="5">
        <v>81918</v>
      </c>
    </row>
    <row r="19297" spans="2:7" x14ac:dyDescent="0.4">
      <c r="B19297" s="7">
        <v>161229</v>
      </c>
      <c r="C19297" s="5" t="s">
        <v>17</v>
      </c>
      <c r="D19297" s="5">
        <v>178251</v>
      </c>
      <c r="E19297" s="6">
        <v>41678</v>
      </c>
      <c r="F19297" s="5">
        <v>142</v>
      </c>
      <c r="G19297" s="5">
        <v>99400</v>
      </c>
    </row>
    <row r="19298" spans="2:7" x14ac:dyDescent="0.4">
      <c r="B19298" s="7">
        <v>161229</v>
      </c>
      <c r="C19298" s="5" t="s">
        <v>18</v>
      </c>
      <c r="D19298" s="5">
        <v>178252</v>
      </c>
      <c r="E19298" s="6">
        <v>41678</v>
      </c>
      <c r="F19298" s="5">
        <v>90</v>
      </c>
      <c r="G19298" s="5">
        <v>32220</v>
      </c>
    </row>
    <row r="19299" spans="2:7" x14ac:dyDescent="0.4">
      <c r="B19299" s="7">
        <v>181241</v>
      </c>
      <c r="C19299" s="5" t="s">
        <v>3</v>
      </c>
      <c r="D19299" s="5">
        <v>178253</v>
      </c>
      <c r="E19299" s="6">
        <v>41678</v>
      </c>
      <c r="F19299" s="5">
        <v>104</v>
      </c>
      <c r="G19299" s="5">
        <v>104000</v>
      </c>
    </row>
    <row r="19300" spans="2:7" x14ac:dyDescent="0.4">
      <c r="B19300" s="7">
        <v>181241</v>
      </c>
      <c r="C19300" s="5" t="s">
        <v>4</v>
      </c>
      <c r="D19300" s="5">
        <v>178254</v>
      </c>
      <c r="E19300" s="6">
        <v>41678</v>
      </c>
      <c r="F19300" s="5">
        <v>104</v>
      </c>
      <c r="G19300" s="5">
        <v>124800</v>
      </c>
    </row>
    <row r="19301" spans="2:7" x14ac:dyDescent="0.4">
      <c r="B19301" s="7">
        <v>181241</v>
      </c>
      <c r="C19301" s="5" t="s">
        <v>5</v>
      </c>
      <c r="D19301" s="5">
        <v>178255</v>
      </c>
      <c r="E19301" s="6">
        <v>41678</v>
      </c>
      <c r="F19301" s="5">
        <v>98</v>
      </c>
      <c r="G19301" s="5">
        <v>137200</v>
      </c>
    </row>
    <row r="19302" spans="2:7" x14ac:dyDescent="0.4">
      <c r="B19302" s="7">
        <v>181241</v>
      </c>
      <c r="C19302" s="5" t="s">
        <v>6</v>
      </c>
      <c r="D19302" s="5">
        <v>178256</v>
      </c>
      <c r="E19302" s="6">
        <v>41678</v>
      </c>
      <c r="F19302" s="5">
        <v>48</v>
      </c>
      <c r="G19302" s="5">
        <v>76800</v>
      </c>
    </row>
    <row r="19303" spans="2:7" x14ac:dyDescent="0.4">
      <c r="B19303" s="7">
        <v>181241</v>
      </c>
      <c r="C19303" s="5" t="s">
        <v>7</v>
      </c>
      <c r="D19303" s="5">
        <v>178257</v>
      </c>
      <c r="E19303" s="6">
        <v>41678</v>
      </c>
      <c r="F19303" s="5">
        <v>76</v>
      </c>
      <c r="G19303" s="5">
        <v>136800</v>
      </c>
    </row>
    <row r="19304" spans="2:7" x14ac:dyDescent="0.4">
      <c r="B19304" s="7">
        <v>181241</v>
      </c>
      <c r="C19304" s="5" t="s">
        <v>8</v>
      </c>
      <c r="D19304" s="5">
        <v>178258</v>
      </c>
      <c r="E19304" s="6">
        <v>41678</v>
      </c>
      <c r="F19304" s="5">
        <v>106</v>
      </c>
      <c r="G19304" s="5">
        <v>90100</v>
      </c>
    </row>
    <row r="19305" spans="2:7" x14ac:dyDescent="0.4">
      <c r="B19305" s="7">
        <v>181241</v>
      </c>
      <c r="C19305" s="5" t="s">
        <v>9</v>
      </c>
      <c r="D19305" s="5">
        <v>178259</v>
      </c>
      <c r="E19305" s="6">
        <v>41678</v>
      </c>
      <c r="F19305" s="5">
        <v>50</v>
      </c>
      <c r="G19305" s="5">
        <v>46250</v>
      </c>
    </row>
    <row r="19306" spans="2:7" x14ac:dyDescent="0.4">
      <c r="B19306" s="7">
        <v>181241</v>
      </c>
      <c r="C19306" s="5" t="s">
        <v>10</v>
      </c>
      <c r="D19306" s="5">
        <v>178260</v>
      </c>
      <c r="E19306" s="6">
        <v>41678</v>
      </c>
      <c r="F19306" s="5">
        <v>76</v>
      </c>
      <c r="G19306" s="5">
        <v>76000</v>
      </c>
    </row>
    <row r="19307" spans="2:7" x14ac:dyDescent="0.4">
      <c r="B19307" s="7">
        <v>181241</v>
      </c>
      <c r="C19307" s="5" t="s">
        <v>11</v>
      </c>
      <c r="D19307" s="5">
        <v>178261</v>
      </c>
      <c r="E19307" s="6">
        <v>41678</v>
      </c>
      <c r="F19307" s="5">
        <v>48</v>
      </c>
      <c r="G19307" s="5">
        <v>51600</v>
      </c>
    </row>
    <row r="19308" spans="2:7" x14ac:dyDescent="0.4">
      <c r="B19308" s="7">
        <v>181241</v>
      </c>
      <c r="C19308" s="5" t="s">
        <v>12</v>
      </c>
      <c r="D19308" s="5">
        <v>178262</v>
      </c>
      <c r="E19308" s="6">
        <v>41678</v>
      </c>
      <c r="F19308" s="5">
        <v>104</v>
      </c>
      <c r="G19308" s="5">
        <v>119600</v>
      </c>
    </row>
    <row r="19309" spans="2:7" x14ac:dyDescent="0.4">
      <c r="B19309" s="7">
        <v>181241</v>
      </c>
      <c r="C19309" s="5" t="s">
        <v>13</v>
      </c>
      <c r="D19309" s="5">
        <v>178263</v>
      </c>
      <c r="E19309" s="6">
        <v>41678</v>
      </c>
      <c r="F19309" s="5">
        <v>94</v>
      </c>
      <c r="G19309" s="5">
        <v>115150</v>
      </c>
    </row>
    <row r="19310" spans="2:7" x14ac:dyDescent="0.4">
      <c r="B19310" s="7">
        <v>181241</v>
      </c>
      <c r="C19310" s="5" t="s">
        <v>14</v>
      </c>
      <c r="D19310" s="5">
        <v>178264</v>
      </c>
      <c r="E19310" s="6">
        <v>41678</v>
      </c>
      <c r="F19310" s="5">
        <v>100</v>
      </c>
      <c r="G19310" s="5">
        <v>78000</v>
      </c>
    </row>
    <row r="19311" spans="2:7" x14ac:dyDescent="0.4">
      <c r="B19311" s="7">
        <v>181241</v>
      </c>
      <c r="C19311" s="5" t="s">
        <v>15</v>
      </c>
      <c r="D19311" s="5">
        <v>178265</v>
      </c>
      <c r="E19311" s="6">
        <v>41678</v>
      </c>
      <c r="F19311" s="5">
        <v>64</v>
      </c>
      <c r="G19311" s="5">
        <v>35072</v>
      </c>
    </row>
    <row r="19312" spans="2:7" x14ac:dyDescent="0.4">
      <c r="B19312" s="7">
        <v>181241</v>
      </c>
      <c r="C19312" s="5" t="s">
        <v>16</v>
      </c>
      <c r="D19312" s="5">
        <v>178266</v>
      </c>
      <c r="E19312" s="6">
        <v>41678</v>
      </c>
      <c r="F19312" s="5">
        <v>104</v>
      </c>
      <c r="G19312" s="5">
        <v>103896</v>
      </c>
    </row>
    <row r="19313" spans="2:7" x14ac:dyDescent="0.4">
      <c r="B19313" s="7">
        <v>181241</v>
      </c>
      <c r="C19313" s="5" t="s">
        <v>17</v>
      </c>
      <c r="D19313" s="5">
        <v>178267</v>
      </c>
      <c r="E19313" s="6">
        <v>41678</v>
      </c>
      <c r="F19313" s="5">
        <v>78</v>
      </c>
      <c r="G19313" s="5">
        <v>54600</v>
      </c>
    </row>
    <row r="19314" spans="2:7" x14ac:dyDescent="0.4">
      <c r="B19314" s="7">
        <v>181241</v>
      </c>
      <c r="C19314" s="5" t="s">
        <v>18</v>
      </c>
      <c r="D19314" s="5">
        <v>178268</v>
      </c>
      <c r="E19314" s="6">
        <v>41678</v>
      </c>
      <c r="F19314" s="5">
        <v>86</v>
      </c>
      <c r="G19314" s="5">
        <v>30788</v>
      </c>
    </row>
    <row r="19315" spans="2:7" x14ac:dyDescent="0.4">
      <c r="B19315" s="7">
        <v>111249</v>
      </c>
      <c r="C19315" s="5" t="s">
        <v>3</v>
      </c>
      <c r="D19315" s="5">
        <v>178269</v>
      </c>
      <c r="E19315" s="6">
        <v>41678</v>
      </c>
      <c r="F19315" s="5">
        <v>140</v>
      </c>
      <c r="G19315" s="5">
        <v>140000</v>
      </c>
    </row>
    <row r="19316" spans="2:7" x14ac:dyDescent="0.4">
      <c r="B19316" s="7">
        <v>111249</v>
      </c>
      <c r="C19316" s="5" t="s">
        <v>4</v>
      </c>
      <c r="D19316" s="5">
        <v>178270</v>
      </c>
      <c r="E19316" s="6">
        <v>41678</v>
      </c>
      <c r="F19316" s="5">
        <v>108</v>
      </c>
      <c r="G19316" s="5">
        <v>129600</v>
      </c>
    </row>
    <row r="19317" spans="2:7" x14ac:dyDescent="0.4">
      <c r="B19317" s="7">
        <v>111249</v>
      </c>
      <c r="C19317" s="5" t="s">
        <v>5</v>
      </c>
      <c r="D19317" s="5">
        <v>178271</v>
      </c>
      <c r="E19317" s="6">
        <v>41678</v>
      </c>
      <c r="F19317" s="5">
        <v>150</v>
      </c>
      <c r="G19317" s="5">
        <v>210000</v>
      </c>
    </row>
    <row r="19318" spans="2:7" x14ac:dyDescent="0.4">
      <c r="B19318" s="7">
        <v>111249</v>
      </c>
      <c r="C19318" s="5" t="s">
        <v>6</v>
      </c>
      <c r="D19318" s="5">
        <v>178272</v>
      </c>
      <c r="E19318" s="6">
        <v>41678</v>
      </c>
      <c r="F19318" s="5">
        <v>146</v>
      </c>
      <c r="G19318" s="5">
        <v>233600</v>
      </c>
    </row>
    <row r="19319" spans="2:7" x14ac:dyDescent="0.4">
      <c r="B19319" s="7">
        <v>111249</v>
      </c>
      <c r="C19319" s="5" t="s">
        <v>7</v>
      </c>
      <c r="D19319" s="5">
        <v>178273</v>
      </c>
      <c r="E19319" s="6">
        <v>41678</v>
      </c>
      <c r="F19319" s="5">
        <v>140</v>
      </c>
      <c r="G19319" s="5">
        <v>252000</v>
      </c>
    </row>
    <row r="19320" spans="2:7" x14ac:dyDescent="0.4">
      <c r="B19320" s="7">
        <v>111249</v>
      </c>
      <c r="C19320" s="5" t="s">
        <v>8</v>
      </c>
      <c r="D19320" s="5">
        <v>178274</v>
      </c>
      <c r="E19320" s="6">
        <v>41678</v>
      </c>
      <c r="F19320" s="5">
        <v>128</v>
      </c>
      <c r="G19320" s="5">
        <v>108800</v>
      </c>
    </row>
    <row r="19321" spans="2:7" x14ac:dyDescent="0.4">
      <c r="B19321" s="7">
        <v>111249</v>
      </c>
      <c r="C19321" s="5" t="s">
        <v>9</v>
      </c>
      <c r="D19321" s="5">
        <v>178275</v>
      </c>
      <c r="E19321" s="6">
        <v>41678</v>
      </c>
      <c r="F19321" s="5">
        <v>126</v>
      </c>
      <c r="G19321" s="5">
        <v>116550</v>
      </c>
    </row>
    <row r="19322" spans="2:7" x14ac:dyDescent="0.4">
      <c r="B19322" s="7">
        <v>111249</v>
      </c>
      <c r="C19322" s="5" t="s">
        <v>10</v>
      </c>
      <c r="D19322" s="5">
        <v>178276</v>
      </c>
      <c r="E19322" s="6">
        <v>41678</v>
      </c>
      <c r="F19322" s="5">
        <v>136</v>
      </c>
      <c r="G19322" s="5">
        <v>136000</v>
      </c>
    </row>
    <row r="19323" spans="2:7" x14ac:dyDescent="0.4">
      <c r="B19323" s="7">
        <v>111249</v>
      </c>
      <c r="C19323" s="5" t="s">
        <v>11</v>
      </c>
      <c r="D19323" s="5">
        <v>178277</v>
      </c>
      <c r="E19323" s="6">
        <v>41678</v>
      </c>
      <c r="F19323" s="5">
        <v>140</v>
      </c>
      <c r="G19323" s="5">
        <v>150500</v>
      </c>
    </row>
    <row r="19324" spans="2:7" x14ac:dyDescent="0.4">
      <c r="B19324" s="7">
        <v>111249</v>
      </c>
      <c r="C19324" s="5" t="s">
        <v>12</v>
      </c>
      <c r="D19324" s="5">
        <v>178278</v>
      </c>
      <c r="E19324" s="6">
        <v>41678</v>
      </c>
      <c r="F19324" s="5">
        <v>166</v>
      </c>
      <c r="G19324" s="5">
        <v>190900</v>
      </c>
    </row>
    <row r="19325" spans="2:7" x14ac:dyDescent="0.4">
      <c r="B19325" s="7">
        <v>111249</v>
      </c>
      <c r="C19325" s="5" t="s">
        <v>13</v>
      </c>
      <c r="D19325" s="5">
        <v>178279</v>
      </c>
      <c r="E19325" s="6">
        <v>41678</v>
      </c>
      <c r="F19325" s="5">
        <v>154</v>
      </c>
      <c r="G19325" s="5">
        <v>188650</v>
      </c>
    </row>
    <row r="19326" spans="2:7" x14ac:dyDescent="0.4">
      <c r="B19326" s="7">
        <v>111249</v>
      </c>
      <c r="C19326" s="5" t="s">
        <v>14</v>
      </c>
      <c r="D19326" s="5">
        <v>178280</v>
      </c>
      <c r="E19326" s="6">
        <v>41678</v>
      </c>
      <c r="F19326" s="5">
        <v>94</v>
      </c>
      <c r="G19326" s="5">
        <v>73320</v>
      </c>
    </row>
    <row r="19327" spans="2:7" x14ac:dyDescent="0.4">
      <c r="B19327" s="7">
        <v>111249</v>
      </c>
      <c r="C19327" s="5" t="s">
        <v>15</v>
      </c>
      <c r="D19327" s="5">
        <v>178281</v>
      </c>
      <c r="E19327" s="6">
        <v>41678</v>
      </c>
      <c r="F19327" s="5">
        <v>148</v>
      </c>
      <c r="G19327" s="5">
        <v>81104</v>
      </c>
    </row>
    <row r="19328" spans="2:7" x14ac:dyDescent="0.4">
      <c r="B19328" s="7">
        <v>111249</v>
      </c>
      <c r="C19328" s="5" t="s">
        <v>16</v>
      </c>
      <c r="D19328" s="5">
        <v>178282</v>
      </c>
      <c r="E19328" s="6">
        <v>41678</v>
      </c>
      <c r="F19328" s="5">
        <v>136</v>
      </c>
      <c r="G19328" s="5">
        <v>135864</v>
      </c>
    </row>
    <row r="19329" spans="2:7" x14ac:dyDescent="0.4">
      <c r="B19329" s="7">
        <v>111249</v>
      </c>
      <c r="C19329" s="5" t="s">
        <v>17</v>
      </c>
      <c r="D19329" s="5">
        <v>178283</v>
      </c>
      <c r="E19329" s="6">
        <v>41678</v>
      </c>
      <c r="F19329" s="5">
        <v>120</v>
      </c>
      <c r="G19329" s="5">
        <v>84000</v>
      </c>
    </row>
    <row r="19330" spans="2:7" x14ac:dyDescent="0.4">
      <c r="B19330" s="7">
        <v>111249</v>
      </c>
      <c r="C19330" s="5" t="s">
        <v>18</v>
      </c>
      <c r="D19330" s="5">
        <v>178284</v>
      </c>
      <c r="E19330" s="6">
        <v>41678</v>
      </c>
      <c r="F19330" s="5">
        <v>130</v>
      </c>
      <c r="G19330" s="5">
        <v>46540</v>
      </c>
    </row>
    <row r="19331" spans="2:7" x14ac:dyDescent="0.4">
      <c r="B19331" s="7">
        <v>171251</v>
      </c>
      <c r="C19331" s="5" t="s">
        <v>3</v>
      </c>
      <c r="D19331" s="5">
        <v>178285</v>
      </c>
      <c r="E19331" s="6">
        <v>41678</v>
      </c>
      <c r="F19331" s="5">
        <v>72</v>
      </c>
      <c r="G19331" s="5">
        <v>72000</v>
      </c>
    </row>
    <row r="19332" spans="2:7" x14ac:dyDescent="0.4">
      <c r="B19332" s="7">
        <v>171251</v>
      </c>
      <c r="C19332" s="5" t="s">
        <v>4</v>
      </c>
      <c r="D19332" s="5">
        <v>178286</v>
      </c>
      <c r="E19332" s="6">
        <v>41678</v>
      </c>
      <c r="F19332" s="5">
        <v>74</v>
      </c>
      <c r="G19332" s="5">
        <v>88800</v>
      </c>
    </row>
    <row r="19333" spans="2:7" x14ac:dyDescent="0.4">
      <c r="B19333" s="7">
        <v>171251</v>
      </c>
      <c r="C19333" s="5" t="s">
        <v>5</v>
      </c>
      <c r="D19333" s="5">
        <v>178287</v>
      </c>
      <c r="E19333" s="6">
        <v>41678</v>
      </c>
      <c r="F19333" s="5">
        <v>96</v>
      </c>
      <c r="G19333" s="5">
        <v>134400</v>
      </c>
    </row>
    <row r="19334" spans="2:7" x14ac:dyDescent="0.4">
      <c r="B19334" s="7">
        <v>171251</v>
      </c>
      <c r="C19334" s="5" t="s">
        <v>6</v>
      </c>
      <c r="D19334" s="5">
        <v>178288</v>
      </c>
      <c r="E19334" s="6">
        <v>41678</v>
      </c>
      <c r="F19334" s="5">
        <v>110</v>
      </c>
      <c r="G19334" s="5">
        <v>176000</v>
      </c>
    </row>
    <row r="19335" spans="2:7" x14ac:dyDescent="0.4">
      <c r="B19335" s="7">
        <v>171251</v>
      </c>
      <c r="C19335" s="5" t="s">
        <v>7</v>
      </c>
      <c r="D19335" s="5">
        <v>178289</v>
      </c>
      <c r="E19335" s="6">
        <v>41678</v>
      </c>
      <c r="F19335" s="5">
        <v>88</v>
      </c>
      <c r="G19335" s="5">
        <v>158400</v>
      </c>
    </row>
    <row r="19336" spans="2:7" x14ac:dyDescent="0.4">
      <c r="B19336" s="7">
        <v>171251</v>
      </c>
      <c r="C19336" s="5" t="s">
        <v>8</v>
      </c>
      <c r="D19336" s="5">
        <v>178290</v>
      </c>
      <c r="E19336" s="6">
        <v>41678</v>
      </c>
      <c r="F19336" s="5">
        <v>86</v>
      </c>
      <c r="G19336" s="5">
        <v>73100</v>
      </c>
    </row>
    <row r="19337" spans="2:7" x14ac:dyDescent="0.4">
      <c r="B19337" s="7">
        <v>171251</v>
      </c>
      <c r="C19337" s="5" t="s">
        <v>9</v>
      </c>
      <c r="D19337" s="5">
        <v>178291</v>
      </c>
      <c r="E19337" s="6">
        <v>41678</v>
      </c>
      <c r="F19337" s="5">
        <v>100</v>
      </c>
      <c r="G19337" s="5">
        <v>92500</v>
      </c>
    </row>
    <row r="19338" spans="2:7" x14ac:dyDescent="0.4">
      <c r="B19338" s="7">
        <v>171251</v>
      </c>
      <c r="C19338" s="5" t="s">
        <v>10</v>
      </c>
      <c r="D19338" s="5">
        <v>178292</v>
      </c>
      <c r="E19338" s="6">
        <v>41678</v>
      </c>
      <c r="F19338" s="5">
        <v>74</v>
      </c>
      <c r="G19338" s="5">
        <v>74000</v>
      </c>
    </row>
    <row r="19339" spans="2:7" x14ac:dyDescent="0.4">
      <c r="B19339" s="7">
        <v>171251</v>
      </c>
      <c r="C19339" s="5" t="s">
        <v>11</v>
      </c>
      <c r="D19339" s="5">
        <v>178293</v>
      </c>
      <c r="E19339" s="6">
        <v>41678</v>
      </c>
      <c r="F19339" s="5">
        <v>78</v>
      </c>
      <c r="G19339" s="5">
        <v>83850</v>
      </c>
    </row>
    <row r="19340" spans="2:7" x14ac:dyDescent="0.4">
      <c r="B19340" s="7">
        <v>171251</v>
      </c>
      <c r="C19340" s="5" t="s">
        <v>12</v>
      </c>
      <c r="D19340" s="5">
        <v>178294</v>
      </c>
      <c r="E19340" s="6">
        <v>41678</v>
      </c>
      <c r="F19340" s="5">
        <v>72</v>
      </c>
      <c r="G19340" s="5">
        <v>82800</v>
      </c>
    </row>
    <row r="19341" spans="2:7" x14ac:dyDescent="0.4">
      <c r="B19341" s="7">
        <v>171251</v>
      </c>
      <c r="C19341" s="5" t="s">
        <v>13</v>
      </c>
      <c r="D19341" s="5">
        <v>178295</v>
      </c>
      <c r="E19341" s="6">
        <v>41678</v>
      </c>
      <c r="F19341" s="5">
        <v>82</v>
      </c>
      <c r="G19341" s="5">
        <v>100450</v>
      </c>
    </row>
    <row r="19342" spans="2:7" x14ac:dyDescent="0.4">
      <c r="B19342" s="7">
        <v>171251</v>
      </c>
      <c r="C19342" s="5" t="s">
        <v>14</v>
      </c>
      <c r="D19342" s="5">
        <v>178296</v>
      </c>
      <c r="E19342" s="6">
        <v>41678</v>
      </c>
      <c r="F19342" s="5">
        <v>100</v>
      </c>
      <c r="G19342" s="5">
        <v>78000</v>
      </c>
    </row>
    <row r="19343" spans="2:7" x14ac:dyDescent="0.4">
      <c r="B19343" s="7">
        <v>171251</v>
      </c>
      <c r="C19343" s="5" t="s">
        <v>15</v>
      </c>
      <c r="D19343" s="5">
        <v>178297</v>
      </c>
      <c r="E19343" s="6">
        <v>41678</v>
      </c>
      <c r="F19343" s="5">
        <v>98</v>
      </c>
      <c r="G19343" s="5">
        <v>53704</v>
      </c>
    </row>
    <row r="19344" spans="2:7" x14ac:dyDescent="0.4">
      <c r="B19344" s="7">
        <v>171251</v>
      </c>
      <c r="C19344" s="5" t="s">
        <v>16</v>
      </c>
      <c r="D19344" s="5">
        <v>178298</v>
      </c>
      <c r="E19344" s="6">
        <v>41678</v>
      </c>
      <c r="F19344" s="5">
        <v>92</v>
      </c>
      <c r="G19344" s="5">
        <v>91908</v>
      </c>
    </row>
    <row r="19345" spans="2:7" x14ac:dyDescent="0.4">
      <c r="B19345" s="7">
        <v>171251</v>
      </c>
      <c r="C19345" s="5" t="s">
        <v>17</v>
      </c>
      <c r="D19345" s="5">
        <v>178299</v>
      </c>
      <c r="E19345" s="6">
        <v>41678</v>
      </c>
      <c r="F19345" s="5">
        <v>90</v>
      </c>
      <c r="G19345" s="5">
        <v>63000</v>
      </c>
    </row>
    <row r="19346" spans="2:7" x14ac:dyDescent="0.4">
      <c r="B19346" s="7">
        <v>171251</v>
      </c>
      <c r="C19346" s="5" t="s">
        <v>18</v>
      </c>
      <c r="D19346" s="5">
        <v>178300</v>
      </c>
      <c r="E19346" s="6">
        <v>41678</v>
      </c>
      <c r="F19346" s="5">
        <v>104</v>
      </c>
      <c r="G19346" s="5">
        <v>37232</v>
      </c>
    </row>
    <row r="19347" spans="2:7" x14ac:dyDescent="0.4">
      <c r="B19347" s="7">
        <v>181253</v>
      </c>
      <c r="C19347" s="5" t="s">
        <v>3</v>
      </c>
      <c r="D19347" s="5">
        <v>178301</v>
      </c>
      <c r="E19347" s="6">
        <v>41678</v>
      </c>
      <c r="F19347" s="5">
        <v>70</v>
      </c>
      <c r="G19347" s="5">
        <v>70000</v>
      </c>
    </row>
    <row r="19348" spans="2:7" x14ac:dyDescent="0.4">
      <c r="B19348" s="7">
        <v>181253</v>
      </c>
      <c r="C19348" s="5" t="s">
        <v>4</v>
      </c>
      <c r="D19348" s="5">
        <v>178302</v>
      </c>
      <c r="E19348" s="6">
        <v>41678</v>
      </c>
      <c r="F19348" s="5">
        <v>52</v>
      </c>
      <c r="G19348" s="5">
        <v>62400</v>
      </c>
    </row>
    <row r="19349" spans="2:7" x14ac:dyDescent="0.4">
      <c r="B19349" s="7">
        <v>181253</v>
      </c>
      <c r="C19349" s="5" t="s">
        <v>5</v>
      </c>
      <c r="D19349" s="5">
        <v>178303</v>
      </c>
      <c r="E19349" s="6">
        <v>41678</v>
      </c>
      <c r="F19349" s="5">
        <v>66</v>
      </c>
      <c r="G19349" s="5">
        <v>92400</v>
      </c>
    </row>
    <row r="19350" spans="2:7" x14ac:dyDescent="0.4">
      <c r="B19350" s="7">
        <v>181253</v>
      </c>
      <c r="C19350" s="5" t="s">
        <v>6</v>
      </c>
      <c r="D19350" s="5">
        <v>178304</v>
      </c>
      <c r="E19350" s="6">
        <v>41678</v>
      </c>
      <c r="F19350" s="5">
        <v>102</v>
      </c>
      <c r="G19350" s="5">
        <v>163200</v>
      </c>
    </row>
    <row r="19351" spans="2:7" x14ac:dyDescent="0.4">
      <c r="B19351" s="7">
        <v>181253</v>
      </c>
      <c r="C19351" s="5" t="s">
        <v>7</v>
      </c>
      <c r="D19351" s="5">
        <v>178305</v>
      </c>
      <c r="E19351" s="6">
        <v>41678</v>
      </c>
      <c r="F19351" s="5">
        <v>90</v>
      </c>
      <c r="G19351" s="5">
        <v>162000</v>
      </c>
    </row>
    <row r="19352" spans="2:7" x14ac:dyDescent="0.4">
      <c r="B19352" s="7">
        <v>181253</v>
      </c>
      <c r="C19352" s="5" t="s">
        <v>8</v>
      </c>
      <c r="D19352" s="5">
        <v>178306</v>
      </c>
      <c r="E19352" s="6">
        <v>41678</v>
      </c>
      <c r="F19352" s="5">
        <v>84</v>
      </c>
      <c r="G19352" s="5">
        <v>71400</v>
      </c>
    </row>
    <row r="19353" spans="2:7" x14ac:dyDescent="0.4">
      <c r="B19353" s="7">
        <v>181253</v>
      </c>
      <c r="C19353" s="5" t="s">
        <v>9</v>
      </c>
      <c r="D19353" s="5">
        <v>178307</v>
      </c>
      <c r="E19353" s="6">
        <v>41678</v>
      </c>
      <c r="F19353" s="5">
        <v>64</v>
      </c>
      <c r="G19353" s="5">
        <v>59200</v>
      </c>
    </row>
    <row r="19354" spans="2:7" x14ac:dyDescent="0.4">
      <c r="B19354" s="7">
        <v>181253</v>
      </c>
      <c r="C19354" s="5" t="s">
        <v>10</v>
      </c>
      <c r="D19354" s="5">
        <v>178308</v>
      </c>
      <c r="E19354" s="6">
        <v>41678</v>
      </c>
      <c r="F19354" s="5">
        <v>80</v>
      </c>
      <c r="G19354" s="5">
        <v>80000</v>
      </c>
    </row>
    <row r="19355" spans="2:7" x14ac:dyDescent="0.4">
      <c r="B19355" s="7">
        <v>181253</v>
      </c>
      <c r="C19355" s="5" t="s">
        <v>11</v>
      </c>
      <c r="D19355" s="5">
        <v>178309</v>
      </c>
      <c r="E19355" s="6">
        <v>41678</v>
      </c>
      <c r="F19355" s="5">
        <v>100</v>
      </c>
      <c r="G19355" s="5">
        <v>107500</v>
      </c>
    </row>
    <row r="19356" spans="2:7" x14ac:dyDescent="0.4">
      <c r="B19356" s="7">
        <v>181253</v>
      </c>
      <c r="C19356" s="5" t="s">
        <v>12</v>
      </c>
      <c r="D19356" s="5">
        <v>178310</v>
      </c>
      <c r="E19356" s="6">
        <v>41678</v>
      </c>
      <c r="F19356" s="5">
        <v>68</v>
      </c>
      <c r="G19356" s="5">
        <v>78200</v>
      </c>
    </row>
    <row r="19357" spans="2:7" x14ac:dyDescent="0.4">
      <c r="B19357" s="7">
        <v>181253</v>
      </c>
      <c r="C19357" s="5" t="s">
        <v>13</v>
      </c>
      <c r="D19357" s="5">
        <v>178311</v>
      </c>
      <c r="E19357" s="6">
        <v>41678</v>
      </c>
      <c r="F19357" s="5">
        <v>86</v>
      </c>
      <c r="G19357" s="5">
        <v>105350</v>
      </c>
    </row>
    <row r="19358" spans="2:7" x14ac:dyDescent="0.4">
      <c r="B19358" s="7">
        <v>181253</v>
      </c>
      <c r="C19358" s="5" t="s">
        <v>14</v>
      </c>
      <c r="D19358" s="5">
        <v>178312</v>
      </c>
      <c r="E19358" s="6">
        <v>41678</v>
      </c>
      <c r="F19358" s="5">
        <v>50</v>
      </c>
      <c r="G19358" s="5">
        <v>39000</v>
      </c>
    </row>
    <row r="19359" spans="2:7" x14ac:dyDescent="0.4">
      <c r="B19359" s="7">
        <v>181253</v>
      </c>
      <c r="C19359" s="5" t="s">
        <v>15</v>
      </c>
      <c r="D19359" s="5">
        <v>178313</v>
      </c>
      <c r="E19359" s="6">
        <v>41678</v>
      </c>
      <c r="F19359" s="5">
        <v>88</v>
      </c>
      <c r="G19359" s="5">
        <v>48224</v>
      </c>
    </row>
    <row r="19360" spans="2:7" x14ac:dyDescent="0.4">
      <c r="B19360" s="7">
        <v>181253</v>
      </c>
      <c r="C19360" s="5" t="s">
        <v>16</v>
      </c>
      <c r="D19360" s="5">
        <v>178314</v>
      </c>
      <c r="E19360" s="6">
        <v>41678</v>
      </c>
      <c r="F19360" s="5">
        <v>60</v>
      </c>
      <c r="G19360" s="5">
        <v>59940</v>
      </c>
    </row>
    <row r="19361" spans="2:7" x14ac:dyDescent="0.4">
      <c r="B19361" s="7">
        <v>181253</v>
      </c>
      <c r="C19361" s="5" t="s">
        <v>17</v>
      </c>
      <c r="D19361" s="5">
        <v>178315</v>
      </c>
      <c r="E19361" s="6">
        <v>41678</v>
      </c>
      <c r="F19361" s="5">
        <v>82</v>
      </c>
      <c r="G19361" s="5">
        <v>57400</v>
      </c>
    </row>
    <row r="19362" spans="2:7" x14ac:dyDescent="0.4">
      <c r="B19362" s="7">
        <v>181253</v>
      </c>
      <c r="C19362" s="5" t="s">
        <v>18</v>
      </c>
      <c r="D19362" s="5">
        <v>178316</v>
      </c>
      <c r="E19362" s="6">
        <v>41678</v>
      </c>
      <c r="F19362" s="5">
        <v>98</v>
      </c>
      <c r="G19362" s="5">
        <v>35084</v>
      </c>
    </row>
    <row r="19363" spans="2:7" x14ac:dyDescent="0.4">
      <c r="B19363" s="7">
        <v>181215</v>
      </c>
      <c r="C19363" s="5" t="s">
        <v>3</v>
      </c>
      <c r="D19363" s="5">
        <v>178317</v>
      </c>
      <c r="E19363" s="6">
        <v>41706</v>
      </c>
      <c r="F19363" s="5">
        <v>76</v>
      </c>
      <c r="G19363" s="5">
        <v>76000</v>
      </c>
    </row>
    <row r="19364" spans="2:7" x14ac:dyDescent="0.4">
      <c r="B19364" s="7">
        <v>181215</v>
      </c>
      <c r="C19364" s="5" t="s">
        <v>4</v>
      </c>
      <c r="D19364" s="5">
        <v>178318</v>
      </c>
      <c r="E19364" s="6">
        <v>41706</v>
      </c>
      <c r="F19364" s="5">
        <v>66</v>
      </c>
      <c r="G19364" s="5">
        <v>79200</v>
      </c>
    </row>
    <row r="19365" spans="2:7" x14ac:dyDescent="0.4">
      <c r="B19365" s="7">
        <v>181215</v>
      </c>
      <c r="C19365" s="5" t="s">
        <v>5</v>
      </c>
      <c r="D19365" s="5">
        <v>178319</v>
      </c>
      <c r="E19365" s="6">
        <v>41706</v>
      </c>
      <c r="F19365" s="5">
        <v>98</v>
      </c>
      <c r="G19365" s="5">
        <v>137200</v>
      </c>
    </row>
    <row r="19366" spans="2:7" x14ac:dyDescent="0.4">
      <c r="B19366" s="7">
        <v>181215</v>
      </c>
      <c r="C19366" s="5" t="s">
        <v>6</v>
      </c>
      <c r="D19366" s="5">
        <v>178320</v>
      </c>
      <c r="E19366" s="6">
        <v>41706</v>
      </c>
      <c r="F19366" s="5">
        <v>86</v>
      </c>
      <c r="G19366" s="5">
        <v>137600</v>
      </c>
    </row>
    <row r="19367" spans="2:7" x14ac:dyDescent="0.4">
      <c r="B19367" s="7">
        <v>181215</v>
      </c>
      <c r="C19367" s="5" t="s">
        <v>7</v>
      </c>
      <c r="D19367" s="5">
        <v>178321</v>
      </c>
      <c r="E19367" s="6">
        <v>41706</v>
      </c>
      <c r="F19367" s="5">
        <v>94</v>
      </c>
      <c r="G19367" s="5">
        <v>169200</v>
      </c>
    </row>
    <row r="19368" spans="2:7" x14ac:dyDescent="0.4">
      <c r="B19368" s="7">
        <v>181215</v>
      </c>
      <c r="C19368" s="5" t="s">
        <v>8</v>
      </c>
      <c r="D19368" s="5">
        <v>178322</v>
      </c>
      <c r="E19368" s="6">
        <v>41706</v>
      </c>
      <c r="F19368" s="5">
        <v>82</v>
      </c>
      <c r="G19368" s="5">
        <v>69700</v>
      </c>
    </row>
    <row r="19369" spans="2:7" x14ac:dyDescent="0.4">
      <c r="B19369" s="7">
        <v>181215</v>
      </c>
      <c r="C19369" s="5" t="s">
        <v>9</v>
      </c>
      <c r="D19369" s="5">
        <v>178323</v>
      </c>
      <c r="E19369" s="6">
        <v>41706</v>
      </c>
      <c r="F19369" s="5">
        <v>90</v>
      </c>
      <c r="G19369" s="5">
        <v>83250</v>
      </c>
    </row>
    <row r="19370" spans="2:7" x14ac:dyDescent="0.4">
      <c r="B19370" s="7">
        <v>181215</v>
      </c>
      <c r="C19370" s="5" t="s">
        <v>10</v>
      </c>
      <c r="D19370" s="5">
        <v>178324</v>
      </c>
      <c r="E19370" s="6">
        <v>41706</v>
      </c>
      <c r="F19370" s="5">
        <v>60</v>
      </c>
      <c r="G19370" s="5">
        <v>60000</v>
      </c>
    </row>
    <row r="19371" spans="2:7" x14ac:dyDescent="0.4">
      <c r="B19371" s="7">
        <v>181215</v>
      </c>
      <c r="C19371" s="5" t="s">
        <v>11</v>
      </c>
      <c r="D19371" s="5">
        <v>178325</v>
      </c>
      <c r="E19371" s="6">
        <v>41706</v>
      </c>
      <c r="F19371" s="5">
        <v>96</v>
      </c>
      <c r="G19371" s="5">
        <v>103200</v>
      </c>
    </row>
    <row r="19372" spans="2:7" x14ac:dyDescent="0.4">
      <c r="B19372" s="7">
        <v>181215</v>
      </c>
      <c r="C19372" s="5" t="s">
        <v>12</v>
      </c>
      <c r="D19372" s="5">
        <v>178326</v>
      </c>
      <c r="E19372" s="6">
        <v>41706</v>
      </c>
      <c r="F19372" s="5">
        <v>84</v>
      </c>
      <c r="G19372" s="5">
        <v>96600</v>
      </c>
    </row>
    <row r="19373" spans="2:7" x14ac:dyDescent="0.4">
      <c r="B19373" s="7">
        <v>181215</v>
      </c>
      <c r="C19373" s="5" t="s">
        <v>13</v>
      </c>
      <c r="D19373" s="5">
        <v>178327</v>
      </c>
      <c r="E19373" s="6">
        <v>41706</v>
      </c>
      <c r="F19373" s="5">
        <v>80</v>
      </c>
      <c r="G19373" s="5">
        <v>98000</v>
      </c>
    </row>
    <row r="19374" spans="2:7" x14ac:dyDescent="0.4">
      <c r="B19374" s="7">
        <v>181215</v>
      </c>
      <c r="C19374" s="5" t="s">
        <v>14</v>
      </c>
      <c r="D19374" s="5">
        <v>178328</v>
      </c>
      <c r="E19374" s="6">
        <v>41706</v>
      </c>
      <c r="F19374" s="5">
        <v>70</v>
      </c>
      <c r="G19374" s="5">
        <v>54600</v>
      </c>
    </row>
    <row r="19375" spans="2:7" x14ac:dyDescent="0.4">
      <c r="B19375" s="7">
        <v>181215</v>
      </c>
      <c r="C19375" s="5" t="s">
        <v>15</v>
      </c>
      <c r="D19375" s="5">
        <v>178329</v>
      </c>
      <c r="E19375" s="6">
        <v>41706</v>
      </c>
      <c r="F19375" s="5">
        <v>82</v>
      </c>
      <c r="G19375" s="5">
        <v>44936</v>
      </c>
    </row>
    <row r="19376" spans="2:7" x14ac:dyDescent="0.4">
      <c r="B19376" s="7">
        <v>181215</v>
      </c>
      <c r="C19376" s="5" t="s">
        <v>16</v>
      </c>
      <c r="D19376" s="5">
        <v>178330</v>
      </c>
      <c r="E19376" s="6">
        <v>41706</v>
      </c>
      <c r="F19376" s="5">
        <v>92</v>
      </c>
      <c r="G19376" s="5">
        <v>91908</v>
      </c>
    </row>
    <row r="19377" spans="2:7" x14ac:dyDescent="0.4">
      <c r="B19377" s="7">
        <v>181215</v>
      </c>
      <c r="C19377" s="5" t="s">
        <v>17</v>
      </c>
      <c r="D19377" s="5">
        <v>178331</v>
      </c>
      <c r="E19377" s="6">
        <v>41706</v>
      </c>
      <c r="F19377" s="5">
        <v>58</v>
      </c>
      <c r="G19377" s="5">
        <v>40600</v>
      </c>
    </row>
    <row r="19378" spans="2:7" x14ac:dyDescent="0.4">
      <c r="B19378" s="7">
        <v>181215</v>
      </c>
      <c r="C19378" s="5" t="s">
        <v>18</v>
      </c>
      <c r="D19378" s="5">
        <v>178332</v>
      </c>
      <c r="E19378" s="6">
        <v>41706</v>
      </c>
      <c r="F19378" s="5">
        <v>72</v>
      </c>
      <c r="G19378" s="5">
        <v>25776</v>
      </c>
    </row>
    <row r="19379" spans="2:7" x14ac:dyDescent="0.4">
      <c r="B19379" s="7">
        <v>161217</v>
      </c>
      <c r="C19379" s="5" t="s">
        <v>3</v>
      </c>
      <c r="D19379" s="5">
        <v>178333</v>
      </c>
      <c r="E19379" s="6">
        <v>41706</v>
      </c>
      <c r="F19379" s="5">
        <v>140</v>
      </c>
      <c r="G19379" s="5">
        <v>140000</v>
      </c>
    </row>
    <row r="19380" spans="2:7" x14ac:dyDescent="0.4">
      <c r="B19380" s="7">
        <v>161217</v>
      </c>
      <c r="C19380" s="5" t="s">
        <v>4</v>
      </c>
      <c r="D19380" s="5">
        <v>178334</v>
      </c>
      <c r="E19380" s="6">
        <v>41706</v>
      </c>
      <c r="F19380" s="5">
        <v>120</v>
      </c>
      <c r="G19380" s="5">
        <v>144000</v>
      </c>
    </row>
    <row r="19381" spans="2:7" x14ac:dyDescent="0.4">
      <c r="B19381" s="7">
        <v>161217</v>
      </c>
      <c r="C19381" s="5" t="s">
        <v>5</v>
      </c>
      <c r="D19381" s="5">
        <v>178335</v>
      </c>
      <c r="E19381" s="6">
        <v>41706</v>
      </c>
      <c r="F19381" s="5">
        <v>136</v>
      </c>
      <c r="G19381" s="5">
        <v>190400</v>
      </c>
    </row>
    <row r="19382" spans="2:7" x14ac:dyDescent="0.4">
      <c r="B19382" s="7">
        <v>161217</v>
      </c>
      <c r="C19382" s="5" t="s">
        <v>6</v>
      </c>
      <c r="D19382" s="5">
        <v>178336</v>
      </c>
      <c r="E19382" s="6">
        <v>41706</v>
      </c>
      <c r="F19382" s="5">
        <v>100</v>
      </c>
      <c r="G19382" s="5">
        <v>160000</v>
      </c>
    </row>
    <row r="19383" spans="2:7" x14ac:dyDescent="0.4">
      <c r="B19383" s="7">
        <v>161217</v>
      </c>
      <c r="C19383" s="5" t="s">
        <v>7</v>
      </c>
      <c r="D19383" s="5">
        <v>178337</v>
      </c>
      <c r="E19383" s="6">
        <v>41706</v>
      </c>
      <c r="F19383" s="5">
        <v>82</v>
      </c>
      <c r="G19383" s="5">
        <v>147600</v>
      </c>
    </row>
    <row r="19384" spans="2:7" x14ac:dyDescent="0.4">
      <c r="B19384" s="7">
        <v>161217</v>
      </c>
      <c r="C19384" s="5" t="s">
        <v>8</v>
      </c>
      <c r="D19384" s="5">
        <v>178338</v>
      </c>
      <c r="E19384" s="6">
        <v>41706</v>
      </c>
      <c r="F19384" s="5">
        <v>130</v>
      </c>
      <c r="G19384" s="5">
        <v>110500</v>
      </c>
    </row>
    <row r="19385" spans="2:7" x14ac:dyDescent="0.4">
      <c r="B19385" s="7">
        <v>161217</v>
      </c>
      <c r="C19385" s="5" t="s">
        <v>9</v>
      </c>
      <c r="D19385" s="5">
        <v>178339</v>
      </c>
      <c r="E19385" s="6">
        <v>41706</v>
      </c>
      <c r="F19385" s="5">
        <v>94</v>
      </c>
      <c r="G19385" s="5">
        <v>86950</v>
      </c>
    </row>
    <row r="19386" spans="2:7" x14ac:dyDescent="0.4">
      <c r="B19386" s="7">
        <v>161217</v>
      </c>
      <c r="C19386" s="5" t="s">
        <v>10</v>
      </c>
      <c r="D19386" s="5">
        <v>178340</v>
      </c>
      <c r="E19386" s="6">
        <v>41706</v>
      </c>
      <c r="F19386" s="5">
        <v>72</v>
      </c>
      <c r="G19386" s="5">
        <v>72000</v>
      </c>
    </row>
    <row r="19387" spans="2:7" x14ac:dyDescent="0.4">
      <c r="B19387" s="7">
        <v>161217</v>
      </c>
      <c r="C19387" s="5" t="s">
        <v>11</v>
      </c>
      <c r="D19387" s="5">
        <v>178341</v>
      </c>
      <c r="E19387" s="6">
        <v>41706</v>
      </c>
      <c r="F19387" s="5">
        <v>120</v>
      </c>
      <c r="G19387" s="5">
        <v>129000</v>
      </c>
    </row>
    <row r="19388" spans="2:7" x14ac:dyDescent="0.4">
      <c r="B19388" s="7">
        <v>161217</v>
      </c>
      <c r="C19388" s="5" t="s">
        <v>12</v>
      </c>
      <c r="D19388" s="5">
        <v>178342</v>
      </c>
      <c r="E19388" s="6">
        <v>41706</v>
      </c>
      <c r="F19388" s="5">
        <v>92</v>
      </c>
      <c r="G19388" s="5">
        <v>105800</v>
      </c>
    </row>
    <row r="19389" spans="2:7" x14ac:dyDescent="0.4">
      <c r="B19389" s="7">
        <v>161217</v>
      </c>
      <c r="C19389" s="5" t="s">
        <v>13</v>
      </c>
      <c r="D19389" s="5">
        <v>178343</v>
      </c>
      <c r="E19389" s="6">
        <v>41706</v>
      </c>
      <c r="F19389" s="5">
        <v>144</v>
      </c>
      <c r="G19389" s="5">
        <v>176400</v>
      </c>
    </row>
    <row r="19390" spans="2:7" x14ac:dyDescent="0.4">
      <c r="B19390" s="7">
        <v>161217</v>
      </c>
      <c r="C19390" s="5" t="s">
        <v>14</v>
      </c>
      <c r="D19390" s="5">
        <v>178344</v>
      </c>
      <c r="E19390" s="6">
        <v>41706</v>
      </c>
      <c r="F19390" s="5">
        <v>124</v>
      </c>
      <c r="G19390" s="5">
        <v>96720</v>
      </c>
    </row>
    <row r="19391" spans="2:7" x14ac:dyDescent="0.4">
      <c r="B19391" s="7">
        <v>161217</v>
      </c>
      <c r="C19391" s="5" t="s">
        <v>15</v>
      </c>
      <c r="D19391" s="5">
        <v>178345</v>
      </c>
      <c r="E19391" s="6">
        <v>41706</v>
      </c>
      <c r="F19391" s="5">
        <v>134</v>
      </c>
      <c r="G19391" s="5">
        <v>73432</v>
      </c>
    </row>
    <row r="19392" spans="2:7" x14ac:dyDescent="0.4">
      <c r="B19392" s="7">
        <v>161217</v>
      </c>
      <c r="C19392" s="5" t="s">
        <v>16</v>
      </c>
      <c r="D19392" s="5">
        <v>178346</v>
      </c>
      <c r="E19392" s="6">
        <v>41706</v>
      </c>
      <c r="F19392" s="5">
        <v>92</v>
      </c>
      <c r="G19392" s="5">
        <v>91908</v>
      </c>
    </row>
    <row r="19393" spans="2:7" x14ac:dyDescent="0.4">
      <c r="B19393" s="7">
        <v>161217</v>
      </c>
      <c r="C19393" s="5" t="s">
        <v>17</v>
      </c>
      <c r="D19393" s="5">
        <v>178347</v>
      </c>
      <c r="E19393" s="6">
        <v>41706</v>
      </c>
      <c r="F19393" s="5">
        <v>122</v>
      </c>
      <c r="G19393" s="5">
        <v>85400</v>
      </c>
    </row>
    <row r="19394" spans="2:7" x14ac:dyDescent="0.4">
      <c r="B19394" s="7">
        <v>161217</v>
      </c>
      <c r="C19394" s="5" t="s">
        <v>18</v>
      </c>
      <c r="D19394" s="5">
        <v>178348</v>
      </c>
      <c r="E19394" s="6">
        <v>41706</v>
      </c>
      <c r="F19394" s="5">
        <v>128</v>
      </c>
      <c r="G19394" s="5">
        <v>45824</v>
      </c>
    </row>
    <row r="19395" spans="2:7" x14ac:dyDescent="0.4">
      <c r="B19395" s="7">
        <v>171219</v>
      </c>
      <c r="C19395" s="5" t="s">
        <v>3</v>
      </c>
      <c r="D19395" s="5">
        <v>178349</v>
      </c>
      <c r="E19395" s="6">
        <v>41706</v>
      </c>
      <c r="F19395" s="5">
        <v>84</v>
      </c>
      <c r="G19395" s="5">
        <v>84000</v>
      </c>
    </row>
    <row r="19396" spans="2:7" x14ac:dyDescent="0.4">
      <c r="B19396" s="7">
        <v>171219</v>
      </c>
      <c r="C19396" s="5" t="s">
        <v>4</v>
      </c>
      <c r="D19396" s="5">
        <v>178350</v>
      </c>
      <c r="E19396" s="6">
        <v>41706</v>
      </c>
      <c r="F19396" s="5">
        <v>66</v>
      </c>
      <c r="G19396" s="5">
        <v>79200</v>
      </c>
    </row>
    <row r="19397" spans="2:7" x14ac:dyDescent="0.4">
      <c r="B19397" s="7">
        <v>171219</v>
      </c>
      <c r="C19397" s="5" t="s">
        <v>5</v>
      </c>
      <c r="D19397" s="5">
        <v>178351</v>
      </c>
      <c r="E19397" s="6">
        <v>41706</v>
      </c>
      <c r="F19397" s="5">
        <v>94</v>
      </c>
      <c r="G19397" s="5">
        <v>131600</v>
      </c>
    </row>
    <row r="19398" spans="2:7" x14ac:dyDescent="0.4">
      <c r="B19398" s="7">
        <v>171219</v>
      </c>
      <c r="C19398" s="5" t="s">
        <v>6</v>
      </c>
      <c r="D19398" s="5">
        <v>178352</v>
      </c>
      <c r="E19398" s="6">
        <v>41706</v>
      </c>
      <c r="F19398" s="5">
        <v>122</v>
      </c>
      <c r="G19398" s="5">
        <v>195200</v>
      </c>
    </row>
    <row r="19399" spans="2:7" x14ac:dyDescent="0.4">
      <c r="B19399" s="7">
        <v>171219</v>
      </c>
      <c r="C19399" s="5" t="s">
        <v>7</v>
      </c>
      <c r="D19399" s="5">
        <v>178353</v>
      </c>
      <c r="E19399" s="6">
        <v>41706</v>
      </c>
      <c r="F19399" s="5">
        <v>98</v>
      </c>
      <c r="G19399" s="5">
        <v>176400</v>
      </c>
    </row>
    <row r="19400" spans="2:7" x14ac:dyDescent="0.4">
      <c r="B19400" s="7">
        <v>171219</v>
      </c>
      <c r="C19400" s="5" t="s">
        <v>8</v>
      </c>
      <c r="D19400" s="5">
        <v>178354</v>
      </c>
      <c r="E19400" s="6">
        <v>41706</v>
      </c>
      <c r="F19400" s="5">
        <v>128</v>
      </c>
      <c r="G19400" s="5">
        <v>108800</v>
      </c>
    </row>
    <row r="19401" spans="2:7" x14ac:dyDescent="0.4">
      <c r="B19401" s="7">
        <v>171219</v>
      </c>
      <c r="C19401" s="5" t="s">
        <v>9</v>
      </c>
      <c r="D19401" s="5">
        <v>178355</v>
      </c>
      <c r="E19401" s="6">
        <v>41706</v>
      </c>
      <c r="F19401" s="5">
        <v>108</v>
      </c>
      <c r="G19401" s="5">
        <v>99900</v>
      </c>
    </row>
    <row r="19402" spans="2:7" x14ac:dyDescent="0.4">
      <c r="B19402" s="7">
        <v>171219</v>
      </c>
      <c r="C19402" s="5" t="s">
        <v>10</v>
      </c>
      <c r="D19402" s="5">
        <v>178356</v>
      </c>
      <c r="E19402" s="6">
        <v>41706</v>
      </c>
      <c r="F19402" s="5">
        <v>64</v>
      </c>
      <c r="G19402" s="5">
        <v>64000</v>
      </c>
    </row>
    <row r="19403" spans="2:7" x14ac:dyDescent="0.4">
      <c r="B19403" s="7">
        <v>171219</v>
      </c>
      <c r="C19403" s="5" t="s">
        <v>11</v>
      </c>
      <c r="D19403" s="5">
        <v>178357</v>
      </c>
      <c r="E19403" s="6">
        <v>41706</v>
      </c>
      <c r="F19403" s="5">
        <v>72</v>
      </c>
      <c r="G19403" s="5">
        <v>77400</v>
      </c>
    </row>
    <row r="19404" spans="2:7" x14ac:dyDescent="0.4">
      <c r="B19404" s="7">
        <v>171219</v>
      </c>
      <c r="C19404" s="5" t="s">
        <v>12</v>
      </c>
      <c r="D19404" s="5">
        <v>178358</v>
      </c>
      <c r="E19404" s="6">
        <v>41706</v>
      </c>
      <c r="F19404" s="5">
        <v>130</v>
      </c>
      <c r="G19404" s="5">
        <v>149500</v>
      </c>
    </row>
    <row r="19405" spans="2:7" x14ac:dyDescent="0.4">
      <c r="B19405" s="7">
        <v>171219</v>
      </c>
      <c r="C19405" s="5" t="s">
        <v>13</v>
      </c>
      <c r="D19405" s="5">
        <v>178359</v>
      </c>
      <c r="E19405" s="6">
        <v>41706</v>
      </c>
      <c r="F19405" s="5">
        <v>68</v>
      </c>
      <c r="G19405" s="5">
        <v>83300</v>
      </c>
    </row>
    <row r="19406" spans="2:7" x14ac:dyDescent="0.4">
      <c r="B19406" s="7">
        <v>171219</v>
      </c>
      <c r="C19406" s="5" t="s">
        <v>14</v>
      </c>
      <c r="D19406" s="5">
        <v>178360</v>
      </c>
      <c r="E19406" s="6">
        <v>41706</v>
      </c>
      <c r="F19406" s="5">
        <v>88</v>
      </c>
      <c r="G19406" s="5">
        <v>68640</v>
      </c>
    </row>
    <row r="19407" spans="2:7" x14ac:dyDescent="0.4">
      <c r="B19407" s="7">
        <v>171219</v>
      </c>
      <c r="C19407" s="5" t="s">
        <v>15</v>
      </c>
      <c r="D19407" s="5">
        <v>178361</v>
      </c>
      <c r="E19407" s="6">
        <v>41706</v>
      </c>
      <c r="F19407" s="5">
        <v>84</v>
      </c>
      <c r="G19407" s="5">
        <v>46032</v>
      </c>
    </row>
    <row r="19408" spans="2:7" x14ac:dyDescent="0.4">
      <c r="B19408" s="7">
        <v>171219</v>
      </c>
      <c r="C19408" s="5" t="s">
        <v>16</v>
      </c>
      <c r="D19408" s="5">
        <v>178362</v>
      </c>
      <c r="E19408" s="6">
        <v>41706</v>
      </c>
      <c r="F19408" s="5">
        <v>72</v>
      </c>
      <c r="G19408" s="5">
        <v>71928</v>
      </c>
    </row>
    <row r="19409" spans="2:7" x14ac:dyDescent="0.4">
      <c r="B19409" s="7">
        <v>171219</v>
      </c>
      <c r="C19409" s="5" t="s">
        <v>17</v>
      </c>
      <c r="D19409" s="5">
        <v>178363</v>
      </c>
      <c r="E19409" s="6">
        <v>41706</v>
      </c>
      <c r="F19409" s="5">
        <v>124</v>
      </c>
      <c r="G19409" s="5">
        <v>86800</v>
      </c>
    </row>
    <row r="19410" spans="2:7" x14ac:dyDescent="0.4">
      <c r="B19410" s="7">
        <v>171219</v>
      </c>
      <c r="C19410" s="5" t="s">
        <v>18</v>
      </c>
      <c r="D19410" s="5">
        <v>178364</v>
      </c>
      <c r="E19410" s="6">
        <v>41706</v>
      </c>
      <c r="F19410" s="5">
        <v>98</v>
      </c>
      <c r="G19410" s="5">
        <v>35084</v>
      </c>
    </row>
    <row r="19411" spans="2:7" x14ac:dyDescent="0.4">
      <c r="B19411" s="7">
        <v>191221</v>
      </c>
      <c r="C19411" s="5" t="s">
        <v>3</v>
      </c>
      <c r="D19411" s="5">
        <v>178365</v>
      </c>
      <c r="E19411" s="6">
        <v>41706</v>
      </c>
      <c r="F19411" s="5">
        <v>110</v>
      </c>
      <c r="G19411" s="5">
        <v>110000</v>
      </c>
    </row>
    <row r="19412" spans="2:7" x14ac:dyDescent="0.4">
      <c r="B19412" s="7">
        <v>191221</v>
      </c>
      <c r="C19412" s="5" t="s">
        <v>4</v>
      </c>
      <c r="D19412" s="5">
        <v>178366</v>
      </c>
      <c r="E19412" s="6">
        <v>41706</v>
      </c>
      <c r="F19412" s="5">
        <v>116</v>
      </c>
      <c r="G19412" s="5">
        <v>139200</v>
      </c>
    </row>
    <row r="19413" spans="2:7" x14ac:dyDescent="0.4">
      <c r="B19413" s="7">
        <v>191221</v>
      </c>
      <c r="C19413" s="5" t="s">
        <v>5</v>
      </c>
      <c r="D19413" s="5">
        <v>178367</v>
      </c>
      <c r="E19413" s="6">
        <v>41706</v>
      </c>
      <c r="F19413" s="5">
        <v>64</v>
      </c>
      <c r="G19413" s="5">
        <v>89600</v>
      </c>
    </row>
    <row r="19414" spans="2:7" x14ac:dyDescent="0.4">
      <c r="B19414" s="7">
        <v>191221</v>
      </c>
      <c r="C19414" s="5" t="s">
        <v>6</v>
      </c>
      <c r="D19414" s="5">
        <v>178368</v>
      </c>
      <c r="E19414" s="6">
        <v>41706</v>
      </c>
      <c r="F19414" s="5">
        <v>70</v>
      </c>
      <c r="G19414" s="5">
        <v>112000</v>
      </c>
    </row>
    <row r="19415" spans="2:7" x14ac:dyDescent="0.4">
      <c r="B19415" s="7">
        <v>191221</v>
      </c>
      <c r="C19415" s="5" t="s">
        <v>7</v>
      </c>
      <c r="D19415" s="5">
        <v>178369</v>
      </c>
      <c r="E19415" s="6">
        <v>41706</v>
      </c>
      <c r="F19415" s="5">
        <v>126</v>
      </c>
      <c r="G19415" s="5">
        <v>226800</v>
      </c>
    </row>
    <row r="19416" spans="2:7" x14ac:dyDescent="0.4">
      <c r="B19416" s="7">
        <v>191221</v>
      </c>
      <c r="C19416" s="5" t="s">
        <v>8</v>
      </c>
      <c r="D19416" s="5">
        <v>178370</v>
      </c>
      <c r="E19416" s="6">
        <v>41706</v>
      </c>
      <c r="F19416" s="5">
        <v>74</v>
      </c>
      <c r="G19416" s="5">
        <v>62900</v>
      </c>
    </row>
    <row r="19417" spans="2:7" x14ac:dyDescent="0.4">
      <c r="B19417" s="7">
        <v>191221</v>
      </c>
      <c r="C19417" s="5" t="s">
        <v>9</v>
      </c>
      <c r="D19417" s="5">
        <v>178371</v>
      </c>
      <c r="E19417" s="6">
        <v>41706</v>
      </c>
      <c r="F19417" s="5">
        <v>112</v>
      </c>
      <c r="G19417" s="5">
        <v>103600</v>
      </c>
    </row>
    <row r="19418" spans="2:7" x14ac:dyDescent="0.4">
      <c r="B19418" s="7">
        <v>191221</v>
      </c>
      <c r="C19418" s="5" t="s">
        <v>10</v>
      </c>
      <c r="D19418" s="5">
        <v>178372</v>
      </c>
      <c r="E19418" s="6">
        <v>41706</v>
      </c>
      <c r="F19418" s="5">
        <v>102</v>
      </c>
      <c r="G19418" s="5">
        <v>102000</v>
      </c>
    </row>
    <row r="19419" spans="2:7" x14ac:dyDescent="0.4">
      <c r="B19419" s="7">
        <v>191221</v>
      </c>
      <c r="C19419" s="5" t="s">
        <v>11</v>
      </c>
      <c r="D19419" s="5">
        <v>178373</v>
      </c>
      <c r="E19419" s="6">
        <v>41706</v>
      </c>
      <c r="F19419" s="5">
        <v>90</v>
      </c>
      <c r="G19419" s="5">
        <v>96750</v>
      </c>
    </row>
    <row r="19420" spans="2:7" x14ac:dyDescent="0.4">
      <c r="B19420" s="7">
        <v>191221</v>
      </c>
      <c r="C19420" s="5" t="s">
        <v>12</v>
      </c>
      <c r="D19420" s="5">
        <v>178374</v>
      </c>
      <c r="E19420" s="6">
        <v>41706</v>
      </c>
      <c r="F19420" s="5">
        <v>100</v>
      </c>
      <c r="G19420" s="5">
        <v>115000</v>
      </c>
    </row>
    <row r="19421" spans="2:7" x14ac:dyDescent="0.4">
      <c r="B19421" s="7">
        <v>191221</v>
      </c>
      <c r="C19421" s="5" t="s">
        <v>13</v>
      </c>
      <c r="D19421" s="5">
        <v>178375</v>
      </c>
      <c r="E19421" s="6">
        <v>41706</v>
      </c>
      <c r="F19421" s="5">
        <v>94</v>
      </c>
      <c r="G19421" s="5">
        <v>115150</v>
      </c>
    </row>
    <row r="19422" spans="2:7" x14ac:dyDescent="0.4">
      <c r="B19422" s="7">
        <v>191221</v>
      </c>
      <c r="C19422" s="5" t="s">
        <v>14</v>
      </c>
      <c r="D19422" s="5">
        <v>178376</v>
      </c>
      <c r="E19422" s="6">
        <v>41706</v>
      </c>
      <c r="F19422" s="5">
        <v>64</v>
      </c>
      <c r="G19422" s="5">
        <v>49920</v>
      </c>
    </row>
    <row r="19423" spans="2:7" x14ac:dyDescent="0.4">
      <c r="B19423" s="7">
        <v>191221</v>
      </c>
      <c r="C19423" s="5" t="s">
        <v>15</v>
      </c>
      <c r="D19423" s="5">
        <v>178377</v>
      </c>
      <c r="E19423" s="6">
        <v>41706</v>
      </c>
      <c r="F19423" s="5">
        <v>72</v>
      </c>
      <c r="G19423" s="5">
        <v>39456</v>
      </c>
    </row>
    <row r="19424" spans="2:7" x14ac:dyDescent="0.4">
      <c r="B19424" s="7">
        <v>191221</v>
      </c>
      <c r="C19424" s="5" t="s">
        <v>16</v>
      </c>
      <c r="D19424" s="5">
        <v>178378</v>
      </c>
      <c r="E19424" s="6">
        <v>41706</v>
      </c>
      <c r="F19424" s="5">
        <v>66</v>
      </c>
      <c r="G19424" s="5">
        <v>65934</v>
      </c>
    </row>
    <row r="19425" spans="2:7" x14ac:dyDescent="0.4">
      <c r="B19425" s="7">
        <v>191221</v>
      </c>
      <c r="C19425" s="5" t="s">
        <v>17</v>
      </c>
      <c r="D19425" s="5">
        <v>178379</v>
      </c>
      <c r="E19425" s="6">
        <v>41706</v>
      </c>
      <c r="F19425" s="5">
        <v>118</v>
      </c>
      <c r="G19425" s="5">
        <v>82600</v>
      </c>
    </row>
    <row r="19426" spans="2:7" x14ac:dyDescent="0.4">
      <c r="B19426" s="7">
        <v>191221</v>
      </c>
      <c r="C19426" s="5" t="s">
        <v>18</v>
      </c>
      <c r="D19426" s="5">
        <v>178380</v>
      </c>
      <c r="E19426" s="6">
        <v>41706</v>
      </c>
      <c r="F19426" s="5">
        <v>114</v>
      </c>
      <c r="G19426" s="5">
        <v>40812</v>
      </c>
    </row>
    <row r="19427" spans="2:7" x14ac:dyDescent="0.4">
      <c r="B19427" s="7">
        <v>141223</v>
      </c>
      <c r="C19427" s="5" t="s">
        <v>3</v>
      </c>
      <c r="D19427" s="5">
        <v>178381</v>
      </c>
      <c r="E19427" s="6">
        <v>41706</v>
      </c>
      <c r="F19427" s="5">
        <v>70</v>
      </c>
      <c r="G19427" s="5">
        <v>70000</v>
      </c>
    </row>
    <row r="19428" spans="2:7" x14ac:dyDescent="0.4">
      <c r="B19428" s="7">
        <v>141223</v>
      </c>
      <c r="C19428" s="5" t="s">
        <v>4</v>
      </c>
      <c r="D19428" s="5">
        <v>178382</v>
      </c>
      <c r="E19428" s="6">
        <v>41706</v>
      </c>
      <c r="F19428" s="5">
        <v>80</v>
      </c>
      <c r="G19428" s="5">
        <v>96000</v>
      </c>
    </row>
    <row r="19429" spans="2:7" x14ac:dyDescent="0.4">
      <c r="B19429" s="7">
        <v>141223</v>
      </c>
      <c r="C19429" s="5" t="s">
        <v>5</v>
      </c>
      <c r="D19429" s="5">
        <v>178383</v>
      </c>
      <c r="E19429" s="6">
        <v>41706</v>
      </c>
      <c r="F19429" s="5">
        <v>68</v>
      </c>
      <c r="G19429" s="5">
        <v>95200</v>
      </c>
    </row>
    <row r="19430" spans="2:7" x14ac:dyDescent="0.4">
      <c r="B19430" s="7">
        <v>141223</v>
      </c>
      <c r="C19430" s="5" t="s">
        <v>6</v>
      </c>
      <c r="D19430" s="5">
        <v>178384</v>
      </c>
      <c r="E19430" s="6">
        <v>41706</v>
      </c>
      <c r="F19430" s="5">
        <v>92</v>
      </c>
      <c r="G19430" s="5">
        <v>147200</v>
      </c>
    </row>
    <row r="19431" spans="2:7" x14ac:dyDescent="0.4">
      <c r="B19431" s="7">
        <v>141223</v>
      </c>
      <c r="C19431" s="5" t="s">
        <v>7</v>
      </c>
      <c r="D19431" s="5">
        <v>178385</v>
      </c>
      <c r="E19431" s="6">
        <v>41706</v>
      </c>
      <c r="F19431" s="5">
        <v>100</v>
      </c>
      <c r="G19431" s="5">
        <v>180000</v>
      </c>
    </row>
    <row r="19432" spans="2:7" x14ac:dyDescent="0.4">
      <c r="B19432" s="7">
        <v>141223</v>
      </c>
      <c r="C19432" s="5" t="s">
        <v>8</v>
      </c>
      <c r="D19432" s="5">
        <v>178386</v>
      </c>
      <c r="E19432" s="6">
        <v>41706</v>
      </c>
      <c r="F19432" s="5">
        <v>116</v>
      </c>
      <c r="G19432" s="5">
        <v>98600</v>
      </c>
    </row>
    <row r="19433" spans="2:7" x14ac:dyDescent="0.4">
      <c r="B19433" s="7">
        <v>141223</v>
      </c>
      <c r="C19433" s="5" t="s">
        <v>9</v>
      </c>
      <c r="D19433" s="5">
        <v>178387</v>
      </c>
      <c r="E19433" s="6">
        <v>41706</v>
      </c>
      <c r="F19433" s="5">
        <v>102</v>
      </c>
      <c r="G19433" s="5">
        <v>94350</v>
      </c>
    </row>
    <row r="19434" spans="2:7" x14ac:dyDescent="0.4">
      <c r="B19434" s="7">
        <v>141223</v>
      </c>
      <c r="C19434" s="5" t="s">
        <v>10</v>
      </c>
      <c r="D19434" s="5">
        <v>178388</v>
      </c>
      <c r="E19434" s="6">
        <v>41706</v>
      </c>
      <c r="F19434" s="5">
        <v>78</v>
      </c>
      <c r="G19434" s="5">
        <v>78000</v>
      </c>
    </row>
    <row r="19435" spans="2:7" x14ac:dyDescent="0.4">
      <c r="B19435" s="7">
        <v>141223</v>
      </c>
      <c r="C19435" s="5" t="s">
        <v>11</v>
      </c>
      <c r="D19435" s="5">
        <v>178389</v>
      </c>
      <c r="E19435" s="6">
        <v>41706</v>
      </c>
      <c r="F19435" s="5">
        <v>108</v>
      </c>
      <c r="G19435" s="5">
        <v>116100</v>
      </c>
    </row>
    <row r="19436" spans="2:7" x14ac:dyDescent="0.4">
      <c r="B19436" s="7">
        <v>141223</v>
      </c>
      <c r="C19436" s="5" t="s">
        <v>12</v>
      </c>
      <c r="D19436" s="5">
        <v>178390</v>
      </c>
      <c r="E19436" s="6">
        <v>41706</v>
      </c>
      <c r="F19436" s="5">
        <v>70</v>
      </c>
      <c r="G19436" s="5">
        <v>80500</v>
      </c>
    </row>
    <row r="19437" spans="2:7" x14ac:dyDescent="0.4">
      <c r="B19437" s="7">
        <v>141223</v>
      </c>
      <c r="C19437" s="5" t="s">
        <v>13</v>
      </c>
      <c r="D19437" s="5">
        <v>178391</v>
      </c>
      <c r="E19437" s="6">
        <v>41706</v>
      </c>
      <c r="F19437" s="5">
        <v>110</v>
      </c>
      <c r="G19437" s="5">
        <v>134750</v>
      </c>
    </row>
    <row r="19438" spans="2:7" x14ac:dyDescent="0.4">
      <c r="B19438" s="7">
        <v>141223</v>
      </c>
      <c r="C19438" s="5" t="s">
        <v>14</v>
      </c>
      <c r="D19438" s="5">
        <v>178392</v>
      </c>
      <c r="E19438" s="6">
        <v>41706</v>
      </c>
      <c r="F19438" s="5">
        <v>102</v>
      </c>
      <c r="G19438" s="5">
        <v>79560</v>
      </c>
    </row>
    <row r="19439" spans="2:7" x14ac:dyDescent="0.4">
      <c r="B19439" s="7">
        <v>141223</v>
      </c>
      <c r="C19439" s="5" t="s">
        <v>15</v>
      </c>
      <c r="D19439" s="5">
        <v>178393</v>
      </c>
      <c r="E19439" s="6">
        <v>41706</v>
      </c>
      <c r="F19439" s="5">
        <v>112</v>
      </c>
      <c r="G19439" s="5">
        <v>61376</v>
      </c>
    </row>
    <row r="19440" spans="2:7" x14ac:dyDescent="0.4">
      <c r="B19440" s="7">
        <v>141223</v>
      </c>
      <c r="C19440" s="5" t="s">
        <v>16</v>
      </c>
      <c r="D19440" s="5">
        <v>178394</v>
      </c>
      <c r="E19440" s="6">
        <v>41706</v>
      </c>
      <c r="F19440" s="5">
        <v>126</v>
      </c>
      <c r="G19440" s="5">
        <v>125874</v>
      </c>
    </row>
    <row r="19441" spans="2:7" x14ac:dyDescent="0.4">
      <c r="B19441" s="7">
        <v>141223</v>
      </c>
      <c r="C19441" s="5" t="s">
        <v>17</v>
      </c>
      <c r="D19441" s="5">
        <v>178395</v>
      </c>
      <c r="E19441" s="6">
        <v>41706</v>
      </c>
      <c r="F19441" s="5">
        <v>112</v>
      </c>
      <c r="G19441" s="5">
        <v>78400</v>
      </c>
    </row>
    <row r="19442" spans="2:7" x14ac:dyDescent="0.4">
      <c r="B19442" s="7">
        <v>141223</v>
      </c>
      <c r="C19442" s="5" t="s">
        <v>18</v>
      </c>
      <c r="D19442" s="5">
        <v>178396</v>
      </c>
      <c r="E19442" s="6">
        <v>41706</v>
      </c>
      <c r="F19442" s="5">
        <v>98</v>
      </c>
      <c r="G19442" s="5">
        <v>35084</v>
      </c>
    </row>
    <row r="19443" spans="2:7" x14ac:dyDescent="0.4">
      <c r="B19443" s="7">
        <v>111225</v>
      </c>
      <c r="C19443" s="5" t="s">
        <v>3</v>
      </c>
      <c r="D19443" s="5">
        <v>178397</v>
      </c>
      <c r="E19443" s="6">
        <v>41706</v>
      </c>
      <c r="F19443" s="5">
        <v>100</v>
      </c>
      <c r="G19443" s="5">
        <v>100000</v>
      </c>
    </row>
    <row r="19444" spans="2:7" x14ac:dyDescent="0.4">
      <c r="B19444" s="7">
        <v>111225</v>
      </c>
      <c r="C19444" s="5" t="s">
        <v>4</v>
      </c>
      <c r="D19444" s="5">
        <v>178398</v>
      </c>
      <c r="E19444" s="6">
        <v>41706</v>
      </c>
      <c r="F19444" s="5">
        <v>108</v>
      </c>
      <c r="G19444" s="5">
        <v>129600</v>
      </c>
    </row>
    <row r="19445" spans="2:7" x14ac:dyDescent="0.4">
      <c r="B19445" s="7">
        <v>111225</v>
      </c>
      <c r="C19445" s="5" t="s">
        <v>5</v>
      </c>
      <c r="D19445" s="5">
        <v>178399</v>
      </c>
      <c r="E19445" s="6">
        <v>41706</v>
      </c>
      <c r="F19445" s="5">
        <v>130</v>
      </c>
      <c r="G19445" s="5">
        <v>182000</v>
      </c>
    </row>
    <row r="19446" spans="2:7" x14ac:dyDescent="0.4">
      <c r="B19446" s="7">
        <v>111225</v>
      </c>
      <c r="C19446" s="5" t="s">
        <v>6</v>
      </c>
      <c r="D19446" s="5">
        <v>178400</v>
      </c>
      <c r="E19446" s="6">
        <v>41706</v>
      </c>
      <c r="F19446" s="5">
        <v>110</v>
      </c>
      <c r="G19446" s="5">
        <v>176000</v>
      </c>
    </row>
    <row r="19447" spans="2:7" x14ac:dyDescent="0.4">
      <c r="B19447" s="7">
        <v>111225</v>
      </c>
      <c r="C19447" s="5" t="s">
        <v>7</v>
      </c>
      <c r="D19447" s="5">
        <v>178401</v>
      </c>
      <c r="E19447" s="6">
        <v>41706</v>
      </c>
      <c r="F19447" s="5">
        <v>162</v>
      </c>
      <c r="G19447" s="5">
        <v>291600</v>
      </c>
    </row>
    <row r="19448" spans="2:7" x14ac:dyDescent="0.4">
      <c r="B19448" s="7">
        <v>111225</v>
      </c>
      <c r="C19448" s="5" t="s">
        <v>8</v>
      </c>
      <c r="D19448" s="5">
        <v>178402</v>
      </c>
      <c r="E19448" s="6">
        <v>41706</v>
      </c>
      <c r="F19448" s="5">
        <v>106</v>
      </c>
      <c r="G19448" s="5">
        <v>90100</v>
      </c>
    </row>
    <row r="19449" spans="2:7" x14ac:dyDescent="0.4">
      <c r="B19449" s="7">
        <v>111225</v>
      </c>
      <c r="C19449" s="5" t="s">
        <v>9</v>
      </c>
      <c r="D19449" s="5">
        <v>178403</v>
      </c>
      <c r="E19449" s="6">
        <v>41706</v>
      </c>
      <c r="F19449" s="5">
        <v>142</v>
      </c>
      <c r="G19449" s="5">
        <v>131350</v>
      </c>
    </row>
    <row r="19450" spans="2:7" x14ac:dyDescent="0.4">
      <c r="B19450" s="7">
        <v>111225</v>
      </c>
      <c r="C19450" s="5" t="s">
        <v>10</v>
      </c>
      <c r="D19450" s="5">
        <v>178404</v>
      </c>
      <c r="E19450" s="6">
        <v>41706</v>
      </c>
      <c r="F19450" s="5">
        <v>152</v>
      </c>
      <c r="G19450" s="5">
        <v>152000</v>
      </c>
    </row>
    <row r="19451" spans="2:7" x14ac:dyDescent="0.4">
      <c r="B19451" s="7">
        <v>111225</v>
      </c>
      <c r="C19451" s="5" t="s">
        <v>11</v>
      </c>
      <c r="D19451" s="5">
        <v>178405</v>
      </c>
      <c r="E19451" s="6">
        <v>41706</v>
      </c>
      <c r="F19451" s="5">
        <v>130</v>
      </c>
      <c r="G19451" s="5">
        <v>139750</v>
      </c>
    </row>
    <row r="19452" spans="2:7" x14ac:dyDescent="0.4">
      <c r="B19452" s="7">
        <v>111225</v>
      </c>
      <c r="C19452" s="5" t="s">
        <v>12</v>
      </c>
      <c r="D19452" s="5">
        <v>178406</v>
      </c>
      <c r="E19452" s="6">
        <v>41706</v>
      </c>
      <c r="F19452" s="5">
        <v>90</v>
      </c>
      <c r="G19452" s="5">
        <v>103500</v>
      </c>
    </row>
    <row r="19453" spans="2:7" x14ac:dyDescent="0.4">
      <c r="B19453" s="7">
        <v>111225</v>
      </c>
      <c r="C19453" s="5" t="s">
        <v>13</v>
      </c>
      <c r="D19453" s="5">
        <v>178407</v>
      </c>
      <c r="E19453" s="6">
        <v>41706</v>
      </c>
      <c r="F19453" s="5">
        <v>152</v>
      </c>
      <c r="G19453" s="5">
        <v>186200</v>
      </c>
    </row>
    <row r="19454" spans="2:7" x14ac:dyDescent="0.4">
      <c r="B19454" s="7">
        <v>111225</v>
      </c>
      <c r="C19454" s="5" t="s">
        <v>14</v>
      </c>
      <c r="D19454" s="5">
        <v>178408</v>
      </c>
      <c r="E19454" s="6">
        <v>41706</v>
      </c>
      <c r="F19454" s="5">
        <v>100</v>
      </c>
      <c r="G19454" s="5">
        <v>78000</v>
      </c>
    </row>
    <row r="19455" spans="2:7" x14ac:dyDescent="0.4">
      <c r="B19455" s="7">
        <v>111225</v>
      </c>
      <c r="C19455" s="5" t="s">
        <v>15</v>
      </c>
      <c r="D19455" s="5">
        <v>178409</v>
      </c>
      <c r="E19455" s="6">
        <v>41706</v>
      </c>
      <c r="F19455" s="5">
        <v>136</v>
      </c>
      <c r="G19455" s="5">
        <v>74528</v>
      </c>
    </row>
    <row r="19456" spans="2:7" x14ac:dyDescent="0.4">
      <c r="B19456" s="7">
        <v>111225</v>
      </c>
      <c r="C19456" s="5" t="s">
        <v>16</v>
      </c>
      <c r="D19456" s="5">
        <v>178410</v>
      </c>
      <c r="E19456" s="6">
        <v>41706</v>
      </c>
      <c r="F19456" s="5">
        <v>158</v>
      </c>
      <c r="G19456" s="5">
        <v>157842</v>
      </c>
    </row>
    <row r="19457" spans="2:7" x14ac:dyDescent="0.4">
      <c r="B19457" s="7">
        <v>111225</v>
      </c>
      <c r="C19457" s="5" t="s">
        <v>17</v>
      </c>
      <c r="D19457" s="5">
        <v>178411</v>
      </c>
      <c r="E19457" s="6">
        <v>41706</v>
      </c>
      <c r="F19457" s="5">
        <v>102</v>
      </c>
      <c r="G19457" s="5">
        <v>71400</v>
      </c>
    </row>
    <row r="19458" spans="2:7" x14ac:dyDescent="0.4">
      <c r="B19458" s="7">
        <v>111225</v>
      </c>
      <c r="C19458" s="5" t="s">
        <v>18</v>
      </c>
      <c r="D19458" s="5">
        <v>178412</v>
      </c>
      <c r="E19458" s="6">
        <v>41706</v>
      </c>
      <c r="F19458" s="5">
        <v>118</v>
      </c>
      <c r="G19458" s="5">
        <v>42244</v>
      </c>
    </row>
    <row r="19459" spans="2:7" x14ac:dyDescent="0.4">
      <c r="B19459" s="7">
        <v>161229</v>
      </c>
      <c r="C19459" s="5" t="s">
        <v>3</v>
      </c>
      <c r="D19459" s="5">
        <v>178413</v>
      </c>
      <c r="E19459" s="6">
        <v>41706</v>
      </c>
      <c r="F19459" s="5">
        <v>94</v>
      </c>
      <c r="G19459" s="5">
        <v>94000</v>
      </c>
    </row>
    <row r="19460" spans="2:7" x14ac:dyDescent="0.4">
      <c r="B19460" s="7">
        <v>161229</v>
      </c>
      <c r="C19460" s="5" t="s">
        <v>4</v>
      </c>
      <c r="D19460" s="5">
        <v>178414</v>
      </c>
      <c r="E19460" s="6">
        <v>41706</v>
      </c>
      <c r="F19460" s="5">
        <v>120</v>
      </c>
      <c r="G19460" s="5">
        <v>144000</v>
      </c>
    </row>
    <row r="19461" spans="2:7" x14ac:dyDescent="0.4">
      <c r="B19461" s="7">
        <v>161229</v>
      </c>
      <c r="C19461" s="5" t="s">
        <v>5</v>
      </c>
      <c r="D19461" s="5">
        <v>178415</v>
      </c>
      <c r="E19461" s="6">
        <v>41706</v>
      </c>
      <c r="F19461" s="5">
        <v>98</v>
      </c>
      <c r="G19461" s="5">
        <v>137200</v>
      </c>
    </row>
    <row r="19462" spans="2:7" x14ac:dyDescent="0.4">
      <c r="B19462" s="7">
        <v>161229</v>
      </c>
      <c r="C19462" s="5" t="s">
        <v>6</v>
      </c>
      <c r="D19462" s="5">
        <v>178416</v>
      </c>
      <c r="E19462" s="6">
        <v>41706</v>
      </c>
      <c r="F19462" s="5">
        <v>98</v>
      </c>
      <c r="G19462" s="5">
        <v>156800</v>
      </c>
    </row>
    <row r="19463" spans="2:7" x14ac:dyDescent="0.4">
      <c r="B19463" s="7">
        <v>161229</v>
      </c>
      <c r="C19463" s="5" t="s">
        <v>7</v>
      </c>
      <c r="D19463" s="5">
        <v>178417</v>
      </c>
      <c r="E19463" s="6">
        <v>41706</v>
      </c>
      <c r="F19463" s="5">
        <v>130</v>
      </c>
      <c r="G19463" s="5">
        <v>234000</v>
      </c>
    </row>
    <row r="19464" spans="2:7" x14ac:dyDescent="0.4">
      <c r="B19464" s="7">
        <v>161229</v>
      </c>
      <c r="C19464" s="5" t="s">
        <v>8</v>
      </c>
      <c r="D19464" s="5">
        <v>178418</v>
      </c>
      <c r="E19464" s="6">
        <v>41706</v>
      </c>
      <c r="F19464" s="5">
        <v>94</v>
      </c>
      <c r="G19464" s="5">
        <v>79900</v>
      </c>
    </row>
    <row r="19465" spans="2:7" x14ac:dyDescent="0.4">
      <c r="B19465" s="7">
        <v>161229</v>
      </c>
      <c r="C19465" s="5" t="s">
        <v>9</v>
      </c>
      <c r="D19465" s="5">
        <v>178419</v>
      </c>
      <c r="E19465" s="6">
        <v>41706</v>
      </c>
      <c r="F19465" s="5">
        <v>118</v>
      </c>
      <c r="G19465" s="5">
        <v>109150</v>
      </c>
    </row>
    <row r="19466" spans="2:7" x14ac:dyDescent="0.4">
      <c r="B19466" s="7">
        <v>161229</v>
      </c>
      <c r="C19466" s="5" t="s">
        <v>10</v>
      </c>
      <c r="D19466" s="5">
        <v>178420</v>
      </c>
      <c r="E19466" s="6">
        <v>41706</v>
      </c>
      <c r="F19466" s="5">
        <v>96</v>
      </c>
      <c r="G19466" s="5">
        <v>96000</v>
      </c>
    </row>
    <row r="19467" spans="2:7" x14ac:dyDescent="0.4">
      <c r="B19467" s="7">
        <v>161229</v>
      </c>
      <c r="C19467" s="5" t="s">
        <v>11</v>
      </c>
      <c r="D19467" s="5">
        <v>178421</v>
      </c>
      <c r="E19467" s="6">
        <v>41706</v>
      </c>
      <c r="F19467" s="5">
        <v>128</v>
      </c>
      <c r="G19467" s="5">
        <v>137600</v>
      </c>
    </row>
    <row r="19468" spans="2:7" x14ac:dyDescent="0.4">
      <c r="B19468" s="7">
        <v>161229</v>
      </c>
      <c r="C19468" s="5" t="s">
        <v>12</v>
      </c>
      <c r="D19468" s="5">
        <v>178422</v>
      </c>
      <c r="E19468" s="6">
        <v>41706</v>
      </c>
      <c r="F19468" s="5">
        <v>130</v>
      </c>
      <c r="G19468" s="5">
        <v>149500</v>
      </c>
    </row>
    <row r="19469" spans="2:7" x14ac:dyDescent="0.4">
      <c r="B19469" s="7">
        <v>161229</v>
      </c>
      <c r="C19469" s="5" t="s">
        <v>13</v>
      </c>
      <c r="D19469" s="5">
        <v>178423</v>
      </c>
      <c r="E19469" s="6">
        <v>41706</v>
      </c>
      <c r="F19469" s="5">
        <v>144</v>
      </c>
      <c r="G19469" s="5">
        <v>176400</v>
      </c>
    </row>
    <row r="19470" spans="2:7" x14ac:dyDescent="0.4">
      <c r="B19470" s="7">
        <v>161229</v>
      </c>
      <c r="C19470" s="5" t="s">
        <v>14</v>
      </c>
      <c r="D19470" s="5">
        <v>178424</v>
      </c>
      <c r="E19470" s="6">
        <v>41706</v>
      </c>
      <c r="F19470" s="5">
        <v>74</v>
      </c>
      <c r="G19470" s="5">
        <v>57720</v>
      </c>
    </row>
    <row r="19471" spans="2:7" x14ac:dyDescent="0.4">
      <c r="B19471" s="7">
        <v>161229</v>
      </c>
      <c r="C19471" s="5" t="s">
        <v>15</v>
      </c>
      <c r="D19471" s="5">
        <v>178425</v>
      </c>
      <c r="E19471" s="6">
        <v>41706</v>
      </c>
      <c r="F19471" s="5">
        <v>120</v>
      </c>
      <c r="G19471" s="5">
        <v>65760</v>
      </c>
    </row>
    <row r="19472" spans="2:7" x14ac:dyDescent="0.4">
      <c r="B19472" s="7">
        <v>161229</v>
      </c>
      <c r="C19472" s="5" t="s">
        <v>16</v>
      </c>
      <c r="D19472" s="5">
        <v>178426</v>
      </c>
      <c r="E19472" s="6">
        <v>41706</v>
      </c>
      <c r="F19472" s="5">
        <v>98</v>
      </c>
      <c r="G19472" s="5">
        <v>97902</v>
      </c>
    </row>
    <row r="19473" spans="2:7" x14ac:dyDescent="0.4">
      <c r="B19473" s="7">
        <v>161229</v>
      </c>
      <c r="C19473" s="5" t="s">
        <v>17</v>
      </c>
      <c r="D19473" s="5">
        <v>178427</v>
      </c>
      <c r="E19473" s="6">
        <v>41706</v>
      </c>
      <c r="F19473" s="5">
        <v>136</v>
      </c>
      <c r="G19473" s="5">
        <v>95200</v>
      </c>
    </row>
    <row r="19474" spans="2:7" x14ac:dyDescent="0.4">
      <c r="B19474" s="7">
        <v>161229</v>
      </c>
      <c r="C19474" s="5" t="s">
        <v>18</v>
      </c>
      <c r="D19474" s="5">
        <v>178428</v>
      </c>
      <c r="E19474" s="6">
        <v>41706</v>
      </c>
      <c r="F19474" s="5">
        <v>142</v>
      </c>
      <c r="G19474" s="5">
        <v>50836</v>
      </c>
    </row>
    <row r="19475" spans="2:7" x14ac:dyDescent="0.4">
      <c r="B19475" s="7">
        <v>181241</v>
      </c>
      <c r="C19475" s="5" t="s">
        <v>3</v>
      </c>
      <c r="D19475" s="5">
        <v>178429</v>
      </c>
      <c r="E19475" s="6">
        <v>41706</v>
      </c>
      <c r="F19475" s="5">
        <v>84</v>
      </c>
      <c r="G19475" s="5">
        <v>84000</v>
      </c>
    </row>
    <row r="19476" spans="2:7" x14ac:dyDescent="0.4">
      <c r="B19476" s="7">
        <v>181241</v>
      </c>
      <c r="C19476" s="5" t="s">
        <v>4</v>
      </c>
      <c r="D19476" s="5">
        <v>178430</v>
      </c>
      <c r="E19476" s="6">
        <v>41706</v>
      </c>
      <c r="F19476" s="5">
        <v>94</v>
      </c>
      <c r="G19476" s="5">
        <v>112800</v>
      </c>
    </row>
    <row r="19477" spans="2:7" x14ac:dyDescent="0.4">
      <c r="B19477" s="7">
        <v>181241</v>
      </c>
      <c r="C19477" s="5" t="s">
        <v>5</v>
      </c>
      <c r="D19477" s="5">
        <v>178431</v>
      </c>
      <c r="E19477" s="6">
        <v>41706</v>
      </c>
      <c r="F19477" s="5">
        <v>106</v>
      </c>
      <c r="G19477" s="5">
        <v>148400</v>
      </c>
    </row>
    <row r="19478" spans="2:7" x14ac:dyDescent="0.4">
      <c r="B19478" s="7">
        <v>181241</v>
      </c>
      <c r="C19478" s="5" t="s">
        <v>6</v>
      </c>
      <c r="D19478" s="5">
        <v>178432</v>
      </c>
      <c r="E19478" s="6">
        <v>41706</v>
      </c>
      <c r="F19478" s="5">
        <v>92</v>
      </c>
      <c r="G19478" s="5">
        <v>147200</v>
      </c>
    </row>
    <row r="19479" spans="2:7" x14ac:dyDescent="0.4">
      <c r="B19479" s="7">
        <v>181241</v>
      </c>
      <c r="C19479" s="5" t="s">
        <v>7</v>
      </c>
      <c r="D19479" s="5">
        <v>178433</v>
      </c>
      <c r="E19479" s="6">
        <v>41706</v>
      </c>
      <c r="F19479" s="5">
        <v>52</v>
      </c>
      <c r="G19479" s="5">
        <v>93600</v>
      </c>
    </row>
    <row r="19480" spans="2:7" x14ac:dyDescent="0.4">
      <c r="B19480" s="7">
        <v>181241</v>
      </c>
      <c r="C19480" s="5" t="s">
        <v>8</v>
      </c>
      <c r="D19480" s="5">
        <v>178434</v>
      </c>
      <c r="E19480" s="6">
        <v>41706</v>
      </c>
      <c r="F19480" s="5">
        <v>52</v>
      </c>
      <c r="G19480" s="5">
        <v>44200</v>
      </c>
    </row>
    <row r="19481" spans="2:7" x14ac:dyDescent="0.4">
      <c r="B19481" s="7">
        <v>181241</v>
      </c>
      <c r="C19481" s="5" t="s">
        <v>9</v>
      </c>
      <c r="D19481" s="5">
        <v>178435</v>
      </c>
      <c r="E19481" s="6">
        <v>41706</v>
      </c>
      <c r="F19481" s="5">
        <v>68</v>
      </c>
      <c r="G19481" s="5">
        <v>62900</v>
      </c>
    </row>
    <row r="19482" spans="2:7" x14ac:dyDescent="0.4">
      <c r="B19482" s="7">
        <v>181241</v>
      </c>
      <c r="C19482" s="5" t="s">
        <v>10</v>
      </c>
      <c r="D19482" s="5">
        <v>178436</v>
      </c>
      <c r="E19482" s="6">
        <v>41706</v>
      </c>
      <c r="F19482" s="5">
        <v>58</v>
      </c>
      <c r="G19482" s="5">
        <v>58000</v>
      </c>
    </row>
    <row r="19483" spans="2:7" x14ac:dyDescent="0.4">
      <c r="B19483" s="7">
        <v>181241</v>
      </c>
      <c r="C19483" s="5" t="s">
        <v>11</v>
      </c>
      <c r="D19483" s="5">
        <v>178437</v>
      </c>
      <c r="E19483" s="6">
        <v>41706</v>
      </c>
      <c r="F19483" s="5">
        <v>72</v>
      </c>
      <c r="G19483" s="5">
        <v>77400</v>
      </c>
    </row>
    <row r="19484" spans="2:7" x14ac:dyDescent="0.4">
      <c r="B19484" s="7">
        <v>181241</v>
      </c>
      <c r="C19484" s="5" t="s">
        <v>12</v>
      </c>
      <c r="D19484" s="5">
        <v>178438</v>
      </c>
      <c r="E19484" s="6">
        <v>41706</v>
      </c>
      <c r="F19484" s="5">
        <v>68</v>
      </c>
      <c r="G19484" s="5">
        <v>78200</v>
      </c>
    </row>
    <row r="19485" spans="2:7" x14ac:dyDescent="0.4">
      <c r="B19485" s="7">
        <v>181241</v>
      </c>
      <c r="C19485" s="5" t="s">
        <v>13</v>
      </c>
      <c r="D19485" s="5">
        <v>178439</v>
      </c>
      <c r="E19485" s="6">
        <v>41706</v>
      </c>
      <c r="F19485" s="5">
        <v>86</v>
      </c>
      <c r="G19485" s="5">
        <v>105350</v>
      </c>
    </row>
    <row r="19486" spans="2:7" x14ac:dyDescent="0.4">
      <c r="B19486" s="7">
        <v>181241</v>
      </c>
      <c r="C19486" s="5" t="s">
        <v>14</v>
      </c>
      <c r="D19486" s="5">
        <v>178440</v>
      </c>
      <c r="E19486" s="6">
        <v>41706</v>
      </c>
      <c r="F19486" s="5">
        <v>104</v>
      </c>
      <c r="G19486" s="5">
        <v>81120</v>
      </c>
    </row>
    <row r="19487" spans="2:7" x14ac:dyDescent="0.4">
      <c r="B19487" s="7">
        <v>181241</v>
      </c>
      <c r="C19487" s="5" t="s">
        <v>15</v>
      </c>
      <c r="D19487" s="5">
        <v>178441</v>
      </c>
      <c r="E19487" s="6">
        <v>41706</v>
      </c>
      <c r="F19487" s="5">
        <v>48</v>
      </c>
      <c r="G19487" s="5">
        <v>26304</v>
      </c>
    </row>
    <row r="19488" spans="2:7" x14ac:dyDescent="0.4">
      <c r="B19488" s="7">
        <v>181241</v>
      </c>
      <c r="C19488" s="5" t="s">
        <v>16</v>
      </c>
      <c r="D19488" s="5">
        <v>178442</v>
      </c>
      <c r="E19488" s="6">
        <v>41706</v>
      </c>
      <c r="F19488" s="5">
        <v>106</v>
      </c>
      <c r="G19488" s="5">
        <v>105894</v>
      </c>
    </row>
    <row r="19489" spans="2:7" x14ac:dyDescent="0.4">
      <c r="B19489" s="7">
        <v>181241</v>
      </c>
      <c r="C19489" s="5" t="s">
        <v>17</v>
      </c>
      <c r="D19489" s="5">
        <v>178443</v>
      </c>
      <c r="E19489" s="6">
        <v>41706</v>
      </c>
      <c r="F19489" s="5">
        <v>98</v>
      </c>
      <c r="G19489" s="5">
        <v>68600</v>
      </c>
    </row>
    <row r="19490" spans="2:7" x14ac:dyDescent="0.4">
      <c r="B19490" s="7">
        <v>181241</v>
      </c>
      <c r="C19490" s="5" t="s">
        <v>18</v>
      </c>
      <c r="D19490" s="5">
        <v>178444</v>
      </c>
      <c r="E19490" s="6">
        <v>41706</v>
      </c>
      <c r="F19490" s="5">
        <v>58</v>
      </c>
      <c r="G19490" s="5">
        <v>20764</v>
      </c>
    </row>
    <row r="19491" spans="2:7" x14ac:dyDescent="0.4">
      <c r="B19491" s="7">
        <v>111249</v>
      </c>
      <c r="C19491" s="5" t="s">
        <v>3</v>
      </c>
      <c r="D19491" s="5">
        <v>178445</v>
      </c>
      <c r="E19491" s="6">
        <v>41706</v>
      </c>
      <c r="F19491" s="5">
        <v>106</v>
      </c>
      <c r="G19491" s="5">
        <v>106000</v>
      </c>
    </row>
    <row r="19492" spans="2:7" x14ac:dyDescent="0.4">
      <c r="B19492" s="7">
        <v>111249</v>
      </c>
      <c r="C19492" s="5" t="s">
        <v>4</v>
      </c>
      <c r="D19492" s="5">
        <v>178446</v>
      </c>
      <c r="E19492" s="6">
        <v>41706</v>
      </c>
      <c r="F19492" s="5">
        <v>94</v>
      </c>
      <c r="G19492" s="5">
        <v>112800</v>
      </c>
    </row>
    <row r="19493" spans="2:7" x14ac:dyDescent="0.4">
      <c r="B19493" s="7">
        <v>111249</v>
      </c>
      <c r="C19493" s="5" t="s">
        <v>5</v>
      </c>
      <c r="D19493" s="5">
        <v>178447</v>
      </c>
      <c r="E19493" s="6">
        <v>41706</v>
      </c>
      <c r="F19493" s="5">
        <v>160</v>
      </c>
      <c r="G19493" s="5">
        <v>224000</v>
      </c>
    </row>
    <row r="19494" spans="2:7" x14ac:dyDescent="0.4">
      <c r="B19494" s="7">
        <v>111249</v>
      </c>
      <c r="C19494" s="5" t="s">
        <v>6</v>
      </c>
      <c r="D19494" s="5">
        <v>178448</v>
      </c>
      <c r="E19494" s="6">
        <v>41706</v>
      </c>
      <c r="F19494" s="5">
        <v>140</v>
      </c>
      <c r="G19494" s="5">
        <v>224000</v>
      </c>
    </row>
    <row r="19495" spans="2:7" x14ac:dyDescent="0.4">
      <c r="B19495" s="7">
        <v>111249</v>
      </c>
      <c r="C19495" s="5" t="s">
        <v>7</v>
      </c>
      <c r="D19495" s="5">
        <v>178449</v>
      </c>
      <c r="E19495" s="6">
        <v>41706</v>
      </c>
      <c r="F19495" s="5">
        <v>94</v>
      </c>
      <c r="G19495" s="5">
        <v>169200</v>
      </c>
    </row>
    <row r="19496" spans="2:7" x14ac:dyDescent="0.4">
      <c r="B19496" s="7">
        <v>111249</v>
      </c>
      <c r="C19496" s="5" t="s">
        <v>8</v>
      </c>
      <c r="D19496" s="5">
        <v>178450</v>
      </c>
      <c r="E19496" s="6">
        <v>41706</v>
      </c>
      <c r="F19496" s="5">
        <v>152</v>
      </c>
      <c r="G19496" s="5">
        <v>129200</v>
      </c>
    </row>
    <row r="19497" spans="2:7" x14ac:dyDescent="0.4">
      <c r="B19497" s="7">
        <v>111249</v>
      </c>
      <c r="C19497" s="5" t="s">
        <v>9</v>
      </c>
      <c r="D19497" s="5">
        <v>178451</v>
      </c>
      <c r="E19497" s="6">
        <v>41706</v>
      </c>
      <c r="F19497" s="5">
        <v>162</v>
      </c>
      <c r="G19497" s="5">
        <v>149850</v>
      </c>
    </row>
    <row r="19498" spans="2:7" x14ac:dyDescent="0.4">
      <c r="B19498" s="7">
        <v>111249</v>
      </c>
      <c r="C19498" s="5" t="s">
        <v>10</v>
      </c>
      <c r="D19498" s="5">
        <v>178452</v>
      </c>
      <c r="E19498" s="6">
        <v>41706</v>
      </c>
      <c r="F19498" s="5">
        <v>154</v>
      </c>
      <c r="G19498" s="5">
        <v>154000</v>
      </c>
    </row>
    <row r="19499" spans="2:7" x14ac:dyDescent="0.4">
      <c r="B19499" s="7">
        <v>111249</v>
      </c>
      <c r="C19499" s="5" t="s">
        <v>11</v>
      </c>
      <c r="D19499" s="5">
        <v>178453</v>
      </c>
      <c r="E19499" s="6">
        <v>41706</v>
      </c>
      <c r="F19499" s="5">
        <v>154</v>
      </c>
      <c r="G19499" s="5">
        <v>165550</v>
      </c>
    </row>
    <row r="19500" spans="2:7" x14ac:dyDescent="0.4">
      <c r="B19500" s="7">
        <v>111249</v>
      </c>
      <c r="C19500" s="5" t="s">
        <v>12</v>
      </c>
      <c r="D19500" s="5">
        <v>178454</v>
      </c>
      <c r="E19500" s="6">
        <v>41706</v>
      </c>
      <c r="F19500" s="5">
        <v>148</v>
      </c>
      <c r="G19500" s="5">
        <v>170200</v>
      </c>
    </row>
    <row r="19501" spans="2:7" x14ac:dyDescent="0.4">
      <c r="B19501" s="7">
        <v>111249</v>
      </c>
      <c r="C19501" s="5" t="s">
        <v>13</v>
      </c>
      <c r="D19501" s="5">
        <v>178455</v>
      </c>
      <c r="E19501" s="6">
        <v>41706</v>
      </c>
      <c r="F19501" s="5">
        <v>134</v>
      </c>
      <c r="G19501" s="5">
        <v>164150</v>
      </c>
    </row>
    <row r="19502" spans="2:7" x14ac:dyDescent="0.4">
      <c r="B19502" s="7">
        <v>111249</v>
      </c>
      <c r="C19502" s="5" t="s">
        <v>14</v>
      </c>
      <c r="D19502" s="5">
        <v>178456</v>
      </c>
      <c r="E19502" s="6">
        <v>41706</v>
      </c>
      <c r="F19502" s="5">
        <v>148</v>
      </c>
      <c r="G19502" s="5">
        <v>115440</v>
      </c>
    </row>
    <row r="19503" spans="2:7" x14ac:dyDescent="0.4">
      <c r="B19503" s="7">
        <v>111249</v>
      </c>
      <c r="C19503" s="5" t="s">
        <v>15</v>
      </c>
      <c r="D19503" s="5">
        <v>178457</v>
      </c>
      <c r="E19503" s="6">
        <v>41706</v>
      </c>
      <c r="F19503" s="5">
        <v>92</v>
      </c>
      <c r="G19503" s="5">
        <v>50416</v>
      </c>
    </row>
    <row r="19504" spans="2:7" x14ac:dyDescent="0.4">
      <c r="B19504" s="7">
        <v>111249</v>
      </c>
      <c r="C19504" s="5" t="s">
        <v>16</v>
      </c>
      <c r="D19504" s="5">
        <v>178458</v>
      </c>
      <c r="E19504" s="6">
        <v>41706</v>
      </c>
      <c r="F19504" s="5">
        <v>144</v>
      </c>
      <c r="G19504" s="5">
        <v>143856</v>
      </c>
    </row>
    <row r="19505" spans="2:7" x14ac:dyDescent="0.4">
      <c r="B19505" s="7">
        <v>111249</v>
      </c>
      <c r="C19505" s="5" t="s">
        <v>17</v>
      </c>
      <c r="D19505" s="5">
        <v>178459</v>
      </c>
      <c r="E19505" s="6">
        <v>41706</v>
      </c>
      <c r="F19505" s="5">
        <v>122</v>
      </c>
      <c r="G19505" s="5">
        <v>85400</v>
      </c>
    </row>
    <row r="19506" spans="2:7" x14ac:dyDescent="0.4">
      <c r="B19506" s="7">
        <v>111249</v>
      </c>
      <c r="C19506" s="5" t="s">
        <v>18</v>
      </c>
      <c r="D19506" s="5">
        <v>178460</v>
      </c>
      <c r="E19506" s="6">
        <v>41706</v>
      </c>
      <c r="F19506" s="5">
        <v>110</v>
      </c>
      <c r="G19506" s="5">
        <v>39380</v>
      </c>
    </row>
    <row r="19507" spans="2:7" x14ac:dyDescent="0.4">
      <c r="B19507" s="7">
        <v>171251</v>
      </c>
      <c r="C19507" s="5" t="s">
        <v>3</v>
      </c>
      <c r="D19507" s="5">
        <v>178461</v>
      </c>
      <c r="E19507" s="6">
        <v>41706</v>
      </c>
      <c r="F19507" s="5">
        <v>98</v>
      </c>
      <c r="G19507" s="5">
        <v>98000</v>
      </c>
    </row>
    <row r="19508" spans="2:7" x14ac:dyDescent="0.4">
      <c r="B19508" s="7">
        <v>171251</v>
      </c>
      <c r="C19508" s="5" t="s">
        <v>4</v>
      </c>
      <c r="D19508" s="5">
        <v>178462</v>
      </c>
      <c r="E19508" s="6">
        <v>41706</v>
      </c>
      <c r="F19508" s="5">
        <v>74</v>
      </c>
      <c r="G19508" s="5">
        <v>88800</v>
      </c>
    </row>
    <row r="19509" spans="2:7" x14ac:dyDescent="0.4">
      <c r="B19509" s="7">
        <v>171251</v>
      </c>
      <c r="C19509" s="5" t="s">
        <v>5</v>
      </c>
      <c r="D19509" s="5">
        <v>178463</v>
      </c>
      <c r="E19509" s="6">
        <v>41706</v>
      </c>
      <c r="F19509" s="5">
        <v>62</v>
      </c>
      <c r="G19509" s="5">
        <v>86800</v>
      </c>
    </row>
    <row r="19510" spans="2:7" x14ac:dyDescent="0.4">
      <c r="B19510" s="7">
        <v>171251</v>
      </c>
      <c r="C19510" s="5" t="s">
        <v>6</v>
      </c>
      <c r="D19510" s="5">
        <v>178464</v>
      </c>
      <c r="E19510" s="6">
        <v>41706</v>
      </c>
      <c r="F19510" s="5">
        <v>104</v>
      </c>
      <c r="G19510" s="5">
        <v>166400</v>
      </c>
    </row>
    <row r="19511" spans="2:7" x14ac:dyDescent="0.4">
      <c r="B19511" s="7">
        <v>171251</v>
      </c>
      <c r="C19511" s="5" t="s">
        <v>7</v>
      </c>
      <c r="D19511" s="5">
        <v>178465</v>
      </c>
      <c r="E19511" s="6">
        <v>41706</v>
      </c>
      <c r="F19511" s="5">
        <v>78</v>
      </c>
      <c r="G19511" s="5">
        <v>140400</v>
      </c>
    </row>
    <row r="19512" spans="2:7" x14ac:dyDescent="0.4">
      <c r="B19512" s="7">
        <v>171251</v>
      </c>
      <c r="C19512" s="5" t="s">
        <v>8</v>
      </c>
      <c r="D19512" s="5">
        <v>178466</v>
      </c>
      <c r="E19512" s="6">
        <v>41706</v>
      </c>
      <c r="F19512" s="5">
        <v>64</v>
      </c>
      <c r="G19512" s="5">
        <v>54400</v>
      </c>
    </row>
    <row r="19513" spans="2:7" x14ac:dyDescent="0.4">
      <c r="B19513" s="7">
        <v>171251</v>
      </c>
      <c r="C19513" s="5" t="s">
        <v>9</v>
      </c>
      <c r="D19513" s="5">
        <v>178467</v>
      </c>
      <c r="E19513" s="6">
        <v>41706</v>
      </c>
      <c r="F19513" s="5">
        <v>120</v>
      </c>
      <c r="G19513" s="5">
        <v>111000</v>
      </c>
    </row>
    <row r="19514" spans="2:7" x14ac:dyDescent="0.4">
      <c r="B19514" s="7">
        <v>171251</v>
      </c>
      <c r="C19514" s="5" t="s">
        <v>10</v>
      </c>
      <c r="D19514" s="5">
        <v>178468</v>
      </c>
      <c r="E19514" s="6">
        <v>41706</v>
      </c>
      <c r="F19514" s="5">
        <v>76</v>
      </c>
      <c r="G19514" s="5">
        <v>76000</v>
      </c>
    </row>
    <row r="19515" spans="2:7" x14ac:dyDescent="0.4">
      <c r="B19515" s="7">
        <v>171251</v>
      </c>
      <c r="C19515" s="5" t="s">
        <v>11</v>
      </c>
      <c r="D19515" s="5">
        <v>178469</v>
      </c>
      <c r="E19515" s="6">
        <v>41706</v>
      </c>
      <c r="F19515" s="5">
        <v>96</v>
      </c>
      <c r="G19515" s="5">
        <v>103200</v>
      </c>
    </row>
    <row r="19516" spans="2:7" x14ac:dyDescent="0.4">
      <c r="B19516" s="7">
        <v>171251</v>
      </c>
      <c r="C19516" s="5" t="s">
        <v>12</v>
      </c>
      <c r="D19516" s="5">
        <v>178470</v>
      </c>
      <c r="E19516" s="6">
        <v>41706</v>
      </c>
      <c r="F19516" s="5">
        <v>88</v>
      </c>
      <c r="G19516" s="5">
        <v>101200</v>
      </c>
    </row>
    <row r="19517" spans="2:7" x14ac:dyDescent="0.4">
      <c r="B19517" s="7">
        <v>171251</v>
      </c>
      <c r="C19517" s="5" t="s">
        <v>13</v>
      </c>
      <c r="D19517" s="5">
        <v>178471</v>
      </c>
      <c r="E19517" s="6">
        <v>41706</v>
      </c>
      <c r="F19517" s="5">
        <v>108</v>
      </c>
      <c r="G19517" s="5">
        <v>132300</v>
      </c>
    </row>
    <row r="19518" spans="2:7" x14ac:dyDescent="0.4">
      <c r="B19518" s="7">
        <v>171251</v>
      </c>
      <c r="C19518" s="5" t="s">
        <v>14</v>
      </c>
      <c r="D19518" s="5">
        <v>178472</v>
      </c>
      <c r="E19518" s="6">
        <v>41706</v>
      </c>
      <c r="F19518" s="5">
        <v>102</v>
      </c>
      <c r="G19518" s="5">
        <v>79560</v>
      </c>
    </row>
    <row r="19519" spans="2:7" x14ac:dyDescent="0.4">
      <c r="B19519" s="7">
        <v>171251</v>
      </c>
      <c r="C19519" s="5" t="s">
        <v>15</v>
      </c>
      <c r="D19519" s="5">
        <v>178473</v>
      </c>
      <c r="E19519" s="6">
        <v>41706</v>
      </c>
      <c r="F19519" s="5">
        <v>82</v>
      </c>
      <c r="G19519" s="5">
        <v>44936</v>
      </c>
    </row>
    <row r="19520" spans="2:7" x14ac:dyDescent="0.4">
      <c r="B19520" s="7">
        <v>171251</v>
      </c>
      <c r="C19520" s="5" t="s">
        <v>16</v>
      </c>
      <c r="D19520" s="5">
        <v>178474</v>
      </c>
      <c r="E19520" s="6">
        <v>41706</v>
      </c>
      <c r="F19520" s="5">
        <v>108</v>
      </c>
      <c r="G19520" s="5">
        <v>107892</v>
      </c>
    </row>
    <row r="19521" spans="2:7" x14ac:dyDescent="0.4">
      <c r="B19521" s="7">
        <v>171251</v>
      </c>
      <c r="C19521" s="5" t="s">
        <v>17</v>
      </c>
      <c r="D19521" s="5">
        <v>178475</v>
      </c>
      <c r="E19521" s="6">
        <v>41706</v>
      </c>
      <c r="F19521" s="5">
        <v>66</v>
      </c>
      <c r="G19521" s="5">
        <v>46200</v>
      </c>
    </row>
    <row r="19522" spans="2:7" x14ac:dyDescent="0.4">
      <c r="B19522" s="7">
        <v>171251</v>
      </c>
      <c r="C19522" s="5" t="s">
        <v>18</v>
      </c>
      <c r="D19522" s="5">
        <v>178476</v>
      </c>
      <c r="E19522" s="6">
        <v>41706</v>
      </c>
      <c r="F19522" s="5">
        <v>108</v>
      </c>
      <c r="G19522" s="5">
        <v>38664</v>
      </c>
    </row>
    <row r="19523" spans="2:7" x14ac:dyDescent="0.4">
      <c r="B19523" s="7">
        <v>181253</v>
      </c>
      <c r="C19523" s="5" t="s">
        <v>3</v>
      </c>
      <c r="D19523" s="5">
        <v>178477</v>
      </c>
      <c r="E19523" s="6">
        <v>41706</v>
      </c>
      <c r="F19523" s="5">
        <v>64</v>
      </c>
      <c r="G19523" s="5">
        <v>64000</v>
      </c>
    </row>
    <row r="19524" spans="2:7" x14ac:dyDescent="0.4">
      <c r="B19524" s="7">
        <v>181253</v>
      </c>
      <c r="C19524" s="5" t="s">
        <v>4</v>
      </c>
      <c r="D19524" s="5">
        <v>178478</v>
      </c>
      <c r="E19524" s="6">
        <v>41706</v>
      </c>
      <c r="F19524" s="5">
        <v>58</v>
      </c>
      <c r="G19524" s="5">
        <v>69600</v>
      </c>
    </row>
    <row r="19525" spans="2:7" x14ac:dyDescent="0.4">
      <c r="B19525" s="7">
        <v>181253</v>
      </c>
      <c r="C19525" s="5" t="s">
        <v>5</v>
      </c>
      <c r="D19525" s="5">
        <v>178479</v>
      </c>
      <c r="E19525" s="6">
        <v>41706</v>
      </c>
      <c r="F19525" s="5">
        <v>70</v>
      </c>
      <c r="G19525" s="5">
        <v>98000</v>
      </c>
    </row>
    <row r="19526" spans="2:7" x14ac:dyDescent="0.4">
      <c r="B19526" s="7">
        <v>181253</v>
      </c>
      <c r="C19526" s="5" t="s">
        <v>6</v>
      </c>
      <c r="D19526" s="5">
        <v>178480</v>
      </c>
      <c r="E19526" s="6">
        <v>41706</v>
      </c>
      <c r="F19526" s="5">
        <v>70</v>
      </c>
      <c r="G19526" s="5">
        <v>112000</v>
      </c>
    </row>
    <row r="19527" spans="2:7" x14ac:dyDescent="0.4">
      <c r="B19527" s="7">
        <v>181253</v>
      </c>
      <c r="C19527" s="5" t="s">
        <v>7</v>
      </c>
      <c r="D19527" s="5">
        <v>178481</v>
      </c>
      <c r="E19527" s="6">
        <v>41706</v>
      </c>
      <c r="F19527" s="5">
        <v>68</v>
      </c>
      <c r="G19527" s="5">
        <v>122400</v>
      </c>
    </row>
    <row r="19528" spans="2:7" x14ac:dyDescent="0.4">
      <c r="B19528" s="7">
        <v>181253</v>
      </c>
      <c r="C19528" s="5" t="s">
        <v>8</v>
      </c>
      <c r="D19528" s="5">
        <v>178482</v>
      </c>
      <c r="E19528" s="6">
        <v>41706</v>
      </c>
      <c r="F19528" s="5">
        <v>82</v>
      </c>
      <c r="G19528" s="5">
        <v>69700</v>
      </c>
    </row>
    <row r="19529" spans="2:7" x14ac:dyDescent="0.4">
      <c r="B19529" s="7">
        <v>181253</v>
      </c>
      <c r="C19529" s="5" t="s">
        <v>9</v>
      </c>
      <c r="D19529" s="5">
        <v>178483</v>
      </c>
      <c r="E19529" s="6">
        <v>41706</v>
      </c>
      <c r="F19529" s="5">
        <v>88</v>
      </c>
      <c r="G19529" s="5">
        <v>81400</v>
      </c>
    </row>
    <row r="19530" spans="2:7" x14ac:dyDescent="0.4">
      <c r="B19530" s="7">
        <v>181253</v>
      </c>
      <c r="C19530" s="5" t="s">
        <v>10</v>
      </c>
      <c r="D19530" s="5">
        <v>178484</v>
      </c>
      <c r="E19530" s="6">
        <v>41706</v>
      </c>
      <c r="F19530" s="5">
        <v>66</v>
      </c>
      <c r="G19530" s="5">
        <v>66000</v>
      </c>
    </row>
    <row r="19531" spans="2:7" x14ac:dyDescent="0.4">
      <c r="B19531" s="7">
        <v>181253</v>
      </c>
      <c r="C19531" s="5" t="s">
        <v>11</v>
      </c>
      <c r="D19531" s="5">
        <v>178485</v>
      </c>
      <c r="E19531" s="6">
        <v>41706</v>
      </c>
      <c r="F19531" s="5">
        <v>64</v>
      </c>
      <c r="G19531" s="5">
        <v>68800</v>
      </c>
    </row>
    <row r="19532" spans="2:7" x14ac:dyDescent="0.4">
      <c r="B19532" s="7">
        <v>181253</v>
      </c>
      <c r="C19532" s="5" t="s">
        <v>12</v>
      </c>
      <c r="D19532" s="5">
        <v>178486</v>
      </c>
      <c r="E19532" s="6">
        <v>41706</v>
      </c>
      <c r="F19532" s="5">
        <v>96</v>
      </c>
      <c r="G19532" s="5">
        <v>110400</v>
      </c>
    </row>
    <row r="19533" spans="2:7" x14ac:dyDescent="0.4">
      <c r="B19533" s="7">
        <v>181253</v>
      </c>
      <c r="C19533" s="5" t="s">
        <v>13</v>
      </c>
      <c r="D19533" s="5">
        <v>178487</v>
      </c>
      <c r="E19533" s="6">
        <v>41706</v>
      </c>
      <c r="F19533" s="5">
        <v>56</v>
      </c>
      <c r="G19533" s="5">
        <v>68600</v>
      </c>
    </row>
    <row r="19534" spans="2:7" x14ac:dyDescent="0.4">
      <c r="B19534" s="7">
        <v>181253</v>
      </c>
      <c r="C19534" s="5" t="s">
        <v>14</v>
      </c>
      <c r="D19534" s="5">
        <v>178488</v>
      </c>
      <c r="E19534" s="6">
        <v>41706</v>
      </c>
      <c r="F19534" s="5">
        <v>94</v>
      </c>
      <c r="G19534" s="5">
        <v>73320</v>
      </c>
    </row>
    <row r="19535" spans="2:7" x14ac:dyDescent="0.4">
      <c r="B19535" s="7">
        <v>181253</v>
      </c>
      <c r="C19535" s="5" t="s">
        <v>15</v>
      </c>
      <c r="D19535" s="5">
        <v>178489</v>
      </c>
      <c r="E19535" s="6">
        <v>41706</v>
      </c>
      <c r="F19535" s="5">
        <v>90</v>
      </c>
      <c r="G19535" s="5">
        <v>49320</v>
      </c>
    </row>
    <row r="19536" spans="2:7" x14ac:dyDescent="0.4">
      <c r="B19536" s="7">
        <v>181253</v>
      </c>
      <c r="C19536" s="5" t="s">
        <v>16</v>
      </c>
      <c r="D19536" s="5">
        <v>178490</v>
      </c>
      <c r="E19536" s="6">
        <v>41706</v>
      </c>
      <c r="F19536" s="5">
        <v>66</v>
      </c>
      <c r="G19536" s="5">
        <v>65934</v>
      </c>
    </row>
    <row r="19537" spans="2:7" x14ac:dyDescent="0.4">
      <c r="B19537" s="7">
        <v>181253</v>
      </c>
      <c r="C19537" s="5" t="s">
        <v>17</v>
      </c>
      <c r="D19537" s="5">
        <v>178491</v>
      </c>
      <c r="E19537" s="6">
        <v>41706</v>
      </c>
      <c r="F19537" s="5">
        <v>82</v>
      </c>
      <c r="G19537" s="5">
        <v>57400</v>
      </c>
    </row>
    <row r="19538" spans="2:7" x14ac:dyDescent="0.4">
      <c r="B19538" s="7">
        <v>181253</v>
      </c>
      <c r="C19538" s="5" t="s">
        <v>18</v>
      </c>
      <c r="D19538" s="5">
        <v>178492</v>
      </c>
      <c r="E19538" s="6">
        <v>41706</v>
      </c>
      <c r="F19538" s="5">
        <v>50</v>
      </c>
      <c r="G19538" s="5">
        <v>17900</v>
      </c>
    </row>
    <row r="19539" spans="2:7" x14ac:dyDescent="0.4">
      <c r="B19539" s="7">
        <v>181215</v>
      </c>
      <c r="C19539" s="5" t="s">
        <v>3</v>
      </c>
      <c r="D19539" s="5">
        <v>178493</v>
      </c>
      <c r="E19539" s="6">
        <v>41737</v>
      </c>
      <c r="F19539" s="5">
        <v>68</v>
      </c>
      <c r="G19539" s="5">
        <v>68000</v>
      </c>
    </row>
    <row r="19540" spans="2:7" x14ac:dyDescent="0.4">
      <c r="B19540" s="7">
        <v>181215</v>
      </c>
      <c r="C19540" s="5" t="s">
        <v>4</v>
      </c>
      <c r="D19540" s="5">
        <v>178494</v>
      </c>
      <c r="E19540" s="6">
        <v>41737</v>
      </c>
      <c r="F19540" s="5">
        <v>64</v>
      </c>
      <c r="G19540" s="5">
        <v>76800</v>
      </c>
    </row>
    <row r="19541" spans="2:7" x14ac:dyDescent="0.4">
      <c r="B19541" s="7">
        <v>181215</v>
      </c>
      <c r="C19541" s="5" t="s">
        <v>5</v>
      </c>
      <c r="D19541" s="5">
        <v>178495</v>
      </c>
      <c r="E19541" s="6">
        <v>41737</v>
      </c>
      <c r="F19541" s="5">
        <v>68</v>
      </c>
      <c r="G19541" s="5">
        <v>95200</v>
      </c>
    </row>
    <row r="19542" spans="2:7" x14ac:dyDescent="0.4">
      <c r="B19542" s="7">
        <v>181215</v>
      </c>
      <c r="C19542" s="5" t="s">
        <v>6</v>
      </c>
      <c r="D19542" s="5">
        <v>178496</v>
      </c>
      <c r="E19542" s="6">
        <v>41737</v>
      </c>
      <c r="F19542" s="5">
        <v>104</v>
      </c>
      <c r="G19542" s="5">
        <v>166400</v>
      </c>
    </row>
    <row r="19543" spans="2:7" x14ac:dyDescent="0.4">
      <c r="B19543" s="7">
        <v>181215</v>
      </c>
      <c r="C19543" s="5" t="s">
        <v>7</v>
      </c>
      <c r="D19543" s="5">
        <v>178497</v>
      </c>
      <c r="E19543" s="6">
        <v>41737</v>
      </c>
      <c r="F19543" s="5">
        <v>68</v>
      </c>
      <c r="G19543" s="5">
        <v>122400</v>
      </c>
    </row>
    <row r="19544" spans="2:7" x14ac:dyDescent="0.4">
      <c r="B19544" s="7">
        <v>181215</v>
      </c>
      <c r="C19544" s="5" t="s">
        <v>8</v>
      </c>
      <c r="D19544" s="5">
        <v>178498</v>
      </c>
      <c r="E19544" s="6">
        <v>41737</v>
      </c>
      <c r="F19544" s="5">
        <v>74</v>
      </c>
      <c r="G19544" s="5">
        <v>62900</v>
      </c>
    </row>
    <row r="19545" spans="2:7" x14ac:dyDescent="0.4">
      <c r="B19545" s="7">
        <v>181215</v>
      </c>
      <c r="C19545" s="5" t="s">
        <v>9</v>
      </c>
      <c r="D19545" s="5">
        <v>178499</v>
      </c>
      <c r="E19545" s="6">
        <v>41737</v>
      </c>
      <c r="F19545" s="5">
        <v>70</v>
      </c>
      <c r="G19545" s="5">
        <v>64750</v>
      </c>
    </row>
    <row r="19546" spans="2:7" x14ac:dyDescent="0.4">
      <c r="B19546" s="7">
        <v>181215</v>
      </c>
      <c r="C19546" s="5" t="s">
        <v>10</v>
      </c>
      <c r="D19546" s="5">
        <v>178500</v>
      </c>
      <c r="E19546" s="6">
        <v>41737</v>
      </c>
      <c r="F19546" s="5">
        <v>76</v>
      </c>
      <c r="G19546" s="5">
        <v>76000</v>
      </c>
    </row>
    <row r="19547" spans="2:7" x14ac:dyDescent="0.4">
      <c r="B19547" s="7">
        <v>181215</v>
      </c>
      <c r="C19547" s="5" t="s">
        <v>11</v>
      </c>
      <c r="D19547" s="5">
        <v>178501</v>
      </c>
      <c r="E19547" s="6">
        <v>41737</v>
      </c>
      <c r="F19547" s="5">
        <v>58</v>
      </c>
      <c r="G19547" s="5">
        <v>62350</v>
      </c>
    </row>
    <row r="19548" spans="2:7" x14ac:dyDescent="0.4">
      <c r="B19548" s="7">
        <v>181215</v>
      </c>
      <c r="C19548" s="5" t="s">
        <v>12</v>
      </c>
      <c r="D19548" s="5">
        <v>178502</v>
      </c>
      <c r="E19548" s="6">
        <v>41737</v>
      </c>
      <c r="F19548" s="5">
        <v>102</v>
      </c>
      <c r="G19548" s="5">
        <v>117300</v>
      </c>
    </row>
    <row r="19549" spans="2:7" x14ac:dyDescent="0.4">
      <c r="B19549" s="7">
        <v>181215</v>
      </c>
      <c r="C19549" s="5" t="s">
        <v>13</v>
      </c>
      <c r="D19549" s="5">
        <v>178503</v>
      </c>
      <c r="E19549" s="6">
        <v>41737</v>
      </c>
      <c r="F19549" s="5">
        <v>76</v>
      </c>
      <c r="G19549" s="5">
        <v>93100</v>
      </c>
    </row>
    <row r="19550" spans="2:7" x14ac:dyDescent="0.4">
      <c r="B19550" s="7">
        <v>181215</v>
      </c>
      <c r="C19550" s="5" t="s">
        <v>14</v>
      </c>
      <c r="D19550" s="5">
        <v>178504</v>
      </c>
      <c r="E19550" s="6">
        <v>41737</v>
      </c>
      <c r="F19550" s="5">
        <v>48</v>
      </c>
      <c r="G19550" s="5">
        <v>37440</v>
      </c>
    </row>
    <row r="19551" spans="2:7" x14ac:dyDescent="0.4">
      <c r="B19551" s="7">
        <v>181215</v>
      </c>
      <c r="C19551" s="5" t="s">
        <v>15</v>
      </c>
      <c r="D19551" s="5">
        <v>178505</v>
      </c>
      <c r="E19551" s="6">
        <v>41737</v>
      </c>
      <c r="F19551" s="5">
        <v>70</v>
      </c>
      <c r="G19551" s="5">
        <v>38360</v>
      </c>
    </row>
    <row r="19552" spans="2:7" x14ac:dyDescent="0.4">
      <c r="B19552" s="7">
        <v>181215</v>
      </c>
      <c r="C19552" s="5" t="s">
        <v>16</v>
      </c>
      <c r="D19552" s="5">
        <v>178506</v>
      </c>
      <c r="E19552" s="6">
        <v>41737</v>
      </c>
      <c r="F19552" s="5">
        <v>62</v>
      </c>
      <c r="G19552" s="5">
        <v>61938</v>
      </c>
    </row>
    <row r="19553" spans="2:7" x14ac:dyDescent="0.4">
      <c r="B19553" s="7">
        <v>181215</v>
      </c>
      <c r="C19553" s="5" t="s">
        <v>17</v>
      </c>
      <c r="D19553" s="5">
        <v>178507</v>
      </c>
      <c r="E19553" s="6">
        <v>41737</v>
      </c>
      <c r="F19553" s="5">
        <v>106</v>
      </c>
      <c r="G19553" s="5">
        <v>74200</v>
      </c>
    </row>
    <row r="19554" spans="2:7" x14ac:dyDescent="0.4">
      <c r="B19554" s="7">
        <v>181215</v>
      </c>
      <c r="C19554" s="5" t="s">
        <v>18</v>
      </c>
      <c r="D19554" s="5">
        <v>178508</v>
      </c>
      <c r="E19554" s="6">
        <v>41737</v>
      </c>
      <c r="F19554" s="5">
        <v>70</v>
      </c>
      <c r="G19554" s="5">
        <v>25060</v>
      </c>
    </row>
    <row r="19555" spans="2:7" x14ac:dyDescent="0.4">
      <c r="B19555" s="7">
        <v>161217</v>
      </c>
      <c r="C19555" s="5" t="s">
        <v>3</v>
      </c>
      <c r="D19555" s="5">
        <v>178509</v>
      </c>
      <c r="E19555" s="6">
        <v>41737</v>
      </c>
      <c r="F19555" s="5">
        <v>140</v>
      </c>
      <c r="G19555" s="5">
        <v>140000</v>
      </c>
    </row>
    <row r="19556" spans="2:7" x14ac:dyDescent="0.4">
      <c r="B19556" s="7">
        <v>161217</v>
      </c>
      <c r="C19556" s="5" t="s">
        <v>4</v>
      </c>
      <c r="D19556" s="5">
        <v>178510</v>
      </c>
      <c r="E19556" s="6">
        <v>41737</v>
      </c>
      <c r="F19556" s="5">
        <v>138</v>
      </c>
      <c r="G19556" s="5">
        <v>165600</v>
      </c>
    </row>
    <row r="19557" spans="2:7" x14ac:dyDescent="0.4">
      <c r="B19557" s="7">
        <v>161217</v>
      </c>
      <c r="C19557" s="5" t="s">
        <v>5</v>
      </c>
      <c r="D19557" s="5">
        <v>178511</v>
      </c>
      <c r="E19557" s="6">
        <v>41737</v>
      </c>
      <c r="F19557" s="5">
        <v>108</v>
      </c>
      <c r="G19557" s="5">
        <v>151200</v>
      </c>
    </row>
    <row r="19558" spans="2:7" x14ac:dyDescent="0.4">
      <c r="B19558" s="7">
        <v>161217</v>
      </c>
      <c r="C19558" s="5" t="s">
        <v>6</v>
      </c>
      <c r="D19558" s="5">
        <v>178512</v>
      </c>
      <c r="E19558" s="6">
        <v>41737</v>
      </c>
      <c r="F19558" s="5">
        <v>114</v>
      </c>
      <c r="G19558" s="5">
        <v>182400</v>
      </c>
    </row>
    <row r="19559" spans="2:7" x14ac:dyDescent="0.4">
      <c r="B19559" s="7">
        <v>161217</v>
      </c>
      <c r="C19559" s="5" t="s">
        <v>7</v>
      </c>
      <c r="D19559" s="5">
        <v>178513</v>
      </c>
      <c r="E19559" s="6">
        <v>41737</v>
      </c>
      <c r="F19559" s="5">
        <v>110</v>
      </c>
      <c r="G19559" s="5">
        <v>198000</v>
      </c>
    </row>
    <row r="19560" spans="2:7" x14ac:dyDescent="0.4">
      <c r="B19560" s="7">
        <v>161217</v>
      </c>
      <c r="C19560" s="5" t="s">
        <v>8</v>
      </c>
      <c r="D19560" s="5">
        <v>178514</v>
      </c>
      <c r="E19560" s="6">
        <v>41737</v>
      </c>
      <c r="F19560" s="5">
        <v>140</v>
      </c>
      <c r="G19560" s="5">
        <v>119000</v>
      </c>
    </row>
    <row r="19561" spans="2:7" x14ac:dyDescent="0.4">
      <c r="B19561" s="7">
        <v>161217</v>
      </c>
      <c r="C19561" s="5" t="s">
        <v>9</v>
      </c>
      <c r="D19561" s="5">
        <v>178515</v>
      </c>
      <c r="E19561" s="6">
        <v>41737</v>
      </c>
      <c r="F19561" s="5">
        <v>74</v>
      </c>
      <c r="G19561" s="5">
        <v>68450</v>
      </c>
    </row>
    <row r="19562" spans="2:7" x14ac:dyDescent="0.4">
      <c r="B19562" s="7">
        <v>161217</v>
      </c>
      <c r="C19562" s="5" t="s">
        <v>10</v>
      </c>
      <c r="D19562" s="5">
        <v>178516</v>
      </c>
      <c r="E19562" s="6">
        <v>41737</v>
      </c>
      <c r="F19562" s="5">
        <v>92</v>
      </c>
      <c r="G19562" s="5">
        <v>92000</v>
      </c>
    </row>
    <row r="19563" spans="2:7" x14ac:dyDescent="0.4">
      <c r="B19563" s="7">
        <v>161217</v>
      </c>
      <c r="C19563" s="5" t="s">
        <v>11</v>
      </c>
      <c r="D19563" s="5">
        <v>178517</v>
      </c>
      <c r="E19563" s="6">
        <v>41737</v>
      </c>
      <c r="F19563" s="5">
        <v>110</v>
      </c>
      <c r="G19563" s="5">
        <v>118250</v>
      </c>
    </row>
    <row r="19564" spans="2:7" x14ac:dyDescent="0.4">
      <c r="B19564" s="7">
        <v>161217</v>
      </c>
      <c r="C19564" s="5" t="s">
        <v>12</v>
      </c>
      <c r="D19564" s="5">
        <v>178518</v>
      </c>
      <c r="E19564" s="6">
        <v>41737</v>
      </c>
      <c r="F19564" s="5">
        <v>128</v>
      </c>
      <c r="G19564" s="5">
        <v>147200</v>
      </c>
    </row>
    <row r="19565" spans="2:7" x14ac:dyDescent="0.4">
      <c r="B19565" s="7">
        <v>161217</v>
      </c>
      <c r="C19565" s="5" t="s">
        <v>13</v>
      </c>
      <c r="D19565" s="5">
        <v>178519</v>
      </c>
      <c r="E19565" s="6">
        <v>41737</v>
      </c>
      <c r="F19565" s="5">
        <v>98</v>
      </c>
      <c r="G19565" s="5">
        <v>120050</v>
      </c>
    </row>
    <row r="19566" spans="2:7" x14ac:dyDescent="0.4">
      <c r="B19566" s="7">
        <v>161217</v>
      </c>
      <c r="C19566" s="5" t="s">
        <v>14</v>
      </c>
      <c r="D19566" s="5">
        <v>178520</v>
      </c>
      <c r="E19566" s="6">
        <v>41737</v>
      </c>
      <c r="F19566" s="5">
        <v>82</v>
      </c>
      <c r="G19566" s="5">
        <v>63960</v>
      </c>
    </row>
    <row r="19567" spans="2:7" x14ac:dyDescent="0.4">
      <c r="B19567" s="7">
        <v>161217</v>
      </c>
      <c r="C19567" s="5" t="s">
        <v>15</v>
      </c>
      <c r="D19567" s="5">
        <v>178521</v>
      </c>
      <c r="E19567" s="6">
        <v>41737</v>
      </c>
      <c r="F19567" s="5">
        <v>122</v>
      </c>
      <c r="G19567" s="5">
        <v>66856</v>
      </c>
    </row>
    <row r="19568" spans="2:7" x14ac:dyDescent="0.4">
      <c r="B19568" s="7">
        <v>161217</v>
      </c>
      <c r="C19568" s="5" t="s">
        <v>16</v>
      </c>
      <c r="D19568" s="5">
        <v>178522</v>
      </c>
      <c r="E19568" s="6">
        <v>41737</v>
      </c>
      <c r="F19568" s="5">
        <v>100</v>
      </c>
      <c r="G19568" s="5">
        <v>99900</v>
      </c>
    </row>
    <row r="19569" spans="2:7" x14ac:dyDescent="0.4">
      <c r="B19569" s="7">
        <v>161217</v>
      </c>
      <c r="C19569" s="5" t="s">
        <v>17</v>
      </c>
      <c r="D19569" s="5">
        <v>178523</v>
      </c>
      <c r="E19569" s="6">
        <v>41737</v>
      </c>
      <c r="F19569" s="5">
        <v>108</v>
      </c>
      <c r="G19569" s="5">
        <v>75600</v>
      </c>
    </row>
    <row r="19570" spans="2:7" x14ac:dyDescent="0.4">
      <c r="B19570" s="7">
        <v>161217</v>
      </c>
      <c r="C19570" s="5" t="s">
        <v>18</v>
      </c>
      <c r="D19570" s="5">
        <v>178524</v>
      </c>
      <c r="E19570" s="6">
        <v>41737</v>
      </c>
      <c r="F19570" s="5">
        <v>134</v>
      </c>
      <c r="G19570" s="5">
        <v>47972</v>
      </c>
    </row>
    <row r="19571" spans="2:7" x14ac:dyDescent="0.4">
      <c r="B19571" s="7">
        <v>171219</v>
      </c>
      <c r="C19571" s="5" t="s">
        <v>3</v>
      </c>
      <c r="D19571" s="5">
        <v>178525</v>
      </c>
      <c r="E19571" s="6">
        <v>41737</v>
      </c>
      <c r="F19571" s="5">
        <v>90</v>
      </c>
      <c r="G19571" s="5">
        <v>90000</v>
      </c>
    </row>
    <row r="19572" spans="2:7" x14ac:dyDescent="0.4">
      <c r="B19572" s="7">
        <v>171219</v>
      </c>
      <c r="C19572" s="5" t="s">
        <v>4</v>
      </c>
      <c r="D19572" s="5">
        <v>178526</v>
      </c>
      <c r="E19572" s="6">
        <v>41737</v>
      </c>
      <c r="F19572" s="5">
        <v>116</v>
      </c>
      <c r="G19572" s="5">
        <v>139200</v>
      </c>
    </row>
    <row r="19573" spans="2:7" x14ac:dyDescent="0.4">
      <c r="B19573" s="7">
        <v>171219</v>
      </c>
      <c r="C19573" s="5" t="s">
        <v>5</v>
      </c>
      <c r="D19573" s="5">
        <v>178527</v>
      </c>
      <c r="E19573" s="6">
        <v>41737</v>
      </c>
      <c r="F19573" s="5">
        <v>104</v>
      </c>
      <c r="G19573" s="5">
        <v>145600</v>
      </c>
    </row>
    <row r="19574" spans="2:7" x14ac:dyDescent="0.4">
      <c r="B19574" s="7">
        <v>171219</v>
      </c>
      <c r="C19574" s="5" t="s">
        <v>6</v>
      </c>
      <c r="D19574" s="5">
        <v>178528</v>
      </c>
      <c r="E19574" s="6">
        <v>41737</v>
      </c>
      <c r="F19574" s="5">
        <v>112</v>
      </c>
      <c r="G19574" s="5">
        <v>179200</v>
      </c>
    </row>
    <row r="19575" spans="2:7" x14ac:dyDescent="0.4">
      <c r="B19575" s="7">
        <v>171219</v>
      </c>
      <c r="C19575" s="5" t="s">
        <v>7</v>
      </c>
      <c r="D19575" s="5">
        <v>178529</v>
      </c>
      <c r="E19575" s="6">
        <v>41737</v>
      </c>
      <c r="F19575" s="5">
        <v>84</v>
      </c>
      <c r="G19575" s="5">
        <v>151200</v>
      </c>
    </row>
    <row r="19576" spans="2:7" x14ac:dyDescent="0.4">
      <c r="B19576" s="7">
        <v>171219</v>
      </c>
      <c r="C19576" s="5" t="s">
        <v>8</v>
      </c>
      <c r="D19576" s="5">
        <v>178530</v>
      </c>
      <c r="E19576" s="6">
        <v>41737</v>
      </c>
      <c r="F19576" s="5">
        <v>98</v>
      </c>
      <c r="G19576" s="5">
        <v>83300</v>
      </c>
    </row>
    <row r="19577" spans="2:7" x14ac:dyDescent="0.4">
      <c r="B19577" s="7">
        <v>171219</v>
      </c>
      <c r="C19577" s="5" t="s">
        <v>9</v>
      </c>
      <c r="D19577" s="5">
        <v>178531</v>
      </c>
      <c r="E19577" s="6">
        <v>41737</v>
      </c>
      <c r="F19577" s="5">
        <v>64</v>
      </c>
      <c r="G19577" s="5">
        <v>59200</v>
      </c>
    </row>
    <row r="19578" spans="2:7" x14ac:dyDescent="0.4">
      <c r="B19578" s="7">
        <v>171219</v>
      </c>
      <c r="C19578" s="5" t="s">
        <v>10</v>
      </c>
      <c r="D19578" s="5">
        <v>178532</v>
      </c>
      <c r="E19578" s="6">
        <v>41737</v>
      </c>
      <c r="F19578" s="5">
        <v>96</v>
      </c>
      <c r="G19578" s="5">
        <v>96000</v>
      </c>
    </row>
    <row r="19579" spans="2:7" x14ac:dyDescent="0.4">
      <c r="B19579" s="7">
        <v>171219</v>
      </c>
      <c r="C19579" s="5" t="s">
        <v>11</v>
      </c>
      <c r="D19579" s="5">
        <v>178533</v>
      </c>
      <c r="E19579" s="6">
        <v>41737</v>
      </c>
      <c r="F19579" s="5">
        <v>120</v>
      </c>
      <c r="G19579" s="5">
        <v>129000</v>
      </c>
    </row>
    <row r="19580" spans="2:7" x14ac:dyDescent="0.4">
      <c r="B19580" s="7">
        <v>171219</v>
      </c>
      <c r="C19580" s="5" t="s">
        <v>12</v>
      </c>
      <c r="D19580" s="5">
        <v>178534</v>
      </c>
      <c r="E19580" s="6">
        <v>41737</v>
      </c>
      <c r="F19580" s="5">
        <v>110</v>
      </c>
      <c r="G19580" s="5">
        <v>126500</v>
      </c>
    </row>
    <row r="19581" spans="2:7" x14ac:dyDescent="0.4">
      <c r="B19581" s="7">
        <v>171219</v>
      </c>
      <c r="C19581" s="5" t="s">
        <v>13</v>
      </c>
      <c r="D19581" s="5">
        <v>178535</v>
      </c>
      <c r="E19581" s="6">
        <v>41737</v>
      </c>
      <c r="F19581" s="5">
        <v>114</v>
      </c>
      <c r="G19581" s="5">
        <v>139650</v>
      </c>
    </row>
    <row r="19582" spans="2:7" x14ac:dyDescent="0.4">
      <c r="B19582" s="7">
        <v>171219</v>
      </c>
      <c r="C19582" s="5" t="s">
        <v>14</v>
      </c>
      <c r="D19582" s="5">
        <v>178536</v>
      </c>
      <c r="E19582" s="6">
        <v>41737</v>
      </c>
      <c r="F19582" s="5">
        <v>82</v>
      </c>
      <c r="G19582" s="5">
        <v>63960</v>
      </c>
    </row>
    <row r="19583" spans="2:7" x14ac:dyDescent="0.4">
      <c r="B19583" s="7">
        <v>171219</v>
      </c>
      <c r="C19583" s="5" t="s">
        <v>15</v>
      </c>
      <c r="D19583" s="5">
        <v>178537</v>
      </c>
      <c r="E19583" s="6">
        <v>41737</v>
      </c>
      <c r="F19583" s="5">
        <v>74</v>
      </c>
      <c r="G19583" s="5">
        <v>40552</v>
      </c>
    </row>
    <row r="19584" spans="2:7" x14ac:dyDescent="0.4">
      <c r="B19584" s="7">
        <v>171219</v>
      </c>
      <c r="C19584" s="5" t="s">
        <v>16</v>
      </c>
      <c r="D19584" s="5">
        <v>178538</v>
      </c>
      <c r="E19584" s="6">
        <v>41737</v>
      </c>
      <c r="F19584" s="5">
        <v>126</v>
      </c>
      <c r="G19584" s="5">
        <v>125874</v>
      </c>
    </row>
    <row r="19585" spans="2:7" x14ac:dyDescent="0.4">
      <c r="B19585" s="7">
        <v>171219</v>
      </c>
      <c r="C19585" s="5" t="s">
        <v>17</v>
      </c>
      <c r="D19585" s="5">
        <v>178539</v>
      </c>
      <c r="E19585" s="6">
        <v>41737</v>
      </c>
      <c r="F19585" s="5">
        <v>110</v>
      </c>
      <c r="G19585" s="5">
        <v>77000</v>
      </c>
    </row>
    <row r="19586" spans="2:7" x14ac:dyDescent="0.4">
      <c r="B19586" s="7">
        <v>171219</v>
      </c>
      <c r="C19586" s="5" t="s">
        <v>18</v>
      </c>
      <c r="D19586" s="5">
        <v>178540</v>
      </c>
      <c r="E19586" s="6">
        <v>41737</v>
      </c>
      <c r="F19586" s="5">
        <v>122</v>
      </c>
      <c r="G19586" s="5">
        <v>43676</v>
      </c>
    </row>
    <row r="19587" spans="2:7" x14ac:dyDescent="0.4">
      <c r="B19587" s="7">
        <v>191221</v>
      </c>
      <c r="C19587" s="5" t="s">
        <v>3</v>
      </c>
      <c r="D19587" s="5">
        <v>178541</v>
      </c>
      <c r="E19587" s="6">
        <v>41737</v>
      </c>
      <c r="F19587" s="5">
        <v>98</v>
      </c>
      <c r="G19587" s="5">
        <v>98000</v>
      </c>
    </row>
    <row r="19588" spans="2:7" x14ac:dyDescent="0.4">
      <c r="B19588" s="7">
        <v>191221</v>
      </c>
      <c r="C19588" s="5" t="s">
        <v>4</v>
      </c>
      <c r="D19588" s="5">
        <v>178542</v>
      </c>
      <c r="E19588" s="6">
        <v>41737</v>
      </c>
      <c r="F19588" s="5">
        <v>126</v>
      </c>
      <c r="G19588" s="5">
        <v>151200</v>
      </c>
    </row>
    <row r="19589" spans="2:7" x14ac:dyDescent="0.4">
      <c r="B19589" s="7">
        <v>191221</v>
      </c>
      <c r="C19589" s="5" t="s">
        <v>5</v>
      </c>
      <c r="D19589" s="5">
        <v>178543</v>
      </c>
      <c r="E19589" s="6">
        <v>41737</v>
      </c>
      <c r="F19589" s="5">
        <v>118</v>
      </c>
      <c r="G19589" s="5">
        <v>165200</v>
      </c>
    </row>
    <row r="19590" spans="2:7" x14ac:dyDescent="0.4">
      <c r="B19590" s="7">
        <v>191221</v>
      </c>
      <c r="C19590" s="5" t="s">
        <v>6</v>
      </c>
      <c r="D19590" s="5">
        <v>178544</v>
      </c>
      <c r="E19590" s="6">
        <v>41737</v>
      </c>
      <c r="F19590" s="5">
        <v>76</v>
      </c>
      <c r="G19590" s="5">
        <v>121600</v>
      </c>
    </row>
    <row r="19591" spans="2:7" x14ac:dyDescent="0.4">
      <c r="B19591" s="7">
        <v>191221</v>
      </c>
      <c r="C19591" s="5" t="s">
        <v>7</v>
      </c>
      <c r="D19591" s="5">
        <v>178545</v>
      </c>
      <c r="E19591" s="6">
        <v>41737</v>
      </c>
      <c r="F19591" s="5">
        <v>96</v>
      </c>
      <c r="G19591" s="5">
        <v>172800</v>
      </c>
    </row>
    <row r="19592" spans="2:7" x14ac:dyDescent="0.4">
      <c r="B19592" s="7">
        <v>191221</v>
      </c>
      <c r="C19592" s="5" t="s">
        <v>8</v>
      </c>
      <c r="D19592" s="5">
        <v>178546</v>
      </c>
      <c r="E19592" s="6">
        <v>41737</v>
      </c>
      <c r="F19592" s="5">
        <v>66</v>
      </c>
      <c r="G19592" s="5">
        <v>56100</v>
      </c>
    </row>
    <row r="19593" spans="2:7" x14ac:dyDescent="0.4">
      <c r="B19593" s="7">
        <v>191221</v>
      </c>
      <c r="C19593" s="5" t="s">
        <v>9</v>
      </c>
      <c r="D19593" s="5">
        <v>178547</v>
      </c>
      <c r="E19593" s="6">
        <v>41737</v>
      </c>
      <c r="F19593" s="5">
        <v>68</v>
      </c>
      <c r="G19593" s="5">
        <v>62900</v>
      </c>
    </row>
    <row r="19594" spans="2:7" x14ac:dyDescent="0.4">
      <c r="B19594" s="7">
        <v>191221</v>
      </c>
      <c r="C19594" s="5" t="s">
        <v>10</v>
      </c>
      <c r="D19594" s="5">
        <v>178548</v>
      </c>
      <c r="E19594" s="6">
        <v>41737</v>
      </c>
      <c r="F19594" s="5">
        <v>78</v>
      </c>
      <c r="G19594" s="5">
        <v>78000</v>
      </c>
    </row>
    <row r="19595" spans="2:7" x14ac:dyDescent="0.4">
      <c r="B19595" s="7">
        <v>191221</v>
      </c>
      <c r="C19595" s="5" t="s">
        <v>11</v>
      </c>
      <c r="D19595" s="5">
        <v>178549</v>
      </c>
      <c r="E19595" s="6">
        <v>41737</v>
      </c>
      <c r="F19595" s="5">
        <v>130</v>
      </c>
      <c r="G19595" s="5">
        <v>139750</v>
      </c>
    </row>
    <row r="19596" spans="2:7" x14ac:dyDescent="0.4">
      <c r="B19596" s="7">
        <v>191221</v>
      </c>
      <c r="C19596" s="5" t="s">
        <v>12</v>
      </c>
      <c r="D19596" s="5">
        <v>178550</v>
      </c>
      <c r="E19596" s="6">
        <v>41737</v>
      </c>
      <c r="F19596" s="5">
        <v>84</v>
      </c>
      <c r="G19596" s="5">
        <v>96600</v>
      </c>
    </row>
    <row r="19597" spans="2:7" x14ac:dyDescent="0.4">
      <c r="B19597" s="7">
        <v>191221</v>
      </c>
      <c r="C19597" s="5" t="s">
        <v>13</v>
      </c>
      <c r="D19597" s="5">
        <v>178551</v>
      </c>
      <c r="E19597" s="6">
        <v>41737</v>
      </c>
      <c r="F19597" s="5">
        <v>122</v>
      </c>
      <c r="G19597" s="5">
        <v>149450</v>
      </c>
    </row>
    <row r="19598" spans="2:7" x14ac:dyDescent="0.4">
      <c r="B19598" s="7">
        <v>191221</v>
      </c>
      <c r="C19598" s="5" t="s">
        <v>14</v>
      </c>
      <c r="D19598" s="5">
        <v>178552</v>
      </c>
      <c r="E19598" s="6">
        <v>41737</v>
      </c>
      <c r="F19598" s="5">
        <v>120</v>
      </c>
      <c r="G19598" s="5">
        <v>93600</v>
      </c>
    </row>
    <row r="19599" spans="2:7" x14ac:dyDescent="0.4">
      <c r="B19599" s="7">
        <v>191221</v>
      </c>
      <c r="C19599" s="5" t="s">
        <v>15</v>
      </c>
      <c r="D19599" s="5">
        <v>178553</v>
      </c>
      <c r="E19599" s="6">
        <v>41737</v>
      </c>
      <c r="F19599" s="5">
        <v>116</v>
      </c>
      <c r="G19599" s="5">
        <v>63568</v>
      </c>
    </row>
    <row r="19600" spans="2:7" x14ac:dyDescent="0.4">
      <c r="B19600" s="7">
        <v>191221</v>
      </c>
      <c r="C19600" s="5" t="s">
        <v>16</v>
      </c>
      <c r="D19600" s="5">
        <v>178554</v>
      </c>
      <c r="E19600" s="6">
        <v>41737</v>
      </c>
      <c r="F19600" s="5">
        <v>78</v>
      </c>
      <c r="G19600" s="5">
        <v>77922</v>
      </c>
    </row>
    <row r="19601" spans="2:7" x14ac:dyDescent="0.4">
      <c r="B19601" s="7">
        <v>191221</v>
      </c>
      <c r="C19601" s="5" t="s">
        <v>17</v>
      </c>
      <c r="D19601" s="5">
        <v>178555</v>
      </c>
      <c r="E19601" s="6">
        <v>41737</v>
      </c>
      <c r="F19601" s="5">
        <v>82</v>
      </c>
      <c r="G19601" s="5">
        <v>57400</v>
      </c>
    </row>
    <row r="19602" spans="2:7" x14ac:dyDescent="0.4">
      <c r="B19602" s="7">
        <v>191221</v>
      </c>
      <c r="C19602" s="5" t="s">
        <v>18</v>
      </c>
      <c r="D19602" s="5">
        <v>178556</v>
      </c>
      <c r="E19602" s="6">
        <v>41737</v>
      </c>
      <c r="F19602" s="5">
        <v>72</v>
      </c>
      <c r="G19602" s="5">
        <v>25776</v>
      </c>
    </row>
    <row r="19603" spans="2:7" x14ac:dyDescent="0.4">
      <c r="B19603" s="7">
        <v>141223</v>
      </c>
      <c r="C19603" s="5" t="s">
        <v>3</v>
      </c>
      <c r="D19603" s="5">
        <v>178557</v>
      </c>
      <c r="E19603" s="6">
        <v>41737</v>
      </c>
      <c r="F19603" s="5">
        <v>72</v>
      </c>
      <c r="G19603" s="5">
        <v>72000</v>
      </c>
    </row>
    <row r="19604" spans="2:7" x14ac:dyDescent="0.4">
      <c r="B19604" s="7">
        <v>141223</v>
      </c>
      <c r="C19604" s="5" t="s">
        <v>4</v>
      </c>
      <c r="D19604" s="5">
        <v>178558</v>
      </c>
      <c r="E19604" s="6">
        <v>41737</v>
      </c>
      <c r="F19604" s="5">
        <v>98</v>
      </c>
      <c r="G19604" s="5">
        <v>117600</v>
      </c>
    </row>
    <row r="19605" spans="2:7" x14ac:dyDescent="0.4">
      <c r="B19605" s="7">
        <v>141223</v>
      </c>
      <c r="C19605" s="5" t="s">
        <v>5</v>
      </c>
      <c r="D19605" s="5">
        <v>178559</v>
      </c>
      <c r="E19605" s="6">
        <v>41737</v>
      </c>
      <c r="F19605" s="5">
        <v>92</v>
      </c>
      <c r="G19605" s="5">
        <v>128800</v>
      </c>
    </row>
    <row r="19606" spans="2:7" x14ac:dyDescent="0.4">
      <c r="B19606" s="7">
        <v>141223</v>
      </c>
      <c r="C19606" s="5" t="s">
        <v>6</v>
      </c>
      <c r="D19606" s="5">
        <v>178560</v>
      </c>
      <c r="E19606" s="6">
        <v>41737</v>
      </c>
      <c r="F19606" s="5">
        <v>62</v>
      </c>
      <c r="G19606" s="5">
        <v>99200</v>
      </c>
    </row>
    <row r="19607" spans="2:7" x14ac:dyDescent="0.4">
      <c r="B19607" s="7">
        <v>141223</v>
      </c>
      <c r="C19607" s="5" t="s">
        <v>7</v>
      </c>
      <c r="D19607" s="5">
        <v>178561</v>
      </c>
      <c r="E19607" s="6">
        <v>41737</v>
      </c>
      <c r="F19607" s="5">
        <v>64</v>
      </c>
      <c r="G19607" s="5">
        <v>115200</v>
      </c>
    </row>
    <row r="19608" spans="2:7" x14ac:dyDescent="0.4">
      <c r="B19608" s="7">
        <v>141223</v>
      </c>
      <c r="C19608" s="5" t="s">
        <v>8</v>
      </c>
      <c r="D19608" s="5">
        <v>178562</v>
      </c>
      <c r="E19608" s="6">
        <v>41737</v>
      </c>
      <c r="F19608" s="5">
        <v>104</v>
      </c>
      <c r="G19608" s="5">
        <v>88400</v>
      </c>
    </row>
    <row r="19609" spans="2:7" x14ac:dyDescent="0.4">
      <c r="B19609" s="7">
        <v>141223</v>
      </c>
      <c r="C19609" s="5" t="s">
        <v>9</v>
      </c>
      <c r="D19609" s="5">
        <v>178563</v>
      </c>
      <c r="E19609" s="6">
        <v>41737</v>
      </c>
      <c r="F19609" s="5">
        <v>66</v>
      </c>
      <c r="G19609" s="5">
        <v>61050</v>
      </c>
    </row>
    <row r="19610" spans="2:7" x14ac:dyDescent="0.4">
      <c r="B19610" s="7">
        <v>141223</v>
      </c>
      <c r="C19610" s="5" t="s">
        <v>10</v>
      </c>
      <c r="D19610" s="5">
        <v>178564</v>
      </c>
      <c r="E19610" s="6">
        <v>41737</v>
      </c>
      <c r="F19610" s="5">
        <v>118</v>
      </c>
      <c r="G19610" s="5">
        <v>118000</v>
      </c>
    </row>
    <row r="19611" spans="2:7" x14ac:dyDescent="0.4">
      <c r="B19611" s="7">
        <v>141223</v>
      </c>
      <c r="C19611" s="5" t="s">
        <v>11</v>
      </c>
      <c r="D19611" s="5">
        <v>178565</v>
      </c>
      <c r="E19611" s="6">
        <v>41737</v>
      </c>
      <c r="F19611" s="5">
        <v>126</v>
      </c>
      <c r="G19611" s="5">
        <v>135450</v>
      </c>
    </row>
    <row r="19612" spans="2:7" x14ac:dyDescent="0.4">
      <c r="B19612" s="7">
        <v>141223</v>
      </c>
      <c r="C19612" s="5" t="s">
        <v>12</v>
      </c>
      <c r="D19612" s="5">
        <v>178566</v>
      </c>
      <c r="E19612" s="6">
        <v>41737</v>
      </c>
      <c r="F19612" s="5">
        <v>96</v>
      </c>
      <c r="G19612" s="5">
        <v>110400</v>
      </c>
    </row>
    <row r="19613" spans="2:7" x14ac:dyDescent="0.4">
      <c r="B19613" s="7">
        <v>141223</v>
      </c>
      <c r="C19613" s="5" t="s">
        <v>13</v>
      </c>
      <c r="D19613" s="5">
        <v>178567</v>
      </c>
      <c r="E19613" s="6">
        <v>41737</v>
      </c>
      <c r="F19613" s="5">
        <v>72</v>
      </c>
      <c r="G19613" s="5">
        <v>88200</v>
      </c>
    </row>
    <row r="19614" spans="2:7" x14ac:dyDescent="0.4">
      <c r="B19614" s="7">
        <v>141223</v>
      </c>
      <c r="C19614" s="5" t="s">
        <v>14</v>
      </c>
      <c r="D19614" s="5">
        <v>178568</v>
      </c>
      <c r="E19614" s="6">
        <v>41737</v>
      </c>
      <c r="F19614" s="5">
        <v>92</v>
      </c>
      <c r="G19614" s="5">
        <v>71760</v>
      </c>
    </row>
    <row r="19615" spans="2:7" x14ac:dyDescent="0.4">
      <c r="B19615" s="7">
        <v>141223</v>
      </c>
      <c r="C19615" s="5" t="s">
        <v>15</v>
      </c>
      <c r="D19615" s="5">
        <v>178569</v>
      </c>
      <c r="E19615" s="6">
        <v>41737</v>
      </c>
      <c r="F19615" s="5">
        <v>102</v>
      </c>
      <c r="G19615" s="5">
        <v>55896</v>
      </c>
    </row>
    <row r="19616" spans="2:7" x14ac:dyDescent="0.4">
      <c r="B19616" s="7">
        <v>141223</v>
      </c>
      <c r="C19616" s="5" t="s">
        <v>16</v>
      </c>
      <c r="D19616" s="5">
        <v>178570</v>
      </c>
      <c r="E19616" s="6">
        <v>41737</v>
      </c>
      <c r="F19616" s="5">
        <v>62</v>
      </c>
      <c r="G19616" s="5">
        <v>61938</v>
      </c>
    </row>
    <row r="19617" spans="2:7" x14ac:dyDescent="0.4">
      <c r="B19617" s="7">
        <v>141223</v>
      </c>
      <c r="C19617" s="5" t="s">
        <v>17</v>
      </c>
      <c r="D19617" s="5">
        <v>178571</v>
      </c>
      <c r="E19617" s="6">
        <v>41737</v>
      </c>
      <c r="F19617" s="5">
        <v>88</v>
      </c>
      <c r="G19617" s="5">
        <v>61600</v>
      </c>
    </row>
    <row r="19618" spans="2:7" x14ac:dyDescent="0.4">
      <c r="B19618" s="7">
        <v>141223</v>
      </c>
      <c r="C19618" s="5" t="s">
        <v>18</v>
      </c>
      <c r="D19618" s="5">
        <v>178572</v>
      </c>
      <c r="E19618" s="6">
        <v>41737</v>
      </c>
      <c r="F19618" s="5">
        <v>106</v>
      </c>
      <c r="G19618" s="5">
        <v>37948</v>
      </c>
    </row>
    <row r="19619" spans="2:7" x14ac:dyDescent="0.4">
      <c r="B19619" s="7">
        <v>111225</v>
      </c>
      <c r="C19619" s="5" t="s">
        <v>3</v>
      </c>
      <c r="D19619" s="5">
        <v>178573</v>
      </c>
      <c r="E19619" s="6">
        <v>41737</v>
      </c>
      <c r="F19619" s="5">
        <v>128</v>
      </c>
      <c r="G19619" s="5">
        <v>128000</v>
      </c>
    </row>
    <row r="19620" spans="2:7" x14ac:dyDescent="0.4">
      <c r="B19620" s="7">
        <v>111225</v>
      </c>
      <c r="C19620" s="5" t="s">
        <v>4</v>
      </c>
      <c r="D19620" s="5">
        <v>178574</v>
      </c>
      <c r="E19620" s="6">
        <v>41737</v>
      </c>
      <c r="F19620" s="5">
        <v>96</v>
      </c>
      <c r="G19620" s="5">
        <v>115200</v>
      </c>
    </row>
    <row r="19621" spans="2:7" x14ac:dyDescent="0.4">
      <c r="B19621" s="7">
        <v>111225</v>
      </c>
      <c r="C19621" s="5" t="s">
        <v>5</v>
      </c>
      <c r="D19621" s="5">
        <v>178575</v>
      </c>
      <c r="E19621" s="6">
        <v>41737</v>
      </c>
      <c r="F19621" s="5">
        <v>96</v>
      </c>
      <c r="G19621" s="5">
        <v>134400</v>
      </c>
    </row>
    <row r="19622" spans="2:7" x14ac:dyDescent="0.4">
      <c r="B19622" s="7">
        <v>111225</v>
      </c>
      <c r="C19622" s="5" t="s">
        <v>6</v>
      </c>
      <c r="D19622" s="5">
        <v>178576</v>
      </c>
      <c r="E19622" s="6">
        <v>41737</v>
      </c>
      <c r="F19622" s="5">
        <v>120</v>
      </c>
      <c r="G19622" s="5">
        <v>192000</v>
      </c>
    </row>
    <row r="19623" spans="2:7" x14ac:dyDescent="0.4">
      <c r="B19623" s="7">
        <v>111225</v>
      </c>
      <c r="C19623" s="5" t="s">
        <v>7</v>
      </c>
      <c r="D19623" s="5">
        <v>178577</v>
      </c>
      <c r="E19623" s="6">
        <v>41737</v>
      </c>
      <c r="F19623" s="5">
        <v>106</v>
      </c>
      <c r="G19623" s="5">
        <v>190800</v>
      </c>
    </row>
    <row r="19624" spans="2:7" x14ac:dyDescent="0.4">
      <c r="B19624" s="7">
        <v>111225</v>
      </c>
      <c r="C19624" s="5" t="s">
        <v>8</v>
      </c>
      <c r="D19624" s="5">
        <v>178578</v>
      </c>
      <c r="E19624" s="6">
        <v>41737</v>
      </c>
      <c r="F19624" s="5">
        <v>120</v>
      </c>
      <c r="G19624" s="5">
        <v>102000</v>
      </c>
    </row>
    <row r="19625" spans="2:7" x14ac:dyDescent="0.4">
      <c r="B19625" s="7">
        <v>111225</v>
      </c>
      <c r="C19625" s="5" t="s">
        <v>9</v>
      </c>
      <c r="D19625" s="5">
        <v>178579</v>
      </c>
      <c r="E19625" s="6">
        <v>41737</v>
      </c>
      <c r="F19625" s="5">
        <v>98</v>
      </c>
      <c r="G19625" s="5">
        <v>90650</v>
      </c>
    </row>
    <row r="19626" spans="2:7" x14ac:dyDescent="0.4">
      <c r="B19626" s="7">
        <v>111225</v>
      </c>
      <c r="C19626" s="5" t="s">
        <v>10</v>
      </c>
      <c r="D19626" s="5">
        <v>178580</v>
      </c>
      <c r="E19626" s="6">
        <v>41737</v>
      </c>
      <c r="F19626" s="5">
        <v>148</v>
      </c>
      <c r="G19626" s="5">
        <v>148000</v>
      </c>
    </row>
    <row r="19627" spans="2:7" x14ac:dyDescent="0.4">
      <c r="B19627" s="7">
        <v>111225</v>
      </c>
      <c r="C19627" s="5" t="s">
        <v>11</v>
      </c>
      <c r="D19627" s="5">
        <v>178581</v>
      </c>
      <c r="E19627" s="6">
        <v>41737</v>
      </c>
      <c r="F19627" s="5">
        <v>92</v>
      </c>
      <c r="G19627" s="5">
        <v>98900</v>
      </c>
    </row>
    <row r="19628" spans="2:7" x14ac:dyDescent="0.4">
      <c r="B19628" s="7">
        <v>111225</v>
      </c>
      <c r="C19628" s="5" t="s">
        <v>12</v>
      </c>
      <c r="D19628" s="5">
        <v>178582</v>
      </c>
      <c r="E19628" s="6">
        <v>41737</v>
      </c>
      <c r="F19628" s="5">
        <v>116</v>
      </c>
      <c r="G19628" s="5">
        <v>133400</v>
      </c>
    </row>
    <row r="19629" spans="2:7" x14ac:dyDescent="0.4">
      <c r="B19629" s="7">
        <v>111225</v>
      </c>
      <c r="C19629" s="5" t="s">
        <v>13</v>
      </c>
      <c r="D19629" s="5">
        <v>178583</v>
      </c>
      <c r="E19629" s="6">
        <v>41737</v>
      </c>
      <c r="F19629" s="5">
        <v>114</v>
      </c>
      <c r="G19629" s="5">
        <v>139650</v>
      </c>
    </row>
    <row r="19630" spans="2:7" x14ac:dyDescent="0.4">
      <c r="B19630" s="7">
        <v>111225</v>
      </c>
      <c r="C19630" s="5" t="s">
        <v>14</v>
      </c>
      <c r="D19630" s="5">
        <v>178584</v>
      </c>
      <c r="E19630" s="6">
        <v>41737</v>
      </c>
      <c r="F19630" s="5">
        <v>164</v>
      </c>
      <c r="G19630" s="5">
        <v>127920</v>
      </c>
    </row>
    <row r="19631" spans="2:7" x14ac:dyDescent="0.4">
      <c r="B19631" s="7">
        <v>111225</v>
      </c>
      <c r="C19631" s="5" t="s">
        <v>15</v>
      </c>
      <c r="D19631" s="5">
        <v>178585</v>
      </c>
      <c r="E19631" s="6">
        <v>41737</v>
      </c>
      <c r="F19631" s="5">
        <v>162</v>
      </c>
      <c r="G19631" s="5">
        <v>88776</v>
      </c>
    </row>
    <row r="19632" spans="2:7" x14ac:dyDescent="0.4">
      <c r="B19632" s="7">
        <v>111225</v>
      </c>
      <c r="C19632" s="5" t="s">
        <v>16</v>
      </c>
      <c r="D19632" s="5">
        <v>178586</v>
      </c>
      <c r="E19632" s="6">
        <v>41737</v>
      </c>
      <c r="F19632" s="5">
        <v>104</v>
      </c>
      <c r="G19632" s="5">
        <v>103896</v>
      </c>
    </row>
    <row r="19633" spans="2:7" x14ac:dyDescent="0.4">
      <c r="B19633" s="7">
        <v>111225</v>
      </c>
      <c r="C19633" s="5" t="s">
        <v>17</v>
      </c>
      <c r="D19633" s="5">
        <v>178587</v>
      </c>
      <c r="E19633" s="6">
        <v>41737</v>
      </c>
      <c r="F19633" s="5">
        <v>106</v>
      </c>
      <c r="G19633" s="5">
        <v>74200</v>
      </c>
    </row>
    <row r="19634" spans="2:7" x14ac:dyDescent="0.4">
      <c r="B19634" s="7">
        <v>111225</v>
      </c>
      <c r="C19634" s="5" t="s">
        <v>18</v>
      </c>
      <c r="D19634" s="5">
        <v>178588</v>
      </c>
      <c r="E19634" s="6">
        <v>41737</v>
      </c>
      <c r="F19634" s="5">
        <v>130</v>
      </c>
      <c r="G19634" s="5">
        <v>46540</v>
      </c>
    </row>
    <row r="19635" spans="2:7" x14ac:dyDescent="0.4">
      <c r="B19635" s="7">
        <v>161229</v>
      </c>
      <c r="C19635" s="5" t="s">
        <v>3</v>
      </c>
      <c r="D19635" s="5">
        <v>178589</v>
      </c>
      <c r="E19635" s="6">
        <v>41737</v>
      </c>
      <c r="F19635" s="5">
        <v>146</v>
      </c>
      <c r="G19635" s="5">
        <v>146000</v>
      </c>
    </row>
    <row r="19636" spans="2:7" x14ac:dyDescent="0.4">
      <c r="B19636" s="7">
        <v>161229</v>
      </c>
      <c r="C19636" s="5" t="s">
        <v>4</v>
      </c>
      <c r="D19636" s="5">
        <v>178590</v>
      </c>
      <c r="E19636" s="6">
        <v>41737</v>
      </c>
      <c r="F19636" s="5">
        <v>92</v>
      </c>
      <c r="G19636" s="5">
        <v>110400</v>
      </c>
    </row>
    <row r="19637" spans="2:7" x14ac:dyDescent="0.4">
      <c r="B19637" s="7">
        <v>161229</v>
      </c>
      <c r="C19637" s="5" t="s">
        <v>5</v>
      </c>
      <c r="D19637" s="5">
        <v>178591</v>
      </c>
      <c r="E19637" s="6">
        <v>41737</v>
      </c>
      <c r="F19637" s="5">
        <v>112</v>
      </c>
      <c r="G19637" s="5">
        <v>156800</v>
      </c>
    </row>
    <row r="19638" spans="2:7" x14ac:dyDescent="0.4">
      <c r="B19638" s="7">
        <v>161229</v>
      </c>
      <c r="C19638" s="5" t="s">
        <v>6</v>
      </c>
      <c r="D19638" s="5">
        <v>178592</v>
      </c>
      <c r="E19638" s="6">
        <v>41737</v>
      </c>
      <c r="F19638" s="5">
        <v>134</v>
      </c>
      <c r="G19638" s="5">
        <v>214400</v>
      </c>
    </row>
    <row r="19639" spans="2:7" x14ac:dyDescent="0.4">
      <c r="B19639" s="7">
        <v>161229</v>
      </c>
      <c r="C19639" s="5" t="s">
        <v>7</v>
      </c>
      <c r="D19639" s="5">
        <v>178593</v>
      </c>
      <c r="E19639" s="6">
        <v>41737</v>
      </c>
      <c r="F19639" s="5">
        <v>106</v>
      </c>
      <c r="G19639" s="5">
        <v>190800</v>
      </c>
    </row>
    <row r="19640" spans="2:7" x14ac:dyDescent="0.4">
      <c r="B19640" s="7">
        <v>161229</v>
      </c>
      <c r="C19640" s="5" t="s">
        <v>8</v>
      </c>
      <c r="D19640" s="5">
        <v>178594</v>
      </c>
      <c r="E19640" s="6">
        <v>41737</v>
      </c>
      <c r="F19640" s="5">
        <v>142</v>
      </c>
      <c r="G19640" s="5">
        <v>120700</v>
      </c>
    </row>
    <row r="19641" spans="2:7" x14ac:dyDescent="0.4">
      <c r="B19641" s="7">
        <v>161229</v>
      </c>
      <c r="C19641" s="5" t="s">
        <v>9</v>
      </c>
      <c r="D19641" s="5">
        <v>178595</v>
      </c>
      <c r="E19641" s="6">
        <v>41737</v>
      </c>
      <c r="F19641" s="5">
        <v>114</v>
      </c>
      <c r="G19641" s="5">
        <v>105450</v>
      </c>
    </row>
    <row r="19642" spans="2:7" x14ac:dyDescent="0.4">
      <c r="B19642" s="7">
        <v>161229</v>
      </c>
      <c r="C19642" s="5" t="s">
        <v>10</v>
      </c>
      <c r="D19642" s="5">
        <v>178596</v>
      </c>
      <c r="E19642" s="6">
        <v>41737</v>
      </c>
      <c r="F19642" s="5">
        <v>142</v>
      </c>
      <c r="G19642" s="5">
        <v>142000</v>
      </c>
    </row>
    <row r="19643" spans="2:7" x14ac:dyDescent="0.4">
      <c r="B19643" s="7">
        <v>161229</v>
      </c>
      <c r="C19643" s="5" t="s">
        <v>11</v>
      </c>
      <c r="D19643" s="5">
        <v>178597</v>
      </c>
      <c r="E19643" s="6">
        <v>41737</v>
      </c>
      <c r="F19643" s="5">
        <v>132</v>
      </c>
      <c r="G19643" s="5">
        <v>141900</v>
      </c>
    </row>
    <row r="19644" spans="2:7" x14ac:dyDescent="0.4">
      <c r="B19644" s="7">
        <v>161229</v>
      </c>
      <c r="C19644" s="5" t="s">
        <v>12</v>
      </c>
      <c r="D19644" s="5">
        <v>178598</v>
      </c>
      <c r="E19644" s="6">
        <v>41737</v>
      </c>
      <c r="F19644" s="5">
        <v>84</v>
      </c>
      <c r="G19644" s="5">
        <v>96600</v>
      </c>
    </row>
    <row r="19645" spans="2:7" x14ac:dyDescent="0.4">
      <c r="B19645" s="7">
        <v>161229</v>
      </c>
      <c r="C19645" s="5" t="s">
        <v>13</v>
      </c>
      <c r="D19645" s="5">
        <v>178599</v>
      </c>
      <c r="E19645" s="6">
        <v>41737</v>
      </c>
      <c r="F19645" s="5">
        <v>96</v>
      </c>
      <c r="G19645" s="5">
        <v>117600</v>
      </c>
    </row>
    <row r="19646" spans="2:7" x14ac:dyDescent="0.4">
      <c r="B19646" s="7">
        <v>161229</v>
      </c>
      <c r="C19646" s="5" t="s">
        <v>14</v>
      </c>
      <c r="D19646" s="5">
        <v>178600</v>
      </c>
      <c r="E19646" s="6">
        <v>41737</v>
      </c>
      <c r="F19646" s="5">
        <v>110</v>
      </c>
      <c r="G19646" s="5">
        <v>85800</v>
      </c>
    </row>
    <row r="19647" spans="2:7" x14ac:dyDescent="0.4">
      <c r="B19647" s="7">
        <v>161229</v>
      </c>
      <c r="C19647" s="5" t="s">
        <v>15</v>
      </c>
      <c r="D19647" s="5">
        <v>178601</v>
      </c>
      <c r="E19647" s="6">
        <v>41737</v>
      </c>
      <c r="F19647" s="5">
        <v>110</v>
      </c>
      <c r="G19647" s="5">
        <v>60280</v>
      </c>
    </row>
    <row r="19648" spans="2:7" x14ac:dyDescent="0.4">
      <c r="B19648" s="7">
        <v>161229</v>
      </c>
      <c r="C19648" s="5" t="s">
        <v>16</v>
      </c>
      <c r="D19648" s="5">
        <v>178602</v>
      </c>
      <c r="E19648" s="6">
        <v>41737</v>
      </c>
      <c r="F19648" s="5">
        <v>134</v>
      </c>
      <c r="G19648" s="5">
        <v>133866</v>
      </c>
    </row>
    <row r="19649" spans="2:7" x14ac:dyDescent="0.4">
      <c r="B19649" s="7">
        <v>161229</v>
      </c>
      <c r="C19649" s="5" t="s">
        <v>17</v>
      </c>
      <c r="D19649" s="5">
        <v>178603</v>
      </c>
      <c r="E19649" s="6">
        <v>41737</v>
      </c>
      <c r="F19649" s="5">
        <v>90</v>
      </c>
      <c r="G19649" s="5">
        <v>63000</v>
      </c>
    </row>
    <row r="19650" spans="2:7" x14ac:dyDescent="0.4">
      <c r="B19650" s="7">
        <v>161229</v>
      </c>
      <c r="C19650" s="5" t="s">
        <v>18</v>
      </c>
      <c r="D19650" s="5">
        <v>178604</v>
      </c>
      <c r="E19650" s="6">
        <v>41737</v>
      </c>
      <c r="F19650" s="5">
        <v>88</v>
      </c>
      <c r="G19650" s="5">
        <v>31504</v>
      </c>
    </row>
    <row r="19651" spans="2:7" x14ac:dyDescent="0.4">
      <c r="B19651" s="7">
        <v>181241</v>
      </c>
      <c r="C19651" s="5" t="s">
        <v>3</v>
      </c>
      <c r="D19651" s="5">
        <v>178605</v>
      </c>
      <c r="E19651" s="6">
        <v>41737</v>
      </c>
      <c r="F19651" s="5">
        <v>64</v>
      </c>
      <c r="G19651" s="5">
        <v>64000</v>
      </c>
    </row>
    <row r="19652" spans="2:7" x14ac:dyDescent="0.4">
      <c r="B19652" s="7">
        <v>181241</v>
      </c>
      <c r="C19652" s="5" t="s">
        <v>4</v>
      </c>
      <c r="D19652" s="5">
        <v>178606</v>
      </c>
      <c r="E19652" s="6">
        <v>41737</v>
      </c>
      <c r="F19652" s="5">
        <v>54</v>
      </c>
      <c r="G19652" s="5">
        <v>64800</v>
      </c>
    </row>
    <row r="19653" spans="2:7" x14ac:dyDescent="0.4">
      <c r="B19653" s="7">
        <v>181241</v>
      </c>
      <c r="C19653" s="5" t="s">
        <v>5</v>
      </c>
      <c r="D19653" s="5">
        <v>178607</v>
      </c>
      <c r="E19653" s="6">
        <v>41737</v>
      </c>
      <c r="F19653" s="5">
        <v>102</v>
      </c>
      <c r="G19653" s="5">
        <v>142800</v>
      </c>
    </row>
    <row r="19654" spans="2:7" x14ac:dyDescent="0.4">
      <c r="B19654" s="7">
        <v>181241</v>
      </c>
      <c r="C19654" s="5" t="s">
        <v>6</v>
      </c>
      <c r="D19654" s="5">
        <v>178608</v>
      </c>
      <c r="E19654" s="6">
        <v>41737</v>
      </c>
      <c r="F19654" s="5">
        <v>54</v>
      </c>
      <c r="G19654" s="5">
        <v>86400</v>
      </c>
    </row>
    <row r="19655" spans="2:7" x14ac:dyDescent="0.4">
      <c r="B19655" s="7">
        <v>181241</v>
      </c>
      <c r="C19655" s="5" t="s">
        <v>7</v>
      </c>
      <c r="D19655" s="5">
        <v>178609</v>
      </c>
      <c r="E19655" s="6">
        <v>41737</v>
      </c>
      <c r="F19655" s="5">
        <v>80</v>
      </c>
      <c r="G19655" s="5">
        <v>144000</v>
      </c>
    </row>
    <row r="19656" spans="2:7" x14ac:dyDescent="0.4">
      <c r="B19656" s="7">
        <v>181241</v>
      </c>
      <c r="C19656" s="5" t="s">
        <v>8</v>
      </c>
      <c r="D19656" s="5">
        <v>178610</v>
      </c>
      <c r="E19656" s="6">
        <v>41737</v>
      </c>
      <c r="F19656" s="5">
        <v>52</v>
      </c>
      <c r="G19656" s="5">
        <v>44200</v>
      </c>
    </row>
    <row r="19657" spans="2:7" x14ac:dyDescent="0.4">
      <c r="B19657" s="7">
        <v>181241</v>
      </c>
      <c r="C19657" s="5" t="s">
        <v>9</v>
      </c>
      <c r="D19657" s="5">
        <v>178611</v>
      </c>
      <c r="E19657" s="6">
        <v>41737</v>
      </c>
      <c r="F19657" s="5">
        <v>54</v>
      </c>
      <c r="G19657" s="5">
        <v>49950</v>
      </c>
    </row>
    <row r="19658" spans="2:7" x14ac:dyDescent="0.4">
      <c r="B19658" s="7">
        <v>181241</v>
      </c>
      <c r="C19658" s="5" t="s">
        <v>10</v>
      </c>
      <c r="D19658" s="5">
        <v>178612</v>
      </c>
      <c r="E19658" s="6">
        <v>41737</v>
      </c>
      <c r="F19658" s="5">
        <v>70</v>
      </c>
      <c r="G19658" s="5">
        <v>70000</v>
      </c>
    </row>
    <row r="19659" spans="2:7" x14ac:dyDescent="0.4">
      <c r="B19659" s="7">
        <v>181241</v>
      </c>
      <c r="C19659" s="5" t="s">
        <v>11</v>
      </c>
      <c r="D19659" s="5">
        <v>178613</v>
      </c>
      <c r="E19659" s="6">
        <v>41737</v>
      </c>
      <c r="F19659" s="5">
        <v>52</v>
      </c>
      <c r="G19659" s="5">
        <v>55900</v>
      </c>
    </row>
    <row r="19660" spans="2:7" x14ac:dyDescent="0.4">
      <c r="B19660" s="7">
        <v>181241</v>
      </c>
      <c r="C19660" s="5" t="s">
        <v>12</v>
      </c>
      <c r="D19660" s="5">
        <v>178614</v>
      </c>
      <c r="E19660" s="6">
        <v>41737</v>
      </c>
      <c r="F19660" s="5">
        <v>82</v>
      </c>
      <c r="G19660" s="5">
        <v>94300</v>
      </c>
    </row>
    <row r="19661" spans="2:7" x14ac:dyDescent="0.4">
      <c r="B19661" s="7">
        <v>181241</v>
      </c>
      <c r="C19661" s="5" t="s">
        <v>13</v>
      </c>
      <c r="D19661" s="5">
        <v>178615</v>
      </c>
      <c r="E19661" s="6">
        <v>41737</v>
      </c>
      <c r="F19661" s="5">
        <v>70</v>
      </c>
      <c r="G19661" s="5">
        <v>85750</v>
      </c>
    </row>
    <row r="19662" spans="2:7" x14ac:dyDescent="0.4">
      <c r="B19662" s="7">
        <v>181241</v>
      </c>
      <c r="C19662" s="5" t="s">
        <v>14</v>
      </c>
      <c r="D19662" s="5">
        <v>178616</v>
      </c>
      <c r="E19662" s="6">
        <v>41737</v>
      </c>
      <c r="F19662" s="5">
        <v>78</v>
      </c>
      <c r="G19662" s="5">
        <v>60840</v>
      </c>
    </row>
    <row r="19663" spans="2:7" x14ac:dyDescent="0.4">
      <c r="B19663" s="7">
        <v>181241</v>
      </c>
      <c r="C19663" s="5" t="s">
        <v>15</v>
      </c>
      <c r="D19663" s="5">
        <v>178617</v>
      </c>
      <c r="E19663" s="6">
        <v>41737</v>
      </c>
      <c r="F19663" s="5">
        <v>54</v>
      </c>
      <c r="G19663" s="5">
        <v>29592</v>
      </c>
    </row>
    <row r="19664" spans="2:7" x14ac:dyDescent="0.4">
      <c r="B19664" s="7">
        <v>181241</v>
      </c>
      <c r="C19664" s="5" t="s">
        <v>16</v>
      </c>
      <c r="D19664" s="5">
        <v>178618</v>
      </c>
      <c r="E19664" s="6">
        <v>41737</v>
      </c>
      <c r="F19664" s="5">
        <v>74</v>
      </c>
      <c r="G19664" s="5">
        <v>73926</v>
      </c>
    </row>
    <row r="19665" spans="2:7" x14ac:dyDescent="0.4">
      <c r="B19665" s="7">
        <v>181241</v>
      </c>
      <c r="C19665" s="5" t="s">
        <v>17</v>
      </c>
      <c r="D19665" s="5">
        <v>178619</v>
      </c>
      <c r="E19665" s="6">
        <v>41737</v>
      </c>
      <c r="F19665" s="5">
        <v>66</v>
      </c>
      <c r="G19665" s="5">
        <v>46200</v>
      </c>
    </row>
    <row r="19666" spans="2:7" x14ac:dyDescent="0.4">
      <c r="B19666" s="7">
        <v>181241</v>
      </c>
      <c r="C19666" s="5" t="s">
        <v>18</v>
      </c>
      <c r="D19666" s="5">
        <v>178620</v>
      </c>
      <c r="E19666" s="6">
        <v>41737</v>
      </c>
      <c r="F19666" s="5">
        <v>76</v>
      </c>
      <c r="G19666" s="5">
        <v>27208</v>
      </c>
    </row>
    <row r="19667" spans="2:7" x14ac:dyDescent="0.4">
      <c r="B19667" s="7">
        <v>111249</v>
      </c>
      <c r="C19667" s="5" t="s">
        <v>3</v>
      </c>
      <c r="D19667" s="5">
        <v>178621</v>
      </c>
      <c r="E19667" s="6">
        <v>41737</v>
      </c>
      <c r="F19667" s="5">
        <v>114</v>
      </c>
      <c r="G19667" s="5">
        <v>114000</v>
      </c>
    </row>
    <row r="19668" spans="2:7" x14ac:dyDescent="0.4">
      <c r="B19668" s="7">
        <v>111249</v>
      </c>
      <c r="C19668" s="5" t="s">
        <v>4</v>
      </c>
      <c r="D19668" s="5">
        <v>178622</v>
      </c>
      <c r="E19668" s="6">
        <v>41737</v>
      </c>
      <c r="F19668" s="5">
        <v>152</v>
      </c>
      <c r="G19668" s="5">
        <v>182400</v>
      </c>
    </row>
    <row r="19669" spans="2:7" x14ac:dyDescent="0.4">
      <c r="B19669" s="7">
        <v>111249</v>
      </c>
      <c r="C19669" s="5" t="s">
        <v>5</v>
      </c>
      <c r="D19669" s="5">
        <v>178623</v>
      </c>
      <c r="E19669" s="6">
        <v>41737</v>
      </c>
      <c r="F19669" s="5">
        <v>128</v>
      </c>
      <c r="G19669" s="5">
        <v>179200</v>
      </c>
    </row>
    <row r="19670" spans="2:7" x14ac:dyDescent="0.4">
      <c r="B19670" s="7">
        <v>111249</v>
      </c>
      <c r="C19670" s="5" t="s">
        <v>6</v>
      </c>
      <c r="D19670" s="5">
        <v>178624</v>
      </c>
      <c r="E19670" s="6">
        <v>41737</v>
      </c>
      <c r="F19670" s="5">
        <v>106</v>
      </c>
      <c r="G19670" s="5">
        <v>169600</v>
      </c>
    </row>
    <row r="19671" spans="2:7" x14ac:dyDescent="0.4">
      <c r="B19671" s="7">
        <v>111249</v>
      </c>
      <c r="C19671" s="5" t="s">
        <v>7</v>
      </c>
      <c r="D19671" s="5">
        <v>178625</v>
      </c>
      <c r="E19671" s="6">
        <v>41737</v>
      </c>
      <c r="F19671" s="5">
        <v>122</v>
      </c>
      <c r="G19671" s="5">
        <v>219600</v>
      </c>
    </row>
    <row r="19672" spans="2:7" x14ac:dyDescent="0.4">
      <c r="B19672" s="7">
        <v>111249</v>
      </c>
      <c r="C19672" s="5" t="s">
        <v>8</v>
      </c>
      <c r="D19672" s="5">
        <v>178626</v>
      </c>
      <c r="E19672" s="6">
        <v>41737</v>
      </c>
      <c r="F19672" s="5">
        <v>152</v>
      </c>
      <c r="G19672" s="5">
        <v>129200</v>
      </c>
    </row>
    <row r="19673" spans="2:7" x14ac:dyDescent="0.4">
      <c r="B19673" s="7">
        <v>111249</v>
      </c>
      <c r="C19673" s="5" t="s">
        <v>9</v>
      </c>
      <c r="D19673" s="5">
        <v>178627</v>
      </c>
      <c r="E19673" s="6">
        <v>41737</v>
      </c>
      <c r="F19673" s="5">
        <v>142</v>
      </c>
      <c r="G19673" s="5">
        <v>131350</v>
      </c>
    </row>
    <row r="19674" spans="2:7" x14ac:dyDescent="0.4">
      <c r="B19674" s="7">
        <v>111249</v>
      </c>
      <c r="C19674" s="5" t="s">
        <v>10</v>
      </c>
      <c r="D19674" s="5">
        <v>178628</v>
      </c>
      <c r="E19674" s="6">
        <v>41737</v>
      </c>
      <c r="F19674" s="5">
        <v>120</v>
      </c>
      <c r="G19674" s="5">
        <v>120000</v>
      </c>
    </row>
    <row r="19675" spans="2:7" x14ac:dyDescent="0.4">
      <c r="B19675" s="7">
        <v>111249</v>
      </c>
      <c r="C19675" s="5" t="s">
        <v>11</v>
      </c>
      <c r="D19675" s="5">
        <v>178629</v>
      </c>
      <c r="E19675" s="6">
        <v>41737</v>
      </c>
      <c r="F19675" s="5">
        <v>158</v>
      </c>
      <c r="G19675" s="5">
        <v>169850</v>
      </c>
    </row>
    <row r="19676" spans="2:7" x14ac:dyDescent="0.4">
      <c r="B19676" s="7">
        <v>111249</v>
      </c>
      <c r="C19676" s="5" t="s">
        <v>12</v>
      </c>
      <c r="D19676" s="5">
        <v>178630</v>
      </c>
      <c r="E19676" s="6">
        <v>41737</v>
      </c>
      <c r="F19676" s="5">
        <v>122</v>
      </c>
      <c r="G19676" s="5">
        <v>140300</v>
      </c>
    </row>
    <row r="19677" spans="2:7" x14ac:dyDescent="0.4">
      <c r="B19677" s="7">
        <v>111249</v>
      </c>
      <c r="C19677" s="5" t="s">
        <v>13</v>
      </c>
      <c r="D19677" s="5">
        <v>178631</v>
      </c>
      <c r="E19677" s="6">
        <v>41737</v>
      </c>
      <c r="F19677" s="5">
        <v>162</v>
      </c>
      <c r="G19677" s="5">
        <v>198450</v>
      </c>
    </row>
    <row r="19678" spans="2:7" x14ac:dyDescent="0.4">
      <c r="B19678" s="7">
        <v>111249</v>
      </c>
      <c r="C19678" s="5" t="s">
        <v>14</v>
      </c>
      <c r="D19678" s="5">
        <v>178632</v>
      </c>
      <c r="E19678" s="6">
        <v>41737</v>
      </c>
      <c r="F19678" s="5">
        <v>132</v>
      </c>
      <c r="G19678" s="5">
        <v>102960</v>
      </c>
    </row>
    <row r="19679" spans="2:7" x14ac:dyDescent="0.4">
      <c r="B19679" s="7">
        <v>111249</v>
      </c>
      <c r="C19679" s="5" t="s">
        <v>15</v>
      </c>
      <c r="D19679" s="5">
        <v>178633</v>
      </c>
      <c r="E19679" s="6">
        <v>41737</v>
      </c>
      <c r="F19679" s="5">
        <v>154</v>
      </c>
      <c r="G19679" s="5">
        <v>84392</v>
      </c>
    </row>
    <row r="19680" spans="2:7" x14ac:dyDescent="0.4">
      <c r="B19680" s="7">
        <v>111249</v>
      </c>
      <c r="C19680" s="5" t="s">
        <v>16</v>
      </c>
      <c r="D19680" s="5">
        <v>178634</v>
      </c>
      <c r="E19680" s="6">
        <v>41737</v>
      </c>
      <c r="F19680" s="5">
        <v>138</v>
      </c>
      <c r="G19680" s="5">
        <v>137862</v>
      </c>
    </row>
    <row r="19681" spans="2:7" x14ac:dyDescent="0.4">
      <c r="B19681" s="7">
        <v>111249</v>
      </c>
      <c r="C19681" s="5" t="s">
        <v>17</v>
      </c>
      <c r="D19681" s="5">
        <v>178635</v>
      </c>
      <c r="E19681" s="6">
        <v>41737</v>
      </c>
      <c r="F19681" s="5">
        <v>120</v>
      </c>
      <c r="G19681" s="5">
        <v>84000</v>
      </c>
    </row>
    <row r="19682" spans="2:7" x14ac:dyDescent="0.4">
      <c r="B19682" s="7">
        <v>111249</v>
      </c>
      <c r="C19682" s="5" t="s">
        <v>18</v>
      </c>
      <c r="D19682" s="5">
        <v>178636</v>
      </c>
      <c r="E19682" s="6">
        <v>41737</v>
      </c>
      <c r="F19682" s="5">
        <v>104</v>
      </c>
      <c r="G19682" s="5">
        <v>37232</v>
      </c>
    </row>
    <row r="19683" spans="2:7" x14ac:dyDescent="0.4">
      <c r="B19683" s="7">
        <v>171251</v>
      </c>
      <c r="C19683" s="5" t="s">
        <v>3</v>
      </c>
      <c r="D19683" s="5">
        <v>178637</v>
      </c>
      <c r="E19683" s="6">
        <v>41737</v>
      </c>
      <c r="F19683" s="5">
        <v>78</v>
      </c>
      <c r="G19683" s="5">
        <v>78000</v>
      </c>
    </row>
    <row r="19684" spans="2:7" x14ac:dyDescent="0.4">
      <c r="B19684" s="7">
        <v>171251</v>
      </c>
      <c r="C19684" s="5" t="s">
        <v>4</v>
      </c>
      <c r="D19684" s="5">
        <v>178638</v>
      </c>
      <c r="E19684" s="6">
        <v>41737</v>
      </c>
      <c r="F19684" s="5">
        <v>120</v>
      </c>
      <c r="G19684" s="5">
        <v>144000</v>
      </c>
    </row>
    <row r="19685" spans="2:7" x14ac:dyDescent="0.4">
      <c r="B19685" s="7">
        <v>171251</v>
      </c>
      <c r="C19685" s="5" t="s">
        <v>5</v>
      </c>
      <c r="D19685" s="5">
        <v>178639</v>
      </c>
      <c r="E19685" s="6">
        <v>41737</v>
      </c>
      <c r="F19685" s="5">
        <v>128</v>
      </c>
      <c r="G19685" s="5">
        <v>179200</v>
      </c>
    </row>
    <row r="19686" spans="2:7" x14ac:dyDescent="0.4">
      <c r="B19686" s="7">
        <v>171251</v>
      </c>
      <c r="C19686" s="5" t="s">
        <v>6</v>
      </c>
      <c r="D19686" s="5">
        <v>178640</v>
      </c>
      <c r="E19686" s="6">
        <v>41737</v>
      </c>
      <c r="F19686" s="5">
        <v>88</v>
      </c>
      <c r="G19686" s="5">
        <v>140800</v>
      </c>
    </row>
    <row r="19687" spans="2:7" x14ac:dyDescent="0.4">
      <c r="B19687" s="7">
        <v>171251</v>
      </c>
      <c r="C19687" s="5" t="s">
        <v>7</v>
      </c>
      <c r="D19687" s="5">
        <v>178641</v>
      </c>
      <c r="E19687" s="6">
        <v>41737</v>
      </c>
      <c r="F19687" s="5">
        <v>86</v>
      </c>
      <c r="G19687" s="5">
        <v>154800</v>
      </c>
    </row>
    <row r="19688" spans="2:7" x14ac:dyDescent="0.4">
      <c r="B19688" s="7">
        <v>171251</v>
      </c>
      <c r="C19688" s="5" t="s">
        <v>8</v>
      </c>
      <c r="D19688" s="5">
        <v>178642</v>
      </c>
      <c r="E19688" s="6">
        <v>41737</v>
      </c>
      <c r="F19688" s="5">
        <v>92</v>
      </c>
      <c r="G19688" s="5">
        <v>78200</v>
      </c>
    </row>
    <row r="19689" spans="2:7" x14ac:dyDescent="0.4">
      <c r="B19689" s="7">
        <v>171251</v>
      </c>
      <c r="C19689" s="5" t="s">
        <v>9</v>
      </c>
      <c r="D19689" s="5">
        <v>178643</v>
      </c>
      <c r="E19689" s="6">
        <v>41737</v>
      </c>
      <c r="F19689" s="5">
        <v>88</v>
      </c>
      <c r="G19689" s="5">
        <v>81400</v>
      </c>
    </row>
    <row r="19690" spans="2:7" x14ac:dyDescent="0.4">
      <c r="B19690" s="7">
        <v>171251</v>
      </c>
      <c r="C19690" s="5" t="s">
        <v>10</v>
      </c>
      <c r="D19690" s="5">
        <v>178644</v>
      </c>
      <c r="E19690" s="6">
        <v>41737</v>
      </c>
      <c r="F19690" s="5">
        <v>102</v>
      </c>
      <c r="G19690" s="5">
        <v>102000</v>
      </c>
    </row>
    <row r="19691" spans="2:7" x14ac:dyDescent="0.4">
      <c r="B19691" s="7">
        <v>171251</v>
      </c>
      <c r="C19691" s="5" t="s">
        <v>11</v>
      </c>
      <c r="D19691" s="5">
        <v>178645</v>
      </c>
      <c r="E19691" s="6">
        <v>41737</v>
      </c>
      <c r="F19691" s="5">
        <v>100</v>
      </c>
      <c r="G19691" s="5">
        <v>107500</v>
      </c>
    </row>
    <row r="19692" spans="2:7" x14ac:dyDescent="0.4">
      <c r="B19692" s="7">
        <v>171251</v>
      </c>
      <c r="C19692" s="5" t="s">
        <v>12</v>
      </c>
      <c r="D19692" s="5">
        <v>178646</v>
      </c>
      <c r="E19692" s="6">
        <v>41737</v>
      </c>
      <c r="F19692" s="5">
        <v>116</v>
      </c>
      <c r="G19692" s="5">
        <v>133400</v>
      </c>
    </row>
    <row r="19693" spans="2:7" x14ac:dyDescent="0.4">
      <c r="B19693" s="7">
        <v>171251</v>
      </c>
      <c r="C19693" s="5" t="s">
        <v>13</v>
      </c>
      <c r="D19693" s="5">
        <v>178647</v>
      </c>
      <c r="E19693" s="6">
        <v>41737</v>
      </c>
      <c r="F19693" s="5">
        <v>112</v>
      </c>
      <c r="G19693" s="5">
        <v>137200</v>
      </c>
    </row>
    <row r="19694" spans="2:7" x14ac:dyDescent="0.4">
      <c r="B19694" s="7">
        <v>171251</v>
      </c>
      <c r="C19694" s="5" t="s">
        <v>14</v>
      </c>
      <c r="D19694" s="5">
        <v>178648</v>
      </c>
      <c r="E19694" s="6">
        <v>41737</v>
      </c>
      <c r="F19694" s="5">
        <v>96</v>
      </c>
      <c r="G19694" s="5">
        <v>74880</v>
      </c>
    </row>
    <row r="19695" spans="2:7" x14ac:dyDescent="0.4">
      <c r="B19695" s="7">
        <v>171251</v>
      </c>
      <c r="C19695" s="5" t="s">
        <v>15</v>
      </c>
      <c r="D19695" s="5">
        <v>178649</v>
      </c>
      <c r="E19695" s="6">
        <v>41737</v>
      </c>
      <c r="F19695" s="5">
        <v>68</v>
      </c>
      <c r="G19695" s="5">
        <v>37264</v>
      </c>
    </row>
    <row r="19696" spans="2:7" x14ac:dyDescent="0.4">
      <c r="B19696" s="7">
        <v>171251</v>
      </c>
      <c r="C19696" s="5" t="s">
        <v>16</v>
      </c>
      <c r="D19696" s="5">
        <v>178650</v>
      </c>
      <c r="E19696" s="6">
        <v>41737</v>
      </c>
      <c r="F19696" s="5">
        <v>84</v>
      </c>
      <c r="G19696" s="5">
        <v>83916</v>
      </c>
    </row>
    <row r="19697" spans="2:7" x14ac:dyDescent="0.4">
      <c r="B19697" s="7">
        <v>171251</v>
      </c>
      <c r="C19697" s="5" t="s">
        <v>17</v>
      </c>
      <c r="D19697" s="5">
        <v>178651</v>
      </c>
      <c r="E19697" s="6">
        <v>41737</v>
      </c>
      <c r="F19697" s="5">
        <v>116</v>
      </c>
      <c r="G19697" s="5">
        <v>81200</v>
      </c>
    </row>
    <row r="19698" spans="2:7" x14ac:dyDescent="0.4">
      <c r="B19698" s="7">
        <v>171251</v>
      </c>
      <c r="C19698" s="5" t="s">
        <v>18</v>
      </c>
      <c r="D19698" s="5">
        <v>178652</v>
      </c>
      <c r="E19698" s="6">
        <v>41737</v>
      </c>
      <c r="F19698" s="5">
        <v>98</v>
      </c>
      <c r="G19698" s="5">
        <v>35084</v>
      </c>
    </row>
    <row r="19699" spans="2:7" x14ac:dyDescent="0.4">
      <c r="B19699" s="7">
        <v>181253</v>
      </c>
      <c r="C19699" s="5" t="s">
        <v>3</v>
      </c>
      <c r="D19699" s="5">
        <v>178653</v>
      </c>
      <c r="E19699" s="6">
        <v>41737</v>
      </c>
      <c r="F19699" s="5">
        <v>78</v>
      </c>
      <c r="G19699" s="5">
        <v>78000</v>
      </c>
    </row>
    <row r="19700" spans="2:7" x14ac:dyDescent="0.4">
      <c r="B19700" s="7">
        <v>181253</v>
      </c>
      <c r="C19700" s="5" t="s">
        <v>4</v>
      </c>
      <c r="D19700" s="5">
        <v>178654</v>
      </c>
      <c r="E19700" s="6">
        <v>41737</v>
      </c>
      <c r="F19700" s="5">
        <v>102</v>
      </c>
      <c r="G19700" s="5">
        <v>122400</v>
      </c>
    </row>
    <row r="19701" spans="2:7" x14ac:dyDescent="0.4">
      <c r="B19701" s="7">
        <v>181253</v>
      </c>
      <c r="C19701" s="5" t="s">
        <v>5</v>
      </c>
      <c r="D19701" s="5">
        <v>178655</v>
      </c>
      <c r="E19701" s="6">
        <v>41737</v>
      </c>
      <c r="F19701" s="5">
        <v>50</v>
      </c>
      <c r="G19701" s="5">
        <v>70000</v>
      </c>
    </row>
    <row r="19702" spans="2:7" x14ac:dyDescent="0.4">
      <c r="B19702" s="7">
        <v>181253</v>
      </c>
      <c r="C19702" s="5" t="s">
        <v>6</v>
      </c>
      <c r="D19702" s="5">
        <v>178656</v>
      </c>
      <c r="E19702" s="6">
        <v>41737</v>
      </c>
      <c r="F19702" s="5">
        <v>56</v>
      </c>
      <c r="G19702" s="5">
        <v>89600</v>
      </c>
    </row>
    <row r="19703" spans="2:7" x14ac:dyDescent="0.4">
      <c r="B19703" s="7">
        <v>181253</v>
      </c>
      <c r="C19703" s="5" t="s">
        <v>7</v>
      </c>
      <c r="D19703" s="5">
        <v>178657</v>
      </c>
      <c r="E19703" s="6">
        <v>41737</v>
      </c>
      <c r="F19703" s="5">
        <v>100</v>
      </c>
      <c r="G19703" s="5">
        <v>180000</v>
      </c>
    </row>
    <row r="19704" spans="2:7" x14ac:dyDescent="0.4">
      <c r="B19704" s="7">
        <v>181253</v>
      </c>
      <c r="C19704" s="5" t="s">
        <v>8</v>
      </c>
      <c r="D19704" s="5">
        <v>178658</v>
      </c>
      <c r="E19704" s="6">
        <v>41737</v>
      </c>
      <c r="F19704" s="5">
        <v>76</v>
      </c>
      <c r="G19704" s="5">
        <v>64600</v>
      </c>
    </row>
    <row r="19705" spans="2:7" x14ac:dyDescent="0.4">
      <c r="B19705" s="7">
        <v>181253</v>
      </c>
      <c r="C19705" s="5" t="s">
        <v>9</v>
      </c>
      <c r="D19705" s="5">
        <v>178659</v>
      </c>
      <c r="E19705" s="6">
        <v>41737</v>
      </c>
      <c r="F19705" s="5">
        <v>84</v>
      </c>
      <c r="G19705" s="5">
        <v>77700</v>
      </c>
    </row>
    <row r="19706" spans="2:7" x14ac:dyDescent="0.4">
      <c r="B19706" s="7">
        <v>181253</v>
      </c>
      <c r="C19706" s="5" t="s">
        <v>10</v>
      </c>
      <c r="D19706" s="5">
        <v>178660</v>
      </c>
      <c r="E19706" s="6">
        <v>41737</v>
      </c>
      <c r="F19706" s="5">
        <v>92</v>
      </c>
      <c r="G19706" s="5">
        <v>92000</v>
      </c>
    </row>
    <row r="19707" spans="2:7" x14ac:dyDescent="0.4">
      <c r="B19707" s="7">
        <v>181253</v>
      </c>
      <c r="C19707" s="5" t="s">
        <v>11</v>
      </c>
      <c r="D19707" s="5">
        <v>178661</v>
      </c>
      <c r="E19707" s="6">
        <v>41737</v>
      </c>
      <c r="F19707" s="5">
        <v>84</v>
      </c>
      <c r="G19707" s="5">
        <v>90300</v>
      </c>
    </row>
    <row r="19708" spans="2:7" x14ac:dyDescent="0.4">
      <c r="B19708" s="7">
        <v>181253</v>
      </c>
      <c r="C19708" s="5" t="s">
        <v>12</v>
      </c>
      <c r="D19708" s="5">
        <v>178662</v>
      </c>
      <c r="E19708" s="6">
        <v>41737</v>
      </c>
      <c r="F19708" s="5">
        <v>50</v>
      </c>
      <c r="G19708" s="5">
        <v>57500</v>
      </c>
    </row>
    <row r="19709" spans="2:7" x14ac:dyDescent="0.4">
      <c r="B19709" s="7">
        <v>181253</v>
      </c>
      <c r="C19709" s="5" t="s">
        <v>13</v>
      </c>
      <c r="D19709" s="5">
        <v>178663</v>
      </c>
      <c r="E19709" s="6">
        <v>41737</v>
      </c>
      <c r="F19709" s="5">
        <v>86</v>
      </c>
      <c r="G19709" s="5">
        <v>105350</v>
      </c>
    </row>
    <row r="19710" spans="2:7" x14ac:dyDescent="0.4">
      <c r="B19710" s="7">
        <v>181253</v>
      </c>
      <c r="C19710" s="5" t="s">
        <v>14</v>
      </c>
      <c r="D19710" s="5">
        <v>178664</v>
      </c>
      <c r="E19710" s="6">
        <v>41737</v>
      </c>
      <c r="F19710" s="5">
        <v>80</v>
      </c>
      <c r="G19710" s="5">
        <v>62400</v>
      </c>
    </row>
    <row r="19711" spans="2:7" x14ac:dyDescent="0.4">
      <c r="B19711" s="7">
        <v>181253</v>
      </c>
      <c r="C19711" s="5" t="s">
        <v>15</v>
      </c>
      <c r="D19711" s="5">
        <v>178665</v>
      </c>
      <c r="E19711" s="6">
        <v>41737</v>
      </c>
      <c r="F19711" s="5">
        <v>78</v>
      </c>
      <c r="G19711" s="5">
        <v>42744</v>
      </c>
    </row>
    <row r="19712" spans="2:7" x14ac:dyDescent="0.4">
      <c r="B19712" s="7">
        <v>181253</v>
      </c>
      <c r="C19712" s="5" t="s">
        <v>16</v>
      </c>
      <c r="D19712" s="5">
        <v>178666</v>
      </c>
      <c r="E19712" s="6">
        <v>41737</v>
      </c>
      <c r="F19712" s="5">
        <v>88</v>
      </c>
      <c r="G19712" s="5">
        <v>87912</v>
      </c>
    </row>
    <row r="19713" spans="2:7" x14ac:dyDescent="0.4">
      <c r="B19713" s="7">
        <v>181253</v>
      </c>
      <c r="C19713" s="5" t="s">
        <v>17</v>
      </c>
      <c r="D19713" s="5">
        <v>178667</v>
      </c>
      <c r="E19713" s="6">
        <v>41737</v>
      </c>
      <c r="F19713" s="5">
        <v>48</v>
      </c>
      <c r="G19713" s="5">
        <v>33600</v>
      </c>
    </row>
    <row r="19714" spans="2:7" x14ac:dyDescent="0.4">
      <c r="B19714" s="7">
        <v>181253</v>
      </c>
      <c r="C19714" s="5" t="s">
        <v>18</v>
      </c>
      <c r="D19714" s="5">
        <v>178668</v>
      </c>
      <c r="E19714" s="6">
        <v>41737</v>
      </c>
      <c r="F19714" s="5">
        <v>48</v>
      </c>
      <c r="G19714" s="5">
        <v>17184</v>
      </c>
    </row>
    <row r="19715" spans="2:7" x14ac:dyDescent="0.4">
      <c r="B19715" s="7">
        <v>181215</v>
      </c>
      <c r="C19715" s="5" t="s">
        <v>3</v>
      </c>
      <c r="D19715" s="5">
        <v>178669</v>
      </c>
      <c r="E19715" s="6">
        <v>41767</v>
      </c>
      <c r="F19715" s="5">
        <v>96</v>
      </c>
      <c r="G19715" s="5">
        <v>96000</v>
      </c>
    </row>
    <row r="19716" spans="2:7" x14ac:dyDescent="0.4">
      <c r="B19716" s="7">
        <v>181215</v>
      </c>
      <c r="C19716" s="5" t="s">
        <v>4</v>
      </c>
      <c r="D19716" s="5">
        <v>178670</v>
      </c>
      <c r="E19716" s="6">
        <v>41767</v>
      </c>
      <c r="F19716" s="5">
        <v>48</v>
      </c>
      <c r="G19716" s="5">
        <v>57600</v>
      </c>
    </row>
    <row r="19717" spans="2:7" x14ac:dyDescent="0.4">
      <c r="B19717" s="7">
        <v>181215</v>
      </c>
      <c r="C19717" s="5" t="s">
        <v>5</v>
      </c>
      <c r="D19717" s="5">
        <v>178671</v>
      </c>
      <c r="E19717" s="6">
        <v>41767</v>
      </c>
      <c r="F19717" s="5">
        <v>100</v>
      </c>
      <c r="G19717" s="5">
        <v>140000</v>
      </c>
    </row>
    <row r="19718" spans="2:7" x14ac:dyDescent="0.4">
      <c r="B19718" s="7">
        <v>181215</v>
      </c>
      <c r="C19718" s="5" t="s">
        <v>6</v>
      </c>
      <c r="D19718" s="5">
        <v>178672</v>
      </c>
      <c r="E19718" s="6">
        <v>41767</v>
      </c>
      <c r="F19718" s="5">
        <v>64</v>
      </c>
      <c r="G19718" s="5">
        <v>102400</v>
      </c>
    </row>
    <row r="19719" spans="2:7" x14ac:dyDescent="0.4">
      <c r="B19719" s="7">
        <v>181215</v>
      </c>
      <c r="C19719" s="5" t="s">
        <v>7</v>
      </c>
      <c r="D19719" s="5">
        <v>178673</v>
      </c>
      <c r="E19719" s="6">
        <v>41767</v>
      </c>
      <c r="F19719" s="5">
        <v>86</v>
      </c>
      <c r="G19719" s="5">
        <v>154800</v>
      </c>
    </row>
    <row r="19720" spans="2:7" x14ac:dyDescent="0.4">
      <c r="B19720" s="7">
        <v>181215</v>
      </c>
      <c r="C19720" s="5" t="s">
        <v>8</v>
      </c>
      <c r="D19720" s="5">
        <v>178674</v>
      </c>
      <c r="E19720" s="6">
        <v>41767</v>
      </c>
      <c r="F19720" s="5">
        <v>92</v>
      </c>
      <c r="G19720" s="5">
        <v>78200</v>
      </c>
    </row>
    <row r="19721" spans="2:7" x14ac:dyDescent="0.4">
      <c r="B19721" s="7">
        <v>181215</v>
      </c>
      <c r="C19721" s="5" t="s">
        <v>9</v>
      </c>
      <c r="D19721" s="5">
        <v>178675</v>
      </c>
      <c r="E19721" s="6">
        <v>41767</v>
      </c>
      <c r="F19721" s="5">
        <v>48</v>
      </c>
      <c r="G19721" s="5">
        <v>44400</v>
      </c>
    </row>
    <row r="19722" spans="2:7" x14ac:dyDescent="0.4">
      <c r="B19722" s="7">
        <v>181215</v>
      </c>
      <c r="C19722" s="5" t="s">
        <v>10</v>
      </c>
      <c r="D19722" s="5">
        <v>178676</v>
      </c>
      <c r="E19722" s="6">
        <v>41767</v>
      </c>
      <c r="F19722" s="5">
        <v>104</v>
      </c>
      <c r="G19722" s="5">
        <v>104000</v>
      </c>
    </row>
    <row r="19723" spans="2:7" x14ac:dyDescent="0.4">
      <c r="B19723" s="7">
        <v>181215</v>
      </c>
      <c r="C19723" s="5" t="s">
        <v>11</v>
      </c>
      <c r="D19723" s="5">
        <v>178677</v>
      </c>
      <c r="E19723" s="6">
        <v>41767</v>
      </c>
      <c r="F19723" s="5">
        <v>100</v>
      </c>
      <c r="G19723" s="5">
        <v>107500</v>
      </c>
    </row>
    <row r="19724" spans="2:7" x14ac:dyDescent="0.4">
      <c r="B19724" s="7">
        <v>181215</v>
      </c>
      <c r="C19724" s="5" t="s">
        <v>12</v>
      </c>
      <c r="D19724" s="5">
        <v>178678</v>
      </c>
      <c r="E19724" s="6">
        <v>41767</v>
      </c>
      <c r="F19724" s="5">
        <v>94</v>
      </c>
      <c r="G19724" s="5">
        <v>108100</v>
      </c>
    </row>
    <row r="19725" spans="2:7" x14ac:dyDescent="0.4">
      <c r="B19725" s="7">
        <v>181215</v>
      </c>
      <c r="C19725" s="5" t="s">
        <v>13</v>
      </c>
      <c r="D19725" s="5">
        <v>178679</v>
      </c>
      <c r="E19725" s="6">
        <v>41767</v>
      </c>
      <c r="F19725" s="5">
        <v>106</v>
      </c>
      <c r="G19725" s="5">
        <v>129850</v>
      </c>
    </row>
    <row r="19726" spans="2:7" x14ac:dyDescent="0.4">
      <c r="B19726" s="7">
        <v>181215</v>
      </c>
      <c r="C19726" s="5" t="s">
        <v>14</v>
      </c>
      <c r="D19726" s="5">
        <v>178680</v>
      </c>
      <c r="E19726" s="6">
        <v>41767</v>
      </c>
      <c r="F19726" s="5">
        <v>48</v>
      </c>
      <c r="G19726" s="5">
        <v>37440</v>
      </c>
    </row>
    <row r="19727" spans="2:7" x14ac:dyDescent="0.4">
      <c r="B19727" s="7">
        <v>181215</v>
      </c>
      <c r="C19727" s="5" t="s">
        <v>15</v>
      </c>
      <c r="D19727" s="5">
        <v>178681</v>
      </c>
      <c r="E19727" s="6">
        <v>41767</v>
      </c>
      <c r="F19727" s="5">
        <v>102</v>
      </c>
      <c r="G19727" s="5">
        <v>55896</v>
      </c>
    </row>
    <row r="19728" spans="2:7" x14ac:dyDescent="0.4">
      <c r="B19728" s="7">
        <v>181215</v>
      </c>
      <c r="C19728" s="5" t="s">
        <v>16</v>
      </c>
      <c r="D19728" s="5">
        <v>178682</v>
      </c>
      <c r="E19728" s="6">
        <v>41767</v>
      </c>
      <c r="F19728" s="5">
        <v>54</v>
      </c>
      <c r="G19728" s="5">
        <v>53946</v>
      </c>
    </row>
    <row r="19729" spans="2:7" x14ac:dyDescent="0.4">
      <c r="B19729" s="7">
        <v>181215</v>
      </c>
      <c r="C19729" s="5" t="s">
        <v>17</v>
      </c>
      <c r="D19729" s="5">
        <v>178683</v>
      </c>
      <c r="E19729" s="6">
        <v>41767</v>
      </c>
      <c r="F19729" s="5">
        <v>96</v>
      </c>
      <c r="G19729" s="5">
        <v>67200</v>
      </c>
    </row>
    <row r="19730" spans="2:7" x14ac:dyDescent="0.4">
      <c r="B19730" s="7">
        <v>181215</v>
      </c>
      <c r="C19730" s="5" t="s">
        <v>18</v>
      </c>
      <c r="D19730" s="5">
        <v>178684</v>
      </c>
      <c r="E19730" s="6">
        <v>41767</v>
      </c>
      <c r="F19730" s="5">
        <v>64</v>
      </c>
      <c r="G19730" s="5">
        <v>22912</v>
      </c>
    </row>
    <row r="19731" spans="2:7" x14ac:dyDescent="0.4">
      <c r="B19731" s="7">
        <v>161217</v>
      </c>
      <c r="C19731" s="5" t="s">
        <v>3</v>
      </c>
      <c r="D19731" s="5">
        <v>178685</v>
      </c>
      <c r="E19731" s="6">
        <v>41767</v>
      </c>
      <c r="F19731" s="5">
        <v>74</v>
      </c>
      <c r="G19731" s="5">
        <v>74000</v>
      </c>
    </row>
    <row r="19732" spans="2:7" x14ac:dyDescent="0.4">
      <c r="B19732" s="7">
        <v>161217</v>
      </c>
      <c r="C19732" s="5" t="s">
        <v>4</v>
      </c>
      <c r="D19732" s="5">
        <v>178686</v>
      </c>
      <c r="E19732" s="6">
        <v>41767</v>
      </c>
      <c r="F19732" s="5">
        <v>96</v>
      </c>
      <c r="G19732" s="5">
        <v>115200</v>
      </c>
    </row>
    <row r="19733" spans="2:7" x14ac:dyDescent="0.4">
      <c r="B19733" s="7">
        <v>161217</v>
      </c>
      <c r="C19733" s="5" t="s">
        <v>5</v>
      </c>
      <c r="D19733" s="5">
        <v>178687</v>
      </c>
      <c r="E19733" s="6">
        <v>41767</v>
      </c>
      <c r="F19733" s="5">
        <v>130</v>
      </c>
      <c r="G19733" s="5">
        <v>182000</v>
      </c>
    </row>
    <row r="19734" spans="2:7" x14ac:dyDescent="0.4">
      <c r="B19734" s="7">
        <v>161217</v>
      </c>
      <c r="C19734" s="5" t="s">
        <v>6</v>
      </c>
      <c r="D19734" s="5">
        <v>178688</v>
      </c>
      <c r="E19734" s="6">
        <v>41767</v>
      </c>
      <c r="F19734" s="5">
        <v>128</v>
      </c>
      <c r="G19734" s="5">
        <v>204800</v>
      </c>
    </row>
    <row r="19735" spans="2:7" x14ac:dyDescent="0.4">
      <c r="B19735" s="7">
        <v>161217</v>
      </c>
      <c r="C19735" s="5" t="s">
        <v>7</v>
      </c>
      <c r="D19735" s="5">
        <v>178689</v>
      </c>
      <c r="E19735" s="6">
        <v>41767</v>
      </c>
      <c r="F19735" s="5">
        <v>122</v>
      </c>
      <c r="G19735" s="5">
        <v>219600</v>
      </c>
    </row>
    <row r="19736" spans="2:7" x14ac:dyDescent="0.4">
      <c r="B19736" s="7">
        <v>161217</v>
      </c>
      <c r="C19736" s="5" t="s">
        <v>8</v>
      </c>
      <c r="D19736" s="5">
        <v>178690</v>
      </c>
      <c r="E19736" s="6">
        <v>41767</v>
      </c>
      <c r="F19736" s="5">
        <v>92</v>
      </c>
      <c r="G19736" s="5">
        <v>78200</v>
      </c>
    </row>
    <row r="19737" spans="2:7" x14ac:dyDescent="0.4">
      <c r="B19737" s="7">
        <v>161217</v>
      </c>
      <c r="C19737" s="5" t="s">
        <v>9</v>
      </c>
      <c r="D19737" s="5">
        <v>178691</v>
      </c>
      <c r="E19737" s="6">
        <v>41767</v>
      </c>
      <c r="F19737" s="5">
        <v>106</v>
      </c>
      <c r="G19737" s="5">
        <v>98050</v>
      </c>
    </row>
    <row r="19738" spans="2:7" x14ac:dyDescent="0.4">
      <c r="B19738" s="7">
        <v>161217</v>
      </c>
      <c r="C19738" s="5" t="s">
        <v>10</v>
      </c>
      <c r="D19738" s="5">
        <v>178692</v>
      </c>
      <c r="E19738" s="6">
        <v>41767</v>
      </c>
      <c r="F19738" s="5">
        <v>108</v>
      </c>
      <c r="G19738" s="5">
        <v>108000</v>
      </c>
    </row>
    <row r="19739" spans="2:7" x14ac:dyDescent="0.4">
      <c r="B19739" s="7">
        <v>161217</v>
      </c>
      <c r="C19739" s="5" t="s">
        <v>11</v>
      </c>
      <c r="D19739" s="5">
        <v>178693</v>
      </c>
      <c r="E19739" s="6">
        <v>41767</v>
      </c>
      <c r="F19739" s="5">
        <v>98</v>
      </c>
      <c r="G19739" s="5">
        <v>105350</v>
      </c>
    </row>
    <row r="19740" spans="2:7" x14ac:dyDescent="0.4">
      <c r="B19740" s="7">
        <v>161217</v>
      </c>
      <c r="C19740" s="5" t="s">
        <v>12</v>
      </c>
      <c r="D19740" s="5">
        <v>178694</v>
      </c>
      <c r="E19740" s="6">
        <v>41767</v>
      </c>
      <c r="F19740" s="5">
        <v>136</v>
      </c>
      <c r="G19740" s="5">
        <v>156400</v>
      </c>
    </row>
    <row r="19741" spans="2:7" x14ac:dyDescent="0.4">
      <c r="B19741" s="7">
        <v>161217</v>
      </c>
      <c r="C19741" s="5" t="s">
        <v>13</v>
      </c>
      <c r="D19741" s="5">
        <v>178695</v>
      </c>
      <c r="E19741" s="6">
        <v>41767</v>
      </c>
      <c r="F19741" s="5">
        <v>80</v>
      </c>
      <c r="G19741" s="5">
        <v>98000</v>
      </c>
    </row>
    <row r="19742" spans="2:7" x14ac:dyDescent="0.4">
      <c r="B19742" s="7">
        <v>161217</v>
      </c>
      <c r="C19742" s="5" t="s">
        <v>14</v>
      </c>
      <c r="D19742" s="5">
        <v>178696</v>
      </c>
      <c r="E19742" s="6">
        <v>41767</v>
      </c>
      <c r="F19742" s="5">
        <v>112</v>
      </c>
      <c r="G19742" s="5">
        <v>87360</v>
      </c>
    </row>
    <row r="19743" spans="2:7" x14ac:dyDescent="0.4">
      <c r="B19743" s="7">
        <v>161217</v>
      </c>
      <c r="C19743" s="5" t="s">
        <v>15</v>
      </c>
      <c r="D19743" s="5">
        <v>178697</v>
      </c>
      <c r="E19743" s="6">
        <v>41767</v>
      </c>
      <c r="F19743" s="5">
        <v>104</v>
      </c>
      <c r="G19743" s="5">
        <v>56992</v>
      </c>
    </row>
    <row r="19744" spans="2:7" x14ac:dyDescent="0.4">
      <c r="B19744" s="7">
        <v>161217</v>
      </c>
      <c r="C19744" s="5" t="s">
        <v>16</v>
      </c>
      <c r="D19744" s="5">
        <v>178698</v>
      </c>
      <c r="E19744" s="6">
        <v>41767</v>
      </c>
      <c r="F19744" s="5">
        <v>94</v>
      </c>
      <c r="G19744" s="5">
        <v>93906</v>
      </c>
    </row>
    <row r="19745" spans="2:7" x14ac:dyDescent="0.4">
      <c r="B19745" s="7">
        <v>161217</v>
      </c>
      <c r="C19745" s="5" t="s">
        <v>17</v>
      </c>
      <c r="D19745" s="5">
        <v>178699</v>
      </c>
      <c r="E19745" s="6">
        <v>41767</v>
      </c>
      <c r="F19745" s="5">
        <v>88</v>
      </c>
      <c r="G19745" s="5">
        <v>61600</v>
      </c>
    </row>
    <row r="19746" spans="2:7" x14ac:dyDescent="0.4">
      <c r="B19746" s="7">
        <v>161217</v>
      </c>
      <c r="C19746" s="5" t="s">
        <v>18</v>
      </c>
      <c r="D19746" s="5">
        <v>178700</v>
      </c>
      <c r="E19746" s="6">
        <v>41767</v>
      </c>
      <c r="F19746" s="5">
        <v>90</v>
      </c>
      <c r="G19746" s="5">
        <v>32220</v>
      </c>
    </row>
    <row r="19747" spans="2:7" x14ac:dyDescent="0.4">
      <c r="B19747" s="7">
        <v>171219</v>
      </c>
      <c r="C19747" s="5" t="s">
        <v>3</v>
      </c>
      <c r="D19747" s="5">
        <v>178701</v>
      </c>
      <c r="E19747" s="6">
        <v>41767</v>
      </c>
      <c r="F19747" s="5">
        <v>86</v>
      </c>
      <c r="G19747" s="5">
        <v>86000</v>
      </c>
    </row>
    <row r="19748" spans="2:7" x14ac:dyDescent="0.4">
      <c r="B19748" s="7">
        <v>171219</v>
      </c>
      <c r="C19748" s="5" t="s">
        <v>4</v>
      </c>
      <c r="D19748" s="5">
        <v>178702</v>
      </c>
      <c r="E19748" s="6">
        <v>41767</v>
      </c>
      <c r="F19748" s="5">
        <v>90</v>
      </c>
      <c r="G19748" s="5">
        <v>108000</v>
      </c>
    </row>
    <row r="19749" spans="2:7" x14ac:dyDescent="0.4">
      <c r="B19749" s="7">
        <v>171219</v>
      </c>
      <c r="C19749" s="5" t="s">
        <v>5</v>
      </c>
      <c r="D19749" s="5">
        <v>178703</v>
      </c>
      <c r="E19749" s="6">
        <v>41767</v>
      </c>
      <c r="F19749" s="5">
        <v>84</v>
      </c>
      <c r="G19749" s="5">
        <v>117600</v>
      </c>
    </row>
    <row r="19750" spans="2:7" x14ac:dyDescent="0.4">
      <c r="B19750" s="7">
        <v>171219</v>
      </c>
      <c r="C19750" s="5" t="s">
        <v>6</v>
      </c>
      <c r="D19750" s="5">
        <v>178704</v>
      </c>
      <c r="E19750" s="6">
        <v>41767</v>
      </c>
      <c r="F19750" s="5">
        <v>118</v>
      </c>
      <c r="G19750" s="5">
        <v>188800</v>
      </c>
    </row>
    <row r="19751" spans="2:7" x14ac:dyDescent="0.4">
      <c r="B19751" s="7">
        <v>171219</v>
      </c>
      <c r="C19751" s="5" t="s">
        <v>7</v>
      </c>
      <c r="D19751" s="5">
        <v>178705</v>
      </c>
      <c r="E19751" s="6">
        <v>41767</v>
      </c>
      <c r="F19751" s="5">
        <v>78</v>
      </c>
      <c r="G19751" s="5">
        <v>140400</v>
      </c>
    </row>
    <row r="19752" spans="2:7" x14ac:dyDescent="0.4">
      <c r="B19752" s="7">
        <v>171219</v>
      </c>
      <c r="C19752" s="5" t="s">
        <v>8</v>
      </c>
      <c r="D19752" s="5">
        <v>178706</v>
      </c>
      <c r="E19752" s="6">
        <v>41767</v>
      </c>
      <c r="F19752" s="5">
        <v>84</v>
      </c>
      <c r="G19752" s="5">
        <v>71400</v>
      </c>
    </row>
    <row r="19753" spans="2:7" x14ac:dyDescent="0.4">
      <c r="B19753" s="7">
        <v>171219</v>
      </c>
      <c r="C19753" s="5" t="s">
        <v>9</v>
      </c>
      <c r="D19753" s="5">
        <v>178707</v>
      </c>
      <c r="E19753" s="6">
        <v>41767</v>
      </c>
      <c r="F19753" s="5">
        <v>70</v>
      </c>
      <c r="G19753" s="5">
        <v>64750</v>
      </c>
    </row>
    <row r="19754" spans="2:7" x14ac:dyDescent="0.4">
      <c r="B19754" s="7">
        <v>171219</v>
      </c>
      <c r="C19754" s="5" t="s">
        <v>10</v>
      </c>
      <c r="D19754" s="5">
        <v>178708</v>
      </c>
      <c r="E19754" s="6">
        <v>41767</v>
      </c>
      <c r="F19754" s="5">
        <v>128</v>
      </c>
      <c r="G19754" s="5">
        <v>128000</v>
      </c>
    </row>
    <row r="19755" spans="2:7" x14ac:dyDescent="0.4">
      <c r="B19755" s="7">
        <v>171219</v>
      </c>
      <c r="C19755" s="5" t="s">
        <v>11</v>
      </c>
      <c r="D19755" s="5">
        <v>178709</v>
      </c>
      <c r="E19755" s="6">
        <v>41767</v>
      </c>
      <c r="F19755" s="5">
        <v>90</v>
      </c>
      <c r="G19755" s="5">
        <v>96750</v>
      </c>
    </row>
    <row r="19756" spans="2:7" x14ac:dyDescent="0.4">
      <c r="B19756" s="7">
        <v>171219</v>
      </c>
      <c r="C19756" s="5" t="s">
        <v>12</v>
      </c>
      <c r="D19756" s="5">
        <v>178710</v>
      </c>
      <c r="E19756" s="6">
        <v>41767</v>
      </c>
      <c r="F19756" s="5">
        <v>86</v>
      </c>
      <c r="G19756" s="5">
        <v>98900</v>
      </c>
    </row>
    <row r="19757" spans="2:7" x14ac:dyDescent="0.4">
      <c r="B19757" s="7">
        <v>171219</v>
      </c>
      <c r="C19757" s="5" t="s">
        <v>13</v>
      </c>
      <c r="D19757" s="5">
        <v>178711</v>
      </c>
      <c r="E19757" s="6">
        <v>41767</v>
      </c>
      <c r="F19757" s="5">
        <v>118</v>
      </c>
      <c r="G19757" s="5">
        <v>144550</v>
      </c>
    </row>
    <row r="19758" spans="2:7" x14ac:dyDescent="0.4">
      <c r="B19758" s="7">
        <v>171219</v>
      </c>
      <c r="C19758" s="5" t="s">
        <v>14</v>
      </c>
      <c r="D19758" s="5">
        <v>178712</v>
      </c>
      <c r="E19758" s="6">
        <v>41767</v>
      </c>
      <c r="F19758" s="5">
        <v>60</v>
      </c>
      <c r="G19758" s="5">
        <v>46800</v>
      </c>
    </row>
    <row r="19759" spans="2:7" x14ac:dyDescent="0.4">
      <c r="B19759" s="7">
        <v>171219</v>
      </c>
      <c r="C19759" s="5" t="s">
        <v>15</v>
      </c>
      <c r="D19759" s="5">
        <v>178713</v>
      </c>
      <c r="E19759" s="6">
        <v>41767</v>
      </c>
      <c r="F19759" s="5">
        <v>90</v>
      </c>
      <c r="G19759" s="5">
        <v>49320</v>
      </c>
    </row>
    <row r="19760" spans="2:7" x14ac:dyDescent="0.4">
      <c r="B19760" s="7">
        <v>171219</v>
      </c>
      <c r="C19760" s="5" t="s">
        <v>16</v>
      </c>
      <c r="D19760" s="5">
        <v>178714</v>
      </c>
      <c r="E19760" s="6">
        <v>41767</v>
      </c>
      <c r="F19760" s="5">
        <v>68</v>
      </c>
      <c r="G19760" s="5">
        <v>67932</v>
      </c>
    </row>
    <row r="19761" spans="2:7" x14ac:dyDescent="0.4">
      <c r="B19761" s="7">
        <v>171219</v>
      </c>
      <c r="C19761" s="5" t="s">
        <v>17</v>
      </c>
      <c r="D19761" s="5">
        <v>178715</v>
      </c>
      <c r="E19761" s="6">
        <v>41767</v>
      </c>
      <c r="F19761" s="5">
        <v>98</v>
      </c>
      <c r="G19761" s="5">
        <v>68600</v>
      </c>
    </row>
    <row r="19762" spans="2:7" x14ac:dyDescent="0.4">
      <c r="B19762" s="7">
        <v>171219</v>
      </c>
      <c r="C19762" s="5" t="s">
        <v>18</v>
      </c>
      <c r="D19762" s="5">
        <v>178716</v>
      </c>
      <c r="E19762" s="6">
        <v>41767</v>
      </c>
      <c r="F19762" s="5">
        <v>72</v>
      </c>
      <c r="G19762" s="5">
        <v>25776</v>
      </c>
    </row>
    <row r="19763" spans="2:7" x14ac:dyDescent="0.4">
      <c r="B19763" s="7">
        <v>191221</v>
      </c>
      <c r="C19763" s="5" t="s">
        <v>3</v>
      </c>
      <c r="D19763" s="5">
        <v>178717</v>
      </c>
      <c r="E19763" s="6">
        <v>41767</v>
      </c>
      <c r="F19763" s="5">
        <v>78</v>
      </c>
      <c r="G19763" s="5">
        <v>78000</v>
      </c>
    </row>
    <row r="19764" spans="2:7" x14ac:dyDescent="0.4">
      <c r="B19764" s="7">
        <v>191221</v>
      </c>
      <c r="C19764" s="5" t="s">
        <v>4</v>
      </c>
      <c r="D19764" s="5">
        <v>178718</v>
      </c>
      <c r="E19764" s="6">
        <v>41767</v>
      </c>
      <c r="F19764" s="5">
        <v>124</v>
      </c>
      <c r="G19764" s="5">
        <v>148800</v>
      </c>
    </row>
    <row r="19765" spans="2:7" x14ac:dyDescent="0.4">
      <c r="B19765" s="7">
        <v>191221</v>
      </c>
      <c r="C19765" s="5" t="s">
        <v>5</v>
      </c>
      <c r="D19765" s="5">
        <v>178719</v>
      </c>
      <c r="E19765" s="6">
        <v>41767</v>
      </c>
      <c r="F19765" s="5">
        <v>88</v>
      </c>
      <c r="G19765" s="5">
        <v>123200</v>
      </c>
    </row>
    <row r="19766" spans="2:7" x14ac:dyDescent="0.4">
      <c r="B19766" s="7">
        <v>191221</v>
      </c>
      <c r="C19766" s="5" t="s">
        <v>6</v>
      </c>
      <c r="D19766" s="5">
        <v>178720</v>
      </c>
      <c r="E19766" s="6">
        <v>41767</v>
      </c>
      <c r="F19766" s="5">
        <v>130</v>
      </c>
      <c r="G19766" s="5">
        <v>208000</v>
      </c>
    </row>
    <row r="19767" spans="2:7" x14ac:dyDescent="0.4">
      <c r="B19767" s="7">
        <v>191221</v>
      </c>
      <c r="C19767" s="5" t="s">
        <v>7</v>
      </c>
      <c r="D19767" s="5">
        <v>178721</v>
      </c>
      <c r="E19767" s="6">
        <v>41767</v>
      </c>
      <c r="F19767" s="5">
        <v>118</v>
      </c>
      <c r="G19767" s="5">
        <v>212400</v>
      </c>
    </row>
    <row r="19768" spans="2:7" x14ac:dyDescent="0.4">
      <c r="B19768" s="7">
        <v>191221</v>
      </c>
      <c r="C19768" s="5" t="s">
        <v>8</v>
      </c>
      <c r="D19768" s="5">
        <v>178722</v>
      </c>
      <c r="E19768" s="6">
        <v>41767</v>
      </c>
      <c r="F19768" s="5">
        <v>92</v>
      </c>
      <c r="G19768" s="5">
        <v>78200</v>
      </c>
    </row>
    <row r="19769" spans="2:7" x14ac:dyDescent="0.4">
      <c r="B19769" s="7">
        <v>191221</v>
      </c>
      <c r="C19769" s="5" t="s">
        <v>9</v>
      </c>
      <c r="D19769" s="5">
        <v>178723</v>
      </c>
      <c r="E19769" s="6">
        <v>41767</v>
      </c>
      <c r="F19769" s="5">
        <v>92</v>
      </c>
      <c r="G19769" s="5">
        <v>85100</v>
      </c>
    </row>
    <row r="19770" spans="2:7" x14ac:dyDescent="0.4">
      <c r="B19770" s="7">
        <v>191221</v>
      </c>
      <c r="C19770" s="5" t="s">
        <v>10</v>
      </c>
      <c r="D19770" s="5">
        <v>178724</v>
      </c>
      <c r="E19770" s="6">
        <v>41767</v>
      </c>
      <c r="F19770" s="5">
        <v>72</v>
      </c>
      <c r="G19770" s="5">
        <v>72000</v>
      </c>
    </row>
    <row r="19771" spans="2:7" x14ac:dyDescent="0.4">
      <c r="B19771" s="7">
        <v>191221</v>
      </c>
      <c r="C19771" s="5" t="s">
        <v>11</v>
      </c>
      <c r="D19771" s="5">
        <v>178725</v>
      </c>
      <c r="E19771" s="6">
        <v>41767</v>
      </c>
      <c r="F19771" s="5">
        <v>98</v>
      </c>
      <c r="G19771" s="5">
        <v>105350</v>
      </c>
    </row>
    <row r="19772" spans="2:7" x14ac:dyDescent="0.4">
      <c r="B19772" s="7">
        <v>191221</v>
      </c>
      <c r="C19772" s="5" t="s">
        <v>12</v>
      </c>
      <c r="D19772" s="5">
        <v>178726</v>
      </c>
      <c r="E19772" s="6">
        <v>41767</v>
      </c>
      <c r="F19772" s="5">
        <v>104</v>
      </c>
      <c r="G19772" s="5">
        <v>119600</v>
      </c>
    </row>
    <row r="19773" spans="2:7" x14ac:dyDescent="0.4">
      <c r="B19773" s="7">
        <v>191221</v>
      </c>
      <c r="C19773" s="5" t="s">
        <v>13</v>
      </c>
      <c r="D19773" s="5">
        <v>178727</v>
      </c>
      <c r="E19773" s="6">
        <v>41767</v>
      </c>
      <c r="F19773" s="5">
        <v>130</v>
      </c>
      <c r="G19773" s="5">
        <v>159250</v>
      </c>
    </row>
    <row r="19774" spans="2:7" x14ac:dyDescent="0.4">
      <c r="B19774" s="7">
        <v>191221</v>
      </c>
      <c r="C19774" s="5" t="s">
        <v>14</v>
      </c>
      <c r="D19774" s="5">
        <v>178728</v>
      </c>
      <c r="E19774" s="6">
        <v>41767</v>
      </c>
      <c r="F19774" s="5">
        <v>100</v>
      </c>
      <c r="G19774" s="5">
        <v>78000</v>
      </c>
    </row>
    <row r="19775" spans="2:7" x14ac:dyDescent="0.4">
      <c r="B19775" s="7">
        <v>191221</v>
      </c>
      <c r="C19775" s="5" t="s">
        <v>15</v>
      </c>
      <c r="D19775" s="5">
        <v>178729</v>
      </c>
      <c r="E19775" s="6">
        <v>41767</v>
      </c>
      <c r="F19775" s="5">
        <v>94</v>
      </c>
      <c r="G19775" s="5">
        <v>51512</v>
      </c>
    </row>
    <row r="19776" spans="2:7" x14ac:dyDescent="0.4">
      <c r="B19776" s="7">
        <v>191221</v>
      </c>
      <c r="C19776" s="5" t="s">
        <v>16</v>
      </c>
      <c r="D19776" s="5">
        <v>178730</v>
      </c>
      <c r="E19776" s="6">
        <v>41767</v>
      </c>
      <c r="F19776" s="5">
        <v>112</v>
      </c>
      <c r="G19776" s="5">
        <v>111888</v>
      </c>
    </row>
    <row r="19777" spans="2:7" x14ac:dyDescent="0.4">
      <c r="B19777" s="7">
        <v>191221</v>
      </c>
      <c r="C19777" s="5" t="s">
        <v>17</v>
      </c>
      <c r="D19777" s="5">
        <v>178731</v>
      </c>
      <c r="E19777" s="6">
        <v>41767</v>
      </c>
      <c r="F19777" s="5">
        <v>76</v>
      </c>
      <c r="G19777" s="5">
        <v>53200</v>
      </c>
    </row>
    <row r="19778" spans="2:7" x14ac:dyDescent="0.4">
      <c r="B19778" s="7">
        <v>191221</v>
      </c>
      <c r="C19778" s="5" t="s">
        <v>18</v>
      </c>
      <c r="D19778" s="5">
        <v>178732</v>
      </c>
      <c r="E19778" s="6">
        <v>41767</v>
      </c>
      <c r="F19778" s="5">
        <v>92</v>
      </c>
      <c r="G19778" s="5">
        <v>32936</v>
      </c>
    </row>
    <row r="19779" spans="2:7" x14ac:dyDescent="0.4">
      <c r="B19779" s="7">
        <v>141223</v>
      </c>
      <c r="C19779" s="5" t="s">
        <v>3</v>
      </c>
      <c r="D19779" s="5">
        <v>178733</v>
      </c>
      <c r="E19779" s="6">
        <v>41767</v>
      </c>
      <c r="F19779" s="5">
        <v>84</v>
      </c>
      <c r="G19779" s="5">
        <v>84000</v>
      </c>
    </row>
    <row r="19780" spans="2:7" x14ac:dyDescent="0.4">
      <c r="B19780" s="7">
        <v>141223</v>
      </c>
      <c r="C19780" s="5" t="s">
        <v>4</v>
      </c>
      <c r="D19780" s="5">
        <v>178734</v>
      </c>
      <c r="E19780" s="6">
        <v>41767</v>
      </c>
      <c r="F19780" s="5">
        <v>120</v>
      </c>
      <c r="G19780" s="5">
        <v>144000</v>
      </c>
    </row>
    <row r="19781" spans="2:7" x14ac:dyDescent="0.4">
      <c r="B19781" s="7">
        <v>141223</v>
      </c>
      <c r="C19781" s="5" t="s">
        <v>5</v>
      </c>
      <c r="D19781" s="5">
        <v>178735</v>
      </c>
      <c r="E19781" s="6">
        <v>41767</v>
      </c>
      <c r="F19781" s="5">
        <v>60</v>
      </c>
      <c r="G19781" s="5">
        <v>84000</v>
      </c>
    </row>
    <row r="19782" spans="2:7" x14ac:dyDescent="0.4">
      <c r="B19782" s="7">
        <v>141223</v>
      </c>
      <c r="C19782" s="5" t="s">
        <v>6</v>
      </c>
      <c r="D19782" s="5">
        <v>178736</v>
      </c>
      <c r="E19782" s="6">
        <v>41767</v>
      </c>
      <c r="F19782" s="5">
        <v>62</v>
      </c>
      <c r="G19782" s="5">
        <v>99200</v>
      </c>
    </row>
    <row r="19783" spans="2:7" x14ac:dyDescent="0.4">
      <c r="B19783" s="7">
        <v>141223</v>
      </c>
      <c r="C19783" s="5" t="s">
        <v>7</v>
      </c>
      <c r="D19783" s="5">
        <v>178737</v>
      </c>
      <c r="E19783" s="6">
        <v>41767</v>
      </c>
      <c r="F19783" s="5">
        <v>68</v>
      </c>
      <c r="G19783" s="5">
        <v>122400</v>
      </c>
    </row>
    <row r="19784" spans="2:7" x14ac:dyDescent="0.4">
      <c r="B19784" s="7">
        <v>141223</v>
      </c>
      <c r="C19784" s="5" t="s">
        <v>8</v>
      </c>
      <c r="D19784" s="5">
        <v>178738</v>
      </c>
      <c r="E19784" s="6">
        <v>41767</v>
      </c>
      <c r="F19784" s="5">
        <v>90</v>
      </c>
      <c r="G19784" s="5">
        <v>76500</v>
      </c>
    </row>
    <row r="19785" spans="2:7" x14ac:dyDescent="0.4">
      <c r="B19785" s="7">
        <v>141223</v>
      </c>
      <c r="C19785" s="5" t="s">
        <v>9</v>
      </c>
      <c r="D19785" s="5">
        <v>178739</v>
      </c>
      <c r="E19785" s="6">
        <v>41767</v>
      </c>
      <c r="F19785" s="5">
        <v>130</v>
      </c>
      <c r="G19785" s="5">
        <v>120250</v>
      </c>
    </row>
    <row r="19786" spans="2:7" x14ac:dyDescent="0.4">
      <c r="B19786" s="7">
        <v>141223</v>
      </c>
      <c r="C19786" s="5" t="s">
        <v>10</v>
      </c>
      <c r="D19786" s="5">
        <v>178740</v>
      </c>
      <c r="E19786" s="6">
        <v>41767</v>
      </c>
      <c r="F19786" s="5">
        <v>74</v>
      </c>
      <c r="G19786" s="5">
        <v>74000</v>
      </c>
    </row>
    <row r="19787" spans="2:7" x14ac:dyDescent="0.4">
      <c r="B19787" s="7">
        <v>141223</v>
      </c>
      <c r="C19787" s="5" t="s">
        <v>11</v>
      </c>
      <c r="D19787" s="5">
        <v>178741</v>
      </c>
      <c r="E19787" s="6">
        <v>41767</v>
      </c>
      <c r="F19787" s="5">
        <v>102</v>
      </c>
      <c r="G19787" s="5">
        <v>109650</v>
      </c>
    </row>
    <row r="19788" spans="2:7" x14ac:dyDescent="0.4">
      <c r="B19788" s="7">
        <v>141223</v>
      </c>
      <c r="C19788" s="5" t="s">
        <v>12</v>
      </c>
      <c r="D19788" s="5">
        <v>178742</v>
      </c>
      <c r="E19788" s="6">
        <v>41767</v>
      </c>
      <c r="F19788" s="5">
        <v>78</v>
      </c>
      <c r="G19788" s="5">
        <v>89700</v>
      </c>
    </row>
    <row r="19789" spans="2:7" x14ac:dyDescent="0.4">
      <c r="B19789" s="7">
        <v>141223</v>
      </c>
      <c r="C19789" s="5" t="s">
        <v>13</v>
      </c>
      <c r="D19789" s="5">
        <v>178743</v>
      </c>
      <c r="E19789" s="6">
        <v>41767</v>
      </c>
      <c r="F19789" s="5">
        <v>122</v>
      </c>
      <c r="G19789" s="5">
        <v>149450</v>
      </c>
    </row>
    <row r="19790" spans="2:7" x14ac:dyDescent="0.4">
      <c r="B19790" s="7">
        <v>141223</v>
      </c>
      <c r="C19790" s="5" t="s">
        <v>14</v>
      </c>
      <c r="D19790" s="5">
        <v>178744</v>
      </c>
      <c r="E19790" s="6">
        <v>41767</v>
      </c>
      <c r="F19790" s="5">
        <v>100</v>
      </c>
      <c r="G19790" s="5">
        <v>78000</v>
      </c>
    </row>
    <row r="19791" spans="2:7" x14ac:dyDescent="0.4">
      <c r="B19791" s="7">
        <v>141223</v>
      </c>
      <c r="C19791" s="5" t="s">
        <v>15</v>
      </c>
      <c r="D19791" s="5">
        <v>178745</v>
      </c>
      <c r="E19791" s="6">
        <v>41767</v>
      </c>
      <c r="F19791" s="5">
        <v>94</v>
      </c>
      <c r="G19791" s="5">
        <v>51512</v>
      </c>
    </row>
    <row r="19792" spans="2:7" x14ac:dyDescent="0.4">
      <c r="B19792" s="7">
        <v>141223</v>
      </c>
      <c r="C19792" s="5" t="s">
        <v>16</v>
      </c>
      <c r="D19792" s="5">
        <v>178746</v>
      </c>
      <c r="E19792" s="6">
        <v>41767</v>
      </c>
      <c r="F19792" s="5">
        <v>100</v>
      </c>
      <c r="G19792" s="5">
        <v>99900</v>
      </c>
    </row>
    <row r="19793" spans="2:7" x14ac:dyDescent="0.4">
      <c r="B19793" s="7">
        <v>141223</v>
      </c>
      <c r="C19793" s="5" t="s">
        <v>17</v>
      </c>
      <c r="D19793" s="5">
        <v>178747</v>
      </c>
      <c r="E19793" s="6">
        <v>41767</v>
      </c>
      <c r="F19793" s="5">
        <v>66</v>
      </c>
      <c r="G19793" s="5">
        <v>46200</v>
      </c>
    </row>
    <row r="19794" spans="2:7" x14ac:dyDescent="0.4">
      <c r="B19794" s="7">
        <v>141223</v>
      </c>
      <c r="C19794" s="5" t="s">
        <v>18</v>
      </c>
      <c r="D19794" s="5">
        <v>178748</v>
      </c>
      <c r="E19794" s="6">
        <v>41767</v>
      </c>
      <c r="F19794" s="5">
        <v>116</v>
      </c>
      <c r="G19794" s="5">
        <v>41528</v>
      </c>
    </row>
    <row r="19795" spans="2:7" x14ac:dyDescent="0.4">
      <c r="B19795" s="7">
        <v>111225</v>
      </c>
      <c r="C19795" s="5" t="s">
        <v>3</v>
      </c>
      <c r="D19795" s="5">
        <v>178749</v>
      </c>
      <c r="E19795" s="6">
        <v>41767</v>
      </c>
      <c r="F19795" s="5">
        <v>134</v>
      </c>
      <c r="G19795" s="5">
        <v>134000</v>
      </c>
    </row>
    <row r="19796" spans="2:7" x14ac:dyDescent="0.4">
      <c r="B19796" s="7">
        <v>111225</v>
      </c>
      <c r="C19796" s="5" t="s">
        <v>4</v>
      </c>
      <c r="D19796" s="5">
        <v>178750</v>
      </c>
      <c r="E19796" s="6">
        <v>41767</v>
      </c>
      <c r="F19796" s="5">
        <v>120</v>
      </c>
      <c r="G19796" s="5">
        <v>144000</v>
      </c>
    </row>
    <row r="19797" spans="2:7" x14ac:dyDescent="0.4">
      <c r="B19797" s="7">
        <v>111225</v>
      </c>
      <c r="C19797" s="5" t="s">
        <v>5</v>
      </c>
      <c r="D19797" s="5">
        <v>178751</v>
      </c>
      <c r="E19797" s="6">
        <v>41767</v>
      </c>
      <c r="F19797" s="5">
        <v>130</v>
      </c>
      <c r="G19797" s="5">
        <v>182000</v>
      </c>
    </row>
    <row r="19798" spans="2:7" x14ac:dyDescent="0.4">
      <c r="B19798" s="7">
        <v>111225</v>
      </c>
      <c r="C19798" s="5" t="s">
        <v>6</v>
      </c>
      <c r="D19798" s="5">
        <v>178752</v>
      </c>
      <c r="E19798" s="6">
        <v>41767</v>
      </c>
      <c r="F19798" s="5">
        <v>160</v>
      </c>
      <c r="G19798" s="5">
        <v>256000</v>
      </c>
    </row>
    <row r="19799" spans="2:7" x14ac:dyDescent="0.4">
      <c r="B19799" s="7">
        <v>111225</v>
      </c>
      <c r="C19799" s="5" t="s">
        <v>7</v>
      </c>
      <c r="D19799" s="5">
        <v>178753</v>
      </c>
      <c r="E19799" s="6">
        <v>41767</v>
      </c>
      <c r="F19799" s="5">
        <v>98</v>
      </c>
      <c r="G19799" s="5">
        <v>176400</v>
      </c>
    </row>
    <row r="19800" spans="2:7" x14ac:dyDescent="0.4">
      <c r="B19800" s="7">
        <v>111225</v>
      </c>
      <c r="C19800" s="5" t="s">
        <v>8</v>
      </c>
      <c r="D19800" s="5">
        <v>178754</v>
      </c>
      <c r="E19800" s="6">
        <v>41767</v>
      </c>
      <c r="F19800" s="5">
        <v>112</v>
      </c>
      <c r="G19800" s="5">
        <v>95200</v>
      </c>
    </row>
    <row r="19801" spans="2:7" x14ac:dyDescent="0.4">
      <c r="B19801" s="7">
        <v>111225</v>
      </c>
      <c r="C19801" s="5" t="s">
        <v>9</v>
      </c>
      <c r="D19801" s="5">
        <v>178755</v>
      </c>
      <c r="E19801" s="6">
        <v>41767</v>
      </c>
      <c r="F19801" s="5">
        <v>140</v>
      </c>
      <c r="G19801" s="5">
        <v>129500</v>
      </c>
    </row>
    <row r="19802" spans="2:7" x14ac:dyDescent="0.4">
      <c r="B19802" s="7">
        <v>111225</v>
      </c>
      <c r="C19802" s="5" t="s">
        <v>10</v>
      </c>
      <c r="D19802" s="5">
        <v>178756</v>
      </c>
      <c r="E19802" s="6">
        <v>41767</v>
      </c>
      <c r="F19802" s="5">
        <v>114</v>
      </c>
      <c r="G19802" s="5">
        <v>114000</v>
      </c>
    </row>
    <row r="19803" spans="2:7" x14ac:dyDescent="0.4">
      <c r="B19803" s="7">
        <v>111225</v>
      </c>
      <c r="C19803" s="5" t="s">
        <v>11</v>
      </c>
      <c r="D19803" s="5">
        <v>178757</v>
      </c>
      <c r="E19803" s="6">
        <v>41767</v>
      </c>
      <c r="F19803" s="5">
        <v>132</v>
      </c>
      <c r="G19803" s="5">
        <v>141900</v>
      </c>
    </row>
    <row r="19804" spans="2:7" x14ac:dyDescent="0.4">
      <c r="B19804" s="7">
        <v>111225</v>
      </c>
      <c r="C19804" s="5" t="s">
        <v>12</v>
      </c>
      <c r="D19804" s="5">
        <v>178758</v>
      </c>
      <c r="E19804" s="6">
        <v>41767</v>
      </c>
      <c r="F19804" s="5">
        <v>98</v>
      </c>
      <c r="G19804" s="5">
        <v>112700</v>
      </c>
    </row>
    <row r="19805" spans="2:7" x14ac:dyDescent="0.4">
      <c r="B19805" s="7">
        <v>111225</v>
      </c>
      <c r="C19805" s="5" t="s">
        <v>13</v>
      </c>
      <c r="D19805" s="5">
        <v>178759</v>
      </c>
      <c r="E19805" s="6">
        <v>41767</v>
      </c>
      <c r="F19805" s="5">
        <v>160</v>
      </c>
      <c r="G19805" s="5">
        <v>196000</v>
      </c>
    </row>
    <row r="19806" spans="2:7" x14ac:dyDescent="0.4">
      <c r="B19806" s="7">
        <v>111225</v>
      </c>
      <c r="C19806" s="5" t="s">
        <v>14</v>
      </c>
      <c r="D19806" s="5">
        <v>178760</v>
      </c>
      <c r="E19806" s="6">
        <v>41767</v>
      </c>
      <c r="F19806" s="5">
        <v>140</v>
      </c>
      <c r="G19806" s="5">
        <v>109200</v>
      </c>
    </row>
    <row r="19807" spans="2:7" x14ac:dyDescent="0.4">
      <c r="B19807" s="7">
        <v>111225</v>
      </c>
      <c r="C19807" s="5" t="s">
        <v>15</v>
      </c>
      <c r="D19807" s="5">
        <v>178761</v>
      </c>
      <c r="E19807" s="6">
        <v>41767</v>
      </c>
      <c r="F19807" s="5">
        <v>134</v>
      </c>
      <c r="G19807" s="5">
        <v>73432</v>
      </c>
    </row>
    <row r="19808" spans="2:7" x14ac:dyDescent="0.4">
      <c r="B19808" s="7">
        <v>111225</v>
      </c>
      <c r="C19808" s="5" t="s">
        <v>16</v>
      </c>
      <c r="D19808" s="5">
        <v>178762</v>
      </c>
      <c r="E19808" s="6">
        <v>41767</v>
      </c>
      <c r="F19808" s="5">
        <v>110</v>
      </c>
      <c r="G19808" s="5">
        <v>109890</v>
      </c>
    </row>
    <row r="19809" spans="2:7" x14ac:dyDescent="0.4">
      <c r="B19809" s="7">
        <v>111225</v>
      </c>
      <c r="C19809" s="5" t="s">
        <v>17</v>
      </c>
      <c r="D19809" s="5">
        <v>178763</v>
      </c>
      <c r="E19809" s="6">
        <v>41767</v>
      </c>
      <c r="F19809" s="5">
        <v>100</v>
      </c>
      <c r="G19809" s="5">
        <v>70000</v>
      </c>
    </row>
    <row r="19810" spans="2:7" x14ac:dyDescent="0.4">
      <c r="B19810" s="7">
        <v>111225</v>
      </c>
      <c r="C19810" s="5" t="s">
        <v>18</v>
      </c>
      <c r="D19810" s="5">
        <v>178764</v>
      </c>
      <c r="E19810" s="6">
        <v>41767</v>
      </c>
      <c r="F19810" s="5">
        <v>98</v>
      </c>
      <c r="G19810" s="5">
        <v>35084</v>
      </c>
    </row>
    <row r="19811" spans="2:7" x14ac:dyDescent="0.4">
      <c r="B19811" s="7">
        <v>161229</v>
      </c>
      <c r="C19811" s="5" t="s">
        <v>3</v>
      </c>
      <c r="D19811" s="5">
        <v>178765</v>
      </c>
      <c r="E19811" s="6">
        <v>41767</v>
      </c>
      <c r="F19811" s="5">
        <v>82</v>
      </c>
      <c r="G19811" s="5">
        <v>82000</v>
      </c>
    </row>
    <row r="19812" spans="2:7" x14ac:dyDescent="0.4">
      <c r="B19812" s="7">
        <v>161229</v>
      </c>
      <c r="C19812" s="5" t="s">
        <v>4</v>
      </c>
      <c r="D19812" s="5">
        <v>178766</v>
      </c>
      <c r="E19812" s="6">
        <v>41767</v>
      </c>
      <c r="F19812" s="5">
        <v>76</v>
      </c>
      <c r="G19812" s="5">
        <v>91200</v>
      </c>
    </row>
    <row r="19813" spans="2:7" x14ac:dyDescent="0.4">
      <c r="B19813" s="7">
        <v>161229</v>
      </c>
      <c r="C19813" s="5" t="s">
        <v>5</v>
      </c>
      <c r="D19813" s="5">
        <v>178767</v>
      </c>
      <c r="E19813" s="6">
        <v>41767</v>
      </c>
      <c r="F19813" s="5">
        <v>110</v>
      </c>
      <c r="G19813" s="5">
        <v>154000</v>
      </c>
    </row>
    <row r="19814" spans="2:7" x14ac:dyDescent="0.4">
      <c r="B19814" s="7">
        <v>161229</v>
      </c>
      <c r="C19814" s="5" t="s">
        <v>6</v>
      </c>
      <c r="D19814" s="5">
        <v>178768</v>
      </c>
      <c r="E19814" s="6">
        <v>41767</v>
      </c>
      <c r="F19814" s="5">
        <v>140</v>
      </c>
      <c r="G19814" s="5">
        <v>224000</v>
      </c>
    </row>
    <row r="19815" spans="2:7" x14ac:dyDescent="0.4">
      <c r="B19815" s="7">
        <v>161229</v>
      </c>
      <c r="C19815" s="5" t="s">
        <v>7</v>
      </c>
      <c r="D19815" s="5">
        <v>178769</v>
      </c>
      <c r="E19815" s="6">
        <v>41767</v>
      </c>
      <c r="F19815" s="5">
        <v>78</v>
      </c>
      <c r="G19815" s="5">
        <v>140400</v>
      </c>
    </row>
    <row r="19816" spans="2:7" x14ac:dyDescent="0.4">
      <c r="B19816" s="7">
        <v>161229</v>
      </c>
      <c r="C19816" s="5" t="s">
        <v>8</v>
      </c>
      <c r="D19816" s="5">
        <v>178770</v>
      </c>
      <c r="E19816" s="6">
        <v>41767</v>
      </c>
      <c r="F19816" s="5">
        <v>94</v>
      </c>
      <c r="G19816" s="5">
        <v>79900</v>
      </c>
    </row>
    <row r="19817" spans="2:7" x14ac:dyDescent="0.4">
      <c r="B19817" s="7">
        <v>161229</v>
      </c>
      <c r="C19817" s="5" t="s">
        <v>9</v>
      </c>
      <c r="D19817" s="5">
        <v>178771</v>
      </c>
      <c r="E19817" s="6">
        <v>41767</v>
      </c>
      <c r="F19817" s="5">
        <v>120</v>
      </c>
      <c r="G19817" s="5">
        <v>111000</v>
      </c>
    </row>
    <row r="19818" spans="2:7" x14ac:dyDescent="0.4">
      <c r="B19818" s="7">
        <v>161229</v>
      </c>
      <c r="C19818" s="5" t="s">
        <v>10</v>
      </c>
      <c r="D19818" s="5">
        <v>178772</v>
      </c>
      <c r="E19818" s="6">
        <v>41767</v>
      </c>
      <c r="F19818" s="5">
        <v>82</v>
      </c>
      <c r="G19818" s="5">
        <v>82000</v>
      </c>
    </row>
    <row r="19819" spans="2:7" x14ac:dyDescent="0.4">
      <c r="B19819" s="7">
        <v>161229</v>
      </c>
      <c r="C19819" s="5" t="s">
        <v>11</v>
      </c>
      <c r="D19819" s="5">
        <v>178773</v>
      </c>
      <c r="E19819" s="6">
        <v>41767</v>
      </c>
      <c r="F19819" s="5">
        <v>130</v>
      </c>
      <c r="G19819" s="5">
        <v>139750</v>
      </c>
    </row>
    <row r="19820" spans="2:7" x14ac:dyDescent="0.4">
      <c r="B19820" s="7">
        <v>161229</v>
      </c>
      <c r="C19820" s="5" t="s">
        <v>12</v>
      </c>
      <c r="D19820" s="5">
        <v>178774</v>
      </c>
      <c r="E19820" s="6">
        <v>41767</v>
      </c>
      <c r="F19820" s="5">
        <v>92</v>
      </c>
      <c r="G19820" s="5">
        <v>105800</v>
      </c>
    </row>
    <row r="19821" spans="2:7" x14ac:dyDescent="0.4">
      <c r="B19821" s="7">
        <v>161229</v>
      </c>
      <c r="C19821" s="5" t="s">
        <v>13</v>
      </c>
      <c r="D19821" s="5">
        <v>178775</v>
      </c>
      <c r="E19821" s="6">
        <v>41767</v>
      </c>
      <c r="F19821" s="5">
        <v>132</v>
      </c>
      <c r="G19821" s="5">
        <v>161700</v>
      </c>
    </row>
    <row r="19822" spans="2:7" x14ac:dyDescent="0.4">
      <c r="B19822" s="7">
        <v>161229</v>
      </c>
      <c r="C19822" s="5" t="s">
        <v>14</v>
      </c>
      <c r="D19822" s="5">
        <v>178776</v>
      </c>
      <c r="E19822" s="6">
        <v>41767</v>
      </c>
      <c r="F19822" s="5">
        <v>126</v>
      </c>
      <c r="G19822" s="5">
        <v>98280</v>
      </c>
    </row>
    <row r="19823" spans="2:7" x14ac:dyDescent="0.4">
      <c r="B19823" s="7">
        <v>161229</v>
      </c>
      <c r="C19823" s="5" t="s">
        <v>15</v>
      </c>
      <c r="D19823" s="5">
        <v>178777</v>
      </c>
      <c r="E19823" s="6">
        <v>41767</v>
      </c>
      <c r="F19823" s="5">
        <v>76</v>
      </c>
      <c r="G19823" s="5">
        <v>41648</v>
      </c>
    </row>
    <row r="19824" spans="2:7" x14ac:dyDescent="0.4">
      <c r="B19824" s="7">
        <v>161229</v>
      </c>
      <c r="C19824" s="5" t="s">
        <v>16</v>
      </c>
      <c r="D19824" s="5">
        <v>178778</v>
      </c>
      <c r="E19824" s="6">
        <v>41767</v>
      </c>
      <c r="F19824" s="5">
        <v>128</v>
      </c>
      <c r="G19824" s="5">
        <v>127872</v>
      </c>
    </row>
    <row r="19825" spans="2:7" x14ac:dyDescent="0.4">
      <c r="B19825" s="7">
        <v>161229</v>
      </c>
      <c r="C19825" s="5" t="s">
        <v>17</v>
      </c>
      <c r="D19825" s="5">
        <v>178779</v>
      </c>
      <c r="E19825" s="6">
        <v>41767</v>
      </c>
      <c r="F19825" s="5">
        <v>118</v>
      </c>
      <c r="G19825" s="5">
        <v>82600</v>
      </c>
    </row>
    <row r="19826" spans="2:7" x14ac:dyDescent="0.4">
      <c r="B19826" s="7">
        <v>161229</v>
      </c>
      <c r="C19826" s="5" t="s">
        <v>18</v>
      </c>
      <c r="D19826" s="5">
        <v>178780</v>
      </c>
      <c r="E19826" s="6">
        <v>41767</v>
      </c>
      <c r="F19826" s="5">
        <v>120</v>
      </c>
      <c r="G19826" s="5">
        <v>42960</v>
      </c>
    </row>
    <row r="19827" spans="2:7" x14ac:dyDescent="0.4">
      <c r="B19827" s="7">
        <v>181241</v>
      </c>
      <c r="C19827" s="5" t="s">
        <v>3</v>
      </c>
      <c r="D19827" s="5">
        <v>178781</v>
      </c>
      <c r="E19827" s="6">
        <v>41767</v>
      </c>
      <c r="F19827" s="5">
        <v>74</v>
      </c>
      <c r="G19827" s="5">
        <v>74000</v>
      </c>
    </row>
    <row r="19828" spans="2:7" x14ac:dyDescent="0.4">
      <c r="B19828" s="7">
        <v>181241</v>
      </c>
      <c r="C19828" s="5" t="s">
        <v>4</v>
      </c>
      <c r="D19828" s="5">
        <v>178782</v>
      </c>
      <c r="E19828" s="6">
        <v>41767</v>
      </c>
      <c r="F19828" s="5">
        <v>80</v>
      </c>
      <c r="G19828" s="5">
        <v>96000</v>
      </c>
    </row>
    <row r="19829" spans="2:7" x14ac:dyDescent="0.4">
      <c r="B19829" s="7">
        <v>181241</v>
      </c>
      <c r="C19829" s="5" t="s">
        <v>5</v>
      </c>
      <c r="D19829" s="5">
        <v>178783</v>
      </c>
      <c r="E19829" s="6">
        <v>41767</v>
      </c>
      <c r="F19829" s="5">
        <v>96</v>
      </c>
      <c r="G19829" s="5">
        <v>134400</v>
      </c>
    </row>
    <row r="19830" spans="2:7" x14ac:dyDescent="0.4">
      <c r="B19830" s="7">
        <v>181241</v>
      </c>
      <c r="C19830" s="5" t="s">
        <v>6</v>
      </c>
      <c r="D19830" s="5">
        <v>178784</v>
      </c>
      <c r="E19830" s="6">
        <v>41767</v>
      </c>
      <c r="F19830" s="5">
        <v>80</v>
      </c>
      <c r="G19830" s="5">
        <v>128000</v>
      </c>
    </row>
    <row r="19831" spans="2:7" x14ac:dyDescent="0.4">
      <c r="B19831" s="7">
        <v>181241</v>
      </c>
      <c r="C19831" s="5" t="s">
        <v>7</v>
      </c>
      <c r="D19831" s="5">
        <v>178785</v>
      </c>
      <c r="E19831" s="6">
        <v>41767</v>
      </c>
      <c r="F19831" s="5">
        <v>78</v>
      </c>
      <c r="G19831" s="5">
        <v>140400</v>
      </c>
    </row>
    <row r="19832" spans="2:7" x14ac:dyDescent="0.4">
      <c r="B19832" s="7">
        <v>181241</v>
      </c>
      <c r="C19832" s="5" t="s">
        <v>8</v>
      </c>
      <c r="D19832" s="5">
        <v>178786</v>
      </c>
      <c r="E19832" s="6">
        <v>41767</v>
      </c>
      <c r="F19832" s="5">
        <v>50</v>
      </c>
      <c r="G19832" s="5">
        <v>42500</v>
      </c>
    </row>
    <row r="19833" spans="2:7" x14ac:dyDescent="0.4">
      <c r="B19833" s="7">
        <v>181241</v>
      </c>
      <c r="C19833" s="5" t="s">
        <v>9</v>
      </c>
      <c r="D19833" s="5">
        <v>178787</v>
      </c>
      <c r="E19833" s="6">
        <v>41767</v>
      </c>
      <c r="F19833" s="5">
        <v>66</v>
      </c>
      <c r="G19833" s="5">
        <v>61050</v>
      </c>
    </row>
    <row r="19834" spans="2:7" x14ac:dyDescent="0.4">
      <c r="B19834" s="7">
        <v>181241</v>
      </c>
      <c r="C19834" s="5" t="s">
        <v>10</v>
      </c>
      <c r="D19834" s="5">
        <v>178788</v>
      </c>
      <c r="E19834" s="6">
        <v>41767</v>
      </c>
      <c r="F19834" s="5">
        <v>76</v>
      </c>
      <c r="G19834" s="5">
        <v>76000</v>
      </c>
    </row>
    <row r="19835" spans="2:7" x14ac:dyDescent="0.4">
      <c r="B19835" s="7">
        <v>181241</v>
      </c>
      <c r="C19835" s="5" t="s">
        <v>11</v>
      </c>
      <c r="D19835" s="5">
        <v>178789</v>
      </c>
      <c r="E19835" s="6">
        <v>41767</v>
      </c>
      <c r="F19835" s="5">
        <v>96</v>
      </c>
      <c r="G19835" s="5">
        <v>103200</v>
      </c>
    </row>
    <row r="19836" spans="2:7" x14ac:dyDescent="0.4">
      <c r="B19836" s="7">
        <v>181241</v>
      </c>
      <c r="C19836" s="5" t="s">
        <v>12</v>
      </c>
      <c r="D19836" s="5">
        <v>178790</v>
      </c>
      <c r="E19836" s="6">
        <v>41767</v>
      </c>
      <c r="F19836" s="5">
        <v>54</v>
      </c>
      <c r="G19836" s="5">
        <v>62100</v>
      </c>
    </row>
    <row r="19837" spans="2:7" x14ac:dyDescent="0.4">
      <c r="B19837" s="7">
        <v>181241</v>
      </c>
      <c r="C19837" s="5" t="s">
        <v>13</v>
      </c>
      <c r="D19837" s="5">
        <v>178791</v>
      </c>
      <c r="E19837" s="6">
        <v>41767</v>
      </c>
      <c r="F19837" s="5">
        <v>80</v>
      </c>
      <c r="G19837" s="5">
        <v>98000</v>
      </c>
    </row>
    <row r="19838" spans="2:7" x14ac:dyDescent="0.4">
      <c r="B19838" s="7">
        <v>181241</v>
      </c>
      <c r="C19838" s="5" t="s">
        <v>14</v>
      </c>
      <c r="D19838" s="5">
        <v>178792</v>
      </c>
      <c r="E19838" s="6">
        <v>41767</v>
      </c>
      <c r="F19838" s="5">
        <v>98</v>
      </c>
      <c r="G19838" s="5">
        <v>76440</v>
      </c>
    </row>
    <row r="19839" spans="2:7" x14ac:dyDescent="0.4">
      <c r="B19839" s="7">
        <v>181241</v>
      </c>
      <c r="C19839" s="5" t="s">
        <v>15</v>
      </c>
      <c r="D19839" s="5">
        <v>178793</v>
      </c>
      <c r="E19839" s="6">
        <v>41767</v>
      </c>
      <c r="F19839" s="5">
        <v>84</v>
      </c>
      <c r="G19839" s="5">
        <v>46032</v>
      </c>
    </row>
    <row r="19840" spans="2:7" x14ac:dyDescent="0.4">
      <c r="B19840" s="7">
        <v>181241</v>
      </c>
      <c r="C19840" s="5" t="s">
        <v>16</v>
      </c>
      <c r="D19840" s="5">
        <v>178794</v>
      </c>
      <c r="E19840" s="6">
        <v>41767</v>
      </c>
      <c r="F19840" s="5">
        <v>60</v>
      </c>
      <c r="G19840" s="5">
        <v>59940</v>
      </c>
    </row>
    <row r="19841" spans="2:7" x14ac:dyDescent="0.4">
      <c r="B19841" s="7">
        <v>181241</v>
      </c>
      <c r="C19841" s="5" t="s">
        <v>17</v>
      </c>
      <c r="D19841" s="5">
        <v>178795</v>
      </c>
      <c r="E19841" s="6">
        <v>41767</v>
      </c>
      <c r="F19841" s="5">
        <v>54</v>
      </c>
      <c r="G19841" s="5">
        <v>37800</v>
      </c>
    </row>
    <row r="19842" spans="2:7" x14ac:dyDescent="0.4">
      <c r="B19842" s="7">
        <v>181241</v>
      </c>
      <c r="C19842" s="5" t="s">
        <v>18</v>
      </c>
      <c r="D19842" s="5">
        <v>178796</v>
      </c>
      <c r="E19842" s="6">
        <v>41767</v>
      </c>
      <c r="F19842" s="5">
        <v>94</v>
      </c>
      <c r="G19842" s="5">
        <v>33652</v>
      </c>
    </row>
    <row r="19843" spans="2:7" x14ac:dyDescent="0.4">
      <c r="B19843" s="7">
        <v>111249</v>
      </c>
      <c r="C19843" s="5" t="s">
        <v>3</v>
      </c>
      <c r="D19843" s="5">
        <v>178797</v>
      </c>
      <c r="E19843" s="6">
        <v>41767</v>
      </c>
      <c r="F19843" s="5">
        <v>102</v>
      </c>
      <c r="G19843" s="5">
        <v>102000</v>
      </c>
    </row>
    <row r="19844" spans="2:7" x14ac:dyDescent="0.4">
      <c r="B19844" s="7">
        <v>111249</v>
      </c>
      <c r="C19844" s="5" t="s">
        <v>4</v>
      </c>
      <c r="D19844" s="5">
        <v>178798</v>
      </c>
      <c r="E19844" s="6">
        <v>41767</v>
      </c>
      <c r="F19844" s="5">
        <v>156</v>
      </c>
      <c r="G19844" s="5">
        <v>187200</v>
      </c>
    </row>
    <row r="19845" spans="2:7" x14ac:dyDescent="0.4">
      <c r="B19845" s="7">
        <v>111249</v>
      </c>
      <c r="C19845" s="5" t="s">
        <v>5</v>
      </c>
      <c r="D19845" s="5">
        <v>178799</v>
      </c>
      <c r="E19845" s="6">
        <v>41767</v>
      </c>
      <c r="F19845" s="5">
        <v>130</v>
      </c>
      <c r="G19845" s="5">
        <v>182000</v>
      </c>
    </row>
    <row r="19846" spans="2:7" x14ac:dyDescent="0.4">
      <c r="B19846" s="7">
        <v>111249</v>
      </c>
      <c r="C19846" s="5" t="s">
        <v>6</v>
      </c>
      <c r="D19846" s="5">
        <v>178800</v>
      </c>
      <c r="E19846" s="6">
        <v>41767</v>
      </c>
      <c r="F19846" s="5">
        <v>132</v>
      </c>
      <c r="G19846" s="5">
        <v>211200</v>
      </c>
    </row>
    <row r="19847" spans="2:7" x14ac:dyDescent="0.4">
      <c r="B19847" s="7">
        <v>111249</v>
      </c>
      <c r="C19847" s="5" t="s">
        <v>7</v>
      </c>
      <c r="D19847" s="5">
        <v>178801</v>
      </c>
      <c r="E19847" s="6">
        <v>41767</v>
      </c>
      <c r="F19847" s="5">
        <v>102</v>
      </c>
      <c r="G19847" s="5">
        <v>183600</v>
      </c>
    </row>
    <row r="19848" spans="2:7" x14ac:dyDescent="0.4">
      <c r="B19848" s="7">
        <v>111249</v>
      </c>
      <c r="C19848" s="5" t="s">
        <v>8</v>
      </c>
      <c r="D19848" s="5">
        <v>178802</v>
      </c>
      <c r="E19848" s="6">
        <v>41767</v>
      </c>
      <c r="F19848" s="5">
        <v>112</v>
      </c>
      <c r="G19848" s="5">
        <v>95200</v>
      </c>
    </row>
    <row r="19849" spans="2:7" x14ac:dyDescent="0.4">
      <c r="B19849" s="7">
        <v>111249</v>
      </c>
      <c r="C19849" s="5" t="s">
        <v>9</v>
      </c>
      <c r="D19849" s="5">
        <v>178803</v>
      </c>
      <c r="E19849" s="6">
        <v>41767</v>
      </c>
      <c r="F19849" s="5">
        <v>114</v>
      </c>
      <c r="G19849" s="5">
        <v>105450</v>
      </c>
    </row>
    <row r="19850" spans="2:7" x14ac:dyDescent="0.4">
      <c r="B19850" s="7">
        <v>111249</v>
      </c>
      <c r="C19850" s="5" t="s">
        <v>10</v>
      </c>
      <c r="D19850" s="5">
        <v>178804</v>
      </c>
      <c r="E19850" s="6">
        <v>41767</v>
      </c>
      <c r="F19850" s="5">
        <v>120</v>
      </c>
      <c r="G19850" s="5">
        <v>120000</v>
      </c>
    </row>
    <row r="19851" spans="2:7" x14ac:dyDescent="0.4">
      <c r="B19851" s="7">
        <v>111249</v>
      </c>
      <c r="C19851" s="5" t="s">
        <v>11</v>
      </c>
      <c r="D19851" s="5">
        <v>178805</v>
      </c>
      <c r="E19851" s="6">
        <v>41767</v>
      </c>
      <c r="F19851" s="5">
        <v>126</v>
      </c>
      <c r="G19851" s="5">
        <v>135450</v>
      </c>
    </row>
    <row r="19852" spans="2:7" x14ac:dyDescent="0.4">
      <c r="B19852" s="7">
        <v>111249</v>
      </c>
      <c r="C19852" s="5" t="s">
        <v>12</v>
      </c>
      <c r="D19852" s="5">
        <v>178806</v>
      </c>
      <c r="E19852" s="6">
        <v>41767</v>
      </c>
      <c r="F19852" s="5">
        <v>104</v>
      </c>
      <c r="G19852" s="5">
        <v>119600</v>
      </c>
    </row>
    <row r="19853" spans="2:7" x14ac:dyDescent="0.4">
      <c r="B19853" s="7">
        <v>111249</v>
      </c>
      <c r="C19853" s="5" t="s">
        <v>13</v>
      </c>
      <c r="D19853" s="5">
        <v>178807</v>
      </c>
      <c r="E19853" s="6">
        <v>41767</v>
      </c>
      <c r="F19853" s="5">
        <v>114</v>
      </c>
      <c r="G19853" s="5">
        <v>139650</v>
      </c>
    </row>
    <row r="19854" spans="2:7" x14ac:dyDescent="0.4">
      <c r="B19854" s="7">
        <v>111249</v>
      </c>
      <c r="C19854" s="5" t="s">
        <v>14</v>
      </c>
      <c r="D19854" s="5">
        <v>178808</v>
      </c>
      <c r="E19854" s="6">
        <v>41767</v>
      </c>
      <c r="F19854" s="5">
        <v>126</v>
      </c>
      <c r="G19854" s="5">
        <v>98280</v>
      </c>
    </row>
    <row r="19855" spans="2:7" x14ac:dyDescent="0.4">
      <c r="B19855" s="7">
        <v>111249</v>
      </c>
      <c r="C19855" s="5" t="s">
        <v>15</v>
      </c>
      <c r="D19855" s="5">
        <v>178809</v>
      </c>
      <c r="E19855" s="6">
        <v>41767</v>
      </c>
      <c r="F19855" s="5">
        <v>94</v>
      </c>
      <c r="G19855" s="5">
        <v>51512</v>
      </c>
    </row>
    <row r="19856" spans="2:7" x14ac:dyDescent="0.4">
      <c r="B19856" s="7">
        <v>111249</v>
      </c>
      <c r="C19856" s="5" t="s">
        <v>16</v>
      </c>
      <c r="D19856" s="5">
        <v>178810</v>
      </c>
      <c r="E19856" s="6">
        <v>41767</v>
      </c>
      <c r="F19856" s="5">
        <v>166</v>
      </c>
      <c r="G19856" s="5">
        <v>165834</v>
      </c>
    </row>
    <row r="19857" spans="2:7" x14ac:dyDescent="0.4">
      <c r="B19857" s="7">
        <v>111249</v>
      </c>
      <c r="C19857" s="5" t="s">
        <v>17</v>
      </c>
      <c r="D19857" s="5">
        <v>178811</v>
      </c>
      <c r="E19857" s="6">
        <v>41767</v>
      </c>
      <c r="F19857" s="5">
        <v>116</v>
      </c>
      <c r="G19857" s="5">
        <v>81200</v>
      </c>
    </row>
    <row r="19858" spans="2:7" x14ac:dyDescent="0.4">
      <c r="B19858" s="7">
        <v>111249</v>
      </c>
      <c r="C19858" s="5" t="s">
        <v>18</v>
      </c>
      <c r="D19858" s="5">
        <v>178812</v>
      </c>
      <c r="E19858" s="6">
        <v>41767</v>
      </c>
      <c r="F19858" s="5">
        <v>110</v>
      </c>
      <c r="G19858" s="5">
        <v>39380</v>
      </c>
    </row>
    <row r="19859" spans="2:7" x14ac:dyDescent="0.4">
      <c r="B19859" s="7">
        <v>171251</v>
      </c>
      <c r="C19859" s="5" t="s">
        <v>3</v>
      </c>
      <c r="D19859" s="5">
        <v>178813</v>
      </c>
      <c r="E19859" s="6">
        <v>41767</v>
      </c>
      <c r="F19859" s="5">
        <v>76</v>
      </c>
      <c r="G19859" s="5">
        <v>76000</v>
      </c>
    </row>
    <row r="19860" spans="2:7" x14ac:dyDescent="0.4">
      <c r="B19860" s="7">
        <v>171251</v>
      </c>
      <c r="C19860" s="5" t="s">
        <v>4</v>
      </c>
      <c r="D19860" s="5">
        <v>178814</v>
      </c>
      <c r="E19860" s="6">
        <v>41767</v>
      </c>
      <c r="F19860" s="5">
        <v>74</v>
      </c>
      <c r="G19860" s="5">
        <v>88800</v>
      </c>
    </row>
    <row r="19861" spans="2:7" x14ac:dyDescent="0.4">
      <c r="B19861" s="7">
        <v>171251</v>
      </c>
      <c r="C19861" s="5" t="s">
        <v>5</v>
      </c>
      <c r="D19861" s="5">
        <v>178815</v>
      </c>
      <c r="E19861" s="6">
        <v>41767</v>
      </c>
      <c r="F19861" s="5">
        <v>128</v>
      </c>
      <c r="G19861" s="5">
        <v>179200</v>
      </c>
    </row>
    <row r="19862" spans="2:7" x14ac:dyDescent="0.4">
      <c r="B19862" s="7">
        <v>171251</v>
      </c>
      <c r="C19862" s="5" t="s">
        <v>6</v>
      </c>
      <c r="D19862" s="5">
        <v>178816</v>
      </c>
      <c r="E19862" s="6">
        <v>41767</v>
      </c>
      <c r="F19862" s="5">
        <v>126</v>
      </c>
      <c r="G19862" s="5">
        <v>201600</v>
      </c>
    </row>
    <row r="19863" spans="2:7" x14ac:dyDescent="0.4">
      <c r="B19863" s="7">
        <v>171251</v>
      </c>
      <c r="C19863" s="5" t="s">
        <v>7</v>
      </c>
      <c r="D19863" s="5">
        <v>178817</v>
      </c>
      <c r="E19863" s="6">
        <v>41767</v>
      </c>
      <c r="F19863" s="5">
        <v>128</v>
      </c>
      <c r="G19863" s="5">
        <v>230400</v>
      </c>
    </row>
    <row r="19864" spans="2:7" x14ac:dyDescent="0.4">
      <c r="B19864" s="7">
        <v>171251</v>
      </c>
      <c r="C19864" s="5" t="s">
        <v>8</v>
      </c>
      <c r="D19864" s="5">
        <v>178818</v>
      </c>
      <c r="E19864" s="6">
        <v>41767</v>
      </c>
      <c r="F19864" s="5">
        <v>64</v>
      </c>
      <c r="G19864" s="5">
        <v>54400</v>
      </c>
    </row>
    <row r="19865" spans="2:7" x14ac:dyDescent="0.4">
      <c r="B19865" s="7">
        <v>171251</v>
      </c>
      <c r="C19865" s="5" t="s">
        <v>9</v>
      </c>
      <c r="D19865" s="5">
        <v>178819</v>
      </c>
      <c r="E19865" s="6">
        <v>41767</v>
      </c>
      <c r="F19865" s="5">
        <v>98</v>
      </c>
      <c r="G19865" s="5">
        <v>90650</v>
      </c>
    </row>
    <row r="19866" spans="2:7" x14ac:dyDescent="0.4">
      <c r="B19866" s="7">
        <v>171251</v>
      </c>
      <c r="C19866" s="5" t="s">
        <v>10</v>
      </c>
      <c r="D19866" s="5">
        <v>178820</v>
      </c>
      <c r="E19866" s="6">
        <v>41767</v>
      </c>
      <c r="F19866" s="5">
        <v>72</v>
      </c>
      <c r="G19866" s="5">
        <v>72000</v>
      </c>
    </row>
    <row r="19867" spans="2:7" x14ac:dyDescent="0.4">
      <c r="B19867" s="7">
        <v>171251</v>
      </c>
      <c r="C19867" s="5" t="s">
        <v>11</v>
      </c>
      <c r="D19867" s="5">
        <v>178821</v>
      </c>
      <c r="E19867" s="6">
        <v>41767</v>
      </c>
      <c r="F19867" s="5">
        <v>114</v>
      </c>
      <c r="G19867" s="5">
        <v>122550</v>
      </c>
    </row>
    <row r="19868" spans="2:7" x14ac:dyDescent="0.4">
      <c r="B19868" s="7">
        <v>171251</v>
      </c>
      <c r="C19868" s="5" t="s">
        <v>12</v>
      </c>
      <c r="D19868" s="5">
        <v>178822</v>
      </c>
      <c r="E19868" s="6">
        <v>41767</v>
      </c>
      <c r="F19868" s="5">
        <v>88</v>
      </c>
      <c r="G19868" s="5">
        <v>101200</v>
      </c>
    </row>
    <row r="19869" spans="2:7" x14ac:dyDescent="0.4">
      <c r="B19869" s="7">
        <v>171251</v>
      </c>
      <c r="C19869" s="5" t="s">
        <v>13</v>
      </c>
      <c r="D19869" s="5">
        <v>178823</v>
      </c>
      <c r="E19869" s="6">
        <v>41767</v>
      </c>
      <c r="F19869" s="5">
        <v>100</v>
      </c>
      <c r="G19869" s="5">
        <v>122500</v>
      </c>
    </row>
    <row r="19870" spans="2:7" x14ac:dyDescent="0.4">
      <c r="B19870" s="7">
        <v>171251</v>
      </c>
      <c r="C19870" s="5" t="s">
        <v>14</v>
      </c>
      <c r="D19870" s="5">
        <v>178824</v>
      </c>
      <c r="E19870" s="6">
        <v>41767</v>
      </c>
      <c r="F19870" s="5">
        <v>74</v>
      </c>
      <c r="G19870" s="5">
        <v>57720</v>
      </c>
    </row>
    <row r="19871" spans="2:7" x14ac:dyDescent="0.4">
      <c r="B19871" s="7">
        <v>171251</v>
      </c>
      <c r="C19871" s="5" t="s">
        <v>15</v>
      </c>
      <c r="D19871" s="5">
        <v>178825</v>
      </c>
      <c r="E19871" s="6">
        <v>41767</v>
      </c>
      <c r="F19871" s="5">
        <v>98</v>
      </c>
      <c r="G19871" s="5">
        <v>53704</v>
      </c>
    </row>
    <row r="19872" spans="2:7" x14ac:dyDescent="0.4">
      <c r="B19872" s="7">
        <v>171251</v>
      </c>
      <c r="C19872" s="5" t="s">
        <v>16</v>
      </c>
      <c r="D19872" s="5">
        <v>178826</v>
      </c>
      <c r="E19872" s="6">
        <v>41767</v>
      </c>
      <c r="F19872" s="5">
        <v>116</v>
      </c>
      <c r="G19872" s="5">
        <v>115884</v>
      </c>
    </row>
    <row r="19873" spans="2:7" x14ac:dyDescent="0.4">
      <c r="B19873" s="7">
        <v>171251</v>
      </c>
      <c r="C19873" s="5" t="s">
        <v>17</v>
      </c>
      <c r="D19873" s="5">
        <v>178827</v>
      </c>
      <c r="E19873" s="6">
        <v>41767</v>
      </c>
      <c r="F19873" s="5">
        <v>84</v>
      </c>
      <c r="G19873" s="5">
        <v>58800</v>
      </c>
    </row>
    <row r="19874" spans="2:7" x14ac:dyDescent="0.4">
      <c r="B19874" s="7">
        <v>171251</v>
      </c>
      <c r="C19874" s="5" t="s">
        <v>18</v>
      </c>
      <c r="D19874" s="5">
        <v>178828</v>
      </c>
      <c r="E19874" s="6">
        <v>41767</v>
      </c>
      <c r="F19874" s="5">
        <v>60</v>
      </c>
      <c r="G19874" s="5">
        <v>21480</v>
      </c>
    </row>
    <row r="19875" spans="2:7" x14ac:dyDescent="0.4">
      <c r="B19875" s="7">
        <v>181253</v>
      </c>
      <c r="C19875" s="5" t="s">
        <v>3</v>
      </c>
      <c r="D19875" s="5">
        <v>178829</v>
      </c>
      <c r="E19875" s="6">
        <v>41767</v>
      </c>
      <c r="F19875" s="5">
        <v>94</v>
      </c>
      <c r="G19875" s="5">
        <v>94000</v>
      </c>
    </row>
    <row r="19876" spans="2:7" x14ac:dyDescent="0.4">
      <c r="B19876" s="7">
        <v>181253</v>
      </c>
      <c r="C19876" s="5" t="s">
        <v>4</v>
      </c>
      <c r="D19876" s="5">
        <v>178830</v>
      </c>
      <c r="E19876" s="6">
        <v>41767</v>
      </c>
      <c r="F19876" s="5">
        <v>50</v>
      </c>
      <c r="G19876" s="5">
        <v>60000</v>
      </c>
    </row>
    <row r="19877" spans="2:7" x14ac:dyDescent="0.4">
      <c r="B19877" s="7">
        <v>181253</v>
      </c>
      <c r="C19877" s="5" t="s">
        <v>5</v>
      </c>
      <c r="D19877" s="5">
        <v>178831</v>
      </c>
      <c r="E19877" s="6">
        <v>41767</v>
      </c>
      <c r="F19877" s="5">
        <v>90</v>
      </c>
      <c r="G19877" s="5">
        <v>126000</v>
      </c>
    </row>
    <row r="19878" spans="2:7" x14ac:dyDescent="0.4">
      <c r="B19878" s="7">
        <v>181253</v>
      </c>
      <c r="C19878" s="5" t="s">
        <v>6</v>
      </c>
      <c r="D19878" s="5">
        <v>178832</v>
      </c>
      <c r="E19878" s="6">
        <v>41767</v>
      </c>
      <c r="F19878" s="5">
        <v>104</v>
      </c>
      <c r="G19878" s="5">
        <v>166400</v>
      </c>
    </row>
    <row r="19879" spans="2:7" x14ac:dyDescent="0.4">
      <c r="B19879" s="7">
        <v>181253</v>
      </c>
      <c r="C19879" s="5" t="s">
        <v>7</v>
      </c>
      <c r="D19879" s="5">
        <v>178833</v>
      </c>
      <c r="E19879" s="6">
        <v>41767</v>
      </c>
      <c r="F19879" s="5">
        <v>56</v>
      </c>
      <c r="G19879" s="5">
        <v>100800</v>
      </c>
    </row>
    <row r="19880" spans="2:7" x14ac:dyDescent="0.4">
      <c r="B19880" s="7">
        <v>181253</v>
      </c>
      <c r="C19880" s="5" t="s">
        <v>8</v>
      </c>
      <c r="D19880" s="5">
        <v>178834</v>
      </c>
      <c r="E19880" s="6">
        <v>41767</v>
      </c>
      <c r="F19880" s="5">
        <v>86</v>
      </c>
      <c r="G19880" s="5">
        <v>73100</v>
      </c>
    </row>
    <row r="19881" spans="2:7" x14ac:dyDescent="0.4">
      <c r="B19881" s="7">
        <v>181253</v>
      </c>
      <c r="C19881" s="5" t="s">
        <v>9</v>
      </c>
      <c r="D19881" s="5">
        <v>178835</v>
      </c>
      <c r="E19881" s="6">
        <v>41767</v>
      </c>
      <c r="F19881" s="5">
        <v>54</v>
      </c>
      <c r="G19881" s="5">
        <v>49950</v>
      </c>
    </row>
    <row r="19882" spans="2:7" x14ac:dyDescent="0.4">
      <c r="B19882" s="7">
        <v>181253</v>
      </c>
      <c r="C19882" s="5" t="s">
        <v>10</v>
      </c>
      <c r="D19882" s="5">
        <v>178836</v>
      </c>
      <c r="E19882" s="6">
        <v>41767</v>
      </c>
      <c r="F19882" s="5">
        <v>72</v>
      </c>
      <c r="G19882" s="5">
        <v>72000</v>
      </c>
    </row>
    <row r="19883" spans="2:7" x14ac:dyDescent="0.4">
      <c r="B19883" s="7">
        <v>181253</v>
      </c>
      <c r="C19883" s="5" t="s">
        <v>11</v>
      </c>
      <c r="D19883" s="5">
        <v>178837</v>
      </c>
      <c r="E19883" s="6">
        <v>41767</v>
      </c>
      <c r="F19883" s="5">
        <v>106</v>
      </c>
      <c r="G19883" s="5">
        <v>113950</v>
      </c>
    </row>
    <row r="19884" spans="2:7" x14ac:dyDescent="0.4">
      <c r="B19884" s="7">
        <v>181253</v>
      </c>
      <c r="C19884" s="5" t="s">
        <v>12</v>
      </c>
      <c r="D19884" s="5">
        <v>178838</v>
      </c>
      <c r="E19884" s="6">
        <v>41767</v>
      </c>
      <c r="F19884" s="5">
        <v>94</v>
      </c>
      <c r="G19884" s="5">
        <v>108100</v>
      </c>
    </row>
    <row r="19885" spans="2:7" x14ac:dyDescent="0.4">
      <c r="B19885" s="7">
        <v>181253</v>
      </c>
      <c r="C19885" s="5" t="s">
        <v>13</v>
      </c>
      <c r="D19885" s="5">
        <v>178839</v>
      </c>
      <c r="E19885" s="6">
        <v>41767</v>
      </c>
      <c r="F19885" s="5">
        <v>48</v>
      </c>
      <c r="G19885" s="5">
        <v>58800</v>
      </c>
    </row>
    <row r="19886" spans="2:7" x14ac:dyDescent="0.4">
      <c r="B19886" s="7">
        <v>181253</v>
      </c>
      <c r="C19886" s="5" t="s">
        <v>14</v>
      </c>
      <c r="D19886" s="5">
        <v>178840</v>
      </c>
      <c r="E19886" s="6">
        <v>41767</v>
      </c>
      <c r="F19886" s="5">
        <v>100</v>
      </c>
      <c r="G19886" s="5">
        <v>78000</v>
      </c>
    </row>
    <row r="19887" spans="2:7" x14ac:dyDescent="0.4">
      <c r="B19887" s="7">
        <v>181253</v>
      </c>
      <c r="C19887" s="5" t="s">
        <v>15</v>
      </c>
      <c r="D19887" s="5">
        <v>178841</v>
      </c>
      <c r="E19887" s="6">
        <v>41767</v>
      </c>
      <c r="F19887" s="5">
        <v>68</v>
      </c>
      <c r="G19887" s="5">
        <v>37264</v>
      </c>
    </row>
    <row r="19888" spans="2:7" x14ac:dyDescent="0.4">
      <c r="B19888" s="7">
        <v>181253</v>
      </c>
      <c r="C19888" s="5" t="s">
        <v>16</v>
      </c>
      <c r="D19888" s="5">
        <v>178842</v>
      </c>
      <c r="E19888" s="6">
        <v>41767</v>
      </c>
      <c r="F19888" s="5">
        <v>80</v>
      </c>
      <c r="G19888" s="5">
        <v>79920</v>
      </c>
    </row>
    <row r="19889" spans="2:7" x14ac:dyDescent="0.4">
      <c r="B19889" s="7">
        <v>181253</v>
      </c>
      <c r="C19889" s="5" t="s">
        <v>17</v>
      </c>
      <c r="D19889" s="5">
        <v>178843</v>
      </c>
      <c r="E19889" s="6">
        <v>41767</v>
      </c>
      <c r="F19889" s="5">
        <v>70</v>
      </c>
      <c r="G19889" s="5">
        <v>49000</v>
      </c>
    </row>
    <row r="19890" spans="2:7" x14ac:dyDescent="0.4">
      <c r="B19890" s="7">
        <v>181253</v>
      </c>
      <c r="C19890" s="5" t="s">
        <v>18</v>
      </c>
      <c r="D19890" s="5">
        <v>178844</v>
      </c>
      <c r="E19890" s="6">
        <v>41767</v>
      </c>
      <c r="F19890" s="5">
        <v>60</v>
      </c>
      <c r="G19890" s="5">
        <v>21480</v>
      </c>
    </row>
    <row r="19891" spans="2:7" x14ac:dyDescent="0.4">
      <c r="B19891" s="7">
        <v>181215</v>
      </c>
      <c r="C19891" s="5" t="s">
        <v>3</v>
      </c>
      <c r="D19891" s="5">
        <v>178845</v>
      </c>
      <c r="E19891" s="6">
        <v>41798</v>
      </c>
      <c r="F19891" s="5">
        <v>66</v>
      </c>
      <c r="G19891" s="5">
        <v>66000</v>
      </c>
    </row>
    <row r="19892" spans="2:7" x14ac:dyDescent="0.4">
      <c r="B19892" s="7">
        <v>181215</v>
      </c>
      <c r="C19892" s="5" t="s">
        <v>4</v>
      </c>
      <c r="D19892" s="5">
        <v>178846</v>
      </c>
      <c r="E19892" s="6">
        <v>41798</v>
      </c>
      <c r="F19892" s="5">
        <v>52</v>
      </c>
      <c r="G19892" s="5">
        <v>62400</v>
      </c>
    </row>
    <row r="19893" spans="2:7" x14ac:dyDescent="0.4">
      <c r="B19893" s="7">
        <v>181215</v>
      </c>
      <c r="C19893" s="5" t="s">
        <v>5</v>
      </c>
      <c r="D19893" s="5">
        <v>178847</v>
      </c>
      <c r="E19893" s="6">
        <v>41798</v>
      </c>
      <c r="F19893" s="5">
        <v>82</v>
      </c>
      <c r="G19893" s="5">
        <v>114800</v>
      </c>
    </row>
    <row r="19894" spans="2:7" x14ac:dyDescent="0.4">
      <c r="B19894" s="7">
        <v>181215</v>
      </c>
      <c r="C19894" s="5" t="s">
        <v>6</v>
      </c>
      <c r="D19894" s="5">
        <v>178848</v>
      </c>
      <c r="E19894" s="6">
        <v>41798</v>
      </c>
      <c r="F19894" s="5">
        <v>54</v>
      </c>
      <c r="G19894" s="5">
        <v>86400</v>
      </c>
    </row>
    <row r="19895" spans="2:7" x14ac:dyDescent="0.4">
      <c r="B19895" s="7">
        <v>181215</v>
      </c>
      <c r="C19895" s="5" t="s">
        <v>7</v>
      </c>
      <c r="D19895" s="5">
        <v>178849</v>
      </c>
      <c r="E19895" s="6">
        <v>41798</v>
      </c>
      <c r="F19895" s="5">
        <v>64</v>
      </c>
      <c r="G19895" s="5">
        <v>115200</v>
      </c>
    </row>
    <row r="19896" spans="2:7" x14ac:dyDescent="0.4">
      <c r="B19896" s="7">
        <v>181215</v>
      </c>
      <c r="C19896" s="5" t="s">
        <v>8</v>
      </c>
      <c r="D19896" s="5">
        <v>178850</v>
      </c>
      <c r="E19896" s="6">
        <v>41798</v>
      </c>
      <c r="F19896" s="5">
        <v>80</v>
      </c>
      <c r="G19896" s="5">
        <v>68000</v>
      </c>
    </row>
    <row r="19897" spans="2:7" x14ac:dyDescent="0.4">
      <c r="B19897" s="7">
        <v>181215</v>
      </c>
      <c r="C19897" s="5" t="s">
        <v>9</v>
      </c>
      <c r="D19897" s="5">
        <v>178851</v>
      </c>
      <c r="E19897" s="6">
        <v>41798</v>
      </c>
      <c r="F19897" s="5">
        <v>76</v>
      </c>
      <c r="G19897" s="5">
        <v>70300</v>
      </c>
    </row>
    <row r="19898" spans="2:7" x14ac:dyDescent="0.4">
      <c r="B19898" s="7">
        <v>181215</v>
      </c>
      <c r="C19898" s="5" t="s">
        <v>10</v>
      </c>
      <c r="D19898" s="5">
        <v>178852</v>
      </c>
      <c r="E19898" s="6">
        <v>41798</v>
      </c>
      <c r="F19898" s="5">
        <v>102</v>
      </c>
      <c r="G19898" s="5">
        <v>102000</v>
      </c>
    </row>
    <row r="19899" spans="2:7" x14ac:dyDescent="0.4">
      <c r="B19899" s="7">
        <v>181215</v>
      </c>
      <c r="C19899" s="5" t="s">
        <v>11</v>
      </c>
      <c r="D19899" s="5">
        <v>178853</v>
      </c>
      <c r="E19899" s="6">
        <v>41798</v>
      </c>
      <c r="F19899" s="5">
        <v>90</v>
      </c>
      <c r="G19899" s="5">
        <v>96750</v>
      </c>
    </row>
    <row r="19900" spans="2:7" x14ac:dyDescent="0.4">
      <c r="B19900" s="7">
        <v>181215</v>
      </c>
      <c r="C19900" s="5" t="s">
        <v>12</v>
      </c>
      <c r="D19900" s="5">
        <v>178854</v>
      </c>
      <c r="E19900" s="6">
        <v>41798</v>
      </c>
      <c r="F19900" s="5">
        <v>92</v>
      </c>
      <c r="G19900" s="5">
        <v>105800</v>
      </c>
    </row>
    <row r="19901" spans="2:7" x14ac:dyDescent="0.4">
      <c r="B19901" s="7">
        <v>181215</v>
      </c>
      <c r="C19901" s="5" t="s">
        <v>13</v>
      </c>
      <c r="D19901" s="5">
        <v>178855</v>
      </c>
      <c r="E19901" s="6">
        <v>41798</v>
      </c>
      <c r="F19901" s="5">
        <v>84</v>
      </c>
      <c r="G19901" s="5">
        <v>102900</v>
      </c>
    </row>
    <row r="19902" spans="2:7" x14ac:dyDescent="0.4">
      <c r="B19902" s="7">
        <v>181215</v>
      </c>
      <c r="C19902" s="5" t="s">
        <v>14</v>
      </c>
      <c r="D19902" s="5">
        <v>178856</v>
      </c>
      <c r="E19902" s="6">
        <v>41798</v>
      </c>
      <c r="F19902" s="5">
        <v>88</v>
      </c>
      <c r="G19902" s="5">
        <v>68640</v>
      </c>
    </row>
    <row r="19903" spans="2:7" x14ac:dyDescent="0.4">
      <c r="B19903" s="7">
        <v>181215</v>
      </c>
      <c r="C19903" s="5" t="s">
        <v>15</v>
      </c>
      <c r="D19903" s="5">
        <v>178857</v>
      </c>
      <c r="E19903" s="6">
        <v>41798</v>
      </c>
      <c r="F19903" s="5">
        <v>58</v>
      </c>
      <c r="G19903" s="5">
        <v>31784</v>
      </c>
    </row>
    <row r="19904" spans="2:7" x14ac:dyDescent="0.4">
      <c r="B19904" s="7">
        <v>181215</v>
      </c>
      <c r="C19904" s="5" t="s">
        <v>16</v>
      </c>
      <c r="D19904" s="5">
        <v>178858</v>
      </c>
      <c r="E19904" s="6">
        <v>41798</v>
      </c>
      <c r="F19904" s="5">
        <v>68</v>
      </c>
      <c r="G19904" s="5">
        <v>67932</v>
      </c>
    </row>
    <row r="19905" spans="2:7" x14ac:dyDescent="0.4">
      <c r="B19905" s="7">
        <v>181215</v>
      </c>
      <c r="C19905" s="5" t="s">
        <v>17</v>
      </c>
      <c r="D19905" s="5">
        <v>178859</v>
      </c>
      <c r="E19905" s="6">
        <v>41798</v>
      </c>
      <c r="F19905" s="5">
        <v>106</v>
      </c>
      <c r="G19905" s="5">
        <v>74200</v>
      </c>
    </row>
    <row r="19906" spans="2:7" x14ac:dyDescent="0.4">
      <c r="B19906" s="7">
        <v>181215</v>
      </c>
      <c r="C19906" s="5" t="s">
        <v>18</v>
      </c>
      <c r="D19906" s="5">
        <v>178860</v>
      </c>
      <c r="E19906" s="6">
        <v>41798</v>
      </c>
      <c r="F19906" s="5">
        <v>66</v>
      </c>
      <c r="G19906" s="5">
        <v>23628</v>
      </c>
    </row>
    <row r="19907" spans="2:7" x14ac:dyDescent="0.4">
      <c r="B19907" s="7">
        <v>161217</v>
      </c>
      <c r="C19907" s="5" t="s">
        <v>3</v>
      </c>
      <c r="D19907" s="5">
        <v>178861</v>
      </c>
      <c r="E19907" s="6">
        <v>41798</v>
      </c>
      <c r="F19907" s="5">
        <v>106</v>
      </c>
      <c r="G19907" s="5">
        <v>106000</v>
      </c>
    </row>
    <row r="19908" spans="2:7" x14ac:dyDescent="0.4">
      <c r="B19908" s="7">
        <v>161217</v>
      </c>
      <c r="C19908" s="5" t="s">
        <v>4</v>
      </c>
      <c r="D19908" s="5">
        <v>178862</v>
      </c>
      <c r="E19908" s="6">
        <v>41798</v>
      </c>
      <c r="F19908" s="5">
        <v>98</v>
      </c>
      <c r="G19908" s="5">
        <v>117600</v>
      </c>
    </row>
    <row r="19909" spans="2:7" x14ac:dyDescent="0.4">
      <c r="B19909" s="7">
        <v>161217</v>
      </c>
      <c r="C19909" s="5" t="s">
        <v>5</v>
      </c>
      <c r="D19909" s="5">
        <v>178863</v>
      </c>
      <c r="E19909" s="6">
        <v>41798</v>
      </c>
      <c r="F19909" s="5">
        <v>124</v>
      </c>
      <c r="G19909" s="5">
        <v>173600</v>
      </c>
    </row>
    <row r="19910" spans="2:7" x14ac:dyDescent="0.4">
      <c r="B19910" s="7">
        <v>161217</v>
      </c>
      <c r="C19910" s="5" t="s">
        <v>6</v>
      </c>
      <c r="D19910" s="5">
        <v>178864</v>
      </c>
      <c r="E19910" s="6">
        <v>41798</v>
      </c>
      <c r="F19910" s="5">
        <v>82</v>
      </c>
      <c r="G19910" s="5">
        <v>131200</v>
      </c>
    </row>
    <row r="19911" spans="2:7" x14ac:dyDescent="0.4">
      <c r="B19911" s="7">
        <v>161217</v>
      </c>
      <c r="C19911" s="5" t="s">
        <v>7</v>
      </c>
      <c r="D19911" s="5">
        <v>178865</v>
      </c>
      <c r="E19911" s="6">
        <v>41798</v>
      </c>
      <c r="F19911" s="5">
        <v>74</v>
      </c>
      <c r="G19911" s="5">
        <v>133200</v>
      </c>
    </row>
    <row r="19912" spans="2:7" x14ac:dyDescent="0.4">
      <c r="B19912" s="7">
        <v>161217</v>
      </c>
      <c r="C19912" s="5" t="s">
        <v>8</v>
      </c>
      <c r="D19912" s="5">
        <v>178866</v>
      </c>
      <c r="E19912" s="6">
        <v>41798</v>
      </c>
      <c r="F19912" s="5">
        <v>118</v>
      </c>
      <c r="G19912" s="5">
        <v>100300</v>
      </c>
    </row>
    <row r="19913" spans="2:7" x14ac:dyDescent="0.4">
      <c r="B19913" s="7">
        <v>161217</v>
      </c>
      <c r="C19913" s="5" t="s">
        <v>9</v>
      </c>
      <c r="D19913" s="5">
        <v>178867</v>
      </c>
      <c r="E19913" s="6">
        <v>41798</v>
      </c>
      <c r="F19913" s="5">
        <v>88</v>
      </c>
      <c r="G19913" s="5">
        <v>81400</v>
      </c>
    </row>
    <row r="19914" spans="2:7" x14ac:dyDescent="0.4">
      <c r="B19914" s="7">
        <v>161217</v>
      </c>
      <c r="C19914" s="5" t="s">
        <v>10</v>
      </c>
      <c r="D19914" s="5">
        <v>178868</v>
      </c>
      <c r="E19914" s="6">
        <v>41798</v>
      </c>
      <c r="F19914" s="5">
        <v>130</v>
      </c>
      <c r="G19914" s="5">
        <v>130000</v>
      </c>
    </row>
    <row r="19915" spans="2:7" x14ac:dyDescent="0.4">
      <c r="B19915" s="7">
        <v>161217</v>
      </c>
      <c r="C19915" s="5" t="s">
        <v>11</v>
      </c>
      <c r="D19915" s="5">
        <v>178869</v>
      </c>
      <c r="E19915" s="6">
        <v>41798</v>
      </c>
      <c r="F19915" s="5">
        <v>128</v>
      </c>
      <c r="G19915" s="5">
        <v>137600</v>
      </c>
    </row>
    <row r="19916" spans="2:7" x14ac:dyDescent="0.4">
      <c r="B19916" s="7">
        <v>161217</v>
      </c>
      <c r="C19916" s="5" t="s">
        <v>12</v>
      </c>
      <c r="D19916" s="5">
        <v>178870</v>
      </c>
      <c r="E19916" s="6">
        <v>41798</v>
      </c>
      <c r="F19916" s="5">
        <v>136</v>
      </c>
      <c r="G19916" s="5">
        <v>156400</v>
      </c>
    </row>
    <row r="19917" spans="2:7" x14ac:dyDescent="0.4">
      <c r="B19917" s="7">
        <v>161217</v>
      </c>
      <c r="C19917" s="5" t="s">
        <v>13</v>
      </c>
      <c r="D19917" s="5">
        <v>178871</v>
      </c>
      <c r="E19917" s="6">
        <v>41798</v>
      </c>
      <c r="F19917" s="5">
        <v>114</v>
      </c>
      <c r="G19917" s="5">
        <v>139650</v>
      </c>
    </row>
    <row r="19918" spans="2:7" x14ac:dyDescent="0.4">
      <c r="B19918" s="7">
        <v>161217</v>
      </c>
      <c r="C19918" s="5" t="s">
        <v>14</v>
      </c>
      <c r="D19918" s="5">
        <v>178872</v>
      </c>
      <c r="E19918" s="6">
        <v>41798</v>
      </c>
      <c r="F19918" s="5">
        <v>144</v>
      </c>
      <c r="G19918" s="5">
        <v>112320</v>
      </c>
    </row>
    <row r="19919" spans="2:7" x14ac:dyDescent="0.4">
      <c r="B19919" s="7">
        <v>161217</v>
      </c>
      <c r="C19919" s="5" t="s">
        <v>15</v>
      </c>
      <c r="D19919" s="5">
        <v>178873</v>
      </c>
      <c r="E19919" s="6">
        <v>41798</v>
      </c>
      <c r="F19919" s="5">
        <v>138</v>
      </c>
      <c r="G19919" s="5">
        <v>75624</v>
      </c>
    </row>
    <row r="19920" spans="2:7" x14ac:dyDescent="0.4">
      <c r="B19920" s="7">
        <v>161217</v>
      </c>
      <c r="C19920" s="5" t="s">
        <v>16</v>
      </c>
      <c r="D19920" s="5">
        <v>178874</v>
      </c>
      <c r="E19920" s="6">
        <v>41798</v>
      </c>
      <c r="F19920" s="5">
        <v>122</v>
      </c>
      <c r="G19920" s="5">
        <v>121878</v>
      </c>
    </row>
    <row r="19921" spans="2:7" x14ac:dyDescent="0.4">
      <c r="B19921" s="7">
        <v>161217</v>
      </c>
      <c r="C19921" s="5" t="s">
        <v>17</v>
      </c>
      <c r="D19921" s="5">
        <v>178875</v>
      </c>
      <c r="E19921" s="6">
        <v>41798</v>
      </c>
      <c r="F19921" s="5">
        <v>138</v>
      </c>
      <c r="G19921" s="5">
        <v>96600</v>
      </c>
    </row>
    <row r="19922" spans="2:7" x14ac:dyDescent="0.4">
      <c r="B19922" s="7">
        <v>161217</v>
      </c>
      <c r="C19922" s="5" t="s">
        <v>18</v>
      </c>
      <c r="D19922" s="5">
        <v>178876</v>
      </c>
      <c r="E19922" s="6">
        <v>41798</v>
      </c>
      <c r="F19922" s="5">
        <v>144</v>
      </c>
      <c r="G19922" s="5">
        <v>51552</v>
      </c>
    </row>
    <row r="19923" spans="2:7" x14ac:dyDescent="0.4">
      <c r="B19923" s="7">
        <v>171219</v>
      </c>
      <c r="C19923" s="5" t="s">
        <v>3</v>
      </c>
      <c r="D19923" s="5">
        <v>178877</v>
      </c>
      <c r="E19923" s="6">
        <v>41798</v>
      </c>
      <c r="F19923" s="5">
        <v>72</v>
      </c>
      <c r="G19923" s="5">
        <v>72000</v>
      </c>
    </row>
    <row r="19924" spans="2:7" x14ac:dyDescent="0.4">
      <c r="B19924" s="7">
        <v>171219</v>
      </c>
      <c r="C19924" s="5" t="s">
        <v>4</v>
      </c>
      <c r="D19924" s="5">
        <v>178878</v>
      </c>
      <c r="E19924" s="6">
        <v>41798</v>
      </c>
      <c r="F19924" s="5">
        <v>62</v>
      </c>
      <c r="G19924" s="5">
        <v>74400</v>
      </c>
    </row>
    <row r="19925" spans="2:7" x14ac:dyDescent="0.4">
      <c r="B19925" s="7">
        <v>171219</v>
      </c>
      <c r="C19925" s="5" t="s">
        <v>5</v>
      </c>
      <c r="D19925" s="5">
        <v>178879</v>
      </c>
      <c r="E19925" s="6">
        <v>41798</v>
      </c>
      <c r="F19925" s="5">
        <v>86</v>
      </c>
      <c r="G19925" s="5">
        <v>120400</v>
      </c>
    </row>
    <row r="19926" spans="2:7" x14ac:dyDescent="0.4">
      <c r="B19926" s="7">
        <v>171219</v>
      </c>
      <c r="C19926" s="5" t="s">
        <v>6</v>
      </c>
      <c r="D19926" s="5">
        <v>178880</v>
      </c>
      <c r="E19926" s="6">
        <v>41798</v>
      </c>
      <c r="F19926" s="5">
        <v>66</v>
      </c>
      <c r="G19926" s="5">
        <v>105600</v>
      </c>
    </row>
    <row r="19927" spans="2:7" x14ac:dyDescent="0.4">
      <c r="B19927" s="7">
        <v>171219</v>
      </c>
      <c r="C19927" s="5" t="s">
        <v>7</v>
      </c>
      <c r="D19927" s="5">
        <v>178881</v>
      </c>
      <c r="E19927" s="6">
        <v>41798</v>
      </c>
      <c r="F19927" s="5">
        <v>90</v>
      </c>
      <c r="G19927" s="5">
        <v>162000</v>
      </c>
    </row>
    <row r="19928" spans="2:7" x14ac:dyDescent="0.4">
      <c r="B19928" s="7">
        <v>171219</v>
      </c>
      <c r="C19928" s="5" t="s">
        <v>8</v>
      </c>
      <c r="D19928" s="5">
        <v>178882</v>
      </c>
      <c r="E19928" s="6">
        <v>41798</v>
      </c>
      <c r="F19928" s="5">
        <v>122</v>
      </c>
      <c r="G19928" s="5">
        <v>103700</v>
      </c>
    </row>
    <row r="19929" spans="2:7" x14ac:dyDescent="0.4">
      <c r="B19929" s="7">
        <v>171219</v>
      </c>
      <c r="C19929" s="5" t="s">
        <v>9</v>
      </c>
      <c r="D19929" s="5">
        <v>178883</v>
      </c>
      <c r="E19929" s="6">
        <v>41798</v>
      </c>
      <c r="F19929" s="5">
        <v>82</v>
      </c>
      <c r="G19929" s="5">
        <v>75850</v>
      </c>
    </row>
    <row r="19930" spans="2:7" x14ac:dyDescent="0.4">
      <c r="B19930" s="7">
        <v>171219</v>
      </c>
      <c r="C19930" s="5" t="s">
        <v>10</v>
      </c>
      <c r="D19930" s="5">
        <v>178884</v>
      </c>
      <c r="E19930" s="6">
        <v>41798</v>
      </c>
      <c r="F19930" s="5">
        <v>80</v>
      </c>
      <c r="G19930" s="5">
        <v>80000</v>
      </c>
    </row>
    <row r="19931" spans="2:7" x14ac:dyDescent="0.4">
      <c r="B19931" s="7">
        <v>171219</v>
      </c>
      <c r="C19931" s="5" t="s">
        <v>11</v>
      </c>
      <c r="D19931" s="5">
        <v>178885</v>
      </c>
      <c r="E19931" s="6">
        <v>41798</v>
      </c>
      <c r="F19931" s="5">
        <v>72</v>
      </c>
      <c r="G19931" s="5">
        <v>77400</v>
      </c>
    </row>
    <row r="19932" spans="2:7" x14ac:dyDescent="0.4">
      <c r="B19932" s="7">
        <v>171219</v>
      </c>
      <c r="C19932" s="5" t="s">
        <v>12</v>
      </c>
      <c r="D19932" s="5">
        <v>178886</v>
      </c>
      <c r="E19932" s="6">
        <v>41798</v>
      </c>
      <c r="F19932" s="5">
        <v>128</v>
      </c>
      <c r="G19932" s="5">
        <v>147200</v>
      </c>
    </row>
    <row r="19933" spans="2:7" x14ac:dyDescent="0.4">
      <c r="B19933" s="7">
        <v>171219</v>
      </c>
      <c r="C19933" s="5" t="s">
        <v>13</v>
      </c>
      <c r="D19933" s="5">
        <v>178887</v>
      </c>
      <c r="E19933" s="6">
        <v>41798</v>
      </c>
      <c r="F19933" s="5">
        <v>84</v>
      </c>
      <c r="G19933" s="5">
        <v>102900</v>
      </c>
    </row>
    <row r="19934" spans="2:7" x14ac:dyDescent="0.4">
      <c r="B19934" s="7">
        <v>171219</v>
      </c>
      <c r="C19934" s="5" t="s">
        <v>14</v>
      </c>
      <c r="D19934" s="5">
        <v>178888</v>
      </c>
      <c r="E19934" s="6">
        <v>41798</v>
      </c>
      <c r="F19934" s="5">
        <v>86</v>
      </c>
      <c r="G19934" s="5">
        <v>67080</v>
      </c>
    </row>
    <row r="19935" spans="2:7" x14ac:dyDescent="0.4">
      <c r="B19935" s="7">
        <v>171219</v>
      </c>
      <c r="C19935" s="5" t="s">
        <v>15</v>
      </c>
      <c r="D19935" s="5">
        <v>178889</v>
      </c>
      <c r="E19935" s="6">
        <v>41798</v>
      </c>
      <c r="F19935" s="5">
        <v>98</v>
      </c>
      <c r="G19935" s="5">
        <v>53704</v>
      </c>
    </row>
    <row r="19936" spans="2:7" x14ac:dyDescent="0.4">
      <c r="B19936" s="7">
        <v>171219</v>
      </c>
      <c r="C19936" s="5" t="s">
        <v>16</v>
      </c>
      <c r="D19936" s="5">
        <v>178890</v>
      </c>
      <c r="E19936" s="6">
        <v>41798</v>
      </c>
      <c r="F19936" s="5">
        <v>70</v>
      </c>
      <c r="G19936" s="5">
        <v>69930</v>
      </c>
    </row>
    <row r="19937" spans="2:7" x14ac:dyDescent="0.4">
      <c r="B19937" s="7">
        <v>171219</v>
      </c>
      <c r="C19937" s="5" t="s">
        <v>17</v>
      </c>
      <c r="D19937" s="5">
        <v>178891</v>
      </c>
      <c r="E19937" s="6">
        <v>41798</v>
      </c>
      <c r="F19937" s="5">
        <v>70</v>
      </c>
      <c r="G19937" s="5">
        <v>49000</v>
      </c>
    </row>
    <row r="19938" spans="2:7" x14ac:dyDescent="0.4">
      <c r="B19938" s="7">
        <v>171219</v>
      </c>
      <c r="C19938" s="5" t="s">
        <v>18</v>
      </c>
      <c r="D19938" s="5">
        <v>178892</v>
      </c>
      <c r="E19938" s="6">
        <v>41798</v>
      </c>
      <c r="F19938" s="5">
        <v>74</v>
      </c>
      <c r="G19938" s="5">
        <v>26492</v>
      </c>
    </row>
    <row r="19939" spans="2:7" x14ac:dyDescent="0.4">
      <c r="B19939" s="7">
        <v>191221</v>
      </c>
      <c r="C19939" s="5" t="s">
        <v>3</v>
      </c>
      <c r="D19939" s="5">
        <v>178893</v>
      </c>
      <c r="E19939" s="6">
        <v>41798</v>
      </c>
      <c r="F19939" s="5">
        <v>102</v>
      </c>
      <c r="G19939" s="5">
        <v>102000</v>
      </c>
    </row>
    <row r="19940" spans="2:7" x14ac:dyDescent="0.4">
      <c r="B19940" s="7">
        <v>191221</v>
      </c>
      <c r="C19940" s="5" t="s">
        <v>4</v>
      </c>
      <c r="D19940" s="5">
        <v>178894</v>
      </c>
      <c r="E19940" s="6">
        <v>41798</v>
      </c>
      <c r="F19940" s="5">
        <v>102</v>
      </c>
      <c r="G19940" s="5">
        <v>122400</v>
      </c>
    </row>
    <row r="19941" spans="2:7" x14ac:dyDescent="0.4">
      <c r="B19941" s="7">
        <v>191221</v>
      </c>
      <c r="C19941" s="5" t="s">
        <v>5</v>
      </c>
      <c r="D19941" s="5">
        <v>178895</v>
      </c>
      <c r="E19941" s="6">
        <v>41798</v>
      </c>
      <c r="F19941" s="5">
        <v>72</v>
      </c>
      <c r="G19941" s="5">
        <v>100800</v>
      </c>
    </row>
    <row r="19942" spans="2:7" x14ac:dyDescent="0.4">
      <c r="B19942" s="7">
        <v>191221</v>
      </c>
      <c r="C19942" s="5" t="s">
        <v>6</v>
      </c>
      <c r="D19942" s="5">
        <v>178896</v>
      </c>
      <c r="E19942" s="6">
        <v>41798</v>
      </c>
      <c r="F19942" s="5">
        <v>72</v>
      </c>
      <c r="G19942" s="5">
        <v>115200</v>
      </c>
    </row>
    <row r="19943" spans="2:7" x14ac:dyDescent="0.4">
      <c r="B19943" s="7">
        <v>191221</v>
      </c>
      <c r="C19943" s="5" t="s">
        <v>7</v>
      </c>
      <c r="D19943" s="5">
        <v>178897</v>
      </c>
      <c r="E19943" s="6">
        <v>41798</v>
      </c>
      <c r="F19943" s="5">
        <v>110</v>
      </c>
      <c r="G19943" s="5">
        <v>198000</v>
      </c>
    </row>
    <row r="19944" spans="2:7" x14ac:dyDescent="0.4">
      <c r="B19944" s="7">
        <v>191221</v>
      </c>
      <c r="C19944" s="5" t="s">
        <v>8</v>
      </c>
      <c r="D19944" s="5">
        <v>178898</v>
      </c>
      <c r="E19944" s="6">
        <v>41798</v>
      </c>
      <c r="F19944" s="5">
        <v>100</v>
      </c>
      <c r="G19944" s="5">
        <v>85000</v>
      </c>
    </row>
    <row r="19945" spans="2:7" x14ac:dyDescent="0.4">
      <c r="B19945" s="7">
        <v>191221</v>
      </c>
      <c r="C19945" s="5" t="s">
        <v>9</v>
      </c>
      <c r="D19945" s="5">
        <v>178899</v>
      </c>
      <c r="E19945" s="6">
        <v>41798</v>
      </c>
      <c r="F19945" s="5">
        <v>118</v>
      </c>
      <c r="G19945" s="5">
        <v>109150</v>
      </c>
    </row>
    <row r="19946" spans="2:7" x14ac:dyDescent="0.4">
      <c r="B19946" s="7">
        <v>191221</v>
      </c>
      <c r="C19946" s="5" t="s">
        <v>10</v>
      </c>
      <c r="D19946" s="5">
        <v>178900</v>
      </c>
      <c r="E19946" s="6">
        <v>41798</v>
      </c>
      <c r="F19946" s="5">
        <v>130</v>
      </c>
      <c r="G19946" s="5">
        <v>130000</v>
      </c>
    </row>
    <row r="19947" spans="2:7" x14ac:dyDescent="0.4">
      <c r="B19947" s="7">
        <v>191221</v>
      </c>
      <c r="C19947" s="5" t="s">
        <v>11</v>
      </c>
      <c r="D19947" s="5">
        <v>178901</v>
      </c>
      <c r="E19947" s="6">
        <v>41798</v>
      </c>
      <c r="F19947" s="5">
        <v>76</v>
      </c>
      <c r="G19947" s="5">
        <v>81700</v>
      </c>
    </row>
    <row r="19948" spans="2:7" x14ac:dyDescent="0.4">
      <c r="B19948" s="7">
        <v>191221</v>
      </c>
      <c r="C19948" s="5" t="s">
        <v>12</v>
      </c>
      <c r="D19948" s="5">
        <v>178902</v>
      </c>
      <c r="E19948" s="6">
        <v>41798</v>
      </c>
      <c r="F19948" s="5">
        <v>72</v>
      </c>
      <c r="G19948" s="5">
        <v>82800</v>
      </c>
    </row>
    <row r="19949" spans="2:7" x14ac:dyDescent="0.4">
      <c r="B19949" s="7">
        <v>191221</v>
      </c>
      <c r="C19949" s="5" t="s">
        <v>13</v>
      </c>
      <c r="D19949" s="5">
        <v>178903</v>
      </c>
      <c r="E19949" s="6">
        <v>41798</v>
      </c>
      <c r="F19949" s="5">
        <v>104</v>
      </c>
      <c r="G19949" s="5">
        <v>127400</v>
      </c>
    </row>
    <row r="19950" spans="2:7" x14ac:dyDescent="0.4">
      <c r="B19950" s="7">
        <v>191221</v>
      </c>
      <c r="C19950" s="5" t="s">
        <v>14</v>
      </c>
      <c r="D19950" s="5">
        <v>178904</v>
      </c>
      <c r="E19950" s="6">
        <v>41798</v>
      </c>
      <c r="F19950" s="5">
        <v>114</v>
      </c>
      <c r="G19950" s="5">
        <v>88920</v>
      </c>
    </row>
    <row r="19951" spans="2:7" x14ac:dyDescent="0.4">
      <c r="B19951" s="7">
        <v>191221</v>
      </c>
      <c r="C19951" s="5" t="s">
        <v>15</v>
      </c>
      <c r="D19951" s="5">
        <v>178905</v>
      </c>
      <c r="E19951" s="6">
        <v>41798</v>
      </c>
      <c r="F19951" s="5">
        <v>98</v>
      </c>
      <c r="G19951" s="5">
        <v>53704</v>
      </c>
    </row>
    <row r="19952" spans="2:7" x14ac:dyDescent="0.4">
      <c r="B19952" s="7">
        <v>191221</v>
      </c>
      <c r="C19952" s="5" t="s">
        <v>16</v>
      </c>
      <c r="D19952" s="5">
        <v>178906</v>
      </c>
      <c r="E19952" s="6">
        <v>41798</v>
      </c>
      <c r="F19952" s="5">
        <v>108</v>
      </c>
      <c r="G19952" s="5">
        <v>107892</v>
      </c>
    </row>
    <row r="19953" spans="2:7" x14ac:dyDescent="0.4">
      <c r="B19953" s="7">
        <v>191221</v>
      </c>
      <c r="C19953" s="5" t="s">
        <v>17</v>
      </c>
      <c r="D19953" s="5">
        <v>178907</v>
      </c>
      <c r="E19953" s="6">
        <v>41798</v>
      </c>
      <c r="F19953" s="5">
        <v>60</v>
      </c>
      <c r="G19953" s="5">
        <v>42000</v>
      </c>
    </row>
    <row r="19954" spans="2:7" x14ac:dyDescent="0.4">
      <c r="B19954" s="7">
        <v>191221</v>
      </c>
      <c r="C19954" s="5" t="s">
        <v>18</v>
      </c>
      <c r="D19954" s="5">
        <v>178908</v>
      </c>
      <c r="E19954" s="6">
        <v>41798</v>
      </c>
      <c r="F19954" s="5">
        <v>70</v>
      </c>
      <c r="G19954" s="5">
        <v>25060</v>
      </c>
    </row>
    <row r="19955" spans="2:7" x14ac:dyDescent="0.4">
      <c r="B19955" s="7">
        <v>141223</v>
      </c>
      <c r="C19955" s="5" t="s">
        <v>3</v>
      </c>
      <c r="D19955" s="5">
        <v>178909</v>
      </c>
      <c r="E19955" s="6">
        <v>41798</v>
      </c>
      <c r="F19955" s="5">
        <v>72</v>
      </c>
      <c r="G19955" s="5">
        <v>72000</v>
      </c>
    </row>
    <row r="19956" spans="2:7" x14ac:dyDescent="0.4">
      <c r="B19956" s="7">
        <v>141223</v>
      </c>
      <c r="C19956" s="5" t="s">
        <v>4</v>
      </c>
      <c r="D19956" s="5">
        <v>178910</v>
      </c>
      <c r="E19956" s="6">
        <v>41798</v>
      </c>
      <c r="F19956" s="5">
        <v>114</v>
      </c>
      <c r="G19956" s="5">
        <v>136800</v>
      </c>
    </row>
    <row r="19957" spans="2:7" x14ac:dyDescent="0.4">
      <c r="B19957" s="7">
        <v>141223</v>
      </c>
      <c r="C19957" s="5" t="s">
        <v>5</v>
      </c>
      <c r="D19957" s="5">
        <v>178911</v>
      </c>
      <c r="E19957" s="6">
        <v>41798</v>
      </c>
      <c r="F19957" s="5">
        <v>128</v>
      </c>
      <c r="G19957" s="5">
        <v>179200</v>
      </c>
    </row>
    <row r="19958" spans="2:7" x14ac:dyDescent="0.4">
      <c r="B19958" s="7">
        <v>141223</v>
      </c>
      <c r="C19958" s="5" t="s">
        <v>6</v>
      </c>
      <c r="D19958" s="5">
        <v>178912</v>
      </c>
      <c r="E19958" s="6">
        <v>41798</v>
      </c>
      <c r="F19958" s="5">
        <v>124</v>
      </c>
      <c r="G19958" s="5">
        <v>198400</v>
      </c>
    </row>
    <row r="19959" spans="2:7" x14ac:dyDescent="0.4">
      <c r="B19959" s="7">
        <v>141223</v>
      </c>
      <c r="C19959" s="5" t="s">
        <v>7</v>
      </c>
      <c r="D19959" s="5">
        <v>178913</v>
      </c>
      <c r="E19959" s="6">
        <v>41798</v>
      </c>
      <c r="F19959" s="5">
        <v>82</v>
      </c>
      <c r="G19959" s="5">
        <v>147600</v>
      </c>
    </row>
    <row r="19960" spans="2:7" x14ac:dyDescent="0.4">
      <c r="B19960" s="7">
        <v>141223</v>
      </c>
      <c r="C19960" s="5" t="s">
        <v>8</v>
      </c>
      <c r="D19960" s="5">
        <v>178914</v>
      </c>
      <c r="E19960" s="6">
        <v>41798</v>
      </c>
      <c r="F19960" s="5">
        <v>76</v>
      </c>
      <c r="G19960" s="5">
        <v>64600</v>
      </c>
    </row>
    <row r="19961" spans="2:7" x14ac:dyDescent="0.4">
      <c r="B19961" s="7">
        <v>141223</v>
      </c>
      <c r="C19961" s="5" t="s">
        <v>9</v>
      </c>
      <c r="D19961" s="5">
        <v>178915</v>
      </c>
      <c r="E19961" s="6">
        <v>41798</v>
      </c>
      <c r="F19961" s="5">
        <v>72</v>
      </c>
      <c r="G19961" s="5">
        <v>66600</v>
      </c>
    </row>
    <row r="19962" spans="2:7" x14ac:dyDescent="0.4">
      <c r="B19962" s="7">
        <v>141223</v>
      </c>
      <c r="C19962" s="5" t="s">
        <v>10</v>
      </c>
      <c r="D19962" s="5">
        <v>178916</v>
      </c>
      <c r="E19962" s="6">
        <v>41798</v>
      </c>
      <c r="F19962" s="5">
        <v>114</v>
      </c>
      <c r="G19962" s="5">
        <v>114000</v>
      </c>
    </row>
    <row r="19963" spans="2:7" x14ac:dyDescent="0.4">
      <c r="B19963" s="7">
        <v>141223</v>
      </c>
      <c r="C19963" s="5" t="s">
        <v>11</v>
      </c>
      <c r="D19963" s="5">
        <v>178917</v>
      </c>
      <c r="E19963" s="6">
        <v>41798</v>
      </c>
      <c r="F19963" s="5">
        <v>94</v>
      </c>
      <c r="G19963" s="5">
        <v>101050</v>
      </c>
    </row>
    <row r="19964" spans="2:7" x14ac:dyDescent="0.4">
      <c r="B19964" s="7">
        <v>141223</v>
      </c>
      <c r="C19964" s="5" t="s">
        <v>12</v>
      </c>
      <c r="D19964" s="5">
        <v>178918</v>
      </c>
      <c r="E19964" s="6">
        <v>41798</v>
      </c>
      <c r="F19964" s="5">
        <v>118</v>
      </c>
      <c r="G19964" s="5">
        <v>135700</v>
      </c>
    </row>
    <row r="19965" spans="2:7" x14ac:dyDescent="0.4">
      <c r="B19965" s="7">
        <v>141223</v>
      </c>
      <c r="C19965" s="5" t="s">
        <v>13</v>
      </c>
      <c r="D19965" s="5">
        <v>178919</v>
      </c>
      <c r="E19965" s="6">
        <v>41798</v>
      </c>
      <c r="F19965" s="5">
        <v>88</v>
      </c>
      <c r="G19965" s="5">
        <v>107800</v>
      </c>
    </row>
    <row r="19966" spans="2:7" x14ac:dyDescent="0.4">
      <c r="B19966" s="7">
        <v>141223</v>
      </c>
      <c r="C19966" s="5" t="s">
        <v>14</v>
      </c>
      <c r="D19966" s="5">
        <v>178920</v>
      </c>
      <c r="E19966" s="6">
        <v>41798</v>
      </c>
      <c r="F19966" s="5">
        <v>80</v>
      </c>
      <c r="G19966" s="5">
        <v>62400</v>
      </c>
    </row>
    <row r="19967" spans="2:7" x14ac:dyDescent="0.4">
      <c r="B19967" s="7">
        <v>141223</v>
      </c>
      <c r="C19967" s="5" t="s">
        <v>15</v>
      </c>
      <c r="D19967" s="5">
        <v>178921</v>
      </c>
      <c r="E19967" s="6">
        <v>41798</v>
      </c>
      <c r="F19967" s="5">
        <v>94</v>
      </c>
      <c r="G19967" s="5">
        <v>51512</v>
      </c>
    </row>
    <row r="19968" spans="2:7" x14ac:dyDescent="0.4">
      <c r="B19968" s="7">
        <v>141223</v>
      </c>
      <c r="C19968" s="5" t="s">
        <v>16</v>
      </c>
      <c r="D19968" s="5">
        <v>178922</v>
      </c>
      <c r="E19968" s="6">
        <v>41798</v>
      </c>
      <c r="F19968" s="5">
        <v>92</v>
      </c>
      <c r="G19968" s="5">
        <v>91908</v>
      </c>
    </row>
    <row r="19969" spans="2:7" x14ac:dyDescent="0.4">
      <c r="B19969" s="7">
        <v>141223</v>
      </c>
      <c r="C19969" s="5" t="s">
        <v>17</v>
      </c>
      <c r="D19969" s="5">
        <v>178923</v>
      </c>
      <c r="E19969" s="6">
        <v>41798</v>
      </c>
      <c r="F19969" s="5">
        <v>60</v>
      </c>
      <c r="G19969" s="5">
        <v>42000</v>
      </c>
    </row>
    <row r="19970" spans="2:7" x14ac:dyDescent="0.4">
      <c r="B19970" s="7">
        <v>141223</v>
      </c>
      <c r="C19970" s="5" t="s">
        <v>18</v>
      </c>
      <c r="D19970" s="5">
        <v>178924</v>
      </c>
      <c r="E19970" s="6">
        <v>41798</v>
      </c>
      <c r="F19970" s="5">
        <v>76</v>
      </c>
      <c r="G19970" s="5">
        <v>27208</v>
      </c>
    </row>
    <row r="19971" spans="2:7" x14ac:dyDescent="0.4">
      <c r="B19971" s="7">
        <v>111225</v>
      </c>
      <c r="C19971" s="5" t="s">
        <v>3</v>
      </c>
      <c r="D19971" s="5">
        <v>178925</v>
      </c>
      <c r="E19971" s="6">
        <v>41798</v>
      </c>
      <c r="F19971" s="5">
        <v>134</v>
      </c>
      <c r="G19971" s="5">
        <v>134000</v>
      </c>
    </row>
    <row r="19972" spans="2:7" x14ac:dyDescent="0.4">
      <c r="B19972" s="7">
        <v>111225</v>
      </c>
      <c r="C19972" s="5" t="s">
        <v>4</v>
      </c>
      <c r="D19972" s="5">
        <v>178926</v>
      </c>
      <c r="E19972" s="6">
        <v>41798</v>
      </c>
      <c r="F19972" s="5">
        <v>132</v>
      </c>
      <c r="G19972" s="5">
        <v>158400</v>
      </c>
    </row>
    <row r="19973" spans="2:7" x14ac:dyDescent="0.4">
      <c r="B19973" s="7">
        <v>111225</v>
      </c>
      <c r="C19973" s="5" t="s">
        <v>5</v>
      </c>
      <c r="D19973" s="5">
        <v>178927</v>
      </c>
      <c r="E19973" s="6">
        <v>41798</v>
      </c>
      <c r="F19973" s="5">
        <v>150</v>
      </c>
      <c r="G19973" s="5">
        <v>210000</v>
      </c>
    </row>
    <row r="19974" spans="2:7" x14ac:dyDescent="0.4">
      <c r="B19974" s="7">
        <v>111225</v>
      </c>
      <c r="C19974" s="5" t="s">
        <v>6</v>
      </c>
      <c r="D19974" s="5">
        <v>178928</v>
      </c>
      <c r="E19974" s="6">
        <v>41798</v>
      </c>
      <c r="F19974" s="5">
        <v>92</v>
      </c>
      <c r="G19974" s="5">
        <v>147200</v>
      </c>
    </row>
    <row r="19975" spans="2:7" x14ac:dyDescent="0.4">
      <c r="B19975" s="7">
        <v>111225</v>
      </c>
      <c r="C19975" s="5" t="s">
        <v>7</v>
      </c>
      <c r="D19975" s="5">
        <v>178929</v>
      </c>
      <c r="E19975" s="6">
        <v>41798</v>
      </c>
      <c r="F19975" s="5">
        <v>92</v>
      </c>
      <c r="G19975" s="5">
        <v>165600</v>
      </c>
    </row>
    <row r="19976" spans="2:7" x14ac:dyDescent="0.4">
      <c r="B19976" s="7">
        <v>111225</v>
      </c>
      <c r="C19976" s="5" t="s">
        <v>8</v>
      </c>
      <c r="D19976" s="5">
        <v>178930</v>
      </c>
      <c r="E19976" s="6">
        <v>41798</v>
      </c>
      <c r="F19976" s="5">
        <v>142</v>
      </c>
      <c r="G19976" s="5">
        <v>120700</v>
      </c>
    </row>
    <row r="19977" spans="2:7" x14ac:dyDescent="0.4">
      <c r="B19977" s="7">
        <v>111225</v>
      </c>
      <c r="C19977" s="5" t="s">
        <v>9</v>
      </c>
      <c r="D19977" s="5">
        <v>178931</v>
      </c>
      <c r="E19977" s="6">
        <v>41798</v>
      </c>
      <c r="F19977" s="5">
        <v>92</v>
      </c>
      <c r="G19977" s="5">
        <v>85100</v>
      </c>
    </row>
    <row r="19978" spans="2:7" x14ac:dyDescent="0.4">
      <c r="B19978" s="7">
        <v>111225</v>
      </c>
      <c r="C19978" s="5" t="s">
        <v>10</v>
      </c>
      <c r="D19978" s="5">
        <v>178932</v>
      </c>
      <c r="E19978" s="6">
        <v>41798</v>
      </c>
      <c r="F19978" s="5">
        <v>136</v>
      </c>
      <c r="G19978" s="5">
        <v>136000</v>
      </c>
    </row>
    <row r="19979" spans="2:7" x14ac:dyDescent="0.4">
      <c r="B19979" s="7">
        <v>111225</v>
      </c>
      <c r="C19979" s="5" t="s">
        <v>11</v>
      </c>
      <c r="D19979" s="5">
        <v>178933</v>
      </c>
      <c r="E19979" s="6">
        <v>41798</v>
      </c>
      <c r="F19979" s="5">
        <v>146</v>
      </c>
      <c r="G19979" s="5">
        <v>156950</v>
      </c>
    </row>
    <row r="19980" spans="2:7" x14ac:dyDescent="0.4">
      <c r="B19980" s="7">
        <v>111225</v>
      </c>
      <c r="C19980" s="5" t="s">
        <v>12</v>
      </c>
      <c r="D19980" s="5">
        <v>178934</v>
      </c>
      <c r="E19980" s="6">
        <v>41798</v>
      </c>
      <c r="F19980" s="5">
        <v>128</v>
      </c>
      <c r="G19980" s="5">
        <v>147200</v>
      </c>
    </row>
    <row r="19981" spans="2:7" x14ac:dyDescent="0.4">
      <c r="B19981" s="7">
        <v>111225</v>
      </c>
      <c r="C19981" s="5" t="s">
        <v>13</v>
      </c>
      <c r="D19981" s="5">
        <v>178935</v>
      </c>
      <c r="E19981" s="6">
        <v>41798</v>
      </c>
      <c r="F19981" s="5">
        <v>156</v>
      </c>
      <c r="G19981" s="5">
        <v>191100</v>
      </c>
    </row>
    <row r="19982" spans="2:7" x14ac:dyDescent="0.4">
      <c r="B19982" s="7">
        <v>111225</v>
      </c>
      <c r="C19982" s="5" t="s">
        <v>14</v>
      </c>
      <c r="D19982" s="5">
        <v>178936</v>
      </c>
      <c r="E19982" s="6">
        <v>41798</v>
      </c>
      <c r="F19982" s="5">
        <v>112</v>
      </c>
      <c r="G19982" s="5">
        <v>87360</v>
      </c>
    </row>
    <row r="19983" spans="2:7" x14ac:dyDescent="0.4">
      <c r="B19983" s="7">
        <v>111225</v>
      </c>
      <c r="C19983" s="5" t="s">
        <v>15</v>
      </c>
      <c r="D19983" s="5">
        <v>178937</v>
      </c>
      <c r="E19983" s="6">
        <v>41798</v>
      </c>
      <c r="F19983" s="5">
        <v>106</v>
      </c>
      <c r="G19983" s="5">
        <v>58088</v>
      </c>
    </row>
    <row r="19984" spans="2:7" x14ac:dyDescent="0.4">
      <c r="B19984" s="7">
        <v>111225</v>
      </c>
      <c r="C19984" s="5" t="s">
        <v>16</v>
      </c>
      <c r="D19984" s="5">
        <v>178938</v>
      </c>
      <c r="E19984" s="6">
        <v>41798</v>
      </c>
      <c r="F19984" s="5">
        <v>154</v>
      </c>
      <c r="G19984" s="5">
        <v>153846</v>
      </c>
    </row>
    <row r="19985" spans="2:7" x14ac:dyDescent="0.4">
      <c r="B19985" s="7">
        <v>111225</v>
      </c>
      <c r="C19985" s="5" t="s">
        <v>17</v>
      </c>
      <c r="D19985" s="5">
        <v>178939</v>
      </c>
      <c r="E19985" s="6">
        <v>41798</v>
      </c>
      <c r="F19985" s="5">
        <v>160</v>
      </c>
      <c r="G19985" s="5">
        <v>112000</v>
      </c>
    </row>
    <row r="19986" spans="2:7" x14ac:dyDescent="0.4">
      <c r="B19986" s="7">
        <v>111225</v>
      </c>
      <c r="C19986" s="5" t="s">
        <v>18</v>
      </c>
      <c r="D19986" s="5">
        <v>178940</v>
      </c>
      <c r="E19986" s="6">
        <v>41798</v>
      </c>
      <c r="F19986" s="5">
        <v>102</v>
      </c>
      <c r="G19986" s="5">
        <v>36516</v>
      </c>
    </row>
    <row r="19987" spans="2:7" x14ac:dyDescent="0.4">
      <c r="B19987" s="7">
        <v>161229</v>
      </c>
      <c r="C19987" s="5" t="s">
        <v>3</v>
      </c>
      <c r="D19987" s="5">
        <v>178941</v>
      </c>
      <c r="E19987" s="6">
        <v>41798</v>
      </c>
      <c r="F19987" s="5">
        <v>124</v>
      </c>
      <c r="G19987" s="5">
        <v>124000</v>
      </c>
    </row>
    <row r="19988" spans="2:7" x14ac:dyDescent="0.4">
      <c r="B19988" s="7">
        <v>161229</v>
      </c>
      <c r="C19988" s="5" t="s">
        <v>4</v>
      </c>
      <c r="D19988" s="5">
        <v>178942</v>
      </c>
      <c r="E19988" s="6">
        <v>41798</v>
      </c>
      <c r="F19988" s="5">
        <v>80</v>
      </c>
      <c r="G19988" s="5">
        <v>96000</v>
      </c>
    </row>
    <row r="19989" spans="2:7" x14ac:dyDescent="0.4">
      <c r="B19989" s="7">
        <v>161229</v>
      </c>
      <c r="C19989" s="5" t="s">
        <v>5</v>
      </c>
      <c r="D19989" s="5">
        <v>178943</v>
      </c>
      <c r="E19989" s="6">
        <v>41798</v>
      </c>
      <c r="F19989" s="5">
        <v>146</v>
      </c>
      <c r="G19989" s="5">
        <v>204400</v>
      </c>
    </row>
    <row r="19990" spans="2:7" x14ac:dyDescent="0.4">
      <c r="B19990" s="7">
        <v>161229</v>
      </c>
      <c r="C19990" s="5" t="s">
        <v>6</v>
      </c>
      <c r="D19990" s="5">
        <v>178944</v>
      </c>
      <c r="E19990" s="6">
        <v>41798</v>
      </c>
      <c r="F19990" s="5">
        <v>114</v>
      </c>
      <c r="G19990" s="5">
        <v>182400</v>
      </c>
    </row>
    <row r="19991" spans="2:7" x14ac:dyDescent="0.4">
      <c r="B19991" s="7">
        <v>161229</v>
      </c>
      <c r="C19991" s="5" t="s">
        <v>7</v>
      </c>
      <c r="D19991" s="5">
        <v>178945</v>
      </c>
      <c r="E19991" s="6">
        <v>41798</v>
      </c>
      <c r="F19991" s="5">
        <v>134</v>
      </c>
      <c r="G19991" s="5">
        <v>241200</v>
      </c>
    </row>
    <row r="19992" spans="2:7" x14ac:dyDescent="0.4">
      <c r="B19992" s="7">
        <v>161229</v>
      </c>
      <c r="C19992" s="5" t="s">
        <v>8</v>
      </c>
      <c r="D19992" s="5">
        <v>178946</v>
      </c>
      <c r="E19992" s="6">
        <v>41798</v>
      </c>
      <c r="F19992" s="5">
        <v>142</v>
      </c>
      <c r="G19992" s="5">
        <v>120700</v>
      </c>
    </row>
    <row r="19993" spans="2:7" x14ac:dyDescent="0.4">
      <c r="B19993" s="7">
        <v>161229</v>
      </c>
      <c r="C19993" s="5" t="s">
        <v>9</v>
      </c>
      <c r="D19993" s="5">
        <v>178947</v>
      </c>
      <c r="E19993" s="6">
        <v>41798</v>
      </c>
      <c r="F19993" s="5">
        <v>88</v>
      </c>
      <c r="G19993" s="5">
        <v>81400</v>
      </c>
    </row>
    <row r="19994" spans="2:7" x14ac:dyDescent="0.4">
      <c r="B19994" s="7">
        <v>161229</v>
      </c>
      <c r="C19994" s="5" t="s">
        <v>10</v>
      </c>
      <c r="D19994" s="5">
        <v>178948</v>
      </c>
      <c r="E19994" s="6">
        <v>41798</v>
      </c>
      <c r="F19994" s="5">
        <v>138</v>
      </c>
      <c r="G19994" s="5">
        <v>138000</v>
      </c>
    </row>
    <row r="19995" spans="2:7" x14ac:dyDescent="0.4">
      <c r="B19995" s="7">
        <v>161229</v>
      </c>
      <c r="C19995" s="5" t="s">
        <v>11</v>
      </c>
      <c r="D19995" s="5">
        <v>178949</v>
      </c>
      <c r="E19995" s="6">
        <v>41798</v>
      </c>
      <c r="F19995" s="5">
        <v>76</v>
      </c>
      <c r="G19995" s="5">
        <v>81700</v>
      </c>
    </row>
    <row r="19996" spans="2:7" x14ac:dyDescent="0.4">
      <c r="B19996" s="7">
        <v>161229</v>
      </c>
      <c r="C19996" s="5" t="s">
        <v>12</v>
      </c>
      <c r="D19996" s="5">
        <v>178950</v>
      </c>
      <c r="E19996" s="6">
        <v>41798</v>
      </c>
      <c r="F19996" s="5">
        <v>78</v>
      </c>
      <c r="G19996" s="5">
        <v>89700</v>
      </c>
    </row>
    <row r="19997" spans="2:7" x14ac:dyDescent="0.4">
      <c r="B19997" s="7">
        <v>161229</v>
      </c>
      <c r="C19997" s="5" t="s">
        <v>13</v>
      </c>
      <c r="D19997" s="5">
        <v>178951</v>
      </c>
      <c r="E19997" s="6">
        <v>41798</v>
      </c>
      <c r="F19997" s="5">
        <v>106</v>
      </c>
      <c r="G19997" s="5">
        <v>129850</v>
      </c>
    </row>
    <row r="19998" spans="2:7" x14ac:dyDescent="0.4">
      <c r="B19998" s="7">
        <v>161229</v>
      </c>
      <c r="C19998" s="5" t="s">
        <v>14</v>
      </c>
      <c r="D19998" s="5">
        <v>178952</v>
      </c>
      <c r="E19998" s="6">
        <v>41798</v>
      </c>
      <c r="F19998" s="5">
        <v>104</v>
      </c>
      <c r="G19998" s="5">
        <v>81120</v>
      </c>
    </row>
    <row r="19999" spans="2:7" x14ac:dyDescent="0.4">
      <c r="B19999" s="7">
        <v>161229</v>
      </c>
      <c r="C19999" s="5" t="s">
        <v>15</v>
      </c>
      <c r="D19999" s="5">
        <v>178953</v>
      </c>
      <c r="E19999" s="6">
        <v>41798</v>
      </c>
      <c r="F19999" s="5">
        <v>136</v>
      </c>
      <c r="G19999" s="5">
        <v>74528</v>
      </c>
    </row>
    <row r="20000" spans="2:7" x14ac:dyDescent="0.4">
      <c r="B20000" s="7">
        <v>161229</v>
      </c>
      <c r="C20000" s="5" t="s">
        <v>16</v>
      </c>
      <c r="D20000" s="5">
        <v>178954</v>
      </c>
      <c r="E20000" s="6">
        <v>41798</v>
      </c>
      <c r="F20000" s="5">
        <v>112</v>
      </c>
      <c r="G20000" s="5">
        <v>111888</v>
      </c>
    </row>
    <row r="20001" spans="2:7" x14ac:dyDescent="0.4">
      <c r="B20001" s="7">
        <v>161229</v>
      </c>
      <c r="C20001" s="5" t="s">
        <v>17</v>
      </c>
      <c r="D20001" s="5">
        <v>178955</v>
      </c>
      <c r="E20001" s="6">
        <v>41798</v>
      </c>
      <c r="F20001" s="5">
        <v>128</v>
      </c>
      <c r="G20001" s="5">
        <v>89600</v>
      </c>
    </row>
    <row r="20002" spans="2:7" x14ac:dyDescent="0.4">
      <c r="B20002" s="7">
        <v>161229</v>
      </c>
      <c r="C20002" s="5" t="s">
        <v>18</v>
      </c>
      <c r="D20002" s="5">
        <v>178956</v>
      </c>
      <c r="E20002" s="6">
        <v>41798</v>
      </c>
      <c r="F20002" s="5">
        <v>140</v>
      </c>
      <c r="G20002" s="5">
        <v>50120</v>
      </c>
    </row>
    <row r="20003" spans="2:7" x14ac:dyDescent="0.4">
      <c r="B20003" s="7">
        <v>181241</v>
      </c>
      <c r="C20003" s="5" t="s">
        <v>3</v>
      </c>
      <c r="D20003" s="5">
        <v>178957</v>
      </c>
      <c r="E20003" s="6">
        <v>41798</v>
      </c>
      <c r="F20003" s="5">
        <v>94</v>
      </c>
      <c r="G20003" s="5">
        <v>94000</v>
      </c>
    </row>
    <row r="20004" spans="2:7" x14ac:dyDescent="0.4">
      <c r="B20004" s="7">
        <v>181241</v>
      </c>
      <c r="C20004" s="5" t="s">
        <v>4</v>
      </c>
      <c r="D20004" s="5">
        <v>178958</v>
      </c>
      <c r="E20004" s="6">
        <v>41798</v>
      </c>
      <c r="F20004" s="5">
        <v>106</v>
      </c>
      <c r="G20004" s="5">
        <v>127200</v>
      </c>
    </row>
    <row r="20005" spans="2:7" x14ac:dyDescent="0.4">
      <c r="B20005" s="7">
        <v>181241</v>
      </c>
      <c r="C20005" s="5" t="s">
        <v>5</v>
      </c>
      <c r="D20005" s="5">
        <v>178959</v>
      </c>
      <c r="E20005" s="6">
        <v>41798</v>
      </c>
      <c r="F20005" s="5">
        <v>58</v>
      </c>
      <c r="G20005" s="5">
        <v>81200</v>
      </c>
    </row>
    <row r="20006" spans="2:7" x14ac:dyDescent="0.4">
      <c r="B20006" s="7">
        <v>181241</v>
      </c>
      <c r="C20006" s="5" t="s">
        <v>6</v>
      </c>
      <c r="D20006" s="5">
        <v>178960</v>
      </c>
      <c r="E20006" s="6">
        <v>41798</v>
      </c>
      <c r="F20006" s="5">
        <v>94</v>
      </c>
      <c r="G20006" s="5">
        <v>150400</v>
      </c>
    </row>
    <row r="20007" spans="2:7" x14ac:dyDescent="0.4">
      <c r="B20007" s="7">
        <v>181241</v>
      </c>
      <c r="C20007" s="5" t="s">
        <v>7</v>
      </c>
      <c r="D20007" s="5">
        <v>178961</v>
      </c>
      <c r="E20007" s="6">
        <v>41798</v>
      </c>
      <c r="F20007" s="5">
        <v>104</v>
      </c>
      <c r="G20007" s="5">
        <v>187200</v>
      </c>
    </row>
    <row r="20008" spans="2:7" x14ac:dyDescent="0.4">
      <c r="B20008" s="7">
        <v>181241</v>
      </c>
      <c r="C20008" s="5" t="s">
        <v>8</v>
      </c>
      <c r="D20008" s="5">
        <v>178962</v>
      </c>
      <c r="E20008" s="6">
        <v>41798</v>
      </c>
      <c r="F20008" s="5">
        <v>66</v>
      </c>
      <c r="G20008" s="5">
        <v>56100</v>
      </c>
    </row>
    <row r="20009" spans="2:7" x14ac:dyDescent="0.4">
      <c r="B20009" s="7">
        <v>181241</v>
      </c>
      <c r="C20009" s="5" t="s">
        <v>9</v>
      </c>
      <c r="D20009" s="5">
        <v>178963</v>
      </c>
      <c r="E20009" s="6">
        <v>41798</v>
      </c>
      <c r="F20009" s="5">
        <v>106</v>
      </c>
      <c r="G20009" s="5">
        <v>98050</v>
      </c>
    </row>
    <row r="20010" spans="2:7" x14ac:dyDescent="0.4">
      <c r="B20010" s="7">
        <v>181241</v>
      </c>
      <c r="C20010" s="5" t="s">
        <v>10</v>
      </c>
      <c r="D20010" s="5">
        <v>178964</v>
      </c>
      <c r="E20010" s="6">
        <v>41798</v>
      </c>
      <c r="F20010" s="5">
        <v>56</v>
      </c>
      <c r="G20010" s="5">
        <v>56000</v>
      </c>
    </row>
    <row r="20011" spans="2:7" x14ac:dyDescent="0.4">
      <c r="B20011" s="7">
        <v>181241</v>
      </c>
      <c r="C20011" s="5" t="s">
        <v>11</v>
      </c>
      <c r="D20011" s="5">
        <v>178965</v>
      </c>
      <c r="E20011" s="6">
        <v>41798</v>
      </c>
      <c r="F20011" s="5">
        <v>92</v>
      </c>
      <c r="G20011" s="5">
        <v>98900</v>
      </c>
    </row>
    <row r="20012" spans="2:7" x14ac:dyDescent="0.4">
      <c r="B20012" s="7">
        <v>181241</v>
      </c>
      <c r="C20012" s="5" t="s">
        <v>12</v>
      </c>
      <c r="D20012" s="5">
        <v>178966</v>
      </c>
      <c r="E20012" s="6">
        <v>41798</v>
      </c>
      <c r="F20012" s="5">
        <v>86</v>
      </c>
      <c r="G20012" s="5">
        <v>98900</v>
      </c>
    </row>
    <row r="20013" spans="2:7" x14ac:dyDescent="0.4">
      <c r="B20013" s="7">
        <v>181241</v>
      </c>
      <c r="C20013" s="5" t="s">
        <v>13</v>
      </c>
      <c r="D20013" s="5">
        <v>178967</v>
      </c>
      <c r="E20013" s="6">
        <v>41798</v>
      </c>
      <c r="F20013" s="5">
        <v>102</v>
      </c>
      <c r="G20013" s="5">
        <v>124950</v>
      </c>
    </row>
    <row r="20014" spans="2:7" x14ac:dyDescent="0.4">
      <c r="B20014" s="7">
        <v>181241</v>
      </c>
      <c r="C20014" s="5" t="s">
        <v>14</v>
      </c>
      <c r="D20014" s="5">
        <v>178968</v>
      </c>
      <c r="E20014" s="6">
        <v>41798</v>
      </c>
      <c r="F20014" s="5">
        <v>82</v>
      </c>
      <c r="G20014" s="5">
        <v>63960</v>
      </c>
    </row>
    <row r="20015" spans="2:7" x14ac:dyDescent="0.4">
      <c r="B20015" s="7">
        <v>181241</v>
      </c>
      <c r="C20015" s="5" t="s">
        <v>15</v>
      </c>
      <c r="D20015" s="5">
        <v>178969</v>
      </c>
      <c r="E20015" s="6">
        <v>41798</v>
      </c>
      <c r="F20015" s="5">
        <v>96</v>
      </c>
      <c r="G20015" s="5">
        <v>52608</v>
      </c>
    </row>
    <row r="20016" spans="2:7" x14ac:dyDescent="0.4">
      <c r="B20016" s="7">
        <v>181241</v>
      </c>
      <c r="C20016" s="5" t="s">
        <v>16</v>
      </c>
      <c r="D20016" s="5">
        <v>178970</v>
      </c>
      <c r="E20016" s="6">
        <v>41798</v>
      </c>
      <c r="F20016" s="5">
        <v>74</v>
      </c>
      <c r="G20016" s="5">
        <v>73926</v>
      </c>
    </row>
    <row r="20017" spans="2:7" x14ac:dyDescent="0.4">
      <c r="B20017" s="7">
        <v>181241</v>
      </c>
      <c r="C20017" s="5" t="s">
        <v>17</v>
      </c>
      <c r="D20017" s="5">
        <v>178971</v>
      </c>
      <c r="E20017" s="6">
        <v>41798</v>
      </c>
      <c r="F20017" s="5">
        <v>94</v>
      </c>
      <c r="G20017" s="5">
        <v>65800</v>
      </c>
    </row>
    <row r="20018" spans="2:7" x14ac:dyDescent="0.4">
      <c r="B20018" s="7">
        <v>181241</v>
      </c>
      <c r="C20018" s="5" t="s">
        <v>18</v>
      </c>
      <c r="D20018" s="5">
        <v>178972</v>
      </c>
      <c r="E20018" s="6">
        <v>41798</v>
      </c>
      <c r="F20018" s="5">
        <v>86</v>
      </c>
      <c r="G20018" s="5">
        <v>30788</v>
      </c>
    </row>
    <row r="20019" spans="2:7" x14ac:dyDescent="0.4">
      <c r="B20019" s="7">
        <v>111249</v>
      </c>
      <c r="C20019" s="5" t="s">
        <v>3</v>
      </c>
      <c r="D20019" s="5">
        <v>178973</v>
      </c>
      <c r="E20019" s="6">
        <v>41798</v>
      </c>
      <c r="F20019" s="5">
        <v>106</v>
      </c>
      <c r="G20019" s="5">
        <v>106000</v>
      </c>
    </row>
    <row r="20020" spans="2:7" x14ac:dyDescent="0.4">
      <c r="B20020" s="7">
        <v>111249</v>
      </c>
      <c r="C20020" s="5" t="s">
        <v>4</v>
      </c>
      <c r="D20020" s="5">
        <v>178974</v>
      </c>
      <c r="E20020" s="6">
        <v>41798</v>
      </c>
      <c r="F20020" s="5">
        <v>154</v>
      </c>
      <c r="G20020" s="5">
        <v>184800</v>
      </c>
    </row>
    <row r="20021" spans="2:7" x14ac:dyDescent="0.4">
      <c r="B20021" s="7">
        <v>111249</v>
      </c>
      <c r="C20021" s="5" t="s">
        <v>5</v>
      </c>
      <c r="D20021" s="5">
        <v>178975</v>
      </c>
      <c r="E20021" s="6">
        <v>41798</v>
      </c>
      <c r="F20021" s="5">
        <v>102</v>
      </c>
      <c r="G20021" s="5">
        <v>142800</v>
      </c>
    </row>
    <row r="20022" spans="2:7" x14ac:dyDescent="0.4">
      <c r="B20022" s="7">
        <v>111249</v>
      </c>
      <c r="C20022" s="5" t="s">
        <v>6</v>
      </c>
      <c r="D20022" s="5">
        <v>178976</v>
      </c>
      <c r="E20022" s="6">
        <v>41798</v>
      </c>
      <c r="F20022" s="5">
        <v>104</v>
      </c>
      <c r="G20022" s="5">
        <v>166400</v>
      </c>
    </row>
    <row r="20023" spans="2:7" x14ac:dyDescent="0.4">
      <c r="B20023" s="7">
        <v>111249</v>
      </c>
      <c r="C20023" s="5" t="s">
        <v>7</v>
      </c>
      <c r="D20023" s="5">
        <v>178977</v>
      </c>
      <c r="E20023" s="6">
        <v>41798</v>
      </c>
      <c r="F20023" s="5">
        <v>158</v>
      </c>
      <c r="G20023" s="5">
        <v>284400</v>
      </c>
    </row>
    <row r="20024" spans="2:7" x14ac:dyDescent="0.4">
      <c r="B20024" s="7">
        <v>111249</v>
      </c>
      <c r="C20024" s="5" t="s">
        <v>8</v>
      </c>
      <c r="D20024" s="5">
        <v>178978</v>
      </c>
      <c r="E20024" s="6">
        <v>41798</v>
      </c>
      <c r="F20024" s="5">
        <v>112</v>
      </c>
      <c r="G20024" s="5">
        <v>95200</v>
      </c>
    </row>
    <row r="20025" spans="2:7" x14ac:dyDescent="0.4">
      <c r="B20025" s="7">
        <v>111249</v>
      </c>
      <c r="C20025" s="5" t="s">
        <v>9</v>
      </c>
      <c r="D20025" s="5">
        <v>178979</v>
      </c>
      <c r="E20025" s="6">
        <v>41798</v>
      </c>
      <c r="F20025" s="5">
        <v>140</v>
      </c>
      <c r="G20025" s="5">
        <v>129500</v>
      </c>
    </row>
    <row r="20026" spans="2:7" x14ac:dyDescent="0.4">
      <c r="B20026" s="7">
        <v>111249</v>
      </c>
      <c r="C20026" s="5" t="s">
        <v>10</v>
      </c>
      <c r="D20026" s="5">
        <v>178980</v>
      </c>
      <c r="E20026" s="6">
        <v>41798</v>
      </c>
      <c r="F20026" s="5">
        <v>106</v>
      </c>
      <c r="G20026" s="5">
        <v>106000</v>
      </c>
    </row>
    <row r="20027" spans="2:7" x14ac:dyDescent="0.4">
      <c r="B20027" s="7">
        <v>111249</v>
      </c>
      <c r="C20027" s="5" t="s">
        <v>11</v>
      </c>
      <c r="D20027" s="5">
        <v>178981</v>
      </c>
      <c r="E20027" s="6">
        <v>41798</v>
      </c>
      <c r="F20027" s="5">
        <v>116</v>
      </c>
      <c r="G20027" s="5">
        <v>124700</v>
      </c>
    </row>
    <row r="20028" spans="2:7" x14ac:dyDescent="0.4">
      <c r="B20028" s="7">
        <v>111249</v>
      </c>
      <c r="C20028" s="5" t="s">
        <v>12</v>
      </c>
      <c r="D20028" s="5">
        <v>178982</v>
      </c>
      <c r="E20028" s="6">
        <v>41798</v>
      </c>
      <c r="F20028" s="5">
        <v>132</v>
      </c>
      <c r="G20028" s="5">
        <v>151800</v>
      </c>
    </row>
    <row r="20029" spans="2:7" x14ac:dyDescent="0.4">
      <c r="B20029" s="7">
        <v>111249</v>
      </c>
      <c r="C20029" s="5" t="s">
        <v>13</v>
      </c>
      <c r="D20029" s="5">
        <v>178983</v>
      </c>
      <c r="E20029" s="6">
        <v>41798</v>
      </c>
      <c r="F20029" s="5">
        <v>106</v>
      </c>
      <c r="G20029" s="5">
        <v>129850</v>
      </c>
    </row>
    <row r="20030" spans="2:7" x14ac:dyDescent="0.4">
      <c r="B20030" s="7">
        <v>111249</v>
      </c>
      <c r="C20030" s="5" t="s">
        <v>14</v>
      </c>
      <c r="D20030" s="5">
        <v>178984</v>
      </c>
      <c r="E20030" s="6">
        <v>41798</v>
      </c>
      <c r="F20030" s="5">
        <v>158</v>
      </c>
      <c r="G20030" s="5">
        <v>123240</v>
      </c>
    </row>
    <row r="20031" spans="2:7" x14ac:dyDescent="0.4">
      <c r="B20031" s="7">
        <v>111249</v>
      </c>
      <c r="C20031" s="5" t="s">
        <v>15</v>
      </c>
      <c r="D20031" s="5">
        <v>178985</v>
      </c>
      <c r="E20031" s="6">
        <v>41798</v>
      </c>
      <c r="F20031" s="5">
        <v>142</v>
      </c>
      <c r="G20031" s="5">
        <v>77816</v>
      </c>
    </row>
    <row r="20032" spans="2:7" x14ac:dyDescent="0.4">
      <c r="B20032" s="7">
        <v>111249</v>
      </c>
      <c r="C20032" s="5" t="s">
        <v>16</v>
      </c>
      <c r="D20032" s="5">
        <v>178986</v>
      </c>
      <c r="E20032" s="6">
        <v>41798</v>
      </c>
      <c r="F20032" s="5">
        <v>144</v>
      </c>
      <c r="G20032" s="5">
        <v>143856</v>
      </c>
    </row>
    <row r="20033" spans="2:7" x14ac:dyDescent="0.4">
      <c r="B20033" s="7">
        <v>111249</v>
      </c>
      <c r="C20033" s="5" t="s">
        <v>17</v>
      </c>
      <c r="D20033" s="5">
        <v>178987</v>
      </c>
      <c r="E20033" s="6">
        <v>41798</v>
      </c>
      <c r="F20033" s="5">
        <v>128</v>
      </c>
      <c r="G20033" s="5">
        <v>89600</v>
      </c>
    </row>
    <row r="20034" spans="2:7" x14ac:dyDescent="0.4">
      <c r="B20034" s="7">
        <v>111249</v>
      </c>
      <c r="C20034" s="5" t="s">
        <v>18</v>
      </c>
      <c r="D20034" s="5">
        <v>178988</v>
      </c>
      <c r="E20034" s="6">
        <v>41798</v>
      </c>
      <c r="F20034" s="5">
        <v>150</v>
      </c>
      <c r="G20034" s="5">
        <v>53700</v>
      </c>
    </row>
    <row r="20035" spans="2:7" x14ac:dyDescent="0.4">
      <c r="B20035" s="7">
        <v>171251</v>
      </c>
      <c r="C20035" s="5" t="s">
        <v>3</v>
      </c>
      <c r="D20035" s="5">
        <v>178989</v>
      </c>
      <c r="E20035" s="6">
        <v>41798</v>
      </c>
      <c r="F20035" s="5">
        <v>108</v>
      </c>
      <c r="G20035" s="5">
        <v>108000</v>
      </c>
    </row>
    <row r="20036" spans="2:7" x14ac:dyDescent="0.4">
      <c r="B20036" s="7">
        <v>171251</v>
      </c>
      <c r="C20036" s="5" t="s">
        <v>4</v>
      </c>
      <c r="D20036" s="5">
        <v>178990</v>
      </c>
      <c r="E20036" s="6">
        <v>41798</v>
      </c>
      <c r="F20036" s="5">
        <v>108</v>
      </c>
      <c r="G20036" s="5">
        <v>129600</v>
      </c>
    </row>
    <row r="20037" spans="2:7" x14ac:dyDescent="0.4">
      <c r="B20037" s="7">
        <v>171251</v>
      </c>
      <c r="C20037" s="5" t="s">
        <v>5</v>
      </c>
      <c r="D20037" s="5">
        <v>178991</v>
      </c>
      <c r="E20037" s="6">
        <v>41798</v>
      </c>
      <c r="F20037" s="5">
        <v>60</v>
      </c>
      <c r="G20037" s="5">
        <v>84000</v>
      </c>
    </row>
    <row r="20038" spans="2:7" x14ac:dyDescent="0.4">
      <c r="B20038" s="7">
        <v>171251</v>
      </c>
      <c r="C20038" s="5" t="s">
        <v>6</v>
      </c>
      <c r="D20038" s="5">
        <v>178992</v>
      </c>
      <c r="E20038" s="6">
        <v>41798</v>
      </c>
      <c r="F20038" s="5">
        <v>94</v>
      </c>
      <c r="G20038" s="5">
        <v>150400</v>
      </c>
    </row>
    <row r="20039" spans="2:7" x14ac:dyDescent="0.4">
      <c r="B20039" s="7">
        <v>171251</v>
      </c>
      <c r="C20039" s="5" t="s">
        <v>7</v>
      </c>
      <c r="D20039" s="5">
        <v>178993</v>
      </c>
      <c r="E20039" s="6">
        <v>41798</v>
      </c>
      <c r="F20039" s="5">
        <v>86</v>
      </c>
      <c r="G20039" s="5">
        <v>154800</v>
      </c>
    </row>
    <row r="20040" spans="2:7" x14ac:dyDescent="0.4">
      <c r="B20040" s="7">
        <v>171251</v>
      </c>
      <c r="C20040" s="5" t="s">
        <v>8</v>
      </c>
      <c r="D20040" s="5">
        <v>178994</v>
      </c>
      <c r="E20040" s="6">
        <v>41798</v>
      </c>
      <c r="F20040" s="5">
        <v>110</v>
      </c>
      <c r="G20040" s="5">
        <v>93500</v>
      </c>
    </row>
    <row r="20041" spans="2:7" x14ac:dyDescent="0.4">
      <c r="B20041" s="7">
        <v>171251</v>
      </c>
      <c r="C20041" s="5" t="s">
        <v>9</v>
      </c>
      <c r="D20041" s="5">
        <v>178995</v>
      </c>
      <c r="E20041" s="6">
        <v>41798</v>
      </c>
      <c r="F20041" s="5">
        <v>124</v>
      </c>
      <c r="G20041" s="5">
        <v>114700</v>
      </c>
    </row>
    <row r="20042" spans="2:7" x14ac:dyDescent="0.4">
      <c r="B20042" s="7">
        <v>171251</v>
      </c>
      <c r="C20042" s="5" t="s">
        <v>10</v>
      </c>
      <c r="D20042" s="5">
        <v>178996</v>
      </c>
      <c r="E20042" s="6">
        <v>41798</v>
      </c>
      <c r="F20042" s="5">
        <v>70</v>
      </c>
      <c r="G20042" s="5">
        <v>70000</v>
      </c>
    </row>
    <row r="20043" spans="2:7" x14ac:dyDescent="0.4">
      <c r="B20043" s="7">
        <v>171251</v>
      </c>
      <c r="C20043" s="5" t="s">
        <v>11</v>
      </c>
      <c r="D20043" s="5">
        <v>178997</v>
      </c>
      <c r="E20043" s="6">
        <v>41798</v>
      </c>
      <c r="F20043" s="5">
        <v>106</v>
      </c>
      <c r="G20043" s="5">
        <v>113950</v>
      </c>
    </row>
    <row r="20044" spans="2:7" x14ac:dyDescent="0.4">
      <c r="B20044" s="7">
        <v>171251</v>
      </c>
      <c r="C20044" s="5" t="s">
        <v>12</v>
      </c>
      <c r="D20044" s="5">
        <v>178998</v>
      </c>
      <c r="E20044" s="6">
        <v>41798</v>
      </c>
      <c r="F20044" s="5">
        <v>88</v>
      </c>
      <c r="G20044" s="5">
        <v>101200</v>
      </c>
    </row>
    <row r="20045" spans="2:7" x14ac:dyDescent="0.4">
      <c r="B20045" s="7">
        <v>171251</v>
      </c>
      <c r="C20045" s="5" t="s">
        <v>13</v>
      </c>
      <c r="D20045" s="5">
        <v>178999</v>
      </c>
      <c r="E20045" s="6">
        <v>41798</v>
      </c>
      <c r="F20045" s="5">
        <v>94</v>
      </c>
      <c r="G20045" s="5">
        <v>115150</v>
      </c>
    </row>
    <row r="20046" spans="2:7" x14ac:dyDescent="0.4">
      <c r="B20046" s="7">
        <v>171251</v>
      </c>
      <c r="C20046" s="5" t="s">
        <v>14</v>
      </c>
      <c r="D20046" s="5">
        <v>179000</v>
      </c>
      <c r="E20046" s="6">
        <v>41798</v>
      </c>
      <c r="F20046" s="5">
        <v>110</v>
      </c>
      <c r="G20046" s="5">
        <v>85800</v>
      </c>
    </row>
    <row r="20047" spans="2:7" x14ac:dyDescent="0.4">
      <c r="B20047" s="7">
        <v>171251</v>
      </c>
      <c r="C20047" s="5" t="s">
        <v>15</v>
      </c>
      <c r="D20047" s="5">
        <v>179001</v>
      </c>
      <c r="E20047" s="6">
        <v>41798</v>
      </c>
      <c r="F20047" s="5">
        <v>80</v>
      </c>
      <c r="G20047" s="5">
        <v>43840</v>
      </c>
    </row>
    <row r="20048" spans="2:7" x14ac:dyDescent="0.4">
      <c r="B20048" s="7">
        <v>171251</v>
      </c>
      <c r="C20048" s="5" t="s">
        <v>16</v>
      </c>
      <c r="D20048" s="5">
        <v>179002</v>
      </c>
      <c r="E20048" s="6">
        <v>41798</v>
      </c>
      <c r="F20048" s="5">
        <v>114</v>
      </c>
      <c r="G20048" s="5">
        <v>113886</v>
      </c>
    </row>
    <row r="20049" spans="2:7" x14ac:dyDescent="0.4">
      <c r="B20049" s="7">
        <v>171251</v>
      </c>
      <c r="C20049" s="5" t="s">
        <v>17</v>
      </c>
      <c r="D20049" s="5">
        <v>179003</v>
      </c>
      <c r="E20049" s="6">
        <v>41798</v>
      </c>
      <c r="F20049" s="5">
        <v>110</v>
      </c>
      <c r="G20049" s="5">
        <v>77000</v>
      </c>
    </row>
    <row r="20050" spans="2:7" x14ac:dyDescent="0.4">
      <c r="B20050" s="7">
        <v>171251</v>
      </c>
      <c r="C20050" s="5" t="s">
        <v>18</v>
      </c>
      <c r="D20050" s="5">
        <v>179004</v>
      </c>
      <c r="E20050" s="6">
        <v>41798</v>
      </c>
      <c r="F20050" s="5">
        <v>66</v>
      </c>
      <c r="G20050" s="5">
        <v>23628</v>
      </c>
    </row>
    <row r="20051" spans="2:7" x14ac:dyDescent="0.4">
      <c r="B20051" s="7">
        <v>181253</v>
      </c>
      <c r="C20051" s="5" t="s">
        <v>3</v>
      </c>
      <c r="D20051" s="5">
        <v>179005</v>
      </c>
      <c r="E20051" s="6">
        <v>41798</v>
      </c>
      <c r="F20051" s="5">
        <v>52</v>
      </c>
      <c r="G20051" s="5">
        <v>52000</v>
      </c>
    </row>
    <row r="20052" spans="2:7" x14ac:dyDescent="0.4">
      <c r="B20052" s="7">
        <v>181253</v>
      </c>
      <c r="C20052" s="5" t="s">
        <v>4</v>
      </c>
      <c r="D20052" s="5">
        <v>179006</v>
      </c>
      <c r="E20052" s="6">
        <v>41798</v>
      </c>
      <c r="F20052" s="5">
        <v>90</v>
      </c>
      <c r="G20052" s="5">
        <v>108000</v>
      </c>
    </row>
    <row r="20053" spans="2:7" x14ac:dyDescent="0.4">
      <c r="B20053" s="7">
        <v>181253</v>
      </c>
      <c r="C20053" s="5" t="s">
        <v>5</v>
      </c>
      <c r="D20053" s="5">
        <v>179007</v>
      </c>
      <c r="E20053" s="6">
        <v>41798</v>
      </c>
      <c r="F20053" s="5">
        <v>52</v>
      </c>
      <c r="G20053" s="5">
        <v>72800</v>
      </c>
    </row>
    <row r="20054" spans="2:7" x14ac:dyDescent="0.4">
      <c r="B20054" s="7">
        <v>181253</v>
      </c>
      <c r="C20054" s="5" t="s">
        <v>6</v>
      </c>
      <c r="D20054" s="5">
        <v>179008</v>
      </c>
      <c r="E20054" s="6">
        <v>41798</v>
      </c>
      <c r="F20054" s="5">
        <v>90</v>
      </c>
      <c r="G20054" s="5">
        <v>144000</v>
      </c>
    </row>
    <row r="20055" spans="2:7" x14ac:dyDescent="0.4">
      <c r="B20055" s="7">
        <v>181253</v>
      </c>
      <c r="C20055" s="5" t="s">
        <v>7</v>
      </c>
      <c r="D20055" s="5">
        <v>179009</v>
      </c>
      <c r="E20055" s="6">
        <v>41798</v>
      </c>
      <c r="F20055" s="5">
        <v>70</v>
      </c>
      <c r="G20055" s="5">
        <v>126000</v>
      </c>
    </row>
    <row r="20056" spans="2:7" x14ac:dyDescent="0.4">
      <c r="B20056" s="7">
        <v>181253</v>
      </c>
      <c r="C20056" s="5" t="s">
        <v>8</v>
      </c>
      <c r="D20056" s="5">
        <v>179010</v>
      </c>
      <c r="E20056" s="6">
        <v>41798</v>
      </c>
      <c r="F20056" s="5">
        <v>80</v>
      </c>
      <c r="G20056" s="5">
        <v>68000</v>
      </c>
    </row>
    <row r="20057" spans="2:7" x14ac:dyDescent="0.4">
      <c r="B20057" s="7">
        <v>181253</v>
      </c>
      <c r="C20057" s="5" t="s">
        <v>9</v>
      </c>
      <c r="D20057" s="5">
        <v>179011</v>
      </c>
      <c r="E20057" s="6">
        <v>41798</v>
      </c>
      <c r="F20057" s="5">
        <v>82</v>
      </c>
      <c r="G20057" s="5">
        <v>75850</v>
      </c>
    </row>
    <row r="20058" spans="2:7" x14ac:dyDescent="0.4">
      <c r="B20058" s="7">
        <v>181253</v>
      </c>
      <c r="C20058" s="5" t="s">
        <v>10</v>
      </c>
      <c r="D20058" s="5">
        <v>179012</v>
      </c>
      <c r="E20058" s="6">
        <v>41798</v>
      </c>
      <c r="F20058" s="5">
        <v>62</v>
      </c>
      <c r="G20058" s="5">
        <v>62000</v>
      </c>
    </row>
    <row r="20059" spans="2:7" x14ac:dyDescent="0.4">
      <c r="B20059" s="7">
        <v>181253</v>
      </c>
      <c r="C20059" s="5" t="s">
        <v>11</v>
      </c>
      <c r="D20059" s="5">
        <v>179013</v>
      </c>
      <c r="E20059" s="6">
        <v>41798</v>
      </c>
      <c r="F20059" s="5">
        <v>90</v>
      </c>
      <c r="G20059" s="5">
        <v>96750</v>
      </c>
    </row>
    <row r="20060" spans="2:7" x14ac:dyDescent="0.4">
      <c r="B20060" s="7">
        <v>181253</v>
      </c>
      <c r="C20060" s="5" t="s">
        <v>12</v>
      </c>
      <c r="D20060" s="5">
        <v>179014</v>
      </c>
      <c r="E20060" s="6">
        <v>41798</v>
      </c>
      <c r="F20060" s="5">
        <v>48</v>
      </c>
      <c r="G20060" s="5">
        <v>55200</v>
      </c>
    </row>
    <row r="20061" spans="2:7" x14ac:dyDescent="0.4">
      <c r="B20061" s="7">
        <v>181253</v>
      </c>
      <c r="C20061" s="5" t="s">
        <v>13</v>
      </c>
      <c r="D20061" s="5">
        <v>179015</v>
      </c>
      <c r="E20061" s="6">
        <v>41798</v>
      </c>
      <c r="F20061" s="5">
        <v>60</v>
      </c>
      <c r="G20061" s="5">
        <v>73500</v>
      </c>
    </row>
    <row r="20062" spans="2:7" x14ac:dyDescent="0.4">
      <c r="B20062" s="7">
        <v>181253</v>
      </c>
      <c r="C20062" s="5" t="s">
        <v>14</v>
      </c>
      <c r="D20062" s="5">
        <v>179016</v>
      </c>
      <c r="E20062" s="6">
        <v>41798</v>
      </c>
      <c r="F20062" s="5">
        <v>86</v>
      </c>
      <c r="G20062" s="5">
        <v>67080</v>
      </c>
    </row>
    <row r="20063" spans="2:7" x14ac:dyDescent="0.4">
      <c r="B20063" s="7">
        <v>181253</v>
      </c>
      <c r="C20063" s="5" t="s">
        <v>15</v>
      </c>
      <c r="D20063" s="5">
        <v>179017</v>
      </c>
      <c r="E20063" s="6">
        <v>41798</v>
      </c>
      <c r="F20063" s="5">
        <v>94</v>
      </c>
      <c r="G20063" s="5">
        <v>51512</v>
      </c>
    </row>
    <row r="20064" spans="2:7" x14ac:dyDescent="0.4">
      <c r="B20064" s="7">
        <v>181253</v>
      </c>
      <c r="C20064" s="5" t="s">
        <v>16</v>
      </c>
      <c r="D20064" s="5">
        <v>179018</v>
      </c>
      <c r="E20064" s="6">
        <v>41798</v>
      </c>
      <c r="F20064" s="5">
        <v>62</v>
      </c>
      <c r="G20064" s="5">
        <v>61938</v>
      </c>
    </row>
    <row r="20065" spans="2:7" x14ac:dyDescent="0.4">
      <c r="B20065" s="7">
        <v>181253</v>
      </c>
      <c r="C20065" s="5" t="s">
        <v>17</v>
      </c>
      <c r="D20065" s="5">
        <v>179019</v>
      </c>
      <c r="E20065" s="6">
        <v>41798</v>
      </c>
      <c r="F20065" s="5">
        <v>72</v>
      </c>
      <c r="G20065" s="5">
        <v>50400</v>
      </c>
    </row>
    <row r="20066" spans="2:7" x14ac:dyDescent="0.4">
      <c r="B20066" s="7">
        <v>181253</v>
      </c>
      <c r="C20066" s="5" t="s">
        <v>18</v>
      </c>
      <c r="D20066" s="5">
        <v>179020</v>
      </c>
      <c r="E20066" s="6">
        <v>41798</v>
      </c>
      <c r="F20066" s="5">
        <v>72</v>
      </c>
      <c r="G20066" s="5">
        <v>25776</v>
      </c>
    </row>
    <row r="20067" spans="2:7" x14ac:dyDescent="0.4">
      <c r="B20067" s="7">
        <v>181215</v>
      </c>
      <c r="C20067" s="5" t="s">
        <v>3</v>
      </c>
      <c r="D20067" s="5">
        <v>179021</v>
      </c>
      <c r="E20067" s="6">
        <v>41828</v>
      </c>
      <c r="F20067" s="5">
        <v>84</v>
      </c>
      <c r="G20067" s="5">
        <v>84000</v>
      </c>
    </row>
    <row r="20068" spans="2:7" x14ac:dyDescent="0.4">
      <c r="B20068" s="7">
        <v>181215</v>
      </c>
      <c r="C20068" s="5" t="s">
        <v>4</v>
      </c>
      <c r="D20068" s="5">
        <v>179022</v>
      </c>
      <c r="E20068" s="6">
        <v>41828</v>
      </c>
      <c r="F20068" s="5">
        <v>72</v>
      </c>
      <c r="G20068" s="5">
        <v>86400</v>
      </c>
    </row>
    <row r="20069" spans="2:7" x14ac:dyDescent="0.4">
      <c r="B20069" s="7">
        <v>181215</v>
      </c>
      <c r="C20069" s="5" t="s">
        <v>5</v>
      </c>
      <c r="D20069" s="5">
        <v>179023</v>
      </c>
      <c r="E20069" s="6">
        <v>41828</v>
      </c>
      <c r="F20069" s="5">
        <v>104</v>
      </c>
      <c r="G20069" s="5">
        <v>145600</v>
      </c>
    </row>
    <row r="20070" spans="2:7" x14ac:dyDescent="0.4">
      <c r="B20070" s="7">
        <v>181215</v>
      </c>
      <c r="C20070" s="5" t="s">
        <v>6</v>
      </c>
      <c r="D20070" s="5">
        <v>179024</v>
      </c>
      <c r="E20070" s="6">
        <v>41828</v>
      </c>
      <c r="F20070" s="5">
        <v>54</v>
      </c>
      <c r="G20070" s="5">
        <v>86400</v>
      </c>
    </row>
    <row r="20071" spans="2:7" x14ac:dyDescent="0.4">
      <c r="B20071" s="7">
        <v>181215</v>
      </c>
      <c r="C20071" s="5" t="s">
        <v>7</v>
      </c>
      <c r="D20071" s="5">
        <v>179025</v>
      </c>
      <c r="E20071" s="6">
        <v>41828</v>
      </c>
      <c r="F20071" s="5">
        <v>58</v>
      </c>
      <c r="G20071" s="5">
        <v>104400</v>
      </c>
    </row>
    <row r="20072" spans="2:7" x14ac:dyDescent="0.4">
      <c r="B20072" s="7">
        <v>181215</v>
      </c>
      <c r="C20072" s="5" t="s">
        <v>8</v>
      </c>
      <c r="D20072" s="5">
        <v>179026</v>
      </c>
      <c r="E20072" s="6">
        <v>41828</v>
      </c>
      <c r="F20072" s="5">
        <v>56</v>
      </c>
      <c r="G20072" s="5">
        <v>47600</v>
      </c>
    </row>
    <row r="20073" spans="2:7" x14ac:dyDescent="0.4">
      <c r="B20073" s="7">
        <v>181215</v>
      </c>
      <c r="C20073" s="5" t="s">
        <v>9</v>
      </c>
      <c r="D20073" s="5">
        <v>179027</v>
      </c>
      <c r="E20073" s="6">
        <v>41828</v>
      </c>
      <c r="F20073" s="5">
        <v>100</v>
      </c>
      <c r="G20073" s="5">
        <v>92500</v>
      </c>
    </row>
    <row r="20074" spans="2:7" x14ac:dyDescent="0.4">
      <c r="B20074" s="7">
        <v>181215</v>
      </c>
      <c r="C20074" s="5" t="s">
        <v>10</v>
      </c>
      <c r="D20074" s="5">
        <v>179028</v>
      </c>
      <c r="E20074" s="6">
        <v>41828</v>
      </c>
      <c r="F20074" s="5">
        <v>54</v>
      </c>
      <c r="G20074" s="5">
        <v>54000</v>
      </c>
    </row>
    <row r="20075" spans="2:7" x14ac:dyDescent="0.4">
      <c r="B20075" s="7">
        <v>181215</v>
      </c>
      <c r="C20075" s="5" t="s">
        <v>11</v>
      </c>
      <c r="D20075" s="5">
        <v>179029</v>
      </c>
      <c r="E20075" s="6">
        <v>41828</v>
      </c>
      <c r="F20075" s="5">
        <v>98</v>
      </c>
      <c r="G20075" s="5">
        <v>105350</v>
      </c>
    </row>
    <row r="20076" spans="2:7" x14ac:dyDescent="0.4">
      <c r="B20076" s="7">
        <v>181215</v>
      </c>
      <c r="C20076" s="5" t="s">
        <v>12</v>
      </c>
      <c r="D20076" s="5">
        <v>179030</v>
      </c>
      <c r="E20076" s="6">
        <v>41828</v>
      </c>
      <c r="F20076" s="5">
        <v>76</v>
      </c>
      <c r="G20076" s="5">
        <v>87400</v>
      </c>
    </row>
    <row r="20077" spans="2:7" x14ac:dyDescent="0.4">
      <c r="B20077" s="7">
        <v>181215</v>
      </c>
      <c r="C20077" s="5" t="s">
        <v>13</v>
      </c>
      <c r="D20077" s="5">
        <v>179031</v>
      </c>
      <c r="E20077" s="6">
        <v>41828</v>
      </c>
      <c r="F20077" s="5">
        <v>56</v>
      </c>
      <c r="G20077" s="5">
        <v>68600</v>
      </c>
    </row>
    <row r="20078" spans="2:7" x14ac:dyDescent="0.4">
      <c r="B20078" s="7">
        <v>181215</v>
      </c>
      <c r="C20078" s="5" t="s">
        <v>14</v>
      </c>
      <c r="D20078" s="5">
        <v>179032</v>
      </c>
      <c r="E20078" s="6">
        <v>41828</v>
      </c>
      <c r="F20078" s="5">
        <v>84</v>
      </c>
      <c r="G20078" s="5">
        <v>65520</v>
      </c>
    </row>
    <row r="20079" spans="2:7" x14ac:dyDescent="0.4">
      <c r="B20079" s="7">
        <v>181215</v>
      </c>
      <c r="C20079" s="5" t="s">
        <v>15</v>
      </c>
      <c r="D20079" s="5">
        <v>179033</v>
      </c>
      <c r="E20079" s="6">
        <v>41828</v>
      </c>
      <c r="F20079" s="5">
        <v>76</v>
      </c>
      <c r="G20079" s="5">
        <v>41648</v>
      </c>
    </row>
    <row r="20080" spans="2:7" x14ac:dyDescent="0.4">
      <c r="B20080" s="7">
        <v>181215</v>
      </c>
      <c r="C20080" s="5" t="s">
        <v>16</v>
      </c>
      <c r="D20080" s="5">
        <v>179034</v>
      </c>
      <c r="E20080" s="6">
        <v>41828</v>
      </c>
      <c r="F20080" s="5">
        <v>52</v>
      </c>
      <c r="G20080" s="5">
        <v>51948</v>
      </c>
    </row>
    <row r="20081" spans="2:7" x14ac:dyDescent="0.4">
      <c r="B20081" s="7">
        <v>181215</v>
      </c>
      <c r="C20081" s="5" t="s">
        <v>17</v>
      </c>
      <c r="D20081" s="5">
        <v>179035</v>
      </c>
      <c r="E20081" s="6">
        <v>41828</v>
      </c>
      <c r="F20081" s="5">
        <v>102</v>
      </c>
      <c r="G20081" s="5">
        <v>71400</v>
      </c>
    </row>
    <row r="20082" spans="2:7" x14ac:dyDescent="0.4">
      <c r="B20082" s="7">
        <v>181215</v>
      </c>
      <c r="C20082" s="5" t="s">
        <v>18</v>
      </c>
      <c r="D20082" s="5">
        <v>179036</v>
      </c>
      <c r="E20082" s="6">
        <v>41828</v>
      </c>
      <c r="F20082" s="5">
        <v>48</v>
      </c>
      <c r="G20082" s="5">
        <v>17184</v>
      </c>
    </row>
    <row r="20083" spans="2:7" x14ac:dyDescent="0.4">
      <c r="B20083" s="7">
        <v>161217</v>
      </c>
      <c r="C20083" s="5" t="s">
        <v>3</v>
      </c>
      <c r="D20083" s="5">
        <v>179037</v>
      </c>
      <c r="E20083" s="6">
        <v>41828</v>
      </c>
      <c r="F20083" s="5">
        <v>126</v>
      </c>
      <c r="G20083" s="5">
        <v>126000</v>
      </c>
    </row>
    <row r="20084" spans="2:7" x14ac:dyDescent="0.4">
      <c r="B20084" s="7">
        <v>161217</v>
      </c>
      <c r="C20084" s="5" t="s">
        <v>4</v>
      </c>
      <c r="D20084" s="5">
        <v>179038</v>
      </c>
      <c r="E20084" s="6">
        <v>41828</v>
      </c>
      <c r="F20084" s="5">
        <v>112</v>
      </c>
      <c r="G20084" s="5">
        <v>134400</v>
      </c>
    </row>
    <row r="20085" spans="2:7" x14ac:dyDescent="0.4">
      <c r="B20085" s="7">
        <v>161217</v>
      </c>
      <c r="C20085" s="5" t="s">
        <v>5</v>
      </c>
      <c r="D20085" s="5">
        <v>179039</v>
      </c>
      <c r="E20085" s="6">
        <v>41828</v>
      </c>
      <c r="F20085" s="5">
        <v>102</v>
      </c>
      <c r="G20085" s="5">
        <v>142800</v>
      </c>
    </row>
    <row r="20086" spans="2:7" x14ac:dyDescent="0.4">
      <c r="B20086" s="7">
        <v>161217</v>
      </c>
      <c r="C20086" s="5" t="s">
        <v>6</v>
      </c>
      <c r="D20086" s="5">
        <v>179040</v>
      </c>
      <c r="E20086" s="6">
        <v>41828</v>
      </c>
      <c r="F20086" s="5">
        <v>86</v>
      </c>
      <c r="G20086" s="5">
        <v>137600</v>
      </c>
    </row>
    <row r="20087" spans="2:7" x14ac:dyDescent="0.4">
      <c r="B20087" s="7">
        <v>161217</v>
      </c>
      <c r="C20087" s="5" t="s">
        <v>7</v>
      </c>
      <c r="D20087" s="5">
        <v>179041</v>
      </c>
      <c r="E20087" s="6">
        <v>41828</v>
      </c>
      <c r="F20087" s="5">
        <v>88</v>
      </c>
      <c r="G20087" s="5">
        <v>158400</v>
      </c>
    </row>
    <row r="20088" spans="2:7" x14ac:dyDescent="0.4">
      <c r="B20088" s="7">
        <v>161217</v>
      </c>
      <c r="C20088" s="5" t="s">
        <v>8</v>
      </c>
      <c r="D20088" s="5">
        <v>179042</v>
      </c>
      <c r="E20088" s="6">
        <v>41828</v>
      </c>
      <c r="F20088" s="5">
        <v>72</v>
      </c>
      <c r="G20088" s="5">
        <v>61200</v>
      </c>
    </row>
    <row r="20089" spans="2:7" x14ac:dyDescent="0.4">
      <c r="B20089" s="7">
        <v>161217</v>
      </c>
      <c r="C20089" s="5" t="s">
        <v>9</v>
      </c>
      <c r="D20089" s="5">
        <v>179043</v>
      </c>
      <c r="E20089" s="6">
        <v>41828</v>
      </c>
      <c r="F20089" s="5">
        <v>86</v>
      </c>
      <c r="G20089" s="5">
        <v>79550</v>
      </c>
    </row>
    <row r="20090" spans="2:7" x14ac:dyDescent="0.4">
      <c r="B20090" s="7">
        <v>161217</v>
      </c>
      <c r="C20090" s="5" t="s">
        <v>10</v>
      </c>
      <c r="D20090" s="5">
        <v>179044</v>
      </c>
      <c r="E20090" s="6">
        <v>41828</v>
      </c>
      <c r="F20090" s="5">
        <v>112</v>
      </c>
      <c r="G20090" s="5">
        <v>112000</v>
      </c>
    </row>
    <row r="20091" spans="2:7" x14ac:dyDescent="0.4">
      <c r="B20091" s="7">
        <v>161217</v>
      </c>
      <c r="C20091" s="5" t="s">
        <v>11</v>
      </c>
      <c r="D20091" s="5">
        <v>179045</v>
      </c>
      <c r="E20091" s="6">
        <v>41828</v>
      </c>
      <c r="F20091" s="5">
        <v>114</v>
      </c>
      <c r="G20091" s="5">
        <v>122550</v>
      </c>
    </row>
    <row r="20092" spans="2:7" x14ac:dyDescent="0.4">
      <c r="B20092" s="7">
        <v>161217</v>
      </c>
      <c r="C20092" s="5" t="s">
        <v>12</v>
      </c>
      <c r="D20092" s="5">
        <v>179046</v>
      </c>
      <c r="E20092" s="6">
        <v>41828</v>
      </c>
      <c r="F20092" s="5">
        <v>86</v>
      </c>
      <c r="G20092" s="5">
        <v>98900</v>
      </c>
    </row>
    <row r="20093" spans="2:7" x14ac:dyDescent="0.4">
      <c r="B20093" s="7">
        <v>161217</v>
      </c>
      <c r="C20093" s="5" t="s">
        <v>13</v>
      </c>
      <c r="D20093" s="5">
        <v>179047</v>
      </c>
      <c r="E20093" s="6">
        <v>41828</v>
      </c>
      <c r="F20093" s="5">
        <v>88</v>
      </c>
      <c r="G20093" s="5">
        <v>107800</v>
      </c>
    </row>
    <row r="20094" spans="2:7" x14ac:dyDescent="0.4">
      <c r="B20094" s="7">
        <v>161217</v>
      </c>
      <c r="C20094" s="5" t="s">
        <v>14</v>
      </c>
      <c r="D20094" s="5">
        <v>179048</v>
      </c>
      <c r="E20094" s="6">
        <v>41828</v>
      </c>
      <c r="F20094" s="5">
        <v>128</v>
      </c>
      <c r="G20094" s="5">
        <v>99840</v>
      </c>
    </row>
    <row r="20095" spans="2:7" x14ac:dyDescent="0.4">
      <c r="B20095" s="7">
        <v>161217</v>
      </c>
      <c r="C20095" s="5" t="s">
        <v>15</v>
      </c>
      <c r="D20095" s="5">
        <v>179049</v>
      </c>
      <c r="E20095" s="6">
        <v>41828</v>
      </c>
      <c r="F20095" s="5">
        <v>76</v>
      </c>
      <c r="G20095" s="5">
        <v>41648</v>
      </c>
    </row>
    <row r="20096" spans="2:7" x14ac:dyDescent="0.4">
      <c r="B20096" s="7">
        <v>161217</v>
      </c>
      <c r="C20096" s="5" t="s">
        <v>16</v>
      </c>
      <c r="D20096" s="5">
        <v>179050</v>
      </c>
      <c r="E20096" s="6">
        <v>41828</v>
      </c>
      <c r="F20096" s="5">
        <v>104</v>
      </c>
      <c r="G20096" s="5">
        <v>103896</v>
      </c>
    </row>
    <row r="20097" spans="2:7" x14ac:dyDescent="0.4">
      <c r="B20097" s="7">
        <v>161217</v>
      </c>
      <c r="C20097" s="5" t="s">
        <v>17</v>
      </c>
      <c r="D20097" s="5">
        <v>179051</v>
      </c>
      <c r="E20097" s="6">
        <v>41828</v>
      </c>
      <c r="F20097" s="5">
        <v>122</v>
      </c>
      <c r="G20097" s="5">
        <v>85400</v>
      </c>
    </row>
    <row r="20098" spans="2:7" x14ac:dyDescent="0.4">
      <c r="B20098" s="7">
        <v>161217</v>
      </c>
      <c r="C20098" s="5" t="s">
        <v>18</v>
      </c>
      <c r="D20098" s="5">
        <v>179052</v>
      </c>
      <c r="E20098" s="6">
        <v>41828</v>
      </c>
      <c r="F20098" s="5">
        <v>92</v>
      </c>
      <c r="G20098" s="5">
        <v>32936</v>
      </c>
    </row>
    <row r="20099" spans="2:7" x14ac:dyDescent="0.4">
      <c r="B20099" s="7">
        <v>171219</v>
      </c>
      <c r="C20099" s="5" t="s">
        <v>3</v>
      </c>
      <c r="D20099" s="5">
        <v>179053</v>
      </c>
      <c r="E20099" s="6">
        <v>41828</v>
      </c>
      <c r="F20099" s="5">
        <v>64</v>
      </c>
      <c r="G20099" s="5">
        <v>64000</v>
      </c>
    </row>
    <row r="20100" spans="2:7" x14ac:dyDescent="0.4">
      <c r="B20100" s="7">
        <v>171219</v>
      </c>
      <c r="C20100" s="5" t="s">
        <v>4</v>
      </c>
      <c r="D20100" s="5">
        <v>179054</v>
      </c>
      <c r="E20100" s="6">
        <v>41828</v>
      </c>
      <c r="F20100" s="5">
        <v>60</v>
      </c>
      <c r="G20100" s="5">
        <v>72000</v>
      </c>
    </row>
    <row r="20101" spans="2:7" x14ac:dyDescent="0.4">
      <c r="B20101" s="7">
        <v>171219</v>
      </c>
      <c r="C20101" s="5" t="s">
        <v>5</v>
      </c>
      <c r="D20101" s="5">
        <v>179055</v>
      </c>
      <c r="E20101" s="6">
        <v>41828</v>
      </c>
      <c r="F20101" s="5">
        <v>104</v>
      </c>
      <c r="G20101" s="5">
        <v>145600</v>
      </c>
    </row>
    <row r="20102" spans="2:7" x14ac:dyDescent="0.4">
      <c r="B20102" s="7">
        <v>171219</v>
      </c>
      <c r="C20102" s="5" t="s">
        <v>6</v>
      </c>
      <c r="D20102" s="5">
        <v>179056</v>
      </c>
      <c r="E20102" s="6">
        <v>41828</v>
      </c>
      <c r="F20102" s="5">
        <v>112</v>
      </c>
      <c r="G20102" s="5">
        <v>179200</v>
      </c>
    </row>
    <row r="20103" spans="2:7" x14ac:dyDescent="0.4">
      <c r="B20103" s="7">
        <v>171219</v>
      </c>
      <c r="C20103" s="5" t="s">
        <v>7</v>
      </c>
      <c r="D20103" s="5">
        <v>179057</v>
      </c>
      <c r="E20103" s="6">
        <v>41828</v>
      </c>
      <c r="F20103" s="5">
        <v>80</v>
      </c>
      <c r="G20103" s="5">
        <v>144000</v>
      </c>
    </row>
    <row r="20104" spans="2:7" x14ac:dyDescent="0.4">
      <c r="B20104" s="7">
        <v>171219</v>
      </c>
      <c r="C20104" s="5" t="s">
        <v>8</v>
      </c>
      <c r="D20104" s="5">
        <v>179058</v>
      </c>
      <c r="E20104" s="6">
        <v>41828</v>
      </c>
      <c r="F20104" s="5">
        <v>126</v>
      </c>
      <c r="G20104" s="5">
        <v>107100</v>
      </c>
    </row>
    <row r="20105" spans="2:7" x14ac:dyDescent="0.4">
      <c r="B20105" s="7">
        <v>171219</v>
      </c>
      <c r="C20105" s="5" t="s">
        <v>9</v>
      </c>
      <c r="D20105" s="5">
        <v>179059</v>
      </c>
      <c r="E20105" s="6">
        <v>41828</v>
      </c>
      <c r="F20105" s="5">
        <v>70</v>
      </c>
      <c r="G20105" s="5">
        <v>64750</v>
      </c>
    </row>
    <row r="20106" spans="2:7" x14ac:dyDescent="0.4">
      <c r="B20106" s="7">
        <v>171219</v>
      </c>
      <c r="C20106" s="5" t="s">
        <v>10</v>
      </c>
      <c r="D20106" s="5">
        <v>179060</v>
      </c>
      <c r="E20106" s="6">
        <v>41828</v>
      </c>
      <c r="F20106" s="5">
        <v>102</v>
      </c>
      <c r="G20106" s="5">
        <v>102000</v>
      </c>
    </row>
    <row r="20107" spans="2:7" x14ac:dyDescent="0.4">
      <c r="B20107" s="7">
        <v>171219</v>
      </c>
      <c r="C20107" s="5" t="s">
        <v>11</v>
      </c>
      <c r="D20107" s="5">
        <v>179061</v>
      </c>
      <c r="E20107" s="6">
        <v>41828</v>
      </c>
      <c r="F20107" s="5">
        <v>112</v>
      </c>
      <c r="G20107" s="5">
        <v>120400</v>
      </c>
    </row>
    <row r="20108" spans="2:7" x14ac:dyDescent="0.4">
      <c r="B20108" s="7">
        <v>171219</v>
      </c>
      <c r="C20108" s="5" t="s">
        <v>12</v>
      </c>
      <c r="D20108" s="5">
        <v>179062</v>
      </c>
      <c r="E20108" s="6">
        <v>41828</v>
      </c>
      <c r="F20108" s="5">
        <v>114</v>
      </c>
      <c r="G20108" s="5">
        <v>131100</v>
      </c>
    </row>
    <row r="20109" spans="2:7" x14ac:dyDescent="0.4">
      <c r="B20109" s="7">
        <v>171219</v>
      </c>
      <c r="C20109" s="5" t="s">
        <v>13</v>
      </c>
      <c r="D20109" s="5">
        <v>179063</v>
      </c>
      <c r="E20109" s="6">
        <v>41828</v>
      </c>
      <c r="F20109" s="5">
        <v>106</v>
      </c>
      <c r="G20109" s="5">
        <v>129850</v>
      </c>
    </row>
    <row r="20110" spans="2:7" x14ac:dyDescent="0.4">
      <c r="B20110" s="7">
        <v>171219</v>
      </c>
      <c r="C20110" s="5" t="s">
        <v>14</v>
      </c>
      <c r="D20110" s="5">
        <v>179064</v>
      </c>
      <c r="E20110" s="6">
        <v>41828</v>
      </c>
      <c r="F20110" s="5">
        <v>90</v>
      </c>
      <c r="G20110" s="5">
        <v>70200</v>
      </c>
    </row>
    <row r="20111" spans="2:7" x14ac:dyDescent="0.4">
      <c r="B20111" s="7">
        <v>171219</v>
      </c>
      <c r="C20111" s="5" t="s">
        <v>15</v>
      </c>
      <c r="D20111" s="5">
        <v>179065</v>
      </c>
      <c r="E20111" s="6">
        <v>41828</v>
      </c>
      <c r="F20111" s="5">
        <v>86</v>
      </c>
      <c r="G20111" s="5">
        <v>47128</v>
      </c>
    </row>
    <row r="20112" spans="2:7" x14ac:dyDescent="0.4">
      <c r="B20112" s="7">
        <v>171219</v>
      </c>
      <c r="C20112" s="5" t="s">
        <v>16</v>
      </c>
      <c r="D20112" s="5">
        <v>179066</v>
      </c>
      <c r="E20112" s="6">
        <v>41828</v>
      </c>
      <c r="F20112" s="5">
        <v>110</v>
      </c>
      <c r="G20112" s="5">
        <v>109890</v>
      </c>
    </row>
    <row r="20113" spans="2:7" x14ac:dyDescent="0.4">
      <c r="B20113" s="7">
        <v>171219</v>
      </c>
      <c r="C20113" s="5" t="s">
        <v>17</v>
      </c>
      <c r="D20113" s="5">
        <v>179067</v>
      </c>
      <c r="E20113" s="6">
        <v>41828</v>
      </c>
      <c r="F20113" s="5">
        <v>98</v>
      </c>
      <c r="G20113" s="5">
        <v>68600</v>
      </c>
    </row>
    <row r="20114" spans="2:7" x14ac:dyDescent="0.4">
      <c r="B20114" s="7">
        <v>171219</v>
      </c>
      <c r="C20114" s="5" t="s">
        <v>18</v>
      </c>
      <c r="D20114" s="5">
        <v>179068</v>
      </c>
      <c r="E20114" s="6">
        <v>41828</v>
      </c>
      <c r="F20114" s="5">
        <v>128</v>
      </c>
      <c r="G20114" s="5">
        <v>45824</v>
      </c>
    </row>
    <row r="20115" spans="2:7" x14ac:dyDescent="0.4">
      <c r="B20115" s="7">
        <v>191221</v>
      </c>
      <c r="C20115" s="5" t="s">
        <v>3</v>
      </c>
      <c r="D20115" s="5">
        <v>179069</v>
      </c>
      <c r="E20115" s="6">
        <v>41828</v>
      </c>
      <c r="F20115" s="5">
        <v>98</v>
      </c>
      <c r="G20115" s="5">
        <v>98000</v>
      </c>
    </row>
    <row r="20116" spans="2:7" x14ac:dyDescent="0.4">
      <c r="B20116" s="7">
        <v>191221</v>
      </c>
      <c r="C20116" s="5" t="s">
        <v>4</v>
      </c>
      <c r="D20116" s="5">
        <v>179070</v>
      </c>
      <c r="E20116" s="6">
        <v>41828</v>
      </c>
      <c r="F20116" s="5">
        <v>66</v>
      </c>
      <c r="G20116" s="5">
        <v>79200</v>
      </c>
    </row>
    <row r="20117" spans="2:7" x14ac:dyDescent="0.4">
      <c r="B20117" s="7">
        <v>191221</v>
      </c>
      <c r="C20117" s="5" t="s">
        <v>5</v>
      </c>
      <c r="D20117" s="5">
        <v>179071</v>
      </c>
      <c r="E20117" s="6">
        <v>41828</v>
      </c>
      <c r="F20117" s="5">
        <v>122</v>
      </c>
      <c r="G20117" s="5">
        <v>170800</v>
      </c>
    </row>
    <row r="20118" spans="2:7" x14ac:dyDescent="0.4">
      <c r="B20118" s="7">
        <v>191221</v>
      </c>
      <c r="C20118" s="5" t="s">
        <v>6</v>
      </c>
      <c r="D20118" s="5">
        <v>179072</v>
      </c>
      <c r="E20118" s="6">
        <v>41828</v>
      </c>
      <c r="F20118" s="5">
        <v>108</v>
      </c>
      <c r="G20118" s="5">
        <v>172800</v>
      </c>
    </row>
    <row r="20119" spans="2:7" x14ac:dyDescent="0.4">
      <c r="B20119" s="7">
        <v>191221</v>
      </c>
      <c r="C20119" s="5" t="s">
        <v>7</v>
      </c>
      <c r="D20119" s="5">
        <v>179073</v>
      </c>
      <c r="E20119" s="6">
        <v>41828</v>
      </c>
      <c r="F20119" s="5">
        <v>84</v>
      </c>
      <c r="G20119" s="5">
        <v>151200</v>
      </c>
    </row>
    <row r="20120" spans="2:7" x14ac:dyDescent="0.4">
      <c r="B20120" s="7">
        <v>191221</v>
      </c>
      <c r="C20120" s="5" t="s">
        <v>8</v>
      </c>
      <c r="D20120" s="5">
        <v>179074</v>
      </c>
      <c r="E20120" s="6">
        <v>41828</v>
      </c>
      <c r="F20120" s="5">
        <v>128</v>
      </c>
      <c r="G20120" s="5">
        <v>108800</v>
      </c>
    </row>
    <row r="20121" spans="2:7" x14ac:dyDescent="0.4">
      <c r="B20121" s="7">
        <v>191221</v>
      </c>
      <c r="C20121" s="5" t="s">
        <v>9</v>
      </c>
      <c r="D20121" s="5">
        <v>179075</v>
      </c>
      <c r="E20121" s="6">
        <v>41828</v>
      </c>
      <c r="F20121" s="5">
        <v>104</v>
      </c>
      <c r="G20121" s="5">
        <v>96200</v>
      </c>
    </row>
    <row r="20122" spans="2:7" x14ac:dyDescent="0.4">
      <c r="B20122" s="7">
        <v>191221</v>
      </c>
      <c r="C20122" s="5" t="s">
        <v>10</v>
      </c>
      <c r="D20122" s="5">
        <v>179076</v>
      </c>
      <c r="E20122" s="6">
        <v>41828</v>
      </c>
      <c r="F20122" s="5">
        <v>104</v>
      </c>
      <c r="G20122" s="5">
        <v>104000</v>
      </c>
    </row>
    <row r="20123" spans="2:7" x14ac:dyDescent="0.4">
      <c r="B20123" s="7">
        <v>191221</v>
      </c>
      <c r="C20123" s="5" t="s">
        <v>11</v>
      </c>
      <c r="D20123" s="5">
        <v>179077</v>
      </c>
      <c r="E20123" s="6">
        <v>41828</v>
      </c>
      <c r="F20123" s="5">
        <v>84</v>
      </c>
      <c r="G20123" s="5">
        <v>90300</v>
      </c>
    </row>
    <row r="20124" spans="2:7" x14ac:dyDescent="0.4">
      <c r="B20124" s="7">
        <v>191221</v>
      </c>
      <c r="C20124" s="5" t="s">
        <v>12</v>
      </c>
      <c r="D20124" s="5">
        <v>179078</v>
      </c>
      <c r="E20124" s="6">
        <v>41828</v>
      </c>
      <c r="F20124" s="5">
        <v>128</v>
      </c>
      <c r="G20124" s="5">
        <v>147200</v>
      </c>
    </row>
    <row r="20125" spans="2:7" x14ac:dyDescent="0.4">
      <c r="B20125" s="7">
        <v>191221</v>
      </c>
      <c r="C20125" s="5" t="s">
        <v>13</v>
      </c>
      <c r="D20125" s="5">
        <v>179079</v>
      </c>
      <c r="E20125" s="6">
        <v>41828</v>
      </c>
      <c r="F20125" s="5">
        <v>122</v>
      </c>
      <c r="G20125" s="5">
        <v>149450</v>
      </c>
    </row>
    <row r="20126" spans="2:7" x14ac:dyDescent="0.4">
      <c r="B20126" s="7">
        <v>191221</v>
      </c>
      <c r="C20126" s="5" t="s">
        <v>14</v>
      </c>
      <c r="D20126" s="5">
        <v>179080</v>
      </c>
      <c r="E20126" s="6">
        <v>41828</v>
      </c>
      <c r="F20126" s="5">
        <v>78</v>
      </c>
      <c r="G20126" s="5">
        <v>60840</v>
      </c>
    </row>
    <row r="20127" spans="2:7" x14ac:dyDescent="0.4">
      <c r="B20127" s="7">
        <v>191221</v>
      </c>
      <c r="C20127" s="5" t="s">
        <v>15</v>
      </c>
      <c r="D20127" s="5">
        <v>179081</v>
      </c>
      <c r="E20127" s="6">
        <v>41828</v>
      </c>
      <c r="F20127" s="5">
        <v>94</v>
      </c>
      <c r="G20127" s="5">
        <v>51512</v>
      </c>
    </row>
    <row r="20128" spans="2:7" x14ac:dyDescent="0.4">
      <c r="B20128" s="7">
        <v>191221</v>
      </c>
      <c r="C20128" s="5" t="s">
        <v>16</v>
      </c>
      <c r="D20128" s="5">
        <v>179082</v>
      </c>
      <c r="E20128" s="6">
        <v>41828</v>
      </c>
      <c r="F20128" s="5">
        <v>98</v>
      </c>
      <c r="G20128" s="5">
        <v>97902</v>
      </c>
    </row>
    <row r="20129" spans="2:7" x14ac:dyDescent="0.4">
      <c r="B20129" s="7">
        <v>191221</v>
      </c>
      <c r="C20129" s="5" t="s">
        <v>17</v>
      </c>
      <c r="D20129" s="5">
        <v>179083</v>
      </c>
      <c r="E20129" s="6">
        <v>41828</v>
      </c>
      <c r="F20129" s="5">
        <v>90</v>
      </c>
      <c r="G20129" s="5">
        <v>63000</v>
      </c>
    </row>
    <row r="20130" spans="2:7" x14ac:dyDescent="0.4">
      <c r="B20130" s="7">
        <v>191221</v>
      </c>
      <c r="C20130" s="5" t="s">
        <v>18</v>
      </c>
      <c r="D20130" s="5">
        <v>179084</v>
      </c>
      <c r="E20130" s="6">
        <v>41828</v>
      </c>
      <c r="F20130" s="5">
        <v>128</v>
      </c>
      <c r="G20130" s="5">
        <v>45824</v>
      </c>
    </row>
    <row r="20131" spans="2:7" x14ac:dyDescent="0.4">
      <c r="B20131" s="7">
        <v>141223</v>
      </c>
      <c r="C20131" s="5" t="s">
        <v>3</v>
      </c>
      <c r="D20131" s="5">
        <v>179085</v>
      </c>
      <c r="E20131" s="6">
        <v>41828</v>
      </c>
      <c r="F20131" s="5">
        <v>84</v>
      </c>
      <c r="G20131" s="5">
        <v>84000</v>
      </c>
    </row>
    <row r="20132" spans="2:7" x14ac:dyDescent="0.4">
      <c r="B20132" s="7">
        <v>141223</v>
      </c>
      <c r="C20132" s="5" t="s">
        <v>4</v>
      </c>
      <c r="D20132" s="5">
        <v>179086</v>
      </c>
      <c r="E20132" s="6">
        <v>41828</v>
      </c>
      <c r="F20132" s="5">
        <v>74</v>
      </c>
      <c r="G20132" s="5">
        <v>88800</v>
      </c>
    </row>
    <row r="20133" spans="2:7" x14ac:dyDescent="0.4">
      <c r="B20133" s="7">
        <v>141223</v>
      </c>
      <c r="C20133" s="5" t="s">
        <v>5</v>
      </c>
      <c r="D20133" s="5">
        <v>179087</v>
      </c>
      <c r="E20133" s="6">
        <v>41828</v>
      </c>
      <c r="F20133" s="5">
        <v>112</v>
      </c>
      <c r="G20133" s="5">
        <v>156800</v>
      </c>
    </row>
    <row r="20134" spans="2:7" x14ac:dyDescent="0.4">
      <c r="B20134" s="7">
        <v>141223</v>
      </c>
      <c r="C20134" s="5" t="s">
        <v>6</v>
      </c>
      <c r="D20134" s="5">
        <v>179088</v>
      </c>
      <c r="E20134" s="6">
        <v>41828</v>
      </c>
      <c r="F20134" s="5">
        <v>84</v>
      </c>
      <c r="G20134" s="5">
        <v>134400</v>
      </c>
    </row>
    <row r="20135" spans="2:7" x14ac:dyDescent="0.4">
      <c r="B20135" s="7">
        <v>141223</v>
      </c>
      <c r="C20135" s="5" t="s">
        <v>7</v>
      </c>
      <c r="D20135" s="5">
        <v>179089</v>
      </c>
      <c r="E20135" s="6">
        <v>41828</v>
      </c>
      <c r="F20135" s="5">
        <v>104</v>
      </c>
      <c r="G20135" s="5">
        <v>187200</v>
      </c>
    </row>
    <row r="20136" spans="2:7" x14ac:dyDescent="0.4">
      <c r="B20136" s="7">
        <v>141223</v>
      </c>
      <c r="C20136" s="5" t="s">
        <v>8</v>
      </c>
      <c r="D20136" s="5">
        <v>179090</v>
      </c>
      <c r="E20136" s="6">
        <v>41828</v>
      </c>
      <c r="F20136" s="5">
        <v>84</v>
      </c>
      <c r="G20136" s="5">
        <v>71400</v>
      </c>
    </row>
    <row r="20137" spans="2:7" x14ac:dyDescent="0.4">
      <c r="B20137" s="7">
        <v>141223</v>
      </c>
      <c r="C20137" s="5" t="s">
        <v>9</v>
      </c>
      <c r="D20137" s="5">
        <v>179091</v>
      </c>
      <c r="E20137" s="6">
        <v>41828</v>
      </c>
      <c r="F20137" s="5">
        <v>116</v>
      </c>
      <c r="G20137" s="5">
        <v>107300</v>
      </c>
    </row>
    <row r="20138" spans="2:7" x14ac:dyDescent="0.4">
      <c r="B20138" s="7">
        <v>141223</v>
      </c>
      <c r="C20138" s="5" t="s">
        <v>10</v>
      </c>
      <c r="D20138" s="5">
        <v>179092</v>
      </c>
      <c r="E20138" s="6">
        <v>41828</v>
      </c>
      <c r="F20138" s="5">
        <v>70</v>
      </c>
      <c r="G20138" s="5">
        <v>70000</v>
      </c>
    </row>
    <row r="20139" spans="2:7" x14ac:dyDescent="0.4">
      <c r="B20139" s="7">
        <v>141223</v>
      </c>
      <c r="C20139" s="5" t="s">
        <v>11</v>
      </c>
      <c r="D20139" s="5">
        <v>179093</v>
      </c>
      <c r="E20139" s="6">
        <v>41828</v>
      </c>
      <c r="F20139" s="5">
        <v>110</v>
      </c>
      <c r="G20139" s="5">
        <v>118250</v>
      </c>
    </row>
    <row r="20140" spans="2:7" x14ac:dyDescent="0.4">
      <c r="B20140" s="7">
        <v>141223</v>
      </c>
      <c r="C20140" s="5" t="s">
        <v>12</v>
      </c>
      <c r="D20140" s="5">
        <v>179094</v>
      </c>
      <c r="E20140" s="6">
        <v>41828</v>
      </c>
      <c r="F20140" s="5">
        <v>126</v>
      </c>
      <c r="G20140" s="5">
        <v>144900</v>
      </c>
    </row>
    <row r="20141" spans="2:7" x14ac:dyDescent="0.4">
      <c r="B20141" s="7">
        <v>141223</v>
      </c>
      <c r="C20141" s="5" t="s">
        <v>13</v>
      </c>
      <c r="D20141" s="5">
        <v>179095</v>
      </c>
      <c r="E20141" s="6">
        <v>41828</v>
      </c>
      <c r="F20141" s="5">
        <v>102</v>
      </c>
      <c r="G20141" s="5">
        <v>124950</v>
      </c>
    </row>
    <row r="20142" spans="2:7" x14ac:dyDescent="0.4">
      <c r="B20142" s="7">
        <v>141223</v>
      </c>
      <c r="C20142" s="5" t="s">
        <v>14</v>
      </c>
      <c r="D20142" s="5">
        <v>179096</v>
      </c>
      <c r="E20142" s="6">
        <v>41828</v>
      </c>
      <c r="F20142" s="5">
        <v>68</v>
      </c>
      <c r="G20142" s="5">
        <v>53040</v>
      </c>
    </row>
    <row r="20143" spans="2:7" x14ac:dyDescent="0.4">
      <c r="B20143" s="7">
        <v>141223</v>
      </c>
      <c r="C20143" s="5" t="s">
        <v>15</v>
      </c>
      <c r="D20143" s="5">
        <v>179097</v>
      </c>
      <c r="E20143" s="6">
        <v>41828</v>
      </c>
      <c r="F20143" s="5">
        <v>116</v>
      </c>
      <c r="G20143" s="5">
        <v>63568</v>
      </c>
    </row>
    <row r="20144" spans="2:7" x14ac:dyDescent="0.4">
      <c r="B20144" s="7">
        <v>141223</v>
      </c>
      <c r="C20144" s="5" t="s">
        <v>16</v>
      </c>
      <c r="D20144" s="5">
        <v>179098</v>
      </c>
      <c r="E20144" s="6">
        <v>41828</v>
      </c>
      <c r="F20144" s="5">
        <v>120</v>
      </c>
      <c r="G20144" s="5">
        <v>119880</v>
      </c>
    </row>
    <row r="20145" spans="2:7" x14ac:dyDescent="0.4">
      <c r="B20145" s="7">
        <v>141223</v>
      </c>
      <c r="C20145" s="5" t="s">
        <v>17</v>
      </c>
      <c r="D20145" s="5">
        <v>179099</v>
      </c>
      <c r="E20145" s="6">
        <v>41828</v>
      </c>
      <c r="F20145" s="5">
        <v>110</v>
      </c>
      <c r="G20145" s="5">
        <v>77000</v>
      </c>
    </row>
    <row r="20146" spans="2:7" x14ac:dyDescent="0.4">
      <c r="B20146" s="7">
        <v>141223</v>
      </c>
      <c r="C20146" s="5" t="s">
        <v>18</v>
      </c>
      <c r="D20146" s="5">
        <v>179100</v>
      </c>
      <c r="E20146" s="6">
        <v>41828</v>
      </c>
      <c r="F20146" s="5">
        <v>94</v>
      </c>
      <c r="G20146" s="5">
        <v>33652</v>
      </c>
    </row>
    <row r="20147" spans="2:7" x14ac:dyDescent="0.4">
      <c r="B20147" s="7">
        <v>111225</v>
      </c>
      <c r="C20147" s="5" t="s">
        <v>3</v>
      </c>
      <c r="D20147" s="5">
        <v>179101</v>
      </c>
      <c r="E20147" s="6">
        <v>41828</v>
      </c>
      <c r="F20147" s="5">
        <v>160</v>
      </c>
      <c r="G20147" s="5">
        <v>160000</v>
      </c>
    </row>
    <row r="20148" spans="2:7" x14ac:dyDescent="0.4">
      <c r="B20148" s="7">
        <v>111225</v>
      </c>
      <c r="C20148" s="5" t="s">
        <v>4</v>
      </c>
      <c r="D20148" s="5">
        <v>179102</v>
      </c>
      <c r="E20148" s="6">
        <v>41828</v>
      </c>
      <c r="F20148" s="5">
        <v>100</v>
      </c>
      <c r="G20148" s="5">
        <v>120000</v>
      </c>
    </row>
    <row r="20149" spans="2:7" x14ac:dyDescent="0.4">
      <c r="B20149" s="7">
        <v>111225</v>
      </c>
      <c r="C20149" s="5" t="s">
        <v>5</v>
      </c>
      <c r="D20149" s="5">
        <v>179103</v>
      </c>
      <c r="E20149" s="6">
        <v>41828</v>
      </c>
      <c r="F20149" s="5">
        <v>94</v>
      </c>
      <c r="G20149" s="5">
        <v>131600</v>
      </c>
    </row>
    <row r="20150" spans="2:7" x14ac:dyDescent="0.4">
      <c r="B20150" s="7">
        <v>111225</v>
      </c>
      <c r="C20150" s="5" t="s">
        <v>6</v>
      </c>
      <c r="D20150" s="5">
        <v>179104</v>
      </c>
      <c r="E20150" s="6">
        <v>41828</v>
      </c>
      <c r="F20150" s="5">
        <v>106</v>
      </c>
      <c r="G20150" s="5">
        <v>169600</v>
      </c>
    </row>
    <row r="20151" spans="2:7" x14ac:dyDescent="0.4">
      <c r="B20151" s="7">
        <v>111225</v>
      </c>
      <c r="C20151" s="5" t="s">
        <v>7</v>
      </c>
      <c r="D20151" s="5">
        <v>179105</v>
      </c>
      <c r="E20151" s="6">
        <v>41828</v>
      </c>
      <c r="F20151" s="5">
        <v>136</v>
      </c>
      <c r="G20151" s="5">
        <v>244800</v>
      </c>
    </row>
    <row r="20152" spans="2:7" x14ac:dyDescent="0.4">
      <c r="B20152" s="7">
        <v>111225</v>
      </c>
      <c r="C20152" s="5" t="s">
        <v>8</v>
      </c>
      <c r="D20152" s="5">
        <v>179106</v>
      </c>
      <c r="E20152" s="6">
        <v>41828</v>
      </c>
      <c r="F20152" s="5">
        <v>138</v>
      </c>
      <c r="G20152" s="5">
        <v>117300</v>
      </c>
    </row>
    <row r="20153" spans="2:7" x14ac:dyDescent="0.4">
      <c r="B20153" s="7">
        <v>111225</v>
      </c>
      <c r="C20153" s="5" t="s">
        <v>9</v>
      </c>
      <c r="D20153" s="5">
        <v>179107</v>
      </c>
      <c r="E20153" s="6">
        <v>41828</v>
      </c>
      <c r="F20153" s="5">
        <v>90</v>
      </c>
      <c r="G20153" s="5">
        <v>83250</v>
      </c>
    </row>
    <row r="20154" spans="2:7" x14ac:dyDescent="0.4">
      <c r="B20154" s="7">
        <v>111225</v>
      </c>
      <c r="C20154" s="5" t="s">
        <v>10</v>
      </c>
      <c r="D20154" s="5">
        <v>179108</v>
      </c>
      <c r="E20154" s="6">
        <v>41828</v>
      </c>
      <c r="F20154" s="5">
        <v>166</v>
      </c>
      <c r="G20154" s="5">
        <v>166000</v>
      </c>
    </row>
    <row r="20155" spans="2:7" x14ac:dyDescent="0.4">
      <c r="B20155" s="7">
        <v>111225</v>
      </c>
      <c r="C20155" s="5" t="s">
        <v>11</v>
      </c>
      <c r="D20155" s="5">
        <v>179109</v>
      </c>
      <c r="E20155" s="6">
        <v>41828</v>
      </c>
      <c r="F20155" s="5">
        <v>120</v>
      </c>
      <c r="G20155" s="5">
        <v>129000</v>
      </c>
    </row>
    <row r="20156" spans="2:7" x14ac:dyDescent="0.4">
      <c r="B20156" s="7">
        <v>111225</v>
      </c>
      <c r="C20156" s="5" t="s">
        <v>12</v>
      </c>
      <c r="D20156" s="5">
        <v>179110</v>
      </c>
      <c r="E20156" s="6">
        <v>41828</v>
      </c>
      <c r="F20156" s="5">
        <v>92</v>
      </c>
      <c r="G20156" s="5">
        <v>105800</v>
      </c>
    </row>
    <row r="20157" spans="2:7" x14ac:dyDescent="0.4">
      <c r="B20157" s="7">
        <v>111225</v>
      </c>
      <c r="C20157" s="5" t="s">
        <v>13</v>
      </c>
      <c r="D20157" s="5">
        <v>179111</v>
      </c>
      <c r="E20157" s="6">
        <v>41828</v>
      </c>
      <c r="F20157" s="5">
        <v>148</v>
      </c>
      <c r="G20157" s="5">
        <v>181300</v>
      </c>
    </row>
    <row r="20158" spans="2:7" x14ac:dyDescent="0.4">
      <c r="B20158" s="7">
        <v>111225</v>
      </c>
      <c r="C20158" s="5" t="s">
        <v>14</v>
      </c>
      <c r="D20158" s="5">
        <v>179112</v>
      </c>
      <c r="E20158" s="6">
        <v>41828</v>
      </c>
      <c r="F20158" s="5">
        <v>102</v>
      </c>
      <c r="G20158" s="5">
        <v>79560</v>
      </c>
    </row>
    <row r="20159" spans="2:7" x14ac:dyDescent="0.4">
      <c r="B20159" s="7">
        <v>111225</v>
      </c>
      <c r="C20159" s="5" t="s">
        <v>15</v>
      </c>
      <c r="D20159" s="5">
        <v>179113</v>
      </c>
      <c r="E20159" s="6">
        <v>41828</v>
      </c>
      <c r="F20159" s="5">
        <v>158</v>
      </c>
      <c r="G20159" s="5">
        <v>86584</v>
      </c>
    </row>
    <row r="20160" spans="2:7" x14ac:dyDescent="0.4">
      <c r="B20160" s="7">
        <v>111225</v>
      </c>
      <c r="C20160" s="5" t="s">
        <v>16</v>
      </c>
      <c r="D20160" s="5">
        <v>179114</v>
      </c>
      <c r="E20160" s="6">
        <v>41828</v>
      </c>
      <c r="F20160" s="5">
        <v>152</v>
      </c>
      <c r="G20160" s="5">
        <v>151848</v>
      </c>
    </row>
    <row r="20161" spans="2:7" x14ac:dyDescent="0.4">
      <c r="B20161" s="7">
        <v>111225</v>
      </c>
      <c r="C20161" s="5" t="s">
        <v>17</v>
      </c>
      <c r="D20161" s="5">
        <v>179115</v>
      </c>
      <c r="E20161" s="6">
        <v>41828</v>
      </c>
      <c r="F20161" s="5">
        <v>152</v>
      </c>
      <c r="G20161" s="5">
        <v>106400</v>
      </c>
    </row>
    <row r="20162" spans="2:7" x14ac:dyDescent="0.4">
      <c r="B20162" s="7">
        <v>111225</v>
      </c>
      <c r="C20162" s="5" t="s">
        <v>18</v>
      </c>
      <c r="D20162" s="5">
        <v>179116</v>
      </c>
      <c r="E20162" s="6">
        <v>41828</v>
      </c>
      <c r="F20162" s="5">
        <v>162</v>
      </c>
      <c r="G20162" s="5">
        <v>57996</v>
      </c>
    </row>
    <row r="20163" spans="2:7" x14ac:dyDescent="0.4">
      <c r="B20163" s="7">
        <v>161229</v>
      </c>
      <c r="C20163" s="5" t="s">
        <v>3</v>
      </c>
      <c r="D20163" s="5">
        <v>179117</v>
      </c>
      <c r="E20163" s="6">
        <v>41828</v>
      </c>
      <c r="F20163" s="5">
        <v>142</v>
      </c>
      <c r="G20163" s="5">
        <v>142000</v>
      </c>
    </row>
    <row r="20164" spans="2:7" x14ac:dyDescent="0.4">
      <c r="B20164" s="7">
        <v>161229</v>
      </c>
      <c r="C20164" s="5" t="s">
        <v>4</v>
      </c>
      <c r="D20164" s="5">
        <v>179118</v>
      </c>
      <c r="E20164" s="6">
        <v>41828</v>
      </c>
      <c r="F20164" s="5">
        <v>130</v>
      </c>
      <c r="G20164" s="5">
        <v>156000</v>
      </c>
    </row>
    <row r="20165" spans="2:7" x14ac:dyDescent="0.4">
      <c r="B20165" s="7">
        <v>161229</v>
      </c>
      <c r="C20165" s="5" t="s">
        <v>5</v>
      </c>
      <c r="D20165" s="5">
        <v>179119</v>
      </c>
      <c r="E20165" s="6">
        <v>41828</v>
      </c>
      <c r="F20165" s="5">
        <v>138</v>
      </c>
      <c r="G20165" s="5">
        <v>193200</v>
      </c>
    </row>
    <row r="20166" spans="2:7" x14ac:dyDescent="0.4">
      <c r="B20166" s="7">
        <v>161229</v>
      </c>
      <c r="C20166" s="5" t="s">
        <v>6</v>
      </c>
      <c r="D20166" s="5">
        <v>179120</v>
      </c>
      <c r="E20166" s="6">
        <v>41828</v>
      </c>
      <c r="F20166" s="5">
        <v>72</v>
      </c>
      <c r="G20166" s="5">
        <v>115200</v>
      </c>
    </row>
    <row r="20167" spans="2:7" x14ac:dyDescent="0.4">
      <c r="B20167" s="7">
        <v>161229</v>
      </c>
      <c r="C20167" s="5" t="s">
        <v>7</v>
      </c>
      <c r="D20167" s="5">
        <v>179121</v>
      </c>
      <c r="E20167" s="6">
        <v>41828</v>
      </c>
      <c r="F20167" s="5">
        <v>76</v>
      </c>
      <c r="G20167" s="5">
        <v>136800</v>
      </c>
    </row>
    <row r="20168" spans="2:7" x14ac:dyDescent="0.4">
      <c r="B20168" s="7">
        <v>161229</v>
      </c>
      <c r="C20168" s="5" t="s">
        <v>8</v>
      </c>
      <c r="D20168" s="5">
        <v>179122</v>
      </c>
      <c r="E20168" s="6">
        <v>41828</v>
      </c>
      <c r="F20168" s="5">
        <v>118</v>
      </c>
      <c r="G20168" s="5">
        <v>100300</v>
      </c>
    </row>
    <row r="20169" spans="2:7" x14ac:dyDescent="0.4">
      <c r="B20169" s="7">
        <v>161229</v>
      </c>
      <c r="C20169" s="5" t="s">
        <v>9</v>
      </c>
      <c r="D20169" s="5">
        <v>179123</v>
      </c>
      <c r="E20169" s="6">
        <v>41828</v>
      </c>
      <c r="F20169" s="5">
        <v>144</v>
      </c>
      <c r="G20169" s="5">
        <v>133200</v>
      </c>
    </row>
    <row r="20170" spans="2:7" x14ac:dyDescent="0.4">
      <c r="B20170" s="7">
        <v>161229</v>
      </c>
      <c r="C20170" s="5" t="s">
        <v>10</v>
      </c>
      <c r="D20170" s="5">
        <v>179124</v>
      </c>
      <c r="E20170" s="6">
        <v>41828</v>
      </c>
      <c r="F20170" s="5">
        <v>90</v>
      </c>
      <c r="G20170" s="5">
        <v>90000</v>
      </c>
    </row>
    <row r="20171" spans="2:7" x14ac:dyDescent="0.4">
      <c r="B20171" s="7">
        <v>161229</v>
      </c>
      <c r="C20171" s="5" t="s">
        <v>11</v>
      </c>
      <c r="D20171" s="5">
        <v>179125</v>
      </c>
      <c r="E20171" s="6">
        <v>41828</v>
      </c>
      <c r="F20171" s="5">
        <v>88</v>
      </c>
      <c r="G20171" s="5">
        <v>94600</v>
      </c>
    </row>
    <row r="20172" spans="2:7" x14ac:dyDescent="0.4">
      <c r="B20172" s="7">
        <v>161229</v>
      </c>
      <c r="C20172" s="5" t="s">
        <v>12</v>
      </c>
      <c r="D20172" s="5">
        <v>179126</v>
      </c>
      <c r="E20172" s="6">
        <v>41828</v>
      </c>
      <c r="F20172" s="5">
        <v>134</v>
      </c>
      <c r="G20172" s="5">
        <v>154100</v>
      </c>
    </row>
    <row r="20173" spans="2:7" x14ac:dyDescent="0.4">
      <c r="B20173" s="7">
        <v>161229</v>
      </c>
      <c r="C20173" s="5" t="s">
        <v>13</v>
      </c>
      <c r="D20173" s="5">
        <v>179127</v>
      </c>
      <c r="E20173" s="6">
        <v>41828</v>
      </c>
      <c r="F20173" s="5">
        <v>118</v>
      </c>
      <c r="G20173" s="5">
        <v>144550</v>
      </c>
    </row>
    <row r="20174" spans="2:7" x14ac:dyDescent="0.4">
      <c r="B20174" s="7">
        <v>161229</v>
      </c>
      <c r="C20174" s="5" t="s">
        <v>14</v>
      </c>
      <c r="D20174" s="5">
        <v>179128</v>
      </c>
      <c r="E20174" s="6">
        <v>41828</v>
      </c>
      <c r="F20174" s="5">
        <v>128</v>
      </c>
      <c r="G20174" s="5">
        <v>99840</v>
      </c>
    </row>
    <row r="20175" spans="2:7" x14ac:dyDescent="0.4">
      <c r="B20175" s="7">
        <v>161229</v>
      </c>
      <c r="C20175" s="5" t="s">
        <v>15</v>
      </c>
      <c r="D20175" s="5">
        <v>179129</v>
      </c>
      <c r="E20175" s="6">
        <v>41828</v>
      </c>
      <c r="F20175" s="5">
        <v>122</v>
      </c>
      <c r="G20175" s="5">
        <v>66856</v>
      </c>
    </row>
    <row r="20176" spans="2:7" x14ac:dyDescent="0.4">
      <c r="B20176" s="7">
        <v>161229</v>
      </c>
      <c r="C20176" s="5" t="s">
        <v>16</v>
      </c>
      <c r="D20176" s="5">
        <v>179130</v>
      </c>
      <c r="E20176" s="6">
        <v>41828</v>
      </c>
      <c r="F20176" s="5">
        <v>136</v>
      </c>
      <c r="G20176" s="5">
        <v>135864</v>
      </c>
    </row>
    <row r="20177" spans="2:7" x14ac:dyDescent="0.4">
      <c r="B20177" s="7">
        <v>161229</v>
      </c>
      <c r="C20177" s="5" t="s">
        <v>17</v>
      </c>
      <c r="D20177" s="5">
        <v>179131</v>
      </c>
      <c r="E20177" s="6">
        <v>41828</v>
      </c>
      <c r="F20177" s="5">
        <v>114</v>
      </c>
      <c r="G20177" s="5">
        <v>79800</v>
      </c>
    </row>
    <row r="20178" spans="2:7" x14ac:dyDescent="0.4">
      <c r="B20178" s="7">
        <v>161229</v>
      </c>
      <c r="C20178" s="5" t="s">
        <v>18</v>
      </c>
      <c r="D20178" s="5">
        <v>179132</v>
      </c>
      <c r="E20178" s="6">
        <v>41828</v>
      </c>
      <c r="F20178" s="5">
        <v>76</v>
      </c>
      <c r="G20178" s="5">
        <v>27208</v>
      </c>
    </row>
    <row r="20179" spans="2:7" x14ac:dyDescent="0.4">
      <c r="B20179" s="7">
        <v>181241</v>
      </c>
      <c r="C20179" s="5" t="s">
        <v>3</v>
      </c>
      <c r="D20179" s="5">
        <v>179133</v>
      </c>
      <c r="E20179" s="6">
        <v>41828</v>
      </c>
      <c r="F20179" s="5">
        <v>66</v>
      </c>
      <c r="G20179" s="5">
        <v>66000</v>
      </c>
    </row>
    <row r="20180" spans="2:7" x14ac:dyDescent="0.4">
      <c r="B20180" s="7">
        <v>181241</v>
      </c>
      <c r="C20180" s="5" t="s">
        <v>4</v>
      </c>
      <c r="D20180" s="5">
        <v>179134</v>
      </c>
      <c r="E20180" s="6">
        <v>41828</v>
      </c>
      <c r="F20180" s="5">
        <v>74</v>
      </c>
      <c r="G20180" s="5">
        <v>88800</v>
      </c>
    </row>
    <row r="20181" spans="2:7" x14ac:dyDescent="0.4">
      <c r="B20181" s="7">
        <v>181241</v>
      </c>
      <c r="C20181" s="5" t="s">
        <v>5</v>
      </c>
      <c r="D20181" s="5">
        <v>179135</v>
      </c>
      <c r="E20181" s="6">
        <v>41828</v>
      </c>
      <c r="F20181" s="5">
        <v>84</v>
      </c>
      <c r="G20181" s="5">
        <v>117600</v>
      </c>
    </row>
    <row r="20182" spans="2:7" x14ac:dyDescent="0.4">
      <c r="B20182" s="7">
        <v>181241</v>
      </c>
      <c r="C20182" s="5" t="s">
        <v>6</v>
      </c>
      <c r="D20182" s="5">
        <v>179136</v>
      </c>
      <c r="E20182" s="6">
        <v>41828</v>
      </c>
      <c r="F20182" s="5">
        <v>94</v>
      </c>
      <c r="G20182" s="5">
        <v>150400</v>
      </c>
    </row>
    <row r="20183" spans="2:7" x14ac:dyDescent="0.4">
      <c r="B20183" s="7">
        <v>181241</v>
      </c>
      <c r="C20183" s="5" t="s">
        <v>7</v>
      </c>
      <c r="D20183" s="5">
        <v>179137</v>
      </c>
      <c r="E20183" s="6">
        <v>41828</v>
      </c>
      <c r="F20183" s="5">
        <v>104</v>
      </c>
      <c r="G20183" s="5">
        <v>187200</v>
      </c>
    </row>
    <row r="20184" spans="2:7" x14ac:dyDescent="0.4">
      <c r="B20184" s="7">
        <v>181241</v>
      </c>
      <c r="C20184" s="5" t="s">
        <v>8</v>
      </c>
      <c r="D20184" s="5">
        <v>179138</v>
      </c>
      <c r="E20184" s="6">
        <v>41828</v>
      </c>
      <c r="F20184" s="5">
        <v>68</v>
      </c>
      <c r="G20184" s="5">
        <v>57800</v>
      </c>
    </row>
    <row r="20185" spans="2:7" x14ac:dyDescent="0.4">
      <c r="B20185" s="7">
        <v>181241</v>
      </c>
      <c r="C20185" s="5" t="s">
        <v>9</v>
      </c>
      <c r="D20185" s="5">
        <v>179139</v>
      </c>
      <c r="E20185" s="6">
        <v>41828</v>
      </c>
      <c r="F20185" s="5">
        <v>80</v>
      </c>
      <c r="G20185" s="5">
        <v>74000</v>
      </c>
    </row>
    <row r="20186" spans="2:7" x14ac:dyDescent="0.4">
      <c r="B20186" s="7">
        <v>181241</v>
      </c>
      <c r="C20186" s="5" t="s">
        <v>10</v>
      </c>
      <c r="D20186" s="5">
        <v>179140</v>
      </c>
      <c r="E20186" s="6">
        <v>41828</v>
      </c>
      <c r="F20186" s="5">
        <v>60</v>
      </c>
      <c r="G20186" s="5">
        <v>60000</v>
      </c>
    </row>
    <row r="20187" spans="2:7" x14ac:dyDescent="0.4">
      <c r="B20187" s="7">
        <v>181241</v>
      </c>
      <c r="C20187" s="5" t="s">
        <v>11</v>
      </c>
      <c r="D20187" s="5">
        <v>179141</v>
      </c>
      <c r="E20187" s="6">
        <v>41828</v>
      </c>
      <c r="F20187" s="5">
        <v>58</v>
      </c>
      <c r="G20187" s="5">
        <v>62350</v>
      </c>
    </row>
    <row r="20188" spans="2:7" x14ac:dyDescent="0.4">
      <c r="B20188" s="7">
        <v>181241</v>
      </c>
      <c r="C20188" s="5" t="s">
        <v>12</v>
      </c>
      <c r="D20188" s="5">
        <v>179142</v>
      </c>
      <c r="E20188" s="6">
        <v>41828</v>
      </c>
      <c r="F20188" s="5">
        <v>60</v>
      </c>
      <c r="G20188" s="5">
        <v>69000</v>
      </c>
    </row>
    <row r="20189" spans="2:7" x14ac:dyDescent="0.4">
      <c r="B20189" s="7">
        <v>181241</v>
      </c>
      <c r="C20189" s="5" t="s">
        <v>13</v>
      </c>
      <c r="D20189" s="5">
        <v>179143</v>
      </c>
      <c r="E20189" s="6">
        <v>41828</v>
      </c>
      <c r="F20189" s="5">
        <v>84</v>
      </c>
      <c r="G20189" s="5">
        <v>102900</v>
      </c>
    </row>
    <row r="20190" spans="2:7" x14ac:dyDescent="0.4">
      <c r="B20190" s="7">
        <v>181241</v>
      </c>
      <c r="C20190" s="5" t="s">
        <v>14</v>
      </c>
      <c r="D20190" s="5">
        <v>179144</v>
      </c>
      <c r="E20190" s="6">
        <v>41828</v>
      </c>
      <c r="F20190" s="5">
        <v>78</v>
      </c>
      <c r="G20190" s="5">
        <v>60840</v>
      </c>
    </row>
    <row r="20191" spans="2:7" x14ac:dyDescent="0.4">
      <c r="B20191" s="7">
        <v>181241</v>
      </c>
      <c r="C20191" s="5" t="s">
        <v>15</v>
      </c>
      <c r="D20191" s="5">
        <v>179145</v>
      </c>
      <c r="E20191" s="6">
        <v>41828</v>
      </c>
      <c r="F20191" s="5">
        <v>62</v>
      </c>
      <c r="G20191" s="5">
        <v>33976</v>
      </c>
    </row>
    <row r="20192" spans="2:7" x14ac:dyDescent="0.4">
      <c r="B20192" s="7">
        <v>181241</v>
      </c>
      <c r="C20192" s="5" t="s">
        <v>16</v>
      </c>
      <c r="D20192" s="5">
        <v>179146</v>
      </c>
      <c r="E20192" s="6">
        <v>41828</v>
      </c>
      <c r="F20192" s="5">
        <v>84</v>
      </c>
      <c r="G20192" s="5">
        <v>83916</v>
      </c>
    </row>
    <row r="20193" spans="2:7" x14ac:dyDescent="0.4">
      <c r="B20193" s="7">
        <v>181241</v>
      </c>
      <c r="C20193" s="5" t="s">
        <v>17</v>
      </c>
      <c r="D20193" s="5">
        <v>179147</v>
      </c>
      <c r="E20193" s="6">
        <v>41828</v>
      </c>
      <c r="F20193" s="5">
        <v>48</v>
      </c>
      <c r="G20193" s="5">
        <v>33600</v>
      </c>
    </row>
    <row r="20194" spans="2:7" x14ac:dyDescent="0.4">
      <c r="B20194" s="7">
        <v>181241</v>
      </c>
      <c r="C20194" s="5" t="s">
        <v>18</v>
      </c>
      <c r="D20194" s="5">
        <v>179148</v>
      </c>
      <c r="E20194" s="6">
        <v>41828</v>
      </c>
      <c r="F20194" s="5">
        <v>94</v>
      </c>
      <c r="G20194" s="5">
        <v>33652</v>
      </c>
    </row>
    <row r="20195" spans="2:7" x14ac:dyDescent="0.4">
      <c r="B20195" s="7">
        <v>111249</v>
      </c>
      <c r="C20195" s="5" t="s">
        <v>3</v>
      </c>
      <c r="D20195" s="5">
        <v>179149</v>
      </c>
      <c r="E20195" s="6">
        <v>41828</v>
      </c>
      <c r="F20195" s="5">
        <v>106</v>
      </c>
      <c r="G20195" s="5">
        <v>106000</v>
      </c>
    </row>
    <row r="20196" spans="2:7" x14ac:dyDescent="0.4">
      <c r="B20196" s="7">
        <v>111249</v>
      </c>
      <c r="C20196" s="5" t="s">
        <v>4</v>
      </c>
      <c r="D20196" s="5">
        <v>179150</v>
      </c>
      <c r="E20196" s="6">
        <v>41828</v>
      </c>
      <c r="F20196" s="5">
        <v>132</v>
      </c>
      <c r="G20196" s="5">
        <v>158400</v>
      </c>
    </row>
    <row r="20197" spans="2:7" x14ac:dyDescent="0.4">
      <c r="B20197" s="7">
        <v>111249</v>
      </c>
      <c r="C20197" s="5" t="s">
        <v>5</v>
      </c>
      <c r="D20197" s="5">
        <v>179151</v>
      </c>
      <c r="E20197" s="6">
        <v>41828</v>
      </c>
      <c r="F20197" s="5">
        <v>150</v>
      </c>
      <c r="G20197" s="5">
        <v>210000</v>
      </c>
    </row>
    <row r="20198" spans="2:7" x14ac:dyDescent="0.4">
      <c r="B20198" s="7">
        <v>111249</v>
      </c>
      <c r="C20198" s="5" t="s">
        <v>6</v>
      </c>
      <c r="D20198" s="5">
        <v>179152</v>
      </c>
      <c r="E20198" s="6">
        <v>41828</v>
      </c>
      <c r="F20198" s="5">
        <v>148</v>
      </c>
      <c r="G20198" s="5">
        <v>236800</v>
      </c>
    </row>
    <row r="20199" spans="2:7" x14ac:dyDescent="0.4">
      <c r="B20199" s="7">
        <v>111249</v>
      </c>
      <c r="C20199" s="5" t="s">
        <v>7</v>
      </c>
      <c r="D20199" s="5">
        <v>179153</v>
      </c>
      <c r="E20199" s="6">
        <v>41828</v>
      </c>
      <c r="F20199" s="5">
        <v>130</v>
      </c>
      <c r="G20199" s="5">
        <v>234000</v>
      </c>
    </row>
    <row r="20200" spans="2:7" x14ac:dyDescent="0.4">
      <c r="B20200" s="7">
        <v>111249</v>
      </c>
      <c r="C20200" s="5" t="s">
        <v>8</v>
      </c>
      <c r="D20200" s="5">
        <v>179154</v>
      </c>
      <c r="E20200" s="6">
        <v>41828</v>
      </c>
      <c r="F20200" s="5">
        <v>98</v>
      </c>
      <c r="G20200" s="5">
        <v>83300</v>
      </c>
    </row>
    <row r="20201" spans="2:7" x14ac:dyDescent="0.4">
      <c r="B20201" s="7">
        <v>111249</v>
      </c>
      <c r="C20201" s="5" t="s">
        <v>9</v>
      </c>
      <c r="D20201" s="5">
        <v>179155</v>
      </c>
      <c r="E20201" s="6">
        <v>41828</v>
      </c>
      <c r="F20201" s="5">
        <v>158</v>
      </c>
      <c r="G20201" s="5">
        <v>146150</v>
      </c>
    </row>
    <row r="20202" spans="2:7" x14ac:dyDescent="0.4">
      <c r="B20202" s="7">
        <v>111249</v>
      </c>
      <c r="C20202" s="5" t="s">
        <v>10</v>
      </c>
      <c r="D20202" s="5">
        <v>179156</v>
      </c>
      <c r="E20202" s="6">
        <v>41828</v>
      </c>
      <c r="F20202" s="5">
        <v>126</v>
      </c>
      <c r="G20202" s="5">
        <v>126000</v>
      </c>
    </row>
    <row r="20203" spans="2:7" x14ac:dyDescent="0.4">
      <c r="B20203" s="7">
        <v>111249</v>
      </c>
      <c r="C20203" s="5" t="s">
        <v>11</v>
      </c>
      <c r="D20203" s="5">
        <v>179157</v>
      </c>
      <c r="E20203" s="6">
        <v>41828</v>
      </c>
      <c r="F20203" s="5">
        <v>138</v>
      </c>
      <c r="G20203" s="5">
        <v>148350</v>
      </c>
    </row>
    <row r="20204" spans="2:7" x14ac:dyDescent="0.4">
      <c r="B20204" s="7">
        <v>111249</v>
      </c>
      <c r="C20204" s="5" t="s">
        <v>12</v>
      </c>
      <c r="D20204" s="5">
        <v>179158</v>
      </c>
      <c r="E20204" s="6">
        <v>41828</v>
      </c>
      <c r="F20204" s="5">
        <v>108</v>
      </c>
      <c r="G20204" s="5">
        <v>124200</v>
      </c>
    </row>
    <row r="20205" spans="2:7" x14ac:dyDescent="0.4">
      <c r="B20205" s="7">
        <v>111249</v>
      </c>
      <c r="C20205" s="5" t="s">
        <v>13</v>
      </c>
      <c r="D20205" s="5">
        <v>179159</v>
      </c>
      <c r="E20205" s="6">
        <v>41828</v>
      </c>
      <c r="F20205" s="5">
        <v>122</v>
      </c>
      <c r="G20205" s="5">
        <v>149450</v>
      </c>
    </row>
    <row r="20206" spans="2:7" x14ac:dyDescent="0.4">
      <c r="B20206" s="7">
        <v>111249</v>
      </c>
      <c r="C20206" s="5" t="s">
        <v>14</v>
      </c>
      <c r="D20206" s="5">
        <v>179160</v>
      </c>
      <c r="E20206" s="6">
        <v>41828</v>
      </c>
      <c r="F20206" s="5">
        <v>116</v>
      </c>
      <c r="G20206" s="5">
        <v>90480</v>
      </c>
    </row>
    <row r="20207" spans="2:7" x14ac:dyDescent="0.4">
      <c r="B20207" s="7">
        <v>111249</v>
      </c>
      <c r="C20207" s="5" t="s">
        <v>15</v>
      </c>
      <c r="D20207" s="5">
        <v>179161</v>
      </c>
      <c r="E20207" s="6">
        <v>41828</v>
      </c>
      <c r="F20207" s="5">
        <v>162</v>
      </c>
      <c r="G20207" s="5">
        <v>88776</v>
      </c>
    </row>
    <row r="20208" spans="2:7" x14ac:dyDescent="0.4">
      <c r="B20208" s="7">
        <v>111249</v>
      </c>
      <c r="C20208" s="5" t="s">
        <v>16</v>
      </c>
      <c r="D20208" s="5">
        <v>179162</v>
      </c>
      <c r="E20208" s="6">
        <v>41828</v>
      </c>
      <c r="F20208" s="5">
        <v>166</v>
      </c>
      <c r="G20208" s="5">
        <v>165834</v>
      </c>
    </row>
    <row r="20209" spans="2:7" x14ac:dyDescent="0.4">
      <c r="B20209" s="7">
        <v>111249</v>
      </c>
      <c r="C20209" s="5" t="s">
        <v>17</v>
      </c>
      <c r="D20209" s="5">
        <v>179163</v>
      </c>
      <c r="E20209" s="6">
        <v>41828</v>
      </c>
      <c r="F20209" s="5">
        <v>118</v>
      </c>
      <c r="G20209" s="5">
        <v>82600</v>
      </c>
    </row>
    <row r="20210" spans="2:7" x14ac:dyDescent="0.4">
      <c r="B20210" s="7">
        <v>111249</v>
      </c>
      <c r="C20210" s="5" t="s">
        <v>18</v>
      </c>
      <c r="D20210" s="5">
        <v>179164</v>
      </c>
      <c r="E20210" s="6">
        <v>41828</v>
      </c>
      <c r="F20210" s="5">
        <v>112</v>
      </c>
      <c r="G20210" s="5">
        <v>40096</v>
      </c>
    </row>
    <row r="20211" spans="2:7" x14ac:dyDescent="0.4">
      <c r="B20211" s="7">
        <v>171251</v>
      </c>
      <c r="C20211" s="5" t="s">
        <v>3</v>
      </c>
      <c r="D20211" s="5">
        <v>179165</v>
      </c>
      <c r="E20211" s="6">
        <v>41828</v>
      </c>
      <c r="F20211" s="5">
        <v>66</v>
      </c>
      <c r="G20211" s="5">
        <v>66000</v>
      </c>
    </row>
    <row r="20212" spans="2:7" x14ac:dyDescent="0.4">
      <c r="B20212" s="7">
        <v>171251</v>
      </c>
      <c r="C20212" s="5" t="s">
        <v>4</v>
      </c>
      <c r="D20212" s="5">
        <v>179166</v>
      </c>
      <c r="E20212" s="6">
        <v>41828</v>
      </c>
      <c r="F20212" s="5">
        <v>120</v>
      </c>
      <c r="G20212" s="5">
        <v>144000</v>
      </c>
    </row>
    <row r="20213" spans="2:7" x14ac:dyDescent="0.4">
      <c r="B20213" s="7">
        <v>171251</v>
      </c>
      <c r="C20213" s="5" t="s">
        <v>5</v>
      </c>
      <c r="D20213" s="5">
        <v>179167</v>
      </c>
      <c r="E20213" s="6">
        <v>41828</v>
      </c>
      <c r="F20213" s="5">
        <v>78</v>
      </c>
      <c r="G20213" s="5">
        <v>109200</v>
      </c>
    </row>
    <row r="20214" spans="2:7" x14ac:dyDescent="0.4">
      <c r="B20214" s="7">
        <v>171251</v>
      </c>
      <c r="C20214" s="5" t="s">
        <v>6</v>
      </c>
      <c r="D20214" s="5">
        <v>179168</v>
      </c>
      <c r="E20214" s="6">
        <v>41828</v>
      </c>
      <c r="F20214" s="5">
        <v>92</v>
      </c>
      <c r="G20214" s="5">
        <v>147200</v>
      </c>
    </row>
    <row r="20215" spans="2:7" x14ac:dyDescent="0.4">
      <c r="B20215" s="7">
        <v>171251</v>
      </c>
      <c r="C20215" s="5" t="s">
        <v>7</v>
      </c>
      <c r="D20215" s="5">
        <v>179169</v>
      </c>
      <c r="E20215" s="6">
        <v>41828</v>
      </c>
      <c r="F20215" s="5">
        <v>80</v>
      </c>
      <c r="G20215" s="5">
        <v>144000</v>
      </c>
    </row>
    <row r="20216" spans="2:7" x14ac:dyDescent="0.4">
      <c r="B20216" s="7">
        <v>171251</v>
      </c>
      <c r="C20216" s="5" t="s">
        <v>8</v>
      </c>
      <c r="D20216" s="5">
        <v>179170</v>
      </c>
      <c r="E20216" s="6">
        <v>41828</v>
      </c>
      <c r="F20216" s="5">
        <v>90</v>
      </c>
      <c r="G20216" s="5">
        <v>76500</v>
      </c>
    </row>
    <row r="20217" spans="2:7" x14ac:dyDescent="0.4">
      <c r="B20217" s="7">
        <v>171251</v>
      </c>
      <c r="C20217" s="5" t="s">
        <v>9</v>
      </c>
      <c r="D20217" s="5">
        <v>179171</v>
      </c>
      <c r="E20217" s="6">
        <v>41828</v>
      </c>
      <c r="F20217" s="5">
        <v>86</v>
      </c>
      <c r="G20217" s="5">
        <v>79550</v>
      </c>
    </row>
    <row r="20218" spans="2:7" x14ac:dyDescent="0.4">
      <c r="B20218" s="7">
        <v>171251</v>
      </c>
      <c r="C20218" s="5" t="s">
        <v>10</v>
      </c>
      <c r="D20218" s="5">
        <v>179172</v>
      </c>
      <c r="E20218" s="6">
        <v>41828</v>
      </c>
      <c r="F20218" s="5">
        <v>120</v>
      </c>
      <c r="G20218" s="5">
        <v>120000</v>
      </c>
    </row>
    <row r="20219" spans="2:7" x14ac:dyDescent="0.4">
      <c r="B20219" s="7">
        <v>171251</v>
      </c>
      <c r="C20219" s="5" t="s">
        <v>11</v>
      </c>
      <c r="D20219" s="5">
        <v>179173</v>
      </c>
      <c r="E20219" s="6">
        <v>41828</v>
      </c>
      <c r="F20219" s="5">
        <v>68</v>
      </c>
      <c r="G20219" s="5">
        <v>73100</v>
      </c>
    </row>
    <row r="20220" spans="2:7" x14ac:dyDescent="0.4">
      <c r="B20220" s="7">
        <v>171251</v>
      </c>
      <c r="C20220" s="5" t="s">
        <v>12</v>
      </c>
      <c r="D20220" s="5">
        <v>179174</v>
      </c>
      <c r="E20220" s="6">
        <v>41828</v>
      </c>
      <c r="F20220" s="5">
        <v>80</v>
      </c>
      <c r="G20220" s="5">
        <v>92000</v>
      </c>
    </row>
    <row r="20221" spans="2:7" x14ac:dyDescent="0.4">
      <c r="B20221" s="7">
        <v>171251</v>
      </c>
      <c r="C20221" s="5" t="s">
        <v>13</v>
      </c>
      <c r="D20221" s="5">
        <v>179175</v>
      </c>
      <c r="E20221" s="6">
        <v>41828</v>
      </c>
      <c r="F20221" s="5">
        <v>62</v>
      </c>
      <c r="G20221" s="5">
        <v>75950</v>
      </c>
    </row>
    <row r="20222" spans="2:7" x14ac:dyDescent="0.4">
      <c r="B20222" s="7">
        <v>171251</v>
      </c>
      <c r="C20222" s="5" t="s">
        <v>14</v>
      </c>
      <c r="D20222" s="5">
        <v>179176</v>
      </c>
      <c r="E20222" s="6">
        <v>41828</v>
      </c>
      <c r="F20222" s="5">
        <v>84</v>
      </c>
      <c r="G20222" s="5">
        <v>65520</v>
      </c>
    </row>
    <row r="20223" spans="2:7" x14ac:dyDescent="0.4">
      <c r="B20223" s="7">
        <v>171251</v>
      </c>
      <c r="C20223" s="5" t="s">
        <v>15</v>
      </c>
      <c r="D20223" s="5">
        <v>179177</v>
      </c>
      <c r="E20223" s="6">
        <v>41828</v>
      </c>
      <c r="F20223" s="5">
        <v>90</v>
      </c>
      <c r="G20223" s="5">
        <v>49320</v>
      </c>
    </row>
    <row r="20224" spans="2:7" x14ac:dyDescent="0.4">
      <c r="B20224" s="7">
        <v>171251</v>
      </c>
      <c r="C20224" s="5" t="s">
        <v>16</v>
      </c>
      <c r="D20224" s="5">
        <v>179178</v>
      </c>
      <c r="E20224" s="6">
        <v>41828</v>
      </c>
      <c r="F20224" s="5">
        <v>72</v>
      </c>
      <c r="G20224" s="5">
        <v>71928</v>
      </c>
    </row>
    <row r="20225" spans="2:7" x14ac:dyDescent="0.4">
      <c r="B20225" s="7">
        <v>171251</v>
      </c>
      <c r="C20225" s="5" t="s">
        <v>17</v>
      </c>
      <c r="D20225" s="5">
        <v>179179</v>
      </c>
      <c r="E20225" s="6">
        <v>41828</v>
      </c>
      <c r="F20225" s="5">
        <v>70</v>
      </c>
      <c r="G20225" s="5">
        <v>49000</v>
      </c>
    </row>
    <row r="20226" spans="2:7" x14ac:dyDescent="0.4">
      <c r="B20226" s="7">
        <v>171251</v>
      </c>
      <c r="C20226" s="5" t="s">
        <v>18</v>
      </c>
      <c r="D20226" s="5">
        <v>179180</v>
      </c>
      <c r="E20226" s="6">
        <v>41828</v>
      </c>
      <c r="F20226" s="5">
        <v>60</v>
      </c>
      <c r="G20226" s="5">
        <v>21480</v>
      </c>
    </row>
    <row r="20227" spans="2:7" x14ac:dyDescent="0.4">
      <c r="B20227" s="7">
        <v>181253</v>
      </c>
      <c r="C20227" s="5" t="s">
        <v>3</v>
      </c>
      <c r="D20227" s="5">
        <v>179181</v>
      </c>
      <c r="E20227" s="6">
        <v>41828</v>
      </c>
      <c r="F20227" s="5">
        <v>82</v>
      </c>
      <c r="G20227" s="5">
        <v>82000</v>
      </c>
    </row>
    <row r="20228" spans="2:7" x14ac:dyDescent="0.4">
      <c r="B20228" s="7">
        <v>181253</v>
      </c>
      <c r="C20228" s="5" t="s">
        <v>4</v>
      </c>
      <c r="D20228" s="5">
        <v>179182</v>
      </c>
      <c r="E20228" s="6">
        <v>41828</v>
      </c>
      <c r="F20228" s="5">
        <v>64</v>
      </c>
      <c r="G20228" s="5">
        <v>76800</v>
      </c>
    </row>
    <row r="20229" spans="2:7" x14ac:dyDescent="0.4">
      <c r="B20229" s="7">
        <v>181253</v>
      </c>
      <c r="C20229" s="5" t="s">
        <v>5</v>
      </c>
      <c r="D20229" s="5">
        <v>179183</v>
      </c>
      <c r="E20229" s="6">
        <v>41828</v>
      </c>
      <c r="F20229" s="5">
        <v>52</v>
      </c>
      <c r="G20229" s="5">
        <v>72800</v>
      </c>
    </row>
    <row r="20230" spans="2:7" x14ac:dyDescent="0.4">
      <c r="B20230" s="7">
        <v>181253</v>
      </c>
      <c r="C20230" s="5" t="s">
        <v>6</v>
      </c>
      <c r="D20230" s="5">
        <v>179184</v>
      </c>
      <c r="E20230" s="6">
        <v>41828</v>
      </c>
      <c r="F20230" s="5">
        <v>84</v>
      </c>
      <c r="G20230" s="5">
        <v>134400</v>
      </c>
    </row>
    <row r="20231" spans="2:7" x14ac:dyDescent="0.4">
      <c r="B20231" s="7">
        <v>181253</v>
      </c>
      <c r="C20231" s="5" t="s">
        <v>7</v>
      </c>
      <c r="D20231" s="5">
        <v>179185</v>
      </c>
      <c r="E20231" s="6">
        <v>41828</v>
      </c>
      <c r="F20231" s="5">
        <v>102</v>
      </c>
      <c r="G20231" s="5">
        <v>183600</v>
      </c>
    </row>
    <row r="20232" spans="2:7" x14ac:dyDescent="0.4">
      <c r="B20232" s="7">
        <v>181253</v>
      </c>
      <c r="C20232" s="5" t="s">
        <v>8</v>
      </c>
      <c r="D20232" s="5">
        <v>179186</v>
      </c>
      <c r="E20232" s="6">
        <v>41828</v>
      </c>
      <c r="F20232" s="5">
        <v>50</v>
      </c>
      <c r="G20232" s="5">
        <v>42500</v>
      </c>
    </row>
    <row r="20233" spans="2:7" x14ac:dyDescent="0.4">
      <c r="B20233" s="7">
        <v>181253</v>
      </c>
      <c r="C20233" s="5" t="s">
        <v>9</v>
      </c>
      <c r="D20233" s="5">
        <v>179187</v>
      </c>
      <c r="E20233" s="6">
        <v>41828</v>
      </c>
      <c r="F20233" s="5">
        <v>86</v>
      </c>
      <c r="G20233" s="5">
        <v>79550</v>
      </c>
    </row>
    <row r="20234" spans="2:7" x14ac:dyDescent="0.4">
      <c r="B20234" s="7">
        <v>181253</v>
      </c>
      <c r="C20234" s="5" t="s">
        <v>10</v>
      </c>
      <c r="D20234" s="5">
        <v>179188</v>
      </c>
      <c r="E20234" s="6">
        <v>41828</v>
      </c>
      <c r="F20234" s="5">
        <v>68</v>
      </c>
      <c r="G20234" s="5">
        <v>68000</v>
      </c>
    </row>
    <row r="20235" spans="2:7" x14ac:dyDescent="0.4">
      <c r="B20235" s="7">
        <v>181253</v>
      </c>
      <c r="C20235" s="5" t="s">
        <v>11</v>
      </c>
      <c r="D20235" s="5">
        <v>179189</v>
      </c>
      <c r="E20235" s="6">
        <v>41828</v>
      </c>
      <c r="F20235" s="5">
        <v>70</v>
      </c>
      <c r="G20235" s="5">
        <v>75250</v>
      </c>
    </row>
    <row r="20236" spans="2:7" x14ac:dyDescent="0.4">
      <c r="B20236" s="7">
        <v>181253</v>
      </c>
      <c r="C20236" s="5" t="s">
        <v>12</v>
      </c>
      <c r="D20236" s="5">
        <v>179190</v>
      </c>
      <c r="E20236" s="6">
        <v>41828</v>
      </c>
      <c r="F20236" s="5">
        <v>102</v>
      </c>
      <c r="G20236" s="5">
        <v>117300</v>
      </c>
    </row>
    <row r="20237" spans="2:7" x14ac:dyDescent="0.4">
      <c r="B20237" s="7">
        <v>181253</v>
      </c>
      <c r="C20237" s="5" t="s">
        <v>13</v>
      </c>
      <c r="D20237" s="5">
        <v>179191</v>
      </c>
      <c r="E20237" s="6">
        <v>41828</v>
      </c>
      <c r="F20237" s="5">
        <v>86</v>
      </c>
      <c r="G20237" s="5">
        <v>105350</v>
      </c>
    </row>
    <row r="20238" spans="2:7" x14ac:dyDescent="0.4">
      <c r="B20238" s="7">
        <v>181253</v>
      </c>
      <c r="C20238" s="5" t="s">
        <v>14</v>
      </c>
      <c r="D20238" s="5">
        <v>179192</v>
      </c>
      <c r="E20238" s="6">
        <v>41828</v>
      </c>
      <c r="F20238" s="5">
        <v>102</v>
      </c>
      <c r="G20238" s="5">
        <v>79560</v>
      </c>
    </row>
    <row r="20239" spans="2:7" x14ac:dyDescent="0.4">
      <c r="B20239" s="7">
        <v>181253</v>
      </c>
      <c r="C20239" s="5" t="s">
        <v>15</v>
      </c>
      <c r="D20239" s="5">
        <v>179193</v>
      </c>
      <c r="E20239" s="6">
        <v>41828</v>
      </c>
      <c r="F20239" s="5">
        <v>78</v>
      </c>
      <c r="G20239" s="5">
        <v>42744</v>
      </c>
    </row>
    <row r="20240" spans="2:7" x14ac:dyDescent="0.4">
      <c r="B20240" s="7">
        <v>181253</v>
      </c>
      <c r="C20240" s="5" t="s">
        <v>16</v>
      </c>
      <c r="D20240" s="5">
        <v>179194</v>
      </c>
      <c r="E20240" s="6">
        <v>41828</v>
      </c>
      <c r="F20240" s="5">
        <v>78</v>
      </c>
      <c r="G20240" s="5">
        <v>77922</v>
      </c>
    </row>
    <row r="20241" spans="2:7" x14ac:dyDescent="0.4">
      <c r="B20241" s="7">
        <v>181253</v>
      </c>
      <c r="C20241" s="5" t="s">
        <v>17</v>
      </c>
      <c r="D20241" s="5">
        <v>179195</v>
      </c>
      <c r="E20241" s="6">
        <v>41828</v>
      </c>
      <c r="F20241" s="5">
        <v>56</v>
      </c>
      <c r="G20241" s="5">
        <v>39200</v>
      </c>
    </row>
    <row r="20242" spans="2:7" x14ac:dyDescent="0.4">
      <c r="B20242" s="7">
        <v>181253</v>
      </c>
      <c r="C20242" s="5" t="s">
        <v>18</v>
      </c>
      <c r="D20242" s="5">
        <v>179196</v>
      </c>
      <c r="E20242" s="6">
        <v>41828</v>
      </c>
      <c r="F20242" s="5">
        <v>86</v>
      </c>
      <c r="G20242" s="5">
        <v>30788</v>
      </c>
    </row>
    <row r="20243" spans="2:7" x14ac:dyDescent="0.4">
      <c r="B20243" s="7">
        <v>181215</v>
      </c>
      <c r="C20243" s="5" t="s">
        <v>3</v>
      </c>
      <c r="D20243" s="5">
        <v>179197</v>
      </c>
      <c r="E20243" s="6">
        <v>41859</v>
      </c>
      <c r="F20243" s="5">
        <v>88</v>
      </c>
      <c r="G20243" s="5">
        <v>88000</v>
      </c>
    </row>
    <row r="20244" spans="2:7" x14ac:dyDescent="0.4">
      <c r="B20244" s="7">
        <v>181215</v>
      </c>
      <c r="C20244" s="5" t="s">
        <v>4</v>
      </c>
      <c r="D20244" s="5">
        <v>179198</v>
      </c>
      <c r="E20244" s="6">
        <v>41859</v>
      </c>
      <c r="F20244" s="5">
        <v>52</v>
      </c>
      <c r="G20244" s="5">
        <v>62400</v>
      </c>
    </row>
    <row r="20245" spans="2:7" x14ac:dyDescent="0.4">
      <c r="B20245" s="7">
        <v>181215</v>
      </c>
      <c r="C20245" s="5" t="s">
        <v>5</v>
      </c>
      <c r="D20245" s="5">
        <v>179199</v>
      </c>
      <c r="E20245" s="6">
        <v>41859</v>
      </c>
      <c r="F20245" s="5">
        <v>82</v>
      </c>
      <c r="G20245" s="5">
        <v>114800</v>
      </c>
    </row>
    <row r="20246" spans="2:7" x14ac:dyDescent="0.4">
      <c r="B20246" s="7">
        <v>181215</v>
      </c>
      <c r="C20246" s="5" t="s">
        <v>6</v>
      </c>
      <c r="D20246" s="5">
        <v>179200</v>
      </c>
      <c r="E20246" s="6">
        <v>41859</v>
      </c>
      <c r="F20246" s="5">
        <v>62</v>
      </c>
      <c r="G20246" s="5">
        <v>99200</v>
      </c>
    </row>
    <row r="20247" spans="2:7" x14ac:dyDescent="0.4">
      <c r="B20247" s="7">
        <v>181215</v>
      </c>
      <c r="C20247" s="5" t="s">
        <v>7</v>
      </c>
      <c r="D20247" s="5">
        <v>179201</v>
      </c>
      <c r="E20247" s="6">
        <v>41859</v>
      </c>
      <c r="F20247" s="5">
        <v>76</v>
      </c>
      <c r="G20247" s="5">
        <v>136800</v>
      </c>
    </row>
    <row r="20248" spans="2:7" x14ac:dyDescent="0.4">
      <c r="B20248" s="7">
        <v>181215</v>
      </c>
      <c r="C20248" s="5" t="s">
        <v>8</v>
      </c>
      <c r="D20248" s="5">
        <v>179202</v>
      </c>
      <c r="E20248" s="6">
        <v>41859</v>
      </c>
      <c r="F20248" s="5">
        <v>50</v>
      </c>
      <c r="G20248" s="5">
        <v>42500</v>
      </c>
    </row>
    <row r="20249" spans="2:7" x14ac:dyDescent="0.4">
      <c r="B20249" s="7">
        <v>181215</v>
      </c>
      <c r="C20249" s="5" t="s">
        <v>9</v>
      </c>
      <c r="D20249" s="5">
        <v>179203</v>
      </c>
      <c r="E20249" s="6">
        <v>41859</v>
      </c>
      <c r="F20249" s="5">
        <v>86</v>
      </c>
      <c r="G20249" s="5">
        <v>79550</v>
      </c>
    </row>
    <row r="20250" spans="2:7" x14ac:dyDescent="0.4">
      <c r="B20250" s="7">
        <v>181215</v>
      </c>
      <c r="C20250" s="5" t="s">
        <v>10</v>
      </c>
      <c r="D20250" s="5">
        <v>179204</v>
      </c>
      <c r="E20250" s="6">
        <v>41859</v>
      </c>
      <c r="F20250" s="5">
        <v>68</v>
      </c>
      <c r="G20250" s="5">
        <v>68000</v>
      </c>
    </row>
    <row r="20251" spans="2:7" x14ac:dyDescent="0.4">
      <c r="B20251" s="7">
        <v>181215</v>
      </c>
      <c r="C20251" s="5" t="s">
        <v>11</v>
      </c>
      <c r="D20251" s="5">
        <v>179205</v>
      </c>
      <c r="E20251" s="6">
        <v>41859</v>
      </c>
      <c r="F20251" s="5">
        <v>80</v>
      </c>
      <c r="G20251" s="5">
        <v>86000</v>
      </c>
    </row>
    <row r="20252" spans="2:7" x14ac:dyDescent="0.4">
      <c r="B20252" s="7">
        <v>181215</v>
      </c>
      <c r="C20252" s="5" t="s">
        <v>12</v>
      </c>
      <c r="D20252" s="5">
        <v>179206</v>
      </c>
      <c r="E20252" s="6">
        <v>41859</v>
      </c>
      <c r="F20252" s="5">
        <v>48</v>
      </c>
      <c r="G20252" s="5">
        <v>55200</v>
      </c>
    </row>
    <row r="20253" spans="2:7" x14ac:dyDescent="0.4">
      <c r="B20253" s="7">
        <v>181215</v>
      </c>
      <c r="C20253" s="5" t="s">
        <v>13</v>
      </c>
      <c r="D20253" s="5">
        <v>179207</v>
      </c>
      <c r="E20253" s="6">
        <v>41859</v>
      </c>
      <c r="F20253" s="5">
        <v>90</v>
      </c>
      <c r="G20253" s="5">
        <v>110250</v>
      </c>
    </row>
    <row r="20254" spans="2:7" x14ac:dyDescent="0.4">
      <c r="B20254" s="7">
        <v>181215</v>
      </c>
      <c r="C20254" s="5" t="s">
        <v>14</v>
      </c>
      <c r="D20254" s="5">
        <v>179208</v>
      </c>
      <c r="E20254" s="6">
        <v>41859</v>
      </c>
      <c r="F20254" s="5">
        <v>86</v>
      </c>
      <c r="G20254" s="5">
        <v>67080</v>
      </c>
    </row>
    <row r="20255" spans="2:7" x14ac:dyDescent="0.4">
      <c r="B20255" s="7">
        <v>181215</v>
      </c>
      <c r="C20255" s="5" t="s">
        <v>15</v>
      </c>
      <c r="D20255" s="5">
        <v>179209</v>
      </c>
      <c r="E20255" s="6">
        <v>41859</v>
      </c>
      <c r="F20255" s="5">
        <v>66</v>
      </c>
      <c r="G20255" s="5">
        <v>36168</v>
      </c>
    </row>
    <row r="20256" spans="2:7" x14ac:dyDescent="0.4">
      <c r="B20256" s="7">
        <v>181215</v>
      </c>
      <c r="C20256" s="5" t="s">
        <v>16</v>
      </c>
      <c r="D20256" s="5">
        <v>179210</v>
      </c>
      <c r="E20256" s="6">
        <v>41859</v>
      </c>
      <c r="F20256" s="5">
        <v>92</v>
      </c>
      <c r="G20256" s="5">
        <v>91908</v>
      </c>
    </row>
    <row r="20257" spans="2:7" x14ac:dyDescent="0.4">
      <c r="B20257" s="7">
        <v>181215</v>
      </c>
      <c r="C20257" s="5" t="s">
        <v>17</v>
      </c>
      <c r="D20257" s="5">
        <v>179211</v>
      </c>
      <c r="E20257" s="6">
        <v>41859</v>
      </c>
      <c r="F20257" s="5">
        <v>72</v>
      </c>
      <c r="G20257" s="5">
        <v>50400</v>
      </c>
    </row>
    <row r="20258" spans="2:7" x14ac:dyDescent="0.4">
      <c r="B20258" s="7">
        <v>181215</v>
      </c>
      <c r="C20258" s="5" t="s">
        <v>18</v>
      </c>
      <c r="D20258" s="5">
        <v>179212</v>
      </c>
      <c r="E20258" s="6">
        <v>41859</v>
      </c>
      <c r="F20258" s="5">
        <v>56</v>
      </c>
      <c r="G20258" s="5">
        <v>20048</v>
      </c>
    </row>
    <row r="20259" spans="2:7" x14ac:dyDescent="0.4">
      <c r="B20259" s="7">
        <v>161217</v>
      </c>
      <c r="C20259" s="5" t="s">
        <v>3</v>
      </c>
      <c r="D20259" s="5">
        <v>179213</v>
      </c>
      <c r="E20259" s="6">
        <v>41859</v>
      </c>
      <c r="F20259" s="5">
        <v>106</v>
      </c>
      <c r="G20259" s="5">
        <v>106000</v>
      </c>
    </row>
    <row r="20260" spans="2:7" x14ac:dyDescent="0.4">
      <c r="B20260" s="7">
        <v>161217</v>
      </c>
      <c r="C20260" s="5" t="s">
        <v>4</v>
      </c>
      <c r="D20260" s="5">
        <v>179214</v>
      </c>
      <c r="E20260" s="6">
        <v>41859</v>
      </c>
      <c r="F20260" s="5">
        <v>126</v>
      </c>
      <c r="G20260" s="5">
        <v>151200</v>
      </c>
    </row>
    <row r="20261" spans="2:7" x14ac:dyDescent="0.4">
      <c r="B20261" s="7">
        <v>161217</v>
      </c>
      <c r="C20261" s="5" t="s">
        <v>5</v>
      </c>
      <c r="D20261" s="5">
        <v>179215</v>
      </c>
      <c r="E20261" s="6">
        <v>41859</v>
      </c>
      <c r="F20261" s="5">
        <v>100</v>
      </c>
      <c r="G20261" s="5">
        <v>140000</v>
      </c>
    </row>
    <row r="20262" spans="2:7" x14ac:dyDescent="0.4">
      <c r="B20262" s="7">
        <v>161217</v>
      </c>
      <c r="C20262" s="5" t="s">
        <v>6</v>
      </c>
      <c r="D20262" s="5">
        <v>179216</v>
      </c>
      <c r="E20262" s="6">
        <v>41859</v>
      </c>
      <c r="F20262" s="5">
        <v>116</v>
      </c>
      <c r="G20262" s="5">
        <v>185600</v>
      </c>
    </row>
    <row r="20263" spans="2:7" x14ac:dyDescent="0.4">
      <c r="B20263" s="7">
        <v>161217</v>
      </c>
      <c r="C20263" s="5" t="s">
        <v>7</v>
      </c>
      <c r="D20263" s="5">
        <v>179217</v>
      </c>
      <c r="E20263" s="6">
        <v>41859</v>
      </c>
      <c r="F20263" s="5">
        <v>84</v>
      </c>
      <c r="G20263" s="5">
        <v>151200</v>
      </c>
    </row>
    <row r="20264" spans="2:7" x14ac:dyDescent="0.4">
      <c r="B20264" s="7">
        <v>161217</v>
      </c>
      <c r="C20264" s="5" t="s">
        <v>8</v>
      </c>
      <c r="D20264" s="5">
        <v>179218</v>
      </c>
      <c r="E20264" s="6">
        <v>41859</v>
      </c>
      <c r="F20264" s="5">
        <v>126</v>
      </c>
      <c r="G20264" s="5">
        <v>107100</v>
      </c>
    </row>
    <row r="20265" spans="2:7" x14ac:dyDescent="0.4">
      <c r="B20265" s="7">
        <v>161217</v>
      </c>
      <c r="C20265" s="5" t="s">
        <v>9</v>
      </c>
      <c r="D20265" s="5">
        <v>179219</v>
      </c>
      <c r="E20265" s="6">
        <v>41859</v>
      </c>
      <c r="F20265" s="5">
        <v>106</v>
      </c>
      <c r="G20265" s="5">
        <v>98050</v>
      </c>
    </row>
    <row r="20266" spans="2:7" x14ac:dyDescent="0.4">
      <c r="B20266" s="7">
        <v>161217</v>
      </c>
      <c r="C20266" s="5" t="s">
        <v>10</v>
      </c>
      <c r="D20266" s="5">
        <v>179220</v>
      </c>
      <c r="E20266" s="6">
        <v>41859</v>
      </c>
      <c r="F20266" s="5">
        <v>102</v>
      </c>
      <c r="G20266" s="5">
        <v>102000</v>
      </c>
    </row>
    <row r="20267" spans="2:7" x14ac:dyDescent="0.4">
      <c r="B20267" s="7">
        <v>161217</v>
      </c>
      <c r="C20267" s="5" t="s">
        <v>11</v>
      </c>
      <c r="D20267" s="5">
        <v>179221</v>
      </c>
      <c r="E20267" s="6">
        <v>41859</v>
      </c>
      <c r="F20267" s="5">
        <v>136</v>
      </c>
      <c r="G20267" s="5">
        <v>146200</v>
      </c>
    </row>
    <row r="20268" spans="2:7" x14ac:dyDescent="0.4">
      <c r="B20268" s="7">
        <v>161217</v>
      </c>
      <c r="C20268" s="5" t="s">
        <v>12</v>
      </c>
      <c r="D20268" s="5">
        <v>179222</v>
      </c>
      <c r="E20268" s="6">
        <v>41859</v>
      </c>
      <c r="F20268" s="5">
        <v>120</v>
      </c>
      <c r="G20268" s="5">
        <v>138000</v>
      </c>
    </row>
    <row r="20269" spans="2:7" x14ac:dyDescent="0.4">
      <c r="B20269" s="7">
        <v>161217</v>
      </c>
      <c r="C20269" s="5" t="s">
        <v>13</v>
      </c>
      <c r="D20269" s="5">
        <v>179223</v>
      </c>
      <c r="E20269" s="6">
        <v>41859</v>
      </c>
      <c r="F20269" s="5">
        <v>142</v>
      </c>
      <c r="G20269" s="5">
        <v>173950</v>
      </c>
    </row>
    <row r="20270" spans="2:7" x14ac:dyDescent="0.4">
      <c r="B20270" s="7">
        <v>161217</v>
      </c>
      <c r="C20270" s="5" t="s">
        <v>14</v>
      </c>
      <c r="D20270" s="5">
        <v>179224</v>
      </c>
      <c r="E20270" s="6">
        <v>41859</v>
      </c>
      <c r="F20270" s="5">
        <v>108</v>
      </c>
      <c r="G20270" s="5">
        <v>84240</v>
      </c>
    </row>
    <row r="20271" spans="2:7" x14ac:dyDescent="0.4">
      <c r="B20271" s="7">
        <v>161217</v>
      </c>
      <c r="C20271" s="5" t="s">
        <v>15</v>
      </c>
      <c r="D20271" s="5">
        <v>179225</v>
      </c>
      <c r="E20271" s="6">
        <v>41859</v>
      </c>
      <c r="F20271" s="5">
        <v>90</v>
      </c>
      <c r="G20271" s="5">
        <v>49320</v>
      </c>
    </row>
    <row r="20272" spans="2:7" x14ac:dyDescent="0.4">
      <c r="B20272" s="7">
        <v>161217</v>
      </c>
      <c r="C20272" s="5" t="s">
        <v>16</v>
      </c>
      <c r="D20272" s="5">
        <v>179226</v>
      </c>
      <c r="E20272" s="6">
        <v>41859</v>
      </c>
      <c r="F20272" s="5">
        <v>126</v>
      </c>
      <c r="G20272" s="5">
        <v>125874</v>
      </c>
    </row>
    <row r="20273" spans="2:7" x14ac:dyDescent="0.4">
      <c r="B20273" s="7">
        <v>161217</v>
      </c>
      <c r="C20273" s="5" t="s">
        <v>17</v>
      </c>
      <c r="D20273" s="5">
        <v>179227</v>
      </c>
      <c r="E20273" s="6">
        <v>41859</v>
      </c>
      <c r="F20273" s="5">
        <v>82</v>
      </c>
      <c r="G20273" s="5">
        <v>57400</v>
      </c>
    </row>
    <row r="20274" spans="2:7" x14ac:dyDescent="0.4">
      <c r="B20274" s="7">
        <v>161217</v>
      </c>
      <c r="C20274" s="5" t="s">
        <v>18</v>
      </c>
      <c r="D20274" s="5">
        <v>179228</v>
      </c>
      <c r="E20274" s="6">
        <v>41859</v>
      </c>
      <c r="F20274" s="5">
        <v>124</v>
      </c>
      <c r="G20274" s="5">
        <v>44392</v>
      </c>
    </row>
    <row r="20275" spans="2:7" x14ac:dyDescent="0.4">
      <c r="B20275" s="7">
        <v>171219</v>
      </c>
      <c r="C20275" s="5" t="s">
        <v>3</v>
      </c>
      <c r="D20275" s="5">
        <v>179229</v>
      </c>
      <c r="E20275" s="6">
        <v>41859</v>
      </c>
      <c r="F20275" s="5">
        <v>92</v>
      </c>
      <c r="G20275" s="5">
        <v>92000</v>
      </c>
    </row>
    <row r="20276" spans="2:7" x14ac:dyDescent="0.4">
      <c r="B20276" s="7">
        <v>171219</v>
      </c>
      <c r="C20276" s="5" t="s">
        <v>4</v>
      </c>
      <c r="D20276" s="5">
        <v>179230</v>
      </c>
      <c r="E20276" s="6">
        <v>41859</v>
      </c>
      <c r="F20276" s="5">
        <v>128</v>
      </c>
      <c r="G20276" s="5">
        <v>153600</v>
      </c>
    </row>
    <row r="20277" spans="2:7" x14ac:dyDescent="0.4">
      <c r="B20277" s="7">
        <v>171219</v>
      </c>
      <c r="C20277" s="5" t="s">
        <v>5</v>
      </c>
      <c r="D20277" s="5">
        <v>179231</v>
      </c>
      <c r="E20277" s="6">
        <v>41859</v>
      </c>
      <c r="F20277" s="5">
        <v>80</v>
      </c>
      <c r="G20277" s="5">
        <v>112000</v>
      </c>
    </row>
    <row r="20278" spans="2:7" x14ac:dyDescent="0.4">
      <c r="B20278" s="7">
        <v>171219</v>
      </c>
      <c r="C20278" s="5" t="s">
        <v>6</v>
      </c>
      <c r="D20278" s="5">
        <v>179232</v>
      </c>
      <c r="E20278" s="6">
        <v>41859</v>
      </c>
      <c r="F20278" s="5">
        <v>74</v>
      </c>
      <c r="G20278" s="5">
        <v>118400</v>
      </c>
    </row>
    <row r="20279" spans="2:7" x14ac:dyDescent="0.4">
      <c r="B20279" s="7">
        <v>171219</v>
      </c>
      <c r="C20279" s="5" t="s">
        <v>7</v>
      </c>
      <c r="D20279" s="5">
        <v>179233</v>
      </c>
      <c r="E20279" s="6">
        <v>41859</v>
      </c>
      <c r="F20279" s="5">
        <v>94</v>
      </c>
      <c r="G20279" s="5">
        <v>169200</v>
      </c>
    </row>
    <row r="20280" spans="2:7" x14ac:dyDescent="0.4">
      <c r="B20280" s="7">
        <v>171219</v>
      </c>
      <c r="C20280" s="5" t="s">
        <v>8</v>
      </c>
      <c r="D20280" s="5">
        <v>179234</v>
      </c>
      <c r="E20280" s="6">
        <v>41859</v>
      </c>
      <c r="F20280" s="5">
        <v>102</v>
      </c>
      <c r="G20280" s="5">
        <v>86700</v>
      </c>
    </row>
    <row r="20281" spans="2:7" x14ac:dyDescent="0.4">
      <c r="B20281" s="7">
        <v>171219</v>
      </c>
      <c r="C20281" s="5" t="s">
        <v>9</v>
      </c>
      <c r="D20281" s="5">
        <v>179235</v>
      </c>
      <c r="E20281" s="6">
        <v>41859</v>
      </c>
      <c r="F20281" s="5">
        <v>98</v>
      </c>
      <c r="G20281" s="5">
        <v>90650</v>
      </c>
    </row>
    <row r="20282" spans="2:7" x14ac:dyDescent="0.4">
      <c r="B20282" s="7">
        <v>171219</v>
      </c>
      <c r="C20282" s="5" t="s">
        <v>10</v>
      </c>
      <c r="D20282" s="5">
        <v>179236</v>
      </c>
      <c r="E20282" s="6">
        <v>41859</v>
      </c>
      <c r="F20282" s="5">
        <v>82</v>
      </c>
      <c r="G20282" s="5">
        <v>82000</v>
      </c>
    </row>
    <row r="20283" spans="2:7" x14ac:dyDescent="0.4">
      <c r="B20283" s="7">
        <v>171219</v>
      </c>
      <c r="C20283" s="5" t="s">
        <v>11</v>
      </c>
      <c r="D20283" s="5">
        <v>179237</v>
      </c>
      <c r="E20283" s="6">
        <v>41859</v>
      </c>
      <c r="F20283" s="5">
        <v>124</v>
      </c>
      <c r="G20283" s="5">
        <v>133300</v>
      </c>
    </row>
    <row r="20284" spans="2:7" x14ac:dyDescent="0.4">
      <c r="B20284" s="7">
        <v>171219</v>
      </c>
      <c r="C20284" s="5" t="s">
        <v>12</v>
      </c>
      <c r="D20284" s="5">
        <v>179238</v>
      </c>
      <c r="E20284" s="6">
        <v>41859</v>
      </c>
      <c r="F20284" s="5">
        <v>74</v>
      </c>
      <c r="G20284" s="5">
        <v>85100</v>
      </c>
    </row>
    <row r="20285" spans="2:7" x14ac:dyDescent="0.4">
      <c r="B20285" s="7">
        <v>171219</v>
      </c>
      <c r="C20285" s="5" t="s">
        <v>13</v>
      </c>
      <c r="D20285" s="5">
        <v>179239</v>
      </c>
      <c r="E20285" s="6">
        <v>41859</v>
      </c>
      <c r="F20285" s="5">
        <v>82</v>
      </c>
      <c r="G20285" s="5">
        <v>100450</v>
      </c>
    </row>
    <row r="20286" spans="2:7" x14ac:dyDescent="0.4">
      <c r="B20286" s="7">
        <v>171219</v>
      </c>
      <c r="C20286" s="5" t="s">
        <v>14</v>
      </c>
      <c r="D20286" s="5">
        <v>179240</v>
      </c>
      <c r="E20286" s="6">
        <v>41859</v>
      </c>
      <c r="F20286" s="5">
        <v>98</v>
      </c>
      <c r="G20286" s="5">
        <v>76440</v>
      </c>
    </row>
    <row r="20287" spans="2:7" x14ac:dyDescent="0.4">
      <c r="B20287" s="7">
        <v>171219</v>
      </c>
      <c r="C20287" s="5" t="s">
        <v>15</v>
      </c>
      <c r="D20287" s="5">
        <v>179241</v>
      </c>
      <c r="E20287" s="6">
        <v>41859</v>
      </c>
      <c r="F20287" s="5">
        <v>122</v>
      </c>
      <c r="G20287" s="5">
        <v>66856</v>
      </c>
    </row>
    <row r="20288" spans="2:7" x14ac:dyDescent="0.4">
      <c r="B20288" s="7">
        <v>171219</v>
      </c>
      <c r="C20288" s="5" t="s">
        <v>16</v>
      </c>
      <c r="D20288" s="5">
        <v>179242</v>
      </c>
      <c r="E20288" s="6">
        <v>41859</v>
      </c>
      <c r="F20288" s="5">
        <v>108</v>
      </c>
      <c r="G20288" s="5">
        <v>107892</v>
      </c>
    </row>
    <row r="20289" spans="2:7" x14ac:dyDescent="0.4">
      <c r="B20289" s="7">
        <v>171219</v>
      </c>
      <c r="C20289" s="5" t="s">
        <v>17</v>
      </c>
      <c r="D20289" s="5">
        <v>179243</v>
      </c>
      <c r="E20289" s="6">
        <v>41859</v>
      </c>
      <c r="F20289" s="5">
        <v>126</v>
      </c>
      <c r="G20289" s="5">
        <v>88200</v>
      </c>
    </row>
    <row r="20290" spans="2:7" x14ac:dyDescent="0.4">
      <c r="B20290" s="7">
        <v>171219</v>
      </c>
      <c r="C20290" s="5" t="s">
        <v>18</v>
      </c>
      <c r="D20290" s="5">
        <v>179244</v>
      </c>
      <c r="E20290" s="6">
        <v>41859</v>
      </c>
      <c r="F20290" s="5">
        <v>112</v>
      </c>
      <c r="G20290" s="5">
        <v>40096</v>
      </c>
    </row>
    <row r="20291" spans="2:7" x14ac:dyDescent="0.4">
      <c r="B20291" s="7">
        <v>191221</v>
      </c>
      <c r="C20291" s="5" t="s">
        <v>3</v>
      </c>
      <c r="D20291" s="5">
        <v>179245</v>
      </c>
      <c r="E20291" s="6">
        <v>41859</v>
      </c>
      <c r="F20291" s="5">
        <v>80</v>
      </c>
      <c r="G20291" s="5">
        <v>80000</v>
      </c>
    </row>
    <row r="20292" spans="2:7" x14ac:dyDescent="0.4">
      <c r="B20292" s="7">
        <v>191221</v>
      </c>
      <c r="C20292" s="5" t="s">
        <v>4</v>
      </c>
      <c r="D20292" s="5">
        <v>179246</v>
      </c>
      <c r="E20292" s="6">
        <v>41859</v>
      </c>
      <c r="F20292" s="5">
        <v>110</v>
      </c>
      <c r="G20292" s="5">
        <v>132000</v>
      </c>
    </row>
    <row r="20293" spans="2:7" x14ac:dyDescent="0.4">
      <c r="B20293" s="7">
        <v>191221</v>
      </c>
      <c r="C20293" s="5" t="s">
        <v>5</v>
      </c>
      <c r="D20293" s="5">
        <v>179247</v>
      </c>
      <c r="E20293" s="6">
        <v>41859</v>
      </c>
      <c r="F20293" s="5">
        <v>88</v>
      </c>
      <c r="G20293" s="5">
        <v>123200</v>
      </c>
    </row>
    <row r="20294" spans="2:7" x14ac:dyDescent="0.4">
      <c r="B20294" s="7">
        <v>191221</v>
      </c>
      <c r="C20294" s="5" t="s">
        <v>6</v>
      </c>
      <c r="D20294" s="5">
        <v>179248</v>
      </c>
      <c r="E20294" s="6">
        <v>41859</v>
      </c>
      <c r="F20294" s="5">
        <v>114</v>
      </c>
      <c r="G20294" s="5">
        <v>182400</v>
      </c>
    </row>
    <row r="20295" spans="2:7" x14ac:dyDescent="0.4">
      <c r="B20295" s="7">
        <v>191221</v>
      </c>
      <c r="C20295" s="5" t="s">
        <v>7</v>
      </c>
      <c r="D20295" s="5">
        <v>179249</v>
      </c>
      <c r="E20295" s="6">
        <v>41859</v>
      </c>
      <c r="F20295" s="5">
        <v>70</v>
      </c>
      <c r="G20295" s="5">
        <v>126000</v>
      </c>
    </row>
    <row r="20296" spans="2:7" x14ac:dyDescent="0.4">
      <c r="B20296" s="7">
        <v>191221</v>
      </c>
      <c r="C20296" s="5" t="s">
        <v>8</v>
      </c>
      <c r="D20296" s="5">
        <v>179250</v>
      </c>
      <c r="E20296" s="6">
        <v>41859</v>
      </c>
      <c r="F20296" s="5">
        <v>90</v>
      </c>
      <c r="G20296" s="5">
        <v>76500</v>
      </c>
    </row>
    <row r="20297" spans="2:7" x14ac:dyDescent="0.4">
      <c r="B20297" s="7">
        <v>191221</v>
      </c>
      <c r="C20297" s="5" t="s">
        <v>9</v>
      </c>
      <c r="D20297" s="5">
        <v>179251</v>
      </c>
      <c r="E20297" s="6">
        <v>41859</v>
      </c>
      <c r="F20297" s="5">
        <v>92</v>
      </c>
      <c r="G20297" s="5">
        <v>85100</v>
      </c>
    </row>
    <row r="20298" spans="2:7" x14ac:dyDescent="0.4">
      <c r="B20298" s="7">
        <v>191221</v>
      </c>
      <c r="C20298" s="5" t="s">
        <v>10</v>
      </c>
      <c r="D20298" s="5">
        <v>179252</v>
      </c>
      <c r="E20298" s="6">
        <v>41859</v>
      </c>
      <c r="F20298" s="5">
        <v>70</v>
      </c>
      <c r="G20298" s="5">
        <v>70000</v>
      </c>
    </row>
    <row r="20299" spans="2:7" x14ac:dyDescent="0.4">
      <c r="B20299" s="7">
        <v>191221</v>
      </c>
      <c r="C20299" s="5" t="s">
        <v>11</v>
      </c>
      <c r="D20299" s="5">
        <v>179253</v>
      </c>
      <c r="E20299" s="6">
        <v>41859</v>
      </c>
      <c r="F20299" s="5">
        <v>94</v>
      </c>
      <c r="G20299" s="5">
        <v>101050</v>
      </c>
    </row>
    <row r="20300" spans="2:7" x14ac:dyDescent="0.4">
      <c r="B20300" s="7">
        <v>191221</v>
      </c>
      <c r="C20300" s="5" t="s">
        <v>12</v>
      </c>
      <c r="D20300" s="5">
        <v>179254</v>
      </c>
      <c r="E20300" s="6">
        <v>41859</v>
      </c>
      <c r="F20300" s="5">
        <v>76</v>
      </c>
      <c r="G20300" s="5">
        <v>87400</v>
      </c>
    </row>
    <row r="20301" spans="2:7" x14ac:dyDescent="0.4">
      <c r="B20301" s="7">
        <v>191221</v>
      </c>
      <c r="C20301" s="5" t="s">
        <v>13</v>
      </c>
      <c r="D20301" s="5">
        <v>179255</v>
      </c>
      <c r="E20301" s="6">
        <v>41859</v>
      </c>
      <c r="F20301" s="5">
        <v>130</v>
      </c>
      <c r="G20301" s="5">
        <v>159250</v>
      </c>
    </row>
    <row r="20302" spans="2:7" x14ac:dyDescent="0.4">
      <c r="B20302" s="7">
        <v>191221</v>
      </c>
      <c r="C20302" s="5" t="s">
        <v>14</v>
      </c>
      <c r="D20302" s="5">
        <v>179256</v>
      </c>
      <c r="E20302" s="6">
        <v>41859</v>
      </c>
      <c r="F20302" s="5">
        <v>70</v>
      </c>
      <c r="G20302" s="5">
        <v>54600</v>
      </c>
    </row>
    <row r="20303" spans="2:7" x14ac:dyDescent="0.4">
      <c r="B20303" s="7">
        <v>191221</v>
      </c>
      <c r="C20303" s="5" t="s">
        <v>15</v>
      </c>
      <c r="D20303" s="5">
        <v>179257</v>
      </c>
      <c r="E20303" s="6">
        <v>41859</v>
      </c>
      <c r="F20303" s="5">
        <v>66</v>
      </c>
      <c r="G20303" s="5">
        <v>36168</v>
      </c>
    </row>
    <row r="20304" spans="2:7" x14ac:dyDescent="0.4">
      <c r="B20304" s="7">
        <v>191221</v>
      </c>
      <c r="C20304" s="5" t="s">
        <v>16</v>
      </c>
      <c r="D20304" s="5">
        <v>179258</v>
      </c>
      <c r="E20304" s="6">
        <v>41859</v>
      </c>
      <c r="F20304" s="5">
        <v>126</v>
      </c>
      <c r="G20304" s="5">
        <v>125874</v>
      </c>
    </row>
    <row r="20305" spans="2:7" x14ac:dyDescent="0.4">
      <c r="B20305" s="7">
        <v>191221</v>
      </c>
      <c r="C20305" s="5" t="s">
        <v>17</v>
      </c>
      <c r="D20305" s="5">
        <v>179259</v>
      </c>
      <c r="E20305" s="6">
        <v>41859</v>
      </c>
      <c r="F20305" s="5">
        <v>94</v>
      </c>
      <c r="G20305" s="5">
        <v>65800</v>
      </c>
    </row>
    <row r="20306" spans="2:7" x14ac:dyDescent="0.4">
      <c r="B20306" s="7">
        <v>191221</v>
      </c>
      <c r="C20306" s="5" t="s">
        <v>18</v>
      </c>
      <c r="D20306" s="5">
        <v>179260</v>
      </c>
      <c r="E20306" s="6">
        <v>41859</v>
      </c>
      <c r="F20306" s="5">
        <v>128</v>
      </c>
      <c r="G20306" s="5">
        <v>45824</v>
      </c>
    </row>
    <row r="20307" spans="2:7" x14ac:dyDescent="0.4">
      <c r="B20307" s="7">
        <v>141223</v>
      </c>
      <c r="C20307" s="5" t="s">
        <v>3</v>
      </c>
      <c r="D20307" s="5">
        <v>179261</v>
      </c>
      <c r="E20307" s="6">
        <v>41859</v>
      </c>
      <c r="F20307" s="5">
        <v>120</v>
      </c>
      <c r="G20307" s="5">
        <v>120000</v>
      </c>
    </row>
    <row r="20308" spans="2:7" x14ac:dyDescent="0.4">
      <c r="B20308" s="7">
        <v>141223</v>
      </c>
      <c r="C20308" s="5" t="s">
        <v>4</v>
      </c>
      <c r="D20308" s="5">
        <v>179262</v>
      </c>
      <c r="E20308" s="6">
        <v>41859</v>
      </c>
      <c r="F20308" s="5">
        <v>76</v>
      </c>
      <c r="G20308" s="5">
        <v>91200</v>
      </c>
    </row>
    <row r="20309" spans="2:7" x14ac:dyDescent="0.4">
      <c r="B20309" s="7">
        <v>141223</v>
      </c>
      <c r="C20309" s="5" t="s">
        <v>5</v>
      </c>
      <c r="D20309" s="5">
        <v>179263</v>
      </c>
      <c r="E20309" s="6">
        <v>41859</v>
      </c>
      <c r="F20309" s="5">
        <v>62</v>
      </c>
      <c r="G20309" s="5">
        <v>86800</v>
      </c>
    </row>
    <row r="20310" spans="2:7" x14ac:dyDescent="0.4">
      <c r="B20310" s="7">
        <v>141223</v>
      </c>
      <c r="C20310" s="5" t="s">
        <v>6</v>
      </c>
      <c r="D20310" s="5">
        <v>179264</v>
      </c>
      <c r="E20310" s="6">
        <v>41859</v>
      </c>
      <c r="F20310" s="5">
        <v>82</v>
      </c>
      <c r="G20310" s="5">
        <v>131200</v>
      </c>
    </row>
    <row r="20311" spans="2:7" x14ac:dyDescent="0.4">
      <c r="B20311" s="7">
        <v>141223</v>
      </c>
      <c r="C20311" s="5" t="s">
        <v>7</v>
      </c>
      <c r="D20311" s="5">
        <v>179265</v>
      </c>
      <c r="E20311" s="6">
        <v>41859</v>
      </c>
      <c r="F20311" s="5">
        <v>72</v>
      </c>
      <c r="G20311" s="5">
        <v>129600</v>
      </c>
    </row>
    <row r="20312" spans="2:7" x14ac:dyDescent="0.4">
      <c r="B20312" s="7">
        <v>141223</v>
      </c>
      <c r="C20312" s="5" t="s">
        <v>8</v>
      </c>
      <c r="D20312" s="5">
        <v>179266</v>
      </c>
      <c r="E20312" s="6">
        <v>41859</v>
      </c>
      <c r="F20312" s="5">
        <v>80</v>
      </c>
      <c r="G20312" s="5">
        <v>68000</v>
      </c>
    </row>
    <row r="20313" spans="2:7" x14ac:dyDescent="0.4">
      <c r="B20313" s="7">
        <v>141223</v>
      </c>
      <c r="C20313" s="5" t="s">
        <v>9</v>
      </c>
      <c r="D20313" s="5">
        <v>179267</v>
      </c>
      <c r="E20313" s="6">
        <v>41859</v>
      </c>
      <c r="F20313" s="5">
        <v>72</v>
      </c>
      <c r="G20313" s="5">
        <v>66600</v>
      </c>
    </row>
    <row r="20314" spans="2:7" x14ac:dyDescent="0.4">
      <c r="B20314" s="7">
        <v>141223</v>
      </c>
      <c r="C20314" s="5" t="s">
        <v>10</v>
      </c>
      <c r="D20314" s="5">
        <v>179268</v>
      </c>
      <c r="E20314" s="6">
        <v>41859</v>
      </c>
      <c r="F20314" s="5">
        <v>76</v>
      </c>
      <c r="G20314" s="5">
        <v>76000</v>
      </c>
    </row>
    <row r="20315" spans="2:7" x14ac:dyDescent="0.4">
      <c r="B20315" s="7">
        <v>141223</v>
      </c>
      <c r="C20315" s="5" t="s">
        <v>11</v>
      </c>
      <c r="D20315" s="5">
        <v>179269</v>
      </c>
      <c r="E20315" s="6">
        <v>41859</v>
      </c>
      <c r="F20315" s="5">
        <v>104</v>
      </c>
      <c r="G20315" s="5">
        <v>111800</v>
      </c>
    </row>
    <row r="20316" spans="2:7" x14ac:dyDescent="0.4">
      <c r="B20316" s="7">
        <v>141223</v>
      </c>
      <c r="C20316" s="5" t="s">
        <v>12</v>
      </c>
      <c r="D20316" s="5">
        <v>179270</v>
      </c>
      <c r="E20316" s="6">
        <v>41859</v>
      </c>
      <c r="F20316" s="5">
        <v>102</v>
      </c>
      <c r="G20316" s="5">
        <v>117300</v>
      </c>
    </row>
    <row r="20317" spans="2:7" x14ac:dyDescent="0.4">
      <c r="B20317" s="7">
        <v>141223</v>
      </c>
      <c r="C20317" s="5" t="s">
        <v>13</v>
      </c>
      <c r="D20317" s="5">
        <v>179271</v>
      </c>
      <c r="E20317" s="6">
        <v>41859</v>
      </c>
      <c r="F20317" s="5">
        <v>92</v>
      </c>
      <c r="G20317" s="5">
        <v>112700</v>
      </c>
    </row>
    <row r="20318" spans="2:7" x14ac:dyDescent="0.4">
      <c r="B20318" s="7">
        <v>141223</v>
      </c>
      <c r="C20318" s="5" t="s">
        <v>14</v>
      </c>
      <c r="D20318" s="5">
        <v>179272</v>
      </c>
      <c r="E20318" s="6">
        <v>41859</v>
      </c>
      <c r="F20318" s="5">
        <v>128</v>
      </c>
      <c r="G20318" s="5">
        <v>99840</v>
      </c>
    </row>
    <row r="20319" spans="2:7" x14ac:dyDescent="0.4">
      <c r="B20319" s="7">
        <v>141223</v>
      </c>
      <c r="C20319" s="5" t="s">
        <v>15</v>
      </c>
      <c r="D20319" s="5">
        <v>179273</v>
      </c>
      <c r="E20319" s="6">
        <v>41859</v>
      </c>
      <c r="F20319" s="5">
        <v>130</v>
      </c>
      <c r="G20319" s="5">
        <v>71240</v>
      </c>
    </row>
    <row r="20320" spans="2:7" x14ac:dyDescent="0.4">
      <c r="B20320" s="7">
        <v>141223</v>
      </c>
      <c r="C20320" s="5" t="s">
        <v>16</v>
      </c>
      <c r="D20320" s="5">
        <v>179274</v>
      </c>
      <c r="E20320" s="6">
        <v>41859</v>
      </c>
      <c r="F20320" s="5">
        <v>74</v>
      </c>
      <c r="G20320" s="5">
        <v>73926</v>
      </c>
    </row>
    <row r="20321" spans="2:7" x14ac:dyDescent="0.4">
      <c r="B20321" s="7">
        <v>141223</v>
      </c>
      <c r="C20321" s="5" t="s">
        <v>17</v>
      </c>
      <c r="D20321" s="5">
        <v>179275</v>
      </c>
      <c r="E20321" s="6">
        <v>41859</v>
      </c>
      <c r="F20321" s="5">
        <v>122</v>
      </c>
      <c r="G20321" s="5">
        <v>85400</v>
      </c>
    </row>
    <row r="20322" spans="2:7" x14ac:dyDescent="0.4">
      <c r="B20322" s="7">
        <v>141223</v>
      </c>
      <c r="C20322" s="5" t="s">
        <v>18</v>
      </c>
      <c r="D20322" s="5">
        <v>179276</v>
      </c>
      <c r="E20322" s="6">
        <v>41859</v>
      </c>
      <c r="F20322" s="5">
        <v>82</v>
      </c>
      <c r="G20322" s="5">
        <v>29356</v>
      </c>
    </row>
    <row r="20323" spans="2:7" x14ac:dyDescent="0.4">
      <c r="B20323" s="7">
        <v>111225</v>
      </c>
      <c r="C20323" s="5" t="s">
        <v>3</v>
      </c>
      <c r="D20323" s="5">
        <v>179277</v>
      </c>
      <c r="E20323" s="6">
        <v>41859</v>
      </c>
      <c r="F20323" s="5">
        <v>118</v>
      </c>
      <c r="G20323" s="5">
        <v>118000</v>
      </c>
    </row>
    <row r="20324" spans="2:7" x14ac:dyDescent="0.4">
      <c r="B20324" s="7">
        <v>111225</v>
      </c>
      <c r="C20324" s="5" t="s">
        <v>4</v>
      </c>
      <c r="D20324" s="5">
        <v>179278</v>
      </c>
      <c r="E20324" s="6">
        <v>41859</v>
      </c>
      <c r="F20324" s="5">
        <v>166</v>
      </c>
      <c r="G20324" s="5">
        <v>199200</v>
      </c>
    </row>
    <row r="20325" spans="2:7" x14ac:dyDescent="0.4">
      <c r="B20325" s="7">
        <v>111225</v>
      </c>
      <c r="C20325" s="5" t="s">
        <v>5</v>
      </c>
      <c r="D20325" s="5">
        <v>179279</v>
      </c>
      <c r="E20325" s="6">
        <v>41859</v>
      </c>
      <c r="F20325" s="5">
        <v>146</v>
      </c>
      <c r="G20325" s="5">
        <v>204400</v>
      </c>
    </row>
    <row r="20326" spans="2:7" x14ac:dyDescent="0.4">
      <c r="B20326" s="7">
        <v>111225</v>
      </c>
      <c r="C20326" s="5" t="s">
        <v>6</v>
      </c>
      <c r="D20326" s="5">
        <v>179280</v>
      </c>
      <c r="E20326" s="6">
        <v>41859</v>
      </c>
      <c r="F20326" s="5">
        <v>100</v>
      </c>
      <c r="G20326" s="5">
        <v>160000</v>
      </c>
    </row>
    <row r="20327" spans="2:7" x14ac:dyDescent="0.4">
      <c r="B20327" s="7">
        <v>111225</v>
      </c>
      <c r="C20327" s="5" t="s">
        <v>7</v>
      </c>
      <c r="D20327" s="5">
        <v>179281</v>
      </c>
      <c r="E20327" s="6">
        <v>41859</v>
      </c>
      <c r="F20327" s="5">
        <v>148</v>
      </c>
      <c r="G20327" s="5">
        <v>266400</v>
      </c>
    </row>
    <row r="20328" spans="2:7" x14ac:dyDescent="0.4">
      <c r="B20328" s="7">
        <v>111225</v>
      </c>
      <c r="C20328" s="5" t="s">
        <v>8</v>
      </c>
      <c r="D20328" s="5">
        <v>179282</v>
      </c>
      <c r="E20328" s="6">
        <v>41859</v>
      </c>
      <c r="F20328" s="5">
        <v>124</v>
      </c>
      <c r="G20328" s="5">
        <v>105400</v>
      </c>
    </row>
    <row r="20329" spans="2:7" x14ac:dyDescent="0.4">
      <c r="B20329" s="7">
        <v>111225</v>
      </c>
      <c r="C20329" s="5" t="s">
        <v>9</v>
      </c>
      <c r="D20329" s="5">
        <v>179283</v>
      </c>
      <c r="E20329" s="6">
        <v>41859</v>
      </c>
      <c r="F20329" s="5">
        <v>150</v>
      </c>
      <c r="G20329" s="5">
        <v>138750</v>
      </c>
    </row>
    <row r="20330" spans="2:7" x14ac:dyDescent="0.4">
      <c r="B20330" s="7">
        <v>111225</v>
      </c>
      <c r="C20330" s="5" t="s">
        <v>10</v>
      </c>
      <c r="D20330" s="5">
        <v>179284</v>
      </c>
      <c r="E20330" s="6">
        <v>41859</v>
      </c>
      <c r="F20330" s="5">
        <v>100</v>
      </c>
      <c r="G20330" s="5">
        <v>100000</v>
      </c>
    </row>
    <row r="20331" spans="2:7" x14ac:dyDescent="0.4">
      <c r="B20331" s="7">
        <v>111225</v>
      </c>
      <c r="C20331" s="5" t="s">
        <v>11</v>
      </c>
      <c r="D20331" s="5">
        <v>179285</v>
      </c>
      <c r="E20331" s="6">
        <v>41859</v>
      </c>
      <c r="F20331" s="5">
        <v>138</v>
      </c>
      <c r="G20331" s="5">
        <v>148350</v>
      </c>
    </row>
    <row r="20332" spans="2:7" x14ac:dyDescent="0.4">
      <c r="B20332" s="7">
        <v>111225</v>
      </c>
      <c r="C20332" s="5" t="s">
        <v>12</v>
      </c>
      <c r="D20332" s="5">
        <v>179286</v>
      </c>
      <c r="E20332" s="6">
        <v>41859</v>
      </c>
      <c r="F20332" s="5">
        <v>122</v>
      </c>
      <c r="G20332" s="5">
        <v>140300</v>
      </c>
    </row>
    <row r="20333" spans="2:7" x14ac:dyDescent="0.4">
      <c r="B20333" s="7">
        <v>111225</v>
      </c>
      <c r="C20333" s="5" t="s">
        <v>13</v>
      </c>
      <c r="D20333" s="5">
        <v>179287</v>
      </c>
      <c r="E20333" s="6">
        <v>41859</v>
      </c>
      <c r="F20333" s="5">
        <v>120</v>
      </c>
      <c r="G20333" s="5">
        <v>147000</v>
      </c>
    </row>
    <row r="20334" spans="2:7" x14ac:dyDescent="0.4">
      <c r="B20334" s="7">
        <v>111225</v>
      </c>
      <c r="C20334" s="5" t="s">
        <v>14</v>
      </c>
      <c r="D20334" s="5">
        <v>179288</v>
      </c>
      <c r="E20334" s="6">
        <v>41859</v>
      </c>
      <c r="F20334" s="5">
        <v>156</v>
      </c>
      <c r="G20334" s="5">
        <v>121680</v>
      </c>
    </row>
    <row r="20335" spans="2:7" x14ac:dyDescent="0.4">
      <c r="B20335" s="7">
        <v>111225</v>
      </c>
      <c r="C20335" s="5" t="s">
        <v>15</v>
      </c>
      <c r="D20335" s="5">
        <v>179289</v>
      </c>
      <c r="E20335" s="6">
        <v>41859</v>
      </c>
      <c r="F20335" s="5">
        <v>160</v>
      </c>
      <c r="G20335" s="5">
        <v>87680</v>
      </c>
    </row>
    <row r="20336" spans="2:7" x14ac:dyDescent="0.4">
      <c r="B20336" s="7">
        <v>111225</v>
      </c>
      <c r="C20336" s="5" t="s">
        <v>16</v>
      </c>
      <c r="D20336" s="5">
        <v>179290</v>
      </c>
      <c r="E20336" s="6">
        <v>41859</v>
      </c>
      <c r="F20336" s="5">
        <v>118</v>
      </c>
      <c r="G20336" s="5">
        <v>117882</v>
      </c>
    </row>
    <row r="20337" spans="2:7" x14ac:dyDescent="0.4">
      <c r="B20337" s="7">
        <v>111225</v>
      </c>
      <c r="C20337" s="5" t="s">
        <v>17</v>
      </c>
      <c r="D20337" s="5">
        <v>179291</v>
      </c>
      <c r="E20337" s="6">
        <v>41859</v>
      </c>
      <c r="F20337" s="5">
        <v>116</v>
      </c>
      <c r="G20337" s="5">
        <v>81200</v>
      </c>
    </row>
    <row r="20338" spans="2:7" x14ac:dyDescent="0.4">
      <c r="B20338" s="7">
        <v>111225</v>
      </c>
      <c r="C20338" s="5" t="s">
        <v>18</v>
      </c>
      <c r="D20338" s="5">
        <v>179292</v>
      </c>
      <c r="E20338" s="6">
        <v>41859</v>
      </c>
      <c r="F20338" s="5">
        <v>162</v>
      </c>
      <c r="G20338" s="5">
        <v>57996</v>
      </c>
    </row>
    <row r="20339" spans="2:7" x14ac:dyDescent="0.4">
      <c r="B20339" s="7">
        <v>161229</v>
      </c>
      <c r="C20339" s="5" t="s">
        <v>3</v>
      </c>
      <c r="D20339" s="5">
        <v>179293</v>
      </c>
      <c r="E20339" s="6">
        <v>41859</v>
      </c>
      <c r="F20339" s="5">
        <v>92</v>
      </c>
      <c r="G20339" s="5">
        <v>92000</v>
      </c>
    </row>
    <row r="20340" spans="2:7" x14ac:dyDescent="0.4">
      <c r="B20340" s="7">
        <v>161229</v>
      </c>
      <c r="C20340" s="5" t="s">
        <v>4</v>
      </c>
      <c r="D20340" s="5">
        <v>179294</v>
      </c>
      <c r="E20340" s="6">
        <v>41859</v>
      </c>
      <c r="F20340" s="5">
        <v>124</v>
      </c>
      <c r="G20340" s="5">
        <v>148800</v>
      </c>
    </row>
    <row r="20341" spans="2:7" x14ac:dyDescent="0.4">
      <c r="B20341" s="7">
        <v>161229</v>
      </c>
      <c r="C20341" s="5" t="s">
        <v>5</v>
      </c>
      <c r="D20341" s="5">
        <v>179295</v>
      </c>
      <c r="E20341" s="6">
        <v>41859</v>
      </c>
      <c r="F20341" s="5">
        <v>102</v>
      </c>
      <c r="G20341" s="5">
        <v>142800</v>
      </c>
    </row>
    <row r="20342" spans="2:7" x14ac:dyDescent="0.4">
      <c r="B20342" s="7">
        <v>161229</v>
      </c>
      <c r="C20342" s="5" t="s">
        <v>6</v>
      </c>
      <c r="D20342" s="5">
        <v>179296</v>
      </c>
      <c r="E20342" s="6">
        <v>41859</v>
      </c>
      <c r="F20342" s="5">
        <v>122</v>
      </c>
      <c r="G20342" s="5">
        <v>195200</v>
      </c>
    </row>
    <row r="20343" spans="2:7" x14ac:dyDescent="0.4">
      <c r="B20343" s="7">
        <v>161229</v>
      </c>
      <c r="C20343" s="5" t="s">
        <v>7</v>
      </c>
      <c r="D20343" s="5">
        <v>179297</v>
      </c>
      <c r="E20343" s="6">
        <v>41859</v>
      </c>
      <c r="F20343" s="5">
        <v>106</v>
      </c>
      <c r="G20343" s="5">
        <v>190800</v>
      </c>
    </row>
    <row r="20344" spans="2:7" x14ac:dyDescent="0.4">
      <c r="B20344" s="7">
        <v>161229</v>
      </c>
      <c r="C20344" s="5" t="s">
        <v>8</v>
      </c>
      <c r="D20344" s="5">
        <v>179298</v>
      </c>
      <c r="E20344" s="6">
        <v>41859</v>
      </c>
      <c r="F20344" s="5">
        <v>104</v>
      </c>
      <c r="G20344" s="5">
        <v>88400</v>
      </c>
    </row>
    <row r="20345" spans="2:7" x14ac:dyDescent="0.4">
      <c r="B20345" s="7">
        <v>161229</v>
      </c>
      <c r="C20345" s="5" t="s">
        <v>9</v>
      </c>
      <c r="D20345" s="5">
        <v>179299</v>
      </c>
      <c r="E20345" s="6">
        <v>41859</v>
      </c>
      <c r="F20345" s="5">
        <v>124</v>
      </c>
      <c r="G20345" s="5">
        <v>114700</v>
      </c>
    </row>
    <row r="20346" spans="2:7" x14ac:dyDescent="0.4">
      <c r="B20346" s="7">
        <v>161229</v>
      </c>
      <c r="C20346" s="5" t="s">
        <v>10</v>
      </c>
      <c r="D20346" s="5">
        <v>179300</v>
      </c>
      <c r="E20346" s="6">
        <v>41859</v>
      </c>
      <c r="F20346" s="5">
        <v>120</v>
      </c>
      <c r="G20346" s="5">
        <v>120000</v>
      </c>
    </row>
    <row r="20347" spans="2:7" x14ac:dyDescent="0.4">
      <c r="B20347" s="7">
        <v>161229</v>
      </c>
      <c r="C20347" s="5" t="s">
        <v>11</v>
      </c>
      <c r="D20347" s="5">
        <v>179301</v>
      </c>
      <c r="E20347" s="6">
        <v>41859</v>
      </c>
      <c r="F20347" s="5">
        <v>76</v>
      </c>
      <c r="G20347" s="5">
        <v>81700</v>
      </c>
    </row>
    <row r="20348" spans="2:7" x14ac:dyDescent="0.4">
      <c r="B20348" s="7">
        <v>161229</v>
      </c>
      <c r="C20348" s="5" t="s">
        <v>12</v>
      </c>
      <c r="D20348" s="5">
        <v>179302</v>
      </c>
      <c r="E20348" s="6">
        <v>41859</v>
      </c>
      <c r="F20348" s="5">
        <v>72</v>
      </c>
      <c r="G20348" s="5">
        <v>82800</v>
      </c>
    </row>
    <row r="20349" spans="2:7" x14ac:dyDescent="0.4">
      <c r="B20349" s="7">
        <v>161229</v>
      </c>
      <c r="C20349" s="5" t="s">
        <v>13</v>
      </c>
      <c r="D20349" s="5">
        <v>179303</v>
      </c>
      <c r="E20349" s="6">
        <v>41859</v>
      </c>
      <c r="F20349" s="5">
        <v>132</v>
      </c>
      <c r="G20349" s="5">
        <v>161700</v>
      </c>
    </row>
    <row r="20350" spans="2:7" x14ac:dyDescent="0.4">
      <c r="B20350" s="7">
        <v>161229</v>
      </c>
      <c r="C20350" s="5" t="s">
        <v>14</v>
      </c>
      <c r="D20350" s="5">
        <v>179304</v>
      </c>
      <c r="E20350" s="6">
        <v>41859</v>
      </c>
      <c r="F20350" s="5">
        <v>146</v>
      </c>
      <c r="G20350" s="5">
        <v>113880</v>
      </c>
    </row>
    <row r="20351" spans="2:7" x14ac:dyDescent="0.4">
      <c r="B20351" s="7">
        <v>161229</v>
      </c>
      <c r="C20351" s="5" t="s">
        <v>15</v>
      </c>
      <c r="D20351" s="5">
        <v>179305</v>
      </c>
      <c r="E20351" s="6">
        <v>41859</v>
      </c>
      <c r="F20351" s="5">
        <v>110</v>
      </c>
      <c r="G20351" s="5">
        <v>60280</v>
      </c>
    </row>
    <row r="20352" spans="2:7" x14ac:dyDescent="0.4">
      <c r="B20352" s="7">
        <v>161229</v>
      </c>
      <c r="C20352" s="5" t="s">
        <v>16</v>
      </c>
      <c r="D20352" s="5">
        <v>179306</v>
      </c>
      <c r="E20352" s="6">
        <v>41859</v>
      </c>
      <c r="F20352" s="5">
        <v>118</v>
      </c>
      <c r="G20352" s="5">
        <v>117882</v>
      </c>
    </row>
    <row r="20353" spans="2:7" x14ac:dyDescent="0.4">
      <c r="B20353" s="7">
        <v>161229</v>
      </c>
      <c r="C20353" s="5" t="s">
        <v>17</v>
      </c>
      <c r="D20353" s="5">
        <v>179307</v>
      </c>
      <c r="E20353" s="6">
        <v>41859</v>
      </c>
      <c r="F20353" s="5">
        <v>100</v>
      </c>
      <c r="G20353" s="5">
        <v>70000</v>
      </c>
    </row>
    <row r="20354" spans="2:7" x14ac:dyDescent="0.4">
      <c r="B20354" s="7">
        <v>161229</v>
      </c>
      <c r="C20354" s="5" t="s">
        <v>18</v>
      </c>
      <c r="D20354" s="5">
        <v>179308</v>
      </c>
      <c r="E20354" s="6">
        <v>41859</v>
      </c>
      <c r="F20354" s="5">
        <v>98</v>
      </c>
      <c r="G20354" s="5">
        <v>35084</v>
      </c>
    </row>
    <row r="20355" spans="2:7" x14ac:dyDescent="0.4">
      <c r="B20355" s="7">
        <v>181241</v>
      </c>
      <c r="C20355" s="5" t="s">
        <v>3</v>
      </c>
      <c r="D20355" s="5">
        <v>179309</v>
      </c>
      <c r="E20355" s="6">
        <v>41859</v>
      </c>
      <c r="F20355" s="5">
        <v>60</v>
      </c>
      <c r="G20355" s="5">
        <v>60000</v>
      </c>
    </row>
    <row r="20356" spans="2:7" x14ac:dyDescent="0.4">
      <c r="B20356" s="7">
        <v>181241</v>
      </c>
      <c r="C20356" s="5" t="s">
        <v>4</v>
      </c>
      <c r="D20356" s="5">
        <v>179310</v>
      </c>
      <c r="E20356" s="6">
        <v>41859</v>
      </c>
      <c r="F20356" s="5">
        <v>68</v>
      </c>
      <c r="G20356" s="5">
        <v>81600</v>
      </c>
    </row>
    <row r="20357" spans="2:7" x14ac:dyDescent="0.4">
      <c r="B20357" s="7">
        <v>181241</v>
      </c>
      <c r="C20357" s="5" t="s">
        <v>5</v>
      </c>
      <c r="D20357" s="5">
        <v>179311</v>
      </c>
      <c r="E20357" s="6">
        <v>41859</v>
      </c>
      <c r="F20357" s="5">
        <v>54</v>
      </c>
      <c r="G20357" s="5">
        <v>75600</v>
      </c>
    </row>
    <row r="20358" spans="2:7" x14ac:dyDescent="0.4">
      <c r="B20358" s="7">
        <v>181241</v>
      </c>
      <c r="C20358" s="5" t="s">
        <v>6</v>
      </c>
      <c r="D20358" s="5">
        <v>179312</v>
      </c>
      <c r="E20358" s="6">
        <v>41859</v>
      </c>
      <c r="F20358" s="5">
        <v>90</v>
      </c>
      <c r="G20358" s="5">
        <v>144000</v>
      </c>
    </row>
    <row r="20359" spans="2:7" x14ac:dyDescent="0.4">
      <c r="B20359" s="7">
        <v>181241</v>
      </c>
      <c r="C20359" s="5" t="s">
        <v>7</v>
      </c>
      <c r="D20359" s="5">
        <v>179313</v>
      </c>
      <c r="E20359" s="6">
        <v>41859</v>
      </c>
      <c r="F20359" s="5">
        <v>104</v>
      </c>
      <c r="G20359" s="5">
        <v>187200</v>
      </c>
    </row>
    <row r="20360" spans="2:7" x14ac:dyDescent="0.4">
      <c r="B20360" s="7">
        <v>181241</v>
      </c>
      <c r="C20360" s="5" t="s">
        <v>8</v>
      </c>
      <c r="D20360" s="5">
        <v>179314</v>
      </c>
      <c r="E20360" s="6">
        <v>41859</v>
      </c>
      <c r="F20360" s="5">
        <v>50</v>
      </c>
      <c r="G20360" s="5">
        <v>42500</v>
      </c>
    </row>
    <row r="20361" spans="2:7" x14ac:dyDescent="0.4">
      <c r="B20361" s="7">
        <v>181241</v>
      </c>
      <c r="C20361" s="5" t="s">
        <v>9</v>
      </c>
      <c r="D20361" s="5">
        <v>179315</v>
      </c>
      <c r="E20361" s="6">
        <v>41859</v>
      </c>
      <c r="F20361" s="5">
        <v>84</v>
      </c>
      <c r="G20361" s="5">
        <v>77700</v>
      </c>
    </row>
    <row r="20362" spans="2:7" x14ac:dyDescent="0.4">
      <c r="B20362" s="7">
        <v>181241</v>
      </c>
      <c r="C20362" s="5" t="s">
        <v>10</v>
      </c>
      <c r="D20362" s="5">
        <v>179316</v>
      </c>
      <c r="E20362" s="6">
        <v>41859</v>
      </c>
      <c r="F20362" s="5">
        <v>100</v>
      </c>
      <c r="G20362" s="5">
        <v>100000</v>
      </c>
    </row>
    <row r="20363" spans="2:7" x14ac:dyDescent="0.4">
      <c r="B20363" s="7">
        <v>181241</v>
      </c>
      <c r="C20363" s="5" t="s">
        <v>11</v>
      </c>
      <c r="D20363" s="5">
        <v>179317</v>
      </c>
      <c r="E20363" s="6">
        <v>41859</v>
      </c>
      <c r="F20363" s="5">
        <v>92</v>
      </c>
      <c r="G20363" s="5">
        <v>98900</v>
      </c>
    </row>
    <row r="20364" spans="2:7" x14ac:dyDescent="0.4">
      <c r="B20364" s="7">
        <v>181241</v>
      </c>
      <c r="C20364" s="5" t="s">
        <v>12</v>
      </c>
      <c r="D20364" s="5">
        <v>179318</v>
      </c>
      <c r="E20364" s="6">
        <v>41859</v>
      </c>
      <c r="F20364" s="5">
        <v>48</v>
      </c>
      <c r="G20364" s="5">
        <v>55200</v>
      </c>
    </row>
    <row r="20365" spans="2:7" x14ac:dyDescent="0.4">
      <c r="B20365" s="7">
        <v>181241</v>
      </c>
      <c r="C20365" s="5" t="s">
        <v>13</v>
      </c>
      <c r="D20365" s="5">
        <v>179319</v>
      </c>
      <c r="E20365" s="6">
        <v>41859</v>
      </c>
      <c r="F20365" s="5">
        <v>100</v>
      </c>
      <c r="G20365" s="5">
        <v>122500</v>
      </c>
    </row>
    <row r="20366" spans="2:7" x14ac:dyDescent="0.4">
      <c r="B20366" s="7">
        <v>181241</v>
      </c>
      <c r="C20366" s="5" t="s">
        <v>14</v>
      </c>
      <c r="D20366" s="5">
        <v>179320</v>
      </c>
      <c r="E20366" s="6">
        <v>41859</v>
      </c>
      <c r="F20366" s="5">
        <v>90</v>
      </c>
      <c r="G20366" s="5">
        <v>70200</v>
      </c>
    </row>
    <row r="20367" spans="2:7" x14ac:dyDescent="0.4">
      <c r="B20367" s="7">
        <v>181241</v>
      </c>
      <c r="C20367" s="5" t="s">
        <v>15</v>
      </c>
      <c r="D20367" s="5">
        <v>179321</v>
      </c>
      <c r="E20367" s="6">
        <v>41859</v>
      </c>
      <c r="F20367" s="5">
        <v>86</v>
      </c>
      <c r="G20367" s="5">
        <v>47128</v>
      </c>
    </row>
    <row r="20368" spans="2:7" x14ac:dyDescent="0.4">
      <c r="B20368" s="7">
        <v>181241</v>
      </c>
      <c r="C20368" s="5" t="s">
        <v>16</v>
      </c>
      <c r="D20368" s="5">
        <v>179322</v>
      </c>
      <c r="E20368" s="6">
        <v>41859</v>
      </c>
      <c r="F20368" s="5">
        <v>68</v>
      </c>
      <c r="G20368" s="5">
        <v>67932</v>
      </c>
    </row>
    <row r="20369" spans="2:7" x14ac:dyDescent="0.4">
      <c r="B20369" s="7">
        <v>181241</v>
      </c>
      <c r="C20369" s="5" t="s">
        <v>17</v>
      </c>
      <c r="D20369" s="5">
        <v>179323</v>
      </c>
      <c r="E20369" s="6">
        <v>41859</v>
      </c>
      <c r="F20369" s="5">
        <v>96</v>
      </c>
      <c r="G20369" s="5">
        <v>67200</v>
      </c>
    </row>
    <row r="20370" spans="2:7" x14ac:dyDescent="0.4">
      <c r="B20370" s="7">
        <v>181241</v>
      </c>
      <c r="C20370" s="5" t="s">
        <v>18</v>
      </c>
      <c r="D20370" s="5">
        <v>179324</v>
      </c>
      <c r="E20370" s="6">
        <v>41859</v>
      </c>
      <c r="F20370" s="5">
        <v>60</v>
      </c>
      <c r="G20370" s="5">
        <v>21480</v>
      </c>
    </row>
    <row r="20371" spans="2:7" x14ac:dyDescent="0.4">
      <c r="B20371" s="7">
        <v>111249</v>
      </c>
      <c r="C20371" s="5" t="s">
        <v>3</v>
      </c>
      <c r="D20371" s="5">
        <v>179325</v>
      </c>
      <c r="E20371" s="6">
        <v>41859</v>
      </c>
      <c r="F20371" s="5">
        <v>100</v>
      </c>
      <c r="G20371" s="5">
        <v>100000</v>
      </c>
    </row>
    <row r="20372" spans="2:7" x14ac:dyDescent="0.4">
      <c r="B20372" s="7">
        <v>111249</v>
      </c>
      <c r="C20372" s="5" t="s">
        <v>4</v>
      </c>
      <c r="D20372" s="5">
        <v>179326</v>
      </c>
      <c r="E20372" s="6">
        <v>41859</v>
      </c>
      <c r="F20372" s="5">
        <v>102</v>
      </c>
      <c r="G20372" s="5">
        <v>122400</v>
      </c>
    </row>
    <row r="20373" spans="2:7" x14ac:dyDescent="0.4">
      <c r="B20373" s="7">
        <v>111249</v>
      </c>
      <c r="C20373" s="5" t="s">
        <v>5</v>
      </c>
      <c r="D20373" s="5">
        <v>179327</v>
      </c>
      <c r="E20373" s="6">
        <v>41859</v>
      </c>
      <c r="F20373" s="5">
        <v>102</v>
      </c>
      <c r="G20373" s="5">
        <v>142800</v>
      </c>
    </row>
    <row r="20374" spans="2:7" x14ac:dyDescent="0.4">
      <c r="B20374" s="7">
        <v>111249</v>
      </c>
      <c r="C20374" s="5" t="s">
        <v>6</v>
      </c>
      <c r="D20374" s="5">
        <v>179328</v>
      </c>
      <c r="E20374" s="6">
        <v>41859</v>
      </c>
      <c r="F20374" s="5">
        <v>110</v>
      </c>
      <c r="G20374" s="5">
        <v>176000</v>
      </c>
    </row>
    <row r="20375" spans="2:7" x14ac:dyDescent="0.4">
      <c r="B20375" s="7">
        <v>111249</v>
      </c>
      <c r="C20375" s="5" t="s">
        <v>7</v>
      </c>
      <c r="D20375" s="5">
        <v>179329</v>
      </c>
      <c r="E20375" s="6">
        <v>41859</v>
      </c>
      <c r="F20375" s="5">
        <v>110</v>
      </c>
      <c r="G20375" s="5">
        <v>198000</v>
      </c>
    </row>
    <row r="20376" spans="2:7" x14ac:dyDescent="0.4">
      <c r="B20376" s="7">
        <v>111249</v>
      </c>
      <c r="C20376" s="5" t="s">
        <v>8</v>
      </c>
      <c r="D20376" s="5">
        <v>179330</v>
      </c>
      <c r="E20376" s="6">
        <v>41859</v>
      </c>
      <c r="F20376" s="5">
        <v>112</v>
      </c>
      <c r="G20376" s="5">
        <v>95200</v>
      </c>
    </row>
    <row r="20377" spans="2:7" x14ac:dyDescent="0.4">
      <c r="B20377" s="7">
        <v>111249</v>
      </c>
      <c r="C20377" s="5" t="s">
        <v>9</v>
      </c>
      <c r="D20377" s="5">
        <v>179331</v>
      </c>
      <c r="E20377" s="6">
        <v>41859</v>
      </c>
      <c r="F20377" s="5">
        <v>116</v>
      </c>
      <c r="G20377" s="5">
        <v>107300</v>
      </c>
    </row>
    <row r="20378" spans="2:7" x14ac:dyDescent="0.4">
      <c r="B20378" s="7">
        <v>111249</v>
      </c>
      <c r="C20378" s="5" t="s">
        <v>10</v>
      </c>
      <c r="D20378" s="5">
        <v>179332</v>
      </c>
      <c r="E20378" s="6">
        <v>41859</v>
      </c>
      <c r="F20378" s="5">
        <v>100</v>
      </c>
      <c r="G20378" s="5">
        <v>100000</v>
      </c>
    </row>
    <row r="20379" spans="2:7" x14ac:dyDescent="0.4">
      <c r="B20379" s="7">
        <v>111249</v>
      </c>
      <c r="C20379" s="5" t="s">
        <v>11</v>
      </c>
      <c r="D20379" s="5">
        <v>179333</v>
      </c>
      <c r="E20379" s="6">
        <v>41859</v>
      </c>
      <c r="F20379" s="5">
        <v>142</v>
      </c>
      <c r="G20379" s="5">
        <v>152650</v>
      </c>
    </row>
    <row r="20380" spans="2:7" x14ac:dyDescent="0.4">
      <c r="B20380" s="7">
        <v>111249</v>
      </c>
      <c r="C20380" s="5" t="s">
        <v>12</v>
      </c>
      <c r="D20380" s="5">
        <v>179334</v>
      </c>
      <c r="E20380" s="6">
        <v>41859</v>
      </c>
      <c r="F20380" s="5">
        <v>108</v>
      </c>
      <c r="G20380" s="5">
        <v>124200</v>
      </c>
    </row>
    <row r="20381" spans="2:7" x14ac:dyDescent="0.4">
      <c r="B20381" s="7">
        <v>111249</v>
      </c>
      <c r="C20381" s="5" t="s">
        <v>13</v>
      </c>
      <c r="D20381" s="5">
        <v>179335</v>
      </c>
      <c r="E20381" s="6">
        <v>41859</v>
      </c>
      <c r="F20381" s="5">
        <v>94</v>
      </c>
      <c r="G20381" s="5">
        <v>115150</v>
      </c>
    </row>
    <row r="20382" spans="2:7" x14ac:dyDescent="0.4">
      <c r="B20382" s="7">
        <v>111249</v>
      </c>
      <c r="C20382" s="5" t="s">
        <v>14</v>
      </c>
      <c r="D20382" s="5">
        <v>179336</v>
      </c>
      <c r="E20382" s="6">
        <v>41859</v>
      </c>
      <c r="F20382" s="5">
        <v>140</v>
      </c>
      <c r="G20382" s="5">
        <v>109200</v>
      </c>
    </row>
    <row r="20383" spans="2:7" x14ac:dyDescent="0.4">
      <c r="B20383" s="7">
        <v>111249</v>
      </c>
      <c r="C20383" s="5" t="s">
        <v>15</v>
      </c>
      <c r="D20383" s="5">
        <v>179337</v>
      </c>
      <c r="E20383" s="6">
        <v>41859</v>
      </c>
      <c r="F20383" s="5">
        <v>124</v>
      </c>
      <c r="G20383" s="5">
        <v>67952</v>
      </c>
    </row>
    <row r="20384" spans="2:7" x14ac:dyDescent="0.4">
      <c r="B20384" s="7">
        <v>111249</v>
      </c>
      <c r="C20384" s="5" t="s">
        <v>16</v>
      </c>
      <c r="D20384" s="5">
        <v>179338</v>
      </c>
      <c r="E20384" s="6">
        <v>41859</v>
      </c>
      <c r="F20384" s="5">
        <v>106</v>
      </c>
      <c r="G20384" s="5">
        <v>105894</v>
      </c>
    </row>
    <row r="20385" spans="2:7" x14ac:dyDescent="0.4">
      <c r="B20385" s="7">
        <v>111249</v>
      </c>
      <c r="C20385" s="5" t="s">
        <v>17</v>
      </c>
      <c r="D20385" s="5">
        <v>179339</v>
      </c>
      <c r="E20385" s="6">
        <v>41859</v>
      </c>
      <c r="F20385" s="5">
        <v>140</v>
      </c>
      <c r="G20385" s="5">
        <v>98000</v>
      </c>
    </row>
    <row r="20386" spans="2:7" x14ac:dyDescent="0.4">
      <c r="B20386" s="7">
        <v>111249</v>
      </c>
      <c r="C20386" s="5" t="s">
        <v>18</v>
      </c>
      <c r="D20386" s="5">
        <v>179340</v>
      </c>
      <c r="E20386" s="6">
        <v>41859</v>
      </c>
      <c r="F20386" s="5">
        <v>126</v>
      </c>
      <c r="G20386" s="5">
        <v>45108</v>
      </c>
    </row>
    <row r="20387" spans="2:7" x14ac:dyDescent="0.4">
      <c r="B20387" s="7">
        <v>171251</v>
      </c>
      <c r="C20387" s="5" t="s">
        <v>3</v>
      </c>
      <c r="D20387" s="5">
        <v>179341</v>
      </c>
      <c r="E20387" s="6">
        <v>41859</v>
      </c>
      <c r="F20387" s="5">
        <v>72</v>
      </c>
      <c r="G20387" s="5">
        <v>72000</v>
      </c>
    </row>
    <row r="20388" spans="2:7" x14ac:dyDescent="0.4">
      <c r="B20388" s="7">
        <v>171251</v>
      </c>
      <c r="C20388" s="5" t="s">
        <v>4</v>
      </c>
      <c r="D20388" s="5">
        <v>179342</v>
      </c>
      <c r="E20388" s="6">
        <v>41859</v>
      </c>
      <c r="F20388" s="5">
        <v>100</v>
      </c>
      <c r="G20388" s="5">
        <v>120000</v>
      </c>
    </row>
    <row r="20389" spans="2:7" x14ac:dyDescent="0.4">
      <c r="B20389" s="7">
        <v>171251</v>
      </c>
      <c r="C20389" s="5" t="s">
        <v>5</v>
      </c>
      <c r="D20389" s="5">
        <v>179343</v>
      </c>
      <c r="E20389" s="6">
        <v>41859</v>
      </c>
      <c r="F20389" s="5">
        <v>70</v>
      </c>
      <c r="G20389" s="5">
        <v>98000</v>
      </c>
    </row>
    <row r="20390" spans="2:7" x14ac:dyDescent="0.4">
      <c r="B20390" s="7">
        <v>171251</v>
      </c>
      <c r="C20390" s="5" t="s">
        <v>6</v>
      </c>
      <c r="D20390" s="5">
        <v>179344</v>
      </c>
      <c r="E20390" s="6">
        <v>41859</v>
      </c>
      <c r="F20390" s="5">
        <v>100</v>
      </c>
      <c r="G20390" s="5">
        <v>160000</v>
      </c>
    </row>
    <row r="20391" spans="2:7" x14ac:dyDescent="0.4">
      <c r="B20391" s="7">
        <v>171251</v>
      </c>
      <c r="C20391" s="5" t="s">
        <v>7</v>
      </c>
      <c r="D20391" s="5">
        <v>179345</v>
      </c>
      <c r="E20391" s="6">
        <v>41859</v>
      </c>
      <c r="F20391" s="5">
        <v>102</v>
      </c>
      <c r="G20391" s="5">
        <v>183600</v>
      </c>
    </row>
    <row r="20392" spans="2:7" x14ac:dyDescent="0.4">
      <c r="B20392" s="7">
        <v>171251</v>
      </c>
      <c r="C20392" s="5" t="s">
        <v>8</v>
      </c>
      <c r="D20392" s="5">
        <v>179346</v>
      </c>
      <c r="E20392" s="6">
        <v>41859</v>
      </c>
      <c r="F20392" s="5">
        <v>94</v>
      </c>
      <c r="G20392" s="5">
        <v>79900</v>
      </c>
    </row>
    <row r="20393" spans="2:7" x14ac:dyDescent="0.4">
      <c r="B20393" s="7">
        <v>171251</v>
      </c>
      <c r="C20393" s="5" t="s">
        <v>9</v>
      </c>
      <c r="D20393" s="5">
        <v>179347</v>
      </c>
      <c r="E20393" s="6">
        <v>41859</v>
      </c>
      <c r="F20393" s="5">
        <v>66</v>
      </c>
      <c r="G20393" s="5">
        <v>61050</v>
      </c>
    </row>
    <row r="20394" spans="2:7" x14ac:dyDescent="0.4">
      <c r="B20394" s="7">
        <v>171251</v>
      </c>
      <c r="C20394" s="5" t="s">
        <v>10</v>
      </c>
      <c r="D20394" s="5">
        <v>179348</v>
      </c>
      <c r="E20394" s="6">
        <v>41859</v>
      </c>
      <c r="F20394" s="5">
        <v>126</v>
      </c>
      <c r="G20394" s="5">
        <v>126000</v>
      </c>
    </row>
    <row r="20395" spans="2:7" x14ac:dyDescent="0.4">
      <c r="B20395" s="7">
        <v>171251</v>
      </c>
      <c r="C20395" s="5" t="s">
        <v>11</v>
      </c>
      <c r="D20395" s="5">
        <v>179349</v>
      </c>
      <c r="E20395" s="6">
        <v>41859</v>
      </c>
      <c r="F20395" s="5">
        <v>74</v>
      </c>
      <c r="G20395" s="5">
        <v>79550</v>
      </c>
    </row>
    <row r="20396" spans="2:7" x14ac:dyDescent="0.4">
      <c r="B20396" s="7">
        <v>171251</v>
      </c>
      <c r="C20396" s="5" t="s">
        <v>12</v>
      </c>
      <c r="D20396" s="5">
        <v>179350</v>
      </c>
      <c r="E20396" s="6">
        <v>41859</v>
      </c>
      <c r="F20396" s="5">
        <v>116</v>
      </c>
      <c r="G20396" s="5">
        <v>133400</v>
      </c>
    </row>
    <row r="20397" spans="2:7" x14ac:dyDescent="0.4">
      <c r="B20397" s="7">
        <v>171251</v>
      </c>
      <c r="C20397" s="5" t="s">
        <v>13</v>
      </c>
      <c r="D20397" s="5">
        <v>179351</v>
      </c>
      <c r="E20397" s="6">
        <v>41859</v>
      </c>
      <c r="F20397" s="5">
        <v>62</v>
      </c>
      <c r="G20397" s="5">
        <v>75950</v>
      </c>
    </row>
    <row r="20398" spans="2:7" x14ac:dyDescent="0.4">
      <c r="B20398" s="7">
        <v>171251</v>
      </c>
      <c r="C20398" s="5" t="s">
        <v>14</v>
      </c>
      <c r="D20398" s="5">
        <v>179352</v>
      </c>
      <c r="E20398" s="6">
        <v>41859</v>
      </c>
      <c r="F20398" s="5">
        <v>110</v>
      </c>
      <c r="G20398" s="5">
        <v>85800</v>
      </c>
    </row>
    <row r="20399" spans="2:7" x14ac:dyDescent="0.4">
      <c r="B20399" s="7">
        <v>171251</v>
      </c>
      <c r="C20399" s="5" t="s">
        <v>15</v>
      </c>
      <c r="D20399" s="5">
        <v>179353</v>
      </c>
      <c r="E20399" s="6">
        <v>41859</v>
      </c>
      <c r="F20399" s="5">
        <v>76</v>
      </c>
      <c r="G20399" s="5">
        <v>41648</v>
      </c>
    </row>
    <row r="20400" spans="2:7" x14ac:dyDescent="0.4">
      <c r="B20400" s="7">
        <v>171251</v>
      </c>
      <c r="C20400" s="5" t="s">
        <v>16</v>
      </c>
      <c r="D20400" s="5">
        <v>179354</v>
      </c>
      <c r="E20400" s="6">
        <v>41859</v>
      </c>
      <c r="F20400" s="5">
        <v>68</v>
      </c>
      <c r="G20400" s="5">
        <v>67932</v>
      </c>
    </row>
    <row r="20401" spans="2:7" x14ac:dyDescent="0.4">
      <c r="B20401" s="7">
        <v>171251</v>
      </c>
      <c r="C20401" s="5" t="s">
        <v>17</v>
      </c>
      <c r="D20401" s="5">
        <v>179355</v>
      </c>
      <c r="E20401" s="6">
        <v>41859</v>
      </c>
      <c r="F20401" s="5">
        <v>70</v>
      </c>
      <c r="G20401" s="5">
        <v>49000</v>
      </c>
    </row>
    <row r="20402" spans="2:7" x14ac:dyDescent="0.4">
      <c r="B20402" s="7">
        <v>171251</v>
      </c>
      <c r="C20402" s="5" t="s">
        <v>18</v>
      </c>
      <c r="D20402" s="5">
        <v>179356</v>
      </c>
      <c r="E20402" s="6">
        <v>41859</v>
      </c>
      <c r="F20402" s="5">
        <v>82</v>
      </c>
      <c r="G20402" s="5">
        <v>29356</v>
      </c>
    </row>
    <row r="20403" spans="2:7" x14ac:dyDescent="0.4">
      <c r="B20403" s="7">
        <v>181253</v>
      </c>
      <c r="C20403" s="5" t="s">
        <v>3</v>
      </c>
      <c r="D20403" s="5">
        <v>179357</v>
      </c>
      <c r="E20403" s="6">
        <v>41859</v>
      </c>
      <c r="F20403" s="5">
        <v>94</v>
      </c>
      <c r="G20403" s="5">
        <v>94000</v>
      </c>
    </row>
    <row r="20404" spans="2:7" x14ac:dyDescent="0.4">
      <c r="B20404" s="7">
        <v>181253</v>
      </c>
      <c r="C20404" s="5" t="s">
        <v>4</v>
      </c>
      <c r="D20404" s="5">
        <v>179358</v>
      </c>
      <c r="E20404" s="6">
        <v>41859</v>
      </c>
      <c r="F20404" s="5">
        <v>68</v>
      </c>
      <c r="G20404" s="5">
        <v>81600</v>
      </c>
    </row>
    <row r="20405" spans="2:7" x14ac:dyDescent="0.4">
      <c r="B20405" s="7">
        <v>181253</v>
      </c>
      <c r="C20405" s="5" t="s">
        <v>5</v>
      </c>
      <c r="D20405" s="5">
        <v>179359</v>
      </c>
      <c r="E20405" s="6">
        <v>41859</v>
      </c>
      <c r="F20405" s="5">
        <v>100</v>
      </c>
      <c r="G20405" s="5">
        <v>140000</v>
      </c>
    </row>
    <row r="20406" spans="2:7" x14ac:dyDescent="0.4">
      <c r="B20406" s="7">
        <v>181253</v>
      </c>
      <c r="C20406" s="5" t="s">
        <v>6</v>
      </c>
      <c r="D20406" s="5">
        <v>179360</v>
      </c>
      <c r="E20406" s="6">
        <v>41859</v>
      </c>
      <c r="F20406" s="5">
        <v>56</v>
      </c>
      <c r="G20406" s="5">
        <v>89600</v>
      </c>
    </row>
    <row r="20407" spans="2:7" x14ac:dyDescent="0.4">
      <c r="B20407" s="7">
        <v>181253</v>
      </c>
      <c r="C20407" s="5" t="s">
        <v>7</v>
      </c>
      <c r="D20407" s="5">
        <v>179361</v>
      </c>
      <c r="E20407" s="6">
        <v>41859</v>
      </c>
      <c r="F20407" s="5">
        <v>74</v>
      </c>
      <c r="G20407" s="5">
        <v>133200</v>
      </c>
    </row>
    <row r="20408" spans="2:7" x14ac:dyDescent="0.4">
      <c r="B20408" s="7">
        <v>181253</v>
      </c>
      <c r="C20408" s="5" t="s">
        <v>8</v>
      </c>
      <c r="D20408" s="5">
        <v>179362</v>
      </c>
      <c r="E20408" s="6">
        <v>41859</v>
      </c>
      <c r="F20408" s="5">
        <v>56</v>
      </c>
      <c r="G20408" s="5">
        <v>47600</v>
      </c>
    </row>
    <row r="20409" spans="2:7" x14ac:dyDescent="0.4">
      <c r="B20409" s="7">
        <v>181253</v>
      </c>
      <c r="C20409" s="5" t="s">
        <v>9</v>
      </c>
      <c r="D20409" s="5">
        <v>179363</v>
      </c>
      <c r="E20409" s="6">
        <v>41859</v>
      </c>
      <c r="F20409" s="5">
        <v>58</v>
      </c>
      <c r="G20409" s="5">
        <v>53650</v>
      </c>
    </row>
    <row r="20410" spans="2:7" x14ac:dyDescent="0.4">
      <c r="B20410" s="7">
        <v>181253</v>
      </c>
      <c r="C20410" s="5" t="s">
        <v>10</v>
      </c>
      <c r="D20410" s="5">
        <v>179364</v>
      </c>
      <c r="E20410" s="6">
        <v>41859</v>
      </c>
      <c r="F20410" s="5">
        <v>56</v>
      </c>
      <c r="G20410" s="5">
        <v>56000</v>
      </c>
    </row>
    <row r="20411" spans="2:7" x14ac:dyDescent="0.4">
      <c r="B20411" s="7">
        <v>181253</v>
      </c>
      <c r="C20411" s="5" t="s">
        <v>11</v>
      </c>
      <c r="D20411" s="5">
        <v>179365</v>
      </c>
      <c r="E20411" s="6">
        <v>41859</v>
      </c>
      <c r="F20411" s="5">
        <v>98</v>
      </c>
      <c r="G20411" s="5">
        <v>105350</v>
      </c>
    </row>
    <row r="20412" spans="2:7" x14ac:dyDescent="0.4">
      <c r="B20412" s="7">
        <v>181253</v>
      </c>
      <c r="C20412" s="5" t="s">
        <v>12</v>
      </c>
      <c r="D20412" s="5">
        <v>179366</v>
      </c>
      <c r="E20412" s="6">
        <v>41859</v>
      </c>
      <c r="F20412" s="5">
        <v>48</v>
      </c>
      <c r="G20412" s="5">
        <v>55200</v>
      </c>
    </row>
    <row r="20413" spans="2:7" x14ac:dyDescent="0.4">
      <c r="B20413" s="7">
        <v>181253</v>
      </c>
      <c r="C20413" s="5" t="s">
        <v>13</v>
      </c>
      <c r="D20413" s="5">
        <v>179367</v>
      </c>
      <c r="E20413" s="6">
        <v>41859</v>
      </c>
      <c r="F20413" s="5">
        <v>96</v>
      </c>
      <c r="G20413" s="5">
        <v>117600</v>
      </c>
    </row>
    <row r="20414" spans="2:7" x14ac:dyDescent="0.4">
      <c r="B20414" s="7">
        <v>181253</v>
      </c>
      <c r="C20414" s="5" t="s">
        <v>14</v>
      </c>
      <c r="D20414" s="5">
        <v>179368</v>
      </c>
      <c r="E20414" s="6">
        <v>41859</v>
      </c>
      <c r="F20414" s="5">
        <v>106</v>
      </c>
      <c r="G20414" s="5">
        <v>82680</v>
      </c>
    </row>
    <row r="20415" spans="2:7" x14ac:dyDescent="0.4">
      <c r="B20415" s="7">
        <v>181253</v>
      </c>
      <c r="C20415" s="5" t="s">
        <v>15</v>
      </c>
      <c r="D20415" s="5">
        <v>179369</v>
      </c>
      <c r="E20415" s="6">
        <v>41859</v>
      </c>
      <c r="F20415" s="5">
        <v>84</v>
      </c>
      <c r="G20415" s="5">
        <v>46032</v>
      </c>
    </row>
    <row r="20416" spans="2:7" x14ac:dyDescent="0.4">
      <c r="B20416" s="7">
        <v>181253</v>
      </c>
      <c r="C20416" s="5" t="s">
        <v>16</v>
      </c>
      <c r="D20416" s="5">
        <v>179370</v>
      </c>
      <c r="E20416" s="6">
        <v>41859</v>
      </c>
      <c r="F20416" s="5">
        <v>62</v>
      </c>
      <c r="G20416" s="5">
        <v>61938</v>
      </c>
    </row>
    <row r="20417" spans="2:7" x14ac:dyDescent="0.4">
      <c r="B20417" s="7">
        <v>181253</v>
      </c>
      <c r="C20417" s="5" t="s">
        <v>17</v>
      </c>
      <c r="D20417" s="5">
        <v>179371</v>
      </c>
      <c r="E20417" s="6">
        <v>41859</v>
      </c>
      <c r="F20417" s="5">
        <v>96</v>
      </c>
      <c r="G20417" s="5">
        <v>67200</v>
      </c>
    </row>
    <row r="20418" spans="2:7" x14ac:dyDescent="0.4">
      <c r="B20418" s="7">
        <v>181253</v>
      </c>
      <c r="C20418" s="5" t="s">
        <v>18</v>
      </c>
      <c r="D20418" s="5">
        <v>179372</v>
      </c>
      <c r="E20418" s="6">
        <v>41859</v>
      </c>
      <c r="F20418" s="5">
        <v>56</v>
      </c>
      <c r="G20418" s="5">
        <v>20048</v>
      </c>
    </row>
    <row r="20419" spans="2:7" x14ac:dyDescent="0.4">
      <c r="B20419" s="7">
        <v>181215</v>
      </c>
      <c r="C20419" s="5" t="s">
        <v>3</v>
      </c>
      <c r="D20419" s="5">
        <v>179373</v>
      </c>
      <c r="E20419" s="6">
        <v>41890</v>
      </c>
      <c r="F20419" s="5">
        <v>88</v>
      </c>
      <c r="G20419" s="5">
        <v>88000</v>
      </c>
    </row>
    <row r="20420" spans="2:7" x14ac:dyDescent="0.4">
      <c r="B20420" s="7">
        <v>181215</v>
      </c>
      <c r="C20420" s="5" t="s">
        <v>4</v>
      </c>
      <c r="D20420" s="5">
        <v>179374</v>
      </c>
      <c r="E20420" s="6">
        <v>41890</v>
      </c>
      <c r="F20420" s="5">
        <v>74</v>
      </c>
      <c r="G20420" s="5">
        <v>88800</v>
      </c>
    </row>
    <row r="20421" spans="2:7" x14ac:dyDescent="0.4">
      <c r="B20421" s="7">
        <v>181215</v>
      </c>
      <c r="C20421" s="5" t="s">
        <v>5</v>
      </c>
      <c r="D20421" s="5">
        <v>179375</v>
      </c>
      <c r="E20421" s="6">
        <v>41890</v>
      </c>
      <c r="F20421" s="5">
        <v>76</v>
      </c>
      <c r="G20421" s="5">
        <v>106400</v>
      </c>
    </row>
    <row r="20422" spans="2:7" x14ac:dyDescent="0.4">
      <c r="B20422" s="7">
        <v>181215</v>
      </c>
      <c r="C20422" s="5" t="s">
        <v>6</v>
      </c>
      <c r="D20422" s="5">
        <v>179376</v>
      </c>
      <c r="E20422" s="6">
        <v>41890</v>
      </c>
      <c r="F20422" s="5">
        <v>90</v>
      </c>
      <c r="G20422" s="5">
        <v>144000</v>
      </c>
    </row>
    <row r="20423" spans="2:7" x14ac:dyDescent="0.4">
      <c r="B20423" s="7">
        <v>181215</v>
      </c>
      <c r="C20423" s="5" t="s">
        <v>7</v>
      </c>
      <c r="D20423" s="5">
        <v>179377</v>
      </c>
      <c r="E20423" s="6">
        <v>41890</v>
      </c>
      <c r="F20423" s="5">
        <v>84</v>
      </c>
      <c r="G20423" s="5">
        <v>151200</v>
      </c>
    </row>
    <row r="20424" spans="2:7" x14ac:dyDescent="0.4">
      <c r="B20424" s="7">
        <v>181215</v>
      </c>
      <c r="C20424" s="5" t="s">
        <v>8</v>
      </c>
      <c r="D20424" s="5">
        <v>179378</v>
      </c>
      <c r="E20424" s="6">
        <v>41890</v>
      </c>
      <c r="F20424" s="5">
        <v>52</v>
      </c>
      <c r="G20424" s="5">
        <v>44200</v>
      </c>
    </row>
    <row r="20425" spans="2:7" x14ac:dyDescent="0.4">
      <c r="B20425" s="7">
        <v>181215</v>
      </c>
      <c r="C20425" s="5" t="s">
        <v>9</v>
      </c>
      <c r="D20425" s="5">
        <v>179379</v>
      </c>
      <c r="E20425" s="6">
        <v>41890</v>
      </c>
      <c r="F20425" s="5">
        <v>68</v>
      </c>
      <c r="G20425" s="5">
        <v>62900</v>
      </c>
    </row>
    <row r="20426" spans="2:7" x14ac:dyDescent="0.4">
      <c r="B20426" s="7">
        <v>181215</v>
      </c>
      <c r="C20426" s="5" t="s">
        <v>10</v>
      </c>
      <c r="D20426" s="5">
        <v>179380</v>
      </c>
      <c r="E20426" s="6">
        <v>41890</v>
      </c>
      <c r="F20426" s="5">
        <v>96</v>
      </c>
      <c r="G20426" s="5">
        <v>96000</v>
      </c>
    </row>
    <row r="20427" spans="2:7" x14ac:dyDescent="0.4">
      <c r="B20427" s="7">
        <v>181215</v>
      </c>
      <c r="C20427" s="5" t="s">
        <v>11</v>
      </c>
      <c r="D20427" s="5">
        <v>179381</v>
      </c>
      <c r="E20427" s="6">
        <v>41890</v>
      </c>
      <c r="F20427" s="5">
        <v>72</v>
      </c>
      <c r="G20427" s="5">
        <v>77400</v>
      </c>
    </row>
    <row r="20428" spans="2:7" x14ac:dyDescent="0.4">
      <c r="B20428" s="7">
        <v>181215</v>
      </c>
      <c r="C20428" s="5" t="s">
        <v>12</v>
      </c>
      <c r="D20428" s="5">
        <v>179382</v>
      </c>
      <c r="E20428" s="6">
        <v>41890</v>
      </c>
      <c r="F20428" s="5">
        <v>80</v>
      </c>
      <c r="G20428" s="5">
        <v>92000</v>
      </c>
    </row>
    <row r="20429" spans="2:7" x14ac:dyDescent="0.4">
      <c r="B20429" s="7">
        <v>181215</v>
      </c>
      <c r="C20429" s="5" t="s">
        <v>13</v>
      </c>
      <c r="D20429" s="5">
        <v>179383</v>
      </c>
      <c r="E20429" s="6">
        <v>41890</v>
      </c>
      <c r="F20429" s="5">
        <v>82</v>
      </c>
      <c r="G20429" s="5">
        <v>100450</v>
      </c>
    </row>
    <row r="20430" spans="2:7" x14ac:dyDescent="0.4">
      <c r="B20430" s="7">
        <v>181215</v>
      </c>
      <c r="C20430" s="5" t="s">
        <v>14</v>
      </c>
      <c r="D20430" s="5">
        <v>179384</v>
      </c>
      <c r="E20430" s="6">
        <v>41890</v>
      </c>
      <c r="F20430" s="5">
        <v>98</v>
      </c>
      <c r="G20430" s="5">
        <v>76440</v>
      </c>
    </row>
    <row r="20431" spans="2:7" x14ac:dyDescent="0.4">
      <c r="B20431" s="7">
        <v>181215</v>
      </c>
      <c r="C20431" s="5" t="s">
        <v>15</v>
      </c>
      <c r="D20431" s="5">
        <v>179385</v>
      </c>
      <c r="E20431" s="6">
        <v>41890</v>
      </c>
      <c r="F20431" s="5">
        <v>76</v>
      </c>
      <c r="G20431" s="5">
        <v>41648</v>
      </c>
    </row>
    <row r="20432" spans="2:7" x14ac:dyDescent="0.4">
      <c r="B20432" s="7">
        <v>181215</v>
      </c>
      <c r="C20432" s="5" t="s">
        <v>16</v>
      </c>
      <c r="D20432" s="5">
        <v>179386</v>
      </c>
      <c r="E20432" s="6">
        <v>41890</v>
      </c>
      <c r="F20432" s="5">
        <v>106</v>
      </c>
      <c r="G20432" s="5">
        <v>105894</v>
      </c>
    </row>
    <row r="20433" spans="2:7" x14ac:dyDescent="0.4">
      <c r="B20433" s="7">
        <v>181215</v>
      </c>
      <c r="C20433" s="5" t="s">
        <v>17</v>
      </c>
      <c r="D20433" s="5">
        <v>179387</v>
      </c>
      <c r="E20433" s="6">
        <v>41890</v>
      </c>
      <c r="F20433" s="5">
        <v>72</v>
      </c>
      <c r="G20433" s="5">
        <v>50400</v>
      </c>
    </row>
    <row r="20434" spans="2:7" x14ac:dyDescent="0.4">
      <c r="B20434" s="7">
        <v>181215</v>
      </c>
      <c r="C20434" s="5" t="s">
        <v>18</v>
      </c>
      <c r="D20434" s="5">
        <v>179388</v>
      </c>
      <c r="E20434" s="6">
        <v>41890</v>
      </c>
      <c r="F20434" s="5">
        <v>90</v>
      </c>
      <c r="G20434" s="5">
        <v>32220</v>
      </c>
    </row>
    <row r="20435" spans="2:7" x14ac:dyDescent="0.4">
      <c r="B20435" s="7">
        <v>161217</v>
      </c>
      <c r="C20435" s="5" t="s">
        <v>3</v>
      </c>
      <c r="D20435" s="5">
        <v>179389</v>
      </c>
      <c r="E20435" s="6">
        <v>41890</v>
      </c>
      <c r="F20435" s="5">
        <v>124</v>
      </c>
      <c r="G20435" s="5">
        <v>124000</v>
      </c>
    </row>
    <row r="20436" spans="2:7" x14ac:dyDescent="0.4">
      <c r="B20436" s="7">
        <v>161217</v>
      </c>
      <c r="C20436" s="5" t="s">
        <v>4</v>
      </c>
      <c r="D20436" s="5">
        <v>179390</v>
      </c>
      <c r="E20436" s="6">
        <v>41890</v>
      </c>
      <c r="F20436" s="5">
        <v>76</v>
      </c>
      <c r="G20436" s="5">
        <v>91200</v>
      </c>
    </row>
    <row r="20437" spans="2:7" x14ac:dyDescent="0.4">
      <c r="B20437" s="7">
        <v>161217</v>
      </c>
      <c r="C20437" s="5" t="s">
        <v>5</v>
      </c>
      <c r="D20437" s="5">
        <v>179391</v>
      </c>
      <c r="E20437" s="6">
        <v>41890</v>
      </c>
      <c r="F20437" s="5">
        <v>90</v>
      </c>
      <c r="G20437" s="5">
        <v>126000</v>
      </c>
    </row>
    <row r="20438" spans="2:7" x14ac:dyDescent="0.4">
      <c r="B20438" s="7">
        <v>161217</v>
      </c>
      <c r="C20438" s="5" t="s">
        <v>6</v>
      </c>
      <c r="D20438" s="5">
        <v>179392</v>
      </c>
      <c r="E20438" s="6">
        <v>41890</v>
      </c>
      <c r="F20438" s="5">
        <v>94</v>
      </c>
      <c r="G20438" s="5">
        <v>150400</v>
      </c>
    </row>
    <row r="20439" spans="2:7" x14ac:dyDescent="0.4">
      <c r="B20439" s="7">
        <v>161217</v>
      </c>
      <c r="C20439" s="5" t="s">
        <v>7</v>
      </c>
      <c r="D20439" s="5">
        <v>179393</v>
      </c>
      <c r="E20439" s="6">
        <v>41890</v>
      </c>
      <c r="F20439" s="5">
        <v>146</v>
      </c>
      <c r="G20439" s="5">
        <v>262800</v>
      </c>
    </row>
    <row r="20440" spans="2:7" x14ac:dyDescent="0.4">
      <c r="B20440" s="7">
        <v>161217</v>
      </c>
      <c r="C20440" s="5" t="s">
        <v>8</v>
      </c>
      <c r="D20440" s="5">
        <v>179394</v>
      </c>
      <c r="E20440" s="6">
        <v>41890</v>
      </c>
      <c r="F20440" s="5">
        <v>96</v>
      </c>
      <c r="G20440" s="5">
        <v>81600</v>
      </c>
    </row>
    <row r="20441" spans="2:7" x14ac:dyDescent="0.4">
      <c r="B20441" s="7">
        <v>161217</v>
      </c>
      <c r="C20441" s="5" t="s">
        <v>9</v>
      </c>
      <c r="D20441" s="5">
        <v>179395</v>
      </c>
      <c r="E20441" s="6">
        <v>41890</v>
      </c>
      <c r="F20441" s="5">
        <v>104</v>
      </c>
      <c r="G20441" s="5">
        <v>96200</v>
      </c>
    </row>
    <row r="20442" spans="2:7" x14ac:dyDescent="0.4">
      <c r="B20442" s="7">
        <v>161217</v>
      </c>
      <c r="C20442" s="5" t="s">
        <v>10</v>
      </c>
      <c r="D20442" s="5">
        <v>179396</v>
      </c>
      <c r="E20442" s="6">
        <v>41890</v>
      </c>
      <c r="F20442" s="5">
        <v>90</v>
      </c>
      <c r="G20442" s="5">
        <v>90000</v>
      </c>
    </row>
    <row r="20443" spans="2:7" x14ac:dyDescent="0.4">
      <c r="B20443" s="7">
        <v>161217</v>
      </c>
      <c r="C20443" s="5" t="s">
        <v>11</v>
      </c>
      <c r="D20443" s="5">
        <v>179397</v>
      </c>
      <c r="E20443" s="6">
        <v>41890</v>
      </c>
      <c r="F20443" s="5">
        <v>144</v>
      </c>
      <c r="G20443" s="5">
        <v>154800</v>
      </c>
    </row>
    <row r="20444" spans="2:7" x14ac:dyDescent="0.4">
      <c r="B20444" s="7">
        <v>161217</v>
      </c>
      <c r="C20444" s="5" t="s">
        <v>12</v>
      </c>
      <c r="D20444" s="5">
        <v>179398</v>
      </c>
      <c r="E20444" s="6">
        <v>41890</v>
      </c>
      <c r="F20444" s="5">
        <v>84</v>
      </c>
      <c r="G20444" s="5">
        <v>96600</v>
      </c>
    </row>
    <row r="20445" spans="2:7" x14ac:dyDescent="0.4">
      <c r="B20445" s="7">
        <v>161217</v>
      </c>
      <c r="C20445" s="5" t="s">
        <v>13</v>
      </c>
      <c r="D20445" s="5">
        <v>179399</v>
      </c>
      <c r="E20445" s="6">
        <v>41890</v>
      </c>
      <c r="F20445" s="5">
        <v>128</v>
      </c>
      <c r="G20445" s="5">
        <v>156800</v>
      </c>
    </row>
    <row r="20446" spans="2:7" x14ac:dyDescent="0.4">
      <c r="B20446" s="7">
        <v>161217</v>
      </c>
      <c r="C20446" s="5" t="s">
        <v>14</v>
      </c>
      <c r="D20446" s="5">
        <v>179400</v>
      </c>
      <c r="E20446" s="6">
        <v>41890</v>
      </c>
      <c r="F20446" s="5">
        <v>144</v>
      </c>
      <c r="G20446" s="5">
        <v>112320</v>
      </c>
    </row>
    <row r="20447" spans="2:7" x14ac:dyDescent="0.4">
      <c r="B20447" s="7">
        <v>161217</v>
      </c>
      <c r="C20447" s="5" t="s">
        <v>15</v>
      </c>
      <c r="D20447" s="5">
        <v>179401</v>
      </c>
      <c r="E20447" s="6">
        <v>41890</v>
      </c>
      <c r="F20447" s="5">
        <v>144</v>
      </c>
      <c r="G20447" s="5">
        <v>78912</v>
      </c>
    </row>
    <row r="20448" spans="2:7" x14ac:dyDescent="0.4">
      <c r="B20448" s="7">
        <v>161217</v>
      </c>
      <c r="C20448" s="5" t="s">
        <v>16</v>
      </c>
      <c r="D20448" s="5">
        <v>179402</v>
      </c>
      <c r="E20448" s="6">
        <v>41890</v>
      </c>
      <c r="F20448" s="5">
        <v>74</v>
      </c>
      <c r="G20448" s="5">
        <v>73926</v>
      </c>
    </row>
    <row r="20449" spans="2:7" x14ac:dyDescent="0.4">
      <c r="B20449" s="7">
        <v>161217</v>
      </c>
      <c r="C20449" s="5" t="s">
        <v>17</v>
      </c>
      <c r="D20449" s="5">
        <v>179403</v>
      </c>
      <c r="E20449" s="6">
        <v>41890</v>
      </c>
      <c r="F20449" s="5">
        <v>72</v>
      </c>
      <c r="G20449" s="5">
        <v>50400</v>
      </c>
    </row>
    <row r="20450" spans="2:7" x14ac:dyDescent="0.4">
      <c r="B20450" s="7">
        <v>161217</v>
      </c>
      <c r="C20450" s="5" t="s">
        <v>18</v>
      </c>
      <c r="D20450" s="5">
        <v>179404</v>
      </c>
      <c r="E20450" s="6">
        <v>41890</v>
      </c>
      <c r="F20450" s="5">
        <v>142</v>
      </c>
      <c r="G20450" s="5">
        <v>50836</v>
      </c>
    </row>
    <row r="20451" spans="2:7" x14ac:dyDescent="0.4">
      <c r="B20451" s="7">
        <v>171219</v>
      </c>
      <c r="C20451" s="5" t="s">
        <v>3</v>
      </c>
      <c r="D20451" s="5">
        <v>179405</v>
      </c>
      <c r="E20451" s="6">
        <v>41890</v>
      </c>
      <c r="F20451" s="5">
        <v>68</v>
      </c>
      <c r="G20451" s="5">
        <v>68000</v>
      </c>
    </row>
    <row r="20452" spans="2:7" x14ac:dyDescent="0.4">
      <c r="B20452" s="7">
        <v>171219</v>
      </c>
      <c r="C20452" s="5" t="s">
        <v>4</v>
      </c>
      <c r="D20452" s="5">
        <v>179406</v>
      </c>
      <c r="E20452" s="6">
        <v>41890</v>
      </c>
      <c r="F20452" s="5">
        <v>112</v>
      </c>
      <c r="G20452" s="5">
        <v>134400</v>
      </c>
    </row>
    <row r="20453" spans="2:7" x14ac:dyDescent="0.4">
      <c r="B20453" s="7">
        <v>171219</v>
      </c>
      <c r="C20453" s="5" t="s">
        <v>5</v>
      </c>
      <c r="D20453" s="5">
        <v>179407</v>
      </c>
      <c r="E20453" s="6">
        <v>41890</v>
      </c>
      <c r="F20453" s="5">
        <v>116</v>
      </c>
      <c r="G20453" s="5">
        <v>162400</v>
      </c>
    </row>
    <row r="20454" spans="2:7" x14ac:dyDescent="0.4">
      <c r="B20454" s="7">
        <v>171219</v>
      </c>
      <c r="C20454" s="5" t="s">
        <v>6</v>
      </c>
      <c r="D20454" s="5">
        <v>179408</v>
      </c>
      <c r="E20454" s="6">
        <v>41890</v>
      </c>
      <c r="F20454" s="5">
        <v>74</v>
      </c>
      <c r="G20454" s="5">
        <v>118400</v>
      </c>
    </row>
    <row r="20455" spans="2:7" x14ac:dyDescent="0.4">
      <c r="B20455" s="7">
        <v>171219</v>
      </c>
      <c r="C20455" s="5" t="s">
        <v>7</v>
      </c>
      <c r="D20455" s="5">
        <v>179409</v>
      </c>
      <c r="E20455" s="6">
        <v>41890</v>
      </c>
      <c r="F20455" s="5">
        <v>124</v>
      </c>
      <c r="G20455" s="5">
        <v>223200</v>
      </c>
    </row>
    <row r="20456" spans="2:7" x14ac:dyDescent="0.4">
      <c r="B20456" s="7">
        <v>171219</v>
      </c>
      <c r="C20456" s="5" t="s">
        <v>8</v>
      </c>
      <c r="D20456" s="5">
        <v>179410</v>
      </c>
      <c r="E20456" s="6">
        <v>41890</v>
      </c>
      <c r="F20456" s="5">
        <v>70</v>
      </c>
      <c r="G20456" s="5">
        <v>59500</v>
      </c>
    </row>
    <row r="20457" spans="2:7" x14ac:dyDescent="0.4">
      <c r="B20457" s="7">
        <v>171219</v>
      </c>
      <c r="C20457" s="5" t="s">
        <v>9</v>
      </c>
      <c r="D20457" s="5">
        <v>179411</v>
      </c>
      <c r="E20457" s="6">
        <v>41890</v>
      </c>
      <c r="F20457" s="5">
        <v>102</v>
      </c>
      <c r="G20457" s="5">
        <v>94350</v>
      </c>
    </row>
    <row r="20458" spans="2:7" x14ac:dyDescent="0.4">
      <c r="B20458" s="7">
        <v>171219</v>
      </c>
      <c r="C20458" s="5" t="s">
        <v>10</v>
      </c>
      <c r="D20458" s="5">
        <v>179412</v>
      </c>
      <c r="E20458" s="6">
        <v>41890</v>
      </c>
      <c r="F20458" s="5">
        <v>64</v>
      </c>
      <c r="G20458" s="5">
        <v>64000</v>
      </c>
    </row>
    <row r="20459" spans="2:7" x14ac:dyDescent="0.4">
      <c r="B20459" s="7">
        <v>171219</v>
      </c>
      <c r="C20459" s="5" t="s">
        <v>11</v>
      </c>
      <c r="D20459" s="5">
        <v>179413</v>
      </c>
      <c r="E20459" s="6">
        <v>41890</v>
      </c>
      <c r="F20459" s="5">
        <v>118</v>
      </c>
      <c r="G20459" s="5">
        <v>126850</v>
      </c>
    </row>
    <row r="20460" spans="2:7" x14ac:dyDescent="0.4">
      <c r="B20460" s="7">
        <v>171219</v>
      </c>
      <c r="C20460" s="5" t="s">
        <v>12</v>
      </c>
      <c r="D20460" s="5">
        <v>179414</v>
      </c>
      <c r="E20460" s="6">
        <v>41890</v>
      </c>
      <c r="F20460" s="5">
        <v>62</v>
      </c>
      <c r="G20460" s="5">
        <v>71300</v>
      </c>
    </row>
    <row r="20461" spans="2:7" x14ac:dyDescent="0.4">
      <c r="B20461" s="7">
        <v>171219</v>
      </c>
      <c r="C20461" s="5" t="s">
        <v>13</v>
      </c>
      <c r="D20461" s="5">
        <v>179415</v>
      </c>
      <c r="E20461" s="6">
        <v>41890</v>
      </c>
      <c r="F20461" s="5">
        <v>68</v>
      </c>
      <c r="G20461" s="5">
        <v>83300</v>
      </c>
    </row>
    <row r="20462" spans="2:7" x14ac:dyDescent="0.4">
      <c r="B20462" s="7">
        <v>171219</v>
      </c>
      <c r="C20462" s="5" t="s">
        <v>14</v>
      </c>
      <c r="D20462" s="5">
        <v>179416</v>
      </c>
      <c r="E20462" s="6">
        <v>41890</v>
      </c>
      <c r="F20462" s="5">
        <v>76</v>
      </c>
      <c r="G20462" s="5">
        <v>59280</v>
      </c>
    </row>
    <row r="20463" spans="2:7" x14ac:dyDescent="0.4">
      <c r="B20463" s="7">
        <v>171219</v>
      </c>
      <c r="C20463" s="5" t="s">
        <v>15</v>
      </c>
      <c r="D20463" s="5">
        <v>179417</v>
      </c>
      <c r="E20463" s="6">
        <v>41890</v>
      </c>
      <c r="F20463" s="5">
        <v>88</v>
      </c>
      <c r="G20463" s="5">
        <v>48224</v>
      </c>
    </row>
    <row r="20464" spans="2:7" x14ac:dyDescent="0.4">
      <c r="B20464" s="7">
        <v>171219</v>
      </c>
      <c r="C20464" s="5" t="s">
        <v>16</v>
      </c>
      <c r="D20464" s="5">
        <v>179418</v>
      </c>
      <c r="E20464" s="6">
        <v>41890</v>
      </c>
      <c r="F20464" s="5">
        <v>78</v>
      </c>
      <c r="G20464" s="5">
        <v>77922</v>
      </c>
    </row>
    <row r="20465" spans="2:7" x14ac:dyDescent="0.4">
      <c r="B20465" s="7">
        <v>171219</v>
      </c>
      <c r="C20465" s="5" t="s">
        <v>17</v>
      </c>
      <c r="D20465" s="5">
        <v>179419</v>
      </c>
      <c r="E20465" s="6">
        <v>41890</v>
      </c>
      <c r="F20465" s="5">
        <v>120</v>
      </c>
      <c r="G20465" s="5">
        <v>84000</v>
      </c>
    </row>
    <row r="20466" spans="2:7" x14ac:dyDescent="0.4">
      <c r="B20466" s="7">
        <v>171219</v>
      </c>
      <c r="C20466" s="5" t="s">
        <v>18</v>
      </c>
      <c r="D20466" s="5">
        <v>179420</v>
      </c>
      <c r="E20466" s="6">
        <v>41890</v>
      </c>
      <c r="F20466" s="5">
        <v>62</v>
      </c>
      <c r="G20466" s="5">
        <v>22196</v>
      </c>
    </row>
    <row r="20467" spans="2:7" x14ac:dyDescent="0.4">
      <c r="B20467" s="7">
        <v>191221</v>
      </c>
      <c r="C20467" s="5" t="s">
        <v>3</v>
      </c>
      <c r="D20467" s="5">
        <v>179421</v>
      </c>
      <c r="E20467" s="6">
        <v>41890</v>
      </c>
      <c r="F20467" s="5">
        <v>80</v>
      </c>
      <c r="G20467" s="5">
        <v>80000</v>
      </c>
    </row>
    <row r="20468" spans="2:7" x14ac:dyDescent="0.4">
      <c r="B20468" s="7">
        <v>191221</v>
      </c>
      <c r="C20468" s="5" t="s">
        <v>4</v>
      </c>
      <c r="D20468" s="5">
        <v>179422</v>
      </c>
      <c r="E20468" s="6">
        <v>41890</v>
      </c>
      <c r="F20468" s="5">
        <v>68</v>
      </c>
      <c r="G20468" s="5">
        <v>81600</v>
      </c>
    </row>
    <row r="20469" spans="2:7" x14ac:dyDescent="0.4">
      <c r="B20469" s="7">
        <v>191221</v>
      </c>
      <c r="C20469" s="5" t="s">
        <v>5</v>
      </c>
      <c r="D20469" s="5">
        <v>179423</v>
      </c>
      <c r="E20469" s="6">
        <v>41890</v>
      </c>
      <c r="F20469" s="5">
        <v>126</v>
      </c>
      <c r="G20469" s="5">
        <v>176400</v>
      </c>
    </row>
    <row r="20470" spans="2:7" x14ac:dyDescent="0.4">
      <c r="B20470" s="7">
        <v>191221</v>
      </c>
      <c r="C20470" s="5" t="s">
        <v>6</v>
      </c>
      <c r="D20470" s="5">
        <v>179424</v>
      </c>
      <c r="E20470" s="6">
        <v>41890</v>
      </c>
      <c r="F20470" s="5">
        <v>120</v>
      </c>
      <c r="G20470" s="5">
        <v>192000</v>
      </c>
    </row>
    <row r="20471" spans="2:7" x14ac:dyDescent="0.4">
      <c r="B20471" s="7">
        <v>191221</v>
      </c>
      <c r="C20471" s="5" t="s">
        <v>7</v>
      </c>
      <c r="D20471" s="5">
        <v>179425</v>
      </c>
      <c r="E20471" s="6">
        <v>41890</v>
      </c>
      <c r="F20471" s="5">
        <v>114</v>
      </c>
      <c r="G20471" s="5">
        <v>205200</v>
      </c>
    </row>
    <row r="20472" spans="2:7" x14ac:dyDescent="0.4">
      <c r="B20472" s="7">
        <v>191221</v>
      </c>
      <c r="C20472" s="5" t="s">
        <v>8</v>
      </c>
      <c r="D20472" s="5">
        <v>179426</v>
      </c>
      <c r="E20472" s="6">
        <v>41890</v>
      </c>
      <c r="F20472" s="5">
        <v>64</v>
      </c>
      <c r="G20472" s="5">
        <v>54400</v>
      </c>
    </row>
    <row r="20473" spans="2:7" x14ac:dyDescent="0.4">
      <c r="B20473" s="7">
        <v>191221</v>
      </c>
      <c r="C20473" s="5" t="s">
        <v>9</v>
      </c>
      <c r="D20473" s="5">
        <v>179427</v>
      </c>
      <c r="E20473" s="6">
        <v>41890</v>
      </c>
      <c r="F20473" s="5">
        <v>76</v>
      </c>
      <c r="G20473" s="5">
        <v>70300</v>
      </c>
    </row>
    <row r="20474" spans="2:7" x14ac:dyDescent="0.4">
      <c r="B20474" s="7">
        <v>191221</v>
      </c>
      <c r="C20474" s="5" t="s">
        <v>10</v>
      </c>
      <c r="D20474" s="5">
        <v>179428</v>
      </c>
      <c r="E20474" s="6">
        <v>41890</v>
      </c>
      <c r="F20474" s="5">
        <v>60</v>
      </c>
      <c r="G20474" s="5">
        <v>60000</v>
      </c>
    </row>
    <row r="20475" spans="2:7" x14ac:dyDescent="0.4">
      <c r="B20475" s="7">
        <v>191221</v>
      </c>
      <c r="C20475" s="5" t="s">
        <v>11</v>
      </c>
      <c r="D20475" s="5">
        <v>179429</v>
      </c>
      <c r="E20475" s="6">
        <v>41890</v>
      </c>
      <c r="F20475" s="5">
        <v>94</v>
      </c>
      <c r="G20475" s="5">
        <v>101050</v>
      </c>
    </row>
    <row r="20476" spans="2:7" x14ac:dyDescent="0.4">
      <c r="B20476" s="7">
        <v>191221</v>
      </c>
      <c r="C20476" s="5" t="s">
        <v>12</v>
      </c>
      <c r="D20476" s="5">
        <v>179430</v>
      </c>
      <c r="E20476" s="6">
        <v>41890</v>
      </c>
      <c r="F20476" s="5">
        <v>92</v>
      </c>
      <c r="G20476" s="5">
        <v>105800</v>
      </c>
    </row>
    <row r="20477" spans="2:7" x14ac:dyDescent="0.4">
      <c r="B20477" s="7">
        <v>191221</v>
      </c>
      <c r="C20477" s="5" t="s">
        <v>13</v>
      </c>
      <c r="D20477" s="5">
        <v>179431</v>
      </c>
      <c r="E20477" s="6">
        <v>41890</v>
      </c>
      <c r="F20477" s="5">
        <v>100</v>
      </c>
      <c r="G20477" s="5">
        <v>122500</v>
      </c>
    </row>
    <row r="20478" spans="2:7" x14ac:dyDescent="0.4">
      <c r="B20478" s="7">
        <v>191221</v>
      </c>
      <c r="C20478" s="5" t="s">
        <v>14</v>
      </c>
      <c r="D20478" s="5">
        <v>179432</v>
      </c>
      <c r="E20478" s="6">
        <v>41890</v>
      </c>
      <c r="F20478" s="5">
        <v>112</v>
      </c>
      <c r="G20478" s="5">
        <v>87360</v>
      </c>
    </row>
    <row r="20479" spans="2:7" x14ac:dyDescent="0.4">
      <c r="B20479" s="7">
        <v>191221</v>
      </c>
      <c r="C20479" s="5" t="s">
        <v>15</v>
      </c>
      <c r="D20479" s="5">
        <v>179433</v>
      </c>
      <c r="E20479" s="6">
        <v>41890</v>
      </c>
      <c r="F20479" s="5">
        <v>88</v>
      </c>
      <c r="G20479" s="5">
        <v>48224</v>
      </c>
    </row>
    <row r="20480" spans="2:7" x14ac:dyDescent="0.4">
      <c r="B20480" s="7">
        <v>191221</v>
      </c>
      <c r="C20480" s="5" t="s">
        <v>16</v>
      </c>
      <c r="D20480" s="5">
        <v>179434</v>
      </c>
      <c r="E20480" s="6">
        <v>41890</v>
      </c>
      <c r="F20480" s="5">
        <v>118</v>
      </c>
      <c r="G20480" s="5">
        <v>117882</v>
      </c>
    </row>
    <row r="20481" spans="2:7" x14ac:dyDescent="0.4">
      <c r="B20481" s="7">
        <v>191221</v>
      </c>
      <c r="C20481" s="5" t="s">
        <v>17</v>
      </c>
      <c r="D20481" s="5">
        <v>179435</v>
      </c>
      <c r="E20481" s="6">
        <v>41890</v>
      </c>
      <c r="F20481" s="5">
        <v>90</v>
      </c>
      <c r="G20481" s="5">
        <v>63000</v>
      </c>
    </row>
    <row r="20482" spans="2:7" x14ac:dyDescent="0.4">
      <c r="B20482" s="7">
        <v>191221</v>
      </c>
      <c r="C20482" s="5" t="s">
        <v>18</v>
      </c>
      <c r="D20482" s="5">
        <v>179436</v>
      </c>
      <c r="E20482" s="6">
        <v>41890</v>
      </c>
      <c r="F20482" s="5">
        <v>86</v>
      </c>
      <c r="G20482" s="5">
        <v>30788</v>
      </c>
    </row>
    <row r="20483" spans="2:7" x14ac:dyDescent="0.4">
      <c r="B20483" s="7">
        <v>141223</v>
      </c>
      <c r="C20483" s="5" t="s">
        <v>3</v>
      </c>
      <c r="D20483" s="5">
        <v>179437</v>
      </c>
      <c r="E20483" s="6">
        <v>41890</v>
      </c>
      <c r="F20483" s="5">
        <v>124</v>
      </c>
      <c r="G20483" s="5">
        <v>124000</v>
      </c>
    </row>
    <row r="20484" spans="2:7" x14ac:dyDescent="0.4">
      <c r="B20484" s="7">
        <v>141223</v>
      </c>
      <c r="C20484" s="5" t="s">
        <v>4</v>
      </c>
      <c r="D20484" s="5">
        <v>179438</v>
      </c>
      <c r="E20484" s="6">
        <v>41890</v>
      </c>
      <c r="F20484" s="5">
        <v>76</v>
      </c>
      <c r="G20484" s="5">
        <v>91200</v>
      </c>
    </row>
    <row r="20485" spans="2:7" x14ac:dyDescent="0.4">
      <c r="B20485" s="7">
        <v>141223</v>
      </c>
      <c r="C20485" s="5" t="s">
        <v>5</v>
      </c>
      <c r="D20485" s="5">
        <v>179439</v>
      </c>
      <c r="E20485" s="6">
        <v>41890</v>
      </c>
      <c r="F20485" s="5">
        <v>114</v>
      </c>
      <c r="G20485" s="5">
        <v>159600</v>
      </c>
    </row>
    <row r="20486" spans="2:7" x14ac:dyDescent="0.4">
      <c r="B20486" s="7">
        <v>141223</v>
      </c>
      <c r="C20486" s="5" t="s">
        <v>6</v>
      </c>
      <c r="D20486" s="5">
        <v>179440</v>
      </c>
      <c r="E20486" s="6">
        <v>41890</v>
      </c>
      <c r="F20486" s="5">
        <v>62</v>
      </c>
      <c r="G20486" s="5">
        <v>99200</v>
      </c>
    </row>
    <row r="20487" spans="2:7" x14ac:dyDescent="0.4">
      <c r="B20487" s="7">
        <v>141223</v>
      </c>
      <c r="C20487" s="5" t="s">
        <v>7</v>
      </c>
      <c r="D20487" s="5">
        <v>179441</v>
      </c>
      <c r="E20487" s="6">
        <v>41890</v>
      </c>
      <c r="F20487" s="5">
        <v>84</v>
      </c>
      <c r="G20487" s="5">
        <v>151200</v>
      </c>
    </row>
    <row r="20488" spans="2:7" x14ac:dyDescent="0.4">
      <c r="B20488" s="7">
        <v>141223</v>
      </c>
      <c r="C20488" s="5" t="s">
        <v>8</v>
      </c>
      <c r="D20488" s="5">
        <v>179442</v>
      </c>
      <c r="E20488" s="6">
        <v>41890</v>
      </c>
      <c r="F20488" s="5">
        <v>122</v>
      </c>
      <c r="G20488" s="5">
        <v>103700</v>
      </c>
    </row>
    <row r="20489" spans="2:7" x14ac:dyDescent="0.4">
      <c r="B20489" s="7">
        <v>141223</v>
      </c>
      <c r="C20489" s="5" t="s">
        <v>9</v>
      </c>
      <c r="D20489" s="5">
        <v>179443</v>
      </c>
      <c r="E20489" s="6">
        <v>41890</v>
      </c>
      <c r="F20489" s="5">
        <v>128</v>
      </c>
      <c r="G20489" s="5">
        <v>118400</v>
      </c>
    </row>
    <row r="20490" spans="2:7" x14ac:dyDescent="0.4">
      <c r="B20490" s="7">
        <v>141223</v>
      </c>
      <c r="C20490" s="5" t="s">
        <v>10</v>
      </c>
      <c r="D20490" s="5">
        <v>179444</v>
      </c>
      <c r="E20490" s="6">
        <v>41890</v>
      </c>
      <c r="F20490" s="5">
        <v>74</v>
      </c>
      <c r="G20490" s="5">
        <v>74000</v>
      </c>
    </row>
    <row r="20491" spans="2:7" x14ac:dyDescent="0.4">
      <c r="B20491" s="7">
        <v>141223</v>
      </c>
      <c r="C20491" s="5" t="s">
        <v>11</v>
      </c>
      <c r="D20491" s="5">
        <v>179445</v>
      </c>
      <c r="E20491" s="6">
        <v>41890</v>
      </c>
      <c r="F20491" s="5">
        <v>116</v>
      </c>
      <c r="G20491" s="5">
        <v>124700</v>
      </c>
    </row>
    <row r="20492" spans="2:7" x14ac:dyDescent="0.4">
      <c r="B20492" s="7">
        <v>141223</v>
      </c>
      <c r="C20492" s="5" t="s">
        <v>12</v>
      </c>
      <c r="D20492" s="5">
        <v>179446</v>
      </c>
      <c r="E20492" s="6">
        <v>41890</v>
      </c>
      <c r="F20492" s="5">
        <v>62</v>
      </c>
      <c r="G20492" s="5">
        <v>71300</v>
      </c>
    </row>
    <row r="20493" spans="2:7" x14ac:dyDescent="0.4">
      <c r="B20493" s="7">
        <v>141223</v>
      </c>
      <c r="C20493" s="5" t="s">
        <v>13</v>
      </c>
      <c r="D20493" s="5">
        <v>179447</v>
      </c>
      <c r="E20493" s="6">
        <v>41890</v>
      </c>
      <c r="F20493" s="5">
        <v>82</v>
      </c>
      <c r="G20493" s="5">
        <v>100450</v>
      </c>
    </row>
    <row r="20494" spans="2:7" x14ac:dyDescent="0.4">
      <c r="B20494" s="7">
        <v>141223</v>
      </c>
      <c r="C20494" s="5" t="s">
        <v>14</v>
      </c>
      <c r="D20494" s="5">
        <v>179448</v>
      </c>
      <c r="E20494" s="6">
        <v>41890</v>
      </c>
      <c r="F20494" s="5">
        <v>120</v>
      </c>
      <c r="G20494" s="5">
        <v>93600</v>
      </c>
    </row>
    <row r="20495" spans="2:7" x14ac:dyDescent="0.4">
      <c r="B20495" s="7">
        <v>141223</v>
      </c>
      <c r="C20495" s="5" t="s">
        <v>15</v>
      </c>
      <c r="D20495" s="5">
        <v>179449</v>
      </c>
      <c r="E20495" s="6">
        <v>41890</v>
      </c>
      <c r="F20495" s="5">
        <v>118</v>
      </c>
      <c r="G20495" s="5">
        <v>64664</v>
      </c>
    </row>
    <row r="20496" spans="2:7" x14ac:dyDescent="0.4">
      <c r="B20496" s="7">
        <v>141223</v>
      </c>
      <c r="C20496" s="5" t="s">
        <v>16</v>
      </c>
      <c r="D20496" s="5">
        <v>179450</v>
      </c>
      <c r="E20496" s="6">
        <v>41890</v>
      </c>
      <c r="F20496" s="5">
        <v>70</v>
      </c>
      <c r="G20496" s="5">
        <v>69930</v>
      </c>
    </row>
    <row r="20497" spans="2:7" x14ac:dyDescent="0.4">
      <c r="B20497" s="7">
        <v>141223</v>
      </c>
      <c r="C20497" s="5" t="s">
        <v>17</v>
      </c>
      <c r="D20497" s="5">
        <v>179451</v>
      </c>
      <c r="E20497" s="6">
        <v>41890</v>
      </c>
      <c r="F20497" s="5">
        <v>98</v>
      </c>
      <c r="G20497" s="5">
        <v>68600</v>
      </c>
    </row>
    <row r="20498" spans="2:7" x14ac:dyDescent="0.4">
      <c r="B20498" s="7">
        <v>141223</v>
      </c>
      <c r="C20498" s="5" t="s">
        <v>18</v>
      </c>
      <c r="D20498" s="5">
        <v>179452</v>
      </c>
      <c r="E20498" s="6">
        <v>41890</v>
      </c>
      <c r="F20498" s="5">
        <v>110</v>
      </c>
      <c r="G20498" s="5">
        <v>39380</v>
      </c>
    </row>
    <row r="20499" spans="2:7" x14ac:dyDescent="0.4">
      <c r="B20499" s="7">
        <v>111225</v>
      </c>
      <c r="C20499" s="5" t="s">
        <v>3</v>
      </c>
      <c r="D20499" s="5">
        <v>179453</v>
      </c>
      <c r="E20499" s="6">
        <v>41890</v>
      </c>
      <c r="F20499" s="5">
        <v>158</v>
      </c>
      <c r="G20499" s="5">
        <v>158000</v>
      </c>
    </row>
    <row r="20500" spans="2:7" x14ac:dyDescent="0.4">
      <c r="B20500" s="7">
        <v>111225</v>
      </c>
      <c r="C20500" s="5" t="s">
        <v>4</v>
      </c>
      <c r="D20500" s="5">
        <v>179454</v>
      </c>
      <c r="E20500" s="6">
        <v>41890</v>
      </c>
      <c r="F20500" s="5">
        <v>110</v>
      </c>
      <c r="G20500" s="5">
        <v>132000</v>
      </c>
    </row>
    <row r="20501" spans="2:7" x14ac:dyDescent="0.4">
      <c r="B20501" s="7">
        <v>111225</v>
      </c>
      <c r="C20501" s="5" t="s">
        <v>5</v>
      </c>
      <c r="D20501" s="5">
        <v>179455</v>
      </c>
      <c r="E20501" s="6">
        <v>41890</v>
      </c>
      <c r="F20501" s="5">
        <v>134</v>
      </c>
      <c r="G20501" s="5">
        <v>187600</v>
      </c>
    </row>
    <row r="20502" spans="2:7" x14ac:dyDescent="0.4">
      <c r="B20502" s="7">
        <v>111225</v>
      </c>
      <c r="C20502" s="5" t="s">
        <v>6</v>
      </c>
      <c r="D20502" s="5">
        <v>179456</v>
      </c>
      <c r="E20502" s="6">
        <v>41890</v>
      </c>
      <c r="F20502" s="5">
        <v>146</v>
      </c>
      <c r="G20502" s="5">
        <v>233600</v>
      </c>
    </row>
    <row r="20503" spans="2:7" x14ac:dyDescent="0.4">
      <c r="B20503" s="7">
        <v>111225</v>
      </c>
      <c r="C20503" s="5" t="s">
        <v>7</v>
      </c>
      <c r="D20503" s="5">
        <v>179457</v>
      </c>
      <c r="E20503" s="6">
        <v>41890</v>
      </c>
      <c r="F20503" s="5">
        <v>140</v>
      </c>
      <c r="G20503" s="5">
        <v>252000</v>
      </c>
    </row>
    <row r="20504" spans="2:7" x14ac:dyDescent="0.4">
      <c r="B20504" s="7">
        <v>111225</v>
      </c>
      <c r="C20504" s="5" t="s">
        <v>8</v>
      </c>
      <c r="D20504" s="5">
        <v>179458</v>
      </c>
      <c r="E20504" s="6">
        <v>41890</v>
      </c>
      <c r="F20504" s="5">
        <v>138</v>
      </c>
      <c r="G20504" s="5">
        <v>117300</v>
      </c>
    </row>
    <row r="20505" spans="2:7" x14ac:dyDescent="0.4">
      <c r="B20505" s="7">
        <v>111225</v>
      </c>
      <c r="C20505" s="5" t="s">
        <v>9</v>
      </c>
      <c r="D20505" s="5">
        <v>179459</v>
      </c>
      <c r="E20505" s="6">
        <v>41890</v>
      </c>
      <c r="F20505" s="5">
        <v>144</v>
      </c>
      <c r="G20505" s="5">
        <v>133200</v>
      </c>
    </row>
    <row r="20506" spans="2:7" x14ac:dyDescent="0.4">
      <c r="B20506" s="7">
        <v>111225</v>
      </c>
      <c r="C20506" s="5" t="s">
        <v>10</v>
      </c>
      <c r="D20506" s="5">
        <v>179460</v>
      </c>
      <c r="E20506" s="6">
        <v>41890</v>
      </c>
      <c r="F20506" s="5">
        <v>160</v>
      </c>
      <c r="G20506" s="5">
        <v>160000</v>
      </c>
    </row>
    <row r="20507" spans="2:7" x14ac:dyDescent="0.4">
      <c r="B20507" s="7">
        <v>111225</v>
      </c>
      <c r="C20507" s="5" t="s">
        <v>11</v>
      </c>
      <c r="D20507" s="5">
        <v>179461</v>
      </c>
      <c r="E20507" s="6">
        <v>41890</v>
      </c>
      <c r="F20507" s="5">
        <v>148</v>
      </c>
      <c r="G20507" s="5">
        <v>159100</v>
      </c>
    </row>
    <row r="20508" spans="2:7" x14ac:dyDescent="0.4">
      <c r="B20508" s="7">
        <v>111225</v>
      </c>
      <c r="C20508" s="5" t="s">
        <v>12</v>
      </c>
      <c r="D20508" s="5">
        <v>179462</v>
      </c>
      <c r="E20508" s="6">
        <v>41890</v>
      </c>
      <c r="F20508" s="5">
        <v>138</v>
      </c>
      <c r="G20508" s="5">
        <v>158700</v>
      </c>
    </row>
    <row r="20509" spans="2:7" x14ac:dyDescent="0.4">
      <c r="B20509" s="7">
        <v>111225</v>
      </c>
      <c r="C20509" s="5" t="s">
        <v>13</v>
      </c>
      <c r="D20509" s="5">
        <v>179463</v>
      </c>
      <c r="E20509" s="6">
        <v>41890</v>
      </c>
      <c r="F20509" s="5">
        <v>154</v>
      </c>
      <c r="G20509" s="5">
        <v>188650</v>
      </c>
    </row>
    <row r="20510" spans="2:7" x14ac:dyDescent="0.4">
      <c r="B20510" s="7">
        <v>111225</v>
      </c>
      <c r="C20510" s="5" t="s">
        <v>14</v>
      </c>
      <c r="D20510" s="5">
        <v>179464</v>
      </c>
      <c r="E20510" s="6">
        <v>41890</v>
      </c>
      <c r="F20510" s="5">
        <v>106</v>
      </c>
      <c r="G20510" s="5">
        <v>82680</v>
      </c>
    </row>
    <row r="20511" spans="2:7" x14ac:dyDescent="0.4">
      <c r="B20511" s="7">
        <v>111225</v>
      </c>
      <c r="C20511" s="5" t="s">
        <v>15</v>
      </c>
      <c r="D20511" s="5">
        <v>179465</v>
      </c>
      <c r="E20511" s="6">
        <v>41890</v>
      </c>
      <c r="F20511" s="5">
        <v>152</v>
      </c>
      <c r="G20511" s="5">
        <v>83296</v>
      </c>
    </row>
    <row r="20512" spans="2:7" x14ac:dyDescent="0.4">
      <c r="B20512" s="7">
        <v>111225</v>
      </c>
      <c r="C20512" s="5" t="s">
        <v>16</v>
      </c>
      <c r="D20512" s="5">
        <v>179466</v>
      </c>
      <c r="E20512" s="6">
        <v>41890</v>
      </c>
      <c r="F20512" s="5">
        <v>158</v>
      </c>
      <c r="G20512" s="5">
        <v>157842</v>
      </c>
    </row>
    <row r="20513" spans="2:7" x14ac:dyDescent="0.4">
      <c r="B20513" s="7">
        <v>111225</v>
      </c>
      <c r="C20513" s="5" t="s">
        <v>17</v>
      </c>
      <c r="D20513" s="5">
        <v>179467</v>
      </c>
      <c r="E20513" s="6">
        <v>41890</v>
      </c>
      <c r="F20513" s="5">
        <v>106</v>
      </c>
      <c r="G20513" s="5">
        <v>74200</v>
      </c>
    </row>
    <row r="20514" spans="2:7" x14ac:dyDescent="0.4">
      <c r="B20514" s="7">
        <v>111225</v>
      </c>
      <c r="C20514" s="5" t="s">
        <v>18</v>
      </c>
      <c r="D20514" s="5">
        <v>179468</v>
      </c>
      <c r="E20514" s="6">
        <v>41890</v>
      </c>
      <c r="F20514" s="5">
        <v>164</v>
      </c>
      <c r="G20514" s="5">
        <v>58712</v>
      </c>
    </row>
    <row r="20515" spans="2:7" x14ac:dyDescent="0.4">
      <c r="B20515" s="7">
        <v>161229</v>
      </c>
      <c r="C20515" s="5" t="s">
        <v>3</v>
      </c>
      <c r="D20515" s="5">
        <v>179469</v>
      </c>
      <c r="E20515" s="6">
        <v>41890</v>
      </c>
      <c r="F20515" s="5">
        <v>104</v>
      </c>
      <c r="G20515" s="5">
        <v>104000</v>
      </c>
    </row>
    <row r="20516" spans="2:7" x14ac:dyDescent="0.4">
      <c r="B20516" s="7">
        <v>161229</v>
      </c>
      <c r="C20516" s="5" t="s">
        <v>4</v>
      </c>
      <c r="D20516" s="5">
        <v>179470</v>
      </c>
      <c r="E20516" s="6">
        <v>41890</v>
      </c>
      <c r="F20516" s="5">
        <v>124</v>
      </c>
      <c r="G20516" s="5">
        <v>148800</v>
      </c>
    </row>
    <row r="20517" spans="2:7" x14ac:dyDescent="0.4">
      <c r="B20517" s="7">
        <v>161229</v>
      </c>
      <c r="C20517" s="5" t="s">
        <v>5</v>
      </c>
      <c r="D20517" s="5">
        <v>179471</v>
      </c>
      <c r="E20517" s="6">
        <v>41890</v>
      </c>
      <c r="F20517" s="5">
        <v>146</v>
      </c>
      <c r="G20517" s="5">
        <v>204400</v>
      </c>
    </row>
    <row r="20518" spans="2:7" x14ac:dyDescent="0.4">
      <c r="B20518" s="7">
        <v>161229</v>
      </c>
      <c r="C20518" s="5" t="s">
        <v>6</v>
      </c>
      <c r="D20518" s="5">
        <v>179472</v>
      </c>
      <c r="E20518" s="6">
        <v>41890</v>
      </c>
      <c r="F20518" s="5">
        <v>90</v>
      </c>
      <c r="G20518" s="5">
        <v>144000</v>
      </c>
    </row>
    <row r="20519" spans="2:7" x14ac:dyDescent="0.4">
      <c r="B20519" s="7">
        <v>161229</v>
      </c>
      <c r="C20519" s="5" t="s">
        <v>7</v>
      </c>
      <c r="D20519" s="5">
        <v>179473</v>
      </c>
      <c r="E20519" s="6">
        <v>41890</v>
      </c>
      <c r="F20519" s="5">
        <v>138</v>
      </c>
      <c r="G20519" s="5">
        <v>248400</v>
      </c>
    </row>
    <row r="20520" spans="2:7" x14ac:dyDescent="0.4">
      <c r="B20520" s="7">
        <v>161229</v>
      </c>
      <c r="C20520" s="5" t="s">
        <v>8</v>
      </c>
      <c r="D20520" s="5">
        <v>179474</v>
      </c>
      <c r="E20520" s="6">
        <v>41890</v>
      </c>
      <c r="F20520" s="5">
        <v>118</v>
      </c>
      <c r="G20520" s="5">
        <v>100300</v>
      </c>
    </row>
    <row r="20521" spans="2:7" x14ac:dyDescent="0.4">
      <c r="B20521" s="7">
        <v>161229</v>
      </c>
      <c r="C20521" s="5" t="s">
        <v>9</v>
      </c>
      <c r="D20521" s="5">
        <v>179475</v>
      </c>
      <c r="E20521" s="6">
        <v>41890</v>
      </c>
      <c r="F20521" s="5">
        <v>116</v>
      </c>
      <c r="G20521" s="5">
        <v>107300</v>
      </c>
    </row>
    <row r="20522" spans="2:7" x14ac:dyDescent="0.4">
      <c r="B20522" s="7">
        <v>161229</v>
      </c>
      <c r="C20522" s="5" t="s">
        <v>10</v>
      </c>
      <c r="D20522" s="5">
        <v>179476</v>
      </c>
      <c r="E20522" s="6">
        <v>41890</v>
      </c>
      <c r="F20522" s="5">
        <v>126</v>
      </c>
      <c r="G20522" s="5">
        <v>126000</v>
      </c>
    </row>
    <row r="20523" spans="2:7" x14ac:dyDescent="0.4">
      <c r="B20523" s="7">
        <v>161229</v>
      </c>
      <c r="C20523" s="5" t="s">
        <v>11</v>
      </c>
      <c r="D20523" s="5">
        <v>179477</v>
      </c>
      <c r="E20523" s="6">
        <v>41890</v>
      </c>
      <c r="F20523" s="5">
        <v>126</v>
      </c>
      <c r="G20523" s="5">
        <v>135450</v>
      </c>
    </row>
    <row r="20524" spans="2:7" x14ac:dyDescent="0.4">
      <c r="B20524" s="7">
        <v>161229</v>
      </c>
      <c r="C20524" s="5" t="s">
        <v>12</v>
      </c>
      <c r="D20524" s="5">
        <v>179478</v>
      </c>
      <c r="E20524" s="6">
        <v>41890</v>
      </c>
      <c r="F20524" s="5">
        <v>98</v>
      </c>
      <c r="G20524" s="5">
        <v>112700</v>
      </c>
    </row>
    <row r="20525" spans="2:7" x14ac:dyDescent="0.4">
      <c r="B20525" s="7">
        <v>161229</v>
      </c>
      <c r="C20525" s="5" t="s">
        <v>13</v>
      </c>
      <c r="D20525" s="5">
        <v>179479</v>
      </c>
      <c r="E20525" s="6">
        <v>41890</v>
      </c>
      <c r="F20525" s="5">
        <v>136</v>
      </c>
      <c r="G20525" s="5">
        <v>166600</v>
      </c>
    </row>
    <row r="20526" spans="2:7" x14ac:dyDescent="0.4">
      <c r="B20526" s="7">
        <v>161229</v>
      </c>
      <c r="C20526" s="5" t="s">
        <v>14</v>
      </c>
      <c r="D20526" s="5">
        <v>179480</v>
      </c>
      <c r="E20526" s="6">
        <v>41890</v>
      </c>
      <c r="F20526" s="5">
        <v>126</v>
      </c>
      <c r="G20526" s="5">
        <v>98280</v>
      </c>
    </row>
    <row r="20527" spans="2:7" x14ac:dyDescent="0.4">
      <c r="B20527" s="7">
        <v>161229</v>
      </c>
      <c r="C20527" s="5" t="s">
        <v>15</v>
      </c>
      <c r="D20527" s="5">
        <v>179481</v>
      </c>
      <c r="E20527" s="6">
        <v>41890</v>
      </c>
      <c r="F20527" s="5">
        <v>124</v>
      </c>
      <c r="G20527" s="5">
        <v>67952</v>
      </c>
    </row>
    <row r="20528" spans="2:7" x14ac:dyDescent="0.4">
      <c r="B20528" s="7">
        <v>161229</v>
      </c>
      <c r="C20528" s="5" t="s">
        <v>16</v>
      </c>
      <c r="D20528" s="5">
        <v>179482</v>
      </c>
      <c r="E20528" s="6">
        <v>41890</v>
      </c>
      <c r="F20528" s="5">
        <v>146</v>
      </c>
      <c r="G20528" s="5">
        <v>145854</v>
      </c>
    </row>
    <row r="20529" spans="2:7" x14ac:dyDescent="0.4">
      <c r="B20529" s="7">
        <v>161229</v>
      </c>
      <c r="C20529" s="5" t="s">
        <v>17</v>
      </c>
      <c r="D20529" s="5">
        <v>179483</v>
      </c>
      <c r="E20529" s="6">
        <v>41890</v>
      </c>
      <c r="F20529" s="5">
        <v>122</v>
      </c>
      <c r="G20529" s="5">
        <v>85400</v>
      </c>
    </row>
    <row r="20530" spans="2:7" x14ac:dyDescent="0.4">
      <c r="B20530" s="7">
        <v>161229</v>
      </c>
      <c r="C20530" s="5" t="s">
        <v>18</v>
      </c>
      <c r="D20530" s="5">
        <v>179484</v>
      </c>
      <c r="E20530" s="6">
        <v>41890</v>
      </c>
      <c r="F20530" s="5">
        <v>96</v>
      </c>
      <c r="G20530" s="5">
        <v>34368</v>
      </c>
    </row>
    <row r="20531" spans="2:7" x14ac:dyDescent="0.4">
      <c r="B20531" s="7">
        <v>181241</v>
      </c>
      <c r="C20531" s="5" t="s">
        <v>3</v>
      </c>
      <c r="D20531" s="5">
        <v>179485</v>
      </c>
      <c r="E20531" s="6">
        <v>41890</v>
      </c>
      <c r="F20531" s="5">
        <v>104</v>
      </c>
      <c r="G20531" s="5">
        <v>104000</v>
      </c>
    </row>
    <row r="20532" spans="2:7" x14ac:dyDescent="0.4">
      <c r="B20532" s="7">
        <v>181241</v>
      </c>
      <c r="C20532" s="5" t="s">
        <v>4</v>
      </c>
      <c r="D20532" s="5">
        <v>179486</v>
      </c>
      <c r="E20532" s="6">
        <v>41890</v>
      </c>
      <c r="F20532" s="5">
        <v>64</v>
      </c>
      <c r="G20532" s="5">
        <v>76800</v>
      </c>
    </row>
    <row r="20533" spans="2:7" x14ac:dyDescent="0.4">
      <c r="B20533" s="7">
        <v>181241</v>
      </c>
      <c r="C20533" s="5" t="s">
        <v>5</v>
      </c>
      <c r="D20533" s="5">
        <v>179487</v>
      </c>
      <c r="E20533" s="6">
        <v>41890</v>
      </c>
      <c r="F20533" s="5">
        <v>96</v>
      </c>
      <c r="G20533" s="5">
        <v>134400</v>
      </c>
    </row>
    <row r="20534" spans="2:7" x14ac:dyDescent="0.4">
      <c r="B20534" s="7">
        <v>181241</v>
      </c>
      <c r="C20534" s="5" t="s">
        <v>6</v>
      </c>
      <c r="D20534" s="5">
        <v>179488</v>
      </c>
      <c r="E20534" s="6">
        <v>41890</v>
      </c>
      <c r="F20534" s="5">
        <v>50</v>
      </c>
      <c r="G20534" s="5">
        <v>80000</v>
      </c>
    </row>
    <row r="20535" spans="2:7" x14ac:dyDescent="0.4">
      <c r="B20535" s="7">
        <v>181241</v>
      </c>
      <c r="C20535" s="5" t="s">
        <v>7</v>
      </c>
      <c r="D20535" s="5">
        <v>179489</v>
      </c>
      <c r="E20535" s="6">
        <v>41890</v>
      </c>
      <c r="F20535" s="5">
        <v>82</v>
      </c>
      <c r="G20535" s="5">
        <v>147600</v>
      </c>
    </row>
    <row r="20536" spans="2:7" x14ac:dyDescent="0.4">
      <c r="B20536" s="7">
        <v>181241</v>
      </c>
      <c r="C20536" s="5" t="s">
        <v>8</v>
      </c>
      <c r="D20536" s="5">
        <v>179490</v>
      </c>
      <c r="E20536" s="6">
        <v>41890</v>
      </c>
      <c r="F20536" s="5">
        <v>68</v>
      </c>
      <c r="G20536" s="5">
        <v>57800</v>
      </c>
    </row>
    <row r="20537" spans="2:7" x14ac:dyDescent="0.4">
      <c r="B20537" s="7">
        <v>181241</v>
      </c>
      <c r="C20537" s="5" t="s">
        <v>9</v>
      </c>
      <c r="D20537" s="5">
        <v>179491</v>
      </c>
      <c r="E20537" s="6">
        <v>41890</v>
      </c>
      <c r="F20537" s="5">
        <v>48</v>
      </c>
      <c r="G20537" s="5">
        <v>44400</v>
      </c>
    </row>
    <row r="20538" spans="2:7" x14ac:dyDescent="0.4">
      <c r="B20538" s="7">
        <v>181241</v>
      </c>
      <c r="C20538" s="5" t="s">
        <v>10</v>
      </c>
      <c r="D20538" s="5">
        <v>179492</v>
      </c>
      <c r="E20538" s="6">
        <v>41890</v>
      </c>
      <c r="F20538" s="5">
        <v>76</v>
      </c>
      <c r="G20538" s="5">
        <v>76000</v>
      </c>
    </row>
    <row r="20539" spans="2:7" x14ac:dyDescent="0.4">
      <c r="B20539" s="7">
        <v>181241</v>
      </c>
      <c r="C20539" s="5" t="s">
        <v>11</v>
      </c>
      <c r="D20539" s="5">
        <v>179493</v>
      </c>
      <c r="E20539" s="6">
        <v>41890</v>
      </c>
      <c r="F20539" s="5">
        <v>62</v>
      </c>
      <c r="G20539" s="5">
        <v>66650</v>
      </c>
    </row>
    <row r="20540" spans="2:7" x14ac:dyDescent="0.4">
      <c r="B20540" s="7">
        <v>181241</v>
      </c>
      <c r="C20540" s="5" t="s">
        <v>12</v>
      </c>
      <c r="D20540" s="5">
        <v>179494</v>
      </c>
      <c r="E20540" s="6">
        <v>41890</v>
      </c>
      <c r="F20540" s="5">
        <v>78</v>
      </c>
      <c r="G20540" s="5">
        <v>89700</v>
      </c>
    </row>
    <row r="20541" spans="2:7" x14ac:dyDescent="0.4">
      <c r="B20541" s="7">
        <v>181241</v>
      </c>
      <c r="C20541" s="5" t="s">
        <v>13</v>
      </c>
      <c r="D20541" s="5">
        <v>179495</v>
      </c>
      <c r="E20541" s="6">
        <v>41890</v>
      </c>
      <c r="F20541" s="5">
        <v>64</v>
      </c>
      <c r="G20541" s="5">
        <v>78400</v>
      </c>
    </row>
    <row r="20542" spans="2:7" x14ac:dyDescent="0.4">
      <c r="B20542" s="7">
        <v>181241</v>
      </c>
      <c r="C20542" s="5" t="s">
        <v>14</v>
      </c>
      <c r="D20542" s="5">
        <v>179496</v>
      </c>
      <c r="E20542" s="6">
        <v>41890</v>
      </c>
      <c r="F20542" s="5">
        <v>76</v>
      </c>
      <c r="G20542" s="5">
        <v>59280</v>
      </c>
    </row>
    <row r="20543" spans="2:7" x14ac:dyDescent="0.4">
      <c r="B20543" s="7">
        <v>181241</v>
      </c>
      <c r="C20543" s="5" t="s">
        <v>15</v>
      </c>
      <c r="D20543" s="5">
        <v>179497</v>
      </c>
      <c r="E20543" s="6">
        <v>41890</v>
      </c>
      <c r="F20543" s="5">
        <v>54</v>
      </c>
      <c r="G20543" s="5">
        <v>29592</v>
      </c>
    </row>
    <row r="20544" spans="2:7" x14ac:dyDescent="0.4">
      <c r="B20544" s="7">
        <v>181241</v>
      </c>
      <c r="C20544" s="5" t="s">
        <v>16</v>
      </c>
      <c r="D20544" s="5">
        <v>179498</v>
      </c>
      <c r="E20544" s="6">
        <v>41890</v>
      </c>
      <c r="F20544" s="5">
        <v>82</v>
      </c>
      <c r="G20544" s="5">
        <v>81918</v>
      </c>
    </row>
    <row r="20545" spans="2:7" x14ac:dyDescent="0.4">
      <c r="B20545" s="7">
        <v>181241</v>
      </c>
      <c r="C20545" s="5" t="s">
        <v>17</v>
      </c>
      <c r="D20545" s="5">
        <v>179499</v>
      </c>
      <c r="E20545" s="6">
        <v>41890</v>
      </c>
      <c r="F20545" s="5">
        <v>76</v>
      </c>
      <c r="G20545" s="5">
        <v>53200</v>
      </c>
    </row>
    <row r="20546" spans="2:7" x14ac:dyDescent="0.4">
      <c r="B20546" s="7">
        <v>181241</v>
      </c>
      <c r="C20546" s="5" t="s">
        <v>18</v>
      </c>
      <c r="D20546" s="5">
        <v>179500</v>
      </c>
      <c r="E20546" s="6">
        <v>41890</v>
      </c>
      <c r="F20546" s="5">
        <v>62</v>
      </c>
      <c r="G20546" s="5">
        <v>22196</v>
      </c>
    </row>
    <row r="20547" spans="2:7" x14ac:dyDescent="0.4">
      <c r="B20547" s="7">
        <v>111249</v>
      </c>
      <c r="C20547" s="5" t="s">
        <v>3</v>
      </c>
      <c r="D20547" s="5">
        <v>179501</v>
      </c>
      <c r="E20547" s="6">
        <v>41890</v>
      </c>
      <c r="F20547" s="5">
        <v>100</v>
      </c>
      <c r="G20547" s="5">
        <v>100000</v>
      </c>
    </row>
    <row r="20548" spans="2:7" x14ac:dyDescent="0.4">
      <c r="B20548" s="7">
        <v>111249</v>
      </c>
      <c r="C20548" s="5" t="s">
        <v>4</v>
      </c>
      <c r="D20548" s="5">
        <v>179502</v>
      </c>
      <c r="E20548" s="6">
        <v>41890</v>
      </c>
      <c r="F20548" s="5">
        <v>164</v>
      </c>
      <c r="G20548" s="5">
        <v>196800</v>
      </c>
    </row>
    <row r="20549" spans="2:7" x14ac:dyDescent="0.4">
      <c r="B20549" s="7">
        <v>111249</v>
      </c>
      <c r="C20549" s="5" t="s">
        <v>5</v>
      </c>
      <c r="D20549" s="5">
        <v>179503</v>
      </c>
      <c r="E20549" s="6">
        <v>41890</v>
      </c>
      <c r="F20549" s="5">
        <v>102</v>
      </c>
      <c r="G20549" s="5">
        <v>142800</v>
      </c>
    </row>
    <row r="20550" spans="2:7" x14ac:dyDescent="0.4">
      <c r="B20550" s="7">
        <v>111249</v>
      </c>
      <c r="C20550" s="5" t="s">
        <v>6</v>
      </c>
      <c r="D20550" s="5">
        <v>179504</v>
      </c>
      <c r="E20550" s="6">
        <v>41890</v>
      </c>
      <c r="F20550" s="5">
        <v>156</v>
      </c>
      <c r="G20550" s="5">
        <v>249600</v>
      </c>
    </row>
    <row r="20551" spans="2:7" x14ac:dyDescent="0.4">
      <c r="B20551" s="7">
        <v>111249</v>
      </c>
      <c r="C20551" s="5" t="s">
        <v>7</v>
      </c>
      <c r="D20551" s="5">
        <v>179505</v>
      </c>
      <c r="E20551" s="6">
        <v>41890</v>
      </c>
      <c r="F20551" s="5">
        <v>124</v>
      </c>
      <c r="G20551" s="5">
        <v>223200</v>
      </c>
    </row>
    <row r="20552" spans="2:7" x14ac:dyDescent="0.4">
      <c r="B20552" s="7">
        <v>111249</v>
      </c>
      <c r="C20552" s="5" t="s">
        <v>8</v>
      </c>
      <c r="D20552" s="5">
        <v>179506</v>
      </c>
      <c r="E20552" s="6">
        <v>41890</v>
      </c>
      <c r="F20552" s="5">
        <v>138</v>
      </c>
      <c r="G20552" s="5">
        <v>117300</v>
      </c>
    </row>
    <row r="20553" spans="2:7" x14ac:dyDescent="0.4">
      <c r="B20553" s="7">
        <v>111249</v>
      </c>
      <c r="C20553" s="5" t="s">
        <v>9</v>
      </c>
      <c r="D20553" s="5">
        <v>179507</v>
      </c>
      <c r="E20553" s="6">
        <v>41890</v>
      </c>
      <c r="F20553" s="5">
        <v>140</v>
      </c>
      <c r="G20553" s="5">
        <v>129500</v>
      </c>
    </row>
    <row r="20554" spans="2:7" x14ac:dyDescent="0.4">
      <c r="B20554" s="7">
        <v>111249</v>
      </c>
      <c r="C20554" s="5" t="s">
        <v>10</v>
      </c>
      <c r="D20554" s="5">
        <v>179508</v>
      </c>
      <c r="E20554" s="6">
        <v>41890</v>
      </c>
      <c r="F20554" s="5">
        <v>108</v>
      </c>
      <c r="G20554" s="5">
        <v>108000</v>
      </c>
    </row>
    <row r="20555" spans="2:7" x14ac:dyDescent="0.4">
      <c r="B20555" s="7">
        <v>111249</v>
      </c>
      <c r="C20555" s="5" t="s">
        <v>11</v>
      </c>
      <c r="D20555" s="5">
        <v>179509</v>
      </c>
      <c r="E20555" s="6">
        <v>41890</v>
      </c>
      <c r="F20555" s="5">
        <v>96</v>
      </c>
      <c r="G20555" s="5">
        <v>103200</v>
      </c>
    </row>
    <row r="20556" spans="2:7" x14ac:dyDescent="0.4">
      <c r="B20556" s="7">
        <v>111249</v>
      </c>
      <c r="C20556" s="5" t="s">
        <v>12</v>
      </c>
      <c r="D20556" s="5">
        <v>179510</v>
      </c>
      <c r="E20556" s="6">
        <v>41890</v>
      </c>
      <c r="F20556" s="5">
        <v>148</v>
      </c>
      <c r="G20556" s="5">
        <v>170200</v>
      </c>
    </row>
    <row r="20557" spans="2:7" x14ac:dyDescent="0.4">
      <c r="B20557" s="7">
        <v>111249</v>
      </c>
      <c r="C20557" s="5" t="s">
        <v>13</v>
      </c>
      <c r="D20557" s="5">
        <v>179511</v>
      </c>
      <c r="E20557" s="6">
        <v>41890</v>
      </c>
      <c r="F20557" s="5">
        <v>118</v>
      </c>
      <c r="G20557" s="5">
        <v>144550</v>
      </c>
    </row>
    <row r="20558" spans="2:7" x14ac:dyDescent="0.4">
      <c r="B20558" s="7">
        <v>111249</v>
      </c>
      <c r="C20558" s="5" t="s">
        <v>14</v>
      </c>
      <c r="D20558" s="5">
        <v>179512</v>
      </c>
      <c r="E20558" s="6">
        <v>41890</v>
      </c>
      <c r="F20558" s="5">
        <v>160</v>
      </c>
      <c r="G20558" s="5">
        <v>124800</v>
      </c>
    </row>
    <row r="20559" spans="2:7" x14ac:dyDescent="0.4">
      <c r="B20559" s="7">
        <v>111249</v>
      </c>
      <c r="C20559" s="5" t="s">
        <v>15</v>
      </c>
      <c r="D20559" s="5">
        <v>179513</v>
      </c>
      <c r="E20559" s="6">
        <v>41890</v>
      </c>
      <c r="F20559" s="5">
        <v>158</v>
      </c>
      <c r="G20559" s="5">
        <v>86584</v>
      </c>
    </row>
    <row r="20560" spans="2:7" x14ac:dyDescent="0.4">
      <c r="B20560" s="7">
        <v>111249</v>
      </c>
      <c r="C20560" s="5" t="s">
        <v>16</v>
      </c>
      <c r="D20560" s="5">
        <v>179514</v>
      </c>
      <c r="E20560" s="6">
        <v>41890</v>
      </c>
      <c r="F20560" s="5">
        <v>94</v>
      </c>
      <c r="G20560" s="5">
        <v>93906</v>
      </c>
    </row>
    <row r="20561" spans="2:7" x14ac:dyDescent="0.4">
      <c r="B20561" s="7">
        <v>111249</v>
      </c>
      <c r="C20561" s="5" t="s">
        <v>17</v>
      </c>
      <c r="D20561" s="5">
        <v>179515</v>
      </c>
      <c r="E20561" s="6">
        <v>41890</v>
      </c>
      <c r="F20561" s="5">
        <v>122</v>
      </c>
      <c r="G20561" s="5">
        <v>85400</v>
      </c>
    </row>
    <row r="20562" spans="2:7" x14ac:dyDescent="0.4">
      <c r="B20562" s="7">
        <v>111249</v>
      </c>
      <c r="C20562" s="5" t="s">
        <v>18</v>
      </c>
      <c r="D20562" s="5">
        <v>179516</v>
      </c>
      <c r="E20562" s="6">
        <v>41890</v>
      </c>
      <c r="F20562" s="5">
        <v>120</v>
      </c>
      <c r="G20562" s="5">
        <v>42960</v>
      </c>
    </row>
    <row r="20563" spans="2:7" x14ac:dyDescent="0.4">
      <c r="B20563" s="7">
        <v>171251</v>
      </c>
      <c r="C20563" s="5" t="s">
        <v>3</v>
      </c>
      <c r="D20563" s="5">
        <v>179517</v>
      </c>
      <c r="E20563" s="6">
        <v>41890</v>
      </c>
      <c r="F20563" s="5">
        <v>124</v>
      </c>
      <c r="G20563" s="5">
        <v>124000</v>
      </c>
    </row>
    <row r="20564" spans="2:7" x14ac:dyDescent="0.4">
      <c r="B20564" s="7">
        <v>171251</v>
      </c>
      <c r="C20564" s="5" t="s">
        <v>4</v>
      </c>
      <c r="D20564" s="5">
        <v>179518</v>
      </c>
      <c r="E20564" s="6">
        <v>41890</v>
      </c>
      <c r="F20564" s="5">
        <v>128</v>
      </c>
      <c r="G20564" s="5">
        <v>153600</v>
      </c>
    </row>
    <row r="20565" spans="2:7" x14ac:dyDescent="0.4">
      <c r="B20565" s="7">
        <v>171251</v>
      </c>
      <c r="C20565" s="5" t="s">
        <v>5</v>
      </c>
      <c r="D20565" s="5">
        <v>179519</v>
      </c>
      <c r="E20565" s="6">
        <v>41890</v>
      </c>
      <c r="F20565" s="5">
        <v>84</v>
      </c>
      <c r="G20565" s="5">
        <v>117600</v>
      </c>
    </row>
    <row r="20566" spans="2:7" x14ac:dyDescent="0.4">
      <c r="B20566" s="7">
        <v>171251</v>
      </c>
      <c r="C20566" s="5" t="s">
        <v>6</v>
      </c>
      <c r="D20566" s="5">
        <v>179520</v>
      </c>
      <c r="E20566" s="6">
        <v>41890</v>
      </c>
      <c r="F20566" s="5">
        <v>114</v>
      </c>
      <c r="G20566" s="5">
        <v>182400</v>
      </c>
    </row>
    <row r="20567" spans="2:7" x14ac:dyDescent="0.4">
      <c r="B20567" s="7">
        <v>171251</v>
      </c>
      <c r="C20567" s="5" t="s">
        <v>7</v>
      </c>
      <c r="D20567" s="5">
        <v>179521</v>
      </c>
      <c r="E20567" s="6">
        <v>41890</v>
      </c>
      <c r="F20567" s="5">
        <v>92</v>
      </c>
      <c r="G20567" s="5">
        <v>165600</v>
      </c>
    </row>
    <row r="20568" spans="2:7" x14ac:dyDescent="0.4">
      <c r="B20568" s="7">
        <v>171251</v>
      </c>
      <c r="C20568" s="5" t="s">
        <v>8</v>
      </c>
      <c r="D20568" s="5">
        <v>179522</v>
      </c>
      <c r="E20568" s="6">
        <v>41890</v>
      </c>
      <c r="F20568" s="5">
        <v>94</v>
      </c>
      <c r="G20568" s="5">
        <v>79900</v>
      </c>
    </row>
    <row r="20569" spans="2:7" x14ac:dyDescent="0.4">
      <c r="B20569" s="7">
        <v>171251</v>
      </c>
      <c r="C20569" s="5" t="s">
        <v>9</v>
      </c>
      <c r="D20569" s="5">
        <v>179523</v>
      </c>
      <c r="E20569" s="6">
        <v>41890</v>
      </c>
      <c r="F20569" s="5">
        <v>86</v>
      </c>
      <c r="G20569" s="5">
        <v>79550</v>
      </c>
    </row>
    <row r="20570" spans="2:7" x14ac:dyDescent="0.4">
      <c r="B20570" s="7">
        <v>171251</v>
      </c>
      <c r="C20570" s="5" t="s">
        <v>10</v>
      </c>
      <c r="D20570" s="5">
        <v>179524</v>
      </c>
      <c r="E20570" s="6">
        <v>41890</v>
      </c>
      <c r="F20570" s="5">
        <v>82</v>
      </c>
      <c r="G20570" s="5">
        <v>82000</v>
      </c>
    </row>
    <row r="20571" spans="2:7" x14ac:dyDescent="0.4">
      <c r="B20571" s="7">
        <v>171251</v>
      </c>
      <c r="C20571" s="5" t="s">
        <v>11</v>
      </c>
      <c r="D20571" s="5">
        <v>179525</v>
      </c>
      <c r="E20571" s="6">
        <v>41890</v>
      </c>
      <c r="F20571" s="5">
        <v>80</v>
      </c>
      <c r="G20571" s="5">
        <v>86000</v>
      </c>
    </row>
    <row r="20572" spans="2:7" x14ac:dyDescent="0.4">
      <c r="B20572" s="7">
        <v>171251</v>
      </c>
      <c r="C20572" s="5" t="s">
        <v>12</v>
      </c>
      <c r="D20572" s="5">
        <v>179526</v>
      </c>
      <c r="E20572" s="6">
        <v>41890</v>
      </c>
      <c r="F20572" s="5">
        <v>124</v>
      </c>
      <c r="G20572" s="5">
        <v>142600</v>
      </c>
    </row>
    <row r="20573" spans="2:7" x14ac:dyDescent="0.4">
      <c r="B20573" s="7">
        <v>171251</v>
      </c>
      <c r="C20573" s="5" t="s">
        <v>13</v>
      </c>
      <c r="D20573" s="5">
        <v>179527</v>
      </c>
      <c r="E20573" s="6">
        <v>41890</v>
      </c>
      <c r="F20573" s="5">
        <v>100</v>
      </c>
      <c r="G20573" s="5">
        <v>122500</v>
      </c>
    </row>
    <row r="20574" spans="2:7" x14ac:dyDescent="0.4">
      <c r="B20574" s="7">
        <v>171251</v>
      </c>
      <c r="C20574" s="5" t="s">
        <v>14</v>
      </c>
      <c r="D20574" s="5">
        <v>179528</v>
      </c>
      <c r="E20574" s="6">
        <v>41890</v>
      </c>
      <c r="F20574" s="5">
        <v>102</v>
      </c>
      <c r="G20574" s="5">
        <v>79560</v>
      </c>
    </row>
    <row r="20575" spans="2:7" x14ac:dyDescent="0.4">
      <c r="B20575" s="7">
        <v>171251</v>
      </c>
      <c r="C20575" s="5" t="s">
        <v>15</v>
      </c>
      <c r="D20575" s="5">
        <v>179529</v>
      </c>
      <c r="E20575" s="6">
        <v>41890</v>
      </c>
      <c r="F20575" s="5">
        <v>74</v>
      </c>
      <c r="G20575" s="5">
        <v>40552</v>
      </c>
    </row>
    <row r="20576" spans="2:7" x14ac:dyDescent="0.4">
      <c r="B20576" s="7">
        <v>171251</v>
      </c>
      <c r="C20576" s="5" t="s">
        <v>16</v>
      </c>
      <c r="D20576" s="5">
        <v>179530</v>
      </c>
      <c r="E20576" s="6">
        <v>41890</v>
      </c>
      <c r="F20576" s="5">
        <v>66</v>
      </c>
      <c r="G20576" s="5">
        <v>65934</v>
      </c>
    </row>
    <row r="20577" spans="2:7" x14ac:dyDescent="0.4">
      <c r="B20577" s="7">
        <v>171251</v>
      </c>
      <c r="C20577" s="5" t="s">
        <v>17</v>
      </c>
      <c r="D20577" s="5">
        <v>179531</v>
      </c>
      <c r="E20577" s="6">
        <v>41890</v>
      </c>
      <c r="F20577" s="5">
        <v>92</v>
      </c>
      <c r="G20577" s="5">
        <v>64400</v>
      </c>
    </row>
    <row r="20578" spans="2:7" x14ac:dyDescent="0.4">
      <c r="B20578" s="7">
        <v>171251</v>
      </c>
      <c r="C20578" s="5" t="s">
        <v>18</v>
      </c>
      <c r="D20578" s="5">
        <v>179532</v>
      </c>
      <c r="E20578" s="6">
        <v>41890</v>
      </c>
      <c r="F20578" s="5">
        <v>114</v>
      </c>
      <c r="G20578" s="5">
        <v>40812</v>
      </c>
    </row>
    <row r="20579" spans="2:7" x14ac:dyDescent="0.4">
      <c r="B20579" s="7">
        <v>181253</v>
      </c>
      <c r="C20579" s="5" t="s">
        <v>3</v>
      </c>
      <c r="D20579" s="5">
        <v>179533</v>
      </c>
      <c r="E20579" s="6">
        <v>41890</v>
      </c>
      <c r="F20579" s="5">
        <v>70</v>
      </c>
      <c r="G20579" s="5">
        <v>70000</v>
      </c>
    </row>
    <row r="20580" spans="2:7" x14ac:dyDescent="0.4">
      <c r="B20580" s="7">
        <v>181253</v>
      </c>
      <c r="C20580" s="5" t="s">
        <v>4</v>
      </c>
      <c r="D20580" s="5">
        <v>179534</v>
      </c>
      <c r="E20580" s="6">
        <v>41890</v>
      </c>
      <c r="F20580" s="5">
        <v>92</v>
      </c>
      <c r="G20580" s="5">
        <v>110400</v>
      </c>
    </row>
    <row r="20581" spans="2:7" x14ac:dyDescent="0.4">
      <c r="B20581" s="7">
        <v>181253</v>
      </c>
      <c r="C20581" s="5" t="s">
        <v>5</v>
      </c>
      <c r="D20581" s="5">
        <v>179535</v>
      </c>
      <c r="E20581" s="6">
        <v>41890</v>
      </c>
      <c r="F20581" s="5">
        <v>104</v>
      </c>
      <c r="G20581" s="5">
        <v>145600</v>
      </c>
    </row>
    <row r="20582" spans="2:7" x14ac:dyDescent="0.4">
      <c r="B20582" s="7">
        <v>181253</v>
      </c>
      <c r="C20582" s="5" t="s">
        <v>6</v>
      </c>
      <c r="D20582" s="5">
        <v>179536</v>
      </c>
      <c r="E20582" s="6">
        <v>41890</v>
      </c>
      <c r="F20582" s="5">
        <v>106</v>
      </c>
      <c r="G20582" s="5">
        <v>169600</v>
      </c>
    </row>
    <row r="20583" spans="2:7" x14ac:dyDescent="0.4">
      <c r="B20583" s="7">
        <v>181253</v>
      </c>
      <c r="C20583" s="5" t="s">
        <v>7</v>
      </c>
      <c r="D20583" s="5">
        <v>179537</v>
      </c>
      <c r="E20583" s="6">
        <v>41890</v>
      </c>
      <c r="F20583" s="5">
        <v>100</v>
      </c>
      <c r="G20583" s="5">
        <v>180000</v>
      </c>
    </row>
    <row r="20584" spans="2:7" x14ac:dyDescent="0.4">
      <c r="B20584" s="7">
        <v>181253</v>
      </c>
      <c r="C20584" s="5" t="s">
        <v>8</v>
      </c>
      <c r="D20584" s="5">
        <v>179538</v>
      </c>
      <c r="E20584" s="6">
        <v>41890</v>
      </c>
      <c r="F20584" s="5">
        <v>58</v>
      </c>
      <c r="G20584" s="5">
        <v>49300</v>
      </c>
    </row>
    <row r="20585" spans="2:7" x14ac:dyDescent="0.4">
      <c r="B20585" s="7">
        <v>181253</v>
      </c>
      <c r="C20585" s="5" t="s">
        <v>9</v>
      </c>
      <c r="D20585" s="5">
        <v>179539</v>
      </c>
      <c r="E20585" s="6">
        <v>41890</v>
      </c>
      <c r="F20585" s="5">
        <v>66</v>
      </c>
      <c r="G20585" s="5">
        <v>61050</v>
      </c>
    </row>
    <row r="20586" spans="2:7" x14ac:dyDescent="0.4">
      <c r="B20586" s="7">
        <v>181253</v>
      </c>
      <c r="C20586" s="5" t="s">
        <v>10</v>
      </c>
      <c r="D20586" s="5">
        <v>179540</v>
      </c>
      <c r="E20586" s="6">
        <v>41890</v>
      </c>
      <c r="F20586" s="5">
        <v>62</v>
      </c>
      <c r="G20586" s="5">
        <v>62000</v>
      </c>
    </row>
    <row r="20587" spans="2:7" x14ac:dyDescent="0.4">
      <c r="B20587" s="7">
        <v>181253</v>
      </c>
      <c r="C20587" s="5" t="s">
        <v>11</v>
      </c>
      <c r="D20587" s="5">
        <v>179541</v>
      </c>
      <c r="E20587" s="6">
        <v>41890</v>
      </c>
      <c r="F20587" s="5">
        <v>60</v>
      </c>
      <c r="G20587" s="5">
        <v>64500</v>
      </c>
    </row>
    <row r="20588" spans="2:7" x14ac:dyDescent="0.4">
      <c r="B20588" s="7">
        <v>181253</v>
      </c>
      <c r="C20588" s="5" t="s">
        <v>12</v>
      </c>
      <c r="D20588" s="5">
        <v>179542</v>
      </c>
      <c r="E20588" s="6">
        <v>41890</v>
      </c>
      <c r="F20588" s="5">
        <v>50</v>
      </c>
      <c r="G20588" s="5">
        <v>57500</v>
      </c>
    </row>
    <row r="20589" spans="2:7" x14ac:dyDescent="0.4">
      <c r="B20589" s="7">
        <v>181253</v>
      </c>
      <c r="C20589" s="5" t="s">
        <v>13</v>
      </c>
      <c r="D20589" s="5">
        <v>179543</v>
      </c>
      <c r="E20589" s="6">
        <v>41890</v>
      </c>
      <c r="F20589" s="5">
        <v>80</v>
      </c>
      <c r="G20589" s="5">
        <v>98000</v>
      </c>
    </row>
    <row r="20590" spans="2:7" x14ac:dyDescent="0.4">
      <c r="B20590" s="7">
        <v>181253</v>
      </c>
      <c r="C20590" s="5" t="s">
        <v>14</v>
      </c>
      <c r="D20590" s="5">
        <v>179544</v>
      </c>
      <c r="E20590" s="6">
        <v>41890</v>
      </c>
      <c r="F20590" s="5">
        <v>72</v>
      </c>
      <c r="G20590" s="5">
        <v>56160</v>
      </c>
    </row>
    <row r="20591" spans="2:7" x14ac:dyDescent="0.4">
      <c r="B20591" s="7">
        <v>181253</v>
      </c>
      <c r="C20591" s="5" t="s">
        <v>15</v>
      </c>
      <c r="D20591" s="5">
        <v>179545</v>
      </c>
      <c r="E20591" s="6">
        <v>41890</v>
      </c>
      <c r="F20591" s="5">
        <v>70</v>
      </c>
      <c r="G20591" s="5">
        <v>38360</v>
      </c>
    </row>
    <row r="20592" spans="2:7" x14ac:dyDescent="0.4">
      <c r="B20592" s="7">
        <v>181253</v>
      </c>
      <c r="C20592" s="5" t="s">
        <v>16</v>
      </c>
      <c r="D20592" s="5">
        <v>179546</v>
      </c>
      <c r="E20592" s="6">
        <v>41890</v>
      </c>
      <c r="F20592" s="5">
        <v>84</v>
      </c>
      <c r="G20592" s="5">
        <v>83916</v>
      </c>
    </row>
    <row r="20593" spans="2:7" x14ac:dyDescent="0.4">
      <c r="B20593" s="7">
        <v>181253</v>
      </c>
      <c r="C20593" s="5" t="s">
        <v>17</v>
      </c>
      <c r="D20593" s="5">
        <v>179547</v>
      </c>
      <c r="E20593" s="6">
        <v>41890</v>
      </c>
      <c r="F20593" s="5">
        <v>100</v>
      </c>
      <c r="G20593" s="5">
        <v>70000</v>
      </c>
    </row>
    <row r="20594" spans="2:7" x14ac:dyDescent="0.4">
      <c r="B20594" s="7">
        <v>181253</v>
      </c>
      <c r="C20594" s="5" t="s">
        <v>18</v>
      </c>
      <c r="D20594" s="5">
        <v>179548</v>
      </c>
      <c r="E20594" s="6">
        <v>41890</v>
      </c>
      <c r="F20594" s="5">
        <v>76</v>
      </c>
      <c r="G20594" s="5">
        <v>27208</v>
      </c>
    </row>
    <row r="20595" spans="2:7" x14ac:dyDescent="0.4">
      <c r="B20595" s="7">
        <v>181215</v>
      </c>
      <c r="C20595" s="5" t="s">
        <v>3</v>
      </c>
      <c r="D20595" s="5">
        <v>179549</v>
      </c>
      <c r="E20595" s="6">
        <v>41920</v>
      </c>
      <c r="F20595" s="5">
        <v>52</v>
      </c>
      <c r="G20595" s="5">
        <v>52000</v>
      </c>
    </row>
    <row r="20596" spans="2:7" x14ac:dyDescent="0.4">
      <c r="B20596" s="7">
        <v>181215</v>
      </c>
      <c r="C20596" s="5" t="s">
        <v>4</v>
      </c>
      <c r="D20596" s="5">
        <v>179550</v>
      </c>
      <c r="E20596" s="6">
        <v>41920</v>
      </c>
      <c r="F20596" s="5">
        <v>52</v>
      </c>
      <c r="G20596" s="5">
        <v>62400</v>
      </c>
    </row>
    <row r="20597" spans="2:7" x14ac:dyDescent="0.4">
      <c r="B20597" s="7">
        <v>181215</v>
      </c>
      <c r="C20597" s="5" t="s">
        <v>5</v>
      </c>
      <c r="D20597" s="5">
        <v>179551</v>
      </c>
      <c r="E20597" s="6">
        <v>41920</v>
      </c>
      <c r="F20597" s="5">
        <v>96</v>
      </c>
      <c r="G20597" s="5">
        <v>134400</v>
      </c>
    </row>
    <row r="20598" spans="2:7" x14ac:dyDescent="0.4">
      <c r="B20598" s="7">
        <v>181215</v>
      </c>
      <c r="C20598" s="5" t="s">
        <v>6</v>
      </c>
      <c r="D20598" s="5">
        <v>179552</v>
      </c>
      <c r="E20598" s="6">
        <v>41920</v>
      </c>
      <c r="F20598" s="5">
        <v>106</v>
      </c>
      <c r="G20598" s="5">
        <v>169600</v>
      </c>
    </row>
    <row r="20599" spans="2:7" x14ac:dyDescent="0.4">
      <c r="B20599" s="7">
        <v>181215</v>
      </c>
      <c r="C20599" s="5" t="s">
        <v>7</v>
      </c>
      <c r="D20599" s="5">
        <v>179553</v>
      </c>
      <c r="E20599" s="6">
        <v>41920</v>
      </c>
      <c r="F20599" s="5">
        <v>58</v>
      </c>
      <c r="G20599" s="5">
        <v>104400</v>
      </c>
    </row>
    <row r="20600" spans="2:7" x14ac:dyDescent="0.4">
      <c r="B20600" s="7">
        <v>181215</v>
      </c>
      <c r="C20600" s="5" t="s">
        <v>8</v>
      </c>
      <c r="D20600" s="5">
        <v>179554</v>
      </c>
      <c r="E20600" s="6">
        <v>41920</v>
      </c>
      <c r="F20600" s="5">
        <v>64</v>
      </c>
      <c r="G20600" s="5">
        <v>54400</v>
      </c>
    </row>
    <row r="20601" spans="2:7" x14ac:dyDescent="0.4">
      <c r="B20601" s="7">
        <v>181215</v>
      </c>
      <c r="C20601" s="5" t="s">
        <v>9</v>
      </c>
      <c r="D20601" s="5">
        <v>179555</v>
      </c>
      <c r="E20601" s="6">
        <v>41920</v>
      </c>
      <c r="F20601" s="5">
        <v>100</v>
      </c>
      <c r="G20601" s="5">
        <v>92500</v>
      </c>
    </row>
    <row r="20602" spans="2:7" x14ac:dyDescent="0.4">
      <c r="B20602" s="7">
        <v>181215</v>
      </c>
      <c r="C20602" s="5" t="s">
        <v>10</v>
      </c>
      <c r="D20602" s="5">
        <v>179556</v>
      </c>
      <c r="E20602" s="6">
        <v>41920</v>
      </c>
      <c r="F20602" s="5">
        <v>100</v>
      </c>
      <c r="G20602" s="5">
        <v>100000</v>
      </c>
    </row>
    <row r="20603" spans="2:7" x14ac:dyDescent="0.4">
      <c r="B20603" s="7">
        <v>181215</v>
      </c>
      <c r="C20603" s="5" t="s">
        <v>11</v>
      </c>
      <c r="D20603" s="5">
        <v>179557</v>
      </c>
      <c r="E20603" s="6">
        <v>41920</v>
      </c>
      <c r="F20603" s="5">
        <v>68</v>
      </c>
      <c r="G20603" s="5">
        <v>73100</v>
      </c>
    </row>
    <row r="20604" spans="2:7" x14ac:dyDescent="0.4">
      <c r="B20604" s="7">
        <v>181215</v>
      </c>
      <c r="C20604" s="5" t="s">
        <v>12</v>
      </c>
      <c r="D20604" s="5">
        <v>179558</v>
      </c>
      <c r="E20604" s="6">
        <v>41920</v>
      </c>
      <c r="F20604" s="5">
        <v>80</v>
      </c>
      <c r="G20604" s="5">
        <v>92000</v>
      </c>
    </row>
    <row r="20605" spans="2:7" x14ac:dyDescent="0.4">
      <c r="B20605" s="7">
        <v>181215</v>
      </c>
      <c r="C20605" s="5" t="s">
        <v>13</v>
      </c>
      <c r="D20605" s="5">
        <v>179559</v>
      </c>
      <c r="E20605" s="6">
        <v>41920</v>
      </c>
      <c r="F20605" s="5">
        <v>64</v>
      </c>
      <c r="G20605" s="5">
        <v>78400</v>
      </c>
    </row>
    <row r="20606" spans="2:7" x14ac:dyDescent="0.4">
      <c r="B20606" s="7">
        <v>181215</v>
      </c>
      <c r="C20606" s="5" t="s">
        <v>14</v>
      </c>
      <c r="D20606" s="5">
        <v>179560</v>
      </c>
      <c r="E20606" s="6">
        <v>41920</v>
      </c>
      <c r="F20606" s="5">
        <v>80</v>
      </c>
      <c r="G20606" s="5">
        <v>62400</v>
      </c>
    </row>
    <row r="20607" spans="2:7" x14ac:dyDescent="0.4">
      <c r="B20607" s="7">
        <v>181215</v>
      </c>
      <c r="C20607" s="5" t="s">
        <v>15</v>
      </c>
      <c r="D20607" s="5">
        <v>179561</v>
      </c>
      <c r="E20607" s="6">
        <v>41920</v>
      </c>
      <c r="F20607" s="5">
        <v>48</v>
      </c>
      <c r="G20607" s="5">
        <v>26304</v>
      </c>
    </row>
    <row r="20608" spans="2:7" x14ac:dyDescent="0.4">
      <c r="B20608" s="7">
        <v>181215</v>
      </c>
      <c r="C20608" s="5" t="s">
        <v>16</v>
      </c>
      <c r="D20608" s="5">
        <v>179562</v>
      </c>
      <c r="E20608" s="6">
        <v>41920</v>
      </c>
      <c r="F20608" s="5">
        <v>92</v>
      </c>
      <c r="G20608" s="5">
        <v>91908</v>
      </c>
    </row>
    <row r="20609" spans="2:7" x14ac:dyDescent="0.4">
      <c r="B20609" s="7">
        <v>181215</v>
      </c>
      <c r="C20609" s="5" t="s">
        <v>17</v>
      </c>
      <c r="D20609" s="5">
        <v>179563</v>
      </c>
      <c r="E20609" s="6">
        <v>41920</v>
      </c>
      <c r="F20609" s="5">
        <v>62</v>
      </c>
      <c r="G20609" s="5">
        <v>43400</v>
      </c>
    </row>
    <row r="20610" spans="2:7" x14ac:dyDescent="0.4">
      <c r="B20610" s="7">
        <v>181215</v>
      </c>
      <c r="C20610" s="5" t="s">
        <v>18</v>
      </c>
      <c r="D20610" s="5">
        <v>179564</v>
      </c>
      <c r="E20610" s="6">
        <v>41920</v>
      </c>
      <c r="F20610" s="5">
        <v>48</v>
      </c>
      <c r="G20610" s="5">
        <v>17184</v>
      </c>
    </row>
    <row r="20611" spans="2:7" x14ac:dyDescent="0.4">
      <c r="B20611" s="7">
        <v>161217</v>
      </c>
      <c r="C20611" s="5" t="s">
        <v>3</v>
      </c>
      <c r="D20611" s="5">
        <v>179565</v>
      </c>
      <c r="E20611" s="6">
        <v>41920</v>
      </c>
      <c r="F20611" s="5">
        <v>118</v>
      </c>
      <c r="G20611" s="5">
        <v>118000</v>
      </c>
    </row>
    <row r="20612" spans="2:7" x14ac:dyDescent="0.4">
      <c r="B20612" s="7">
        <v>161217</v>
      </c>
      <c r="C20612" s="5" t="s">
        <v>4</v>
      </c>
      <c r="D20612" s="5">
        <v>179566</v>
      </c>
      <c r="E20612" s="6">
        <v>41920</v>
      </c>
      <c r="F20612" s="5">
        <v>138</v>
      </c>
      <c r="G20612" s="5">
        <v>165600</v>
      </c>
    </row>
    <row r="20613" spans="2:7" x14ac:dyDescent="0.4">
      <c r="B20613" s="7">
        <v>161217</v>
      </c>
      <c r="C20613" s="5" t="s">
        <v>5</v>
      </c>
      <c r="D20613" s="5">
        <v>179567</v>
      </c>
      <c r="E20613" s="6">
        <v>41920</v>
      </c>
      <c r="F20613" s="5">
        <v>146</v>
      </c>
      <c r="G20613" s="5">
        <v>204400</v>
      </c>
    </row>
    <row r="20614" spans="2:7" x14ac:dyDescent="0.4">
      <c r="B20614" s="7">
        <v>161217</v>
      </c>
      <c r="C20614" s="5" t="s">
        <v>6</v>
      </c>
      <c r="D20614" s="5">
        <v>179568</v>
      </c>
      <c r="E20614" s="6">
        <v>41920</v>
      </c>
      <c r="F20614" s="5">
        <v>112</v>
      </c>
      <c r="G20614" s="5">
        <v>179200</v>
      </c>
    </row>
    <row r="20615" spans="2:7" x14ac:dyDescent="0.4">
      <c r="B20615" s="7">
        <v>161217</v>
      </c>
      <c r="C20615" s="5" t="s">
        <v>7</v>
      </c>
      <c r="D20615" s="5">
        <v>179569</v>
      </c>
      <c r="E20615" s="6">
        <v>41920</v>
      </c>
      <c r="F20615" s="5">
        <v>80</v>
      </c>
      <c r="G20615" s="5">
        <v>144000</v>
      </c>
    </row>
    <row r="20616" spans="2:7" x14ac:dyDescent="0.4">
      <c r="B20616" s="7">
        <v>161217</v>
      </c>
      <c r="C20616" s="5" t="s">
        <v>8</v>
      </c>
      <c r="D20616" s="5">
        <v>179570</v>
      </c>
      <c r="E20616" s="6">
        <v>41920</v>
      </c>
      <c r="F20616" s="5">
        <v>114</v>
      </c>
      <c r="G20616" s="5">
        <v>96900</v>
      </c>
    </row>
    <row r="20617" spans="2:7" x14ac:dyDescent="0.4">
      <c r="B20617" s="7">
        <v>161217</v>
      </c>
      <c r="C20617" s="5" t="s">
        <v>9</v>
      </c>
      <c r="D20617" s="5">
        <v>179571</v>
      </c>
      <c r="E20617" s="6">
        <v>41920</v>
      </c>
      <c r="F20617" s="5">
        <v>124</v>
      </c>
      <c r="G20617" s="5">
        <v>114700</v>
      </c>
    </row>
    <row r="20618" spans="2:7" x14ac:dyDescent="0.4">
      <c r="B20618" s="7">
        <v>161217</v>
      </c>
      <c r="C20618" s="5" t="s">
        <v>10</v>
      </c>
      <c r="D20618" s="5">
        <v>179572</v>
      </c>
      <c r="E20618" s="6">
        <v>41920</v>
      </c>
      <c r="F20618" s="5">
        <v>90</v>
      </c>
      <c r="G20618" s="5">
        <v>90000</v>
      </c>
    </row>
    <row r="20619" spans="2:7" x14ac:dyDescent="0.4">
      <c r="B20619" s="7">
        <v>161217</v>
      </c>
      <c r="C20619" s="5" t="s">
        <v>11</v>
      </c>
      <c r="D20619" s="5">
        <v>179573</v>
      </c>
      <c r="E20619" s="6">
        <v>41920</v>
      </c>
      <c r="F20619" s="5">
        <v>110</v>
      </c>
      <c r="G20619" s="5">
        <v>118250</v>
      </c>
    </row>
    <row r="20620" spans="2:7" x14ac:dyDescent="0.4">
      <c r="B20620" s="7">
        <v>161217</v>
      </c>
      <c r="C20620" s="5" t="s">
        <v>12</v>
      </c>
      <c r="D20620" s="5">
        <v>179574</v>
      </c>
      <c r="E20620" s="6">
        <v>41920</v>
      </c>
      <c r="F20620" s="5">
        <v>144</v>
      </c>
      <c r="G20620" s="5">
        <v>165600</v>
      </c>
    </row>
    <row r="20621" spans="2:7" x14ac:dyDescent="0.4">
      <c r="B20621" s="7">
        <v>161217</v>
      </c>
      <c r="C20621" s="5" t="s">
        <v>13</v>
      </c>
      <c r="D20621" s="5">
        <v>179575</v>
      </c>
      <c r="E20621" s="6">
        <v>41920</v>
      </c>
      <c r="F20621" s="5">
        <v>146</v>
      </c>
      <c r="G20621" s="5">
        <v>178850</v>
      </c>
    </row>
    <row r="20622" spans="2:7" x14ac:dyDescent="0.4">
      <c r="B20622" s="7">
        <v>161217</v>
      </c>
      <c r="C20622" s="5" t="s">
        <v>14</v>
      </c>
      <c r="D20622" s="5">
        <v>179576</v>
      </c>
      <c r="E20622" s="6">
        <v>41920</v>
      </c>
      <c r="F20622" s="5">
        <v>94</v>
      </c>
      <c r="G20622" s="5">
        <v>73320</v>
      </c>
    </row>
    <row r="20623" spans="2:7" x14ac:dyDescent="0.4">
      <c r="B20623" s="7">
        <v>161217</v>
      </c>
      <c r="C20623" s="5" t="s">
        <v>15</v>
      </c>
      <c r="D20623" s="5">
        <v>179577</v>
      </c>
      <c r="E20623" s="6">
        <v>41920</v>
      </c>
      <c r="F20623" s="5">
        <v>146</v>
      </c>
      <c r="G20623" s="5">
        <v>80008</v>
      </c>
    </row>
    <row r="20624" spans="2:7" x14ac:dyDescent="0.4">
      <c r="B20624" s="7">
        <v>161217</v>
      </c>
      <c r="C20624" s="5" t="s">
        <v>16</v>
      </c>
      <c r="D20624" s="5">
        <v>179578</v>
      </c>
      <c r="E20624" s="6">
        <v>41920</v>
      </c>
      <c r="F20624" s="5">
        <v>142</v>
      </c>
      <c r="G20624" s="5">
        <v>141858</v>
      </c>
    </row>
    <row r="20625" spans="2:7" x14ac:dyDescent="0.4">
      <c r="B20625" s="7">
        <v>161217</v>
      </c>
      <c r="C20625" s="5" t="s">
        <v>17</v>
      </c>
      <c r="D20625" s="5">
        <v>179579</v>
      </c>
      <c r="E20625" s="6">
        <v>41920</v>
      </c>
      <c r="F20625" s="5">
        <v>92</v>
      </c>
      <c r="G20625" s="5">
        <v>64400</v>
      </c>
    </row>
    <row r="20626" spans="2:7" x14ac:dyDescent="0.4">
      <c r="B20626" s="7">
        <v>161217</v>
      </c>
      <c r="C20626" s="5" t="s">
        <v>18</v>
      </c>
      <c r="D20626" s="5">
        <v>179580</v>
      </c>
      <c r="E20626" s="6">
        <v>41920</v>
      </c>
      <c r="F20626" s="5">
        <v>76</v>
      </c>
      <c r="G20626" s="5">
        <v>27208</v>
      </c>
    </row>
    <row r="20627" spans="2:7" x14ac:dyDescent="0.4">
      <c r="B20627" s="7">
        <v>171219</v>
      </c>
      <c r="C20627" s="5" t="s">
        <v>3</v>
      </c>
      <c r="D20627" s="5">
        <v>179581</v>
      </c>
      <c r="E20627" s="6">
        <v>41920</v>
      </c>
      <c r="F20627" s="5">
        <v>128</v>
      </c>
      <c r="G20627" s="5">
        <v>128000</v>
      </c>
    </row>
    <row r="20628" spans="2:7" x14ac:dyDescent="0.4">
      <c r="B20628" s="7">
        <v>171219</v>
      </c>
      <c r="C20628" s="5" t="s">
        <v>4</v>
      </c>
      <c r="D20628" s="5">
        <v>179582</v>
      </c>
      <c r="E20628" s="6">
        <v>41920</v>
      </c>
      <c r="F20628" s="5">
        <v>90</v>
      </c>
      <c r="G20628" s="5">
        <v>108000</v>
      </c>
    </row>
    <row r="20629" spans="2:7" x14ac:dyDescent="0.4">
      <c r="B20629" s="7">
        <v>171219</v>
      </c>
      <c r="C20629" s="5" t="s">
        <v>5</v>
      </c>
      <c r="D20629" s="5">
        <v>179583</v>
      </c>
      <c r="E20629" s="6">
        <v>41920</v>
      </c>
      <c r="F20629" s="5">
        <v>120</v>
      </c>
      <c r="G20629" s="5">
        <v>168000</v>
      </c>
    </row>
    <row r="20630" spans="2:7" x14ac:dyDescent="0.4">
      <c r="B20630" s="7">
        <v>171219</v>
      </c>
      <c r="C20630" s="5" t="s">
        <v>6</v>
      </c>
      <c r="D20630" s="5">
        <v>179584</v>
      </c>
      <c r="E20630" s="6">
        <v>41920</v>
      </c>
      <c r="F20630" s="5">
        <v>108</v>
      </c>
      <c r="G20630" s="5">
        <v>172800</v>
      </c>
    </row>
    <row r="20631" spans="2:7" x14ac:dyDescent="0.4">
      <c r="B20631" s="7">
        <v>171219</v>
      </c>
      <c r="C20631" s="5" t="s">
        <v>7</v>
      </c>
      <c r="D20631" s="5">
        <v>179585</v>
      </c>
      <c r="E20631" s="6">
        <v>41920</v>
      </c>
      <c r="F20631" s="5">
        <v>108</v>
      </c>
      <c r="G20631" s="5">
        <v>194400</v>
      </c>
    </row>
    <row r="20632" spans="2:7" x14ac:dyDescent="0.4">
      <c r="B20632" s="7">
        <v>171219</v>
      </c>
      <c r="C20632" s="5" t="s">
        <v>8</v>
      </c>
      <c r="D20632" s="5">
        <v>179586</v>
      </c>
      <c r="E20632" s="6">
        <v>41920</v>
      </c>
      <c r="F20632" s="5">
        <v>66</v>
      </c>
      <c r="G20632" s="5">
        <v>56100</v>
      </c>
    </row>
    <row r="20633" spans="2:7" x14ac:dyDescent="0.4">
      <c r="B20633" s="7">
        <v>171219</v>
      </c>
      <c r="C20633" s="5" t="s">
        <v>9</v>
      </c>
      <c r="D20633" s="5">
        <v>179587</v>
      </c>
      <c r="E20633" s="6">
        <v>41920</v>
      </c>
      <c r="F20633" s="5">
        <v>110</v>
      </c>
      <c r="G20633" s="5">
        <v>101750</v>
      </c>
    </row>
    <row r="20634" spans="2:7" x14ac:dyDescent="0.4">
      <c r="B20634" s="7">
        <v>171219</v>
      </c>
      <c r="C20634" s="5" t="s">
        <v>10</v>
      </c>
      <c r="D20634" s="5">
        <v>179588</v>
      </c>
      <c r="E20634" s="6">
        <v>41920</v>
      </c>
      <c r="F20634" s="5">
        <v>110</v>
      </c>
      <c r="G20634" s="5">
        <v>110000</v>
      </c>
    </row>
    <row r="20635" spans="2:7" x14ac:dyDescent="0.4">
      <c r="B20635" s="7">
        <v>171219</v>
      </c>
      <c r="C20635" s="5" t="s">
        <v>11</v>
      </c>
      <c r="D20635" s="5">
        <v>179589</v>
      </c>
      <c r="E20635" s="6">
        <v>41920</v>
      </c>
      <c r="F20635" s="5">
        <v>116</v>
      </c>
      <c r="G20635" s="5">
        <v>124700</v>
      </c>
    </row>
    <row r="20636" spans="2:7" x14ac:dyDescent="0.4">
      <c r="B20636" s="7">
        <v>171219</v>
      </c>
      <c r="C20636" s="5" t="s">
        <v>12</v>
      </c>
      <c r="D20636" s="5">
        <v>179590</v>
      </c>
      <c r="E20636" s="6">
        <v>41920</v>
      </c>
      <c r="F20636" s="5">
        <v>76</v>
      </c>
      <c r="G20636" s="5">
        <v>87400</v>
      </c>
    </row>
    <row r="20637" spans="2:7" x14ac:dyDescent="0.4">
      <c r="B20637" s="7">
        <v>171219</v>
      </c>
      <c r="C20637" s="5" t="s">
        <v>13</v>
      </c>
      <c r="D20637" s="5">
        <v>179591</v>
      </c>
      <c r="E20637" s="6">
        <v>41920</v>
      </c>
      <c r="F20637" s="5">
        <v>68</v>
      </c>
      <c r="G20637" s="5">
        <v>83300</v>
      </c>
    </row>
    <row r="20638" spans="2:7" x14ac:dyDescent="0.4">
      <c r="B20638" s="7">
        <v>171219</v>
      </c>
      <c r="C20638" s="5" t="s">
        <v>14</v>
      </c>
      <c r="D20638" s="5">
        <v>179592</v>
      </c>
      <c r="E20638" s="6">
        <v>41920</v>
      </c>
      <c r="F20638" s="5">
        <v>86</v>
      </c>
      <c r="G20638" s="5">
        <v>67080</v>
      </c>
    </row>
    <row r="20639" spans="2:7" x14ac:dyDescent="0.4">
      <c r="B20639" s="7">
        <v>171219</v>
      </c>
      <c r="C20639" s="5" t="s">
        <v>15</v>
      </c>
      <c r="D20639" s="5">
        <v>179593</v>
      </c>
      <c r="E20639" s="6">
        <v>41920</v>
      </c>
      <c r="F20639" s="5">
        <v>90</v>
      </c>
      <c r="G20639" s="5">
        <v>49320</v>
      </c>
    </row>
    <row r="20640" spans="2:7" x14ac:dyDescent="0.4">
      <c r="B20640" s="7">
        <v>171219</v>
      </c>
      <c r="C20640" s="5" t="s">
        <v>16</v>
      </c>
      <c r="D20640" s="5">
        <v>179594</v>
      </c>
      <c r="E20640" s="6">
        <v>41920</v>
      </c>
      <c r="F20640" s="5">
        <v>120</v>
      </c>
      <c r="G20640" s="5">
        <v>119880</v>
      </c>
    </row>
    <row r="20641" spans="2:7" x14ac:dyDescent="0.4">
      <c r="B20641" s="7">
        <v>171219</v>
      </c>
      <c r="C20641" s="5" t="s">
        <v>17</v>
      </c>
      <c r="D20641" s="5">
        <v>179595</v>
      </c>
      <c r="E20641" s="6">
        <v>41920</v>
      </c>
      <c r="F20641" s="5">
        <v>62</v>
      </c>
      <c r="G20641" s="5">
        <v>43400</v>
      </c>
    </row>
    <row r="20642" spans="2:7" x14ac:dyDescent="0.4">
      <c r="B20642" s="7">
        <v>171219</v>
      </c>
      <c r="C20642" s="5" t="s">
        <v>18</v>
      </c>
      <c r="D20642" s="5">
        <v>179596</v>
      </c>
      <c r="E20642" s="6">
        <v>41920</v>
      </c>
      <c r="F20642" s="5">
        <v>102</v>
      </c>
      <c r="G20642" s="5">
        <v>36516</v>
      </c>
    </row>
    <row r="20643" spans="2:7" x14ac:dyDescent="0.4">
      <c r="B20643" s="7">
        <v>191221</v>
      </c>
      <c r="C20643" s="5" t="s">
        <v>3</v>
      </c>
      <c r="D20643" s="5">
        <v>179597</v>
      </c>
      <c r="E20643" s="6">
        <v>41920</v>
      </c>
      <c r="F20643" s="5">
        <v>78</v>
      </c>
      <c r="G20643" s="5">
        <v>78000</v>
      </c>
    </row>
    <row r="20644" spans="2:7" x14ac:dyDescent="0.4">
      <c r="B20644" s="7">
        <v>191221</v>
      </c>
      <c r="C20644" s="5" t="s">
        <v>4</v>
      </c>
      <c r="D20644" s="5">
        <v>179598</v>
      </c>
      <c r="E20644" s="6">
        <v>41920</v>
      </c>
      <c r="F20644" s="5">
        <v>70</v>
      </c>
      <c r="G20644" s="5">
        <v>84000</v>
      </c>
    </row>
    <row r="20645" spans="2:7" x14ac:dyDescent="0.4">
      <c r="B20645" s="7">
        <v>191221</v>
      </c>
      <c r="C20645" s="5" t="s">
        <v>5</v>
      </c>
      <c r="D20645" s="5">
        <v>179599</v>
      </c>
      <c r="E20645" s="6">
        <v>41920</v>
      </c>
      <c r="F20645" s="5">
        <v>126</v>
      </c>
      <c r="G20645" s="5">
        <v>176400</v>
      </c>
    </row>
    <row r="20646" spans="2:7" x14ac:dyDescent="0.4">
      <c r="B20646" s="7">
        <v>191221</v>
      </c>
      <c r="C20646" s="5" t="s">
        <v>6</v>
      </c>
      <c r="D20646" s="5">
        <v>179600</v>
      </c>
      <c r="E20646" s="6">
        <v>41920</v>
      </c>
      <c r="F20646" s="5">
        <v>104</v>
      </c>
      <c r="G20646" s="5">
        <v>166400</v>
      </c>
    </row>
    <row r="20647" spans="2:7" x14ac:dyDescent="0.4">
      <c r="B20647" s="7">
        <v>191221</v>
      </c>
      <c r="C20647" s="5" t="s">
        <v>7</v>
      </c>
      <c r="D20647" s="5">
        <v>179601</v>
      </c>
      <c r="E20647" s="6">
        <v>41920</v>
      </c>
      <c r="F20647" s="5">
        <v>66</v>
      </c>
      <c r="G20647" s="5">
        <v>118800</v>
      </c>
    </row>
    <row r="20648" spans="2:7" x14ac:dyDescent="0.4">
      <c r="B20648" s="7">
        <v>191221</v>
      </c>
      <c r="C20648" s="5" t="s">
        <v>8</v>
      </c>
      <c r="D20648" s="5">
        <v>179602</v>
      </c>
      <c r="E20648" s="6">
        <v>41920</v>
      </c>
      <c r="F20648" s="5">
        <v>68</v>
      </c>
      <c r="G20648" s="5">
        <v>57800</v>
      </c>
    </row>
    <row r="20649" spans="2:7" x14ac:dyDescent="0.4">
      <c r="B20649" s="7">
        <v>191221</v>
      </c>
      <c r="C20649" s="5" t="s">
        <v>9</v>
      </c>
      <c r="D20649" s="5">
        <v>179603</v>
      </c>
      <c r="E20649" s="6">
        <v>41920</v>
      </c>
      <c r="F20649" s="5">
        <v>62</v>
      </c>
      <c r="G20649" s="5">
        <v>57350</v>
      </c>
    </row>
    <row r="20650" spans="2:7" x14ac:dyDescent="0.4">
      <c r="B20650" s="7">
        <v>191221</v>
      </c>
      <c r="C20650" s="5" t="s">
        <v>10</v>
      </c>
      <c r="D20650" s="5">
        <v>179604</v>
      </c>
      <c r="E20650" s="6">
        <v>41920</v>
      </c>
      <c r="F20650" s="5">
        <v>118</v>
      </c>
      <c r="G20650" s="5">
        <v>118000</v>
      </c>
    </row>
    <row r="20651" spans="2:7" x14ac:dyDescent="0.4">
      <c r="B20651" s="7">
        <v>191221</v>
      </c>
      <c r="C20651" s="5" t="s">
        <v>11</v>
      </c>
      <c r="D20651" s="5">
        <v>179605</v>
      </c>
      <c r="E20651" s="6">
        <v>41920</v>
      </c>
      <c r="F20651" s="5">
        <v>92</v>
      </c>
      <c r="G20651" s="5">
        <v>98900</v>
      </c>
    </row>
    <row r="20652" spans="2:7" x14ac:dyDescent="0.4">
      <c r="B20652" s="7">
        <v>191221</v>
      </c>
      <c r="C20652" s="5" t="s">
        <v>12</v>
      </c>
      <c r="D20652" s="5">
        <v>179606</v>
      </c>
      <c r="E20652" s="6">
        <v>41920</v>
      </c>
      <c r="F20652" s="5">
        <v>84</v>
      </c>
      <c r="G20652" s="5">
        <v>96600</v>
      </c>
    </row>
    <row r="20653" spans="2:7" x14ac:dyDescent="0.4">
      <c r="B20653" s="7">
        <v>191221</v>
      </c>
      <c r="C20653" s="5" t="s">
        <v>13</v>
      </c>
      <c r="D20653" s="5">
        <v>179607</v>
      </c>
      <c r="E20653" s="6">
        <v>41920</v>
      </c>
      <c r="F20653" s="5">
        <v>88</v>
      </c>
      <c r="G20653" s="5">
        <v>107800</v>
      </c>
    </row>
    <row r="20654" spans="2:7" x14ac:dyDescent="0.4">
      <c r="B20654" s="7">
        <v>191221</v>
      </c>
      <c r="C20654" s="5" t="s">
        <v>14</v>
      </c>
      <c r="D20654" s="5">
        <v>179608</v>
      </c>
      <c r="E20654" s="6">
        <v>41920</v>
      </c>
      <c r="F20654" s="5">
        <v>102</v>
      </c>
      <c r="G20654" s="5">
        <v>79560</v>
      </c>
    </row>
    <row r="20655" spans="2:7" x14ac:dyDescent="0.4">
      <c r="B20655" s="7">
        <v>191221</v>
      </c>
      <c r="C20655" s="5" t="s">
        <v>15</v>
      </c>
      <c r="D20655" s="5">
        <v>179609</v>
      </c>
      <c r="E20655" s="6">
        <v>41920</v>
      </c>
      <c r="F20655" s="5">
        <v>108</v>
      </c>
      <c r="G20655" s="5">
        <v>59184</v>
      </c>
    </row>
    <row r="20656" spans="2:7" x14ac:dyDescent="0.4">
      <c r="B20656" s="7">
        <v>191221</v>
      </c>
      <c r="C20656" s="5" t="s">
        <v>16</v>
      </c>
      <c r="D20656" s="5">
        <v>179610</v>
      </c>
      <c r="E20656" s="6">
        <v>41920</v>
      </c>
      <c r="F20656" s="5">
        <v>84</v>
      </c>
      <c r="G20656" s="5">
        <v>83916</v>
      </c>
    </row>
    <row r="20657" spans="2:7" x14ac:dyDescent="0.4">
      <c r="B20657" s="7">
        <v>191221</v>
      </c>
      <c r="C20657" s="5" t="s">
        <v>17</v>
      </c>
      <c r="D20657" s="5">
        <v>179611</v>
      </c>
      <c r="E20657" s="6">
        <v>41920</v>
      </c>
      <c r="F20657" s="5">
        <v>112</v>
      </c>
      <c r="G20657" s="5">
        <v>78400</v>
      </c>
    </row>
    <row r="20658" spans="2:7" x14ac:dyDescent="0.4">
      <c r="B20658" s="7">
        <v>191221</v>
      </c>
      <c r="C20658" s="5" t="s">
        <v>18</v>
      </c>
      <c r="D20658" s="5">
        <v>179612</v>
      </c>
      <c r="E20658" s="6">
        <v>41920</v>
      </c>
      <c r="F20658" s="5">
        <v>112</v>
      </c>
      <c r="G20658" s="5">
        <v>40096</v>
      </c>
    </row>
    <row r="20659" spans="2:7" x14ac:dyDescent="0.4">
      <c r="B20659" s="7">
        <v>141223</v>
      </c>
      <c r="C20659" s="5" t="s">
        <v>3</v>
      </c>
      <c r="D20659" s="5">
        <v>179613</v>
      </c>
      <c r="E20659" s="6">
        <v>41920</v>
      </c>
      <c r="F20659" s="5">
        <v>126</v>
      </c>
      <c r="G20659" s="5">
        <v>126000</v>
      </c>
    </row>
    <row r="20660" spans="2:7" x14ac:dyDescent="0.4">
      <c r="B20660" s="7">
        <v>141223</v>
      </c>
      <c r="C20660" s="5" t="s">
        <v>4</v>
      </c>
      <c r="D20660" s="5">
        <v>179614</v>
      </c>
      <c r="E20660" s="6">
        <v>41920</v>
      </c>
      <c r="F20660" s="5">
        <v>114</v>
      </c>
      <c r="G20660" s="5">
        <v>136800</v>
      </c>
    </row>
    <row r="20661" spans="2:7" x14ac:dyDescent="0.4">
      <c r="B20661" s="7">
        <v>141223</v>
      </c>
      <c r="C20661" s="5" t="s">
        <v>5</v>
      </c>
      <c r="D20661" s="5">
        <v>179615</v>
      </c>
      <c r="E20661" s="6">
        <v>41920</v>
      </c>
      <c r="F20661" s="5">
        <v>68</v>
      </c>
      <c r="G20661" s="5">
        <v>95200</v>
      </c>
    </row>
    <row r="20662" spans="2:7" x14ac:dyDescent="0.4">
      <c r="B20662" s="7">
        <v>141223</v>
      </c>
      <c r="C20662" s="5" t="s">
        <v>6</v>
      </c>
      <c r="D20662" s="5">
        <v>179616</v>
      </c>
      <c r="E20662" s="6">
        <v>41920</v>
      </c>
      <c r="F20662" s="5">
        <v>124</v>
      </c>
      <c r="G20662" s="5">
        <v>198400</v>
      </c>
    </row>
    <row r="20663" spans="2:7" x14ac:dyDescent="0.4">
      <c r="B20663" s="7">
        <v>141223</v>
      </c>
      <c r="C20663" s="5" t="s">
        <v>7</v>
      </c>
      <c r="D20663" s="5">
        <v>179617</v>
      </c>
      <c r="E20663" s="6">
        <v>41920</v>
      </c>
      <c r="F20663" s="5">
        <v>120</v>
      </c>
      <c r="G20663" s="5">
        <v>216000</v>
      </c>
    </row>
    <row r="20664" spans="2:7" x14ac:dyDescent="0.4">
      <c r="B20664" s="7">
        <v>141223</v>
      </c>
      <c r="C20664" s="5" t="s">
        <v>8</v>
      </c>
      <c r="D20664" s="5">
        <v>179618</v>
      </c>
      <c r="E20664" s="6">
        <v>41920</v>
      </c>
      <c r="F20664" s="5">
        <v>70</v>
      </c>
      <c r="G20664" s="5">
        <v>59500</v>
      </c>
    </row>
    <row r="20665" spans="2:7" x14ac:dyDescent="0.4">
      <c r="B20665" s="7">
        <v>141223</v>
      </c>
      <c r="C20665" s="5" t="s">
        <v>9</v>
      </c>
      <c r="D20665" s="5">
        <v>179619</v>
      </c>
      <c r="E20665" s="6">
        <v>41920</v>
      </c>
      <c r="F20665" s="5">
        <v>62</v>
      </c>
      <c r="G20665" s="5">
        <v>57350</v>
      </c>
    </row>
    <row r="20666" spans="2:7" x14ac:dyDescent="0.4">
      <c r="B20666" s="7">
        <v>141223</v>
      </c>
      <c r="C20666" s="5" t="s">
        <v>10</v>
      </c>
      <c r="D20666" s="5">
        <v>179620</v>
      </c>
      <c r="E20666" s="6">
        <v>41920</v>
      </c>
      <c r="F20666" s="5">
        <v>86</v>
      </c>
      <c r="G20666" s="5">
        <v>86000</v>
      </c>
    </row>
    <row r="20667" spans="2:7" x14ac:dyDescent="0.4">
      <c r="B20667" s="7">
        <v>141223</v>
      </c>
      <c r="C20667" s="5" t="s">
        <v>11</v>
      </c>
      <c r="D20667" s="5">
        <v>179621</v>
      </c>
      <c r="E20667" s="6">
        <v>41920</v>
      </c>
      <c r="F20667" s="5">
        <v>64</v>
      </c>
      <c r="G20667" s="5">
        <v>68800</v>
      </c>
    </row>
    <row r="20668" spans="2:7" x14ac:dyDescent="0.4">
      <c r="B20668" s="7">
        <v>141223</v>
      </c>
      <c r="C20668" s="5" t="s">
        <v>12</v>
      </c>
      <c r="D20668" s="5">
        <v>179622</v>
      </c>
      <c r="E20668" s="6">
        <v>41920</v>
      </c>
      <c r="F20668" s="5">
        <v>110</v>
      </c>
      <c r="G20668" s="5">
        <v>126500</v>
      </c>
    </row>
    <row r="20669" spans="2:7" x14ac:dyDescent="0.4">
      <c r="B20669" s="7">
        <v>141223</v>
      </c>
      <c r="C20669" s="5" t="s">
        <v>13</v>
      </c>
      <c r="D20669" s="5">
        <v>179623</v>
      </c>
      <c r="E20669" s="6">
        <v>41920</v>
      </c>
      <c r="F20669" s="5">
        <v>114</v>
      </c>
      <c r="G20669" s="5">
        <v>139650</v>
      </c>
    </row>
    <row r="20670" spans="2:7" x14ac:dyDescent="0.4">
      <c r="B20670" s="7">
        <v>141223</v>
      </c>
      <c r="C20670" s="5" t="s">
        <v>14</v>
      </c>
      <c r="D20670" s="5">
        <v>179624</v>
      </c>
      <c r="E20670" s="6">
        <v>41920</v>
      </c>
      <c r="F20670" s="5">
        <v>68</v>
      </c>
      <c r="G20670" s="5">
        <v>53040</v>
      </c>
    </row>
    <row r="20671" spans="2:7" x14ac:dyDescent="0.4">
      <c r="B20671" s="7">
        <v>141223</v>
      </c>
      <c r="C20671" s="5" t="s">
        <v>15</v>
      </c>
      <c r="D20671" s="5">
        <v>179625</v>
      </c>
      <c r="E20671" s="6">
        <v>41920</v>
      </c>
      <c r="F20671" s="5">
        <v>84</v>
      </c>
      <c r="G20671" s="5">
        <v>46032</v>
      </c>
    </row>
    <row r="20672" spans="2:7" x14ac:dyDescent="0.4">
      <c r="B20672" s="7">
        <v>141223</v>
      </c>
      <c r="C20672" s="5" t="s">
        <v>16</v>
      </c>
      <c r="D20672" s="5">
        <v>179626</v>
      </c>
      <c r="E20672" s="6">
        <v>41920</v>
      </c>
      <c r="F20672" s="5">
        <v>104</v>
      </c>
      <c r="G20672" s="5">
        <v>103896</v>
      </c>
    </row>
    <row r="20673" spans="2:7" x14ac:dyDescent="0.4">
      <c r="B20673" s="7">
        <v>141223</v>
      </c>
      <c r="C20673" s="5" t="s">
        <v>17</v>
      </c>
      <c r="D20673" s="5">
        <v>179627</v>
      </c>
      <c r="E20673" s="6">
        <v>41920</v>
      </c>
      <c r="F20673" s="5">
        <v>128</v>
      </c>
      <c r="G20673" s="5">
        <v>89600</v>
      </c>
    </row>
    <row r="20674" spans="2:7" x14ac:dyDescent="0.4">
      <c r="B20674" s="7">
        <v>141223</v>
      </c>
      <c r="C20674" s="5" t="s">
        <v>18</v>
      </c>
      <c r="D20674" s="5">
        <v>179628</v>
      </c>
      <c r="E20674" s="6">
        <v>41920</v>
      </c>
      <c r="F20674" s="5">
        <v>128</v>
      </c>
      <c r="G20674" s="5">
        <v>45824</v>
      </c>
    </row>
    <row r="20675" spans="2:7" x14ac:dyDescent="0.4">
      <c r="B20675" s="7">
        <v>111225</v>
      </c>
      <c r="C20675" s="5" t="s">
        <v>3</v>
      </c>
      <c r="D20675" s="5">
        <v>179629</v>
      </c>
      <c r="E20675" s="6">
        <v>41920</v>
      </c>
      <c r="F20675" s="5">
        <v>140</v>
      </c>
      <c r="G20675" s="5">
        <v>140000</v>
      </c>
    </row>
    <row r="20676" spans="2:7" x14ac:dyDescent="0.4">
      <c r="B20676" s="7">
        <v>111225</v>
      </c>
      <c r="C20676" s="5" t="s">
        <v>4</v>
      </c>
      <c r="D20676" s="5">
        <v>179630</v>
      </c>
      <c r="E20676" s="6">
        <v>41920</v>
      </c>
      <c r="F20676" s="5">
        <v>112</v>
      </c>
      <c r="G20676" s="5">
        <v>134400</v>
      </c>
    </row>
    <row r="20677" spans="2:7" x14ac:dyDescent="0.4">
      <c r="B20677" s="7">
        <v>111225</v>
      </c>
      <c r="C20677" s="5" t="s">
        <v>5</v>
      </c>
      <c r="D20677" s="5">
        <v>179631</v>
      </c>
      <c r="E20677" s="6">
        <v>41920</v>
      </c>
      <c r="F20677" s="5">
        <v>124</v>
      </c>
      <c r="G20677" s="5">
        <v>173600</v>
      </c>
    </row>
    <row r="20678" spans="2:7" x14ac:dyDescent="0.4">
      <c r="B20678" s="7">
        <v>111225</v>
      </c>
      <c r="C20678" s="5" t="s">
        <v>6</v>
      </c>
      <c r="D20678" s="5">
        <v>179632</v>
      </c>
      <c r="E20678" s="6">
        <v>41920</v>
      </c>
      <c r="F20678" s="5">
        <v>108</v>
      </c>
      <c r="G20678" s="5">
        <v>172800</v>
      </c>
    </row>
    <row r="20679" spans="2:7" x14ac:dyDescent="0.4">
      <c r="B20679" s="7">
        <v>111225</v>
      </c>
      <c r="C20679" s="5" t="s">
        <v>7</v>
      </c>
      <c r="D20679" s="5">
        <v>179633</v>
      </c>
      <c r="E20679" s="6">
        <v>41920</v>
      </c>
      <c r="F20679" s="5">
        <v>140</v>
      </c>
      <c r="G20679" s="5">
        <v>252000</v>
      </c>
    </row>
    <row r="20680" spans="2:7" x14ac:dyDescent="0.4">
      <c r="B20680" s="7">
        <v>111225</v>
      </c>
      <c r="C20680" s="5" t="s">
        <v>8</v>
      </c>
      <c r="D20680" s="5">
        <v>179634</v>
      </c>
      <c r="E20680" s="6">
        <v>41920</v>
      </c>
      <c r="F20680" s="5">
        <v>90</v>
      </c>
      <c r="G20680" s="5">
        <v>76500</v>
      </c>
    </row>
    <row r="20681" spans="2:7" x14ac:dyDescent="0.4">
      <c r="B20681" s="7">
        <v>111225</v>
      </c>
      <c r="C20681" s="5" t="s">
        <v>9</v>
      </c>
      <c r="D20681" s="5">
        <v>179635</v>
      </c>
      <c r="E20681" s="6">
        <v>41920</v>
      </c>
      <c r="F20681" s="5">
        <v>118</v>
      </c>
      <c r="G20681" s="5">
        <v>109150</v>
      </c>
    </row>
    <row r="20682" spans="2:7" x14ac:dyDescent="0.4">
      <c r="B20682" s="7">
        <v>111225</v>
      </c>
      <c r="C20682" s="5" t="s">
        <v>10</v>
      </c>
      <c r="D20682" s="5">
        <v>179636</v>
      </c>
      <c r="E20682" s="6">
        <v>41920</v>
      </c>
      <c r="F20682" s="5">
        <v>124</v>
      </c>
      <c r="G20682" s="5">
        <v>124000</v>
      </c>
    </row>
    <row r="20683" spans="2:7" x14ac:dyDescent="0.4">
      <c r="B20683" s="7">
        <v>111225</v>
      </c>
      <c r="C20683" s="5" t="s">
        <v>11</v>
      </c>
      <c r="D20683" s="5">
        <v>179637</v>
      </c>
      <c r="E20683" s="6">
        <v>41920</v>
      </c>
      <c r="F20683" s="5">
        <v>120</v>
      </c>
      <c r="G20683" s="5">
        <v>129000</v>
      </c>
    </row>
    <row r="20684" spans="2:7" x14ac:dyDescent="0.4">
      <c r="B20684" s="7">
        <v>111225</v>
      </c>
      <c r="C20684" s="5" t="s">
        <v>12</v>
      </c>
      <c r="D20684" s="5">
        <v>179638</v>
      </c>
      <c r="E20684" s="6">
        <v>41920</v>
      </c>
      <c r="F20684" s="5">
        <v>160</v>
      </c>
      <c r="G20684" s="5">
        <v>184000</v>
      </c>
    </row>
    <row r="20685" spans="2:7" x14ac:dyDescent="0.4">
      <c r="B20685" s="7">
        <v>111225</v>
      </c>
      <c r="C20685" s="5" t="s">
        <v>13</v>
      </c>
      <c r="D20685" s="5">
        <v>179639</v>
      </c>
      <c r="E20685" s="6">
        <v>41920</v>
      </c>
      <c r="F20685" s="5">
        <v>120</v>
      </c>
      <c r="G20685" s="5">
        <v>147000</v>
      </c>
    </row>
    <row r="20686" spans="2:7" x14ac:dyDescent="0.4">
      <c r="B20686" s="7">
        <v>111225</v>
      </c>
      <c r="C20686" s="5" t="s">
        <v>14</v>
      </c>
      <c r="D20686" s="5">
        <v>179640</v>
      </c>
      <c r="E20686" s="6">
        <v>41920</v>
      </c>
      <c r="F20686" s="5">
        <v>112</v>
      </c>
      <c r="G20686" s="5">
        <v>87360</v>
      </c>
    </row>
    <row r="20687" spans="2:7" x14ac:dyDescent="0.4">
      <c r="B20687" s="7">
        <v>111225</v>
      </c>
      <c r="C20687" s="5" t="s">
        <v>15</v>
      </c>
      <c r="D20687" s="5">
        <v>179641</v>
      </c>
      <c r="E20687" s="6">
        <v>41920</v>
      </c>
      <c r="F20687" s="5">
        <v>114</v>
      </c>
      <c r="G20687" s="5">
        <v>62472</v>
      </c>
    </row>
    <row r="20688" spans="2:7" x14ac:dyDescent="0.4">
      <c r="B20688" s="7">
        <v>111225</v>
      </c>
      <c r="C20688" s="5" t="s">
        <v>16</v>
      </c>
      <c r="D20688" s="5">
        <v>179642</v>
      </c>
      <c r="E20688" s="6">
        <v>41920</v>
      </c>
      <c r="F20688" s="5">
        <v>96</v>
      </c>
      <c r="G20688" s="5">
        <v>95904</v>
      </c>
    </row>
    <row r="20689" spans="2:7" x14ac:dyDescent="0.4">
      <c r="B20689" s="7">
        <v>111225</v>
      </c>
      <c r="C20689" s="5" t="s">
        <v>17</v>
      </c>
      <c r="D20689" s="5">
        <v>179643</v>
      </c>
      <c r="E20689" s="6">
        <v>41920</v>
      </c>
      <c r="F20689" s="5">
        <v>122</v>
      </c>
      <c r="G20689" s="5">
        <v>85400</v>
      </c>
    </row>
    <row r="20690" spans="2:7" x14ac:dyDescent="0.4">
      <c r="B20690" s="7">
        <v>111225</v>
      </c>
      <c r="C20690" s="5" t="s">
        <v>18</v>
      </c>
      <c r="D20690" s="5">
        <v>179644</v>
      </c>
      <c r="E20690" s="6">
        <v>41920</v>
      </c>
      <c r="F20690" s="5">
        <v>164</v>
      </c>
      <c r="G20690" s="5">
        <v>58712</v>
      </c>
    </row>
    <row r="20691" spans="2:7" x14ac:dyDescent="0.4">
      <c r="B20691" s="7">
        <v>161229</v>
      </c>
      <c r="C20691" s="5" t="s">
        <v>3</v>
      </c>
      <c r="D20691" s="5">
        <v>179645</v>
      </c>
      <c r="E20691" s="6">
        <v>41920</v>
      </c>
      <c r="F20691" s="5">
        <v>100</v>
      </c>
      <c r="G20691" s="5">
        <v>100000</v>
      </c>
    </row>
    <row r="20692" spans="2:7" x14ac:dyDescent="0.4">
      <c r="B20692" s="7">
        <v>161229</v>
      </c>
      <c r="C20692" s="5" t="s">
        <v>4</v>
      </c>
      <c r="D20692" s="5">
        <v>179646</v>
      </c>
      <c r="E20692" s="6">
        <v>41920</v>
      </c>
      <c r="F20692" s="5">
        <v>138</v>
      </c>
      <c r="G20692" s="5">
        <v>165600</v>
      </c>
    </row>
    <row r="20693" spans="2:7" x14ac:dyDescent="0.4">
      <c r="B20693" s="7">
        <v>161229</v>
      </c>
      <c r="C20693" s="5" t="s">
        <v>5</v>
      </c>
      <c r="D20693" s="5">
        <v>179647</v>
      </c>
      <c r="E20693" s="6">
        <v>41920</v>
      </c>
      <c r="F20693" s="5">
        <v>92</v>
      </c>
      <c r="G20693" s="5">
        <v>128800</v>
      </c>
    </row>
    <row r="20694" spans="2:7" x14ac:dyDescent="0.4">
      <c r="B20694" s="7">
        <v>161229</v>
      </c>
      <c r="C20694" s="5" t="s">
        <v>6</v>
      </c>
      <c r="D20694" s="5">
        <v>179648</v>
      </c>
      <c r="E20694" s="6">
        <v>41920</v>
      </c>
      <c r="F20694" s="5">
        <v>122</v>
      </c>
      <c r="G20694" s="5">
        <v>195200</v>
      </c>
    </row>
    <row r="20695" spans="2:7" x14ac:dyDescent="0.4">
      <c r="B20695" s="7">
        <v>161229</v>
      </c>
      <c r="C20695" s="5" t="s">
        <v>7</v>
      </c>
      <c r="D20695" s="5">
        <v>179649</v>
      </c>
      <c r="E20695" s="6">
        <v>41920</v>
      </c>
      <c r="F20695" s="5">
        <v>112</v>
      </c>
      <c r="G20695" s="5">
        <v>201600</v>
      </c>
    </row>
    <row r="20696" spans="2:7" x14ac:dyDescent="0.4">
      <c r="B20696" s="7">
        <v>161229</v>
      </c>
      <c r="C20696" s="5" t="s">
        <v>8</v>
      </c>
      <c r="D20696" s="5">
        <v>179650</v>
      </c>
      <c r="E20696" s="6">
        <v>41920</v>
      </c>
      <c r="F20696" s="5">
        <v>126</v>
      </c>
      <c r="G20696" s="5">
        <v>107100</v>
      </c>
    </row>
    <row r="20697" spans="2:7" x14ac:dyDescent="0.4">
      <c r="B20697" s="7">
        <v>161229</v>
      </c>
      <c r="C20697" s="5" t="s">
        <v>9</v>
      </c>
      <c r="D20697" s="5">
        <v>179651</v>
      </c>
      <c r="E20697" s="6">
        <v>41920</v>
      </c>
      <c r="F20697" s="5">
        <v>144</v>
      </c>
      <c r="G20697" s="5">
        <v>133200</v>
      </c>
    </row>
    <row r="20698" spans="2:7" x14ac:dyDescent="0.4">
      <c r="B20698" s="7">
        <v>161229</v>
      </c>
      <c r="C20698" s="5" t="s">
        <v>10</v>
      </c>
      <c r="D20698" s="5">
        <v>179652</v>
      </c>
      <c r="E20698" s="6">
        <v>41920</v>
      </c>
      <c r="F20698" s="5">
        <v>100</v>
      </c>
      <c r="G20698" s="5">
        <v>100000</v>
      </c>
    </row>
    <row r="20699" spans="2:7" x14ac:dyDescent="0.4">
      <c r="B20699" s="7">
        <v>161229</v>
      </c>
      <c r="C20699" s="5" t="s">
        <v>11</v>
      </c>
      <c r="D20699" s="5">
        <v>179653</v>
      </c>
      <c r="E20699" s="6">
        <v>41920</v>
      </c>
      <c r="F20699" s="5">
        <v>112</v>
      </c>
      <c r="G20699" s="5">
        <v>120400</v>
      </c>
    </row>
    <row r="20700" spans="2:7" x14ac:dyDescent="0.4">
      <c r="B20700" s="7">
        <v>161229</v>
      </c>
      <c r="C20700" s="5" t="s">
        <v>12</v>
      </c>
      <c r="D20700" s="5">
        <v>179654</v>
      </c>
      <c r="E20700" s="6">
        <v>41920</v>
      </c>
      <c r="F20700" s="5">
        <v>132</v>
      </c>
      <c r="G20700" s="5">
        <v>151800</v>
      </c>
    </row>
    <row r="20701" spans="2:7" x14ac:dyDescent="0.4">
      <c r="B20701" s="7">
        <v>161229</v>
      </c>
      <c r="C20701" s="5" t="s">
        <v>13</v>
      </c>
      <c r="D20701" s="5">
        <v>179655</v>
      </c>
      <c r="E20701" s="6">
        <v>41920</v>
      </c>
      <c r="F20701" s="5">
        <v>132</v>
      </c>
      <c r="G20701" s="5">
        <v>161700</v>
      </c>
    </row>
    <row r="20702" spans="2:7" x14ac:dyDescent="0.4">
      <c r="B20702" s="7">
        <v>161229</v>
      </c>
      <c r="C20702" s="5" t="s">
        <v>14</v>
      </c>
      <c r="D20702" s="5">
        <v>179656</v>
      </c>
      <c r="E20702" s="6">
        <v>41920</v>
      </c>
      <c r="F20702" s="5">
        <v>130</v>
      </c>
      <c r="G20702" s="5">
        <v>101400</v>
      </c>
    </row>
    <row r="20703" spans="2:7" x14ac:dyDescent="0.4">
      <c r="B20703" s="7">
        <v>161229</v>
      </c>
      <c r="C20703" s="5" t="s">
        <v>15</v>
      </c>
      <c r="D20703" s="5">
        <v>179657</v>
      </c>
      <c r="E20703" s="6">
        <v>41920</v>
      </c>
      <c r="F20703" s="5">
        <v>124</v>
      </c>
      <c r="G20703" s="5">
        <v>67952</v>
      </c>
    </row>
    <row r="20704" spans="2:7" x14ac:dyDescent="0.4">
      <c r="B20704" s="7">
        <v>161229</v>
      </c>
      <c r="C20704" s="5" t="s">
        <v>16</v>
      </c>
      <c r="D20704" s="5">
        <v>179658</v>
      </c>
      <c r="E20704" s="6">
        <v>41920</v>
      </c>
      <c r="F20704" s="5">
        <v>100</v>
      </c>
      <c r="G20704" s="5">
        <v>99900</v>
      </c>
    </row>
    <row r="20705" spans="2:7" x14ac:dyDescent="0.4">
      <c r="B20705" s="7">
        <v>161229</v>
      </c>
      <c r="C20705" s="5" t="s">
        <v>17</v>
      </c>
      <c r="D20705" s="5">
        <v>179659</v>
      </c>
      <c r="E20705" s="6">
        <v>41920</v>
      </c>
      <c r="F20705" s="5">
        <v>84</v>
      </c>
      <c r="G20705" s="5">
        <v>58800</v>
      </c>
    </row>
    <row r="20706" spans="2:7" x14ac:dyDescent="0.4">
      <c r="B20706" s="7">
        <v>161229</v>
      </c>
      <c r="C20706" s="5" t="s">
        <v>18</v>
      </c>
      <c r="D20706" s="5">
        <v>179660</v>
      </c>
      <c r="E20706" s="6">
        <v>41920</v>
      </c>
      <c r="F20706" s="5">
        <v>124</v>
      </c>
      <c r="G20706" s="5">
        <v>44392</v>
      </c>
    </row>
    <row r="20707" spans="2:7" x14ac:dyDescent="0.4">
      <c r="B20707" s="7">
        <v>181241</v>
      </c>
      <c r="C20707" s="5" t="s">
        <v>3</v>
      </c>
      <c r="D20707" s="5">
        <v>179661</v>
      </c>
      <c r="E20707" s="6">
        <v>41920</v>
      </c>
      <c r="F20707" s="5">
        <v>62</v>
      </c>
      <c r="G20707" s="5">
        <v>62000</v>
      </c>
    </row>
    <row r="20708" spans="2:7" x14ac:dyDescent="0.4">
      <c r="B20708" s="7">
        <v>181241</v>
      </c>
      <c r="C20708" s="5" t="s">
        <v>4</v>
      </c>
      <c r="D20708" s="5">
        <v>179662</v>
      </c>
      <c r="E20708" s="6">
        <v>41920</v>
      </c>
      <c r="F20708" s="5">
        <v>54</v>
      </c>
      <c r="G20708" s="5">
        <v>64800</v>
      </c>
    </row>
    <row r="20709" spans="2:7" x14ac:dyDescent="0.4">
      <c r="B20709" s="7">
        <v>181241</v>
      </c>
      <c r="C20709" s="5" t="s">
        <v>5</v>
      </c>
      <c r="D20709" s="5">
        <v>179663</v>
      </c>
      <c r="E20709" s="6">
        <v>41920</v>
      </c>
      <c r="F20709" s="5">
        <v>58</v>
      </c>
      <c r="G20709" s="5">
        <v>81200</v>
      </c>
    </row>
    <row r="20710" spans="2:7" x14ac:dyDescent="0.4">
      <c r="B20710" s="7">
        <v>181241</v>
      </c>
      <c r="C20710" s="5" t="s">
        <v>6</v>
      </c>
      <c r="D20710" s="5">
        <v>179664</v>
      </c>
      <c r="E20710" s="6">
        <v>41920</v>
      </c>
      <c r="F20710" s="5">
        <v>74</v>
      </c>
      <c r="G20710" s="5">
        <v>118400</v>
      </c>
    </row>
    <row r="20711" spans="2:7" x14ac:dyDescent="0.4">
      <c r="B20711" s="7">
        <v>181241</v>
      </c>
      <c r="C20711" s="5" t="s">
        <v>7</v>
      </c>
      <c r="D20711" s="5">
        <v>179665</v>
      </c>
      <c r="E20711" s="6">
        <v>41920</v>
      </c>
      <c r="F20711" s="5">
        <v>92</v>
      </c>
      <c r="G20711" s="5">
        <v>165600</v>
      </c>
    </row>
    <row r="20712" spans="2:7" x14ac:dyDescent="0.4">
      <c r="B20712" s="7">
        <v>181241</v>
      </c>
      <c r="C20712" s="5" t="s">
        <v>8</v>
      </c>
      <c r="D20712" s="5">
        <v>179666</v>
      </c>
      <c r="E20712" s="6">
        <v>41920</v>
      </c>
      <c r="F20712" s="5">
        <v>84</v>
      </c>
      <c r="G20712" s="5">
        <v>71400</v>
      </c>
    </row>
    <row r="20713" spans="2:7" x14ac:dyDescent="0.4">
      <c r="B20713" s="7">
        <v>181241</v>
      </c>
      <c r="C20713" s="5" t="s">
        <v>9</v>
      </c>
      <c r="D20713" s="5">
        <v>179667</v>
      </c>
      <c r="E20713" s="6">
        <v>41920</v>
      </c>
      <c r="F20713" s="5">
        <v>104</v>
      </c>
      <c r="G20713" s="5">
        <v>96200</v>
      </c>
    </row>
    <row r="20714" spans="2:7" x14ac:dyDescent="0.4">
      <c r="B20714" s="7">
        <v>181241</v>
      </c>
      <c r="C20714" s="5" t="s">
        <v>10</v>
      </c>
      <c r="D20714" s="5">
        <v>179668</v>
      </c>
      <c r="E20714" s="6">
        <v>41920</v>
      </c>
      <c r="F20714" s="5">
        <v>90</v>
      </c>
      <c r="G20714" s="5">
        <v>90000</v>
      </c>
    </row>
    <row r="20715" spans="2:7" x14ac:dyDescent="0.4">
      <c r="B20715" s="7">
        <v>181241</v>
      </c>
      <c r="C20715" s="5" t="s">
        <v>11</v>
      </c>
      <c r="D20715" s="5">
        <v>179669</v>
      </c>
      <c r="E20715" s="6">
        <v>41920</v>
      </c>
      <c r="F20715" s="5">
        <v>94</v>
      </c>
      <c r="G20715" s="5">
        <v>101050</v>
      </c>
    </row>
    <row r="20716" spans="2:7" x14ac:dyDescent="0.4">
      <c r="B20716" s="7">
        <v>181241</v>
      </c>
      <c r="C20716" s="5" t="s">
        <v>12</v>
      </c>
      <c r="D20716" s="5">
        <v>179670</v>
      </c>
      <c r="E20716" s="6">
        <v>41920</v>
      </c>
      <c r="F20716" s="5">
        <v>78</v>
      </c>
      <c r="G20716" s="5">
        <v>89700</v>
      </c>
    </row>
    <row r="20717" spans="2:7" x14ac:dyDescent="0.4">
      <c r="B20717" s="7">
        <v>181241</v>
      </c>
      <c r="C20717" s="5" t="s">
        <v>13</v>
      </c>
      <c r="D20717" s="5">
        <v>179671</v>
      </c>
      <c r="E20717" s="6">
        <v>41920</v>
      </c>
      <c r="F20717" s="5">
        <v>88</v>
      </c>
      <c r="G20717" s="5">
        <v>107800</v>
      </c>
    </row>
    <row r="20718" spans="2:7" x14ac:dyDescent="0.4">
      <c r="B20718" s="7">
        <v>181241</v>
      </c>
      <c r="C20718" s="5" t="s">
        <v>14</v>
      </c>
      <c r="D20718" s="5">
        <v>179672</v>
      </c>
      <c r="E20718" s="6">
        <v>41920</v>
      </c>
      <c r="F20718" s="5">
        <v>74</v>
      </c>
      <c r="G20718" s="5">
        <v>57720</v>
      </c>
    </row>
    <row r="20719" spans="2:7" x14ac:dyDescent="0.4">
      <c r="B20719" s="7">
        <v>181241</v>
      </c>
      <c r="C20719" s="5" t="s">
        <v>15</v>
      </c>
      <c r="D20719" s="5">
        <v>179673</v>
      </c>
      <c r="E20719" s="6">
        <v>41920</v>
      </c>
      <c r="F20719" s="5">
        <v>98</v>
      </c>
      <c r="G20719" s="5">
        <v>53704</v>
      </c>
    </row>
    <row r="20720" spans="2:7" x14ac:dyDescent="0.4">
      <c r="B20720" s="7">
        <v>181241</v>
      </c>
      <c r="C20720" s="5" t="s">
        <v>16</v>
      </c>
      <c r="D20720" s="5">
        <v>179674</v>
      </c>
      <c r="E20720" s="6">
        <v>41920</v>
      </c>
      <c r="F20720" s="5">
        <v>74</v>
      </c>
      <c r="G20720" s="5">
        <v>73926</v>
      </c>
    </row>
    <row r="20721" spans="2:7" x14ac:dyDescent="0.4">
      <c r="B20721" s="7">
        <v>181241</v>
      </c>
      <c r="C20721" s="5" t="s">
        <v>17</v>
      </c>
      <c r="D20721" s="5">
        <v>179675</v>
      </c>
      <c r="E20721" s="6">
        <v>41920</v>
      </c>
      <c r="F20721" s="5">
        <v>76</v>
      </c>
      <c r="G20721" s="5">
        <v>53200</v>
      </c>
    </row>
    <row r="20722" spans="2:7" x14ac:dyDescent="0.4">
      <c r="B20722" s="7">
        <v>181241</v>
      </c>
      <c r="C20722" s="5" t="s">
        <v>18</v>
      </c>
      <c r="D20722" s="5">
        <v>179676</v>
      </c>
      <c r="E20722" s="6">
        <v>41920</v>
      </c>
      <c r="F20722" s="5">
        <v>68</v>
      </c>
      <c r="G20722" s="5">
        <v>24344</v>
      </c>
    </row>
    <row r="20723" spans="2:7" x14ac:dyDescent="0.4">
      <c r="B20723" s="7">
        <v>111249</v>
      </c>
      <c r="C20723" s="5" t="s">
        <v>3</v>
      </c>
      <c r="D20723" s="5">
        <v>179677</v>
      </c>
      <c r="E20723" s="6">
        <v>41920</v>
      </c>
      <c r="F20723" s="5">
        <v>144</v>
      </c>
      <c r="G20723" s="5">
        <v>144000</v>
      </c>
    </row>
    <row r="20724" spans="2:7" x14ac:dyDescent="0.4">
      <c r="B20724" s="7">
        <v>111249</v>
      </c>
      <c r="C20724" s="5" t="s">
        <v>4</v>
      </c>
      <c r="D20724" s="5">
        <v>179678</v>
      </c>
      <c r="E20724" s="6">
        <v>41920</v>
      </c>
      <c r="F20724" s="5">
        <v>136</v>
      </c>
      <c r="G20724" s="5">
        <v>163200</v>
      </c>
    </row>
    <row r="20725" spans="2:7" x14ac:dyDescent="0.4">
      <c r="B20725" s="7">
        <v>111249</v>
      </c>
      <c r="C20725" s="5" t="s">
        <v>5</v>
      </c>
      <c r="D20725" s="5">
        <v>179679</v>
      </c>
      <c r="E20725" s="6">
        <v>41920</v>
      </c>
      <c r="F20725" s="5">
        <v>92</v>
      </c>
      <c r="G20725" s="5">
        <v>128800</v>
      </c>
    </row>
    <row r="20726" spans="2:7" x14ac:dyDescent="0.4">
      <c r="B20726" s="7">
        <v>111249</v>
      </c>
      <c r="C20726" s="5" t="s">
        <v>6</v>
      </c>
      <c r="D20726" s="5">
        <v>179680</v>
      </c>
      <c r="E20726" s="6">
        <v>41920</v>
      </c>
      <c r="F20726" s="5">
        <v>94</v>
      </c>
      <c r="G20726" s="5">
        <v>150400</v>
      </c>
    </row>
    <row r="20727" spans="2:7" x14ac:dyDescent="0.4">
      <c r="B20727" s="7">
        <v>111249</v>
      </c>
      <c r="C20727" s="5" t="s">
        <v>7</v>
      </c>
      <c r="D20727" s="5">
        <v>179681</v>
      </c>
      <c r="E20727" s="6">
        <v>41920</v>
      </c>
      <c r="F20727" s="5">
        <v>148</v>
      </c>
      <c r="G20727" s="5">
        <v>266400</v>
      </c>
    </row>
    <row r="20728" spans="2:7" x14ac:dyDescent="0.4">
      <c r="B20728" s="7">
        <v>111249</v>
      </c>
      <c r="C20728" s="5" t="s">
        <v>8</v>
      </c>
      <c r="D20728" s="5">
        <v>179682</v>
      </c>
      <c r="E20728" s="6">
        <v>41920</v>
      </c>
      <c r="F20728" s="5">
        <v>102</v>
      </c>
      <c r="G20728" s="5">
        <v>86700</v>
      </c>
    </row>
    <row r="20729" spans="2:7" x14ac:dyDescent="0.4">
      <c r="B20729" s="7">
        <v>111249</v>
      </c>
      <c r="C20729" s="5" t="s">
        <v>9</v>
      </c>
      <c r="D20729" s="5">
        <v>179683</v>
      </c>
      <c r="E20729" s="6">
        <v>41920</v>
      </c>
      <c r="F20729" s="5">
        <v>144</v>
      </c>
      <c r="G20729" s="5">
        <v>133200</v>
      </c>
    </row>
    <row r="20730" spans="2:7" x14ac:dyDescent="0.4">
      <c r="B20730" s="7">
        <v>111249</v>
      </c>
      <c r="C20730" s="5" t="s">
        <v>10</v>
      </c>
      <c r="D20730" s="5">
        <v>179684</v>
      </c>
      <c r="E20730" s="6">
        <v>41920</v>
      </c>
      <c r="F20730" s="5">
        <v>110</v>
      </c>
      <c r="G20730" s="5">
        <v>110000</v>
      </c>
    </row>
    <row r="20731" spans="2:7" x14ac:dyDescent="0.4">
      <c r="B20731" s="7">
        <v>111249</v>
      </c>
      <c r="C20731" s="5" t="s">
        <v>11</v>
      </c>
      <c r="D20731" s="5">
        <v>179685</v>
      </c>
      <c r="E20731" s="6">
        <v>41920</v>
      </c>
      <c r="F20731" s="5">
        <v>138</v>
      </c>
      <c r="G20731" s="5">
        <v>148350</v>
      </c>
    </row>
    <row r="20732" spans="2:7" x14ac:dyDescent="0.4">
      <c r="B20732" s="7">
        <v>111249</v>
      </c>
      <c r="C20732" s="5" t="s">
        <v>12</v>
      </c>
      <c r="D20732" s="5">
        <v>179686</v>
      </c>
      <c r="E20732" s="6">
        <v>41920</v>
      </c>
      <c r="F20732" s="5">
        <v>114</v>
      </c>
      <c r="G20732" s="5">
        <v>131100</v>
      </c>
    </row>
    <row r="20733" spans="2:7" x14ac:dyDescent="0.4">
      <c r="B20733" s="7">
        <v>111249</v>
      </c>
      <c r="C20733" s="5" t="s">
        <v>13</v>
      </c>
      <c r="D20733" s="5">
        <v>179687</v>
      </c>
      <c r="E20733" s="6">
        <v>41920</v>
      </c>
      <c r="F20733" s="5">
        <v>164</v>
      </c>
      <c r="G20733" s="5">
        <v>200900</v>
      </c>
    </row>
    <row r="20734" spans="2:7" x14ac:dyDescent="0.4">
      <c r="B20734" s="7">
        <v>111249</v>
      </c>
      <c r="C20734" s="5" t="s">
        <v>14</v>
      </c>
      <c r="D20734" s="5">
        <v>179688</v>
      </c>
      <c r="E20734" s="6">
        <v>41920</v>
      </c>
      <c r="F20734" s="5">
        <v>124</v>
      </c>
      <c r="G20734" s="5">
        <v>96720</v>
      </c>
    </row>
    <row r="20735" spans="2:7" x14ac:dyDescent="0.4">
      <c r="B20735" s="7">
        <v>111249</v>
      </c>
      <c r="C20735" s="5" t="s">
        <v>15</v>
      </c>
      <c r="D20735" s="5">
        <v>179689</v>
      </c>
      <c r="E20735" s="6">
        <v>41920</v>
      </c>
      <c r="F20735" s="5">
        <v>118</v>
      </c>
      <c r="G20735" s="5">
        <v>64664</v>
      </c>
    </row>
    <row r="20736" spans="2:7" x14ac:dyDescent="0.4">
      <c r="B20736" s="7">
        <v>111249</v>
      </c>
      <c r="C20736" s="5" t="s">
        <v>16</v>
      </c>
      <c r="D20736" s="5">
        <v>179690</v>
      </c>
      <c r="E20736" s="6">
        <v>41920</v>
      </c>
      <c r="F20736" s="5">
        <v>122</v>
      </c>
      <c r="G20736" s="5">
        <v>121878</v>
      </c>
    </row>
    <row r="20737" spans="2:7" x14ac:dyDescent="0.4">
      <c r="B20737" s="7">
        <v>111249</v>
      </c>
      <c r="C20737" s="5" t="s">
        <v>17</v>
      </c>
      <c r="D20737" s="5">
        <v>179691</v>
      </c>
      <c r="E20737" s="6">
        <v>41920</v>
      </c>
      <c r="F20737" s="5">
        <v>154</v>
      </c>
      <c r="G20737" s="5">
        <v>107800</v>
      </c>
    </row>
    <row r="20738" spans="2:7" x14ac:dyDescent="0.4">
      <c r="B20738" s="7">
        <v>111249</v>
      </c>
      <c r="C20738" s="5" t="s">
        <v>18</v>
      </c>
      <c r="D20738" s="5">
        <v>179692</v>
      </c>
      <c r="E20738" s="6">
        <v>41920</v>
      </c>
      <c r="F20738" s="5">
        <v>114</v>
      </c>
      <c r="G20738" s="5">
        <v>40812</v>
      </c>
    </row>
    <row r="20739" spans="2:7" x14ac:dyDescent="0.4">
      <c r="B20739" s="7">
        <v>171251</v>
      </c>
      <c r="C20739" s="5" t="s">
        <v>3</v>
      </c>
      <c r="D20739" s="5">
        <v>179693</v>
      </c>
      <c r="E20739" s="6">
        <v>41920</v>
      </c>
      <c r="F20739" s="5">
        <v>92</v>
      </c>
      <c r="G20739" s="5">
        <v>92000</v>
      </c>
    </row>
    <row r="20740" spans="2:7" x14ac:dyDescent="0.4">
      <c r="B20740" s="7">
        <v>171251</v>
      </c>
      <c r="C20740" s="5" t="s">
        <v>4</v>
      </c>
      <c r="D20740" s="5">
        <v>179694</v>
      </c>
      <c r="E20740" s="6">
        <v>41920</v>
      </c>
      <c r="F20740" s="5">
        <v>86</v>
      </c>
      <c r="G20740" s="5">
        <v>103200</v>
      </c>
    </row>
    <row r="20741" spans="2:7" x14ac:dyDescent="0.4">
      <c r="B20741" s="7">
        <v>171251</v>
      </c>
      <c r="C20741" s="5" t="s">
        <v>5</v>
      </c>
      <c r="D20741" s="5">
        <v>179695</v>
      </c>
      <c r="E20741" s="6">
        <v>41920</v>
      </c>
      <c r="F20741" s="5">
        <v>118</v>
      </c>
      <c r="G20741" s="5">
        <v>165200</v>
      </c>
    </row>
    <row r="20742" spans="2:7" x14ac:dyDescent="0.4">
      <c r="B20742" s="7">
        <v>171251</v>
      </c>
      <c r="C20742" s="5" t="s">
        <v>6</v>
      </c>
      <c r="D20742" s="5">
        <v>179696</v>
      </c>
      <c r="E20742" s="6">
        <v>41920</v>
      </c>
      <c r="F20742" s="5">
        <v>78</v>
      </c>
      <c r="G20742" s="5">
        <v>124800</v>
      </c>
    </row>
    <row r="20743" spans="2:7" x14ac:dyDescent="0.4">
      <c r="B20743" s="7">
        <v>171251</v>
      </c>
      <c r="C20743" s="5" t="s">
        <v>7</v>
      </c>
      <c r="D20743" s="5">
        <v>179697</v>
      </c>
      <c r="E20743" s="6">
        <v>41920</v>
      </c>
      <c r="F20743" s="5">
        <v>80</v>
      </c>
      <c r="G20743" s="5">
        <v>144000</v>
      </c>
    </row>
    <row r="20744" spans="2:7" x14ac:dyDescent="0.4">
      <c r="B20744" s="7">
        <v>171251</v>
      </c>
      <c r="C20744" s="5" t="s">
        <v>8</v>
      </c>
      <c r="D20744" s="5">
        <v>179698</v>
      </c>
      <c r="E20744" s="6">
        <v>41920</v>
      </c>
      <c r="F20744" s="5">
        <v>72</v>
      </c>
      <c r="G20744" s="5">
        <v>61200</v>
      </c>
    </row>
    <row r="20745" spans="2:7" x14ac:dyDescent="0.4">
      <c r="B20745" s="7">
        <v>171251</v>
      </c>
      <c r="C20745" s="5" t="s">
        <v>9</v>
      </c>
      <c r="D20745" s="5">
        <v>179699</v>
      </c>
      <c r="E20745" s="6">
        <v>41920</v>
      </c>
      <c r="F20745" s="5">
        <v>124</v>
      </c>
      <c r="G20745" s="5">
        <v>114700</v>
      </c>
    </row>
    <row r="20746" spans="2:7" x14ac:dyDescent="0.4">
      <c r="B20746" s="7">
        <v>171251</v>
      </c>
      <c r="C20746" s="5" t="s">
        <v>10</v>
      </c>
      <c r="D20746" s="5">
        <v>179700</v>
      </c>
      <c r="E20746" s="6">
        <v>41920</v>
      </c>
      <c r="F20746" s="5">
        <v>66</v>
      </c>
      <c r="G20746" s="5">
        <v>66000</v>
      </c>
    </row>
    <row r="20747" spans="2:7" x14ac:dyDescent="0.4">
      <c r="B20747" s="7">
        <v>171251</v>
      </c>
      <c r="C20747" s="5" t="s">
        <v>11</v>
      </c>
      <c r="D20747" s="5">
        <v>179701</v>
      </c>
      <c r="E20747" s="6">
        <v>41920</v>
      </c>
      <c r="F20747" s="5">
        <v>128</v>
      </c>
      <c r="G20747" s="5">
        <v>137600</v>
      </c>
    </row>
    <row r="20748" spans="2:7" x14ac:dyDescent="0.4">
      <c r="B20748" s="7">
        <v>171251</v>
      </c>
      <c r="C20748" s="5" t="s">
        <v>12</v>
      </c>
      <c r="D20748" s="5">
        <v>179702</v>
      </c>
      <c r="E20748" s="6">
        <v>41920</v>
      </c>
      <c r="F20748" s="5">
        <v>120</v>
      </c>
      <c r="G20748" s="5">
        <v>138000</v>
      </c>
    </row>
    <row r="20749" spans="2:7" x14ac:dyDescent="0.4">
      <c r="B20749" s="7">
        <v>171251</v>
      </c>
      <c r="C20749" s="5" t="s">
        <v>13</v>
      </c>
      <c r="D20749" s="5">
        <v>179703</v>
      </c>
      <c r="E20749" s="6">
        <v>41920</v>
      </c>
      <c r="F20749" s="5">
        <v>122</v>
      </c>
      <c r="G20749" s="5">
        <v>149450</v>
      </c>
    </row>
    <row r="20750" spans="2:7" x14ac:dyDescent="0.4">
      <c r="B20750" s="7">
        <v>171251</v>
      </c>
      <c r="C20750" s="5" t="s">
        <v>14</v>
      </c>
      <c r="D20750" s="5">
        <v>179704</v>
      </c>
      <c r="E20750" s="6">
        <v>41920</v>
      </c>
      <c r="F20750" s="5">
        <v>68</v>
      </c>
      <c r="G20750" s="5">
        <v>53040</v>
      </c>
    </row>
    <row r="20751" spans="2:7" x14ac:dyDescent="0.4">
      <c r="B20751" s="7">
        <v>171251</v>
      </c>
      <c r="C20751" s="5" t="s">
        <v>15</v>
      </c>
      <c r="D20751" s="5">
        <v>179705</v>
      </c>
      <c r="E20751" s="6">
        <v>41920</v>
      </c>
      <c r="F20751" s="5">
        <v>72</v>
      </c>
      <c r="G20751" s="5">
        <v>39456</v>
      </c>
    </row>
    <row r="20752" spans="2:7" x14ac:dyDescent="0.4">
      <c r="B20752" s="7">
        <v>171251</v>
      </c>
      <c r="C20752" s="5" t="s">
        <v>16</v>
      </c>
      <c r="D20752" s="5">
        <v>179706</v>
      </c>
      <c r="E20752" s="6">
        <v>41920</v>
      </c>
      <c r="F20752" s="5">
        <v>112</v>
      </c>
      <c r="G20752" s="5">
        <v>111888</v>
      </c>
    </row>
    <row r="20753" spans="2:7" x14ac:dyDescent="0.4">
      <c r="B20753" s="7">
        <v>171251</v>
      </c>
      <c r="C20753" s="5" t="s">
        <v>17</v>
      </c>
      <c r="D20753" s="5">
        <v>179707</v>
      </c>
      <c r="E20753" s="6">
        <v>41920</v>
      </c>
      <c r="F20753" s="5">
        <v>64</v>
      </c>
      <c r="G20753" s="5">
        <v>44800</v>
      </c>
    </row>
    <row r="20754" spans="2:7" x14ac:dyDescent="0.4">
      <c r="B20754" s="7">
        <v>171251</v>
      </c>
      <c r="C20754" s="5" t="s">
        <v>18</v>
      </c>
      <c r="D20754" s="5">
        <v>179708</v>
      </c>
      <c r="E20754" s="6">
        <v>41920</v>
      </c>
      <c r="F20754" s="5">
        <v>84</v>
      </c>
      <c r="G20754" s="5">
        <v>30072</v>
      </c>
    </row>
    <row r="20755" spans="2:7" x14ac:dyDescent="0.4">
      <c r="B20755" s="7">
        <v>181253</v>
      </c>
      <c r="C20755" s="5" t="s">
        <v>3</v>
      </c>
      <c r="D20755" s="5">
        <v>179709</v>
      </c>
      <c r="E20755" s="6">
        <v>41920</v>
      </c>
      <c r="F20755" s="5">
        <v>70</v>
      </c>
      <c r="G20755" s="5">
        <v>70000</v>
      </c>
    </row>
    <row r="20756" spans="2:7" x14ac:dyDescent="0.4">
      <c r="B20756" s="7">
        <v>181253</v>
      </c>
      <c r="C20756" s="5" t="s">
        <v>4</v>
      </c>
      <c r="D20756" s="5">
        <v>179710</v>
      </c>
      <c r="E20756" s="6">
        <v>41920</v>
      </c>
      <c r="F20756" s="5">
        <v>86</v>
      </c>
      <c r="G20756" s="5">
        <v>103200</v>
      </c>
    </row>
    <row r="20757" spans="2:7" x14ac:dyDescent="0.4">
      <c r="B20757" s="7">
        <v>181253</v>
      </c>
      <c r="C20757" s="5" t="s">
        <v>5</v>
      </c>
      <c r="D20757" s="5">
        <v>179711</v>
      </c>
      <c r="E20757" s="6">
        <v>41920</v>
      </c>
      <c r="F20757" s="5">
        <v>104</v>
      </c>
      <c r="G20757" s="5">
        <v>145600</v>
      </c>
    </row>
    <row r="20758" spans="2:7" x14ac:dyDescent="0.4">
      <c r="B20758" s="7">
        <v>181253</v>
      </c>
      <c r="C20758" s="5" t="s">
        <v>6</v>
      </c>
      <c r="D20758" s="5">
        <v>179712</v>
      </c>
      <c r="E20758" s="6">
        <v>41920</v>
      </c>
      <c r="F20758" s="5">
        <v>50</v>
      </c>
      <c r="G20758" s="5">
        <v>80000</v>
      </c>
    </row>
    <row r="20759" spans="2:7" x14ac:dyDescent="0.4">
      <c r="B20759" s="7">
        <v>181253</v>
      </c>
      <c r="C20759" s="5" t="s">
        <v>7</v>
      </c>
      <c r="D20759" s="5">
        <v>179713</v>
      </c>
      <c r="E20759" s="6">
        <v>41920</v>
      </c>
      <c r="F20759" s="5">
        <v>68</v>
      </c>
      <c r="G20759" s="5">
        <v>122400</v>
      </c>
    </row>
    <row r="20760" spans="2:7" x14ac:dyDescent="0.4">
      <c r="B20760" s="7">
        <v>181253</v>
      </c>
      <c r="C20760" s="5" t="s">
        <v>8</v>
      </c>
      <c r="D20760" s="5">
        <v>179714</v>
      </c>
      <c r="E20760" s="6">
        <v>41920</v>
      </c>
      <c r="F20760" s="5">
        <v>86</v>
      </c>
      <c r="G20760" s="5">
        <v>73100</v>
      </c>
    </row>
    <row r="20761" spans="2:7" x14ac:dyDescent="0.4">
      <c r="B20761" s="7">
        <v>181253</v>
      </c>
      <c r="C20761" s="5" t="s">
        <v>9</v>
      </c>
      <c r="D20761" s="5">
        <v>179715</v>
      </c>
      <c r="E20761" s="6">
        <v>41920</v>
      </c>
      <c r="F20761" s="5">
        <v>70</v>
      </c>
      <c r="G20761" s="5">
        <v>64750</v>
      </c>
    </row>
    <row r="20762" spans="2:7" x14ac:dyDescent="0.4">
      <c r="B20762" s="7">
        <v>181253</v>
      </c>
      <c r="C20762" s="5" t="s">
        <v>10</v>
      </c>
      <c r="D20762" s="5">
        <v>179716</v>
      </c>
      <c r="E20762" s="6">
        <v>41920</v>
      </c>
      <c r="F20762" s="5">
        <v>80</v>
      </c>
      <c r="G20762" s="5">
        <v>80000</v>
      </c>
    </row>
    <row r="20763" spans="2:7" x14ac:dyDescent="0.4">
      <c r="B20763" s="7">
        <v>181253</v>
      </c>
      <c r="C20763" s="5" t="s">
        <v>11</v>
      </c>
      <c r="D20763" s="5">
        <v>179717</v>
      </c>
      <c r="E20763" s="6">
        <v>41920</v>
      </c>
      <c r="F20763" s="5">
        <v>94</v>
      </c>
      <c r="G20763" s="5">
        <v>101050</v>
      </c>
    </row>
    <row r="20764" spans="2:7" x14ac:dyDescent="0.4">
      <c r="B20764" s="7">
        <v>181253</v>
      </c>
      <c r="C20764" s="5" t="s">
        <v>12</v>
      </c>
      <c r="D20764" s="5">
        <v>179718</v>
      </c>
      <c r="E20764" s="6">
        <v>41920</v>
      </c>
      <c r="F20764" s="5">
        <v>106</v>
      </c>
      <c r="G20764" s="5">
        <v>121900</v>
      </c>
    </row>
    <row r="20765" spans="2:7" x14ac:dyDescent="0.4">
      <c r="B20765" s="7">
        <v>181253</v>
      </c>
      <c r="C20765" s="5" t="s">
        <v>13</v>
      </c>
      <c r="D20765" s="5">
        <v>179719</v>
      </c>
      <c r="E20765" s="6">
        <v>41920</v>
      </c>
      <c r="F20765" s="5">
        <v>100</v>
      </c>
      <c r="G20765" s="5">
        <v>122500</v>
      </c>
    </row>
    <row r="20766" spans="2:7" x14ac:dyDescent="0.4">
      <c r="B20766" s="7">
        <v>181253</v>
      </c>
      <c r="C20766" s="5" t="s">
        <v>14</v>
      </c>
      <c r="D20766" s="5">
        <v>179720</v>
      </c>
      <c r="E20766" s="6">
        <v>41920</v>
      </c>
      <c r="F20766" s="5">
        <v>54</v>
      </c>
      <c r="G20766" s="5">
        <v>42120</v>
      </c>
    </row>
    <row r="20767" spans="2:7" x14ac:dyDescent="0.4">
      <c r="B20767" s="7">
        <v>181253</v>
      </c>
      <c r="C20767" s="5" t="s">
        <v>15</v>
      </c>
      <c r="D20767" s="5">
        <v>179721</v>
      </c>
      <c r="E20767" s="6">
        <v>41920</v>
      </c>
      <c r="F20767" s="5">
        <v>64</v>
      </c>
      <c r="G20767" s="5">
        <v>35072</v>
      </c>
    </row>
    <row r="20768" spans="2:7" x14ac:dyDescent="0.4">
      <c r="B20768" s="7">
        <v>181253</v>
      </c>
      <c r="C20768" s="5" t="s">
        <v>16</v>
      </c>
      <c r="D20768" s="5">
        <v>179722</v>
      </c>
      <c r="E20768" s="6">
        <v>41920</v>
      </c>
      <c r="F20768" s="5">
        <v>48</v>
      </c>
      <c r="G20768" s="5">
        <v>47952</v>
      </c>
    </row>
    <row r="20769" spans="2:7" x14ac:dyDescent="0.4">
      <c r="B20769" s="7">
        <v>181253</v>
      </c>
      <c r="C20769" s="5" t="s">
        <v>17</v>
      </c>
      <c r="D20769" s="5">
        <v>179723</v>
      </c>
      <c r="E20769" s="6">
        <v>41920</v>
      </c>
      <c r="F20769" s="5">
        <v>56</v>
      </c>
      <c r="G20769" s="5">
        <v>39200</v>
      </c>
    </row>
    <row r="20770" spans="2:7" x14ac:dyDescent="0.4">
      <c r="B20770" s="7">
        <v>181253</v>
      </c>
      <c r="C20770" s="5" t="s">
        <v>18</v>
      </c>
      <c r="D20770" s="5">
        <v>179724</v>
      </c>
      <c r="E20770" s="6">
        <v>41920</v>
      </c>
      <c r="F20770" s="5">
        <v>68</v>
      </c>
      <c r="G20770" s="5">
        <v>24344</v>
      </c>
    </row>
    <row r="20771" spans="2:7" x14ac:dyDescent="0.4">
      <c r="B20771" s="7">
        <v>181215</v>
      </c>
      <c r="C20771" s="5" t="s">
        <v>3</v>
      </c>
      <c r="D20771" s="5">
        <v>179725</v>
      </c>
      <c r="E20771" s="6">
        <v>41951</v>
      </c>
      <c r="F20771" s="5">
        <v>86</v>
      </c>
      <c r="G20771" s="5">
        <v>86000</v>
      </c>
    </row>
    <row r="20772" spans="2:7" x14ac:dyDescent="0.4">
      <c r="B20772" s="7">
        <v>181215</v>
      </c>
      <c r="C20772" s="5" t="s">
        <v>4</v>
      </c>
      <c r="D20772" s="5">
        <v>179726</v>
      </c>
      <c r="E20772" s="6">
        <v>41951</v>
      </c>
      <c r="F20772" s="5">
        <v>100</v>
      </c>
      <c r="G20772" s="5">
        <v>120000</v>
      </c>
    </row>
    <row r="20773" spans="2:7" x14ac:dyDescent="0.4">
      <c r="B20773" s="7">
        <v>181215</v>
      </c>
      <c r="C20773" s="5" t="s">
        <v>5</v>
      </c>
      <c r="D20773" s="5">
        <v>179727</v>
      </c>
      <c r="E20773" s="6">
        <v>41951</v>
      </c>
      <c r="F20773" s="5">
        <v>106</v>
      </c>
      <c r="G20773" s="5">
        <v>148400</v>
      </c>
    </row>
    <row r="20774" spans="2:7" x14ac:dyDescent="0.4">
      <c r="B20774" s="7">
        <v>181215</v>
      </c>
      <c r="C20774" s="5" t="s">
        <v>6</v>
      </c>
      <c r="D20774" s="5">
        <v>179728</v>
      </c>
      <c r="E20774" s="6">
        <v>41951</v>
      </c>
      <c r="F20774" s="5">
        <v>90</v>
      </c>
      <c r="G20774" s="5">
        <v>144000</v>
      </c>
    </row>
    <row r="20775" spans="2:7" x14ac:dyDescent="0.4">
      <c r="B20775" s="7">
        <v>181215</v>
      </c>
      <c r="C20775" s="5" t="s">
        <v>7</v>
      </c>
      <c r="D20775" s="5">
        <v>179729</v>
      </c>
      <c r="E20775" s="6">
        <v>41951</v>
      </c>
      <c r="F20775" s="5">
        <v>56</v>
      </c>
      <c r="G20775" s="5">
        <v>100800</v>
      </c>
    </row>
    <row r="20776" spans="2:7" x14ac:dyDescent="0.4">
      <c r="B20776" s="7">
        <v>181215</v>
      </c>
      <c r="C20776" s="5" t="s">
        <v>8</v>
      </c>
      <c r="D20776" s="5">
        <v>179730</v>
      </c>
      <c r="E20776" s="6">
        <v>41951</v>
      </c>
      <c r="F20776" s="5">
        <v>104</v>
      </c>
      <c r="G20776" s="5">
        <v>88400</v>
      </c>
    </row>
    <row r="20777" spans="2:7" x14ac:dyDescent="0.4">
      <c r="B20777" s="7">
        <v>181215</v>
      </c>
      <c r="C20777" s="5" t="s">
        <v>9</v>
      </c>
      <c r="D20777" s="5">
        <v>179731</v>
      </c>
      <c r="E20777" s="6">
        <v>41951</v>
      </c>
      <c r="F20777" s="5">
        <v>68</v>
      </c>
      <c r="G20777" s="5">
        <v>62900</v>
      </c>
    </row>
    <row r="20778" spans="2:7" x14ac:dyDescent="0.4">
      <c r="B20778" s="7">
        <v>181215</v>
      </c>
      <c r="C20778" s="5" t="s">
        <v>10</v>
      </c>
      <c r="D20778" s="5">
        <v>179732</v>
      </c>
      <c r="E20778" s="6">
        <v>41951</v>
      </c>
      <c r="F20778" s="5">
        <v>56</v>
      </c>
      <c r="G20778" s="5">
        <v>56000</v>
      </c>
    </row>
    <row r="20779" spans="2:7" x14ac:dyDescent="0.4">
      <c r="B20779" s="7">
        <v>181215</v>
      </c>
      <c r="C20779" s="5" t="s">
        <v>11</v>
      </c>
      <c r="D20779" s="5">
        <v>179733</v>
      </c>
      <c r="E20779" s="6">
        <v>41951</v>
      </c>
      <c r="F20779" s="5">
        <v>70</v>
      </c>
      <c r="G20779" s="5">
        <v>75250</v>
      </c>
    </row>
    <row r="20780" spans="2:7" x14ac:dyDescent="0.4">
      <c r="B20780" s="7">
        <v>181215</v>
      </c>
      <c r="C20780" s="5" t="s">
        <v>12</v>
      </c>
      <c r="D20780" s="5">
        <v>179734</v>
      </c>
      <c r="E20780" s="6">
        <v>41951</v>
      </c>
      <c r="F20780" s="5">
        <v>92</v>
      </c>
      <c r="G20780" s="5">
        <v>105800</v>
      </c>
    </row>
    <row r="20781" spans="2:7" x14ac:dyDescent="0.4">
      <c r="B20781" s="7">
        <v>181215</v>
      </c>
      <c r="C20781" s="5" t="s">
        <v>13</v>
      </c>
      <c r="D20781" s="5">
        <v>179735</v>
      </c>
      <c r="E20781" s="6">
        <v>41951</v>
      </c>
      <c r="F20781" s="5">
        <v>86</v>
      </c>
      <c r="G20781" s="5">
        <v>105350</v>
      </c>
    </row>
    <row r="20782" spans="2:7" x14ac:dyDescent="0.4">
      <c r="B20782" s="7">
        <v>181215</v>
      </c>
      <c r="C20782" s="5" t="s">
        <v>14</v>
      </c>
      <c r="D20782" s="5">
        <v>179736</v>
      </c>
      <c r="E20782" s="6">
        <v>41951</v>
      </c>
      <c r="F20782" s="5">
        <v>64</v>
      </c>
      <c r="G20782" s="5">
        <v>49920</v>
      </c>
    </row>
    <row r="20783" spans="2:7" x14ac:dyDescent="0.4">
      <c r="B20783" s="7">
        <v>181215</v>
      </c>
      <c r="C20783" s="5" t="s">
        <v>15</v>
      </c>
      <c r="D20783" s="5">
        <v>179737</v>
      </c>
      <c r="E20783" s="6">
        <v>41951</v>
      </c>
      <c r="F20783" s="5">
        <v>56</v>
      </c>
      <c r="G20783" s="5">
        <v>30688</v>
      </c>
    </row>
    <row r="20784" spans="2:7" x14ac:dyDescent="0.4">
      <c r="B20784" s="7">
        <v>181215</v>
      </c>
      <c r="C20784" s="5" t="s">
        <v>16</v>
      </c>
      <c r="D20784" s="5">
        <v>179738</v>
      </c>
      <c r="E20784" s="6">
        <v>41951</v>
      </c>
      <c r="F20784" s="5">
        <v>58</v>
      </c>
      <c r="G20784" s="5">
        <v>57942</v>
      </c>
    </row>
    <row r="20785" spans="2:7" x14ac:dyDescent="0.4">
      <c r="B20785" s="7">
        <v>181215</v>
      </c>
      <c r="C20785" s="5" t="s">
        <v>17</v>
      </c>
      <c r="D20785" s="5">
        <v>179739</v>
      </c>
      <c r="E20785" s="6">
        <v>41951</v>
      </c>
      <c r="F20785" s="5">
        <v>68</v>
      </c>
      <c r="G20785" s="5">
        <v>47600</v>
      </c>
    </row>
    <row r="20786" spans="2:7" x14ac:dyDescent="0.4">
      <c r="B20786" s="7">
        <v>181215</v>
      </c>
      <c r="C20786" s="5" t="s">
        <v>18</v>
      </c>
      <c r="D20786" s="5">
        <v>179740</v>
      </c>
      <c r="E20786" s="6">
        <v>41951</v>
      </c>
      <c r="F20786" s="5">
        <v>80</v>
      </c>
      <c r="G20786" s="5">
        <v>28640</v>
      </c>
    </row>
    <row r="20787" spans="2:7" x14ac:dyDescent="0.4">
      <c r="B20787" s="7">
        <v>161217</v>
      </c>
      <c r="C20787" s="5" t="s">
        <v>3</v>
      </c>
      <c r="D20787" s="5">
        <v>179741</v>
      </c>
      <c r="E20787" s="6">
        <v>41951</v>
      </c>
      <c r="F20787" s="5">
        <v>126</v>
      </c>
      <c r="G20787" s="5">
        <v>126000</v>
      </c>
    </row>
    <row r="20788" spans="2:7" x14ac:dyDescent="0.4">
      <c r="B20788" s="7">
        <v>161217</v>
      </c>
      <c r="C20788" s="5" t="s">
        <v>4</v>
      </c>
      <c r="D20788" s="5">
        <v>179742</v>
      </c>
      <c r="E20788" s="6">
        <v>41951</v>
      </c>
      <c r="F20788" s="5">
        <v>132</v>
      </c>
      <c r="G20788" s="5">
        <v>158400</v>
      </c>
    </row>
    <row r="20789" spans="2:7" x14ac:dyDescent="0.4">
      <c r="B20789" s="7">
        <v>161217</v>
      </c>
      <c r="C20789" s="5" t="s">
        <v>5</v>
      </c>
      <c r="D20789" s="5">
        <v>179743</v>
      </c>
      <c r="E20789" s="6">
        <v>41951</v>
      </c>
      <c r="F20789" s="5">
        <v>128</v>
      </c>
      <c r="G20789" s="5">
        <v>179200</v>
      </c>
    </row>
    <row r="20790" spans="2:7" x14ac:dyDescent="0.4">
      <c r="B20790" s="7">
        <v>161217</v>
      </c>
      <c r="C20790" s="5" t="s">
        <v>6</v>
      </c>
      <c r="D20790" s="5">
        <v>179744</v>
      </c>
      <c r="E20790" s="6">
        <v>41951</v>
      </c>
      <c r="F20790" s="5">
        <v>124</v>
      </c>
      <c r="G20790" s="5">
        <v>198400</v>
      </c>
    </row>
    <row r="20791" spans="2:7" x14ac:dyDescent="0.4">
      <c r="B20791" s="7">
        <v>161217</v>
      </c>
      <c r="C20791" s="5" t="s">
        <v>7</v>
      </c>
      <c r="D20791" s="5">
        <v>179745</v>
      </c>
      <c r="E20791" s="6">
        <v>41951</v>
      </c>
      <c r="F20791" s="5">
        <v>86</v>
      </c>
      <c r="G20791" s="5">
        <v>154800</v>
      </c>
    </row>
    <row r="20792" spans="2:7" x14ac:dyDescent="0.4">
      <c r="B20792" s="7">
        <v>161217</v>
      </c>
      <c r="C20792" s="5" t="s">
        <v>8</v>
      </c>
      <c r="D20792" s="5">
        <v>179746</v>
      </c>
      <c r="E20792" s="6">
        <v>41951</v>
      </c>
      <c r="F20792" s="5">
        <v>112</v>
      </c>
      <c r="G20792" s="5">
        <v>95200</v>
      </c>
    </row>
    <row r="20793" spans="2:7" x14ac:dyDescent="0.4">
      <c r="B20793" s="7">
        <v>161217</v>
      </c>
      <c r="C20793" s="5" t="s">
        <v>9</v>
      </c>
      <c r="D20793" s="5">
        <v>179747</v>
      </c>
      <c r="E20793" s="6">
        <v>41951</v>
      </c>
      <c r="F20793" s="5">
        <v>84</v>
      </c>
      <c r="G20793" s="5">
        <v>77700</v>
      </c>
    </row>
    <row r="20794" spans="2:7" x14ac:dyDescent="0.4">
      <c r="B20794" s="7">
        <v>161217</v>
      </c>
      <c r="C20794" s="5" t="s">
        <v>10</v>
      </c>
      <c r="D20794" s="5">
        <v>179748</v>
      </c>
      <c r="E20794" s="6">
        <v>41951</v>
      </c>
      <c r="F20794" s="5">
        <v>128</v>
      </c>
      <c r="G20794" s="5">
        <v>128000</v>
      </c>
    </row>
    <row r="20795" spans="2:7" x14ac:dyDescent="0.4">
      <c r="B20795" s="7">
        <v>161217</v>
      </c>
      <c r="C20795" s="5" t="s">
        <v>11</v>
      </c>
      <c r="D20795" s="5">
        <v>179749</v>
      </c>
      <c r="E20795" s="6">
        <v>41951</v>
      </c>
      <c r="F20795" s="5">
        <v>96</v>
      </c>
      <c r="G20795" s="5">
        <v>103200</v>
      </c>
    </row>
    <row r="20796" spans="2:7" x14ac:dyDescent="0.4">
      <c r="B20796" s="7">
        <v>161217</v>
      </c>
      <c r="C20796" s="5" t="s">
        <v>12</v>
      </c>
      <c r="D20796" s="5">
        <v>179750</v>
      </c>
      <c r="E20796" s="6">
        <v>41951</v>
      </c>
      <c r="F20796" s="5">
        <v>114</v>
      </c>
      <c r="G20796" s="5">
        <v>131100</v>
      </c>
    </row>
    <row r="20797" spans="2:7" x14ac:dyDescent="0.4">
      <c r="B20797" s="7">
        <v>161217</v>
      </c>
      <c r="C20797" s="5" t="s">
        <v>13</v>
      </c>
      <c r="D20797" s="5">
        <v>179751</v>
      </c>
      <c r="E20797" s="6">
        <v>41951</v>
      </c>
      <c r="F20797" s="5">
        <v>84</v>
      </c>
      <c r="G20797" s="5">
        <v>102900</v>
      </c>
    </row>
    <row r="20798" spans="2:7" x14ac:dyDescent="0.4">
      <c r="B20798" s="7">
        <v>161217</v>
      </c>
      <c r="C20798" s="5" t="s">
        <v>14</v>
      </c>
      <c r="D20798" s="5">
        <v>179752</v>
      </c>
      <c r="E20798" s="6">
        <v>41951</v>
      </c>
      <c r="F20798" s="5">
        <v>130</v>
      </c>
      <c r="G20798" s="5">
        <v>101400</v>
      </c>
    </row>
    <row r="20799" spans="2:7" x14ac:dyDescent="0.4">
      <c r="B20799" s="7">
        <v>161217</v>
      </c>
      <c r="C20799" s="5" t="s">
        <v>15</v>
      </c>
      <c r="D20799" s="5">
        <v>179753</v>
      </c>
      <c r="E20799" s="6">
        <v>41951</v>
      </c>
      <c r="F20799" s="5">
        <v>98</v>
      </c>
      <c r="G20799" s="5">
        <v>53704</v>
      </c>
    </row>
    <row r="20800" spans="2:7" x14ac:dyDescent="0.4">
      <c r="B20800" s="7">
        <v>161217</v>
      </c>
      <c r="C20800" s="5" t="s">
        <v>16</v>
      </c>
      <c r="D20800" s="5">
        <v>179754</v>
      </c>
      <c r="E20800" s="6">
        <v>41951</v>
      </c>
      <c r="F20800" s="5">
        <v>102</v>
      </c>
      <c r="G20800" s="5">
        <v>101898</v>
      </c>
    </row>
    <row r="20801" spans="2:7" x14ac:dyDescent="0.4">
      <c r="B20801" s="7">
        <v>161217</v>
      </c>
      <c r="C20801" s="5" t="s">
        <v>17</v>
      </c>
      <c r="D20801" s="5">
        <v>179755</v>
      </c>
      <c r="E20801" s="6">
        <v>41951</v>
      </c>
      <c r="F20801" s="5">
        <v>86</v>
      </c>
      <c r="G20801" s="5">
        <v>60200</v>
      </c>
    </row>
    <row r="20802" spans="2:7" x14ac:dyDescent="0.4">
      <c r="B20802" s="7">
        <v>161217</v>
      </c>
      <c r="C20802" s="5" t="s">
        <v>18</v>
      </c>
      <c r="D20802" s="5">
        <v>179756</v>
      </c>
      <c r="E20802" s="6">
        <v>41951</v>
      </c>
      <c r="F20802" s="5">
        <v>96</v>
      </c>
      <c r="G20802" s="5">
        <v>34368</v>
      </c>
    </row>
    <row r="20803" spans="2:7" x14ac:dyDescent="0.4">
      <c r="B20803" s="7">
        <v>171219</v>
      </c>
      <c r="C20803" s="5" t="s">
        <v>3</v>
      </c>
      <c r="D20803" s="5">
        <v>179757</v>
      </c>
      <c r="E20803" s="6">
        <v>41951</v>
      </c>
      <c r="F20803" s="5">
        <v>78</v>
      </c>
      <c r="G20803" s="5">
        <v>78000</v>
      </c>
    </row>
    <row r="20804" spans="2:7" x14ac:dyDescent="0.4">
      <c r="B20804" s="7">
        <v>171219</v>
      </c>
      <c r="C20804" s="5" t="s">
        <v>4</v>
      </c>
      <c r="D20804" s="5">
        <v>179758</v>
      </c>
      <c r="E20804" s="6">
        <v>41951</v>
      </c>
      <c r="F20804" s="5">
        <v>90</v>
      </c>
      <c r="G20804" s="5">
        <v>108000</v>
      </c>
    </row>
    <row r="20805" spans="2:7" x14ac:dyDescent="0.4">
      <c r="B20805" s="7">
        <v>171219</v>
      </c>
      <c r="C20805" s="5" t="s">
        <v>5</v>
      </c>
      <c r="D20805" s="5">
        <v>179759</v>
      </c>
      <c r="E20805" s="6">
        <v>41951</v>
      </c>
      <c r="F20805" s="5">
        <v>84</v>
      </c>
      <c r="G20805" s="5">
        <v>117600</v>
      </c>
    </row>
    <row r="20806" spans="2:7" x14ac:dyDescent="0.4">
      <c r="B20806" s="7">
        <v>171219</v>
      </c>
      <c r="C20806" s="5" t="s">
        <v>6</v>
      </c>
      <c r="D20806" s="5">
        <v>179760</v>
      </c>
      <c r="E20806" s="6">
        <v>41951</v>
      </c>
      <c r="F20806" s="5">
        <v>118</v>
      </c>
      <c r="G20806" s="5">
        <v>188800</v>
      </c>
    </row>
    <row r="20807" spans="2:7" x14ac:dyDescent="0.4">
      <c r="B20807" s="7">
        <v>171219</v>
      </c>
      <c r="C20807" s="5" t="s">
        <v>7</v>
      </c>
      <c r="D20807" s="5">
        <v>179761</v>
      </c>
      <c r="E20807" s="6">
        <v>41951</v>
      </c>
      <c r="F20807" s="5">
        <v>78</v>
      </c>
      <c r="G20807" s="5">
        <v>140400</v>
      </c>
    </row>
    <row r="20808" spans="2:7" x14ac:dyDescent="0.4">
      <c r="B20808" s="7">
        <v>171219</v>
      </c>
      <c r="C20808" s="5" t="s">
        <v>8</v>
      </c>
      <c r="D20808" s="5">
        <v>179762</v>
      </c>
      <c r="E20808" s="6">
        <v>41951</v>
      </c>
      <c r="F20808" s="5">
        <v>78</v>
      </c>
      <c r="G20808" s="5">
        <v>66300</v>
      </c>
    </row>
    <row r="20809" spans="2:7" x14ac:dyDescent="0.4">
      <c r="B20809" s="7">
        <v>171219</v>
      </c>
      <c r="C20809" s="5" t="s">
        <v>9</v>
      </c>
      <c r="D20809" s="5">
        <v>179763</v>
      </c>
      <c r="E20809" s="6">
        <v>41951</v>
      </c>
      <c r="F20809" s="5">
        <v>96</v>
      </c>
      <c r="G20809" s="5">
        <v>88800</v>
      </c>
    </row>
    <row r="20810" spans="2:7" x14ac:dyDescent="0.4">
      <c r="B20810" s="7">
        <v>171219</v>
      </c>
      <c r="C20810" s="5" t="s">
        <v>10</v>
      </c>
      <c r="D20810" s="5">
        <v>179764</v>
      </c>
      <c r="E20810" s="6">
        <v>41951</v>
      </c>
      <c r="F20810" s="5">
        <v>90</v>
      </c>
      <c r="G20810" s="5">
        <v>90000</v>
      </c>
    </row>
    <row r="20811" spans="2:7" x14ac:dyDescent="0.4">
      <c r="B20811" s="7">
        <v>171219</v>
      </c>
      <c r="C20811" s="5" t="s">
        <v>11</v>
      </c>
      <c r="D20811" s="5">
        <v>179765</v>
      </c>
      <c r="E20811" s="6">
        <v>41951</v>
      </c>
      <c r="F20811" s="5">
        <v>90</v>
      </c>
      <c r="G20811" s="5">
        <v>96750</v>
      </c>
    </row>
    <row r="20812" spans="2:7" x14ac:dyDescent="0.4">
      <c r="B20812" s="7">
        <v>171219</v>
      </c>
      <c r="C20812" s="5" t="s">
        <v>12</v>
      </c>
      <c r="D20812" s="5">
        <v>179766</v>
      </c>
      <c r="E20812" s="6">
        <v>41951</v>
      </c>
      <c r="F20812" s="5">
        <v>60</v>
      </c>
      <c r="G20812" s="5">
        <v>69000</v>
      </c>
    </row>
    <row r="20813" spans="2:7" x14ac:dyDescent="0.4">
      <c r="B20813" s="7">
        <v>171219</v>
      </c>
      <c r="C20813" s="5" t="s">
        <v>13</v>
      </c>
      <c r="D20813" s="5">
        <v>179767</v>
      </c>
      <c r="E20813" s="6">
        <v>41951</v>
      </c>
      <c r="F20813" s="5">
        <v>106</v>
      </c>
      <c r="G20813" s="5">
        <v>129850</v>
      </c>
    </row>
    <row r="20814" spans="2:7" x14ac:dyDescent="0.4">
      <c r="B20814" s="7">
        <v>171219</v>
      </c>
      <c r="C20814" s="5" t="s">
        <v>14</v>
      </c>
      <c r="D20814" s="5">
        <v>179768</v>
      </c>
      <c r="E20814" s="6">
        <v>41951</v>
      </c>
      <c r="F20814" s="5">
        <v>60</v>
      </c>
      <c r="G20814" s="5">
        <v>46800</v>
      </c>
    </row>
    <row r="20815" spans="2:7" x14ac:dyDescent="0.4">
      <c r="B20815" s="7">
        <v>171219</v>
      </c>
      <c r="C20815" s="5" t="s">
        <v>15</v>
      </c>
      <c r="D20815" s="5">
        <v>179769</v>
      </c>
      <c r="E20815" s="6">
        <v>41951</v>
      </c>
      <c r="F20815" s="5">
        <v>112</v>
      </c>
      <c r="G20815" s="5">
        <v>61376</v>
      </c>
    </row>
    <row r="20816" spans="2:7" x14ac:dyDescent="0.4">
      <c r="B20816" s="7">
        <v>171219</v>
      </c>
      <c r="C20816" s="5" t="s">
        <v>16</v>
      </c>
      <c r="D20816" s="5">
        <v>179770</v>
      </c>
      <c r="E20816" s="6">
        <v>41951</v>
      </c>
      <c r="F20816" s="5">
        <v>68</v>
      </c>
      <c r="G20816" s="5">
        <v>67932</v>
      </c>
    </row>
    <row r="20817" spans="2:7" x14ac:dyDescent="0.4">
      <c r="B20817" s="7">
        <v>171219</v>
      </c>
      <c r="C20817" s="5" t="s">
        <v>17</v>
      </c>
      <c r="D20817" s="5">
        <v>179771</v>
      </c>
      <c r="E20817" s="6">
        <v>41951</v>
      </c>
      <c r="F20817" s="5">
        <v>94</v>
      </c>
      <c r="G20817" s="5">
        <v>65800</v>
      </c>
    </row>
    <row r="20818" spans="2:7" x14ac:dyDescent="0.4">
      <c r="B20818" s="7">
        <v>171219</v>
      </c>
      <c r="C20818" s="5" t="s">
        <v>18</v>
      </c>
      <c r="D20818" s="5">
        <v>179772</v>
      </c>
      <c r="E20818" s="6">
        <v>41951</v>
      </c>
      <c r="F20818" s="5">
        <v>90</v>
      </c>
      <c r="G20818" s="5">
        <v>32220</v>
      </c>
    </row>
    <row r="20819" spans="2:7" x14ac:dyDescent="0.4">
      <c r="B20819" s="7">
        <v>191221</v>
      </c>
      <c r="C20819" s="5" t="s">
        <v>3</v>
      </c>
      <c r="D20819" s="5">
        <v>179773</v>
      </c>
      <c r="E20819" s="6">
        <v>41951</v>
      </c>
      <c r="F20819" s="5">
        <v>74</v>
      </c>
      <c r="G20819" s="5">
        <v>74000</v>
      </c>
    </row>
    <row r="20820" spans="2:7" x14ac:dyDescent="0.4">
      <c r="B20820" s="7">
        <v>191221</v>
      </c>
      <c r="C20820" s="5" t="s">
        <v>4</v>
      </c>
      <c r="D20820" s="5">
        <v>179774</v>
      </c>
      <c r="E20820" s="6">
        <v>41951</v>
      </c>
      <c r="F20820" s="5">
        <v>124</v>
      </c>
      <c r="G20820" s="5">
        <v>148800</v>
      </c>
    </row>
    <row r="20821" spans="2:7" x14ac:dyDescent="0.4">
      <c r="B20821" s="7">
        <v>191221</v>
      </c>
      <c r="C20821" s="5" t="s">
        <v>5</v>
      </c>
      <c r="D20821" s="5">
        <v>179775</v>
      </c>
      <c r="E20821" s="6">
        <v>41951</v>
      </c>
      <c r="F20821" s="5">
        <v>66</v>
      </c>
      <c r="G20821" s="5">
        <v>92400</v>
      </c>
    </row>
    <row r="20822" spans="2:7" x14ac:dyDescent="0.4">
      <c r="B20822" s="7">
        <v>191221</v>
      </c>
      <c r="C20822" s="5" t="s">
        <v>6</v>
      </c>
      <c r="D20822" s="5">
        <v>179776</v>
      </c>
      <c r="E20822" s="6">
        <v>41951</v>
      </c>
      <c r="F20822" s="5">
        <v>64</v>
      </c>
      <c r="G20822" s="5">
        <v>102400</v>
      </c>
    </row>
    <row r="20823" spans="2:7" x14ac:dyDescent="0.4">
      <c r="B20823" s="7">
        <v>191221</v>
      </c>
      <c r="C20823" s="5" t="s">
        <v>7</v>
      </c>
      <c r="D20823" s="5">
        <v>179777</v>
      </c>
      <c r="E20823" s="6">
        <v>41951</v>
      </c>
      <c r="F20823" s="5">
        <v>80</v>
      </c>
      <c r="G20823" s="5">
        <v>144000</v>
      </c>
    </row>
    <row r="20824" spans="2:7" x14ac:dyDescent="0.4">
      <c r="B20824" s="7">
        <v>191221</v>
      </c>
      <c r="C20824" s="5" t="s">
        <v>8</v>
      </c>
      <c r="D20824" s="5">
        <v>179778</v>
      </c>
      <c r="E20824" s="6">
        <v>41951</v>
      </c>
      <c r="F20824" s="5">
        <v>68</v>
      </c>
      <c r="G20824" s="5">
        <v>57800</v>
      </c>
    </row>
    <row r="20825" spans="2:7" x14ac:dyDescent="0.4">
      <c r="B20825" s="7">
        <v>191221</v>
      </c>
      <c r="C20825" s="5" t="s">
        <v>9</v>
      </c>
      <c r="D20825" s="5">
        <v>179779</v>
      </c>
      <c r="E20825" s="6">
        <v>41951</v>
      </c>
      <c r="F20825" s="5">
        <v>76</v>
      </c>
      <c r="G20825" s="5">
        <v>70300</v>
      </c>
    </row>
    <row r="20826" spans="2:7" x14ac:dyDescent="0.4">
      <c r="B20826" s="7">
        <v>191221</v>
      </c>
      <c r="C20826" s="5" t="s">
        <v>10</v>
      </c>
      <c r="D20826" s="5">
        <v>179780</v>
      </c>
      <c r="E20826" s="6">
        <v>41951</v>
      </c>
      <c r="F20826" s="5">
        <v>92</v>
      </c>
      <c r="G20826" s="5">
        <v>92000</v>
      </c>
    </row>
    <row r="20827" spans="2:7" x14ac:dyDescent="0.4">
      <c r="B20827" s="7">
        <v>191221</v>
      </c>
      <c r="C20827" s="5" t="s">
        <v>11</v>
      </c>
      <c r="D20827" s="5">
        <v>179781</v>
      </c>
      <c r="E20827" s="6">
        <v>41951</v>
      </c>
      <c r="F20827" s="5">
        <v>112</v>
      </c>
      <c r="G20827" s="5">
        <v>120400</v>
      </c>
    </row>
    <row r="20828" spans="2:7" x14ac:dyDescent="0.4">
      <c r="B20828" s="7">
        <v>191221</v>
      </c>
      <c r="C20828" s="5" t="s">
        <v>12</v>
      </c>
      <c r="D20828" s="5">
        <v>179782</v>
      </c>
      <c r="E20828" s="6">
        <v>41951</v>
      </c>
      <c r="F20828" s="5">
        <v>124</v>
      </c>
      <c r="G20828" s="5">
        <v>142600</v>
      </c>
    </row>
    <row r="20829" spans="2:7" x14ac:dyDescent="0.4">
      <c r="B20829" s="7">
        <v>191221</v>
      </c>
      <c r="C20829" s="5" t="s">
        <v>13</v>
      </c>
      <c r="D20829" s="5">
        <v>179783</v>
      </c>
      <c r="E20829" s="6">
        <v>41951</v>
      </c>
      <c r="F20829" s="5">
        <v>98</v>
      </c>
      <c r="G20829" s="5">
        <v>120050</v>
      </c>
    </row>
    <row r="20830" spans="2:7" x14ac:dyDescent="0.4">
      <c r="B20830" s="7">
        <v>191221</v>
      </c>
      <c r="C20830" s="5" t="s">
        <v>14</v>
      </c>
      <c r="D20830" s="5">
        <v>179784</v>
      </c>
      <c r="E20830" s="6">
        <v>41951</v>
      </c>
      <c r="F20830" s="5">
        <v>100</v>
      </c>
      <c r="G20830" s="5">
        <v>78000</v>
      </c>
    </row>
    <row r="20831" spans="2:7" x14ac:dyDescent="0.4">
      <c r="B20831" s="7">
        <v>191221</v>
      </c>
      <c r="C20831" s="5" t="s">
        <v>15</v>
      </c>
      <c r="D20831" s="5">
        <v>179785</v>
      </c>
      <c r="E20831" s="6">
        <v>41951</v>
      </c>
      <c r="F20831" s="5">
        <v>92</v>
      </c>
      <c r="G20831" s="5">
        <v>50416</v>
      </c>
    </row>
    <row r="20832" spans="2:7" x14ac:dyDescent="0.4">
      <c r="B20832" s="7">
        <v>191221</v>
      </c>
      <c r="C20832" s="5" t="s">
        <v>16</v>
      </c>
      <c r="D20832" s="5">
        <v>179786</v>
      </c>
      <c r="E20832" s="6">
        <v>41951</v>
      </c>
      <c r="F20832" s="5">
        <v>126</v>
      </c>
      <c r="G20832" s="5">
        <v>125874</v>
      </c>
    </row>
    <row r="20833" spans="2:7" x14ac:dyDescent="0.4">
      <c r="B20833" s="7">
        <v>191221</v>
      </c>
      <c r="C20833" s="5" t="s">
        <v>17</v>
      </c>
      <c r="D20833" s="5">
        <v>179787</v>
      </c>
      <c r="E20833" s="6">
        <v>41951</v>
      </c>
      <c r="F20833" s="5">
        <v>72</v>
      </c>
      <c r="G20833" s="5">
        <v>50400</v>
      </c>
    </row>
    <row r="20834" spans="2:7" x14ac:dyDescent="0.4">
      <c r="B20834" s="7">
        <v>191221</v>
      </c>
      <c r="C20834" s="5" t="s">
        <v>18</v>
      </c>
      <c r="D20834" s="5">
        <v>179788</v>
      </c>
      <c r="E20834" s="6">
        <v>41951</v>
      </c>
      <c r="F20834" s="5">
        <v>116</v>
      </c>
      <c r="G20834" s="5">
        <v>41528</v>
      </c>
    </row>
    <row r="20835" spans="2:7" x14ac:dyDescent="0.4">
      <c r="B20835" s="7">
        <v>141223</v>
      </c>
      <c r="C20835" s="5" t="s">
        <v>3</v>
      </c>
      <c r="D20835" s="5">
        <v>179789</v>
      </c>
      <c r="E20835" s="6">
        <v>41951</v>
      </c>
      <c r="F20835" s="5">
        <v>108</v>
      </c>
      <c r="G20835" s="5">
        <v>108000</v>
      </c>
    </row>
    <row r="20836" spans="2:7" x14ac:dyDescent="0.4">
      <c r="B20836" s="7">
        <v>141223</v>
      </c>
      <c r="C20836" s="5" t="s">
        <v>4</v>
      </c>
      <c r="D20836" s="5">
        <v>179790</v>
      </c>
      <c r="E20836" s="6">
        <v>41951</v>
      </c>
      <c r="F20836" s="5">
        <v>112</v>
      </c>
      <c r="G20836" s="5">
        <v>134400</v>
      </c>
    </row>
    <row r="20837" spans="2:7" x14ac:dyDescent="0.4">
      <c r="B20837" s="7">
        <v>141223</v>
      </c>
      <c r="C20837" s="5" t="s">
        <v>5</v>
      </c>
      <c r="D20837" s="5">
        <v>179791</v>
      </c>
      <c r="E20837" s="6">
        <v>41951</v>
      </c>
      <c r="F20837" s="5">
        <v>98</v>
      </c>
      <c r="G20837" s="5">
        <v>137200</v>
      </c>
    </row>
    <row r="20838" spans="2:7" x14ac:dyDescent="0.4">
      <c r="B20838" s="7">
        <v>141223</v>
      </c>
      <c r="C20838" s="5" t="s">
        <v>6</v>
      </c>
      <c r="D20838" s="5">
        <v>179792</v>
      </c>
      <c r="E20838" s="6">
        <v>41951</v>
      </c>
      <c r="F20838" s="5">
        <v>106</v>
      </c>
      <c r="G20838" s="5">
        <v>169600</v>
      </c>
    </row>
    <row r="20839" spans="2:7" x14ac:dyDescent="0.4">
      <c r="B20839" s="7">
        <v>141223</v>
      </c>
      <c r="C20839" s="5" t="s">
        <v>7</v>
      </c>
      <c r="D20839" s="5">
        <v>179793</v>
      </c>
      <c r="E20839" s="6">
        <v>41951</v>
      </c>
      <c r="F20839" s="5">
        <v>96</v>
      </c>
      <c r="G20839" s="5">
        <v>172800</v>
      </c>
    </row>
    <row r="20840" spans="2:7" x14ac:dyDescent="0.4">
      <c r="B20840" s="7">
        <v>141223</v>
      </c>
      <c r="C20840" s="5" t="s">
        <v>8</v>
      </c>
      <c r="D20840" s="5">
        <v>179794</v>
      </c>
      <c r="E20840" s="6">
        <v>41951</v>
      </c>
      <c r="F20840" s="5">
        <v>88</v>
      </c>
      <c r="G20840" s="5">
        <v>74800</v>
      </c>
    </row>
    <row r="20841" spans="2:7" x14ac:dyDescent="0.4">
      <c r="B20841" s="7">
        <v>141223</v>
      </c>
      <c r="C20841" s="5" t="s">
        <v>9</v>
      </c>
      <c r="D20841" s="5">
        <v>179795</v>
      </c>
      <c r="E20841" s="6">
        <v>41951</v>
      </c>
      <c r="F20841" s="5">
        <v>94</v>
      </c>
      <c r="G20841" s="5">
        <v>86950</v>
      </c>
    </row>
    <row r="20842" spans="2:7" x14ac:dyDescent="0.4">
      <c r="B20842" s="7">
        <v>141223</v>
      </c>
      <c r="C20842" s="5" t="s">
        <v>10</v>
      </c>
      <c r="D20842" s="5">
        <v>179796</v>
      </c>
      <c r="E20842" s="6">
        <v>41951</v>
      </c>
      <c r="F20842" s="5">
        <v>90</v>
      </c>
      <c r="G20842" s="5">
        <v>90000</v>
      </c>
    </row>
    <row r="20843" spans="2:7" x14ac:dyDescent="0.4">
      <c r="B20843" s="7">
        <v>141223</v>
      </c>
      <c r="C20843" s="5" t="s">
        <v>11</v>
      </c>
      <c r="D20843" s="5">
        <v>179797</v>
      </c>
      <c r="E20843" s="6">
        <v>41951</v>
      </c>
      <c r="F20843" s="5">
        <v>98</v>
      </c>
      <c r="G20843" s="5">
        <v>105350</v>
      </c>
    </row>
    <row r="20844" spans="2:7" x14ac:dyDescent="0.4">
      <c r="B20844" s="7">
        <v>141223</v>
      </c>
      <c r="C20844" s="5" t="s">
        <v>12</v>
      </c>
      <c r="D20844" s="5">
        <v>179798</v>
      </c>
      <c r="E20844" s="6">
        <v>41951</v>
      </c>
      <c r="F20844" s="5">
        <v>86</v>
      </c>
      <c r="G20844" s="5">
        <v>98900</v>
      </c>
    </row>
    <row r="20845" spans="2:7" x14ac:dyDescent="0.4">
      <c r="B20845" s="7">
        <v>141223</v>
      </c>
      <c r="C20845" s="5" t="s">
        <v>13</v>
      </c>
      <c r="D20845" s="5">
        <v>179799</v>
      </c>
      <c r="E20845" s="6">
        <v>41951</v>
      </c>
      <c r="F20845" s="5">
        <v>100</v>
      </c>
      <c r="G20845" s="5">
        <v>122500</v>
      </c>
    </row>
    <row r="20846" spans="2:7" x14ac:dyDescent="0.4">
      <c r="B20846" s="7">
        <v>141223</v>
      </c>
      <c r="C20846" s="5" t="s">
        <v>14</v>
      </c>
      <c r="D20846" s="5">
        <v>179800</v>
      </c>
      <c r="E20846" s="6">
        <v>41951</v>
      </c>
      <c r="F20846" s="5">
        <v>82</v>
      </c>
      <c r="G20846" s="5">
        <v>63960</v>
      </c>
    </row>
    <row r="20847" spans="2:7" x14ac:dyDescent="0.4">
      <c r="B20847" s="7">
        <v>141223</v>
      </c>
      <c r="C20847" s="5" t="s">
        <v>15</v>
      </c>
      <c r="D20847" s="5">
        <v>179801</v>
      </c>
      <c r="E20847" s="6">
        <v>41951</v>
      </c>
      <c r="F20847" s="5">
        <v>120</v>
      </c>
      <c r="G20847" s="5">
        <v>65760</v>
      </c>
    </row>
    <row r="20848" spans="2:7" x14ac:dyDescent="0.4">
      <c r="B20848" s="7">
        <v>141223</v>
      </c>
      <c r="C20848" s="5" t="s">
        <v>16</v>
      </c>
      <c r="D20848" s="5">
        <v>179802</v>
      </c>
      <c r="E20848" s="6">
        <v>41951</v>
      </c>
      <c r="F20848" s="5">
        <v>116</v>
      </c>
      <c r="G20848" s="5">
        <v>115884</v>
      </c>
    </row>
    <row r="20849" spans="2:7" x14ac:dyDescent="0.4">
      <c r="B20849" s="7">
        <v>141223</v>
      </c>
      <c r="C20849" s="5" t="s">
        <v>17</v>
      </c>
      <c r="D20849" s="5">
        <v>179803</v>
      </c>
      <c r="E20849" s="6">
        <v>41951</v>
      </c>
      <c r="F20849" s="5">
        <v>102</v>
      </c>
      <c r="G20849" s="5">
        <v>71400</v>
      </c>
    </row>
    <row r="20850" spans="2:7" x14ac:dyDescent="0.4">
      <c r="B20850" s="7">
        <v>141223</v>
      </c>
      <c r="C20850" s="5" t="s">
        <v>18</v>
      </c>
      <c r="D20850" s="5">
        <v>179804</v>
      </c>
      <c r="E20850" s="6">
        <v>41951</v>
      </c>
      <c r="F20850" s="5">
        <v>102</v>
      </c>
      <c r="G20850" s="5">
        <v>36516</v>
      </c>
    </row>
    <row r="20851" spans="2:7" x14ac:dyDescent="0.4">
      <c r="B20851" s="7">
        <v>111225</v>
      </c>
      <c r="C20851" s="5" t="s">
        <v>3</v>
      </c>
      <c r="D20851" s="5">
        <v>179805</v>
      </c>
      <c r="E20851" s="6">
        <v>41951</v>
      </c>
      <c r="F20851" s="5">
        <v>104</v>
      </c>
      <c r="G20851" s="5">
        <v>104000</v>
      </c>
    </row>
    <row r="20852" spans="2:7" x14ac:dyDescent="0.4">
      <c r="B20852" s="7">
        <v>111225</v>
      </c>
      <c r="C20852" s="5" t="s">
        <v>4</v>
      </c>
      <c r="D20852" s="5">
        <v>179806</v>
      </c>
      <c r="E20852" s="6">
        <v>41951</v>
      </c>
      <c r="F20852" s="5">
        <v>140</v>
      </c>
      <c r="G20852" s="5">
        <v>168000</v>
      </c>
    </row>
    <row r="20853" spans="2:7" x14ac:dyDescent="0.4">
      <c r="B20853" s="7">
        <v>111225</v>
      </c>
      <c r="C20853" s="5" t="s">
        <v>5</v>
      </c>
      <c r="D20853" s="5">
        <v>179807</v>
      </c>
      <c r="E20853" s="6">
        <v>41951</v>
      </c>
      <c r="F20853" s="5">
        <v>134</v>
      </c>
      <c r="G20853" s="5">
        <v>187600</v>
      </c>
    </row>
    <row r="20854" spans="2:7" x14ac:dyDescent="0.4">
      <c r="B20854" s="7">
        <v>111225</v>
      </c>
      <c r="C20854" s="5" t="s">
        <v>6</v>
      </c>
      <c r="D20854" s="5">
        <v>179808</v>
      </c>
      <c r="E20854" s="6">
        <v>41951</v>
      </c>
      <c r="F20854" s="5">
        <v>98</v>
      </c>
      <c r="G20854" s="5">
        <v>156800</v>
      </c>
    </row>
    <row r="20855" spans="2:7" x14ac:dyDescent="0.4">
      <c r="B20855" s="7">
        <v>111225</v>
      </c>
      <c r="C20855" s="5" t="s">
        <v>7</v>
      </c>
      <c r="D20855" s="5">
        <v>179809</v>
      </c>
      <c r="E20855" s="6">
        <v>41951</v>
      </c>
      <c r="F20855" s="5">
        <v>124</v>
      </c>
      <c r="G20855" s="5">
        <v>223200</v>
      </c>
    </row>
    <row r="20856" spans="2:7" x14ac:dyDescent="0.4">
      <c r="B20856" s="7">
        <v>111225</v>
      </c>
      <c r="C20856" s="5" t="s">
        <v>8</v>
      </c>
      <c r="D20856" s="5">
        <v>179810</v>
      </c>
      <c r="E20856" s="6">
        <v>41951</v>
      </c>
      <c r="F20856" s="5">
        <v>136</v>
      </c>
      <c r="G20856" s="5">
        <v>115600</v>
      </c>
    </row>
    <row r="20857" spans="2:7" x14ac:dyDescent="0.4">
      <c r="B20857" s="7">
        <v>111225</v>
      </c>
      <c r="C20857" s="5" t="s">
        <v>9</v>
      </c>
      <c r="D20857" s="5">
        <v>179811</v>
      </c>
      <c r="E20857" s="6">
        <v>41951</v>
      </c>
      <c r="F20857" s="5">
        <v>142</v>
      </c>
      <c r="G20857" s="5">
        <v>131350</v>
      </c>
    </row>
    <row r="20858" spans="2:7" x14ac:dyDescent="0.4">
      <c r="B20858" s="7">
        <v>111225</v>
      </c>
      <c r="C20858" s="5" t="s">
        <v>10</v>
      </c>
      <c r="D20858" s="5">
        <v>179812</v>
      </c>
      <c r="E20858" s="6">
        <v>41951</v>
      </c>
      <c r="F20858" s="5">
        <v>102</v>
      </c>
      <c r="G20858" s="5">
        <v>102000</v>
      </c>
    </row>
    <row r="20859" spans="2:7" x14ac:dyDescent="0.4">
      <c r="B20859" s="7">
        <v>111225</v>
      </c>
      <c r="C20859" s="5" t="s">
        <v>11</v>
      </c>
      <c r="D20859" s="5">
        <v>179813</v>
      </c>
      <c r="E20859" s="6">
        <v>41951</v>
      </c>
      <c r="F20859" s="5">
        <v>120</v>
      </c>
      <c r="G20859" s="5">
        <v>129000</v>
      </c>
    </row>
    <row r="20860" spans="2:7" x14ac:dyDescent="0.4">
      <c r="B20860" s="7">
        <v>111225</v>
      </c>
      <c r="C20860" s="5" t="s">
        <v>12</v>
      </c>
      <c r="D20860" s="5">
        <v>179814</v>
      </c>
      <c r="E20860" s="6">
        <v>41951</v>
      </c>
      <c r="F20860" s="5">
        <v>148</v>
      </c>
      <c r="G20860" s="5">
        <v>170200</v>
      </c>
    </row>
    <row r="20861" spans="2:7" x14ac:dyDescent="0.4">
      <c r="B20861" s="7">
        <v>111225</v>
      </c>
      <c r="C20861" s="5" t="s">
        <v>13</v>
      </c>
      <c r="D20861" s="5">
        <v>179815</v>
      </c>
      <c r="E20861" s="6">
        <v>41951</v>
      </c>
      <c r="F20861" s="5">
        <v>138</v>
      </c>
      <c r="G20861" s="5">
        <v>169050</v>
      </c>
    </row>
    <row r="20862" spans="2:7" x14ac:dyDescent="0.4">
      <c r="B20862" s="7">
        <v>111225</v>
      </c>
      <c r="C20862" s="5" t="s">
        <v>14</v>
      </c>
      <c r="D20862" s="5">
        <v>179816</v>
      </c>
      <c r="E20862" s="6">
        <v>41951</v>
      </c>
      <c r="F20862" s="5">
        <v>122</v>
      </c>
      <c r="G20862" s="5">
        <v>95160</v>
      </c>
    </row>
    <row r="20863" spans="2:7" x14ac:dyDescent="0.4">
      <c r="B20863" s="7">
        <v>111225</v>
      </c>
      <c r="C20863" s="5" t="s">
        <v>15</v>
      </c>
      <c r="D20863" s="5">
        <v>179817</v>
      </c>
      <c r="E20863" s="6">
        <v>41951</v>
      </c>
      <c r="F20863" s="5">
        <v>128</v>
      </c>
      <c r="G20863" s="5">
        <v>70144</v>
      </c>
    </row>
    <row r="20864" spans="2:7" x14ac:dyDescent="0.4">
      <c r="B20864" s="7">
        <v>111225</v>
      </c>
      <c r="C20864" s="5" t="s">
        <v>16</v>
      </c>
      <c r="D20864" s="5">
        <v>179818</v>
      </c>
      <c r="E20864" s="6">
        <v>41951</v>
      </c>
      <c r="F20864" s="5">
        <v>154</v>
      </c>
      <c r="G20864" s="5">
        <v>153846</v>
      </c>
    </row>
    <row r="20865" spans="2:7" x14ac:dyDescent="0.4">
      <c r="B20865" s="7">
        <v>111225</v>
      </c>
      <c r="C20865" s="5" t="s">
        <v>17</v>
      </c>
      <c r="D20865" s="5">
        <v>179819</v>
      </c>
      <c r="E20865" s="6">
        <v>41951</v>
      </c>
      <c r="F20865" s="5">
        <v>108</v>
      </c>
      <c r="G20865" s="5">
        <v>75600</v>
      </c>
    </row>
    <row r="20866" spans="2:7" x14ac:dyDescent="0.4">
      <c r="B20866" s="7">
        <v>111225</v>
      </c>
      <c r="C20866" s="5" t="s">
        <v>18</v>
      </c>
      <c r="D20866" s="5">
        <v>179820</v>
      </c>
      <c r="E20866" s="6">
        <v>41951</v>
      </c>
      <c r="F20866" s="5">
        <v>110</v>
      </c>
      <c r="G20866" s="5">
        <v>39380</v>
      </c>
    </row>
    <row r="20867" spans="2:7" x14ac:dyDescent="0.4">
      <c r="B20867" s="7">
        <v>161229</v>
      </c>
      <c r="C20867" s="5" t="s">
        <v>3</v>
      </c>
      <c r="D20867" s="5">
        <v>179821</v>
      </c>
      <c r="E20867" s="6">
        <v>41951</v>
      </c>
      <c r="F20867" s="5">
        <v>96</v>
      </c>
      <c r="G20867" s="5">
        <v>96000</v>
      </c>
    </row>
    <row r="20868" spans="2:7" x14ac:dyDescent="0.4">
      <c r="B20868" s="7">
        <v>161229</v>
      </c>
      <c r="C20868" s="5" t="s">
        <v>4</v>
      </c>
      <c r="D20868" s="5">
        <v>179822</v>
      </c>
      <c r="E20868" s="6">
        <v>41951</v>
      </c>
      <c r="F20868" s="5">
        <v>120</v>
      </c>
      <c r="G20868" s="5">
        <v>144000</v>
      </c>
    </row>
    <row r="20869" spans="2:7" x14ac:dyDescent="0.4">
      <c r="B20869" s="7">
        <v>161229</v>
      </c>
      <c r="C20869" s="5" t="s">
        <v>5</v>
      </c>
      <c r="D20869" s="5">
        <v>179823</v>
      </c>
      <c r="E20869" s="6">
        <v>41951</v>
      </c>
      <c r="F20869" s="5">
        <v>90</v>
      </c>
      <c r="G20869" s="5">
        <v>126000</v>
      </c>
    </row>
    <row r="20870" spans="2:7" x14ac:dyDescent="0.4">
      <c r="B20870" s="7">
        <v>161229</v>
      </c>
      <c r="C20870" s="5" t="s">
        <v>6</v>
      </c>
      <c r="D20870" s="5">
        <v>179824</v>
      </c>
      <c r="E20870" s="6">
        <v>41951</v>
      </c>
      <c r="F20870" s="5">
        <v>86</v>
      </c>
      <c r="G20870" s="5">
        <v>137600</v>
      </c>
    </row>
    <row r="20871" spans="2:7" x14ac:dyDescent="0.4">
      <c r="B20871" s="7">
        <v>161229</v>
      </c>
      <c r="C20871" s="5" t="s">
        <v>7</v>
      </c>
      <c r="D20871" s="5">
        <v>179825</v>
      </c>
      <c r="E20871" s="6">
        <v>41951</v>
      </c>
      <c r="F20871" s="5">
        <v>132</v>
      </c>
      <c r="G20871" s="5">
        <v>237600</v>
      </c>
    </row>
    <row r="20872" spans="2:7" x14ac:dyDescent="0.4">
      <c r="B20872" s="7">
        <v>161229</v>
      </c>
      <c r="C20872" s="5" t="s">
        <v>8</v>
      </c>
      <c r="D20872" s="5">
        <v>179826</v>
      </c>
      <c r="E20872" s="6">
        <v>41951</v>
      </c>
      <c r="F20872" s="5">
        <v>116</v>
      </c>
      <c r="G20872" s="5">
        <v>98600</v>
      </c>
    </row>
    <row r="20873" spans="2:7" x14ac:dyDescent="0.4">
      <c r="B20873" s="7">
        <v>161229</v>
      </c>
      <c r="C20873" s="5" t="s">
        <v>9</v>
      </c>
      <c r="D20873" s="5">
        <v>179827</v>
      </c>
      <c r="E20873" s="6">
        <v>41951</v>
      </c>
      <c r="F20873" s="5">
        <v>106</v>
      </c>
      <c r="G20873" s="5">
        <v>98050</v>
      </c>
    </row>
    <row r="20874" spans="2:7" x14ac:dyDescent="0.4">
      <c r="B20874" s="7">
        <v>161229</v>
      </c>
      <c r="C20874" s="5" t="s">
        <v>10</v>
      </c>
      <c r="D20874" s="5">
        <v>179828</v>
      </c>
      <c r="E20874" s="6">
        <v>41951</v>
      </c>
      <c r="F20874" s="5">
        <v>124</v>
      </c>
      <c r="G20874" s="5">
        <v>124000</v>
      </c>
    </row>
    <row r="20875" spans="2:7" x14ac:dyDescent="0.4">
      <c r="B20875" s="7">
        <v>161229</v>
      </c>
      <c r="C20875" s="5" t="s">
        <v>11</v>
      </c>
      <c r="D20875" s="5">
        <v>179829</v>
      </c>
      <c r="E20875" s="6">
        <v>41951</v>
      </c>
      <c r="F20875" s="5">
        <v>78</v>
      </c>
      <c r="G20875" s="5">
        <v>83850</v>
      </c>
    </row>
    <row r="20876" spans="2:7" x14ac:dyDescent="0.4">
      <c r="B20876" s="7">
        <v>161229</v>
      </c>
      <c r="C20876" s="5" t="s">
        <v>12</v>
      </c>
      <c r="D20876" s="5">
        <v>179830</v>
      </c>
      <c r="E20876" s="6">
        <v>41951</v>
      </c>
      <c r="F20876" s="5">
        <v>120</v>
      </c>
      <c r="G20876" s="5">
        <v>138000</v>
      </c>
    </row>
    <row r="20877" spans="2:7" x14ac:dyDescent="0.4">
      <c r="B20877" s="7">
        <v>161229</v>
      </c>
      <c r="C20877" s="5" t="s">
        <v>13</v>
      </c>
      <c r="D20877" s="5">
        <v>179831</v>
      </c>
      <c r="E20877" s="6">
        <v>41951</v>
      </c>
      <c r="F20877" s="5">
        <v>146</v>
      </c>
      <c r="G20877" s="5">
        <v>178850</v>
      </c>
    </row>
    <row r="20878" spans="2:7" x14ac:dyDescent="0.4">
      <c r="B20878" s="7">
        <v>161229</v>
      </c>
      <c r="C20878" s="5" t="s">
        <v>14</v>
      </c>
      <c r="D20878" s="5">
        <v>179832</v>
      </c>
      <c r="E20878" s="6">
        <v>41951</v>
      </c>
      <c r="F20878" s="5">
        <v>90</v>
      </c>
      <c r="G20878" s="5">
        <v>70200</v>
      </c>
    </row>
    <row r="20879" spans="2:7" x14ac:dyDescent="0.4">
      <c r="B20879" s="7">
        <v>161229</v>
      </c>
      <c r="C20879" s="5" t="s">
        <v>15</v>
      </c>
      <c r="D20879" s="5">
        <v>179833</v>
      </c>
      <c r="E20879" s="6">
        <v>41951</v>
      </c>
      <c r="F20879" s="5">
        <v>96</v>
      </c>
      <c r="G20879" s="5">
        <v>52608</v>
      </c>
    </row>
    <row r="20880" spans="2:7" x14ac:dyDescent="0.4">
      <c r="B20880" s="7">
        <v>161229</v>
      </c>
      <c r="C20880" s="5" t="s">
        <v>16</v>
      </c>
      <c r="D20880" s="5">
        <v>179834</v>
      </c>
      <c r="E20880" s="6">
        <v>41951</v>
      </c>
      <c r="F20880" s="5">
        <v>108</v>
      </c>
      <c r="G20880" s="5">
        <v>107892</v>
      </c>
    </row>
    <row r="20881" spans="2:7" x14ac:dyDescent="0.4">
      <c r="B20881" s="7">
        <v>161229</v>
      </c>
      <c r="C20881" s="5" t="s">
        <v>17</v>
      </c>
      <c r="D20881" s="5">
        <v>179835</v>
      </c>
      <c r="E20881" s="6">
        <v>41951</v>
      </c>
      <c r="F20881" s="5">
        <v>136</v>
      </c>
      <c r="G20881" s="5">
        <v>95200</v>
      </c>
    </row>
    <row r="20882" spans="2:7" x14ac:dyDescent="0.4">
      <c r="B20882" s="7">
        <v>161229</v>
      </c>
      <c r="C20882" s="5" t="s">
        <v>18</v>
      </c>
      <c r="D20882" s="5">
        <v>179836</v>
      </c>
      <c r="E20882" s="6">
        <v>41951</v>
      </c>
      <c r="F20882" s="5">
        <v>108</v>
      </c>
      <c r="G20882" s="5">
        <v>38664</v>
      </c>
    </row>
    <row r="20883" spans="2:7" x14ac:dyDescent="0.4">
      <c r="B20883" s="7">
        <v>181241</v>
      </c>
      <c r="C20883" s="5" t="s">
        <v>3</v>
      </c>
      <c r="D20883" s="5">
        <v>179837</v>
      </c>
      <c r="E20883" s="6">
        <v>41951</v>
      </c>
      <c r="F20883" s="5">
        <v>52</v>
      </c>
      <c r="G20883" s="5">
        <v>52000</v>
      </c>
    </row>
    <row r="20884" spans="2:7" x14ac:dyDescent="0.4">
      <c r="B20884" s="7">
        <v>181241</v>
      </c>
      <c r="C20884" s="5" t="s">
        <v>4</v>
      </c>
      <c r="D20884" s="5">
        <v>179838</v>
      </c>
      <c r="E20884" s="6">
        <v>41951</v>
      </c>
      <c r="F20884" s="5">
        <v>102</v>
      </c>
      <c r="G20884" s="5">
        <v>122400</v>
      </c>
    </row>
    <row r="20885" spans="2:7" x14ac:dyDescent="0.4">
      <c r="B20885" s="7">
        <v>181241</v>
      </c>
      <c r="C20885" s="5" t="s">
        <v>5</v>
      </c>
      <c r="D20885" s="5">
        <v>179839</v>
      </c>
      <c r="E20885" s="6">
        <v>41951</v>
      </c>
      <c r="F20885" s="5">
        <v>102</v>
      </c>
      <c r="G20885" s="5">
        <v>142800</v>
      </c>
    </row>
    <row r="20886" spans="2:7" x14ac:dyDescent="0.4">
      <c r="B20886" s="7">
        <v>181241</v>
      </c>
      <c r="C20886" s="5" t="s">
        <v>6</v>
      </c>
      <c r="D20886" s="5">
        <v>179840</v>
      </c>
      <c r="E20886" s="6">
        <v>41951</v>
      </c>
      <c r="F20886" s="5">
        <v>102</v>
      </c>
      <c r="G20886" s="5">
        <v>163200</v>
      </c>
    </row>
    <row r="20887" spans="2:7" x14ac:dyDescent="0.4">
      <c r="B20887" s="7">
        <v>181241</v>
      </c>
      <c r="C20887" s="5" t="s">
        <v>7</v>
      </c>
      <c r="D20887" s="5">
        <v>179841</v>
      </c>
      <c r="E20887" s="6">
        <v>41951</v>
      </c>
      <c r="F20887" s="5">
        <v>84</v>
      </c>
      <c r="G20887" s="5">
        <v>151200</v>
      </c>
    </row>
    <row r="20888" spans="2:7" x14ac:dyDescent="0.4">
      <c r="B20888" s="7">
        <v>181241</v>
      </c>
      <c r="C20888" s="5" t="s">
        <v>8</v>
      </c>
      <c r="D20888" s="5">
        <v>179842</v>
      </c>
      <c r="E20888" s="6">
        <v>41951</v>
      </c>
      <c r="F20888" s="5">
        <v>68</v>
      </c>
      <c r="G20888" s="5">
        <v>57800</v>
      </c>
    </row>
    <row r="20889" spans="2:7" x14ac:dyDescent="0.4">
      <c r="B20889" s="7">
        <v>181241</v>
      </c>
      <c r="C20889" s="5" t="s">
        <v>9</v>
      </c>
      <c r="D20889" s="5">
        <v>179843</v>
      </c>
      <c r="E20889" s="6">
        <v>41951</v>
      </c>
      <c r="F20889" s="5">
        <v>90</v>
      </c>
      <c r="G20889" s="5">
        <v>83250</v>
      </c>
    </row>
    <row r="20890" spans="2:7" x14ac:dyDescent="0.4">
      <c r="B20890" s="7">
        <v>181241</v>
      </c>
      <c r="C20890" s="5" t="s">
        <v>10</v>
      </c>
      <c r="D20890" s="5">
        <v>179844</v>
      </c>
      <c r="E20890" s="6">
        <v>41951</v>
      </c>
      <c r="F20890" s="5">
        <v>70</v>
      </c>
      <c r="G20890" s="5">
        <v>70000</v>
      </c>
    </row>
    <row r="20891" spans="2:7" x14ac:dyDescent="0.4">
      <c r="B20891" s="7">
        <v>181241</v>
      </c>
      <c r="C20891" s="5" t="s">
        <v>11</v>
      </c>
      <c r="D20891" s="5">
        <v>179845</v>
      </c>
      <c r="E20891" s="6">
        <v>41951</v>
      </c>
      <c r="F20891" s="5">
        <v>88</v>
      </c>
      <c r="G20891" s="5">
        <v>94600</v>
      </c>
    </row>
    <row r="20892" spans="2:7" x14ac:dyDescent="0.4">
      <c r="B20892" s="7">
        <v>181241</v>
      </c>
      <c r="C20892" s="5" t="s">
        <v>12</v>
      </c>
      <c r="D20892" s="5">
        <v>179846</v>
      </c>
      <c r="E20892" s="6">
        <v>41951</v>
      </c>
      <c r="F20892" s="5">
        <v>100</v>
      </c>
      <c r="G20892" s="5">
        <v>115000</v>
      </c>
    </row>
    <row r="20893" spans="2:7" x14ac:dyDescent="0.4">
      <c r="B20893" s="7">
        <v>181241</v>
      </c>
      <c r="C20893" s="5" t="s">
        <v>13</v>
      </c>
      <c r="D20893" s="5">
        <v>179847</v>
      </c>
      <c r="E20893" s="6">
        <v>41951</v>
      </c>
      <c r="F20893" s="5">
        <v>52</v>
      </c>
      <c r="G20893" s="5">
        <v>63700</v>
      </c>
    </row>
    <row r="20894" spans="2:7" x14ac:dyDescent="0.4">
      <c r="B20894" s="7">
        <v>181241</v>
      </c>
      <c r="C20894" s="5" t="s">
        <v>14</v>
      </c>
      <c r="D20894" s="5">
        <v>179848</v>
      </c>
      <c r="E20894" s="6">
        <v>41951</v>
      </c>
      <c r="F20894" s="5">
        <v>72</v>
      </c>
      <c r="G20894" s="5">
        <v>56160</v>
      </c>
    </row>
    <row r="20895" spans="2:7" x14ac:dyDescent="0.4">
      <c r="B20895" s="7">
        <v>181241</v>
      </c>
      <c r="C20895" s="5" t="s">
        <v>15</v>
      </c>
      <c r="D20895" s="5">
        <v>179849</v>
      </c>
      <c r="E20895" s="6">
        <v>41951</v>
      </c>
      <c r="F20895" s="5">
        <v>72</v>
      </c>
      <c r="G20895" s="5">
        <v>39456</v>
      </c>
    </row>
    <row r="20896" spans="2:7" x14ac:dyDescent="0.4">
      <c r="B20896" s="7">
        <v>181241</v>
      </c>
      <c r="C20896" s="5" t="s">
        <v>16</v>
      </c>
      <c r="D20896" s="5">
        <v>179850</v>
      </c>
      <c r="E20896" s="6">
        <v>41951</v>
      </c>
      <c r="F20896" s="5">
        <v>72</v>
      </c>
      <c r="G20896" s="5">
        <v>71928</v>
      </c>
    </row>
    <row r="20897" spans="2:7" x14ac:dyDescent="0.4">
      <c r="B20897" s="7">
        <v>181241</v>
      </c>
      <c r="C20897" s="5" t="s">
        <v>17</v>
      </c>
      <c r="D20897" s="5">
        <v>179851</v>
      </c>
      <c r="E20897" s="6">
        <v>41951</v>
      </c>
      <c r="F20897" s="5">
        <v>80</v>
      </c>
      <c r="G20897" s="5">
        <v>56000</v>
      </c>
    </row>
    <row r="20898" spans="2:7" x14ac:dyDescent="0.4">
      <c r="B20898" s="7">
        <v>181241</v>
      </c>
      <c r="C20898" s="5" t="s">
        <v>18</v>
      </c>
      <c r="D20898" s="5">
        <v>179852</v>
      </c>
      <c r="E20898" s="6">
        <v>41951</v>
      </c>
      <c r="F20898" s="5">
        <v>62</v>
      </c>
      <c r="G20898" s="5">
        <v>22196</v>
      </c>
    </row>
    <row r="20899" spans="2:7" x14ac:dyDescent="0.4">
      <c r="B20899" s="7">
        <v>111249</v>
      </c>
      <c r="C20899" s="5" t="s">
        <v>3</v>
      </c>
      <c r="D20899" s="5">
        <v>179853</v>
      </c>
      <c r="E20899" s="6">
        <v>41951</v>
      </c>
      <c r="F20899" s="5">
        <v>136</v>
      </c>
      <c r="G20899" s="5">
        <v>136000</v>
      </c>
    </row>
    <row r="20900" spans="2:7" x14ac:dyDescent="0.4">
      <c r="B20900" s="7">
        <v>111249</v>
      </c>
      <c r="C20900" s="5" t="s">
        <v>4</v>
      </c>
      <c r="D20900" s="5">
        <v>179854</v>
      </c>
      <c r="E20900" s="6">
        <v>41951</v>
      </c>
      <c r="F20900" s="5">
        <v>160</v>
      </c>
      <c r="G20900" s="5">
        <v>192000</v>
      </c>
    </row>
    <row r="20901" spans="2:7" x14ac:dyDescent="0.4">
      <c r="B20901" s="7">
        <v>111249</v>
      </c>
      <c r="C20901" s="5" t="s">
        <v>5</v>
      </c>
      <c r="D20901" s="5">
        <v>179855</v>
      </c>
      <c r="E20901" s="6">
        <v>41951</v>
      </c>
      <c r="F20901" s="5">
        <v>100</v>
      </c>
      <c r="G20901" s="5">
        <v>140000</v>
      </c>
    </row>
    <row r="20902" spans="2:7" x14ac:dyDescent="0.4">
      <c r="B20902" s="7">
        <v>111249</v>
      </c>
      <c r="C20902" s="5" t="s">
        <v>6</v>
      </c>
      <c r="D20902" s="5">
        <v>179856</v>
      </c>
      <c r="E20902" s="6">
        <v>41951</v>
      </c>
      <c r="F20902" s="5">
        <v>128</v>
      </c>
      <c r="G20902" s="5">
        <v>204800</v>
      </c>
    </row>
    <row r="20903" spans="2:7" x14ac:dyDescent="0.4">
      <c r="B20903" s="7">
        <v>111249</v>
      </c>
      <c r="C20903" s="5" t="s">
        <v>7</v>
      </c>
      <c r="D20903" s="5">
        <v>179857</v>
      </c>
      <c r="E20903" s="6">
        <v>41951</v>
      </c>
      <c r="F20903" s="5">
        <v>96</v>
      </c>
      <c r="G20903" s="5">
        <v>172800</v>
      </c>
    </row>
    <row r="20904" spans="2:7" x14ac:dyDescent="0.4">
      <c r="B20904" s="7">
        <v>111249</v>
      </c>
      <c r="C20904" s="5" t="s">
        <v>8</v>
      </c>
      <c r="D20904" s="5">
        <v>179858</v>
      </c>
      <c r="E20904" s="6">
        <v>41951</v>
      </c>
      <c r="F20904" s="5">
        <v>102</v>
      </c>
      <c r="G20904" s="5">
        <v>86700</v>
      </c>
    </row>
    <row r="20905" spans="2:7" x14ac:dyDescent="0.4">
      <c r="B20905" s="7">
        <v>111249</v>
      </c>
      <c r="C20905" s="5" t="s">
        <v>9</v>
      </c>
      <c r="D20905" s="5">
        <v>179859</v>
      </c>
      <c r="E20905" s="6">
        <v>41951</v>
      </c>
      <c r="F20905" s="5">
        <v>136</v>
      </c>
      <c r="G20905" s="5">
        <v>125800</v>
      </c>
    </row>
    <row r="20906" spans="2:7" x14ac:dyDescent="0.4">
      <c r="B20906" s="7">
        <v>111249</v>
      </c>
      <c r="C20906" s="5" t="s">
        <v>10</v>
      </c>
      <c r="D20906" s="5">
        <v>179860</v>
      </c>
      <c r="E20906" s="6">
        <v>41951</v>
      </c>
      <c r="F20906" s="5">
        <v>148</v>
      </c>
      <c r="G20906" s="5">
        <v>148000</v>
      </c>
    </row>
    <row r="20907" spans="2:7" x14ac:dyDescent="0.4">
      <c r="B20907" s="7">
        <v>111249</v>
      </c>
      <c r="C20907" s="5" t="s">
        <v>11</v>
      </c>
      <c r="D20907" s="5">
        <v>179861</v>
      </c>
      <c r="E20907" s="6">
        <v>41951</v>
      </c>
      <c r="F20907" s="5">
        <v>126</v>
      </c>
      <c r="G20907" s="5">
        <v>135450</v>
      </c>
    </row>
    <row r="20908" spans="2:7" x14ac:dyDescent="0.4">
      <c r="B20908" s="7">
        <v>111249</v>
      </c>
      <c r="C20908" s="5" t="s">
        <v>12</v>
      </c>
      <c r="D20908" s="5">
        <v>179862</v>
      </c>
      <c r="E20908" s="6">
        <v>41951</v>
      </c>
      <c r="F20908" s="5">
        <v>136</v>
      </c>
      <c r="G20908" s="5">
        <v>156400</v>
      </c>
    </row>
    <row r="20909" spans="2:7" x14ac:dyDescent="0.4">
      <c r="B20909" s="7">
        <v>111249</v>
      </c>
      <c r="C20909" s="5" t="s">
        <v>13</v>
      </c>
      <c r="D20909" s="5">
        <v>179863</v>
      </c>
      <c r="E20909" s="6">
        <v>41951</v>
      </c>
      <c r="F20909" s="5">
        <v>138</v>
      </c>
      <c r="G20909" s="5">
        <v>169050</v>
      </c>
    </row>
    <row r="20910" spans="2:7" x14ac:dyDescent="0.4">
      <c r="B20910" s="7">
        <v>111249</v>
      </c>
      <c r="C20910" s="5" t="s">
        <v>14</v>
      </c>
      <c r="D20910" s="5">
        <v>179864</v>
      </c>
      <c r="E20910" s="6">
        <v>41951</v>
      </c>
      <c r="F20910" s="5">
        <v>152</v>
      </c>
      <c r="G20910" s="5">
        <v>118560</v>
      </c>
    </row>
    <row r="20911" spans="2:7" x14ac:dyDescent="0.4">
      <c r="B20911" s="7">
        <v>111249</v>
      </c>
      <c r="C20911" s="5" t="s">
        <v>15</v>
      </c>
      <c r="D20911" s="5">
        <v>179865</v>
      </c>
      <c r="E20911" s="6">
        <v>41951</v>
      </c>
      <c r="F20911" s="5">
        <v>100</v>
      </c>
      <c r="G20911" s="5">
        <v>54800</v>
      </c>
    </row>
    <row r="20912" spans="2:7" x14ac:dyDescent="0.4">
      <c r="B20912" s="7">
        <v>111249</v>
      </c>
      <c r="C20912" s="5" t="s">
        <v>16</v>
      </c>
      <c r="D20912" s="5">
        <v>179866</v>
      </c>
      <c r="E20912" s="6">
        <v>41951</v>
      </c>
      <c r="F20912" s="5">
        <v>130</v>
      </c>
      <c r="G20912" s="5">
        <v>129870</v>
      </c>
    </row>
    <row r="20913" spans="2:7" x14ac:dyDescent="0.4">
      <c r="B20913" s="7">
        <v>111249</v>
      </c>
      <c r="C20913" s="5" t="s">
        <v>17</v>
      </c>
      <c r="D20913" s="5">
        <v>179867</v>
      </c>
      <c r="E20913" s="6">
        <v>41951</v>
      </c>
      <c r="F20913" s="5">
        <v>126</v>
      </c>
      <c r="G20913" s="5">
        <v>88200</v>
      </c>
    </row>
    <row r="20914" spans="2:7" x14ac:dyDescent="0.4">
      <c r="B20914" s="7">
        <v>111249</v>
      </c>
      <c r="C20914" s="5" t="s">
        <v>18</v>
      </c>
      <c r="D20914" s="5">
        <v>179868</v>
      </c>
      <c r="E20914" s="6">
        <v>41951</v>
      </c>
      <c r="F20914" s="5">
        <v>146</v>
      </c>
      <c r="G20914" s="5">
        <v>52268</v>
      </c>
    </row>
    <row r="20915" spans="2:7" x14ac:dyDescent="0.4">
      <c r="B20915" s="7">
        <v>171251</v>
      </c>
      <c r="C20915" s="5" t="s">
        <v>3</v>
      </c>
      <c r="D20915" s="5">
        <v>179869</v>
      </c>
      <c r="E20915" s="6">
        <v>41951</v>
      </c>
      <c r="F20915" s="5">
        <v>84</v>
      </c>
      <c r="G20915" s="5">
        <v>84000</v>
      </c>
    </row>
    <row r="20916" spans="2:7" x14ac:dyDescent="0.4">
      <c r="B20916" s="7">
        <v>171251</v>
      </c>
      <c r="C20916" s="5" t="s">
        <v>4</v>
      </c>
      <c r="D20916" s="5">
        <v>179870</v>
      </c>
      <c r="E20916" s="6">
        <v>41951</v>
      </c>
      <c r="F20916" s="5">
        <v>88</v>
      </c>
      <c r="G20916" s="5">
        <v>105600</v>
      </c>
    </row>
    <row r="20917" spans="2:7" x14ac:dyDescent="0.4">
      <c r="B20917" s="7">
        <v>171251</v>
      </c>
      <c r="C20917" s="5" t="s">
        <v>5</v>
      </c>
      <c r="D20917" s="5">
        <v>179871</v>
      </c>
      <c r="E20917" s="6">
        <v>41951</v>
      </c>
      <c r="F20917" s="5">
        <v>112</v>
      </c>
      <c r="G20917" s="5">
        <v>156800</v>
      </c>
    </row>
    <row r="20918" spans="2:7" x14ac:dyDescent="0.4">
      <c r="B20918" s="7">
        <v>171251</v>
      </c>
      <c r="C20918" s="5" t="s">
        <v>6</v>
      </c>
      <c r="D20918" s="5">
        <v>179872</v>
      </c>
      <c r="E20918" s="6">
        <v>41951</v>
      </c>
      <c r="F20918" s="5">
        <v>94</v>
      </c>
      <c r="G20918" s="5">
        <v>150400</v>
      </c>
    </row>
    <row r="20919" spans="2:7" x14ac:dyDescent="0.4">
      <c r="B20919" s="7">
        <v>171251</v>
      </c>
      <c r="C20919" s="5" t="s">
        <v>7</v>
      </c>
      <c r="D20919" s="5">
        <v>179873</v>
      </c>
      <c r="E20919" s="6">
        <v>41951</v>
      </c>
      <c r="F20919" s="5">
        <v>110</v>
      </c>
      <c r="G20919" s="5">
        <v>198000</v>
      </c>
    </row>
    <row r="20920" spans="2:7" x14ac:dyDescent="0.4">
      <c r="B20920" s="7">
        <v>171251</v>
      </c>
      <c r="C20920" s="5" t="s">
        <v>8</v>
      </c>
      <c r="D20920" s="5">
        <v>179874</v>
      </c>
      <c r="E20920" s="6">
        <v>41951</v>
      </c>
      <c r="F20920" s="5">
        <v>102</v>
      </c>
      <c r="G20920" s="5">
        <v>86700</v>
      </c>
    </row>
    <row r="20921" spans="2:7" x14ac:dyDescent="0.4">
      <c r="B20921" s="7">
        <v>171251</v>
      </c>
      <c r="C20921" s="5" t="s">
        <v>9</v>
      </c>
      <c r="D20921" s="5">
        <v>179875</v>
      </c>
      <c r="E20921" s="6">
        <v>41951</v>
      </c>
      <c r="F20921" s="5">
        <v>94</v>
      </c>
      <c r="G20921" s="5">
        <v>86950</v>
      </c>
    </row>
    <row r="20922" spans="2:7" x14ac:dyDescent="0.4">
      <c r="B20922" s="7">
        <v>171251</v>
      </c>
      <c r="C20922" s="5" t="s">
        <v>10</v>
      </c>
      <c r="D20922" s="5">
        <v>179876</v>
      </c>
      <c r="E20922" s="6">
        <v>41951</v>
      </c>
      <c r="F20922" s="5">
        <v>108</v>
      </c>
      <c r="G20922" s="5">
        <v>108000</v>
      </c>
    </row>
    <row r="20923" spans="2:7" x14ac:dyDescent="0.4">
      <c r="B20923" s="7">
        <v>171251</v>
      </c>
      <c r="C20923" s="5" t="s">
        <v>11</v>
      </c>
      <c r="D20923" s="5">
        <v>179877</v>
      </c>
      <c r="E20923" s="6">
        <v>41951</v>
      </c>
      <c r="F20923" s="5">
        <v>62</v>
      </c>
      <c r="G20923" s="5">
        <v>66650</v>
      </c>
    </row>
    <row r="20924" spans="2:7" x14ac:dyDescent="0.4">
      <c r="B20924" s="7">
        <v>171251</v>
      </c>
      <c r="C20924" s="5" t="s">
        <v>12</v>
      </c>
      <c r="D20924" s="5">
        <v>179878</v>
      </c>
      <c r="E20924" s="6">
        <v>41951</v>
      </c>
      <c r="F20924" s="5">
        <v>68</v>
      </c>
      <c r="G20924" s="5">
        <v>78200</v>
      </c>
    </row>
    <row r="20925" spans="2:7" x14ac:dyDescent="0.4">
      <c r="B20925" s="7">
        <v>171251</v>
      </c>
      <c r="C20925" s="5" t="s">
        <v>13</v>
      </c>
      <c r="D20925" s="5">
        <v>179879</v>
      </c>
      <c r="E20925" s="6">
        <v>41951</v>
      </c>
      <c r="F20925" s="5">
        <v>102</v>
      </c>
      <c r="G20925" s="5">
        <v>124950</v>
      </c>
    </row>
    <row r="20926" spans="2:7" x14ac:dyDescent="0.4">
      <c r="B20926" s="7">
        <v>171251</v>
      </c>
      <c r="C20926" s="5" t="s">
        <v>14</v>
      </c>
      <c r="D20926" s="5">
        <v>179880</v>
      </c>
      <c r="E20926" s="6">
        <v>41951</v>
      </c>
      <c r="F20926" s="5">
        <v>100</v>
      </c>
      <c r="G20926" s="5">
        <v>78000</v>
      </c>
    </row>
    <row r="20927" spans="2:7" x14ac:dyDescent="0.4">
      <c r="B20927" s="7">
        <v>171251</v>
      </c>
      <c r="C20927" s="5" t="s">
        <v>15</v>
      </c>
      <c r="D20927" s="5">
        <v>179881</v>
      </c>
      <c r="E20927" s="6">
        <v>41951</v>
      </c>
      <c r="F20927" s="5">
        <v>68</v>
      </c>
      <c r="G20927" s="5">
        <v>37264</v>
      </c>
    </row>
    <row r="20928" spans="2:7" x14ac:dyDescent="0.4">
      <c r="B20928" s="7">
        <v>171251</v>
      </c>
      <c r="C20928" s="5" t="s">
        <v>16</v>
      </c>
      <c r="D20928" s="5">
        <v>179882</v>
      </c>
      <c r="E20928" s="6">
        <v>41951</v>
      </c>
      <c r="F20928" s="5">
        <v>128</v>
      </c>
      <c r="G20928" s="5">
        <v>127872</v>
      </c>
    </row>
    <row r="20929" spans="2:7" x14ac:dyDescent="0.4">
      <c r="B20929" s="7">
        <v>171251</v>
      </c>
      <c r="C20929" s="5" t="s">
        <v>17</v>
      </c>
      <c r="D20929" s="5">
        <v>179883</v>
      </c>
      <c r="E20929" s="6">
        <v>41951</v>
      </c>
      <c r="F20929" s="5">
        <v>76</v>
      </c>
      <c r="G20929" s="5">
        <v>53200</v>
      </c>
    </row>
    <row r="20930" spans="2:7" x14ac:dyDescent="0.4">
      <c r="B20930" s="7">
        <v>171251</v>
      </c>
      <c r="C20930" s="5" t="s">
        <v>18</v>
      </c>
      <c r="D20930" s="5">
        <v>179884</v>
      </c>
      <c r="E20930" s="6">
        <v>41951</v>
      </c>
      <c r="F20930" s="5">
        <v>84</v>
      </c>
      <c r="G20930" s="5">
        <v>30072</v>
      </c>
    </row>
    <row r="20931" spans="2:7" x14ac:dyDescent="0.4">
      <c r="B20931" s="7">
        <v>181253</v>
      </c>
      <c r="C20931" s="5" t="s">
        <v>3</v>
      </c>
      <c r="D20931" s="5">
        <v>179885</v>
      </c>
      <c r="E20931" s="6">
        <v>41951</v>
      </c>
      <c r="F20931" s="5">
        <v>102</v>
      </c>
      <c r="G20931" s="5">
        <v>102000</v>
      </c>
    </row>
    <row r="20932" spans="2:7" x14ac:dyDescent="0.4">
      <c r="B20932" s="7">
        <v>181253</v>
      </c>
      <c r="C20932" s="5" t="s">
        <v>4</v>
      </c>
      <c r="D20932" s="5">
        <v>179886</v>
      </c>
      <c r="E20932" s="6">
        <v>41951</v>
      </c>
      <c r="F20932" s="5">
        <v>68</v>
      </c>
      <c r="G20932" s="5">
        <v>81600</v>
      </c>
    </row>
    <row r="20933" spans="2:7" x14ac:dyDescent="0.4">
      <c r="B20933" s="7">
        <v>181253</v>
      </c>
      <c r="C20933" s="5" t="s">
        <v>5</v>
      </c>
      <c r="D20933" s="5">
        <v>179887</v>
      </c>
      <c r="E20933" s="6">
        <v>41951</v>
      </c>
      <c r="F20933" s="5">
        <v>96</v>
      </c>
      <c r="G20933" s="5">
        <v>134400</v>
      </c>
    </row>
    <row r="20934" spans="2:7" x14ac:dyDescent="0.4">
      <c r="B20934" s="7">
        <v>181253</v>
      </c>
      <c r="C20934" s="5" t="s">
        <v>6</v>
      </c>
      <c r="D20934" s="5">
        <v>179888</v>
      </c>
      <c r="E20934" s="6">
        <v>41951</v>
      </c>
      <c r="F20934" s="5">
        <v>84</v>
      </c>
      <c r="G20934" s="5">
        <v>134400</v>
      </c>
    </row>
    <row r="20935" spans="2:7" x14ac:dyDescent="0.4">
      <c r="B20935" s="7">
        <v>181253</v>
      </c>
      <c r="C20935" s="5" t="s">
        <v>7</v>
      </c>
      <c r="D20935" s="5">
        <v>179889</v>
      </c>
      <c r="E20935" s="6">
        <v>41951</v>
      </c>
      <c r="F20935" s="5">
        <v>60</v>
      </c>
      <c r="G20935" s="5">
        <v>108000</v>
      </c>
    </row>
    <row r="20936" spans="2:7" x14ac:dyDescent="0.4">
      <c r="B20936" s="7">
        <v>181253</v>
      </c>
      <c r="C20936" s="5" t="s">
        <v>8</v>
      </c>
      <c r="D20936" s="5">
        <v>179890</v>
      </c>
      <c r="E20936" s="6">
        <v>41951</v>
      </c>
      <c r="F20936" s="5">
        <v>70</v>
      </c>
      <c r="G20936" s="5">
        <v>59500</v>
      </c>
    </row>
    <row r="20937" spans="2:7" x14ac:dyDescent="0.4">
      <c r="B20937" s="7">
        <v>181253</v>
      </c>
      <c r="C20937" s="5" t="s">
        <v>9</v>
      </c>
      <c r="D20937" s="5">
        <v>179891</v>
      </c>
      <c r="E20937" s="6">
        <v>41951</v>
      </c>
      <c r="F20937" s="5">
        <v>50</v>
      </c>
      <c r="G20937" s="5">
        <v>46250</v>
      </c>
    </row>
    <row r="20938" spans="2:7" x14ac:dyDescent="0.4">
      <c r="B20938" s="7">
        <v>181253</v>
      </c>
      <c r="C20938" s="5" t="s">
        <v>10</v>
      </c>
      <c r="D20938" s="5">
        <v>179892</v>
      </c>
      <c r="E20938" s="6">
        <v>41951</v>
      </c>
      <c r="F20938" s="5">
        <v>58</v>
      </c>
      <c r="G20938" s="5">
        <v>58000</v>
      </c>
    </row>
    <row r="20939" spans="2:7" x14ac:dyDescent="0.4">
      <c r="B20939" s="7">
        <v>181253</v>
      </c>
      <c r="C20939" s="5" t="s">
        <v>11</v>
      </c>
      <c r="D20939" s="5">
        <v>179893</v>
      </c>
      <c r="E20939" s="6">
        <v>41951</v>
      </c>
      <c r="F20939" s="5">
        <v>56</v>
      </c>
      <c r="G20939" s="5">
        <v>60200</v>
      </c>
    </row>
    <row r="20940" spans="2:7" x14ac:dyDescent="0.4">
      <c r="B20940" s="7">
        <v>181253</v>
      </c>
      <c r="C20940" s="5" t="s">
        <v>12</v>
      </c>
      <c r="D20940" s="5">
        <v>179894</v>
      </c>
      <c r="E20940" s="6">
        <v>41951</v>
      </c>
      <c r="F20940" s="5">
        <v>48</v>
      </c>
      <c r="G20940" s="5">
        <v>55200</v>
      </c>
    </row>
    <row r="20941" spans="2:7" x14ac:dyDescent="0.4">
      <c r="B20941" s="7">
        <v>181253</v>
      </c>
      <c r="C20941" s="5" t="s">
        <v>13</v>
      </c>
      <c r="D20941" s="5">
        <v>179895</v>
      </c>
      <c r="E20941" s="6">
        <v>41951</v>
      </c>
      <c r="F20941" s="5">
        <v>56</v>
      </c>
      <c r="G20941" s="5">
        <v>68600</v>
      </c>
    </row>
    <row r="20942" spans="2:7" x14ac:dyDescent="0.4">
      <c r="B20942" s="7">
        <v>181253</v>
      </c>
      <c r="C20942" s="5" t="s">
        <v>14</v>
      </c>
      <c r="D20942" s="5">
        <v>179896</v>
      </c>
      <c r="E20942" s="6">
        <v>41951</v>
      </c>
      <c r="F20942" s="5">
        <v>50</v>
      </c>
      <c r="G20942" s="5">
        <v>39000</v>
      </c>
    </row>
    <row r="20943" spans="2:7" x14ac:dyDescent="0.4">
      <c r="B20943" s="7">
        <v>181253</v>
      </c>
      <c r="C20943" s="5" t="s">
        <v>15</v>
      </c>
      <c r="D20943" s="5">
        <v>179897</v>
      </c>
      <c r="E20943" s="6">
        <v>41951</v>
      </c>
      <c r="F20943" s="5">
        <v>58</v>
      </c>
      <c r="G20943" s="5">
        <v>31784</v>
      </c>
    </row>
    <row r="20944" spans="2:7" x14ac:dyDescent="0.4">
      <c r="B20944" s="7">
        <v>181253</v>
      </c>
      <c r="C20944" s="5" t="s">
        <v>16</v>
      </c>
      <c r="D20944" s="5">
        <v>179898</v>
      </c>
      <c r="E20944" s="6">
        <v>41951</v>
      </c>
      <c r="F20944" s="5">
        <v>56</v>
      </c>
      <c r="G20944" s="5">
        <v>55944</v>
      </c>
    </row>
    <row r="20945" spans="2:7" x14ac:dyDescent="0.4">
      <c r="B20945" s="7">
        <v>181253</v>
      </c>
      <c r="C20945" s="5" t="s">
        <v>17</v>
      </c>
      <c r="D20945" s="5">
        <v>179899</v>
      </c>
      <c r="E20945" s="6">
        <v>41951</v>
      </c>
      <c r="F20945" s="5">
        <v>80</v>
      </c>
      <c r="G20945" s="5">
        <v>56000</v>
      </c>
    </row>
    <row r="20946" spans="2:7" x14ac:dyDescent="0.4">
      <c r="B20946" s="7">
        <v>181253</v>
      </c>
      <c r="C20946" s="5" t="s">
        <v>18</v>
      </c>
      <c r="D20946" s="5">
        <v>179900</v>
      </c>
      <c r="E20946" s="6">
        <v>41951</v>
      </c>
      <c r="F20946" s="5">
        <v>94</v>
      </c>
      <c r="G20946" s="5">
        <v>33652</v>
      </c>
    </row>
    <row r="20947" spans="2:7" x14ac:dyDescent="0.4">
      <c r="B20947" s="7">
        <v>181215</v>
      </c>
      <c r="C20947" s="5" t="s">
        <v>3</v>
      </c>
      <c r="D20947" s="5">
        <v>179901</v>
      </c>
      <c r="E20947" s="6">
        <v>41981</v>
      </c>
      <c r="F20947" s="5">
        <v>66</v>
      </c>
      <c r="G20947" s="5">
        <v>66000</v>
      </c>
    </row>
    <row r="20948" spans="2:7" x14ac:dyDescent="0.4">
      <c r="B20948" s="7">
        <v>181215</v>
      </c>
      <c r="C20948" s="5" t="s">
        <v>4</v>
      </c>
      <c r="D20948" s="5">
        <v>179902</v>
      </c>
      <c r="E20948" s="6">
        <v>41981</v>
      </c>
      <c r="F20948" s="5">
        <v>104</v>
      </c>
      <c r="G20948" s="5">
        <v>124800</v>
      </c>
    </row>
    <row r="20949" spans="2:7" x14ac:dyDescent="0.4">
      <c r="B20949" s="7">
        <v>181215</v>
      </c>
      <c r="C20949" s="5" t="s">
        <v>5</v>
      </c>
      <c r="D20949" s="5">
        <v>179903</v>
      </c>
      <c r="E20949" s="6">
        <v>41981</v>
      </c>
      <c r="F20949" s="5">
        <v>90</v>
      </c>
      <c r="G20949" s="5">
        <v>126000</v>
      </c>
    </row>
    <row r="20950" spans="2:7" x14ac:dyDescent="0.4">
      <c r="B20950" s="7">
        <v>181215</v>
      </c>
      <c r="C20950" s="5" t="s">
        <v>6</v>
      </c>
      <c r="D20950" s="5">
        <v>179904</v>
      </c>
      <c r="E20950" s="6">
        <v>41981</v>
      </c>
      <c r="F20950" s="5">
        <v>100</v>
      </c>
      <c r="G20950" s="5">
        <v>160000</v>
      </c>
    </row>
    <row r="20951" spans="2:7" x14ac:dyDescent="0.4">
      <c r="B20951" s="7">
        <v>181215</v>
      </c>
      <c r="C20951" s="5" t="s">
        <v>7</v>
      </c>
      <c r="D20951" s="5">
        <v>179905</v>
      </c>
      <c r="E20951" s="6">
        <v>41981</v>
      </c>
      <c r="F20951" s="5">
        <v>84</v>
      </c>
      <c r="G20951" s="5">
        <v>151200</v>
      </c>
    </row>
    <row r="20952" spans="2:7" x14ac:dyDescent="0.4">
      <c r="B20952" s="7">
        <v>181215</v>
      </c>
      <c r="C20952" s="5" t="s">
        <v>8</v>
      </c>
      <c r="D20952" s="5">
        <v>179906</v>
      </c>
      <c r="E20952" s="6">
        <v>41981</v>
      </c>
      <c r="F20952" s="5">
        <v>84</v>
      </c>
      <c r="G20952" s="5">
        <v>71400</v>
      </c>
    </row>
    <row r="20953" spans="2:7" x14ac:dyDescent="0.4">
      <c r="B20953" s="7">
        <v>181215</v>
      </c>
      <c r="C20953" s="5" t="s">
        <v>9</v>
      </c>
      <c r="D20953" s="5">
        <v>179907</v>
      </c>
      <c r="E20953" s="6">
        <v>41981</v>
      </c>
      <c r="F20953" s="5">
        <v>56</v>
      </c>
      <c r="G20953" s="5">
        <v>51800</v>
      </c>
    </row>
    <row r="20954" spans="2:7" x14ac:dyDescent="0.4">
      <c r="B20954" s="7">
        <v>181215</v>
      </c>
      <c r="C20954" s="5" t="s">
        <v>10</v>
      </c>
      <c r="D20954" s="5">
        <v>179908</v>
      </c>
      <c r="E20954" s="6">
        <v>41981</v>
      </c>
      <c r="F20954" s="5">
        <v>80</v>
      </c>
      <c r="G20954" s="5">
        <v>80000</v>
      </c>
    </row>
    <row r="20955" spans="2:7" x14ac:dyDescent="0.4">
      <c r="B20955" s="7">
        <v>181215</v>
      </c>
      <c r="C20955" s="5" t="s">
        <v>11</v>
      </c>
      <c r="D20955" s="5">
        <v>179909</v>
      </c>
      <c r="E20955" s="6">
        <v>41981</v>
      </c>
      <c r="F20955" s="5">
        <v>98</v>
      </c>
      <c r="G20955" s="5">
        <v>105350</v>
      </c>
    </row>
    <row r="20956" spans="2:7" x14ac:dyDescent="0.4">
      <c r="B20956" s="7">
        <v>181215</v>
      </c>
      <c r="C20956" s="5" t="s">
        <v>12</v>
      </c>
      <c r="D20956" s="5">
        <v>179910</v>
      </c>
      <c r="E20956" s="6">
        <v>41981</v>
      </c>
      <c r="F20956" s="5">
        <v>58</v>
      </c>
      <c r="G20956" s="5">
        <v>66700</v>
      </c>
    </row>
    <row r="20957" spans="2:7" x14ac:dyDescent="0.4">
      <c r="B20957" s="7">
        <v>181215</v>
      </c>
      <c r="C20957" s="5" t="s">
        <v>13</v>
      </c>
      <c r="D20957" s="5">
        <v>179911</v>
      </c>
      <c r="E20957" s="6">
        <v>41981</v>
      </c>
      <c r="F20957" s="5">
        <v>92</v>
      </c>
      <c r="G20957" s="5">
        <v>112700</v>
      </c>
    </row>
    <row r="20958" spans="2:7" x14ac:dyDescent="0.4">
      <c r="B20958" s="7">
        <v>181215</v>
      </c>
      <c r="C20958" s="5" t="s">
        <v>14</v>
      </c>
      <c r="D20958" s="5">
        <v>179912</v>
      </c>
      <c r="E20958" s="6">
        <v>41981</v>
      </c>
      <c r="F20958" s="5">
        <v>102</v>
      </c>
      <c r="G20958" s="5">
        <v>79560</v>
      </c>
    </row>
    <row r="20959" spans="2:7" x14ac:dyDescent="0.4">
      <c r="B20959" s="7">
        <v>181215</v>
      </c>
      <c r="C20959" s="5" t="s">
        <v>15</v>
      </c>
      <c r="D20959" s="5">
        <v>179913</v>
      </c>
      <c r="E20959" s="6">
        <v>41981</v>
      </c>
      <c r="F20959" s="5">
        <v>74</v>
      </c>
      <c r="G20959" s="5">
        <v>40552</v>
      </c>
    </row>
    <row r="20960" spans="2:7" x14ac:dyDescent="0.4">
      <c r="B20960" s="7">
        <v>181215</v>
      </c>
      <c r="C20960" s="5" t="s">
        <v>16</v>
      </c>
      <c r="D20960" s="5">
        <v>179914</v>
      </c>
      <c r="E20960" s="6">
        <v>41981</v>
      </c>
      <c r="F20960" s="5">
        <v>90</v>
      </c>
      <c r="G20960" s="5">
        <v>89910</v>
      </c>
    </row>
    <row r="20961" spans="2:7" x14ac:dyDescent="0.4">
      <c r="B20961" s="7">
        <v>181215</v>
      </c>
      <c r="C20961" s="5" t="s">
        <v>17</v>
      </c>
      <c r="D20961" s="5">
        <v>179915</v>
      </c>
      <c r="E20961" s="6">
        <v>41981</v>
      </c>
      <c r="F20961" s="5">
        <v>74</v>
      </c>
      <c r="G20961" s="5">
        <v>51800</v>
      </c>
    </row>
    <row r="20962" spans="2:7" x14ac:dyDescent="0.4">
      <c r="B20962" s="7">
        <v>181215</v>
      </c>
      <c r="C20962" s="5" t="s">
        <v>18</v>
      </c>
      <c r="D20962" s="5">
        <v>179916</v>
      </c>
      <c r="E20962" s="6">
        <v>41981</v>
      </c>
      <c r="F20962" s="5">
        <v>48</v>
      </c>
      <c r="G20962" s="5">
        <v>17184</v>
      </c>
    </row>
    <row r="20963" spans="2:7" x14ac:dyDescent="0.4">
      <c r="B20963" s="7">
        <v>161217</v>
      </c>
      <c r="C20963" s="5" t="s">
        <v>3</v>
      </c>
      <c r="D20963" s="5">
        <v>179917</v>
      </c>
      <c r="E20963" s="6">
        <v>41981</v>
      </c>
      <c r="F20963" s="5">
        <v>122</v>
      </c>
      <c r="G20963" s="5">
        <v>122000</v>
      </c>
    </row>
    <row r="20964" spans="2:7" x14ac:dyDescent="0.4">
      <c r="B20964" s="7">
        <v>161217</v>
      </c>
      <c r="C20964" s="5" t="s">
        <v>4</v>
      </c>
      <c r="D20964" s="5">
        <v>179918</v>
      </c>
      <c r="E20964" s="6">
        <v>41981</v>
      </c>
      <c r="F20964" s="5">
        <v>122</v>
      </c>
      <c r="G20964" s="5">
        <v>146400</v>
      </c>
    </row>
    <row r="20965" spans="2:7" x14ac:dyDescent="0.4">
      <c r="B20965" s="7">
        <v>161217</v>
      </c>
      <c r="C20965" s="5" t="s">
        <v>5</v>
      </c>
      <c r="D20965" s="5">
        <v>179919</v>
      </c>
      <c r="E20965" s="6">
        <v>41981</v>
      </c>
      <c r="F20965" s="5">
        <v>146</v>
      </c>
      <c r="G20965" s="5">
        <v>204400</v>
      </c>
    </row>
    <row r="20966" spans="2:7" x14ac:dyDescent="0.4">
      <c r="B20966" s="7">
        <v>161217</v>
      </c>
      <c r="C20966" s="5" t="s">
        <v>6</v>
      </c>
      <c r="D20966" s="5">
        <v>179920</v>
      </c>
      <c r="E20966" s="6">
        <v>41981</v>
      </c>
      <c r="F20966" s="5">
        <v>112</v>
      </c>
      <c r="G20966" s="5">
        <v>179200</v>
      </c>
    </row>
    <row r="20967" spans="2:7" x14ac:dyDescent="0.4">
      <c r="B20967" s="7">
        <v>161217</v>
      </c>
      <c r="C20967" s="5" t="s">
        <v>7</v>
      </c>
      <c r="D20967" s="5">
        <v>179921</v>
      </c>
      <c r="E20967" s="6">
        <v>41981</v>
      </c>
      <c r="F20967" s="5">
        <v>82</v>
      </c>
      <c r="G20967" s="5">
        <v>147600</v>
      </c>
    </row>
    <row r="20968" spans="2:7" x14ac:dyDescent="0.4">
      <c r="B20968" s="7">
        <v>161217</v>
      </c>
      <c r="C20968" s="5" t="s">
        <v>8</v>
      </c>
      <c r="D20968" s="5">
        <v>179922</v>
      </c>
      <c r="E20968" s="6">
        <v>41981</v>
      </c>
      <c r="F20968" s="5">
        <v>110</v>
      </c>
      <c r="G20968" s="5">
        <v>93500</v>
      </c>
    </row>
    <row r="20969" spans="2:7" x14ac:dyDescent="0.4">
      <c r="B20969" s="7">
        <v>161217</v>
      </c>
      <c r="C20969" s="5" t="s">
        <v>9</v>
      </c>
      <c r="D20969" s="5">
        <v>179923</v>
      </c>
      <c r="E20969" s="6">
        <v>41981</v>
      </c>
      <c r="F20969" s="5">
        <v>142</v>
      </c>
      <c r="G20969" s="5">
        <v>131350</v>
      </c>
    </row>
    <row r="20970" spans="2:7" x14ac:dyDescent="0.4">
      <c r="B20970" s="7">
        <v>161217</v>
      </c>
      <c r="C20970" s="5" t="s">
        <v>10</v>
      </c>
      <c r="D20970" s="5">
        <v>179924</v>
      </c>
      <c r="E20970" s="6">
        <v>41981</v>
      </c>
      <c r="F20970" s="5">
        <v>104</v>
      </c>
      <c r="G20970" s="5">
        <v>104000</v>
      </c>
    </row>
    <row r="20971" spans="2:7" x14ac:dyDescent="0.4">
      <c r="B20971" s="7">
        <v>161217</v>
      </c>
      <c r="C20971" s="5" t="s">
        <v>11</v>
      </c>
      <c r="D20971" s="5">
        <v>179925</v>
      </c>
      <c r="E20971" s="6">
        <v>41981</v>
      </c>
      <c r="F20971" s="5">
        <v>108</v>
      </c>
      <c r="G20971" s="5">
        <v>116100</v>
      </c>
    </row>
    <row r="20972" spans="2:7" x14ac:dyDescent="0.4">
      <c r="B20972" s="7">
        <v>161217</v>
      </c>
      <c r="C20972" s="5" t="s">
        <v>12</v>
      </c>
      <c r="D20972" s="5">
        <v>179926</v>
      </c>
      <c r="E20972" s="6">
        <v>41981</v>
      </c>
      <c r="F20972" s="5">
        <v>122</v>
      </c>
      <c r="G20972" s="5">
        <v>140300</v>
      </c>
    </row>
    <row r="20973" spans="2:7" x14ac:dyDescent="0.4">
      <c r="B20973" s="7">
        <v>161217</v>
      </c>
      <c r="C20973" s="5" t="s">
        <v>13</v>
      </c>
      <c r="D20973" s="5">
        <v>179927</v>
      </c>
      <c r="E20973" s="6">
        <v>41981</v>
      </c>
      <c r="F20973" s="5">
        <v>82</v>
      </c>
      <c r="G20973" s="5">
        <v>100450</v>
      </c>
    </row>
    <row r="20974" spans="2:7" x14ac:dyDescent="0.4">
      <c r="B20974" s="7">
        <v>161217</v>
      </c>
      <c r="C20974" s="5" t="s">
        <v>14</v>
      </c>
      <c r="D20974" s="5">
        <v>179928</v>
      </c>
      <c r="E20974" s="6">
        <v>41981</v>
      </c>
      <c r="F20974" s="5">
        <v>72</v>
      </c>
      <c r="G20974" s="5">
        <v>56160</v>
      </c>
    </row>
    <row r="20975" spans="2:7" x14ac:dyDescent="0.4">
      <c r="B20975" s="7">
        <v>161217</v>
      </c>
      <c r="C20975" s="5" t="s">
        <v>15</v>
      </c>
      <c r="D20975" s="5">
        <v>179929</v>
      </c>
      <c r="E20975" s="6">
        <v>41981</v>
      </c>
      <c r="F20975" s="5">
        <v>96</v>
      </c>
      <c r="G20975" s="5">
        <v>52608</v>
      </c>
    </row>
    <row r="20976" spans="2:7" x14ac:dyDescent="0.4">
      <c r="B20976" s="7">
        <v>161217</v>
      </c>
      <c r="C20976" s="5" t="s">
        <v>16</v>
      </c>
      <c r="D20976" s="5">
        <v>179930</v>
      </c>
      <c r="E20976" s="6">
        <v>41981</v>
      </c>
      <c r="F20976" s="5">
        <v>118</v>
      </c>
      <c r="G20976" s="5">
        <v>117882</v>
      </c>
    </row>
    <row r="20977" spans="2:7" x14ac:dyDescent="0.4">
      <c r="B20977" s="7">
        <v>161217</v>
      </c>
      <c r="C20977" s="5" t="s">
        <v>17</v>
      </c>
      <c r="D20977" s="5">
        <v>179931</v>
      </c>
      <c r="E20977" s="6">
        <v>41981</v>
      </c>
      <c r="F20977" s="5">
        <v>90</v>
      </c>
      <c r="G20977" s="5">
        <v>63000</v>
      </c>
    </row>
    <row r="20978" spans="2:7" x14ac:dyDescent="0.4">
      <c r="B20978" s="7">
        <v>161217</v>
      </c>
      <c r="C20978" s="5" t="s">
        <v>18</v>
      </c>
      <c r="D20978" s="5">
        <v>179932</v>
      </c>
      <c r="E20978" s="6">
        <v>41981</v>
      </c>
      <c r="F20978" s="5">
        <v>88</v>
      </c>
      <c r="G20978" s="5">
        <v>31504</v>
      </c>
    </row>
    <row r="20979" spans="2:7" x14ac:dyDescent="0.4">
      <c r="B20979" s="7">
        <v>171219</v>
      </c>
      <c r="C20979" s="5" t="s">
        <v>3</v>
      </c>
      <c r="D20979" s="5">
        <v>179933</v>
      </c>
      <c r="E20979" s="6">
        <v>41981</v>
      </c>
      <c r="F20979" s="5">
        <v>92</v>
      </c>
      <c r="G20979" s="5">
        <v>92000</v>
      </c>
    </row>
    <row r="20980" spans="2:7" x14ac:dyDescent="0.4">
      <c r="B20980" s="7">
        <v>171219</v>
      </c>
      <c r="C20980" s="5" t="s">
        <v>4</v>
      </c>
      <c r="D20980" s="5">
        <v>179934</v>
      </c>
      <c r="E20980" s="6">
        <v>41981</v>
      </c>
      <c r="F20980" s="5">
        <v>80</v>
      </c>
      <c r="G20980" s="5">
        <v>96000</v>
      </c>
    </row>
    <row r="20981" spans="2:7" x14ac:dyDescent="0.4">
      <c r="B20981" s="7">
        <v>171219</v>
      </c>
      <c r="C20981" s="5" t="s">
        <v>5</v>
      </c>
      <c r="D20981" s="5">
        <v>179935</v>
      </c>
      <c r="E20981" s="6">
        <v>41981</v>
      </c>
      <c r="F20981" s="5">
        <v>94</v>
      </c>
      <c r="G20981" s="5">
        <v>131600</v>
      </c>
    </row>
    <row r="20982" spans="2:7" x14ac:dyDescent="0.4">
      <c r="B20982" s="7">
        <v>171219</v>
      </c>
      <c r="C20982" s="5" t="s">
        <v>6</v>
      </c>
      <c r="D20982" s="5">
        <v>179936</v>
      </c>
      <c r="E20982" s="6">
        <v>41981</v>
      </c>
      <c r="F20982" s="5">
        <v>68</v>
      </c>
      <c r="G20982" s="5">
        <v>108800</v>
      </c>
    </row>
    <row r="20983" spans="2:7" x14ac:dyDescent="0.4">
      <c r="B20983" s="7">
        <v>171219</v>
      </c>
      <c r="C20983" s="5" t="s">
        <v>7</v>
      </c>
      <c r="D20983" s="5">
        <v>179937</v>
      </c>
      <c r="E20983" s="6">
        <v>41981</v>
      </c>
      <c r="F20983" s="5">
        <v>78</v>
      </c>
      <c r="G20983" s="5">
        <v>140400</v>
      </c>
    </row>
    <row r="20984" spans="2:7" x14ac:dyDescent="0.4">
      <c r="B20984" s="7">
        <v>171219</v>
      </c>
      <c r="C20984" s="5" t="s">
        <v>8</v>
      </c>
      <c r="D20984" s="5">
        <v>179938</v>
      </c>
      <c r="E20984" s="6">
        <v>41981</v>
      </c>
      <c r="F20984" s="5">
        <v>110</v>
      </c>
      <c r="G20984" s="5">
        <v>93500</v>
      </c>
    </row>
    <row r="20985" spans="2:7" x14ac:dyDescent="0.4">
      <c r="B20985" s="7">
        <v>171219</v>
      </c>
      <c r="C20985" s="5" t="s">
        <v>9</v>
      </c>
      <c r="D20985" s="5">
        <v>179939</v>
      </c>
      <c r="E20985" s="6">
        <v>41981</v>
      </c>
      <c r="F20985" s="5">
        <v>120</v>
      </c>
      <c r="G20985" s="5">
        <v>111000</v>
      </c>
    </row>
    <row r="20986" spans="2:7" x14ac:dyDescent="0.4">
      <c r="B20986" s="7">
        <v>171219</v>
      </c>
      <c r="C20986" s="5" t="s">
        <v>10</v>
      </c>
      <c r="D20986" s="5">
        <v>179940</v>
      </c>
      <c r="E20986" s="6">
        <v>41981</v>
      </c>
      <c r="F20986" s="5">
        <v>100</v>
      </c>
      <c r="G20986" s="5">
        <v>100000</v>
      </c>
    </row>
    <row r="20987" spans="2:7" x14ac:dyDescent="0.4">
      <c r="B20987" s="7">
        <v>171219</v>
      </c>
      <c r="C20987" s="5" t="s">
        <v>11</v>
      </c>
      <c r="D20987" s="5">
        <v>179941</v>
      </c>
      <c r="E20987" s="6">
        <v>41981</v>
      </c>
      <c r="F20987" s="5">
        <v>100</v>
      </c>
      <c r="G20987" s="5">
        <v>107500</v>
      </c>
    </row>
    <row r="20988" spans="2:7" x14ac:dyDescent="0.4">
      <c r="B20988" s="7">
        <v>171219</v>
      </c>
      <c r="C20988" s="5" t="s">
        <v>12</v>
      </c>
      <c r="D20988" s="5">
        <v>179942</v>
      </c>
      <c r="E20988" s="6">
        <v>41981</v>
      </c>
      <c r="F20988" s="5">
        <v>122</v>
      </c>
      <c r="G20988" s="5">
        <v>140300</v>
      </c>
    </row>
    <row r="20989" spans="2:7" x14ac:dyDescent="0.4">
      <c r="B20989" s="7">
        <v>171219</v>
      </c>
      <c r="C20989" s="5" t="s">
        <v>13</v>
      </c>
      <c r="D20989" s="5">
        <v>179943</v>
      </c>
      <c r="E20989" s="6">
        <v>41981</v>
      </c>
      <c r="F20989" s="5">
        <v>80</v>
      </c>
      <c r="G20989" s="5">
        <v>98000</v>
      </c>
    </row>
    <row r="20990" spans="2:7" x14ac:dyDescent="0.4">
      <c r="B20990" s="7">
        <v>171219</v>
      </c>
      <c r="C20990" s="5" t="s">
        <v>14</v>
      </c>
      <c r="D20990" s="5">
        <v>179944</v>
      </c>
      <c r="E20990" s="6">
        <v>41981</v>
      </c>
      <c r="F20990" s="5">
        <v>94</v>
      </c>
      <c r="G20990" s="5">
        <v>73320</v>
      </c>
    </row>
    <row r="20991" spans="2:7" x14ac:dyDescent="0.4">
      <c r="B20991" s="7">
        <v>171219</v>
      </c>
      <c r="C20991" s="5" t="s">
        <v>15</v>
      </c>
      <c r="D20991" s="5">
        <v>179945</v>
      </c>
      <c r="E20991" s="6">
        <v>41981</v>
      </c>
      <c r="F20991" s="5">
        <v>88</v>
      </c>
      <c r="G20991" s="5">
        <v>48224</v>
      </c>
    </row>
    <row r="20992" spans="2:7" x14ac:dyDescent="0.4">
      <c r="B20992" s="7">
        <v>171219</v>
      </c>
      <c r="C20992" s="5" t="s">
        <v>16</v>
      </c>
      <c r="D20992" s="5">
        <v>179946</v>
      </c>
      <c r="E20992" s="6">
        <v>41981</v>
      </c>
      <c r="F20992" s="5">
        <v>60</v>
      </c>
      <c r="G20992" s="5">
        <v>59940</v>
      </c>
    </row>
    <row r="20993" spans="2:7" x14ac:dyDescent="0.4">
      <c r="B20993" s="7">
        <v>171219</v>
      </c>
      <c r="C20993" s="5" t="s">
        <v>17</v>
      </c>
      <c r="D20993" s="5">
        <v>179947</v>
      </c>
      <c r="E20993" s="6">
        <v>41981</v>
      </c>
      <c r="F20993" s="5">
        <v>90</v>
      </c>
      <c r="G20993" s="5">
        <v>63000</v>
      </c>
    </row>
    <row r="20994" spans="2:7" x14ac:dyDescent="0.4">
      <c r="B20994" s="7">
        <v>171219</v>
      </c>
      <c r="C20994" s="5" t="s">
        <v>18</v>
      </c>
      <c r="D20994" s="5">
        <v>179948</v>
      </c>
      <c r="E20994" s="6">
        <v>41981</v>
      </c>
      <c r="F20994" s="5">
        <v>120</v>
      </c>
      <c r="G20994" s="5">
        <v>42960</v>
      </c>
    </row>
    <row r="20995" spans="2:7" x14ac:dyDescent="0.4">
      <c r="B20995" s="7">
        <v>191221</v>
      </c>
      <c r="C20995" s="5" t="s">
        <v>3</v>
      </c>
      <c r="D20995" s="5">
        <v>179949</v>
      </c>
      <c r="E20995" s="6">
        <v>41981</v>
      </c>
      <c r="F20995" s="5">
        <v>80</v>
      </c>
      <c r="G20995" s="5">
        <v>80000</v>
      </c>
    </row>
    <row r="20996" spans="2:7" x14ac:dyDescent="0.4">
      <c r="B20996" s="7">
        <v>191221</v>
      </c>
      <c r="C20996" s="5" t="s">
        <v>4</v>
      </c>
      <c r="D20996" s="5">
        <v>179950</v>
      </c>
      <c r="E20996" s="6">
        <v>41981</v>
      </c>
      <c r="F20996" s="5">
        <v>112</v>
      </c>
      <c r="G20996" s="5">
        <v>134400</v>
      </c>
    </row>
    <row r="20997" spans="2:7" x14ac:dyDescent="0.4">
      <c r="B20997" s="7">
        <v>191221</v>
      </c>
      <c r="C20997" s="5" t="s">
        <v>5</v>
      </c>
      <c r="D20997" s="5">
        <v>179951</v>
      </c>
      <c r="E20997" s="6">
        <v>41981</v>
      </c>
      <c r="F20997" s="5">
        <v>80</v>
      </c>
      <c r="G20997" s="5">
        <v>112000</v>
      </c>
    </row>
    <row r="20998" spans="2:7" x14ac:dyDescent="0.4">
      <c r="B20998" s="7">
        <v>191221</v>
      </c>
      <c r="C20998" s="5" t="s">
        <v>6</v>
      </c>
      <c r="D20998" s="5">
        <v>179952</v>
      </c>
      <c r="E20998" s="6">
        <v>41981</v>
      </c>
      <c r="F20998" s="5">
        <v>82</v>
      </c>
      <c r="G20998" s="5">
        <v>131200</v>
      </c>
    </row>
    <row r="20999" spans="2:7" x14ac:dyDescent="0.4">
      <c r="B20999" s="7">
        <v>191221</v>
      </c>
      <c r="C20999" s="5" t="s">
        <v>7</v>
      </c>
      <c r="D20999" s="5">
        <v>179953</v>
      </c>
      <c r="E20999" s="6">
        <v>41981</v>
      </c>
      <c r="F20999" s="5">
        <v>112</v>
      </c>
      <c r="G20999" s="5">
        <v>201600</v>
      </c>
    </row>
    <row r="21000" spans="2:7" x14ac:dyDescent="0.4">
      <c r="B21000" s="7">
        <v>191221</v>
      </c>
      <c r="C21000" s="5" t="s">
        <v>8</v>
      </c>
      <c r="D21000" s="5">
        <v>179954</v>
      </c>
      <c r="E21000" s="6">
        <v>41981</v>
      </c>
      <c r="F21000" s="5">
        <v>122</v>
      </c>
      <c r="G21000" s="5">
        <v>103700</v>
      </c>
    </row>
    <row r="21001" spans="2:7" x14ac:dyDescent="0.4">
      <c r="B21001" s="7">
        <v>191221</v>
      </c>
      <c r="C21001" s="5" t="s">
        <v>9</v>
      </c>
      <c r="D21001" s="5">
        <v>179955</v>
      </c>
      <c r="E21001" s="6">
        <v>41981</v>
      </c>
      <c r="F21001" s="5">
        <v>92</v>
      </c>
      <c r="G21001" s="5">
        <v>85100</v>
      </c>
    </row>
    <row r="21002" spans="2:7" x14ac:dyDescent="0.4">
      <c r="B21002" s="7">
        <v>191221</v>
      </c>
      <c r="C21002" s="5" t="s">
        <v>10</v>
      </c>
      <c r="D21002" s="5">
        <v>179956</v>
      </c>
      <c r="E21002" s="6">
        <v>41981</v>
      </c>
      <c r="F21002" s="5">
        <v>66</v>
      </c>
      <c r="G21002" s="5">
        <v>66000</v>
      </c>
    </row>
    <row r="21003" spans="2:7" x14ac:dyDescent="0.4">
      <c r="B21003" s="7">
        <v>191221</v>
      </c>
      <c r="C21003" s="5" t="s">
        <v>11</v>
      </c>
      <c r="D21003" s="5">
        <v>179957</v>
      </c>
      <c r="E21003" s="6">
        <v>41981</v>
      </c>
      <c r="F21003" s="5">
        <v>124</v>
      </c>
      <c r="G21003" s="5">
        <v>133300</v>
      </c>
    </row>
    <row r="21004" spans="2:7" x14ac:dyDescent="0.4">
      <c r="B21004" s="7">
        <v>191221</v>
      </c>
      <c r="C21004" s="5" t="s">
        <v>12</v>
      </c>
      <c r="D21004" s="5">
        <v>179958</v>
      </c>
      <c r="E21004" s="6">
        <v>41981</v>
      </c>
      <c r="F21004" s="5">
        <v>86</v>
      </c>
      <c r="G21004" s="5">
        <v>98900</v>
      </c>
    </row>
    <row r="21005" spans="2:7" x14ac:dyDescent="0.4">
      <c r="B21005" s="7">
        <v>191221</v>
      </c>
      <c r="C21005" s="5" t="s">
        <v>13</v>
      </c>
      <c r="D21005" s="5">
        <v>179959</v>
      </c>
      <c r="E21005" s="6">
        <v>41981</v>
      </c>
      <c r="F21005" s="5">
        <v>84</v>
      </c>
      <c r="G21005" s="5">
        <v>102900</v>
      </c>
    </row>
    <row r="21006" spans="2:7" x14ac:dyDescent="0.4">
      <c r="B21006" s="7">
        <v>191221</v>
      </c>
      <c r="C21006" s="5" t="s">
        <v>14</v>
      </c>
      <c r="D21006" s="5">
        <v>179960</v>
      </c>
      <c r="E21006" s="6">
        <v>41981</v>
      </c>
      <c r="F21006" s="5">
        <v>110</v>
      </c>
      <c r="G21006" s="5">
        <v>85800</v>
      </c>
    </row>
    <row r="21007" spans="2:7" x14ac:dyDescent="0.4">
      <c r="B21007" s="7">
        <v>191221</v>
      </c>
      <c r="C21007" s="5" t="s">
        <v>15</v>
      </c>
      <c r="D21007" s="5">
        <v>179961</v>
      </c>
      <c r="E21007" s="6">
        <v>41981</v>
      </c>
      <c r="F21007" s="5">
        <v>96</v>
      </c>
      <c r="G21007" s="5">
        <v>52608</v>
      </c>
    </row>
    <row r="21008" spans="2:7" x14ac:dyDescent="0.4">
      <c r="B21008" s="7">
        <v>191221</v>
      </c>
      <c r="C21008" s="5" t="s">
        <v>16</v>
      </c>
      <c r="D21008" s="5">
        <v>179962</v>
      </c>
      <c r="E21008" s="6">
        <v>41981</v>
      </c>
      <c r="F21008" s="5">
        <v>78</v>
      </c>
      <c r="G21008" s="5">
        <v>77922</v>
      </c>
    </row>
    <row r="21009" spans="2:7" x14ac:dyDescent="0.4">
      <c r="B21009" s="7">
        <v>191221</v>
      </c>
      <c r="C21009" s="5" t="s">
        <v>17</v>
      </c>
      <c r="D21009" s="5">
        <v>179963</v>
      </c>
      <c r="E21009" s="6">
        <v>41981</v>
      </c>
      <c r="F21009" s="5">
        <v>112</v>
      </c>
      <c r="G21009" s="5">
        <v>78400</v>
      </c>
    </row>
    <row r="21010" spans="2:7" x14ac:dyDescent="0.4">
      <c r="B21010" s="7">
        <v>191221</v>
      </c>
      <c r="C21010" s="5" t="s">
        <v>18</v>
      </c>
      <c r="D21010" s="5">
        <v>179964</v>
      </c>
      <c r="E21010" s="6">
        <v>41981</v>
      </c>
      <c r="F21010" s="5">
        <v>100</v>
      </c>
      <c r="G21010" s="5">
        <v>35800</v>
      </c>
    </row>
    <row r="21011" spans="2:7" x14ac:dyDescent="0.4">
      <c r="B21011" s="7">
        <v>141223</v>
      </c>
      <c r="C21011" s="5" t="s">
        <v>3</v>
      </c>
      <c r="D21011" s="5">
        <v>179965</v>
      </c>
      <c r="E21011" s="6">
        <v>41981</v>
      </c>
      <c r="F21011" s="5">
        <v>68</v>
      </c>
      <c r="G21011" s="5">
        <v>68000</v>
      </c>
    </row>
    <row r="21012" spans="2:7" x14ac:dyDescent="0.4">
      <c r="B21012" s="7">
        <v>141223</v>
      </c>
      <c r="C21012" s="5" t="s">
        <v>4</v>
      </c>
      <c r="D21012" s="5">
        <v>179966</v>
      </c>
      <c r="E21012" s="6">
        <v>41981</v>
      </c>
      <c r="F21012" s="5">
        <v>76</v>
      </c>
      <c r="G21012" s="5">
        <v>91200</v>
      </c>
    </row>
    <row r="21013" spans="2:7" x14ac:dyDescent="0.4">
      <c r="B21013" s="7">
        <v>141223</v>
      </c>
      <c r="C21013" s="5" t="s">
        <v>5</v>
      </c>
      <c r="D21013" s="5">
        <v>179967</v>
      </c>
      <c r="E21013" s="6">
        <v>41981</v>
      </c>
      <c r="F21013" s="5">
        <v>112</v>
      </c>
      <c r="G21013" s="5">
        <v>156800</v>
      </c>
    </row>
    <row r="21014" spans="2:7" x14ac:dyDescent="0.4">
      <c r="B21014" s="7">
        <v>141223</v>
      </c>
      <c r="C21014" s="5" t="s">
        <v>6</v>
      </c>
      <c r="D21014" s="5">
        <v>179968</v>
      </c>
      <c r="E21014" s="6">
        <v>41981</v>
      </c>
      <c r="F21014" s="5">
        <v>74</v>
      </c>
      <c r="G21014" s="5">
        <v>118400</v>
      </c>
    </row>
    <row r="21015" spans="2:7" x14ac:dyDescent="0.4">
      <c r="B21015" s="7">
        <v>141223</v>
      </c>
      <c r="C21015" s="5" t="s">
        <v>7</v>
      </c>
      <c r="D21015" s="5">
        <v>179969</v>
      </c>
      <c r="E21015" s="6">
        <v>41981</v>
      </c>
      <c r="F21015" s="5">
        <v>98</v>
      </c>
      <c r="G21015" s="5">
        <v>176400</v>
      </c>
    </row>
    <row r="21016" spans="2:7" x14ac:dyDescent="0.4">
      <c r="B21016" s="7">
        <v>141223</v>
      </c>
      <c r="C21016" s="5" t="s">
        <v>8</v>
      </c>
      <c r="D21016" s="5">
        <v>179970</v>
      </c>
      <c r="E21016" s="6">
        <v>41981</v>
      </c>
      <c r="F21016" s="5">
        <v>70</v>
      </c>
      <c r="G21016" s="5">
        <v>59500</v>
      </c>
    </row>
    <row r="21017" spans="2:7" x14ac:dyDescent="0.4">
      <c r="B21017" s="7">
        <v>141223</v>
      </c>
      <c r="C21017" s="5" t="s">
        <v>9</v>
      </c>
      <c r="D21017" s="5">
        <v>179971</v>
      </c>
      <c r="E21017" s="6">
        <v>41981</v>
      </c>
      <c r="F21017" s="5">
        <v>112</v>
      </c>
      <c r="G21017" s="5">
        <v>103600</v>
      </c>
    </row>
    <row r="21018" spans="2:7" x14ac:dyDescent="0.4">
      <c r="B21018" s="7">
        <v>141223</v>
      </c>
      <c r="C21018" s="5" t="s">
        <v>10</v>
      </c>
      <c r="D21018" s="5">
        <v>179972</v>
      </c>
      <c r="E21018" s="6">
        <v>41981</v>
      </c>
      <c r="F21018" s="5">
        <v>78</v>
      </c>
      <c r="G21018" s="5">
        <v>78000</v>
      </c>
    </row>
    <row r="21019" spans="2:7" x14ac:dyDescent="0.4">
      <c r="B21019" s="7">
        <v>141223</v>
      </c>
      <c r="C21019" s="5" t="s">
        <v>11</v>
      </c>
      <c r="D21019" s="5">
        <v>179973</v>
      </c>
      <c r="E21019" s="6">
        <v>41981</v>
      </c>
      <c r="F21019" s="5">
        <v>98</v>
      </c>
      <c r="G21019" s="5">
        <v>105350</v>
      </c>
    </row>
    <row r="21020" spans="2:7" x14ac:dyDescent="0.4">
      <c r="B21020" s="7">
        <v>141223</v>
      </c>
      <c r="C21020" s="5" t="s">
        <v>12</v>
      </c>
      <c r="D21020" s="5">
        <v>179974</v>
      </c>
      <c r="E21020" s="6">
        <v>41981</v>
      </c>
      <c r="F21020" s="5">
        <v>60</v>
      </c>
      <c r="G21020" s="5">
        <v>69000</v>
      </c>
    </row>
    <row r="21021" spans="2:7" x14ac:dyDescent="0.4">
      <c r="B21021" s="7">
        <v>141223</v>
      </c>
      <c r="C21021" s="5" t="s">
        <v>13</v>
      </c>
      <c r="D21021" s="5">
        <v>179975</v>
      </c>
      <c r="E21021" s="6">
        <v>41981</v>
      </c>
      <c r="F21021" s="5">
        <v>116</v>
      </c>
      <c r="G21021" s="5">
        <v>142100</v>
      </c>
    </row>
    <row r="21022" spans="2:7" x14ac:dyDescent="0.4">
      <c r="B21022" s="7">
        <v>141223</v>
      </c>
      <c r="C21022" s="5" t="s">
        <v>14</v>
      </c>
      <c r="D21022" s="5">
        <v>179976</v>
      </c>
      <c r="E21022" s="6">
        <v>41981</v>
      </c>
      <c r="F21022" s="5">
        <v>82</v>
      </c>
      <c r="G21022" s="5">
        <v>63960</v>
      </c>
    </row>
    <row r="21023" spans="2:7" x14ac:dyDescent="0.4">
      <c r="B21023" s="7">
        <v>141223</v>
      </c>
      <c r="C21023" s="5" t="s">
        <v>15</v>
      </c>
      <c r="D21023" s="5">
        <v>179977</v>
      </c>
      <c r="E21023" s="6">
        <v>41981</v>
      </c>
      <c r="F21023" s="5">
        <v>116</v>
      </c>
      <c r="G21023" s="5">
        <v>63568</v>
      </c>
    </row>
    <row r="21024" spans="2:7" x14ac:dyDescent="0.4">
      <c r="B21024" s="7">
        <v>141223</v>
      </c>
      <c r="C21024" s="5" t="s">
        <v>16</v>
      </c>
      <c r="D21024" s="5">
        <v>179978</v>
      </c>
      <c r="E21024" s="6">
        <v>41981</v>
      </c>
      <c r="F21024" s="5">
        <v>66</v>
      </c>
      <c r="G21024" s="5">
        <v>65934</v>
      </c>
    </row>
    <row r="21025" spans="2:7" x14ac:dyDescent="0.4">
      <c r="B21025" s="7">
        <v>141223</v>
      </c>
      <c r="C21025" s="5" t="s">
        <v>17</v>
      </c>
      <c r="D21025" s="5">
        <v>179979</v>
      </c>
      <c r="E21025" s="6">
        <v>41981</v>
      </c>
      <c r="F21025" s="5">
        <v>76</v>
      </c>
      <c r="G21025" s="5">
        <v>53200</v>
      </c>
    </row>
    <row r="21026" spans="2:7" x14ac:dyDescent="0.4">
      <c r="B21026" s="7">
        <v>141223</v>
      </c>
      <c r="C21026" s="5" t="s">
        <v>18</v>
      </c>
      <c r="D21026" s="5">
        <v>179980</v>
      </c>
      <c r="E21026" s="6">
        <v>41981</v>
      </c>
      <c r="F21026" s="5">
        <v>82</v>
      </c>
      <c r="G21026" s="5">
        <v>29356</v>
      </c>
    </row>
    <row r="21027" spans="2:7" x14ac:dyDescent="0.4">
      <c r="B21027" s="7">
        <v>111225</v>
      </c>
      <c r="C21027" s="5" t="s">
        <v>3</v>
      </c>
      <c r="D21027" s="5">
        <v>179981</v>
      </c>
      <c r="E21027" s="6">
        <v>41981</v>
      </c>
      <c r="F21027" s="5">
        <v>100</v>
      </c>
      <c r="G21027" s="5">
        <v>100000</v>
      </c>
    </row>
    <row r="21028" spans="2:7" x14ac:dyDescent="0.4">
      <c r="B21028" s="7">
        <v>111225</v>
      </c>
      <c r="C21028" s="5" t="s">
        <v>4</v>
      </c>
      <c r="D21028" s="5">
        <v>179982</v>
      </c>
      <c r="E21028" s="6">
        <v>41981</v>
      </c>
      <c r="F21028" s="5">
        <v>110</v>
      </c>
      <c r="G21028" s="5">
        <v>132000</v>
      </c>
    </row>
    <row r="21029" spans="2:7" x14ac:dyDescent="0.4">
      <c r="B21029" s="7">
        <v>111225</v>
      </c>
      <c r="C21029" s="5" t="s">
        <v>5</v>
      </c>
      <c r="D21029" s="5">
        <v>179983</v>
      </c>
      <c r="E21029" s="6">
        <v>41981</v>
      </c>
      <c r="F21029" s="5">
        <v>118</v>
      </c>
      <c r="G21029" s="5">
        <v>165200</v>
      </c>
    </row>
    <row r="21030" spans="2:7" x14ac:dyDescent="0.4">
      <c r="B21030" s="7">
        <v>111225</v>
      </c>
      <c r="C21030" s="5" t="s">
        <v>6</v>
      </c>
      <c r="D21030" s="5">
        <v>179984</v>
      </c>
      <c r="E21030" s="6">
        <v>41981</v>
      </c>
      <c r="F21030" s="5">
        <v>166</v>
      </c>
      <c r="G21030" s="5">
        <v>265600</v>
      </c>
    </row>
    <row r="21031" spans="2:7" x14ac:dyDescent="0.4">
      <c r="B21031" s="7">
        <v>111225</v>
      </c>
      <c r="C21031" s="5" t="s">
        <v>7</v>
      </c>
      <c r="D21031" s="5">
        <v>179985</v>
      </c>
      <c r="E21031" s="6">
        <v>41981</v>
      </c>
      <c r="F21031" s="5">
        <v>160</v>
      </c>
      <c r="G21031" s="5">
        <v>288000</v>
      </c>
    </row>
    <row r="21032" spans="2:7" x14ac:dyDescent="0.4">
      <c r="B21032" s="7">
        <v>111225</v>
      </c>
      <c r="C21032" s="5" t="s">
        <v>8</v>
      </c>
      <c r="D21032" s="5">
        <v>179986</v>
      </c>
      <c r="E21032" s="6">
        <v>41981</v>
      </c>
      <c r="F21032" s="5">
        <v>146</v>
      </c>
      <c r="G21032" s="5">
        <v>124100</v>
      </c>
    </row>
    <row r="21033" spans="2:7" x14ac:dyDescent="0.4">
      <c r="B21033" s="7">
        <v>111225</v>
      </c>
      <c r="C21033" s="5" t="s">
        <v>9</v>
      </c>
      <c r="D21033" s="5">
        <v>179987</v>
      </c>
      <c r="E21033" s="6">
        <v>41981</v>
      </c>
      <c r="F21033" s="5">
        <v>148</v>
      </c>
      <c r="G21033" s="5">
        <v>136900</v>
      </c>
    </row>
    <row r="21034" spans="2:7" x14ac:dyDescent="0.4">
      <c r="B21034" s="7">
        <v>111225</v>
      </c>
      <c r="C21034" s="5" t="s">
        <v>10</v>
      </c>
      <c r="D21034" s="5">
        <v>179988</v>
      </c>
      <c r="E21034" s="6">
        <v>41981</v>
      </c>
      <c r="F21034" s="5">
        <v>140</v>
      </c>
      <c r="G21034" s="5">
        <v>140000</v>
      </c>
    </row>
    <row r="21035" spans="2:7" x14ac:dyDescent="0.4">
      <c r="B21035" s="7">
        <v>111225</v>
      </c>
      <c r="C21035" s="5" t="s">
        <v>11</v>
      </c>
      <c r="D21035" s="5">
        <v>179989</v>
      </c>
      <c r="E21035" s="6">
        <v>41981</v>
      </c>
      <c r="F21035" s="5">
        <v>150</v>
      </c>
      <c r="G21035" s="5">
        <v>161250</v>
      </c>
    </row>
    <row r="21036" spans="2:7" x14ac:dyDescent="0.4">
      <c r="B21036" s="7">
        <v>111225</v>
      </c>
      <c r="C21036" s="5" t="s">
        <v>12</v>
      </c>
      <c r="D21036" s="5">
        <v>179990</v>
      </c>
      <c r="E21036" s="6">
        <v>41981</v>
      </c>
      <c r="F21036" s="5">
        <v>156</v>
      </c>
      <c r="G21036" s="5">
        <v>179400</v>
      </c>
    </row>
    <row r="21037" spans="2:7" x14ac:dyDescent="0.4">
      <c r="B21037" s="7">
        <v>111225</v>
      </c>
      <c r="C21037" s="5" t="s">
        <v>13</v>
      </c>
      <c r="D21037" s="5">
        <v>179991</v>
      </c>
      <c r="E21037" s="6">
        <v>41981</v>
      </c>
      <c r="F21037" s="5">
        <v>116</v>
      </c>
      <c r="G21037" s="5">
        <v>142100</v>
      </c>
    </row>
    <row r="21038" spans="2:7" x14ac:dyDescent="0.4">
      <c r="B21038" s="7">
        <v>111225</v>
      </c>
      <c r="C21038" s="5" t="s">
        <v>14</v>
      </c>
      <c r="D21038" s="5">
        <v>179992</v>
      </c>
      <c r="E21038" s="6">
        <v>41981</v>
      </c>
      <c r="F21038" s="5">
        <v>104</v>
      </c>
      <c r="G21038" s="5">
        <v>81120</v>
      </c>
    </row>
    <row r="21039" spans="2:7" x14ac:dyDescent="0.4">
      <c r="B21039" s="7">
        <v>111225</v>
      </c>
      <c r="C21039" s="5" t="s">
        <v>15</v>
      </c>
      <c r="D21039" s="5">
        <v>179993</v>
      </c>
      <c r="E21039" s="6">
        <v>41981</v>
      </c>
      <c r="F21039" s="5">
        <v>138</v>
      </c>
      <c r="G21039" s="5">
        <v>75624</v>
      </c>
    </row>
    <row r="21040" spans="2:7" x14ac:dyDescent="0.4">
      <c r="B21040" s="7">
        <v>111225</v>
      </c>
      <c r="C21040" s="5" t="s">
        <v>16</v>
      </c>
      <c r="D21040" s="5">
        <v>179994</v>
      </c>
      <c r="E21040" s="6">
        <v>41981</v>
      </c>
      <c r="F21040" s="5">
        <v>116</v>
      </c>
      <c r="G21040" s="5">
        <v>115884</v>
      </c>
    </row>
    <row r="21041" spans="2:7" x14ac:dyDescent="0.4">
      <c r="B21041" s="7">
        <v>111225</v>
      </c>
      <c r="C21041" s="5" t="s">
        <v>17</v>
      </c>
      <c r="D21041" s="5">
        <v>179995</v>
      </c>
      <c r="E21041" s="6">
        <v>41981</v>
      </c>
      <c r="F21041" s="5">
        <v>102</v>
      </c>
      <c r="G21041" s="5">
        <v>71400</v>
      </c>
    </row>
    <row r="21042" spans="2:7" x14ac:dyDescent="0.4">
      <c r="B21042" s="7">
        <v>111225</v>
      </c>
      <c r="C21042" s="5" t="s">
        <v>18</v>
      </c>
      <c r="D21042" s="5">
        <v>179996</v>
      </c>
      <c r="E21042" s="6">
        <v>41981</v>
      </c>
      <c r="F21042" s="5">
        <v>114</v>
      </c>
      <c r="G21042" s="5">
        <v>40812</v>
      </c>
    </row>
    <row r="21043" spans="2:7" x14ac:dyDescent="0.4">
      <c r="B21043" s="7">
        <v>161229</v>
      </c>
      <c r="C21043" s="5" t="s">
        <v>3</v>
      </c>
      <c r="D21043" s="5">
        <v>179997</v>
      </c>
      <c r="E21043" s="6">
        <v>41981</v>
      </c>
      <c r="F21043" s="5">
        <v>128</v>
      </c>
      <c r="G21043" s="5">
        <v>128000</v>
      </c>
    </row>
    <row r="21044" spans="2:7" x14ac:dyDescent="0.4">
      <c r="B21044" s="7">
        <v>161229</v>
      </c>
      <c r="C21044" s="5" t="s">
        <v>4</v>
      </c>
      <c r="D21044" s="5">
        <v>179998</v>
      </c>
      <c r="E21044" s="6">
        <v>41981</v>
      </c>
      <c r="F21044" s="5">
        <v>112</v>
      </c>
      <c r="G21044" s="5">
        <v>134400</v>
      </c>
    </row>
    <row r="21045" spans="2:7" x14ac:dyDescent="0.4">
      <c r="B21045" s="7">
        <v>161229</v>
      </c>
      <c r="C21045" s="5" t="s">
        <v>5</v>
      </c>
      <c r="D21045" s="5">
        <v>179999</v>
      </c>
      <c r="E21045" s="6">
        <v>41981</v>
      </c>
      <c r="F21045" s="5">
        <v>76</v>
      </c>
      <c r="G21045" s="5">
        <v>106400</v>
      </c>
    </row>
    <row r="21046" spans="2:7" x14ac:dyDescent="0.4">
      <c r="B21046" s="7">
        <v>161229</v>
      </c>
      <c r="C21046" s="5" t="s">
        <v>6</v>
      </c>
      <c r="D21046" s="5">
        <v>180000</v>
      </c>
      <c r="E21046" s="6">
        <v>41981</v>
      </c>
      <c r="F21046" s="5">
        <v>86</v>
      </c>
      <c r="G21046" s="5">
        <v>137600</v>
      </c>
    </row>
    <row r="21047" spans="2:7" x14ac:dyDescent="0.4">
      <c r="B21047" s="7">
        <v>161229</v>
      </c>
      <c r="C21047" s="5" t="s">
        <v>7</v>
      </c>
      <c r="D21047" s="5">
        <v>180001</v>
      </c>
      <c r="E21047" s="6">
        <v>41981</v>
      </c>
      <c r="F21047" s="5">
        <v>98</v>
      </c>
      <c r="G21047" s="5">
        <v>176400</v>
      </c>
    </row>
    <row r="21048" spans="2:7" x14ac:dyDescent="0.4">
      <c r="B21048" s="7">
        <v>161229</v>
      </c>
      <c r="C21048" s="5" t="s">
        <v>8</v>
      </c>
      <c r="D21048" s="5">
        <v>180002</v>
      </c>
      <c r="E21048" s="6">
        <v>41981</v>
      </c>
      <c r="F21048" s="5">
        <v>88</v>
      </c>
      <c r="G21048" s="5">
        <v>74800</v>
      </c>
    </row>
    <row r="21049" spans="2:7" x14ac:dyDescent="0.4">
      <c r="B21049" s="7">
        <v>161229</v>
      </c>
      <c r="C21049" s="5" t="s">
        <v>9</v>
      </c>
      <c r="D21049" s="5">
        <v>180003</v>
      </c>
      <c r="E21049" s="6">
        <v>41981</v>
      </c>
      <c r="F21049" s="5">
        <v>144</v>
      </c>
      <c r="G21049" s="5">
        <v>133200</v>
      </c>
    </row>
    <row r="21050" spans="2:7" x14ac:dyDescent="0.4">
      <c r="B21050" s="7">
        <v>161229</v>
      </c>
      <c r="C21050" s="5" t="s">
        <v>10</v>
      </c>
      <c r="D21050" s="5">
        <v>180004</v>
      </c>
      <c r="E21050" s="6">
        <v>41981</v>
      </c>
      <c r="F21050" s="5">
        <v>80</v>
      </c>
      <c r="G21050" s="5">
        <v>80000</v>
      </c>
    </row>
    <row r="21051" spans="2:7" x14ac:dyDescent="0.4">
      <c r="B21051" s="7">
        <v>161229</v>
      </c>
      <c r="C21051" s="5" t="s">
        <v>11</v>
      </c>
      <c r="D21051" s="5">
        <v>180005</v>
      </c>
      <c r="E21051" s="6">
        <v>41981</v>
      </c>
      <c r="F21051" s="5">
        <v>86</v>
      </c>
      <c r="G21051" s="5">
        <v>92450</v>
      </c>
    </row>
    <row r="21052" spans="2:7" x14ac:dyDescent="0.4">
      <c r="B21052" s="7">
        <v>161229</v>
      </c>
      <c r="C21052" s="5" t="s">
        <v>12</v>
      </c>
      <c r="D21052" s="5">
        <v>180006</v>
      </c>
      <c r="E21052" s="6">
        <v>41981</v>
      </c>
      <c r="F21052" s="5">
        <v>96</v>
      </c>
      <c r="G21052" s="5">
        <v>110400</v>
      </c>
    </row>
    <row r="21053" spans="2:7" x14ac:dyDescent="0.4">
      <c r="B21053" s="7">
        <v>161229</v>
      </c>
      <c r="C21053" s="5" t="s">
        <v>13</v>
      </c>
      <c r="D21053" s="5">
        <v>180007</v>
      </c>
      <c r="E21053" s="6">
        <v>41981</v>
      </c>
      <c r="F21053" s="5">
        <v>142</v>
      </c>
      <c r="G21053" s="5">
        <v>173950</v>
      </c>
    </row>
    <row r="21054" spans="2:7" x14ac:dyDescent="0.4">
      <c r="B21054" s="7">
        <v>161229</v>
      </c>
      <c r="C21054" s="5" t="s">
        <v>14</v>
      </c>
      <c r="D21054" s="5">
        <v>180008</v>
      </c>
      <c r="E21054" s="6">
        <v>41981</v>
      </c>
      <c r="F21054" s="5">
        <v>102</v>
      </c>
      <c r="G21054" s="5">
        <v>79560</v>
      </c>
    </row>
    <row r="21055" spans="2:7" x14ac:dyDescent="0.4">
      <c r="B21055" s="7">
        <v>161229</v>
      </c>
      <c r="C21055" s="5" t="s">
        <v>15</v>
      </c>
      <c r="D21055" s="5">
        <v>180009</v>
      </c>
      <c r="E21055" s="6">
        <v>41981</v>
      </c>
      <c r="F21055" s="5">
        <v>116</v>
      </c>
      <c r="G21055" s="5">
        <v>63568</v>
      </c>
    </row>
    <row r="21056" spans="2:7" x14ac:dyDescent="0.4">
      <c r="B21056" s="7">
        <v>161229</v>
      </c>
      <c r="C21056" s="5" t="s">
        <v>16</v>
      </c>
      <c r="D21056" s="5">
        <v>180010</v>
      </c>
      <c r="E21056" s="6">
        <v>41981</v>
      </c>
      <c r="F21056" s="5">
        <v>88</v>
      </c>
      <c r="G21056" s="5">
        <v>87912</v>
      </c>
    </row>
    <row r="21057" spans="2:7" x14ac:dyDescent="0.4">
      <c r="B21057" s="7">
        <v>161229</v>
      </c>
      <c r="C21057" s="5" t="s">
        <v>17</v>
      </c>
      <c r="D21057" s="5">
        <v>180011</v>
      </c>
      <c r="E21057" s="6">
        <v>41981</v>
      </c>
      <c r="F21057" s="5">
        <v>74</v>
      </c>
      <c r="G21057" s="5">
        <v>51800</v>
      </c>
    </row>
    <row r="21058" spans="2:7" x14ac:dyDescent="0.4">
      <c r="B21058" s="7">
        <v>161229</v>
      </c>
      <c r="C21058" s="5" t="s">
        <v>18</v>
      </c>
      <c r="D21058" s="5">
        <v>180012</v>
      </c>
      <c r="E21058" s="6">
        <v>41981</v>
      </c>
      <c r="F21058" s="5">
        <v>146</v>
      </c>
      <c r="G21058" s="5">
        <v>52268</v>
      </c>
    </row>
    <row r="21059" spans="2:7" x14ac:dyDescent="0.4">
      <c r="B21059" s="7">
        <v>181241</v>
      </c>
      <c r="C21059" s="5" t="s">
        <v>3</v>
      </c>
      <c r="D21059" s="5">
        <v>180013</v>
      </c>
      <c r="E21059" s="6">
        <v>41981</v>
      </c>
      <c r="F21059" s="5">
        <v>86</v>
      </c>
      <c r="G21059" s="5">
        <v>86000</v>
      </c>
    </row>
    <row r="21060" spans="2:7" x14ac:dyDescent="0.4">
      <c r="B21060" s="7">
        <v>181241</v>
      </c>
      <c r="C21060" s="5" t="s">
        <v>4</v>
      </c>
      <c r="D21060" s="5">
        <v>180014</v>
      </c>
      <c r="E21060" s="6">
        <v>41981</v>
      </c>
      <c r="F21060" s="5">
        <v>50</v>
      </c>
      <c r="G21060" s="5">
        <v>60000</v>
      </c>
    </row>
    <row r="21061" spans="2:7" x14ac:dyDescent="0.4">
      <c r="B21061" s="7">
        <v>181241</v>
      </c>
      <c r="C21061" s="5" t="s">
        <v>5</v>
      </c>
      <c r="D21061" s="5">
        <v>180015</v>
      </c>
      <c r="E21061" s="6">
        <v>41981</v>
      </c>
      <c r="F21061" s="5">
        <v>102</v>
      </c>
      <c r="G21061" s="5">
        <v>142800</v>
      </c>
    </row>
    <row r="21062" spans="2:7" x14ac:dyDescent="0.4">
      <c r="B21062" s="7">
        <v>181241</v>
      </c>
      <c r="C21062" s="5" t="s">
        <v>6</v>
      </c>
      <c r="D21062" s="5">
        <v>180016</v>
      </c>
      <c r="E21062" s="6">
        <v>41981</v>
      </c>
      <c r="F21062" s="5">
        <v>82</v>
      </c>
      <c r="G21062" s="5">
        <v>131200</v>
      </c>
    </row>
    <row r="21063" spans="2:7" x14ac:dyDescent="0.4">
      <c r="B21063" s="7">
        <v>181241</v>
      </c>
      <c r="C21063" s="5" t="s">
        <v>7</v>
      </c>
      <c r="D21063" s="5">
        <v>180017</v>
      </c>
      <c r="E21063" s="6">
        <v>41981</v>
      </c>
      <c r="F21063" s="5">
        <v>82</v>
      </c>
      <c r="G21063" s="5">
        <v>147600</v>
      </c>
    </row>
    <row r="21064" spans="2:7" x14ac:dyDescent="0.4">
      <c r="B21064" s="7">
        <v>181241</v>
      </c>
      <c r="C21064" s="5" t="s">
        <v>8</v>
      </c>
      <c r="D21064" s="5">
        <v>180018</v>
      </c>
      <c r="E21064" s="6">
        <v>41981</v>
      </c>
      <c r="F21064" s="5">
        <v>68</v>
      </c>
      <c r="G21064" s="5">
        <v>57800</v>
      </c>
    </row>
    <row r="21065" spans="2:7" x14ac:dyDescent="0.4">
      <c r="B21065" s="7">
        <v>181241</v>
      </c>
      <c r="C21065" s="5" t="s">
        <v>9</v>
      </c>
      <c r="D21065" s="5">
        <v>180019</v>
      </c>
      <c r="E21065" s="6">
        <v>41981</v>
      </c>
      <c r="F21065" s="5">
        <v>106</v>
      </c>
      <c r="G21065" s="5">
        <v>98050</v>
      </c>
    </row>
    <row r="21066" spans="2:7" x14ac:dyDescent="0.4">
      <c r="B21066" s="7">
        <v>181241</v>
      </c>
      <c r="C21066" s="5" t="s">
        <v>10</v>
      </c>
      <c r="D21066" s="5">
        <v>180020</v>
      </c>
      <c r="E21066" s="6">
        <v>41981</v>
      </c>
      <c r="F21066" s="5">
        <v>88</v>
      </c>
      <c r="G21066" s="5">
        <v>88000</v>
      </c>
    </row>
    <row r="21067" spans="2:7" x14ac:dyDescent="0.4">
      <c r="B21067" s="7">
        <v>181241</v>
      </c>
      <c r="C21067" s="5" t="s">
        <v>11</v>
      </c>
      <c r="D21067" s="5">
        <v>180021</v>
      </c>
      <c r="E21067" s="6">
        <v>41981</v>
      </c>
      <c r="F21067" s="5">
        <v>80</v>
      </c>
      <c r="G21067" s="5">
        <v>86000</v>
      </c>
    </row>
    <row r="21068" spans="2:7" x14ac:dyDescent="0.4">
      <c r="B21068" s="7">
        <v>181241</v>
      </c>
      <c r="C21068" s="5" t="s">
        <v>12</v>
      </c>
      <c r="D21068" s="5">
        <v>180022</v>
      </c>
      <c r="E21068" s="6">
        <v>41981</v>
      </c>
      <c r="F21068" s="5">
        <v>104</v>
      </c>
      <c r="G21068" s="5">
        <v>119600</v>
      </c>
    </row>
    <row r="21069" spans="2:7" x14ac:dyDescent="0.4">
      <c r="B21069" s="7">
        <v>181241</v>
      </c>
      <c r="C21069" s="5" t="s">
        <v>13</v>
      </c>
      <c r="D21069" s="5">
        <v>180023</v>
      </c>
      <c r="E21069" s="6">
        <v>41981</v>
      </c>
      <c r="F21069" s="5">
        <v>98</v>
      </c>
      <c r="G21069" s="5">
        <v>120050</v>
      </c>
    </row>
    <row r="21070" spans="2:7" x14ac:dyDescent="0.4">
      <c r="B21070" s="7">
        <v>181241</v>
      </c>
      <c r="C21070" s="5" t="s">
        <v>14</v>
      </c>
      <c r="D21070" s="5">
        <v>180024</v>
      </c>
      <c r="E21070" s="6">
        <v>41981</v>
      </c>
      <c r="F21070" s="5">
        <v>74</v>
      </c>
      <c r="G21070" s="5">
        <v>57720</v>
      </c>
    </row>
    <row r="21071" spans="2:7" x14ac:dyDescent="0.4">
      <c r="B21071" s="7">
        <v>181241</v>
      </c>
      <c r="C21071" s="5" t="s">
        <v>15</v>
      </c>
      <c r="D21071" s="5">
        <v>180025</v>
      </c>
      <c r="E21071" s="6">
        <v>41981</v>
      </c>
      <c r="F21071" s="5">
        <v>82</v>
      </c>
      <c r="G21071" s="5">
        <v>44936</v>
      </c>
    </row>
    <row r="21072" spans="2:7" x14ac:dyDescent="0.4">
      <c r="B21072" s="7">
        <v>181241</v>
      </c>
      <c r="C21072" s="5" t="s">
        <v>16</v>
      </c>
      <c r="D21072" s="5">
        <v>180026</v>
      </c>
      <c r="E21072" s="6">
        <v>41981</v>
      </c>
      <c r="F21072" s="5">
        <v>56</v>
      </c>
      <c r="G21072" s="5">
        <v>55944</v>
      </c>
    </row>
    <row r="21073" spans="2:7" x14ac:dyDescent="0.4">
      <c r="B21073" s="7">
        <v>181241</v>
      </c>
      <c r="C21073" s="5" t="s">
        <v>17</v>
      </c>
      <c r="D21073" s="5">
        <v>180027</v>
      </c>
      <c r="E21073" s="6">
        <v>41981</v>
      </c>
      <c r="F21073" s="5">
        <v>86</v>
      </c>
      <c r="G21073" s="5">
        <v>60200</v>
      </c>
    </row>
    <row r="21074" spans="2:7" x14ac:dyDescent="0.4">
      <c r="B21074" s="7">
        <v>181241</v>
      </c>
      <c r="C21074" s="5" t="s">
        <v>18</v>
      </c>
      <c r="D21074" s="5">
        <v>180028</v>
      </c>
      <c r="E21074" s="6">
        <v>41981</v>
      </c>
      <c r="F21074" s="5">
        <v>50</v>
      </c>
      <c r="G21074" s="5">
        <v>17900</v>
      </c>
    </row>
    <row r="21075" spans="2:7" x14ac:dyDescent="0.4">
      <c r="B21075" s="7">
        <v>111249</v>
      </c>
      <c r="C21075" s="5" t="s">
        <v>3</v>
      </c>
      <c r="D21075" s="5">
        <v>180029</v>
      </c>
      <c r="E21075" s="6">
        <v>41981</v>
      </c>
      <c r="F21075" s="5">
        <v>148</v>
      </c>
      <c r="G21075" s="5">
        <v>148000</v>
      </c>
    </row>
    <row r="21076" spans="2:7" x14ac:dyDescent="0.4">
      <c r="B21076" s="7">
        <v>111249</v>
      </c>
      <c r="C21076" s="5" t="s">
        <v>4</v>
      </c>
      <c r="D21076" s="5">
        <v>180030</v>
      </c>
      <c r="E21076" s="6">
        <v>41981</v>
      </c>
      <c r="F21076" s="5">
        <v>92</v>
      </c>
      <c r="G21076" s="5">
        <v>110400</v>
      </c>
    </row>
    <row r="21077" spans="2:7" x14ac:dyDescent="0.4">
      <c r="B21077" s="7">
        <v>111249</v>
      </c>
      <c r="C21077" s="5" t="s">
        <v>5</v>
      </c>
      <c r="D21077" s="5">
        <v>180031</v>
      </c>
      <c r="E21077" s="6">
        <v>41981</v>
      </c>
      <c r="F21077" s="5">
        <v>104</v>
      </c>
      <c r="G21077" s="5">
        <v>145600</v>
      </c>
    </row>
    <row r="21078" spans="2:7" x14ac:dyDescent="0.4">
      <c r="B21078" s="7">
        <v>111249</v>
      </c>
      <c r="C21078" s="5" t="s">
        <v>6</v>
      </c>
      <c r="D21078" s="5">
        <v>180032</v>
      </c>
      <c r="E21078" s="6">
        <v>41981</v>
      </c>
      <c r="F21078" s="5">
        <v>102</v>
      </c>
      <c r="G21078" s="5">
        <v>163200</v>
      </c>
    </row>
    <row r="21079" spans="2:7" x14ac:dyDescent="0.4">
      <c r="B21079" s="7">
        <v>111249</v>
      </c>
      <c r="C21079" s="5" t="s">
        <v>7</v>
      </c>
      <c r="D21079" s="5">
        <v>180033</v>
      </c>
      <c r="E21079" s="6">
        <v>41981</v>
      </c>
      <c r="F21079" s="5">
        <v>136</v>
      </c>
      <c r="G21079" s="5">
        <v>244800</v>
      </c>
    </row>
    <row r="21080" spans="2:7" x14ac:dyDescent="0.4">
      <c r="B21080" s="7">
        <v>111249</v>
      </c>
      <c r="C21080" s="5" t="s">
        <v>8</v>
      </c>
      <c r="D21080" s="5">
        <v>180034</v>
      </c>
      <c r="E21080" s="6">
        <v>41981</v>
      </c>
      <c r="F21080" s="5">
        <v>106</v>
      </c>
      <c r="G21080" s="5">
        <v>90100</v>
      </c>
    </row>
    <row r="21081" spans="2:7" x14ac:dyDescent="0.4">
      <c r="B21081" s="7">
        <v>111249</v>
      </c>
      <c r="C21081" s="5" t="s">
        <v>9</v>
      </c>
      <c r="D21081" s="5">
        <v>180035</v>
      </c>
      <c r="E21081" s="6">
        <v>41981</v>
      </c>
      <c r="F21081" s="5">
        <v>144</v>
      </c>
      <c r="G21081" s="5">
        <v>133200</v>
      </c>
    </row>
    <row r="21082" spans="2:7" x14ac:dyDescent="0.4">
      <c r="B21082" s="7">
        <v>111249</v>
      </c>
      <c r="C21082" s="5" t="s">
        <v>10</v>
      </c>
      <c r="D21082" s="5">
        <v>180036</v>
      </c>
      <c r="E21082" s="6">
        <v>41981</v>
      </c>
      <c r="F21082" s="5">
        <v>142</v>
      </c>
      <c r="G21082" s="5">
        <v>142000</v>
      </c>
    </row>
    <row r="21083" spans="2:7" x14ac:dyDescent="0.4">
      <c r="B21083" s="7">
        <v>111249</v>
      </c>
      <c r="C21083" s="5" t="s">
        <v>11</v>
      </c>
      <c r="D21083" s="5">
        <v>180037</v>
      </c>
      <c r="E21083" s="6">
        <v>41981</v>
      </c>
      <c r="F21083" s="5">
        <v>162</v>
      </c>
      <c r="G21083" s="5">
        <v>174150</v>
      </c>
    </row>
    <row r="21084" spans="2:7" x14ac:dyDescent="0.4">
      <c r="B21084" s="7">
        <v>111249</v>
      </c>
      <c r="C21084" s="5" t="s">
        <v>12</v>
      </c>
      <c r="D21084" s="5">
        <v>180038</v>
      </c>
      <c r="E21084" s="6">
        <v>41981</v>
      </c>
      <c r="F21084" s="5">
        <v>138</v>
      </c>
      <c r="G21084" s="5">
        <v>158700</v>
      </c>
    </row>
    <row r="21085" spans="2:7" x14ac:dyDescent="0.4">
      <c r="B21085" s="7">
        <v>111249</v>
      </c>
      <c r="C21085" s="5" t="s">
        <v>13</v>
      </c>
      <c r="D21085" s="5">
        <v>180039</v>
      </c>
      <c r="E21085" s="6">
        <v>41981</v>
      </c>
      <c r="F21085" s="5">
        <v>124</v>
      </c>
      <c r="G21085" s="5">
        <v>151900</v>
      </c>
    </row>
    <row r="21086" spans="2:7" x14ac:dyDescent="0.4">
      <c r="B21086" s="7">
        <v>111249</v>
      </c>
      <c r="C21086" s="5" t="s">
        <v>14</v>
      </c>
      <c r="D21086" s="5">
        <v>180040</v>
      </c>
      <c r="E21086" s="6">
        <v>41981</v>
      </c>
      <c r="F21086" s="5">
        <v>154</v>
      </c>
      <c r="G21086" s="5">
        <v>120120</v>
      </c>
    </row>
    <row r="21087" spans="2:7" x14ac:dyDescent="0.4">
      <c r="B21087" s="7">
        <v>111249</v>
      </c>
      <c r="C21087" s="5" t="s">
        <v>15</v>
      </c>
      <c r="D21087" s="5">
        <v>180041</v>
      </c>
      <c r="E21087" s="6">
        <v>41981</v>
      </c>
      <c r="F21087" s="5">
        <v>144</v>
      </c>
      <c r="G21087" s="5">
        <v>78912</v>
      </c>
    </row>
    <row r="21088" spans="2:7" x14ac:dyDescent="0.4">
      <c r="B21088" s="7">
        <v>111249</v>
      </c>
      <c r="C21088" s="5" t="s">
        <v>16</v>
      </c>
      <c r="D21088" s="5">
        <v>180042</v>
      </c>
      <c r="E21088" s="6">
        <v>41981</v>
      </c>
      <c r="F21088" s="5">
        <v>146</v>
      </c>
      <c r="G21088" s="5">
        <v>145854</v>
      </c>
    </row>
    <row r="21089" spans="2:7" x14ac:dyDescent="0.4">
      <c r="B21089" s="7">
        <v>111249</v>
      </c>
      <c r="C21089" s="5" t="s">
        <v>17</v>
      </c>
      <c r="D21089" s="5">
        <v>180043</v>
      </c>
      <c r="E21089" s="6">
        <v>41981</v>
      </c>
      <c r="F21089" s="5">
        <v>92</v>
      </c>
      <c r="G21089" s="5">
        <v>64400</v>
      </c>
    </row>
    <row r="21090" spans="2:7" x14ac:dyDescent="0.4">
      <c r="B21090" s="7">
        <v>111249</v>
      </c>
      <c r="C21090" s="5" t="s">
        <v>18</v>
      </c>
      <c r="D21090" s="5">
        <v>180044</v>
      </c>
      <c r="E21090" s="6">
        <v>41981</v>
      </c>
      <c r="F21090" s="5">
        <v>120</v>
      </c>
      <c r="G21090" s="5">
        <v>42960</v>
      </c>
    </row>
    <row r="21091" spans="2:7" x14ac:dyDescent="0.4">
      <c r="B21091" s="7">
        <v>171251</v>
      </c>
      <c r="C21091" s="5" t="s">
        <v>3</v>
      </c>
      <c r="D21091" s="5">
        <v>180045</v>
      </c>
      <c r="E21091" s="6">
        <v>41981</v>
      </c>
      <c r="F21091" s="5">
        <v>76</v>
      </c>
      <c r="G21091" s="5">
        <v>76000</v>
      </c>
    </row>
    <row r="21092" spans="2:7" x14ac:dyDescent="0.4">
      <c r="B21092" s="7">
        <v>171251</v>
      </c>
      <c r="C21092" s="5" t="s">
        <v>4</v>
      </c>
      <c r="D21092" s="5">
        <v>180046</v>
      </c>
      <c r="E21092" s="6">
        <v>41981</v>
      </c>
      <c r="F21092" s="5">
        <v>126</v>
      </c>
      <c r="G21092" s="5">
        <v>151200</v>
      </c>
    </row>
    <row r="21093" spans="2:7" x14ac:dyDescent="0.4">
      <c r="B21093" s="7">
        <v>171251</v>
      </c>
      <c r="C21093" s="5" t="s">
        <v>5</v>
      </c>
      <c r="D21093" s="5">
        <v>180047</v>
      </c>
      <c r="E21093" s="6">
        <v>41981</v>
      </c>
      <c r="F21093" s="5">
        <v>98</v>
      </c>
      <c r="G21093" s="5">
        <v>137200</v>
      </c>
    </row>
    <row r="21094" spans="2:7" x14ac:dyDescent="0.4">
      <c r="B21094" s="7">
        <v>171251</v>
      </c>
      <c r="C21094" s="5" t="s">
        <v>6</v>
      </c>
      <c r="D21094" s="5">
        <v>180048</v>
      </c>
      <c r="E21094" s="6">
        <v>41981</v>
      </c>
      <c r="F21094" s="5">
        <v>70</v>
      </c>
      <c r="G21094" s="5">
        <v>112000</v>
      </c>
    </row>
    <row r="21095" spans="2:7" x14ac:dyDescent="0.4">
      <c r="B21095" s="7">
        <v>171251</v>
      </c>
      <c r="C21095" s="5" t="s">
        <v>7</v>
      </c>
      <c r="D21095" s="5">
        <v>180049</v>
      </c>
      <c r="E21095" s="6">
        <v>41981</v>
      </c>
      <c r="F21095" s="5">
        <v>106</v>
      </c>
      <c r="G21095" s="5">
        <v>190800</v>
      </c>
    </row>
    <row r="21096" spans="2:7" x14ac:dyDescent="0.4">
      <c r="B21096" s="7">
        <v>171251</v>
      </c>
      <c r="C21096" s="5" t="s">
        <v>8</v>
      </c>
      <c r="D21096" s="5">
        <v>180050</v>
      </c>
      <c r="E21096" s="6">
        <v>41981</v>
      </c>
      <c r="F21096" s="5">
        <v>62</v>
      </c>
      <c r="G21096" s="5">
        <v>52700</v>
      </c>
    </row>
    <row r="21097" spans="2:7" x14ac:dyDescent="0.4">
      <c r="B21097" s="7">
        <v>171251</v>
      </c>
      <c r="C21097" s="5" t="s">
        <v>9</v>
      </c>
      <c r="D21097" s="5">
        <v>180051</v>
      </c>
      <c r="E21097" s="6">
        <v>41981</v>
      </c>
      <c r="F21097" s="5">
        <v>82</v>
      </c>
      <c r="G21097" s="5">
        <v>75850</v>
      </c>
    </row>
    <row r="21098" spans="2:7" x14ac:dyDescent="0.4">
      <c r="B21098" s="7">
        <v>171251</v>
      </c>
      <c r="C21098" s="5" t="s">
        <v>10</v>
      </c>
      <c r="D21098" s="5">
        <v>180052</v>
      </c>
      <c r="E21098" s="6">
        <v>41981</v>
      </c>
      <c r="F21098" s="5">
        <v>110</v>
      </c>
      <c r="G21098" s="5">
        <v>110000</v>
      </c>
    </row>
    <row r="21099" spans="2:7" x14ac:dyDescent="0.4">
      <c r="B21099" s="7">
        <v>171251</v>
      </c>
      <c r="C21099" s="5" t="s">
        <v>11</v>
      </c>
      <c r="D21099" s="5">
        <v>180053</v>
      </c>
      <c r="E21099" s="6">
        <v>41981</v>
      </c>
      <c r="F21099" s="5">
        <v>104</v>
      </c>
      <c r="G21099" s="5">
        <v>111800</v>
      </c>
    </row>
    <row r="21100" spans="2:7" x14ac:dyDescent="0.4">
      <c r="B21100" s="7">
        <v>171251</v>
      </c>
      <c r="C21100" s="5" t="s">
        <v>12</v>
      </c>
      <c r="D21100" s="5">
        <v>180054</v>
      </c>
      <c r="E21100" s="6">
        <v>41981</v>
      </c>
      <c r="F21100" s="5">
        <v>90</v>
      </c>
      <c r="G21100" s="5">
        <v>103500</v>
      </c>
    </row>
    <row r="21101" spans="2:7" x14ac:dyDescent="0.4">
      <c r="B21101" s="7">
        <v>171251</v>
      </c>
      <c r="C21101" s="5" t="s">
        <v>13</v>
      </c>
      <c r="D21101" s="5">
        <v>180055</v>
      </c>
      <c r="E21101" s="6">
        <v>41981</v>
      </c>
      <c r="F21101" s="5">
        <v>94</v>
      </c>
      <c r="G21101" s="5">
        <v>115150</v>
      </c>
    </row>
    <row r="21102" spans="2:7" x14ac:dyDescent="0.4">
      <c r="B21102" s="7">
        <v>171251</v>
      </c>
      <c r="C21102" s="5" t="s">
        <v>14</v>
      </c>
      <c r="D21102" s="5">
        <v>180056</v>
      </c>
      <c r="E21102" s="6">
        <v>41981</v>
      </c>
      <c r="F21102" s="5">
        <v>98</v>
      </c>
      <c r="G21102" s="5">
        <v>76440</v>
      </c>
    </row>
    <row r="21103" spans="2:7" x14ac:dyDescent="0.4">
      <c r="B21103" s="7">
        <v>171251</v>
      </c>
      <c r="C21103" s="5" t="s">
        <v>15</v>
      </c>
      <c r="D21103" s="5">
        <v>180057</v>
      </c>
      <c r="E21103" s="6">
        <v>41981</v>
      </c>
      <c r="F21103" s="5">
        <v>82</v>
      </c>
      <c r="G21103" s="5">
        <v>44936</v>
      </c>
    </row>
    <row r="21104" spans="2:7" x14ac:dyDescent="0.4">
      <c r="B21104" s="7">
        <v>171251</v>
      </c>
      <c r="C21104" s="5" t="s">
        <v>16</v>
      </c>
      <c r="D21104" s="5">
        <v>180058</v>
      </c>
      <c r="E21104" s="6">
        <v>41981</v>
      </c>
      <c r="F21104" s="5">
        <v>126</v>
      </c>
      <c r="G21104" s="5">
        <v>125874</v>
      </c>
    </row>
    <row r="21105" spans="2:7" x14ac:dyDescent="0.4">
      <c r="B21105" s="7">
        <v>171251</v>
      </c>
      <c r="C21105" s="5" t="s">
        <v>17</v>
      </c>
      <c r="D21105" s="5">
        <v>180059</v>
      </c>
      <c r="E21105" s="6">
        <v>41981</v>
      </c>
      <c r="F21105" s="5">
        <v>90</v>
      </c>
      <c r="G21105" s="5">
        <v>63000</v>
      </c>
    </row>
    <row r="21106" spans="2:7" x14ac:dyDescent="0.4">
      <c r="B21106" s="7">
        <v>171251</v>
      </c>
      <c r="C21106" s="5" t="s">
        <v>18</v>
      </c>
      <c r="D21106" s="5">
        <v>180060</v>
      </c>
      <c r="E21106" s="6">
        <v>41981</v>
      </c>
      <c r="F21106" s="5">
        <v>78</v>
      </c>
      <c r="G21106" s="5">
        <v>27924</v>
      </c>
    </row>
    <row r="21107" spans="2:7" x14ac:dyDescent="0.4">
      <c r="B21107" s="7">
        <v>181253</v>
      </c>
      <c r="C21107" s="5" t="s">
        <v>3</v>
      </c>
      <c r="D21107" s="5">
        <v>180061</v>
      </c>
      <c r="E21107" s="6">
        <v>41981</v>
      </c>
      <c r="F21107" s="5">
        <v>78</v>
      </c>
      <c r="G21107" s="5">
        <v>78000</v>
      </c>
    </row>
    <row r="21108" spans="2:7" x14ac:dyDescent="0.4">
      <c r="B21108" s="7">
        <v>181253</v>
      </c>
      <c r="C21108" s="5" t="s">
        <v>4</v>
      </c>
      <c r="D21108" s="5">
        <v>180062</v>
      </c>
      <c r="E21108" s="6">
        <v>41981</v>
      </c>
      <c r="F21108" s="5">
        <v>74</v>
      </c>
      <c r="G21108" s="5">
        <v>88800</v>
      </c>
    </row>
    <row r="21109" spans="2:7" x14ac:dyDescent="0.4">
      <c r="B21109" s="7">
        <v>181253</v>
      </c>
      <c r="C21109" s="5" t="s">
        <v>5</v>
      </c>
      <c r="D21109" s="5">
        <v>180063</v>
      </c>
      <c r="E21109" s="6">
        <v>41981</v>
      </c>
      <c r="F21109" s="5">
        <v>92</v>
      </c>
      <c r="G21109" s="5">
        <v>128800</v>
      </c>
    </row>
    <row r="21110" spans="2:7" x14ac:dyDescent="0.4">
      <c r="B21110" s="7">
        <v>181253</v>
      </c>
      <c r="C21110" s="5" t="s">
        <v>6</v>
      </c>
      <c r="D21110" s="5">
        <v>180064</v>
      </c>
      <c r="E21110" s="6">
        <v>41981</v>
      </c>
      <c r="F21110" s="5">
        <v>50</v>
      </c>
      <c r="G21110" s="5">
        <v>80000</v>
      </c>
    </row>
    <row r="21111" spans="2:7" x14ac:dyDescent="0.4">
      <c r="B21111" s="7">
        <v>181253</v>
      </c>
      <c r="C21111" s="5" t="s">
        <v>7</v>
      </c>
      <c r="D21111" s="5">
        <v>180065</v>
      </c>
      <c r="E21111" s="6">
        <v>41981</v>
      </c>
      <c r="F21111" s="5">
        <v>60</v>
      </c>
      <c r="G21111" s="5">
        <v>108000</v>
      </c>
    </row>
    <row r="21112" spans="2:7" x14ac:dyDescent="0.4">
      <c r="B21112" s="7">
        <v>181253</v>
      </c>
      <c r="C21112" s="5" t="s">
        <v>8</v>
      </c>
      <c r="D21112" s="5">
        <v>180066</v>
      </c>
      <c r="E21112" s="6">
        <v>41981</v>
      </c>
      <c r="F21112" s="5">
        <v>70</v>
      </c>
      <c r="G21112" s="5">
        <v>59500</v>
      </c>
    </row>
    <row r="21113" spans="2:7" x14ac:dyDescent="0.4">
      <c r="B21113" s="7">
        <v>181253</v>
      </c>
      <c r="C21113" s="5" t="s">
        <v>9</v>
      </c>
      <c r="D21113" s="5">
        <v>180067</v>
      </c>
      <c r="E21113" s="6">
        <v>41981</v>
      </c>
      <c r="F21113" s="5">
        <v>56</v>
      </c>
      <c r="G21113" s="5">
        <v>51800</v>
      </c>
    </row>
    <row r="21114" spans="2:7" x14ac:dyDescent="0.4">
      <c r="B21114" s="7">
        <v>181253</v>
      </c>
      <c r="C21114" s="5" t="s">
        <v>10</v>
      </c>
      <c r="D21114" s="5">
        <v>180068</v>
      </c>
      <c r="E21114" s="6">
        <v>41981</v>
      </c>
      <c r="F21114" s="5">
        <v>78</v>
      </c>
      <c r="G21114" s="5">
        <v>78000</v>
      </c>
    </row>
    <row r="21115" spans="2:7" x14ac:dyDescent="0.4">
      <c r="B21115" s="7">
        <v>181253</v>
      </c>
      <c r="C21115" s="5" t="s">
        <v>11</v>
      </c>
      <c r="D21115" s="5">
        <v>180069</v>
      </c>
      <c r="E21115" s="6">
        <v>41981</v>
      </c>
      <c r="F21115" s="5">
        <v>58</v>
      </c>
      <c r="G21115" s="5">
        <v>62350</v>
      </c>
    </row>
    <row r="21116" spans="2:7" x14ac:dyDescent="0.4">
      <c r="B21116" s="7">
        <v>181253</v>
      </c>
      <c r="C21116" s="5" t="s">
        <v>12</v>
      </c>
      <c r="D21116" s="5">
        <v>180070</v>
      </c>
      <c r="E21116" s="6">
        <v>41981</v>
      </c>
      <c r="F21116" s="5">
        <v>88</v>
      </c>
      <c r="G21116" s="5">
        <v>101200</v>
      </c>
    </row>
    <row r="21117" spans="2:7" x14ac:dyDescent="0.4">
      <c r="B21117" s="7">
        <v>181253</v>
      </c>
      <c r="C21117" s="5" t="s">
        <v>13</v>
      </c>
      <c r="D21117" s="5">
        <v>180071</v>
      </c>
      <c r="E21117" s="6">
        <v>41981</v>
      </c>
      <c r="F21117" s="5">
        <v>100</v>
      </c>
      <c r="G21117" s="5">
        <v>122500</v>
      </c>
    </row>
    <row r="21118" spans="2:7" x14ac:dyDescent="0.4">
      <c r="B21118" s="7">
        <v>181253</v>
      </c>
      <c r="C21118" s="5" t="s">
        <v>14</v>
      </c>
      <c r="D21118" s="5">
        <v>180072</v>
      </c>
      <c r="E21118" s="6">
        <v>41981</v>
      </c>
      <c r="F21118" s="5">
        <v>84</v>
      </c>
      <c r="G21118" s="5">
        <v>65520</v>
      </c>
    </row>
    <row r="21119" spans="2:7" x14ac:dyDescent="0.4">
      <c r="B21119" s="7">
        <v>181253</v>
      </c>
      <c r="C21119" s="5" t="s">
        <v>15</v>
      </c>
      <c r="D21119" s="5">
        <v>180073</v>
      </c>
      <c r="E21119" s="6">
        <v>41981</v>
      </c>
      <c r="F21119" s="5">
        <v>48</v>
      </c>
      <c r="G21119" s="5">
        <v>26304</v>
      </c>
    </row>
    <row r="21120" spans="2:7" x14ac:dyDescent="0.4">
      <c r="B21120" s="7">
        <v>181253</v>
      </c>
      <c r="C21120" s="5" t="s">
        <v>16</v>
      </c>
      <c r="D21120" s="5">
        <v>180074</v>
      </c>
      <c r="E21120" s="6">
        <v>41981</v>
      </c>
      <c r="F21120" s="5">
        <v>100</v>
      </c>
      <c r="G21120" s="5">
        <v>99900</v>
      </c>
    </row>
    <row r="21121" spans="2:7" x14ac:dyDescent="0.4">
      <c r="B21121" s="7">
        <v>181253</v>
      </c>
      <c r="C21121" s="5" t="s">
        <v>17</v>
      </c>
      <c r="D21121" s="5">
        <v>180075</v>
      </c>
      <c r="E21121" s="6">
        <v>41981</v>
      </c>
      <c r="F21121" s="5">
        <v>70</v>
      </c>
      <c r="G21121" s="5">
        <v>49000</v>
      </c>
    </row>
    <row r="21122" spans="2:7" x14ac:dyDescent="0.4">
      <c r="B21122" s="7">
        <v>181253</v>
      </c>
      <c r="C21122" s="5" t="s">
        <v>18</v>
      </c>
      <c r="D21122" s="5">
        <v>180076</v>
      </c>
      <c r="E21122" s="6">
        <v>41981</v>
      </c>
      <c r="F21122" s="5">
        <v>52</v>
      </c>
      <c r="G21122" s="5">
        <v>18616</v>
      </c>
    </row>
    <row r="21123" spans="2:7" x14ac:dyDescent="0.4">
      <c r="B21123" s="7">
        <v>181215</v>
      </c>
      <c r="C21123" s="5" t="s">
        <v>3</v>
      </c>
      <c r="D21123" s="5">
        <v>180077</v>
      </c>
      <c r="E21123" s="6">
        <v>41647</v>
      </c>
      <c r="F21123" s="5">
        <v>70</v>
      </c>
      <c r="G21123" s="5">
        <v>70000</v>
      </c>
    </row>
    <row r="21124" spans="2:7" x14ac:dyDescent="0.4">
      <c r="B21124" s="7">
        <v>181215</v>
      </c>
      <c r="C21124" s="5" t="s">
        <v>4</v>
      </c>
      <c r="D21124" s="5">
        <v>180078</v>
      </c>
      <c r="E21124" s="6">
        <v>41647</v>
      </c>
      <c r="F21124" s="5">
        <v>90</v>
      </c>
      <c r="G21124" s="5">
        <v>108000</v>
      </c>
    </row>
    <row r="21125" spans="2:7" x14ac:dyDescent="0.4">
      <c r="B21125" s="7">
        <v>181215</v>
      </c>
      <c r="C21125" s="5" t="s">
        <v>5</v>
      </c>
      <c r="D21125" s="5">
        <v>180079</v>
      </c>
      <c r="E21125" s="6">
        <v>41647</v>
      </c>
      <c r="F21125" s="5">
        <v>110</v>
      </c>
      <c r="G21125" s="5">
        <v>154000</v>
      </c>
    </row>
    <row r="21126" spans="2:7" x14ac:dyDescent="0.4">
      <c r="B21126" s="7">
        <v>181215</v>
      </c>
      <c r="C21126" s="5" t="s">
        <v>6</v>
      </c>
      <c r="D21126" s="5">
        <v>180080</v>
      </c>
      <c r="E21126" s="6">
        <v>41647</v>
      </c>
      <c r="F21126" s="5">
        <v>94</v>
      </c>
      <c r="G21126" s="5">
        <v>150400</v>
      </c>
    </row>
    <row r="21127" spans="2:7" x14ac:dyDescent="0.4">
      <c r="B21127" s="7">
        <v>181215</v>
      </c>
      <c r="C21127" s="5" t="s">
        <v>7</v>
      </c>
      <c r="D21127" s="5">
        <v>180081</v>
      </c>
      <c r="E21127" s="6">
        <v>41647</v>
      </c>
      <c r="F21127" s="5">
        <v>52</v>
      </c>
      <c r="G21127" s="5">
        <v>93600</v>
      </c>
    </row>
    <row r="21128" spans="2:7" x14ac:dyDescent="0.4">
      <c r="B21128" s="7">
        <v>181215</v>
      </c>
      <c r="C21128" s="5" t="s">
        <v>8</v>
      </c>
      <c r="D21128" s="5">
        <v>180082</v>
      </c>
      <c r="E21128" s="6">
        <v>41647</v>
      </c>
      <c r="F21128" s="5">
        <v>54</v>
      </c>
      <c r="G21128" s="5">
        <v>45900</v>
      </c>
    </row>
    <row r="21129" spans="2:7" x14ac:dyDescent="0.4">
      <c r="B21129" s="7">
        <v>181215</v>
      </c>
      <c r="C21129" s="5" t="s">
        <v>9</v>
      </c>
      <c r="D21129" s="5">
        <v>180083</v>
      </c>
      <c r="E21129" s="6">
        <v>41647</v>
      </c>
      <c r="F21129" s="5">
        <v>108</v>
      </c>
      <c r="G21129" s="5">
        <v>99900</v>
      </c>
    </row>
    <row r="21130" spans="2:7" x14ac:dyDescent="0.4">
      <c r="B21130" s="7">
        <v>181215</v>
      </c>
      <c r="C21130" s="5" t="s">
        <v>10</v>
      </c>
      <c r="D21130" s="5">
        <v>180084</v>
      </c>
      <c r="E21130" s="6">
        <v>41647</v>
      </c>
      <c r="F21130" s="5">
        <v>66</v>
      </c>
      <c r="G21130" s="5">
        <v>66000</v>
      </c>
    </row>
    <row r="21131" spans="2:7" x14ac:dyDescent="0.4">
      <c r="B21131" s="7">
        <v>181215</v>
      </c>
      <c r="C21131" s="5" t="s">
        <v>11</v>
      </c>
      <c r="D21131" s="5">
        <v>180085</v>
      </c>
      <c r="E21131" s="6">
        <v>41647</v>
      </c>
      <c r="F21131" s="5">
        <v>76</v>
      </c>
      <c r="G21131" s="5">
        <v>81700</v>
      </c>
    </row>
    <row r="21132" spans="2:7" x14ac:dyDescent="0.4">
      <c r="B21132" s="7">
        <v>181215</v>
      </c>
      <c r="C21132" s="5" t="s">
        <v>12</v>
      </c>
      <c r="D21132" s="5">
        <v>180086</v>
      </c>
      <c r="E21132" s="6">
        <v>41647</v>
      </c>
      <c r="F21132" s="5">
        <v>52</v>
      </c>
      <c r="G21132" s="5">
        <v>59800</v>
      </c>
    </row>
    <row r="21133" spans="2:7" x14ac:dyDescent="0.4">
      <c r="B21133" s="7">
        <v>181215</v>
      </c>
      <c r="C21133" s="5" t="s">
        <v>13</v>
      </c>
      <c r="D21133" s="5">
        <v>180087</v>
      </c>
      <c r="E21133" s="6">
        <v>41647</v>
      </c>
      <c r="F21133" s="5">
        <v>108</v>
      </c>
      <c r="G21133" s="5">
        <v>132300</v>
      </c>
    </row>
    <row r="21134" spans="2:7" x14ac:dyDescent="0.4">
      <c r="B21134" s="7">
        <v>181215</v>
      </c>
      <c r="C21134" s="5" t="s">
        <v>14</v>
      </c>
      <c r="D21134" s="5">
        <v>180088</v>
      </c>
      <c r="E21134" s="6">
        <v>41647</v>
      </c>
      <c r="F21134" s="5">
        <v>84</v>
      </c>
      <c r="G21134" s="5">
        <v>65520</v>
      </c>
    </row>
    <row r="21135" spans="2:7" x14ac:dyDescent="0.4">
      <c r="B21135" s="7">
        <v>181215</v>
      </c>
      <c r="C21135" s="5" t="s">
        <v>15</v>
      </c>
      <c r="D21135" s="5">
        <v>180089</v>
      </c>
      <c r="E21135" s="6">
        <v>41647</v>
      </c>
      <c r="F21135" s="5">
        <v>96</v>
      </c>
      <c r="G21135" s="5">
        <v>52608</v>
      </c>
    </row>
    <row r="21136" spans="2:7" x14ac:dyDescent="0.4">
      <c r="B21136" s="7">
        <v>181215</v>
      </c>
      <c r="C21136" s="5" t="s">
        <v>16</v>
      </c>
      <c r="D21136" s="5">
        <v>180090</v>
      </c>
      <c r="E21136" s="6">
        <v>41647</v>
      </c>
      <c r="F21136" s="5">
        <v>52</v>
      </c>
      <c r="G21136" s="5">
        <v>51948</v>
      </c>
    </row>
    <row r="21137" spans="2:7" x14ac:dyDescent="0.4">
      <c r="B21137" s="7">
        <v>181215</v>
      </c>
      <c r="C21137" s="5" t="s">
        <v>17</v>
      </c>
      <c r="D21137" s="5">
        <v>180091</v>
      </c>
      <c r="E21137" s="6">
        <v>41647</v>
      </c>
      <c r="F21137" s="5">
        <v>90</v>
      </c>
      <c r="G21137" s="5">
        <v>63000</v>
      </c>
    </row>
    <row r="21138" spans="2:7" x14ac:dyDescent="0.4">
      <c r="B21138" s="7">
        <v>181215</v>
      </c>
      <c r="C21138" s="5" t="s">
        <v>18</v>
      </c>
      <c r="D21138" s="5">
        <v>180092</v>
      </c>
      <c r="E21138" s="6">
        <v>41647</v>
      </c>
      <c r="F21138" s="5">
        <v>84</v>
      </c>
      <c r="G21138" s="5">
        <v>30072</v>
      </c>
    </row>
    <row r="21139" spans="2:7" x14ac:dyDescent="0.4">
      <c r="B21139" s="7">
        <v>161217</v>
      </c>
      <c r="C21139" s="5" t="s">
        <v>3</v>
      </c>
      <c r="D21139" s="5">
        <v>180093</v>
      </c>
      <c r="E21139" s="6">
        <v>41647</v>
      </c>
      <c r="F21139" s="5">
        <v>114</v>
      </c>
      <c r="G21139" s="5">
        <v>114000</v>
      </c>
    </row>
    <row r="21140" spans="2:7" x14ac:dyDescent="0.4">
      <c r="B21140" s="7">
        <v>161217</v>
      </c>
      <c r="C21140" s="5" t="s">
        <v>4</v>
      </c>
      <c r="D21140" s="5">
        <v>180094</v>
      </c>
      <c r="E21140" s="6">
        <v>41647</v>
      </c>
      <c r="F21140" s="5">
        <v>124</v>
      </c>
      <c r="G21140" s="5">
        <v>148800</v>
      </c>
    </row>
    <row r="21141" spans="2:7" x14ac:dyDescent="0.4">
      <c r="B21141" s="7">
        <v>161217</v>
      </c>
      <c r="C21141" s="5" t="s">
        <v>5</v>
      </c>
      <c r="D21141" s="5">
        <v>180095</v>
      </c>
      <c r="E21141" s="6">
        <v>41647</v>
      </c>
      <c r="F21141" s="5">
        <v>106</v>
      </c>
      <c r="G21141" s="5">
        <v>148400</v>
      </c>
    </row>
    <row r="21142" spans="2:7" x14ac:dyDescent="0.4">
      <c r="B21142" s="7">
        <v>161217</v>
      </c>
      <c r="C21142" s="5" t="s">
        <v>6</v>
      </c>
      <c r="D21142" s="5">
        <v>180096</v>
      </c>
      <c r="E21142" s="6">
        <v>41647</v>
      </c>
      <c r="F21142" s="5">
        <v>154</v>
      </c>
      <c r="G21142" s="5">
        <v>246400</v>
      </c>
    </row>
    <row r="21143" spans="2:7" x14ac:dyDescent="0.4">
      <c r="B21143" s="7">
        <v>161217</v>
      </c>
      <c r="C21143" s="5" t="s">
        <v>7</v>
      </c>
      <c r="D21143" s="5">
        <v>180097</v>
      </c>
      <c r="E21143" s="6">
        <v>41647</v>
      </c>
      <c r="F21143" s="5">
        <v>82</v>
      </c>
      <c r="G21143" s="5">
        <v>147600</v>
      </c>
    </row>
    <row r="21144" spans="2:7" x14ac:dyDescent="0.4">
      <c r="B21144" s="7">
        <v>161217</v>
      </c>
      <c r="C21144" s="5" t="s">
        <v>8</v>
      </c>
      <c r="D21144" s="5">
        <v>180098</v>
      </c>
      <c r="E21144" s="6">
        <v>41647</v>
      </c>
      <c r="F21144" s="5">
        <v>80</v>
      </c>
      <c r="G21144" s="5">
        <v>68000</v>
      </c>
    </row>
    <row r="21145" spans="2:7" x14ac:dyDescent="0.4">
      <c r="B21145" s="7">
        <v>161217</v>
      </c>
      <c r="C21145" s="5" t="s">
        <v>9</v>
      </c>
      <c r="D21145" s="5">
        <v>180099</v>
      </c>
      <c r="E21145" s="6">
        <v>41647</v>
      </c>
      <c r="F21145" s="5">
        <v>106</v>
      </c>
      <c r="G21145" s="5">
        <v>98050</v>
      </c>
    </row>
    <row r="21146" spans="2:7" x14ac:dyDescent="0.4">
      <c r="B21146" s="7">
        <v>161217</v>
      </c>
      <c r="C21146" s="5" t="s">
        <v>10</v>
      </c>
      <c r="D21146" s="5">
        <v>180100</v>
      </c>
      <c r="E21146" s="6">
        <v>41647</v>
      </c>
      <c r="F21146" s="5">
        <v>86</v>
      </c>
      <c r="G21146" s="5">
        <v>86000</v>
      </c>
    </row>
    <row r="21147" spans="2:7" x14ac:dyDescent="0.4">
      <c r="B21147" s="7">
        <v>161217</v>
      </c>
      <c r="C21147" s="5" t="s">
        <v>11</v>
      </c>
      <c r="D21147" s="5">
        <v>180101</v>
      </c>
      <c r="E21147" s="6">
        <v>41647</v>
      </c>
      <c r="F21147" s="5">
        <v>102</v>
      </c>
      <c r="G21147" s="5">
        <v>109650</v>
      </c>
    </row>
    <row r="21148" spans="2:7" x14ac:dyDescent="0.4">
      <c r="B21148" s="7">
        <v>161217</v>
      </c>
      <c r="C21148" s="5" t="s">
        <v>12</v>
      </c>
      <c r="D21148" s="5">
        <v>180102</v>
      </c>
      <c r="E21148" s="6">
        <v>41647</v>
      </c>
      <c r="F21148" s="5">
        <v>98</v>
      </c>
      <c r="G21148" s="5">
        <v>112700</v>
      </c>
    </row>
    <row r="21149" spans="2:7" x14ac:dyDescent="0.4">
      <c r="B21149" s="7">
        <v>161217</v>
      </c>
      <c r="C21149" s="5" t="s">
        <v>13</v>
      </c>
      <c r="D21149" s="5">
        <v>180103</v>
      </c>
      <c r="E21149" s="6">
        <v>41647</v>
      </c>
      <c r="F21149" s="5">
        <v>152</v>
      </c>
      <c r="G21149" s="5">
        <v>186200</v>
      </c>
    </row>
    <row r="21150" spans="2:7" x14ac:dyDescent="0.4">
      <c r="B21150" s="7">
        <v>161217</v>
      </c>
      <c r="C21150" s="5" t="s">
        <v>14</v>
      </c>
      <c r="D21150" s="5">
        <v>180104</v>
      </c>
      <c r="E21150" s="6">
        <v>41647</v>
      </c>
      <c r="F21150" s="5">
        <v>140</v>
      </c>
      <c r="G21150" s="5">
        <v>109200</v>
      </c>
    </row>
    <row r="21151" spans="2:7" x14ac:dyDescent="0.4">
      <c r="B21151" s="7">
        <v>161217</v>
      </c>
      <c r="C21151" s="5" t="s">
        <v>15</v>
      </c>
      <c r="D21151" s="5">
        <v>180105</v>
      </c>
      <c r="E21151" s="6">
        <v>41647</v>
      </c>
      <c r="F21151" s="5">
        <v>110</v>
      </c>
      <c r="G21151" s="5">
        <v>60280</v>
      </c>
    </row>
    <row r="21152" spans="2:7" x14ac:dyDescent="0.4">
      <c r="B21152" s="7">
        <v>161217</v>
      </c>
      <c r="C21152" s="5" t="s">
        <v>16</v>
      </c>
      <c r="D21152" s="5">
        <v>180106</v>
      </c>
      <c r="E21152" s="6">
        <v>41647</v>
      </c>
      <c r="F21152" s="5">
        <v>154</v>
      </c>
      <c r="G21152" s="5">
        <v>153846</v>
      </c>
    </row>
    <row r="21153" spans="2:7" x14ac:dyDescent="0.4">
      <c r="B21153" s="7">
        <v>161217</v>
      </c>
      <c r="C21153" s="5" t="s">
        <v>17</v>
      </c>
      <c r="D21153" s="5">
        <v>180107</v>
      </c>
      <c r="E21153" s="6">
        <v>41647</v>
      </c>
      <c r="F21153" s="5">
        <v>90</v>
      </c>
      <c r="G21153" s="5">
        <v>63000</v>
      </c>
    </row>
    <row r="21154" spans="2:7" x14ac:dyDescent="0.4">
      <c r="B21154" s="7">
        <v>161217</v>
      </c>
      <c r="C21154" s="5" t="s">
        <v>18</v>
      </c>
      <c r="D21154" s="5">
        <v>180108</v>
      </c>
      <c r="E21154" s="6">
        <v>41647</v>
      </c>
      <c r="F21154" s="5">
        <v>118</v>
      </c>
      <c r="G21154" s="5">
        <v>42244</v>
      </c>
    </row>
    <row r="21155" spans="2:7" x14ac:dyDescent="0.4">
      <c r="B21155" s="7">
        <v>171219</v>
      </c>
      <c r="C21155" s="5" t="s">
        <v>3</v>
      </c>
      <c r="D21155" s="5">
        <v>180109</v>
      </c>
      <c r="E21155" s="6">
        <v>41647</v>
      </c>
      <c r="F21155" s="5">
        <v>84</v>
      </c>
      <c r="G21155" s="5">
        <v>84000</v>
      </c>
    </row>
    <row r="21156" spans="2:7" x14ac:dyDescent="0.4">
      <c r="B21156" s="7">
        <v>171219</v>
      </c>
      <c r="C21156" s="5" t="s">
        <v>4</v>
      </c>
      <c r="D21156" s="5">
        <v>180110</v>
      </c>
      <c r="E21156" s="6">
        <v>41647</v>
      </c>
      <c r="F21156" s="5">
        <v>136</v>
      </c>
      <c r="G21156" s="5">
        <v>163200</v>
      </c>
    </row>
    <row r="21157" spans="2:7" x14ac:dyDescent="0.4">
      <c r="B21157" s="7">
        <v>171219</v>
      </c>
      <c r="C21157" s="5" t="s">
        <v>5</v>
      </c>
      <c r="D21157" s="5">
        <v>180111</v>
      </c>
      <c r="E21157" s="6">
        <v>41647</v>
      </c>
      <c r="F21157" s="5">
        <v>120</v>
      </c>
      <c r="G21157" s="5">
        <v>168000</v>
      </c>
    </row>
    <row r="21158" spans="2:7" x14ac:dyDescent="0.4">
      <c r="B21158" s="7">
        <v>171219</v>
      </c>
      <c r="C21158" s="5" t="s">
        <v>6</v>
      </c>
      <c r="D21158" s="5">
        <v>180112</v>
      </c>
      <c r="E21158" s="6">
        <v>41647</v>
      </c>
      <c r="F21158" s="5">
        <v>82</v>
      </c>
      <c r="G21158" s="5">
        <v>131200</v>
      </c>
    </row>
    <row r="21159" spans="2:7" x14ac:dyDescent="0.4">
      <c r="B21159" s="7">
        <v>171219</v>
      </c>
      <c r="C21159" s="5" t="s">
        <v>7</v>
      </c>
      <c r="D21159" s="5">
        <v>180113</v>
      </c>
      <c r="E21159" s="6">
        <v>41647</v>
      </c>
      <c r="F21159" s="5">
        <v>114</v>
      </c>
      <c r="G21159" s="5">
        <v>205200</v>
      </c>
    </row>
    <row r="21160" spans="2:7" x14ac:dyDescent="0.4">
      <c r="B21160" s="7">
        <v>171219</v>
      </c>
      <c r="C21160" s="5" t="s">
        <v>8</v>
      </c>
      <c r="D21160" s="5">
        <v>180114</v>
      </c>
      <c r="E21160" s="6">
        <v>41647</v>
      </c>
      <c r="F21160" s="5">
        <v>118</v>
      </c>
      <c r="G21160" s="5">
        <v>100300</v>
      </c>
    </row>
    <row r="21161" spans="2:7" x14ac:dyDescent="0.4">
      <c r="B21161" s="7">
        <v>171219</v>
      </c>
      <c r="C21161" s="5" t="s">
        <v>9</v>
      </c>
      <c r="D21161" s="5">
        <v>180115</v>
      </c>
      <c r="E21161" s="6">
        <v>41647</v>
      </c>
      <c r="F21161" s="5">
        <v>130</v>
      </c>
      <c r="G21161" s="5">
        <v>120250</v>
      </c>
    </row>
    <row r="21162" spans="2:7" x14ac:dyDescent="0.4">
      <c r="B21162" s="7">
        <v>171219</v>
      </c>
      <c r="C21162" s="5" t="s">
        <v>10</v>
      </c>
      <c r="D21162" s="5">
        <v>180116</v>
      </c>
      <c r="E21162" s="6">
        <v>41647</v>
      </c>
      <c r="F21162" s="5">
        <v>128</v>
      </c>
      <c r="G21162" s="5">
        <v>128000</v>
      </c>
    </row>
    <row r="21163" spans="2:7" x14ac:dyDescent="0.4">
      <c r="B21163" s="7">
        <v>171219</v>
      </c>
      <c r="C21163" s="5" t="s">
        <v>11</v>
      </c>
      <c r="D21163" s="5">
        <v>180117</v>
      </c>
      <c r="E21163" s="6">
        <v>41647</v>
      </c>
      <c r="F21163" s="5">
        <v>88</v>
      </c>
      <c r="G21163" s="5">
        <v>94600</v>
      </c>
    </row>
    <row r="21164" spans="2:7" x14ac:dyDescent="0.4">
      <c r="B21164" s="7">
        <v>171219</v>
      </c>
      <c r="C21164" s="5" t="s">
        <v>12</v>
      </c>
      <c r="D21164" s="5">
        <v>180118</v>
      </c>
      <c r="E21164" s="6">
        <v>41647</v>
      </c>
      <c r="F21164" s="5">
        <v>110</v>
      </c>
      <c r="G21164" s="5">
        <v>126500</v>
      </c>
    </row>
    <row r="21165" spans="2:7" x14ac:dyDescent="0.4">
      <c r="B21165" s="7">
        <v>171219</v>
      </c>
      <c r="C21165" s="5" t="s">
        <v>13</v>
      </c>
      <c r="D21165" s="5">
        <v>180119</v>
      </c>
      <c r="E21165" s="6">
        <v>41647</v>
      </c>
      <c r="F21165" s="5">
        <v>126</v>
      </c>
      <c r="G21165" s="5">
        <v>154350</v>
      </c>
    </row>
    <row r="21166" spans="2:7" x14ac:dyDescent="0.4">
      <c r="B21166" s="7">
        <v>171219</v>
      </c>
      <c r="C21166" s="5" t="s">
        <v>14</v>
      </c>
      <c r="D21166" s="5">
        <v>180120</v>
      </c>
      <c r="E21166" s="6">
        <v>41647</v>
      </c>
      <c r="F21166" s="5">
        <v>94</v>
      </c>
      <c r="G21166" s="5">
        <v>73320</v>
      </c>
    </row>
    <row r="21167" spans="2:7" x14ac:dyDescent="0.4">
      <c r="B21167" s="7">
        <v>171219</v>
      </c>
      <c r="C21167" s="5" t="s">
        <v>15</v>
      </c>
      <c r="D21167" s="5">
        <v>180121</v>
      </c>
      <c r="E21167" s="6">
        <v>41647</v>
      </c>
      <c r="F21167" s="5">
        <v>114</v>
      </c>
      <c r="G21167" s="5">
        <v>62472</v>
      </c>
    </row>
    <row r="21168" spans="2:7" x14ac:dyDescent="0.4">
      <c r="B21168" s="7">
        <v>171219</v>
      </c>
      <c r="C21168" s="5" t="s">
        <v>16</v>
      </c>
      <c r="D21168" s="5">
        <v>180122</v>
      </c>
      <c r="E21168" s="6">
        <v>41647</v>
      </c>
      <c r="F21168" s="5">
        <v>116</v>
      </c>
      <c r="G21168" s="5">
        <v>115884</v>
      </c>
    </row>
    <row r="21169" spans="2:7" x14ac:dyDescent="0.4">
      <c r="B21169" s="7">
        <v>171219</v>
      </c>
      <c r="C21169" s="5" t="s">
        <v>17</v>
      </c>
      <c r="D21169" s="5">
        <v>180123</v>
      </c>
      <c r="E21169" s="6">
        <v>41647</v>
      </c>
      <c r="F21169" s="5">
        <v>94</v>
      </c>
      <c r="G21169" s="5">
        <v>65800</v>
      </c>
    </row>
    <row r="21170" spans="2:7" x14ac:dyDescent="0.4">
      <c r="B21170" s="7">
        <v>171219</v>
      </c>
      <c r="C21170" s="5" t="s">
        <v>18</v>
      </c>
      <c r="D21170" s="5">
        <v>180124</v>
      </c>
      <c r="E21170" s="6">
        <v>41647</v>
      </c>
      <c r="F21170" s="5">
        <v>90</v>
      </c>
      <c r="G21170" s="5">
        <v>32220</v>
      </c>
    </row>
    <row r="21171" spans="2:7" x14ac:dyDescent="0.4">
      <c r="B21171" s="7">
        <v>191221</v>
      </c>
      <c r="C21171" s="5" t="s">
        <v>3</v>
      </c>
      <c r="D21171" s="5">
        <v>180125</v>
      </c>
      <c r="E21171" s="6">
        <v>41647</v>
      </c>
      <c r="F21171" s="5">
        <v>142</v>
      </c>
      <c r="G21171" s="5">
        <v>142000</v>
      </c>
    </row>
    <row r="21172" spans="2:7" x14ac:dyDescent="0.4">
      <c r="B21172" s="7">
        <v>191221</v>
      </c>
      <c r="C21172" s="5" t="s">
        <v>4</v>
      </c>
      <c r="D21172" s="5">
        <v>180126</v>
      </c>
      <c r="E21172" s="6">
        <v>41647</v>
      </c>
      <c r="F21172" s="5">
        <v>84</v>
      </c>
      <c r="G21172" s="5">
        <v>100800</v>
      </c>
    </row>
    <row r="21173" spans="2:7" x14ac:dyDescent="0.4">
      <c r="B21173" s="7">
        <v>191221</v>
      </c>
      <c r="C21173" s="5" t="s">
        <v>5</v>
      </c>
      <c r="D21173" s="5">
        <v>180127</v>
      </c>
      <c r="E21173" s="6">
        <v>41647</v>
      </c>
      <c r="F21173" s="5">
        <v>124</v>
      </c>
      <c r="G21173" s="5">
        <v>173600</v>
      </c>
    </row>
    <row r="21174" spans="2:7" x14ac:dyDescent="0.4">
      <c r="B21174" s="7">
        <v>191221</v>
      </c>
      <c r="C21174" s="5" t="s">
        <v>6</v>
      </c>
      <c r="D21174" s="5">
        <v>180128</v>
      </c>
      <c r="E21174" s="6">
        <v>41647</v>
      </c>
      <c r="F21174" s="5">
        <v>134</v>
      </c>
      <c r="G21174" s="5">
        <v>214400</v>
      </c>
    </row>
    <row r="21175" spans="2:7" x14ac:dyDescent="0.4">
      <c r="B21175" s="7">
        <v>191221</v>
      </c>
      <c r="C21175" s="5" t="s">
        <v>7</v>
      </c>
      <c r="D21175" s="5">
        <v>180129</v>
      </c>
      <c r="E21175" s="6">
        <v>41647</v>
      </c>
      <c r="F21175" s="5">
        <v>74</v>
      </c>
      <c r="G21175" s="5">
        <v>133200</v>
      </c>
    </row>
    <row r="21176" spans="2:7" x14ac:dyDescent="0.4">
      <c r="B21176" s="7">
        <v>191221</v>
      </c>
      <c r="C21176" s="5" t="s">
        <v>8</v>
      </c>
      <c r="D21176" s="5">
        <v>180130</v>
      </c>
      <c r="E21176" s="6">
        <v>41647</v>
      </c>
      <c r="F21176" s="5">
        <v>102</v>
      </c>
      <c r="G21176" s="5">
        <v>86700</v>
      </c>
    </row>
    <row r="21177" spans="2:7" x14ac:dyDescent="0.4">
      <c r="B21177" s="7">
        <v>191221</v>
      </c>
      <c r="C21177" s="5" t="s">
        <v>9</v>
      </c>
      <c r="D21177" s="5">
        <v>180131</v>
      </c>
      <c r="E21177" s="6">
        <v>41647</v>
      </c>
      <c r="F21177" s="5">
        <v>112</v>
      </c>
      <c r="G21177" s="5">
        <v>103600</v>
      </c>
    </row>
    <row r="21178" spans="2:7" x14ac:dyDescent="0.4">
      <c r="B21178" s="7">
        <v>191221</v>
      </c>
      <c r="C21178" s="5" t="s">
        <v>10</v>
      </c>
      <c r="D21178" s="5">
        <v>180132</v>
      </c>
      <c r="E21178" s="6">
        <v>41647</v>
      </c>
      <c r="F21178" s="5">
        <v>70</v>
      </c>
      <c r="G21178" s="5">
        <v>70000</v>
      </c>
    </row>
    <row r="21179" spans="2:7" x14ac:dyDescent="0.4">
      <c r="B21179" s="7">
        <v>191221</v>
      </c>
      <c r="C21179" s="5" t="s">
        <v>11</v>
      </c>
      <c r="D21179" s="5">
        <v>180133</v>
      </c>
      <c r="E21179" s="6">
        <v>41647</v>
      </c>
      <c r="F21179" s="5">
        <v>126</v>
      </c>
      <c r="G21179" s="5">
        <v>135450</v>
      </c>
    </row>
    <row r="21180" spans="2:7" x14ac:dyDescent="0.4">
      <c r="B21180" s="7">
        <v>191221</v>
      </c>
      <c r="C21180" s="5" t="s">
        <v>12</v>
      </c>
      <c r="D21180" s="5">
        <v>180134</v>
      </c>
      <c r="E21180" s="6">
        <v>41647</v>
      </c>
      <c r="F21180" s="5">
        <v>82</v>
      </c>
      <c r="G21180" s="5">
        <v>94300</v>
      </c>
    </row>
    <row r="21181" spans="2:7" x14ac:dyDescent="0.4">
      <c r="B21181" s="7">
        <v>191221</v>
      </c>
      <c r="C21181" s="5" t="s">
        <v>13</v>
      </c>
      <c r="D21181" s="5">
        <v>180135</v>
      </c>
      <c r="E21181" s="6">
        <v>41647</v>
      </c>
      <c r="F21181" s="5">
        <v>90</v>
      </c>
      <c r="G21181" s="5">
        <v>110250</v>
      </c>
    </row>
    <row r="21182" spans="2:7" x14ac:dyDescent="0.4">
      <c r="B21182" s="7">
        <v>191221</v>
      </c>
      <c r="C21182" s="5" t="s">
        <v>14</v>
      </c>
      <c r="D21182" s="5">
        <v>180136</v>
      </c>
      <c r="E21182" s="6">
        <v>41647</v>
      </c>
      <c r="F21182" s="5">
        <v>94</v>
      </c>
      <c r="G21182" s="5">
        <v>73320</v>
      </c>
    </row>
    <row r="21183" spans="2:7" x14ac:dyDescent="0.4">
      <c r="B21183" s="7">
        <v>191221</v>
      </c>
      <c r="C21183" s="5" t="s">
        <v>15</v>
      </c>
      <c r="D21183" s="5">
        <v>180137</v>
      </c>
      <c r="E21183" s="6">
        <v>41647</v>
      </c>
      <c r="F21183" s="5">
        <v>132</v>
      </c>
      <c r="G21183" s="5">
        <v>72336</v>
      </c>
    </row>
    <row r="21184" spans="2:7" x14ac:dyDescent="0.4">
      <c r="B21184" s="7">
        <v>191221</v>
      </c>
      <c r="C21184" s="5" t="s">
        <v>16</v>
      </c>
      <c r="D21184" s="5">
        <v>180138</v>
      </c>
      <c r="E21184" s="6">
        <v>41647</v>
      </c>
      <c r="F21184" s="5">
        <v>84</v>
      </c>
      <c r="G21184" s="5">
        <v>83916</v>
      </c>
    </row>
    <row r="21185" spans="2:7" x14ac:dyDescent="0.4">
      <c r="B21185" s="7">
        <v>191221</v>
      </c>
      <c r="C21185" s="5" t="s">
        <v>17</v>
      </c>
      <c r="D21185" s="5">
        <v>180139</v>
      </c>
      <c r="E21185" s="6">
        <v>41647</v>
      </c>
      <c r="F21185" s="5">
        <v>116</v>
      </c>
      <c r="G21185" s="5">
        <v>81200</v>
      </c>
    </row>
    <row r="21186" spans="2:7" x14ac:dyDescent="0.4">
      <c r="B21186" s="7">
        <v>191221</v>
      </c>
      <c r="C21186" s="5" t="s">
        <v>18</v>
      </c>
      <c r="D21186" s="5">
        <v>180140</v>
      </c>
      <c r="E21186" s="6">
        <v>41647</v>
      </c>
      <c r="F21186" s="5">
        <v>88</v>
      </c>
      <c r="G21186" s="5">
        <v>31504</v>
      </c>
    </row>
    <row r="21187" spans="2:7" x14ac:dyDescent="0.4">
      <c r="B21187" s="7">
        <v>141223</v>
      </c>
      <c r="C21187" s="5" t="s">
        <v>3</v>
      </c>
      <c r="D21187" s="5">
        <v>180141</v>
      </c>
      <c r="E21187" s="6">
        <v>41647</v>
      </c>
      <c r="F21187" s="5">
        <v>100</v>
      </c>
      <c r="G21187" s="5">
        <v>100000</v>
      </c>
    </row>
    <row r="21188" spans="2:7" x14ac:dyDescent="0.4">
      <c r="B21188" s="7">
        <v>141223</v>
      </c>
      <c r="C21188" s="5" t="s">
        <v>4</v>
      </c>
      <c r="D21188" s="5">
        <v>180142</v>
      </c>
      <c r="E21188" s="6">
        <v>41647</v>
      </c>
      <c r="F21188" s="5">
        <v>112</v>
      </c>
      <c r="G21188" s="5">
        <v>134400</v>
      </c>
    </row>
    <row r="21189" spans="2:7" x14ac:dyDescent="0.4">
      <c r="B21189" s="7">
        <v>141223</v>
      </c>
      <c r="C21189" s="5" t="s">
        <v>5</v>
      </c>
      <c r="D21189" s="5">
        <v>180143</v>
      </c>
      <c r="E21189" s="6">
        <v>41647</v>
      </c>
      <c r="F21189" s="5">
        <v>110</v>
      </c>
      <c r="G21189" s="5">
        <v>154000</v>
      </c>
    </row>
    <row r="21190" spans="2:7" x14ac:dyDescent="0.4">
      <c r="B21190" s="7">
        <v>141223</v>
      </c>
      <c r="C21190" s="5" t="s">
        <v>6</v>
      </c>
      <c r="D21190" s="5">
        <v>180144</v>
      </c>
      <c r="E21190" s="6">
        <v>41647</v>
      </c>
      <c r="F21190" s="5">
        <v>126</v>
      </c>
      <c r="G21190" s="5">
        <v>201600</v>
      </c>
    </row>
    <row r="21191" spans="2:7" x14ac:dyDescent="0.4">
      <c r="B21191" s="7">
        <v>141223</v>
      </c>
      <c r="C21191" s="5" t="s">
        <v>7</v>
      </c>
      <c r="D21191" s="5">
        <v>180145</v>
      </c>
      <c r="E21191" s="6">
        <v>41647</v>
      </c>
      <c r="F21191" s="5">
        <v>90</v>
      </c>
      <c r="G21191" s="5">
        <v>162000</v>
      </c>
    </row>
    <row r="21192" spans="2:7" x14ac:dyDescent="0.4">
      <c r="B21192" s="7">
        <v>141223</v>
      </c>
      <c r="C21192" s="5" t="s">
        <v>8</v>
      </c>
      <c r="D21192" s="5">
        <v>180146</v>
      </c>
      <c r="E21192" s="6">
        <v>41647</v>
      </c>
      <c r="F21192" s="5">
        <v>82</v>
      </c>
      <c r="G21192" s="5">
        <v>69700</v>
      </c>
    </row>
    <row r="21193" spans="2:7" x14ac:dyDescent="0.4">
      <c r="B21193" s="7">
        <v>141223</v>
      </c>
      <c r="C21193" s="5" t="s">
        <v>9</v>
      </c>
      <c r="D21193" s="5">
        <v>180147</v>
      </c>
      <c r="E21193" s="6">
        <v>41647</v>
      </c>
      <c r="F21193" s="5">
        <v>92</v>
      </c>
      <c r="G21193" s="5">
        <v>85100</v>
      </c>
    </row>
    <row r="21194" spans="2:7" x14ac:dyDescent="0.4">
      <c r="B21194" s="7">
        <v>141223</v>
      </c>
      <c r="C21194" s="5" t="s">
        <v>10</v>
      </c>
      <c r="D21194" s="5">
        <v>180148</v>
      </c>
      <c r="E21194" s="6">
        <v>41647</v>
      </c>
      <c r="F21194" s="5">
        <v>140</v>
      </c>
      <c r="G21194" s="5">
        <v>140000</v>
      </c>
    </row>
    <row r="21195" spans="2:7" x14ac:dyDescent="0.4">
      <c r="B21195" s="7">
        <v>141223</v>
      </c>
      <c r="C21195" s="5" t="s">
        <v>11</v>
      </c>
      <c r="D21195" s="5">
        <v>180149</v>
      </c>
      <c r="E21195" s="6">
        <v>41647</v>
      </c>
      <c r="F21195" s="5">
        <v>116</v>
      </c>
      <c r="G21195" s="5">
        <v>124700</v>
      </c>
    </row>
    <row r="21196" spans="2:7" x14ac:dyDescent="0.4">
      <c r="B21196" s="7">
        <v>141223</v>
      </c>
      <c r="C21196" s="5" t="s">
        <v>12</v>
      </c>
      <c r="D21196" s="5">
        <v>180150</v>
      </c>
      <c r="E21196" s="6">
        <v>41647</v>
      </c>
      <c r="F21196" s="5">
        <v>130</v>
      </c>
      <c r="G21196" s="5">
        <v>149500</v>
      </c>
    </row>
    <row r="21197" spans="2:7" x14ac:dyDescent="0.4">
      <c r="B21197" s="7">
        <v>141223</v>
      </c>
      <c r="C21197" s="5" t="s">
        <v>13</v>
      </c>
      <c r="D21197" s="5">
        <v>180151</v>
      </c>
      <c r="E21197" s="6">
        <v>41647</v>
      </c>
      <c r="F21197" s="5">
        <v>124</v>
      </c>
      <c r="G21197" s="5">
        <v>151900</v>
      </c>
    </row>
    <row r="21198" spans="2:7" x14ac:dyDescent="0.4">
      <c r="B21198" s="7">
        <v>141223</v>
      </c>
      <c r="C21198" s="5" t="s">
        <v>14</v>
      </c>
      <c r="D21198" s="5">
        <v>180152</v>
      </c>
      <c r="E21198" s="6">
        <v>41647</v>
      </c>
      <c r="F21198" s="5">
        <v>78</v>
      </c>
      <c r="G21198" s="5">
        <v>60840</v>
      </c>
    </row>
    <row r="21199" spans="2:7" x14ac:dyDescent="0.4">
      <c r="B21199" s="7">
        <v>141223</v>
      </c>
      <c r="C21199" s="5" t="s">
        <v>15</v>
      </c>
      <c r="D21199" s="5">
        <v>180153</v>
      </c>
      <c r="E21199" s="6">
        <v>41647</v>
      </c>
      <c r="F21199" s="5">
        <v>68</v>
      </c>
      <c r="G21199" s="5">
        <v>37264</v>
      </c>
    </row>
    <row r="21200" spans="2:7" x14ac:dyDescent="0.4">
      <c r="B21200" s="7">
        <v>141223</v>
      </c>
      <c r="C21200" s="5" t="s">
        <v>16</v>
      </c>
      <c r="D21200" s="5">
        <v>180154</v>
      </c>
      <c r="E21200" s="6">
        <v>41647</v>
      </c>
      <c r="F21200" s="5">
        <v>76</v>
      </c>
      <c r="G21200" s="5">
        <v>75924</v>
      </c>
    </row>
    <row r="21201" spans="2:7" x14ac:dyDescent="0.4">
      <c r="B21201" s="7">
        <v>141223</v>
      </c>
      <c r="C21201" s="5" t="s">
        <v>17</v>
      </c>
      <c r="D21201" s="5">
        <v>180155</v>
      </c>
      <c r="E21201" s="6">
        <v>41647</v>
      </c>
      <c r="F21201" s="5">
        <v>128</v>
      </c>
      <c r="G21201" s="5">
        <v>89600</v>
      </c>
    </row>
    <row r="21202" spans="2:7" x14ac:dyDescent="0.4">
      <c r="B21202" s="7">
        <v>141223</v>
      </c>
      <c r="C21202" s="5" t="s">
        <v>18</v>
      </c>
      <c r="D21202" s="5">
        <v>180156</v>
      </c>
      <c r="E21202" s="6">
        <v>41647</v>
      </c>
      <c r="F21202" s="5">
        <v>80</v>
      </c>
      <c r="G21202" s="5">
        <v>28640</v>
      </c>
    </row>
    <row r="21203" spans="2:7" x14ac:dyDescent="0.4">
      <c r="B21203" s="7">
        <v>111225</v>
      </c>
      <c r="C21203" s="5" t="s">
        <v>3</v>
      </c>
      <c r="D21203" s="5">
        <v>180157</v>
      </c>
      <c r="E21203" s="6">
        <v>41647</v>
      </c>
      <c r="F21203" s="5">
        <v>136</v>
      </c>
      <c r="G21203" s="5">
        <v>136000</v>
      </c>
    </row>
    <row r="21204" spans="2:7" x14ac:dyDescent="0.4">
      <c r="B21204" s="7">
        <v>111225</v>
      </c>
      <c r="C21204" s="5" t="s">
        <v>4</v>
      </c>
      <c r="D21204" s="5">
        <v>180158</v>
      </c>
      <c r="E21204" s="6">
        <v>41647</v>
      </c>
      <c r="F21204" s="5">
        <v>110</v>
      </c>
      <c r="G21204" s="5">
        <v>132000</v>
      </c>
    </row>
    <row r="21205" spans="2:7" x14ac:dyDescent="0.4">
      <c r="B21205" s="7">
        <v>111225</v>
      </c>
      <c r="C21205" s="5" t="s">
        <v>5</v>
      </c>
      <c r="D21205" s="5">
        <v>180159</v>
      </c>
      <c r="E21205" s="6">
        <v>41647</v>
      </c>
      <c r="F21205" s="5">
        <v>138</v>
      </c>
      <c r="G21205" s="5">
        <v>193200</v>
      </c>
    </row>
    <row r="21206" spans="2:7" x14ac:dyDescent="0.4">
      <c r="B21206" s="7">
        <v>111225</v>
      </c>
      <c r="C21206" s="5" t="s">
        <v>6</v>
      </c>
      <c r="D21206" s="5">
        <v>180160</v>
      </c>
      <c r="E21206" s="6">
        <v>41647</v>
      </c>
      <c r="F21206" s="5">
        <v>168</v>
      </c>
      <c r="G21206" s="5">
        <v>268800</v>
      </c>
    </row>
    <row r="21207" spans="2:7" x14ac:dyDescent="0.4">
      <c r="B21207" s="7">
        <v>111225</v>
      </c>
      <c r="C21207" s="5" t="s">
        <v>7</v>
      </c>
      <c r="D21207" s="5">
        <v>180161</v>
      </c>
      <c r="E21207" s="6">
        <v>41647</v>
      </c>
      <c r="F21207" s="5">
        <v>112</v>
      </c>
      <c r="G21207" s="5">
        <v>201600</v>
      </c>
    </row>
    <row r="21208" spans="2:7" x14ac:dyDescent="0.4">
      <c r="B21208" s="7">
        <v>111225</v>
      </c>
      <c r="C21208" s="5" t="s">
        <v>8</v>
      </c>
      <c r="D21208" s="5">
        <v>180162</v>
      </c>
      <c r="E21208" s="6">
        <v>41647</v>
      </c>
      <c r="F21208" s="5">
        <v>170</v>
      </c>
      <c r="G21208" s="5">
        <v>144500</v>
      </c>
    </row>
    <row r="21209" spans="2:7" x14ac:dyDescent="0.4">
      <c r="B21209" s="7">
        <v>111225</v>
      </c>
      <c r="C21209" s="5" t="s">
        <v>9</v>
      </c>
      <c r="D21209" s="5">
        <v>180163</v>
      </c>
      <c r="E21209" s="6">
        <v>41647</v>
      </c>
      <c r="F21209" s="5">
        <v>172</v>
      </c>
      <c r="G21209" s="5">
        <v>159100</v>
      </c>
    </row>
    <row r="21210" spans="2:7" x14ac:dyDescent="0.4">
      <c r="B21210" s="7">
        <v>111225</v>
      </c>
      <c r="C21210" s="5" t="s">
        <v>10</v>
      </c>
      <c r="D21210" s="5">
        <v>180164</v>
      </c>
      <c r="E21210" s="6">
        <v>41647</v>
      </c>
      <c r="F21210" s="5">
        <v>162</v>
      </c>
      <c r="G21210" s="5">
        <v>162000</v>
      </c>
    </row>
    <row r="21211" spans="2:7" x14ac:dyDescent="0.4">
      <c r="B21211" s="7">
        <v>111225</v>
      </c>
      <c r="C21211" s="5" t="s">
        <v>11</v>
      </c>
      <c r="D21211" s="5">
        <v>180165</v>
      </c>
      <c r="E21211" s="6">
        <v>41647</v>
      </c>
      <c r="F21211" s="5">
        <v>172</v>
      </c>
      <c r="G21211" s="5">
        <v>184900</v>
      </c>
    </row>
    <row r="21212" spans="2:7" x14ac:dyDescent="0.4">
      <c r="B21212" s="7">
        <v>111225</v>
      </c>
      <c r="C21212" s="5" t="s">
        <v>12</v>
      </c>
      <c r="D21212" s="5">
        <v>180166</v>
      </c>
      <c r="E21212" s="6">
        <v>41647</v>
      </c>
      <c r="F21212" s="5">
        <v>116</v>
      </c>
      <c r="G21212" s="5">
        <v>133400</v>
      </c>
    </row>
    <row r="21213" spans="2:7" x14ac:dyDescent="0.4">
      <c r="B21213" s="7">
        <v>111225</v>
      </c>
      <c r="C21213" s="5" t="s">
        <v>13</v>
      </c>
      <c r="D21213" s="5">
        <v>180167</v>
      </c>
      <c r="E21213" s="6">
        <v>41647</v>
      </c>
      <c r="F21213" s="5">
        <v>142</v>
      </c>
      <c r="G21213" s="5">
        <v>173950</v>
      </c>
    </row>
    <row r="21214" spans="2:7" x14ac:dyDescent="0.4">
      <c r="B21214" s="7">
        <v>111225</v>
      </c>
      <c r="C21214" s="5" t="s">
        <v>14</v>
      </c>
      <c r="D21214" s="5">
        <v>180168</v>
      </c>
      <c r="E21214" s="6">
        <v>41647</v>
      </c>
      <c r="F21214" s="5">
        <v>126</v>
      </c>
      <c r="G21214" s="5">
        <v>98280</v>
      </c>
    </row>
    <row r="21215" spans="2:7" x14ac:dyDescent="0.4">
      <c r="B21215" s="7">
        <v>111225</v>
      </c>
      <c r="C21215" s="5" t="s">
        <v>15</v>
      </c>
      <c r="D21215" s="5">
        <v>180169</v>
      </c>
      <c r="E21215" s="6">
        <v>41647</v>
      </c>
      <c r="F21215" s="5">
        <v>114</v>
      </c>
      <c r="G21215" s="5">
        <v>62472</v>
      </c>
    </row>
    <row r="21216" spans="2:7" x14ac:dyDescent="0.4">
      <c r="B21216" s="7">
        <v>111225</v>
      </c>
      <c r="C21216" s="5" t="s">
        <v>16</v>
      </c>
      <c r="D21216" s="5">
        <v>180170</v>
      </c>
      <c r="E21216" s="6">
        <v>41647</v>
      </c>
      <c r="F21216" s="5">
        <v>176</v>
      </c>
      <c r="G21216" s="5">
        <v>175824</v>
      </c>
    </row>
    <row r="21217" spans="2:7" x14ac:dyDescent="0.4">
      <c r="B21217" s="7">
        <v>111225</v>
      </c>
      <c r="C21217" s="5" t="s">
        <v>17</v>
      </c>
      <c r="D21217" s="5">
        <v>180171</v>
      </c>
      <c r="E21217" s="6">
        <v>41647</v>
      </c>
      <c r="F21217" s="5">
        <v>168</v>
      </c>
      <c r="G21217" s="5">
        <v>117600</v>
      </c>
    </row>
    <row r="21218" spans="2:7" x14ac:dyDescent="0.4">
      <c r="B21218" s="7">
        <v>111225</v>
      </c>
      <c r="C21218" s="5" t="s">
        <v>18</v>
      </c>
      <c r="D21218" s="5">
        <v>180172</v>
      </c>
      <c r="E21218" s="6">
        <v>41647</v>
      </c>
      <c r="F21218" s="5">
        <v>170</v>
      </c>
      <c r="G21218" s="5">
        <v>60860</v>
      </c>
    </row>
    <row r="21219" spans="2:7" x14ac:dyDescent="0.4">
      <c r="B21219" s="7">
        <v>161229</v>
      </c>
      <c r="C21219" s="5" t="s">
        <v>3</v>
      </c>
      <c r="D21219" s="5">
        <v>180173</v>
      </c>
      <c r="E21219" s="6">
        <v>41647</v>
      </c>
      <c r="F21219" s="5">
        <v>104</v>
      </c>
      <c r="G21219" s="5">
        <v>104000</v>
      </c>
    </row>
    <row r="21220" spans="2:7" x14ac:dyDescent="0.4">
      <c r="B21220" s="7">
        <v>161229</v>
      </c>
      <c r="C21220" s="5" t="s">
        <v>4</v>
      </c>
      <c r="D21220" s="5">
        <v>180174</v>
      </c>
      <c r="E21220" s="6">
        <v>41647</v>
      </c>
      <c r="F21220" s="5">
        <v>112</v>
      </c>
      <c r="G21220" s="5">
        <v>134400</v>
      </c>
    </row>
    <row r="21221" spans="2:7" x14ac:dyDescent="0.4">
      <c r="B21221" s="7">
        <v>161229</v>
      </c>
      <c r="C21221" s="5" t="s">
        <v>5</v>
      </c>
      <c r="D21221" s="5">
        <v>180175</v>
      </c>
      <c r="E21221" s="6">
        <v>41647</v>
      </c>
      <c r="F21221" s="5">
        <v>90</v>
      </c>
      <c r="G21221" s="5">
        <v>126000</v>
      </c>
    </row>
    <row r="21222" spans="2:7" x14ac:dyDescent="0.4">
      <c r="B21222" s="7">
        <v>161229</v>
      </c>
      <c r="C21222" s="5" t="s">
        <v>6</v>
      </c>
      <c r="D21222" s="5">
        <v>180176</v>
      </c>
      <c r="E21222" s="6">
        <v>41647</v>
      </c>
      <c r="F21222" s="5">
        <v>112</v>
      </c>
      <c r="G21222" s="5">
        <v>179200</v>
      </c>
    </row>
    <row r="21223" spans="2:7" x14ac:dyDescent="0.4">
      <c r="B21223" s="7">
        <v>161229</v>
      </c>
      <c r="C21223" s="5" t="s">
        <v>7</v>
      </c>
      <c r="D21223" s="5">
        <v>180177</v>
      </c>
      <c r="E21223" s="6">
        <v>41647</v>
      </c>
      <c r="F21223" s="5">
        <v>80</v>
      </c>
      <c r="G21223" s="5">
        <v>144000</v>
      </c>
    </row>
    <row r="21224" spans="2:7" x14ac:dyDescent="0.4">
      <c r="B21224" s="7">
        <v>161229</v>
      </c>
      <c r="C21224" s="5" t="s">
        <v>8</v>
      </c>
      <c r="D21224" s="5">
        <v>180178</v>
      </c>
      <c r="E21224" s="6">
        <v>41647</v>
      </c>
      <c r="F21224" s="5">
        <v>148</v>
      </c>
      <c r="G21224" s="5">
        <v>125800</v>
      </c>
    </row>
    <row r="21225" spans="2:7" x14ac:dyDescent="0.4">
      <c r="B21225" s="7">
        <v>161229</v>
      </c>
      <c r="C21225" s="5" t="s">
        <v>9</v>
      </c>
      <c r="D21225" s="5">
        <v>180179</v>
      </c>
      <c r="E21225" s="6">
        <v>41647</v>
      </c>
      <c r="F21225" s="5">
        <v>122</v>
      </c>
      <c r="G21225" s="5">
        <v>112850</v>
      </c>
    </row>
    <row r="21226" spans="2:7" x14ac:dyDescent="0.4">
      <c r="B21226" s="7">
        <v>161229</v>
      </c>
      <c r="C21226" s="5" t="s">
        <v>10</v>
      </c>
      <c r="D21226" s="5">
        <v>180180</v>
      </c>
      <c r="E21226" s="6">
        <v>41647</v>
      </c>
      <c r="F21226" s="5">
        <v>94</v>
      </c>
      <c r="G21226" s="5">
        <v>94000</v>
      </c>
    </row>
    <row r="21227" spans="2:7" x14ac:dyDescent="0.4">
      <c r="B21227" s="7">
        <v>161229</v>
      </c>
      <c r="C21227" s="5" t="s">
        <v>11</v>
      </c>
      <c r="D21227" s="5">
        <v>180181</v>
      </c>
      <c r="E21227" s="6">
        <v>41647</v>
      </c>
      <c r="F21227" s="5">
        <v>154</v>
      </c>
      <c r="G21227" s="5">
        <v>165550</v>
      </c>
    </row>
    <row r="21228" spans="2:7" x14ac:dyDescent="0.4">
      <c r="B21228" s="7">
        <v>161229</v>
      </c>
      <c r="C21228" s="5" t="s">
        <v>12</v>
      </c>
      <c r="D21228" s="5">
        <v>180182</v>
      </c>
      <c r="E21228" s="6">
        <v>41647</v>
      </c>
      <c r="F21228" s="5">
        <v>122</v>
      </c>
      <c r="G21228" s="5">
        <v>140300</v>
      </c>
    </row>
    <row r="21229" spans="2:7" x14ac:dyDescent="0.4">
      <c r="B21229" s="7">
        <v>161229</v>
      </c>
      <c r="C21229" s="5" t="s">
        <v>13</v>
      </c>
      <c r="D21229" s="5">
        <v>180183</v>
      </c>
      <c r="E21229" s="6">
        <v>41647</v>
      </c>
      <c r="F21229" s="5">
        <v>116</v>
      </c>
      <c r="G21229" s="5">
        <v>142100</v>
      </c>
    </row>
    <row r="21230" spans="2:7" x14ac:dyDescent="0.4">
      <c r="B21230" s="7">
        <v>161229</v>
      </c>
      <c r="C21230" s="5" t="s">
        <v>14</v>
      </c>
      <c r="D21230" s="5">
        <v>180184</v>
      </c>
      <c r="E21230" s="6">
        <v>41647</v>
      </c>
      <c r="F21230" s="5">
        <v>148</v>
      </c>
      <c r="G21230" s="5">
        <v>115440</v>
      </c>
    </row>
    <row r="21231" spans="2:7" x14ac:dyDescent="0.4">
      <c r="B21231" s="7">
        <v>161229</v>
      </c>
      <c r="C21231" s="5" t="s">
        <v>15</v>
      </c>
      <c r="D21231" s="5">
        <v>180185</v>
      </c>
      <c r="E21231" s="6">
        <v>41647</v>
      </c>
      <c r="F21231" s="5">
        <v>140</v>
      </c>
      <c r="G21231" s="5">
        <v>76720</v>
      </c>
    </row>
    <row r="21232" spans="2:7" x14ac:dyDescent="0.4">
      <c r="B21232" s="7">
        <v>161229</v>
      </c>
      <c r="C21232" s="5" t="s">
        <v>16</v>
      </c>
      <c r="D21232" s="5">
        <v>180186</v>
      </c>
      <c r="E21232" s="6">
        <v>41647</v>
      </c>
      <c r="F21232" s="5">
        <v>136</v>
      </c>
      <c r="G21232" s="5">
        <v>135864</v>
      </c>
    </row>
    <row r="21233" spans="2:7" x14ac:dyDescent="0.4">
      <c r="B21233" s="7">
        <v>161229</v>
      </c>
      <c r="C21233" s="5" t="s">
        <v>17</v>
      </c>
      <c r="D21233" s="5">
        <v>180187</v>
      </c>
      <c r="E21233" s="6">
        <v>41647</v>
      </c>
      <c r="F21233" s="5">
        <v>88</v>
      </c>
      <c r="G21233" s="5">
        <v>61600</v>
      </c>
    </row>
    <row r="21234" spans="2:7" x14ac:dyDescent="0.4">
      <c r="B21234" s="7">
        <v>161229</v>
      </c>
      <c r="C21234" s="5" t="s">
        <v>18</v>
      </c>
      <c r="D21234" s="5">
        <v>180188</v>
      </c>
      <c r="E21234" s="6">
        <v>41647</v>
      </c>
      <c r="F21234" s="5">
        <v>132</v>
      </c>
      <c r="G21234" s="5">
        <v>47256</v>
      </c>
    </row>
    <row r="21235" spans="2:7" x14ac:dyDescent="0.4">
      <c r="B21235" s="7">
        <v>181241</v>
      </c>
      <c r="C21235" s="5" t="s">
        <v>3</v>
      </c>
      <c r="D21235" s="5">
        <v>180189</v>
      </c>
      <c r="E21235" s="6">
        <v>41647</v>
      </c>
      <c r="F21235" s="5">
        <v>78</v>
      </c>
      <c r="G21235" s="5">
        <v>78000</v>
      </c>
    </row>
    <row r="21236" spans="2:7" x14ac:dyDescent="0.4">
      <c r="B21236" s="7">
        <v>181241</v>
      </c>
      <c r="C21236" s="5" t="s">
        <v>4</v>
      </c>
      <c r="D21236" s="5">
        <v>180190</v>
      </c>
      <c r="E21236" s="6">
        <v>41647</v>
      </c>
      <c r="F21236" s="5">
        <v>62</v>
      </c>
      <c r="G21236" s="5">
        <v>74400</v>
      </c>
    </row>
    <row r="21237" spans="2:7" x14ac:dyDescent="0.4">
      <c r="B21237" s="7">
        <v>181241</v>
      </c>
      <c r="C21237" s="5" t="s">
        <v>5</v>
      </c>
      <c r="D21237" s="5">
        <v>180191</v>
      </c>
      <c r="E21237" s="6">
        <v>41647</v>
      </c>
      <c r="F21237" s="5">
        <v>74</v>
      </c>
      <c r="G21237" s="5">
        <v>103600</v>
      </c>
    </row>
    <row r="21238" spans="2:7" x14ac:dyDescent="0.4">
      <c r="B21238" s="7">
        <v>181241</v>
      </c>
      <c r="C21238" s="5" t="s">
        <v>6</v>
      </c>
      <c r="D21238" s="5">
        <v>180192</v>
      </c>
      <c r="E21238" s="6">
        <v>41647</v>
      </c>
      <c r="F21238" s="5">
        <v>114</v>
      </c>
      <c r="G21238" s="5">
        <v>182400</v>
      </c>
    </row>
    <row r="21239" spans="2:7" x14ac:dyDescent="0.4">
      <c r="B21239" s="7">
        <v>181241</v>
      </c>
      <c r="C21239" s="5" t="s">
        <v>7</v>
      </c>
      <c r="D21239" s="5">
        <v>180193</v>
      </c>
      <c r="E21239" s="6">
        <v>41647</v>
      </c>
      <c r="F21239" s="5">
        <v>70</v>
      </c>
      <c r="G21239" s="5">
        <v>126000</v>
      </c>
    </row>
    <row r="21240" spans="2:7" x14ac:dyDescent="0.4">
      <c r="B21240" s="7">
        <v>181241</v>
      </c>
      <c r="C21240" s="5" t="s">
        <v>8</v>
      </c>
      <c r="D21240" s="5">
        <v>180194</v>
      </c>
      <c r="E21240" s="6">
        <v>41647</v>
      </c>
      <c r="F21240" s="5">
        <v>96</v>
      </c>
      <c r="G21240" s="5">
        <v>81600</v>
      </c>
    </row>
    <row r="21241" spans="2:7" x14ac:dyDescent="0.4">
      <c r="B21241" s="7">
        <v>181241</v>
      </c>
      <c r="C21241" s="5" t="s">
        <v>9</v>
      </c>
      <c r="D21241" s="5">
        <v>180195</v>
      </c>
      <c r="E21241" s="6">
        <v>41647</v>
      </c>
      <c r="F21241" s="5">
        <v>90</v>
      </c>
      <c r="G21241" s="5">
        <v>83250</v>
      </c>
    </row>
    <row r="21242" spans="2:7" x14ac:dyDescent="0.4">
      <c r="B21242" s="7">
        <v>181241</v>
      </c>
      <c r="C21242" s="5" t="s">
        <v>10</v>
      </c>
      <c r="D21242" s="5">
        <v>180196</v>
      </c>
      <c r="E21242" s="6">
        <v>41647</v>
      </c>
      <c r="F21242" s="5">
        <v>114</v>
      </c>
      <c r="G21242" s="5">
        <v>114000</v>
      </c>
    </row>
    <row r="21243" spans="2:7" x14ac:dyDescent="0.4">
      <c r="B21243" s="7">
        <v>181241</v>
      </c>
      <c r="C21243" s="5" t="s">
        <v>11</v>
      </c>
      <c r="D21243" s="5">
        <v>180197</v>
      </c>
      <c r="E21243" s="6">
        <v>41647</v>
      </c>
      <c r="F21243" s="5">
        <v>68</v>
      </c>
      <c r="G21243" s="5">
        <v>73100</v>
      </c>
    </row>
    <row r="21244" spans="2:7" x14ac:dyDescent="0.4">
      <c r="B21244" s="7">
        <v>181241</v>
      </c>
      <c r="C21244" s="5" t="s">
        <v>12</v>
      </c>
      <c r="D21244" s="5">
        <v>180198</v>
      </c>
      <c r="E21244" s="6">
        <v>41647</v>
      </c>
      <c r="F21244" s="5">
        <v>62</v>
      </c>
      <c r="G21244" s="5">
        <v>71300</v>
      </c>
    </row>
    <row r="21245" spans="2:7" x14ac:dyDescent="0.4">
      <c r="B21245" s="7">
        <v>181241</v>
      </c>
      <c r="C21245" s="5" t="s">
        <v>13</v>
      </c>
      <c r="D21245" s="5">
        <v>180199</v>
      </c>
      <c r="E21245" s="6">
        <v>41647</v>
      </c>
      <c r="F21245" s="5">
        <v>82</v>
      </c>
      <c r="G21245" s="5">
        <v>100450</v>
      </c>
    </row>
    <row r="21246" spans="2:7" x14ac:dyDescent="0.4">
      <c r="B21246" s="7">
        <v>181241</v>
      </c>
      <c r="C21246" s="5" t="s">
        <v>14</v>
      </c>
      <c r="D21246" s="5">
        <v>180200</v>
      </c>
      <c r="E21246" s="6">
        <v>41647</v>
      </c>
      <c r="F21246" s="5">
        <v>106</v>
      </c>
      <c r="G21246" s="5">
        <v>82680</v>
      </c>
    </row>
    <row r="21247" spans="2:7" x14ac:dyDescent="0.4">
      <c r="B21247" s="7">
        <v>181241</v>
      </c>
      <c r="C21247" s="5" t="s">
        <v>15</v>
      </c>
      <c r="D21247" s="5">
        <v>180201</v>
      </c>
      <c r="E21247" s="6">
        <v>41647</v>
      </c>
      <c r="F21247" s="5">
        <v>78</v>
      </c>
      <c r="G21247" s="5">
        <v>42744</v>
      </c>
    </row>
    <row r="21248" spans="2:7" x14ac:dyDescent="0.4">
      <c r="B21248" s="7">
        <v>181241</v>
      </c>
      <c r="C21248" s="5" t="s">
        <v>16</v>
      </c>
      <c r="D21248" s="5">
        <v>180202</v>
      </c>
      <c r="E21248" s="6">
        <v>41647</v>
      </c>
      <c r="F21248" s="5">
        <v>86</v>
      </c>
      <c r="G21248" s="5">
        <v>85914</v>
      </c>
    </row>
    <row r="21249" spans="2:7" x14ac:dyDescent="0.4">
      <c r="B21249" s="7">
        <v>181241</v>
      </c>
      <c r="C21249" s="5" t="s">
        <v>17</v>
      </c>
      <c r="D21249" s="5">
        <v>180203</v>
      </c>
      <c r="E21249" s="6">
        <v>41647</v>
      </c>
      <c r="F21249" s="5">
        <v>58</v>
      </c>
      <c r="G21249" s="5">
        <v>40600</v>
      </c>
    </row>
    <row r="21250" spans="2:7" x14ac:dyDescent="0.4">
      <c r="B21250" s="7">
        <v>181241</v>
      </c>
      <c r="C21250" s="5" t="s">
        <v>18</v>
      </c>
      <c r="D21250" s="5">
        <v>180204</v>
      </c>
      <c r="E21250" s="6">
        <v>41647</v>
      </c>
      <c r="F21250" s="5">
        <v>112</v>
      </c>
      <c r="G21250" s="5">
        <v>40096</v>
      </c>
    </row>
    <row r="21251" spans="2:7" x14ac:dyDescent="0.4">
      <c r="B21251" s="7">
        <v>111249</v>
      </c>
      <c r="C21251" s="5" t="s">
        <v>3</v>
      </c>
      <c r="D21251" s="5">
        <v>180205</v>
      </c>
      <c r="E21251" s="6">
        <v>41647</v>
      </c>
      <c r="F21251" s="5">
        <v>126</v>
      </c>
      <c r="G21251" s="5">
        <v>126000</v>
      </c>
    </row>
    <row r="21252" spans="2:7" x14ac:dyDescent="0.4">
      <c r="B21252" s="7">
        <v>111249</v>
      </c>
      <c r="C21252" s="5" t="s">
        <v>4</v>
      </c>
      <c r="D21252" s="5">
        <v>180206</v>
      </c>
      <c r="E21252" s="6">
        <v>41647</v>
      </c>
      <c r="F21252" s="5">
        <v>118</v>
      </c>
      <c r="G21252" s="5">
        <v>141600</v>
      </c>
    </row>
    <row r="21253" spans="2:7" x14ac:dyDescent="0.4">
      <c r="B21253" s="7">
        <v>111249</v>
      </c>
      <c r="C21253" s="5" t="s">
        <v>5</v>
      </c>
      <c r="D21253" s="5">
        <v>180207</v>
      </c>
      <c r="E21253" s="6">
        <v>41647</v>
      </c>
      <c r="F21253" s="5">
        <v>108</v>
      </c>
      <c r="G21253" s="5">
        <v>151200</v>
      </c>
    </row>
    <row r="21254" spans="2:7" x14ac:dyDescent="0.4">
      <c r="B21254" s="7">
        <v>111249</v>
      </c>
      <c r="C21254" s="5" t="s">
        <v>6</v>
      </c>
      <c r="D21254" s="5">
        <v>180208</v>
      </c>
      <c r="E21254" s="6">
        <v>41647</v>
      </c>
      <c r="F21254" s="5">
        <v>114</v>
      </c>
      <c r="G21254" s="5">
        <v>182400</v>
      </c>
    </row>
    <row r="21255" spans="2:7" x14ac:dyDescent="0.4">
      <c r="B21255" s="7">
        <v>111249</v>
      </c>
      <c r="C21255" s="5" t="s">
        <v>7</v>
      </c>
      <c r="D21255" s="5">
        <v>180209</v>
      </c>
      <c r="E21255" s="6">
        <v>41647</v>
      </c>
      <c r="F21255" s="5">
        <v>152</v>
      </c>
      <c r="G21255" s="5">
        <v>273600</v>
      </c>
    </row>
    <row r="21256" spans="2:7" x14ac:dyDescent="0.4">
      <c r="B21256" s="7">
        <v>111249</v>
      </c>
      <c r="C21256" s="5" t="s">
        <v>8</v>
      </c>
      <c r="D21256" s="5">
        <v>180210</v>
      </c>
      <c r="E21256" s="6">
        <v>41647</v>
      </c>
      <c r="F21256" s="5">
        <v>102</v>
      </c>
      <c r="G21256" s="5">
        <v>86700</v>
      </c>
    </row>
    <row r="21257" spans="2:7" x14ac:dyDescent="0.4">
      <c r="B21257" s="7">
        <v>111249</v>
      </c>
      <c r="C21257" s="5" t="s">
        <v>9</v>
      </c>
      <c r="D21257" s="5">
        <v>180211</v>
      </c>
      <c r="E21257" s="6">
        <v>41647</v>
      </c>
      <c r="F21257" s="5">
        <v>150</v>
      </c>
      <c r="G21257" s="5">
        <v>138750</v>
      </c>
    </row>
    <row r="21258" spans="2:7" x14ac:dyDescent="0.4">
      <c r="B21258" s="7">
        <v>111249</v>
      </c>
      <c r="C21258" s="5" t="s">
        <v>10</v>
      </c>
      <c r="D21258" s="5">
        <v>180212</v>
      </c>
      <c r="E21258" s="6">
        <v>41647</v>
      </c>
      <c r="F21258" s="5">
        <v>108</v>
      </c>
      <c r="G21258" s="5">
        <v>108000</v>
      </c>
    </row>
    <row r="21259" spans="2:7" x14ac:dyDescent="0.4">
      <c r="B21259" s="7">
        <v>111249</v>
      </c>
      <c r="C21259" s="5" t="s">
        <v>11</v>
      </c>
      <c r="D21259" s="5">
        <v>180213</v>
      </c>
      <c r="E21259" s="6">
        <v>41647</v>
      </c>
      <c r="F21259" s="5">
        <v>144</v>
      </c>
      <c r="G21259" s="5">
        <v>154800</v>
      </c>
    </row>
    <row r="21260" spans="2:7" x14ac:dyDescent="0.4">
      <c r="B21260" s="7">
        <v>111249</v>
      </c>
      <c r="C21260" s="5" t="s">
        <v>12</v>
      </c>
      <c r="D21260" s="5">
        <v>180214</v>
      </c>
      <c r="E21260" s="6">
        <v>41647</v>
      </c>
      <c r="F21260" s="5">
        <v>144</v>
      </c>
      <c r="G21260" s="5">
        <v>165600</v>
      </c>
    </row>
    <row r="21261" spans="2:7" x14ac:dyDescent="0.4">
      <c r="B21261" s="7">
        <v>111249</v>
      </c>
      <c r="C21261" s="5" t="s">
        <v>13</v>
      </c>
      <c r="D21261" s="5">
        <v>180215</v>
      </c>
      <c r="E21261" s="6">
        <v>41647</v>
      </c>
      <c r="F21261" s="5">
        <v>150</v>
      </c>
      <c r="G21261" s="5">
        <v>183750</v>
      </c>
    </row>
    <row r="21262" spans="2:7" x14ac:dyDescent="0.4">
      <c r="B21262" s="7">
        <v>111249</v>
      </c>
      <c r="C21262" s="5" t="s">
        <v>14</v>
      </c>
      <c r="D21262" s="5">
        <v>180216</v>
      </c>
      <c r="E21262" s="6">
        <v>41647</v>
      </c>
      <c r="F21262" s="5">
        <v>146</v>
      </c>
      <c r="G21262" s="5">
        <v>113880</v>
      </c>
    </row>
    <row r="21263" spans="2:7" x14ac:dyDescent="0.4">
      <c r="B21263" s="7">
        <v>111249</v>
      </c>
      <c r="C21263" s="5" t="s">
        <v>15</v>
      </c>
      <c r="D21263" s="5">
        <v>180217</v>
      </c>
      <c r="E21263" s="6">
        <v>41647</v>
      </c>
      <c r="F21263" s="5">
        <v>166</v>
      </c>
      <c r="G21263" s="5">
        <v>90968</v>
      </c>
    </row>
    <row r="21264" spans="2:7" x14ac:dyDescent="0.4">
      <c r="B21264" s="7">
        <v>111249</v>
      </c>
      <c r="C21264" s="5" t="s">
        <v>16</v>
      </c>
      <c r="D21264" s="5">
        <v>180218</v>
      </c>
      <c r="E21264" s="6">
        <v>41647</v>
      </c>
      <c r="F21264" s="5">
        <v>156</v>
      </c>
      <c r="G21264" s="5">
        <v>155844</v>
      </c>
    </row>
    <row r="21265" spans="2:7" x14ac:dyDescent="0.4">
      <c r="B21265" s="7">
        <v>111249</v>
      </c>
      <c r="C21265" s="5" t="s">
        <v>17</v>
      </c>
      <c r="D21265" s="5">
        <v>180219</v>
      </c>
      <c r="E21265" s="6">
        <v>41647</v>
      </c>
      <c r="F21265" s="5">
        <v>138</v>
      </c>
      <c r="G21265" s="5">
        <v>96600</v>
      </c>
    </row>
    <row r="21266" spans="2:7" x14ac:dyDescent="0.4">
      <c r="B21266" s="7">
        <v>111249</v>
      </c>
      <c r="C21266" s="5" t="s">
        <v>18</v>
      </c>
      <c r="D21266" s="5">
        <v>180220</v>
      </c>
      <c r="E21266" s="6">
        <v>41647</v>
      </c>
      <c r="F21266" s="5">
        <v>124</v>
      </c>
      <c r="G21266" s="5">
        <v>44392</v>
      </c>
    </row>
    <row r="21267" spans="2:7" x14ac:dyDescent="0.4">
      <c r="B21267" s="7">
        <v>171251</v>
      </c>
      <c r="C21267" s="5" t="s">
        <v>3</v>
      </c>
      <c r="D21267" s="5">
        <v>180221</v>
      </c>
      <c r="E21267" s="6">
        <v>41647</v>
      </c>
      <c r="F21267" s="5">
        <v>76</v>
      </c>
      <c r="G21267" s="5">
        <v>76000</v>
      </c>
    </row>
    <row r="21268" spans="2:7" x14ac:dyDescent="0.4">
      <c r="B21268" s="7">
        <v>171251</v>
      </c>
      <c r="C21268" s="5" t="s">
        <v>4</v>
      </c>
      <c r="D21268" s="5">
        <v>180222</v>
      </c>
      <c r="E21268" s="6">
        <v>41647</v>
      </c>
      <c r="F21268" s="5">
        <v>66</v>
      </c>
      <c r="G21268" s="5">
        <v>79200</v>
      </c>
    </row>
    <row r="21269" spans="2:7" x14ac:dyDescent="0.4">
      <c r="B21269" s="7">
        <v>171251</v>
      </c>
      <c r="C21269" s="5" t="s">
        <v>5</v>
      </c>
      <c r="D21269" s="5">
        <v>180223</v>
      </c>
      <c r="E21269" s="6">
        <v>41647</v>
      </c>
      <c r="F21269" s="5">
        <v>134</v>
      </c>
      <c r="G21269" s="5">
        <v>187600</v>
      </c>
    </row>
    <row r="21270" spans="2:7" x14ac:dyDescent="0.4">
      <c r="B21270" s="7">
        <v>171251</v>
      </c>
      <c r="C21270" s="5" t="s">
        <v>6</v>
      </c>
      <c r="D21270" s="5">
        <v>180224</v>
      </c>
      <c r="E21270" s="6">
        <v>41647</v>
      </c>
      <c r="F21270" s="5">
        <v>80</v>
      </c>
      <c r="G21270" s="5">
        <v>128000</v>
      </c>
    </row>
    <row r="21271" spans="2:7" x14ac:dyDescent="0.4">
      <c r="B21271" s="7">
        <v>171251</v>
      </c>
      <c r="C21271" s="5" t="s">
        <v>7</v>
      </c>
      <c r="D21271" s="5">
        <v>180225</v>
      </c>
      <c r="E21271" s="6">
        <v>41647</v>
      </c>
      <c r="F21271" s="5">
        <v>86</v>
      </c>
      <c r="G21271" s="5">
        <v>154800</v>
      </c>
    </row>
    <row r="21272" spans="2:7" x14ac:dyDescent="0.4">
      <c r="B21272" s="7">
        <v>171251</v>
      </c>
      <c r="C21272" s="5" t="s">
        <v>8</v>
      </c>
      <c r="D21272" s="5">
        <v>180226</v>
      </c>
      <c r="E21272" s="6">
        <v>41647</v>
      </c>
      <c r="F21272" s="5">
        <v>72</v>
      </c>
      <c r="G21272" s="5">
        <v>61200</v>
      </c>
    </row>
    <row r="21273" spans="2:7" x14ac:dyDescent="0.4">
      <c r="B21273" s="7">
        <v>171251</v>
      </c>
      <c r="C21273" s="5" t="s">
        <v>9</v>
      </c>
      <c r="D21273" s="5">
        <v>180227</v>
      </c>
      <c r="E21273" s="6">
        <v>41647</v>
      </c>
      <c r="F21273" s="5">
        <v>120</v>
      </c>
      <c r="G21273" s="5">
        <v>111000</v>
      </c>
    </row>
    <row r="21274" spans="2:7" x14ac:dyDescent="0.4">
      <c r="B21274" s="7">
        <v>171251</v>
      </c>
      <c r="C21274" s="5" t="s">
        <v>10</v>
      </c>
      <c r="D21274" s="5">
        <v>180228</v>
      </c>
      <c r="E21274" s="6">
        <v>41647</v>
      </c>
      <c r="F21274" s="5">
        <v>68</v>
      </c>
      <c r="G21274" s="5">
        <v>68000</v>
      </c>
    </row>
    <row r="21275" spans="2:7" x14ac:dyDescent="0.4">
      <c r="B21275" s="7">
        <v>171251</v>
      </c>
      <c r="C21275" s="5" t="s">
        <v>11</v>
      </c>
      <c r="D21275" s="5">
        <v>180229</v>
      </c>
      <c r="E21275" s="6">
        <v>41647</v>
      </c>
      <c r="F21275" s="5">
        <v>72</v>
      </c>
      <c r="G21275" s="5">
        <v>77400</v>
      </c>
    </row>
    <row r="21276" spans="2:7" x14ac:dyDescent="0.4">
      <c r="B21276" s="7">
        <v>171251</v>
      </c>
      <c r="C21276" s="5" t="s">
        <v>12</v>
      </c>
      <c r="D21276" s="5">
        <v>180230</v>
      </c>
      <c r="E21276" s="6">
        <v>41647</v>
      </c>
      <c r="F21276" s="5">
        <v>124</v>
      </c>
      <c r="G21276" s="5">
        <v>142600</v>
      </c>
    </row>
    <row r="21277" spans="2:7" x14ac:dyDescent="0.4">
      <c r="B21277" s="7">
        <v>171251</v>
      </c>
      <c r="C21277" s="5" t="s">
        <v>13</v>
      </c>
      <c r="D21277" s="5">
        <v>180231</v>
      </c>
      <c r="E21277" s="6">
        <v>41647</v>
      </c>
      <c r="F21277" s="5">
        <v>112</v>
      </c>
      <c r="G21277" s="5">
        <v>137200</v>
      </c>
    </row>
    <row r="21278" spans="2:7" x14ac:dyDescent="0.4">
      <c r="B21278" s="7">
        <v>171251</v>
      </c>
      <c r="C21278" s="5" t="s">
        <v>14</v>
      </c>
      <c r="D21278" s="5">
        <v>180232</v>
      </c>
      <c r="E21278" s="6">
        <v>41647</v>
      </c>
      <c r="F21278" s="5">
        <v>132</v>
      </c>
      <c r="G21278" s="5">
        <v>102960</v>
      </c>
    </row>
    <row r="21279" spans="2:7" x14ac:dyDescent="0.4">
      <c r="B21279" s="7">
        <v>171251</v>
      </c>
      <c r="C21279" s="5" t="s">
        <v>15</v>
      </c>
      <c r="D21279" s="5">
        <v>180233</v>
      </c>
      <c r="E21279" s="6">
        <v>41647</v>
      </c>
      <c r="F21279" s="5">
        <v>90</v>
      </c>
      <c r="G21279" s="5">
        <v>49320</v>
      </c>
    </row>
    <row r="21280" spans="2:7" x14ac:dyDescent="0.4">
      <c r="B21280" s="7">
        <v>171251</v>
      </c>
      <c r="C21280" s="5" t="s">
        <v>16</v>
      </c>
      <c r="D21280" s="5">
        <v>180234</v>
      </c>
      <c r="E21280" s="6">
        <v>41647</v>
      </c>
      <c r="F21280" s="5">
        <v>74</v>
      </c>
      <c r="G21280" s="5">
        <v>73926</v>
      </c>
    </row>
    <row r="21281" spans="2:7" x14ac:dyDescent="0.4">
      <c r="B21281" s="7">
        <v>171251</v>
      </c>
      <c r="C21281" s="5" t="s">
        <v>17</v>
      </c>
      <c r="D21281" s="5">
        <v>180235</v>
      </c>
      <c r="E21281" s="6">
        <v>41647</v>
      </c>
      <c r="F21281" s="5">
        <v>100</v>
      </c>
      <c r="G21281" s="5">
        <v>70000</v>
      </c>
    </row>
    <row r="21282" spans="2:7" x14ac:dyDescent="0.4">
      <c r="B21282" s="7">
        <v>171251</v>
      </c>
      <c r="C21282" s="5" t="s">
        <v>18</v>
      </c>
      <c r="D21282" s="5">
        <v>180236</v>
      </c>
      <c r="E21282" s="6">
        <v>41647</v>
      </c>
      <c r="F21282" s="5">
        <v>132</v>
      </c>
      <c r="G21282" s="5">
        <v>47256</v>
      </c>
    </row>
    <row r="21283" spans="2:7" x14ac:dyDescent="0.4">
      <c r="B21283" s="7">
        <v>181253</v>
      </c>
      <c r="C21283" s="5" t="s">
        <v>3</v>
      </c>
      <c r="D21283" s="5">
        <v>180237</v>
      </c>
      <c r="E21283" s="6">
        <v>41647</v>
      </c>
      <c r="F21283" s="5">
        <v>108</v>
      </c>
      <c r="G21283" s="5">
        <v>108000</v>
      </c>
    </row>
    <row r="21284" spans="2:7" x14ac:dyDescent="0.4">
      <c r="B21284" s="7">
        <v>181253</v>
      </c>
      <c r="C21284" s="5" t="s">
        <v>4</v>
      </c>
      <c r="D21284" s="5">
        <v>180238</v>
      </c>
      <c r="E21284" s="6">
        <v>41647</v>
      </c>
      <c r="F21284" s="5">
        <v>106</v>
      </c>
      <c r="G21284" s="5">
        <v>127200</v>
      </c>
    </row>
    <row r="21285" spans="2:7" x14ac:dyDescent="0.4">
      <c r="B21285" s="7">
        <v>181253</v>
      </c>
      <c r="C21285" s="5" t="s">
        <v>5</v>
      </c>
      <c r="D21285" s="5">
        <v>180239</v>
      </c>
      <c r="E21285" s="6">
        <v>41647</v>
      </c>
      <c r="F21285" s="5">
        <v>60</v>
      </c>
      <c r="G21285" s="5">
        <v>84000</v>
      </c>
    </row>
    <row r="21286" spans="2:7" x14ac:dyDescent="0.4">
      <c r="B21286" s="7">
        <v>181253</v>
      </c>
      <c r="C21286" s="5" t="s">
        <v>6</v>
      </c>
      <c r="D21286" s="5">
        <v>180240</v>
      </c>
      <c r="E21286" s="6">
        <v>41647</v>
      </c>
      <c r="F21286" s="5">
        <v>58</v>
      </c>
      <c r="G21286" s="5">
        <v>92800</v>
      </c>
    </row>
    <row r="21287" spans="2:7" x14ac:dyDescent="0.4">
      <c r="B21287" s="7">
        <v>181253</v>
      </c>
      <c r="C21287" s="5" t="s">
        <v>7</v>
      </c>
      <c r="D21287" s="5">
        <v>180241</v>
      </c>
      <c r="E21287" s="6">
        <v>41647</v>
      </c>
      <c r="F21287" s="5">
        <v>64</v>
      </c>
      <c r="G21287" s="5">
        <v>115200</v>
      </c>
    </row>
    <row r="21288" spans="2:7" x14ac:dyDescent="0.4">
      <c r="B21288" s="7">
        <v>181253</v>
      </c>
      <c r="C21288" s="5" t="s">
        <v>8</v>
      </c>
      <c r="D21288" s="5">
        <v>180242</v>
      </c>
      <c r="E21288" s="6">
        <v>41647</v>
      </c>
      <c r="F21288" s="5">
        <v>114</v>
      </c>
      <c r="G21288" s="5">
        <v>96900</v>
      </c>
    </row>
    <row r="21289" spans="2:7" x14ac:dyDescent="0.4">
      <c r="B21289" s="7">
        <v>181253</v>
      </c>
      <c r="C21289" s="5" t="s">
        <v>9</v>
      </c>
      <c r="D21289" s="5">
        <v>180243</v>
      </c>
      <c r="E21289" s="6">
        <v>41647</v>
      </c>
      <c r="F21289" s="5">
        <v>104</v>
      </c>
      <c r="G21289" s="5">
        <v>96200</v>
      </c>
    </row>
    <row r="21290" spans="2:7" x14ac:dyDescent="0.4">
      <c r="B21290" s="7">
        <v>181253</v>
      </c>
      <c r="C21290" s="5" t="s">
        <v>10</v>
      </c>
      <c r="D21290" s="5">
        <v>180244</v>
      </c>
      <c r="E21290" s="6">
        <v>41647</v>
      </c>
      <c r="F21290" s="5">
        <v>66</v>
      </c>
      <c r="G21290" s="5">
        <v>66000</v>
      </c>
    </row>
    <row r="21291" spans="2:7" x14ac:dyDescent="0.4">
      <c r="B21291" s="7">
        <v>181253</v>
      </c>
      <c r="C21291" s="5" t="s">
        <v>11</v>
      </c>
      <c r="D21291" s="5">
        <v>180245</v>
      </c>
      <c r="E21291" s="6">
        <v>41647</v>
      </c>
      <c r="F21291" s="5">
        <v>114</v>
      </c>
      <c r="G21291" s="5">
        <v>122550</v>
      </c>
    </row>
    <row r="21292" spans="2:7" x14ac:dyDescent="0.4">
      <c r="B21292" s="7">
        <v>181253</v>
      </c>
      <c r="C21292" s="5" t="s">
        <v>12</v>
      </c>
      <c r="D21292" s="5">
        <v>180246</v>
      </c>
      <c r="E21292" s="6">
        <v>41647</v>
      </c>
      <c r="F21292" s="5">
        <v>96</v>
      </c>
      <c r="G21292" s="5">
        <v>110400</v>
      </c>
    </row>
    <row r="21293" spans="2:7" x14ac:dyDescent="0.4">
      <c r="B21293" s="7">
        <v>181253</v>
      </c>
      <c r="C21293" s="5" t="s">
        <v>13</v>
      </c>
      <c r="D21293" s="5">
        <v>180247</v>
      </c>
      <c r="E21293" s="6">
        <v>41647</v>
      </c>
      <c r="F21293" s="5">
        <v>110</v>
      </c>
      <c r="G21293" s="5">
        <v>134750</v>
      </c>
    </row>
    <row r="21294" spans="2:7" x14ac:dyDescent="0.4">
      <c r="B21294" s="7">
        <v>181253</v>
      </c>
      <c r="C21294" s="5" t="s">
        <v>14</v>
      </c>
      <c r="D21294" s="5">
        <v>180248</v>
      </c>
      <c r="E21294" s="6">
        <v>41647</v>
      </c>
      <c r="F21294" s="5">
        <v>76</v>
      </c>
      <c r="G21294" s="5">
        <v>59280</v>
      </c>
    </row>
    <row r="21295" spans="2:7" x14ac:dyDescent="0.4">
      <c r="B21295" s="7">
        <v>181253</v>
      </c>
      <c r="C21295" s="5" t="s">
        <v>15</v>
      </c>
      <c r="D21295" s="5">
        <v>180249</v>
      </c>
      <c r="E21295" s="6">
        <v>41647</v>
      </c>
      <c r="F21295" s="5">
        <v>58</v>
      </c>
      <c r="G21295" s="5">
        <v>31784</v>
      </c>
    </row>
    <row r="21296" spans="2:7" x14ac:dyDescent="0.4">
      <c r="B21296" s="7">
        <v>181253</v>
      </c>
      <c r="C21296" s="5" t="s">
        <v>16</v>
      </c>
      <c r="D21296" s="5">
        <v>180250</v>
      </c>
      <c r="E21296" s="6">
        <v>41647</v>
      </c>
      <c r="F21296" s="5">
        <v>80</v>
      </c>
      <c r="G21296" s="5">
        <v>79920</v>
      </c>
    </row>
    <row r="21297" spans="2:7" x14ac:dyDescent="0.4">
      <c r="B21297" s="7">
        <v>181253</v>
      </c>
      <c r="C21297" s="5" t="s">
        <v>17</v>
      </c>
      <c r="D21297" s="5">
        <v>180251</v>
      </c>
      <c r="E21297" s="6">
        <v>41647</v>
      </c>
      <c r="F21297" s="5">
        <v>58</v>
      </c>
      <c r="G21297" s="5">
        <v>40600</v>
      </c>
    </row>
    <row r="21298" spans="2:7" x14ac:dyDescent="0.4">
      <c r="B21298" s="7">
        <v>181253</v>
      </c>
      <c r="C21298" s="5" t="s">
        <v>18</v>
      </c>
      <c r="D21298" s="5">
        <v>180252</v>
      </c>
      <c r="E21298" s="6">
        <v>41647</v>
      </c>
      <c r="F21298" s="5">
        <v>96</v>
      </c>
      <c r="G21298" s="5">
        <v>34368</v>
      </c>
    </row>
    <row r="21299" spans="2:7" x14ac:dyDescent="0.4">
      <c r="B21299" s="7">
        <v>181215</v>
      </c>
      <c r="C21299" s="5" t="s">
        <v>3</v>
      </c>
      <c r="D21299" s="5">
        <v>180253</v>
      </c>
      <c r="E21299" s="6">
        <v>41678</v>
      </c>
      <c r="F21299" s="5">
        <v>54</v>
      </c>
      <c r="G21299" s="5">
        <v>54000</v>
      </c>
    </row>
    <row r="21300" spans="2:7" x14ac:dyDescent="0.4">
      <c r="B21300" s="7">
        <v>181215</v>
      </c>
      <c r="C21300" s="5" t="s">
        <v>4</v>
      </c>
      <c r="D21300" s="5">
        <v>180254</v>
      </c>
      <c r="E21300" s="6">
        <v>41678</v>
      </c>
      <c r="F21300" s="5">
        <v>82</v>
      </c>
      <c r="G21300" s="5">
        <v>98400</v>
      </c>
    </row>
    <row r="21301" spans="2:7" x14ac:dyDescent="0.4">
      <c r="B21301" s="7">
        <v>181215</v>
      </c>
      <c r="C21301" s="5" t="s">
        <v>5</v>
      </c>
      <c r="D21301" s="5">
        <v>180255</v>
      </c>
      <c r="E21301" s="6">
        <v>41678</v>
      </c>
      <c r="F21301" s="5">
        <v>102</v>
      </c>
      <c r="G21301" s="5">
        <v>142800</v>
      </c>
    </row>
    <row r="21302" spans="2:7" x14ac:dyDescent="0.4">
      <c r="B21302" s="7">
        <v>181215</v>
      </c>
      <c r="C21302" s="5" t="s">
        <v>6</v>
      </c>
      <c r="D21302" s="5">
        <v>180256</v>
      </c>
      <c r="E21302" s="6">
        <v>41678</v>
      </c>
      <c r="F21302" s="5">
        <v>86</v>
      </c>
      <c r="G21302" s="5">
        <v>137600</v>
      </c>
    </row>
    <row r="21303" spans="2:7" x14ac:dyDescent="0.4">
      <c r="B21303" s="7">
        <v>181215</v>
      </c>
      <c r="C21303" s="5" t="s">
        <v>7</v>
      </c>
      <c r="D21303" s="5">
        <v>180257</v>
      </c>
      <c r="E21303" s="6">
        <v>41678</v>
      </c>
      <c r="F21303" s="5">
        <v>52</v>
      </c>
      <c r="G21303" s="5">
        <v>93600</v>
      </c>
    </row>
    <row r="21304" spans="2:7" x14ac:dyDescent="0.4">
      <c r="B21304" s="7">
        <v>181215</v>
      </c>
      <c r="C21304" s="5" t="s">
        <v>8</v>
      </c>
      <c r="D21304" s="5">
        <v>180258</v>
      </c>
      <c r="E21304" s="6">
        <v>41678</v>
      </c>
      <c r="F21304" s="5">
        <v>72</v>
      </c>
      <c r="G21304" s="5">
        <v>61200</v>
      </c>
    </row>
    <row r="21305" spans="2:7" x14ac:dyDescent="0.4">
      <c r="B21305" s="7">
        <v>181215</v>
      </c>
      <c r="C21305" s="5" t="s">
        <v>9</v>
      </c>
      <c r="D21305" s="5">
        <v>180259</v>
      </c>
      <c r="E21305" s="6">
        <v>41678</v>
      </c>
      <c r="F21305" s="5">
        <v>76</v>
      </c>
      <c r="G21305" s="5">
        <v>70300</v>
      </c>
    </row>
    <row r="21306" spans="2:7" x14ac:dyDescent="0.4">
      <c r="B21306" s="7">
        <v>181215</v>
      </c>
      <c r="C21306" s="5" t="s">
        <v>10</v>
      </c>
      <c r="D21306" s="5">
        <v>180260</v>
      </c>
      <c r="E21306" s="6">
        <v>41678</v>
      </c>
      <c r="F21306" s="5">
        <v>86</v>
      </c>
      <c r="G21306" s="5">
        <v>86000</v>
      </c>
    </row>
    <row r="21307" spans="2:7" x14ac:dyDescent="0.4">
      <c r="B21307" s="7">
        <v>181215</v>
      </c>
      <c r="C21307" s="5" t="s">
        <v>11</v>
      </c>
      <c r="D21307" s="5">
        <v>180261</v>
      </c>
      <c r="E21307" s="6">
        <v>41678</v>
      </c>
      <c r="F21307" s="5">
        <v>104</v>
      </c>
      <c r="G21307" s="5">
        <v>111800</v>
      </c>
    </row>
    <row r="21308" spans="2:7" x14ac:dyDescent="0.4">
      <c r="B21308" s="7">
        <v>181215</v>
      </c>
      <c r="C21308" s="5" t="s">
        <v>12</v>
      </c>
      <c r="D21308" s="5">
        <v>180262</v>
      </c>
      <c r="E21308" s="6">
        <v>41678</v>
      </c>
      <c r="F21308" s="5">
        <v>102</v>
      </c>
      <c r="G21308" s="5">
        <v>117300</v>
      </c>
    </row>
    <row r="21309" spans="2:7" x14ac:dyDescent="0.4">
      <c r="B21309" s="7">
        <v>181215</v>
      </c>
      <c r="C21309" s="5" t="s">
        <v>13</v>
      </c>
      <c r="D21309" s="5">
        <v>180263</v>
      </c>
      <c r="E21309" s="6">
        <v>41678</v>
      </c>
      <c r="F21309" s="5">
        <v>92</v>
      </c>
      <c r="G21309" s="5">
        <v>112700</v>
      </c>
    </row>
    <row r="21310" spans="2:7" x14ac:dyDescent="0.4">
      <c r="B21310" s="7">
        <v>181215</v>
      </c>
      <c r="C21310" s="5" t="s">
        <v>14</v>
      </c>
      <c r="D21310" s="5">
        <v>180264</v>
      </c>
      <c r="E21310" s="6">
        <v>41678</v>
      </c>
      <c r="F21310" s="5">
        <v>76</v>
      </c>
      <c r="G21310" s="5">
        <v>59280</v>
      </c>
    </row>
    <row r="21311" spans="2:7" x14ac:dyDescent="0.4">
      <c r="B21311" s="7">
        <v>181215</v>
      </c>
      <c r="C21311" s="5" t="s">
        <v>15</v>
      </c>
      <c r="D21311" s="5">
        <v>180265</v>
      </c>
      <c r="E21311" s="6">
        <v>41678</v>
      </c>
      <c r="F21311" s="5">
        <v>108</v>
      </c>
      <c r="G21311" s="5">
        <v>59184</v>
      </c>
    </row>
    <row r="21312" spans="2:7" x14ac:dyDescent="0.4">
      <c r="B21312" s="7">
        <v>181215</v>
      </c>
      <c r="C21312" s="5" t="s">
        <v>16</v>
      </c>
      <c r="D21312" s="5">
        <v>180266</v>
      </c>
      <c r="E21312" s="6">
        <v>41678</v>
      </c>
      <c r="F21312" s="5">
        <v>116</v>
      </c>
      <c r="G21312" s="5">
        <v>115884</v>
      </c>
    </row>
    <row r="21313" spans="2:7" x14ac:dyDescent="0.4">
      <c r="B21313" s="7">
        <v>181215</v>
      </c>
      <c r="C21313" s="5" t="s">
        <v>17</v>
      </c>
      <c r="D21313" s="5">
        <v>180267</v>
      </c>
      <c r="E21313" s="6">
        <v>41678</v>
      </c>
      <c r="F21313" s="5">
        <v>52</v>
      </c>
      <c r="G21313" s="5">
        <v>36400</v>
      </c>
    </row>
    <row r="21314" spans="2:7" x14ac:dyDescent="0.4">
      <c r="B21314" s="7">
        <v>181215</v>
      </c>
      <c r="C21314" s="5" t="s">
        <v>18</v>
      </c>
      <c r="D21314" s="5">
        <v>180268</v>
      </c>
      <c r="E21314" s="6">
        <v>41678</v>
      </c>
      <c r="F21314" s="5">
        <v>66</v>
      </c>
      <c r="G21314" s="5">
        <v>23628</v>
      </c>
    </row>
    <row r="21315" spans="2:7" x14ac:dyDescent="0.4">
      <c r="B21315" s="7">
        <v>161217</v>
      </c>
      <c r="C21315" s="5" t="s">
        <v>3</v>
      </c>
      <c r="D21315" s="5">
        <v>180269</v>
      </c>
      <c r="E21315" s="6">
        <v>41678</v>
      </c>
      <c r="F21315" s="5">
        <v>100</v>
      </c>
      <c r="G21315" s="5">
        <v>100000</v>
      </c>
    </row>
    <row r="21316" spans="2:7" x14ac:dyDescent="0.4">
      <c r="B21316" s="7">
        <v>161217</v>
      </c>
      <c r="C21316" s="5" t="s">
        <v>4</v>
      </c>
      <c r="D21316" s="5">
        <v>180270</v>
      </c>
      <c r="E21316" s="6">
        <v>41678</v>
      </c>
      <c r="F21316" s="5">
        <v>150</v>
      </c>
      <c r="G21316" s="5">
        <v>180000</v>
      </c>
    </row>
    <row r="21317" spans="2:7" x14ac:dyDescent="0.4">
      <c r="B21317" s="7">
        <v>161217</v>
      </c>
      <c r="C21317" s="5" t="s">
        <v>5</v>
      </c>
      <c r="D21317" s="5">
        <v>180271</v>
      </c>
      <c r="E21317" s="6">
        <v>41678</v>
      </c>
      <c r="F21317" s="5">
        <v>144</v>
      </c>
      <c r="G21317" s="5">
        <v>201600</v>
      </c>
    </row>
    <row r="21318" spans="2:7" x14ac:dyDescent="0.4">
      <c r="B21318" s="7">
        <v>161217</v>
      </c>
      <c r="C21318" s="5" t="s">
        <v>6</v>
      </c>
      <c r="D21318" s="5">
        <v>180272</v>
      </c>
      <c r="E21318" s="6">
        <v>41678</v>
      </c>
      <c r="F21318" s="5">
        <v>92</v>
      </c>
      <c r="G21318" s="5">
        <v>147200</v>
      </c>
    </row>
    <row r="21319" spans="2:7" x14ac:dyDescent="0.4">
      <c r="B21319" s="7">
        <v>161217</v>
      </c>
      <c r="C21319" s="5" t="s">
        <v>7</v>
      </c>
      <c r="D21319" s="5">
        <v>180273</v>
      </c>
      <c r="E21319" s="6">
        <v>41678</v>
      </c>
      <c r="F21319" s="5">
        <v>110</v>
      </c>
      <c r="G21319" s="5">
        <v>198000</v>
      </c>
    </row>
    <row r="21320" spans="2:7" x14ac:dyDescent="0.4">
      <c r="B21320" s="7">
        <v>161217</v>
      </c>
      <c r="C21320" s="5" t="s">
        <v>8</v>
      </c>
      <c r="D21320" s="5">
        <v>180274</v>
      </c>
      <c r="E21320" s="6">
        <v>41678</v>
      </c>
      <c r="F21320" s="5">
        <v>148</v>
      </c>
      <c r="G21320" s="5">
        <v>125800</v>
      </c>
    </row>
    <row r="21321" spans="2:7" x14ac:dyDescent="0.4">
      <c r="B21321" s="7">
        <v>161217</v>
      </c>
      <c r="C21321" s="5" t="s">
        <v>9</v>
      </c>
      <c r="D21321" s="5">
        <v>180275</v>
      </c>
      <c r="E21321" s="6">
        <v>41678</v>
      </c>
      <c r="F21321" s="5">
        <v>84</v>
      </c>
      <c r="G21321" s="5">
        <v>77700</v>
      </c>
    </row>
    <row r="21322" spans="2:7" x14ac:dyDescent="0.4">
      <c r="B21322" s="7">
        <v>161217</v>
      </c>
      <c r="C21322" s="5" t="s">
        <v>10</v>
      </c>
      <c r="D21322" s="5">
        <v>180276</v>
      </c>
      <c r="E21322" s="6">
        <v>41678</v>
      </c>
      <c r="F21322" s="5">
        <v>78</v>
      </c>
      <c r="G21322" s="5">
        <v>78000</v>
      </c>
    </row>
    <row r="21323" spans="2:7" x14ac:dyDescent="0.4">
      <c r="B21323" s="7">
        <v>161217</v>
      </c>
      <c r="C21323" s="5" t="s">
        <v>11</v>
      </c>
      <c r="D21323" s="5">
        <v>180277</v>
      </c>
      <c r="E21323" s="6">
        <v>41678</v>
      </c>
      <c r="F21323" s="5">
        <v>112</v>
      </c>
      <c r="G21323" s="5">
        <v>120400</v>
      </c>
    </row>
    <row r="21324" spans="2:7" x14ac:dyDescent="0.4">
      <c r="B21324" s="7">
        <v>161217</v>
      </c>
      <c r="C21324" s="5" t="s">
        <v>12</v>
      </c>
      <c r="D21324" s="5">
        <v>180278</v>
      </c>
      <c r="E21324" s="6">
        <v>41678</v>
      </c>
      <c r="F21324" s="5">
        <v>124</v>
      </c>
      <c r="G21324" s="5">
        <v>142600</v>
      </c>
    </row>
    <row r="21325" spans="2:7" x14ac:dyDescent="0.4">
      <c r="B21325" s="7">
        <v>161217</v>
      </c>
      <c r="C21325" s="5" t="s">
        <v>13</v>
      </c>
      <c r="D21325" s="5">
        <v>180279</v>
      </c>
      <c r="E21325" s="6">
        <v>41678</v>
      </c>
      <c r="F21325" s="5">
        <v>148</v>
      </c>
      <c r="G21325" s="5">
        <v>181300</v>
      </c>
    </row>
    <row r="21326" spans="2:7" x14ac:dyDescent="0.4">
      <c r="B21326" s="7">
        <v>161217</v>
      </c>
      <c r="C21326" s="5" t="s">
        <v>14</v>
      </c>
      <c r="D21326" s="5">
        <v>180280</v>
      </c>
      <c r="E21326" s="6">
        <v>41678</v>
      </c>
      <c r="F21326" s="5">
        <v>92</v>
      </c>
      <c r="G21326" s="5">
        <v>71760</v>
      </c>
    </row>
    <row r="21327" spans="2:7" x14ac:dyDescent="0.4">
      <c r="B21327" s="7">
        <v>161217</v>
      </c>
      <c r="C21327" s="5" t="s">
        <v>15</v>
      </c>
      <c r="D21327" s="5">
        <v>180281</v>
      </c>
      <c r="E21327" s="6">
        <v>41678</v>
      </c>
      <c r="F21327" s="5">
        <v>114</v>
      </c>
      <c r="G21327" s="5">
        <v>62472</v>
      </c>
    </row>
    <row r="21328" spans="2:7" x14ac:dyDescent="0.4">
      <c r="B21328" s="7">
        <v>161217</v>
      </c>
      <c r="C21328" s="5" t="s">
        <v>16</v>
      </c>
      <c r="D21328" s="5">
        <v>180282</v>
      </c>
      <c r="E21328" s="6">
        <v>41678</v>
      </c>
      <c r="F21328" s="5">
        <v>86</v>
      </c>
      <c r="G21328" s="5">
        <v>85914</v>
      </c>
    </row>
    <row r="21329" spans="2:7" x14ac:dyDescent="0.4">
      <c r="B21329" s="7">
        <v>161217</v>
      </c>
      <c r="C21329" s="5" t="s">
        <v>17</v>
      </c>
      <c r="D21329" s="5">
        <v>180283</v>
      </c>
      <c r="E21329" s="6">
        <v>41678</v>
      </c>
      <c r="F21329" s="5">
        <v>76</v>
      </c>
      <c r="G21329" s="5">
        <v>53200</v>
      </c>
    </row>
    <row r="21330" spans="2:7" x14ac:dyDescent="0.4">
      <c r="B21330" s="7">
        <v>161217</v>
      </c>
      <c r="C21330" s="5" t="s">
        <v>18</v>
      </c>
      <c r="D21330" s="5">
        <v>180284</v>
      </c>
      <c r="E21330" s="6">
        <v>41678</v>
      </c>
      <c r="F21330" s="5">
        <v>94</v>
      </c>
      <c r="G21330" s="5">
        <v>33652</v>
      </c>
    </row>
    <row r="21331" spans="2:7" x14ac:dyDescent="0.4">
      <c r="B21331" s="7">
        <v>171219</v>
      </c>
      <c r="C21331" s="5" t="s">
        <v>3</v>
      </c>
      <c r="D21331" s="5">
        <v>180285</v>
      </c>
      <c r="E21331" s="6">
        <v>41678</v>
      </c>
      <c r="F21331" s="5">
        <v>110</v>
      </c>
      <c r="G21331" s="5">
        <v>110000</v>
      </c>
    </row>
    <row r="21332" spans="2:7" x14ac:dyDescent="0.4">
      <c r="B21332" s="7">
        <v>171219</v>
      </c>
      <c r="C21332" s="5" t="s">
        <v>4</v>
      </c>
      <c r="D21332" s="5">
        <v>180286</v>
      </c>
      <c r="E21332" s="6">
        <v>41678</v>
      </c>
      <c r="F21332" s="5">
        <v>94</v>
      </c>
      <c r="G21332" s="5">
        <v>112800</v>
      </c>
    </row>
    <row r="21333" spans="2:7" x14ac:dyDescent="0.4">
      <c r="B21333" s="7">
        <v>171219</v>
      </c>
      <c r="C21333" s="5" t="s">
        <v>5</v>
      </c>
      <c r="D21333" s="5">
        <v>180287</v>
      </c>
      <c r="E21333" s="6">
        <v>41678</v>
      </c>
      <c r="F21333" s="5">
        <v>120</v>
      </c>
      <c r="G21333" s="5">
        <v>168000</v>
      </c>
    </row>
    <row r="21334" spans="2:7" x14ac:dyDescent="0.4">
      <c r="B21334" s="7">
        <v>171219</v>
      </c>
      <c r="C21334" s="5" t="s">
        <v>6</v>
      </c>
      <c r="D21334" s="5">
        <v>180288</v>
      </c>
      <c r="E21334" s="6">
        <v>41678</v>
      </c>
      <c r="F21334" s="5">
        <v>72</v>
      </c>
      <c r="G21334" s="5">
        <v>115200</v>
      </c>
    </row>
    <row r="21335" spans="2:7" x14ac:dyDescent="0.4">
      <c r="B21335" s="7">
        <v>171219</v>
      </c>
      <c r="C21335" s="5" t="s">
        <v>7</v>
      </c>
      <c r="D21335" s="5">
        <v>180289</v>
      </c>
      <c r="E21335" s="6">
        <v>41678</v>
      </c>
      <c r="F21335" s="5">
        <v>100</v>
      </c>
      <c r="G21335" s="5">
        <v>180000</v>
      </c>
    </row>
    <row r="21336" spans="2:7" x14ac:dyDescent="0.4">
      <c r="B21336" s="7">
        <v>171219</v>
      </c>
      <c r="C21336" s="5" t="s">
        <v>8</v>
      </c>
      <c r="D21336" s="5">
        <v>180290</v>
      </c>
      <c r="E21336" s="6">
        <v>41678</v>
      </c>
      <c r="F21336" s="5">
        <v>124</v>
      </c>
      <c r="G21336" s="5">
        <v>105400</v>
      </c>
    </row>
    <row r="21337" spans="2:7" x14ac:dyDescent="0.4">
      <c r="B21337" s="7">
        <v>171219</v>
      </c>
      <c r="C21337" s="5" t="s">
        <v>9</v>
      </c>
      <c r="D21337" s="5">
        <v>180291</v>
      </c>
      <c r="E21337" s="6">
        <v>41678</v>
      </c>
      <c r="F21337" s="5">
        <v>132</v>
      </c>
      <c r="G21337" s="5">
        <v>122100</v>
      </c>
    </row>
    <row r="21338" spans="2:7" x14ac:dyDescent="0.4">
      <c r="B21338" s="7">
        <v>171219</v>
      </c>
      <c r="C21338" s="5" t="s">
        <v>10</v>
      </c>
      <c r="D21338" s="5">
        <v>180292</v>
      </c>
      <c r="E21338" s="6">
        <v>41678</v>
      </c>
      <c r="F21338" s="5">
        <v>142</v>
      </c>
      <c r="G21338" s="5">
        <v>142000</v>
      </c>
    </row>
    <row r="21339" spans="2:7" x14ac:dyDescent="0.4">
      <c r="B21339" s="7">
        <v>171219</v>
      </c>
      <c r="C21339" s="5" t="s">
        <v>11</v>
      </c>
      <c r="D21339" s="5">
        <v>180293</v>
      </c>
      <c r="E21339" s="6">
        <v>41678</v>
      </c>
      <c r="F21339" s="5">
        <v>136</v>
      </c>
      <c r="G21339" s="5">
        <v>146200</v>
      </c>
    </row>
    <row r="21340" spans="2:7" x14ac:dyDescent="0.4">
      <c r="B21340" s="7">
        <v>171219</v>
      </c>
      <c r="C21340" s="5" t="s">
        <v>12</v>
      </c>
      <c r="D21340" s="5">
        <v>180294</v>
      </c>
      <c r="E21340" s="6">
        <v>41678</v>
      </c>
      <c r="F21340" s="5">
        <v>68</v>
      </c>
      <c r="G21340" s="5">
        <v>78200</v>
      </c>
    </row>
    <row r="21341" spans="2:7" x14ac:dyDescent="0.4">
      <c r="B21341" s="7">
        <v>171219</v>
      </c>
      <c r="C21341" s="5" t="s">
        <v>13</v>
      </c>
      <c r="D21341" s="5">
        <v>180295</v>
      </c>
      <c r="E21341" s="6">
        <v>41678</v>
      </c>
      <c r="F21341" s="5">
        <v>82</v>
      </c>
      <c r="G21341" s="5">
        <v>100450</v>
      </c>
    </row>
    <row r="21342" spans="2:7" x14ac:dyDescent="0.4">
      <c r="B21342" s="7">
        <v>171219</v>
      </c>
      <c r="C21342" s="5" t="s">
        <v>14</v>
      </c>
      <c r="D21342" s="5">
        <v>180296</v>
      </c>
      <c r="E21342" s="6">
        <v>41678</v>
      </c>
      <c r="F21342" s="5">
        <v>102</v>
      </c>
      <c r="G21342" s="5">
        <v>79560</v>
      </c>
    </row>
    <row r="21343" spans="2:7" x14ac:dyDescent="0.4">
      <c r="B21343" s="7">
        <v>171219</v>
      </c>
      <c r="C21343" s="5" t="s">
        <v>15</v>
      </c>
      <c r="D21343" s="5">
        <v>180297</v>
      </c>
      <c r="E21343" s="6">
        <v>41678</v>
      </c>
      <c r="F21343" s="5">
        <v>142</v>
      </c>
      <c r="G21343" s="5">
        <v>77816</v>
      </c>
    </row>
    <row r="21344" spans="2:7" x14ac:dyDescent="0.4">
      <c r="B21344" s="7">
        <v>171219</v>
      </c>
      <c r="C21344" s="5" t="s">
        <v>16</v>
      </c>
      <c r="D21344" s="5">
        <v>180298</v>
      </c>
      <c r="E21344" s="6">
        <v>41678</v>
      </c>
      <c r="F21344" s="5">
        <v>104</v>
      </c>
      <c r="G21344" s="5">
        <v>103896</v>
      </c>
    </row>
    <row r="21345" spans="2:7" x14ac:dyDescent="0.4">
      <c r="B21345" s="7">
        <v>171219</v>
      </c>
      <c r="C21345" s="5" t="s">
        <v>17</v>
      </c>
      <c r="D21345" s="5">
        <v>180299</v>
      </c>
      <c r="E21345" s="6">
        <v>41678</v>
      </c>
      <c r="F21345" s="5">
        <v>70</v>
      </c>
      <c r="G21345" s="5">
        <v>49000</v>
      </c>
    </row>
    <row r="21346" spans="2:7" x14ac:dyDescent="0.4">
      <c r="B21346" s="7">
        <v>171219</v>
      </c>
      <c r="C21346" s="5" t="s">
        <v>18</v>
      </c>
      <c r="D21346" s="5">
        <v>180300</v>
      </c>
      <c r="E21346" s="6">
        <v>41678</v>
      </c>
      <c r="F21346" s="5">
        <v>112</v>
      </c>
      <c r="G21346" s="5">
        <v>40096</v>
      </c>
    </row>
    <row r="21347" spans="2:7" x14ac:dyDescent="0.4">
      <c r="B21347" s="7">
        <v>191221</v>
      </c>
      <c r="C21347" s="5" t="s">
        <v>3</v>
      </c>
      <c r="D21347" s="5">
        <v>180301</v>
      </c>
      <c r="E21347" s="6">
        <v>41678</v>
      </c>
      <c r="F21347" s="5">
        <v>70</v>
      </c>
      <c r="G21347" s="5">
        <v>70000</v>
      </c>
    </row>
    <row r="21348" spans="2:7" x14ac:dyDescent="0.4">
      <c r="B21348" s="7">
        <v>191221</v>
      </c>
      <c r="C21348" s="5" t="s">
        <v>4</v>
      </c>
      <c r="D21348" s="5">
        <v>180302</v>
      </c>
      <c r="E21348" s="6">
        <v>41678</v>
      </c>
      <c r="F21348" s="5">
        <v>88</v>
      </c>
      <c r="G21348" s="5">
        <v>105600</v>
      </c>
    </row>
    <row r="21349" spans="2:7" x14ac:dyDescent="0.4">
      <c r="B21349" s="7">
        <v>191221</v>
      </c>
      <c r="C21349" s="5" t="s">
        <v>5</v>
      </c>
      <c r="D21349" s="5">
        <v>180303</v>
      </c>
      <c r="E21349" s="6">
        <v>41678</v>
      </c>
      <c r="F21349" s="5">
        <v>136</v>
      </c>
      <c r="G21349" s="5">
        <v>190400</v>
      </c>
    </row>
    <row r="21350" spans="2:7" x14ac:dyDescent="0.4">
      <c r="B21350" s="7">
        <v>191221</v>
      </c>
      <c r="C21350" s="5" t="s">
        <v>6</v>
      </c>
      <c r="D21350" s="5">
        <v>180304</v>
      </c>
      <c r="E21350" s="6">
        <v>41678</v>
      </c>
      <c r="F21350" s="5">
        <v>102</v>
      </c>
      <c r="G21350" s="5">
        <v>163200</v>
      </c>
    </row>
    <row r="21351" spans="2:7" x14ac:dyDescent="0.4">
      <c r="B21351" s="7">
        <v>191221</v>
      </c>
      <c r="C21351" s="5" t="s">
        <v>7</v>
      </c>
      <c r="D21351" s="5">
        <v>180305</v>
      </c>
      <c r="E21351" s="6">
        <v>41678</v>
      </c>
      <c r="F21351" s="5">
        <v>90</v>
      </c>
      <c r="G21351" s="5">
        <v>162000</v>
      </c>
    </row>
    <row r="21352" spans="2:7" x14ac:dyDescent="0.4">
      <c r="B21352" s="7">
        <v>191221</v>
      </c>
      <c r="C21352" s="5" t="s">
        <v>8</v>
      </c>
      <c r="D21352" s="5">
        <v>180306</v>
      </c>
      <c r="E21352" s="6">
        <v>41678</v>
      </c>
      <c r="F21352" s="5">
        <v>76</v>
      </c>
      <c r="G21352" s="5">
        <v>64600</v>
      </c>
    </row>
    <row r="21353" spans="2:7" x14ac:dyDescent="0.4">
      <c r="B21353" s="7">
        <v>191221</v>
      </c>
      <c r="C21353" s="5" t="s">
        <v>9</v>
      </c>
      <c r="D21353" s="5">
        <v>180307</v>
      </c>
      <c r="E21353" s="6">
        <v>41678</v>
      </c>
      <c r="F21353" s="5">
        <v>124</v>
      </c>
      <c r="G21353" s="5">
        <v>114700</v>
      </c>
    </row>
    <row r="21354" spans="2:7" x14ac:dyDescent="0.4">
      <c r="B21354" s="7">
        <v>191221</v>
      </c>
      <c r="C21354" s="5" t="s">
        <v>10</v>
      </c>
      <c r="D21354" s="5">
        <v>180308</v>
      </c>
      <c r="E21354" s="6">
        <v>41678</v>
      </c>
      <c r="F21354" s="5">
        <v>68</v>
      </c>
      <c r="G21354" s="5">
        <v>68000</v>
      </c>
    </row>
    <row r="21355" spans="2:7" x14ac:dyDescent="0.4">
      <c r="B21355" s="7">
        <v>191221</v>
      </c>
      <c r="C21355" s="5" t="s">
        <v>11</v>
      </c>
      <c r="D21355" s="5">
        <v>180309</v>
      </c>
      <c r="E21355" s="6">
        <v>41678</v>
      </c>
      <c r="F21355" s="5">
        <v>104</v>
      </c>
      <c r="G21355" s="5">
        <v>111800</v>
      </c>
    </row>
    <row r="21356" spans="2:7" x14ac:dyDescent="0.4">
      <c r="B21356" s="7">
        <v>191221</v>
      </c>
      <c r="C21356" s="5" t="s">
        <v>12</v>
      </c>
      <c r="D21356" s="5">
        <v>180310</v>
      </c>
      <c r="E21356" s="6">
        <v>41678</v>
      </c>
      <c r="F21356" s="5">
        <v>78</v>
      </c>
      <c r="G21356" s="5">
        <v>89700</v>
      </c>
    </row>
    <row r="21357" spans="2:7" x14ac:dyDescent="0.4">
      <c r="B21357" s="7">
        <v>191221</v>
      </c>
      <c r="C21357" s="5" t="s">
        <v>13</v>
      </c>
      <c r="D21357" s="5">
        <v>180311</v>
      </c>
      <c r="E21357" s="6">
        <v>41678</v>
      </c>
      <c r="F21357" s="5">
        <v>86</v>
      </c>
      <c r="G21357" s="5">
        <v>105350</v>
      </c>
    </row>
    <row r="21358" spans="2:7" x14ac:dyDescent="0.4">
      <c r="B21358" s="7">
        <v>191221</v>
      </c>
      <c r="C21358" s="5" t="s">
        <v>14</v>
      </c>
      <c r="D21358" s="5">
        <v>180312</v>
      </c>
      <c r="E21358" s="6">
        <v>41678</v>
      </c>
      <c r="F21358" s="5">
        <v>72</v>
      </c>
      <c r="G21358" s="5">
        <v>56160</v>
      </c>
    </row>
    <row r="21359" spans="2:7" x14ac:dyDescent="0.4">
      <c r="B21359" s="7">
        <v>191221</v>
      </c>
      <c r="C21359" s="5" t="s">
        <v>15</v>
      </c>
      <c r="D21359" s="5">
        <v>180313</v>
      </c>
      <c r="E21359" s="6">
        <v>41678</v>
      </c>
      <c r="F21359" s="5">
        <v>128</v>
      </c>
      <c r="G21359" s="5">
        <v>70144</v>
      </c>
    </row>
    <row r="21360" spans="2:7" x14ac:dyDescent="0.4">
      <c r="B21360" s="7">
        <v>191221</v>
      </c>
      <c r="C21360" s="5" t="s">
        <v>16</v>
      </c>
      <c r="D21360" s="5">
        <v>180314</v>
      </c>
      <c r="E21360" s="6">
        <v>41678</v>
      </c>
      <c r="F21360" s="5">
        <v>68</v>
      </c>
      <c r="G21360" s="5">
        <v>67932</v>
      </c>
    </row>
    <row r="21361" spans="2:7" x14ac:dyDescent="0.4">
      <c r="B21361" s="7">
        <v>191221</v>
      </c>
      <c r="C21361" s="5" t="s">
        <v>17</v>
      </c>
      <c r="D21361" s="5">
        <v>180315</v>
      </c>
      <c r="E21361" s="6">
        <v>41678</v>
      </c>
      <c r="F21361" s="5">
        <v>98</v>
      </c>
      <c r="G21361" s="5">
        <v>68600</v>
      </c>
    </row>
    <row r="21362" spans="2:7" x14ac:dyDescent="0.4">
      <c r="B21362" s="7">
        <v>191221</v>
      </c>
      <c r="C21362" s="5" t="s">
        <v>18</v>
      </c>
      <c r="D21362" s="5">
        <v>180316</v>
      </c>
      <c r="E21362" s="6">
        <v>41678</v>
      </c>
      <c r="F21362" s="5">
        <v>106</v>
      </c>
      <c r="G21362" s="5">
        <v>37948</v>
      </c>
    </row>
    <row r="21363" spans="2:7" x14ac:dyDescent="0.4">
      <c r="B21363" s="7">
        <v>141223</v>
      </c>
      <c r="C21363" s="5" t="s">
        <v>3</v>
      </c>
      <c r="D21363" s="5">
        <v>180317</v>
      </c>
      <c r="E21363" s="6">
        <v>41678</v>
      </c>
      <c r="F21363" s="5">
        <v>76</v>
      </c>
      <c r="G21363" s="5">
        <v>76000</v>
      </c>
    </row>
    <row r="21364" spans="2:7" x14ac:dyDescent="0.4">
      <c r="B21364" s="7">
        <v>141223</v>
      </c>
      <c r="C21364" s="5" t="s">
        <v>4</v>
      </c>
      <c r="D21364" s="5">
        <v>180318</v>
      </c>
      <c r="E21364" s="6">
        <v>41678</v>
      </c>
      <c r="F21364" s="5">
        <v>100</v>
      </c>
      <c r="G21364" s="5">
        <v>120000</v>
      </c>
    </row>
    <row r="21365" spans="2:7" x14ac:dyDescent="0.4">
      <c r="B21365" s="7">
        <v>141223</v>
      </c>
      <c r="C21365" s="5" t="s">
        <v>5</v>
      </c>
      <c r="D21365" s="5">
        <v>180319</v>
      </c>
      <c r="E21365" s="6">
        <v>41678</v>
      </c>
      <c r="F21365" s="5">
        <v>90</v>
      </c>
      <c r="G21365" s="5">
        <v>126000</v>
      </c>
    </row>
    <row r="21366" spans="2:7" x14ac:dyDescent="0.4">
      <c r="B21366" s="7">
        <v>141223</v>
      </c>
      <c r="C21366" s="5" t="s">
        <v>6</v>
      </c>
      <c r="D21366" s="5">
        <v>180320</v>
      </c>
      <c r="E21366" s="6">
        <v>41678</v>
      </c>
      <c r="F21366" s="5">
        <v>130</v>
      </c>
      <c r="G21366" s="5">
        <v>208000</v>
      </c>
    </row>
    <row r="21367" spans="2:7" x14ac:dyDescent="0.4">
      <c r="B21367" s="7">
        <v>141223</v>
      </c>
      <c r="C21367" s="5" t="s">
        <v>7</v>
      </c>
      <c r="D21367" s="5">
        <v>180321</v>
      </c>
      <c r="E21367" s="6">
        <v>41678</v>
      </c>
      <c r="F21367" s="5">
        <v>104</v>
      </c>
      <c r="G21367" s="5">
        <v>187200</v>
      </c>
    </row>
    <row r="21368" spans="2:7" x14ac:dyDescent="0.4">
      <c r="B21368" s="7">
        <v>141223</v>
      </c>
      <c r="C21368" s="5" t="s">
        <v>8</v>
      </c>
      <c r="D21368" s="5">
        <v>180322</v>
      </c>
      <c r="E21368" s="6">
        <v>41678</v>
      </c>
      <c r="F21368" s="5">
        <v>114</v>
      </c>
      <c r="G21368" s="5">
        <v>96900</v>
      </c>
    </row>
    <row r="21369" spans="2:7" x14ac:dyDescent="0.4">
      <c r="B21369" s="7">
        <v>141223</v>
      </c>
      <c r="C21369" s="5" t="s">
        <v>9</v>
      </c>
      <c r="D21369" s="5">
        <v>180323</v>
      </c>
      <c r="E21369" s="6">
        <v>41678</v>
      </c>
      <c r="F21369" s="5">
        <v>84</v>
      </c>
      <c r="G21369" s="5">
        <v>77700</v>
      </c>
    </row>
    <row r="21370" spans="2:7" x14ac:dyDescent="0.4">
      <c r="B21370" s="7">
        <v>141223</v>
      </c>
      <c r="C21370" s="5" t="s">
        <v>10</v>
      </c>
      <c r="D21370" s="5">
        <v>180324</v>
      </c>
      <c r="E21370" s="6">
        <v>41678</v>
      </c>
      <c r="F21370" s="5">
        <v>140</v>
      </c>
      <c r="G21370" s="5">
        <v>140000</v>
      </c>
    </row>
    <row r="21371" spans="2:7" x14ac:dyDescent="0.4">
      <c r="B21371" s="7">
        <v>141223</v>
      </c>
      <c r="C21371" s="5" t="s">
        <v>11</v>
      </c>
      <c r="D21371" s="5">
        <v>180325</v>
      </c>
      <c r="E21371" s="6">
        <v>41678</v>
      </c>
      <c r="F21371" s="5">
        <v>124</v>
      </c>
      <c r="G21371" s="5">
        <v>133300</v>
      </c>
    </row>
    <row r="21372" spans="2:7" x14ac:dyDescent="0.4">
      <c r="B21372" s="7">
        <v>141223</v>
      </c>
      <c r="C21372" s="5" t="s">
        <v>12</v>
      </c>
      <c r="D21372" s="5">
        <v>180326</v>
      </c>
      <c r="E21372" s="6">
        <v>41678</v>
      </c>
      <c r="F21372" s="5">
        <v>90</v>
      </c>
      <c r="G21372" s="5">
        <v>103500</v>
      </c>
    </row>
    <row r="21373" spans="2:7" x14ac:dyDescent="0.4">
      <c r="B21373" s="7">
        <v>141223</v>
      </c>
      <c r="C21373" s="5" t="s">
        <v>13</v>
      </c>
      <c r="D21373" s="5">
        <v>180327</v>
      </c>
      <c r="E21373" s="6">
        <v>41678</v>
      </c>
      <c r="F21373" s="5">
        <v>68</v>
      </c>
      <c r="G21373" s="5">
        <v>83300</v>
      </c>
    </row>
    <row r="21374" spans="2:7" x14ac:dyDescent="0.4">
      <c r="B21374" s="7">
        <v>141223</v>
      </c>
      <c r="C21374" s="5" t="s">
        <v>14</v>
      </c>
      <c r="D21374" s="5">
        <v>180328</v>
      </c>
      <c r="E21374" s="6">
        <v>41678</v>
      </c>
      <c r="F21374" s="5">
        <v>80</v>
      </c>
      <c r="G21374" s="5">
        <v>62400</v>
      </c>
    </row>
    <row r="21375" spans="2:7" x14ac:dyDescent="0.4">
      <c r="B21375" s="7">
        <v>141223</v>
      </c>
      <c r="C21375" s="5" t="s">
        <v>15</v>
      </c>
      <c r="D21375" s="5">
        <v>180329</v>
      </c>
      <c r="E21375" s="6">
        <v>41678</v>
      </c>
      <c r="F21375" s="5">
        <v>108</v>
      </c>
      <c r="G21375" s="5">
        <v>59184</v>
      </c>
    </row>
    <row r="21376" spans="2:7" x14ac:dyDescent="0.4">
      <c r="B21376" s="7">
        <v>141223</v>
      </c>
      <c r="C21376" s="5" t="s">
        <v>16</v>
      </c>
      <c r="D21376" s="5">
        <v>180330</v>
      </c>
      <c r="E21376" s="6">
        <v>41678</v>
      </c>
      <c r="F21376" s="5">
        <v>134</v>
      </c>
      <c r="G21376" s="5">
        <v>133866</v>
      </c>
    </row>
    <row r="21377" spans="2:7" x14ac:dyDescent="0.4">
      <c r="B21377" s="7">
        <v>141223</v>
      </c>
      <c r="C21377" s="5" t="s">
        <v>17</v>
      </c>
      <c r="D21377" s="5">
        <v>180331</v>
      </c>
      <c r="E21377" s="6">
        <v>41678</v>
      </c>
      <c r="F21377" s="5">
        <v>116</v>
      </c>
      <c r="G21377" s="5">
        <v>81200</v>
      </c>
    </row>
    <row r="21378" spans="2:7" x14ac:dyDescent="0.4">
      <c r="B21378" s="7">
        <v>141223</v>
      </c>
      <c r="C21378" s="5" t="s">
        <v>18</v>
      </c>
      <c r="D21378" s="5">
        <v>180332</v>
      </c>
      <c r="E21378" s="6">
        <v>41678</v>
      </c>
      <c r="F21378" s="5">
        <v>102</v>
      </c>
      <c r="G21378" s="5">
        <v>36516</v>
      </c>
    </row>
    <row r="21379" spans="2:7" x14ac:dyDescent="0.4">
      <c r="B21379" s="7">
        <v>111225</v>
      </c>
      <c r="C21379" s="5" t="s">
        <v>3</v>
      </c>
      <c r="D21379" s="5">
        <v>180333</v>
      </c>
      <c r="E21379" s="6">
        <v>41678</v>
      </c>
      <c r="F21379" s="5">
        <v>138</v>
      </c>
      <c r="G21379" s="5">
        <v>138000</v>
      </c>
    </row>
    <row r="21380" spans="2:7" x14ac:dyDescent="0.4">
      <c r="B21380" s="7">
        <v>111225</v>
      </c>
      <c r="C21380" s="5" t="s">
        <v>4</v>
      </c>
      <c r="D21380" s="5">
        <v>180334</v>
      </c>
      <c r="E21380" s="6">
        <v>41678</v>
      </c>
      <c r="F21380" s="5">
        <v>156</v>
      </c>
      <c r="G21380" s="5">
        <v>187200</v>
      </c>
    </row>
    <row r="21381" spans="2:7" x14ac:dyDescent="0.4">
      <c r="B21381" s="7">
        <v>111225</v>
      </c>
      <c r="C21381" s="5" t="s">
        <v>5</v>
      </c>
      <c r="D21381" s="5">
        <v>180335</v>
      </c>
      <c r="E21381" s="6">
        <v>41678</v>
      </c>
      <c r="F21381" s="5">
        <v>174</v>
      </c>
      <c r="G21381" s="5">
        <v>243600</v>
      </c>
    </row>
    <row r="21382" spans="2:7" x14ac:dyDescent="0.4">
      <c r="B21382" s="7">
        <v>111225</v>
      </c>
      <c r="C21382" s="5" t="s">
        <v>6</v>
      </c>
      <c r="D21382" s="5">
        <v>180336</v>
      </c>
      <c r="E21382" s="6">
        <v>41678</v>
      </c>
      <c r="F21382" s="5">
        <v>174</v>
      </c>
      <c r="G21382" s="5">
        <v>278400</v>
      </c>
    </row>
    <row r="21383" spans="2:7" x14ac:dyDescent="0.4">
      <c r="B21383" s="7">
        <v>111225</v>
      </c>
      <c r="C21383" s="5" t="s">
        <v>7</v>
      </c>
      <c r="D21383" s="5">
        <v>180337</v>
      </c>
      <c r="E21383" s="6">
        <v>41678</v>
      </c>
      <c r="F21383" s="5">
        <v>156</v>
      </c>
      <c r="G21383" s="5">
        <v>280800</v>
      </c>
    </row>
    <row r="21384" spans="2:7" x14ac:dyDescent="0.4">
      <c r="B21384" s="7">
        <v>111225</v>
      </c>
      <c r="C21384" s="5" t="s">
        <v>8</v>
      </c>
      <c r="D21384" s="5">
        <v>180338</v>
      </c>
      <c r="E21384" s="6">
        <v>41678</v>
      </c>
      <c r="F21384" s="5">
        <v>172</v>
      </c>
      <c r="G21384" s="5">
        <v>146200</v>
      </c>
    </row>
    <row r="21385" spans="2:7" x14ac:dyDescent="0.4">
      <c r="B21385" s="7">
        <v>111225</v>
      </c>
      <c r="C21385" s="5" t="s">
        <v>9</v>
      </c>
      <c r="D21385" s="5">
        <v>180339</v>
      </c>
      <c r="E21385" s="6">
        <v>41678</v>
      </c>
      <c r="F21385" s="5">
        <v>168</v>
      </c>
      <c r="G21385" s="5">
        <v>155400</v>
      </c>
    </row>
    <row r="21386" spans="2:7" x14ac:dyDescent="0.4">
      <c r="B21386" s="7">
        <v>111225</v>
      </c>
      <c r="C21386" s="5" t="s">
        <v>10</v>
      </c>
      <c r="D21386" s="5">
        <v>180340</v>
      </c>
      <c r="E21386" s="6">
        <v>41678</v>
      </c>
      <c r="F21386" s="5">
        <v>162</v>
      </c>
      <c r="G21386" s="5">
        <v>162000</v>
      </c>
    </row>
    <row r="21387" spans="2:7" x14ac:dyDescent="0.4">
      <c r="B21387" s="7">
        <v>111225</v>
      </c>
      <c r="C21387" s="5" t="s">
        <v>11</v>
      </c>
      <c r="D21387" s="5">
        <v>180341</v>
      </c>
      <c r="E21387" s="6">
        <v>41678</v>
      </c>
      <c r="F21387" s="5">
        <v>134</v>
      </c>
      <c r="G21387" s="5">
        <v>144050</v>
      </c>
    </row>
    <row r="21388" spans="2:7" x14ac:dyDescent="0.4">
      <c r="B21388" s="7">
        <v>111225</v>
      </c>
      <c r="C21388" s="5" t="s">
        <v>12</v>
      </c>
      <c r="D21388" s="5">
        <v>180342</v>
      </c>
      <c r="E21388" s="6">
        <v>41678</v>
      </c>
      <c r="F21388" s="5">
        <v>104</v>
      </c>
      <c r="G21388" s="5">
        <v>119600</v>
      </c>
    </row>
    <row r="21389" spans="2:7" x14ac:dyDescent="0.4">
      <c r="B21389" s="7">
        <v>111225</v>
      </c>
      <c r="C21389" s="5" t="s">
        <v>13</v>
      </c>
      <c r="D21389" s="5">
        <v>180343</v>
      </c>
      <c r="E21389" s="6">
        <v>41678</v>
      </c>
      <c r="F21389" s="5">
        <v>150</v>
      </c>
      <c r="G21389" s="5">
        <v>183750</v>
      </c>
    </row>
    <row r="21390" spans="2:7" x14ac:dyDescent="0.4">
      <c r="B21390" s="7">
        <v>111225</v>
      </c>
      <c r="C21390" s="5" t="s">
        <v>14</v>
      </c>
      <c r="D21390" s="5">
        <v>180344</v>
      </c>
      <c r="E21390" s="6">
        <v>41678</v>
      </c>
      <c r="F21390" s="5">
        <v>104</v>
      </c>
      <c r="G21390" s="5">
        <v>81120</v>
      </c>
    </row>
    <row r="21391" spans="2:7" x14ac:dyDescent="0.4">
      <c r="B21391" s="7">
        <v>111225</v>
      </c>
      <c r="C21391" s="5" t="s">
        <v>15</v>
      </c>
      <c r="D21391" s="5">
        <v>180345</v>
      </c>
      <c r="E21391" s="6">
        <v>41678</v>
      </c>
      <c r="F21391" s="5">
        <v>100</v>
      </c>
      <c r="G21391" s="5">
        <v>54800</v>
      </c>
    </row>
    <row r="21392" spans="2:7" x14ac:dyDescent="0.4">
      <c r="B21392" s="7">
        <v>111225</v>
      </c>
      <c r="C21392" s="5" t="s">
        <v>16</v>
      </c>
      <c r="D21392" s="5">
        <v>180346</v>
      </c>
      <c r="E21392" s="6">
        <v>41678</v>
      </c>
      <c r="F21392" s="5">
        <v>134</v>
      </c>
      <c r="G21392" s="5">
        <v>133866</v>
      </c>
    </row>
    <row r="21393" spans="2:7" x14ac:dyDescent="0.4">
      <c r="B21393" s="7">
        <v>111225</v>
      </c>
      <c r="C21393" s="5" t="s">
        <v>17</v>
      </c>
      <c r="D21393" s="5">
        <v>180347</v>
      </c>
      <c r="E21393" s="6">
        <v>41678</v>
      </c>
      <c r="F21393" s="5">
        <v>134</v>
      </c>
      <c r="G21393" s="5">
        <v>93800</v>
      </c>
    </row>
    <row r="21394" spans="2:7" x14ac:dyDescent="0.4">
      <c r="B21394" s="7">
        <v>111225</v>
      </c>
      <c r="C21394" s="5" t="s">
        <v>18</v>
      </c>
      <c r="D21394" s="5">
        <v>180348</v>
      </c>
      <c r="E21394" s="6">
        <v>41678</v>
      </c>
      <c r="F21394" s="5">
        <v>102</v>
      </c>
      <c r="G21394" s="5">
        <v>36516</v>
      </c>
    </row>
    <row r="21395" spans="2:7" x14ac:dyDescent="0.4">
      <c r="B21395" s="7">
        <v>161229</v>
      </c>
      <c r="C21395" s="5" t="s">
        <v>3</v>
      </c>
      <c r="D21395" s="5">
        <v>180349</v>
      </c>
      <c r="E21395" s="6">
        <v>41678</v>
      </c>
      <c r="F21395" s="5">
        <v>86</v>
      </c>
      <c r="G21395" s="5">
        <v>86000</v>
      </c>
    </row>
    <row r="21396" spans="2:7" x14ac:dyDescent="0.4">
      <c r="B21396" s="7">
        <v>161229</v>
      </c>
      <c r="C21396" s="5" t="s">
        <v>4</v>
      </c>
      <c r="D21396" s="5">
        <v>180350</v>
      </c>
      <c r="E21396" s="6">
        <v>41678</v>
      </c>
      <c r="F21396" s="5">
        <v>114</v>
      </c>
      <c r="G21396" s="5">
        <v>136800</v>
      </c>
    </row>
    <row r="21397" spans="2:7" x14ac:dyDescent="0.4">
      <c r="B21397" s="7">
        <v>161229</v>
      </c>
      <c r="C21397" s="5" t="s">
        <v>5</v>
      </c>
      <c r="D21397" s="5">
        <v>180351</v>
      </c>
      <c r="E21397" s="6">
        <v>41678</v>
      </c>
      <c r="F21397" s="5">
        <v>94</v>
      </c>
      <c r="G21397" s="5">
        <v>131600</v>
      </c>
    </row>
    <row r="21398" spans="2:7" x14ac:dyDescent="0.4">
      <c r="B21398" s="7">
        <v>161229</v>
      </c>
      <c r="C21398" s="5" t="s">
        <v>6</v>
      </c>
      <c r="D21398" s="5">
        <v>180352</v>
      </c>
      <c r="E21398" s="6">
        <v>41678</v>
      </c>
      <c r="F21398" s="5">
        <v>144</v>
      </c>
      <c r="G21398" s="5">
        <v>230400</v>
      </c>
    </row>
    <row r="21399" spans="2:7" x14ac:dyDescent="0.4">
      <c r="B21399" s="7">
        <v>161229</v>
      </c>
      <c r="C21399" s="5" t="s">
        <v>7</v>
      </c>
      <c r="D21399" s="5">
        <v>180353</v>
      </c>
      <c r="E21399" s="6">
        <v>41678</v>
      </c>
      <c r="F21399" s="5">
        <v>80</v>
      </c>
      <c r="G21399" s="5">
        <v>144000</v>
      </c>
    </row>
    <row r="21400" spans="2:7" x14ac:dyDescent="0.4">
      <c r="B21400" s="7">
        <v>161229</v>
      </c>
      <c r="C21400" s="5" t="s">
        <v>8</v>
      </c>
      <c r="D21400" s="5">
        <v>180354</v>
      </c>
      <c r="E21400" s="6">
        <v>41678</v>
      </c>
      <c r="F21400" s="5">
        <v>92</v>
      </c>
      <c r="G21400" s="5">
        <v>78200</v>
      </c>
    </row>
    <row r="21401" spans="2:7" x14ac:dyDescent="0.4">
      <c r="B21401" s="7">
        <v>161229</v>
      </c>
      <c r="C21401" s="5" t="s">
        <v>9</v>
      </c>
      <c r="D21401" s="5">
        <v>180355</v>
      </c>
      <c r="E21401" s="6">
        <v>41678</v>
      </c>
      <c r="F21401" s="5">
        <v>130</v>
      </c>
      <c r="G21401" s="5">
        <v>120250</v>
      </c>
    </row>
    <row r="21402" spans="2:7" x14ac:dyDescent="0.4">
      <c r="B21402" s="7">
        <v>161229</v>
      </c>
      <c r="C21402" s="5" t="s">
        <v>10</v>
      </c>
      <c r="D21402" s="5">
        <v>180356</v>
      </c>
      <c r="E21402" s="6">
        <v>41678</v>
      </c>
      <c r="F21402" s="5">
        <v>152</v>
      </c>
      <c r="G21402" s="5">
        <v>152000</v>
      </c>
    </row>
    <row r="21403" spans="2:7" x14ac:dyDescent="0.4">
      <c r="B21403" s="7">
        <v>161229</v>
      </c>
      <c r="C21403" s="5" t="s">
        <v>11</v>
      </c>
      <c r="D21403" s="5">
        <v>180357</v>
      </c>
      <c r="E21403" s="6">
        <v>41678</v>
      </c>
      <c r="F21403" s="5">
        <v>136</v>
      </c>
      <c r="G21403" s="5">
        <v>146200</v>
      </c>
    </row>
    <row r="21404" spans="2:7" x14ac:dyDescent="0.4">
      <c r="B21404" s="7">
        <v>161229</v>
      </c>
      <c r="C21404" s="5" t="s">
        <v>12</v>
      </c>
      <c r="D21404" s="5">
        <v>180358</v>
      </c>
      <c r="E21404" s="6">
        <v>41678</v>
      </c>
      <c r="F21404" s="5">
        <v>106</v>
      </c>
      <c r="G21404" s="5">
        <v>121900</v>
      </c>
    </row>
    <row r="21405" spans="2:7" x14ac:dyDescent="0.4">
      <c r="B21405" s="7">
        <v>161229</v>
      </c>
      <c r="C21405" s="5" t="s">
        <v>13</v>
      </c>
      <c r="D21405" s="5">
        <v>180359</v>
      </c>
      <c r="E21405" s="6">
        <v>41678</v>
      </c>
      <c r="F21405" s="5">
        <v>132</v>
      </c>
      <c r="G21405" s="5">
        <v>161700</v>
      </c>
    </row>
    <row r="21406" spans="2:7" x14ac:dyDescent="0.4">
      <c r="B21406" s="7">
        <v>161229</v>
      </c>
      <c r="C21406" s="5" t="s">
        <v>14</v>
      </c>
      <c r="D21406" s="5">
        <v>180360</v>
      </c>
      <c r="E21406" s="6">
        <v>41678</v>
      </c>
      <c r="F21406" s="5">
        <v>116</v>
      </c>
      <c r="G21406" s="5">
        <v>90480</v>
      </c>
    </row>
    <row r="21407" spans="2:7" x14ac:dyDescent="0.4">
      <c r="B21407" s="7">
        <v>161229</v>
      </c>
      <c r="C21407" s="5" t="s">
        <v>15</v>
      </c>
      <c r="D21407" s="5">
        <v>180361</v>
      </c>
      <c r="E21407" s="6">
        <v>41678</v>
      </c>
      <c r="F21407" s="5">
        <v>112</v>
      </c>
      <c r="G21407" s="5">
        <v>61376</v>
      </c>
    </row>
    <row r="21408" spans="2:7" x14ac:dyDescent="0.4">
      <c r="B21408" s="7">
        <v>161229</v>
      </c>
      <c r="C21408" s="5" t="s">
        <v>16</v>
      </c>
      <c r="D21408" s="5">
        <v>180362</v>
      </c>
      <c r="E21408" s="6">
        <v>41678</v>
      </c>
      <c r="F21408" s="5">
        <v>112</v>
      </c>
      <c r="G21408" s="5">
        <v>111888</v>
      </c>
    </row>
    <row r="21409" spans="2:7" x14ac:dyDescent="0.4">
      <c r="B21409" s="7">
        <v>161229</v>
      </c>
      <c r="C21409" s="5" t="s">
        <v>17</v>
      </c>
      <c r="D21409" s="5">
        <v>180363</v>
      </c>
      <c r="E21409" s="6">
        <v>41678</v>
      </c>
      <c r="F21409" s="5">
        <v>154</v>
      </c>
      <c r="G21409" s="5">
        <v>107800</v>
      </c>
    </row>
    <row r="21410" spans="2:7" x14ac:dyDescent="0.4">
      <c r="B21410" s="7">
        <v>161229</v>
      </c>
      <c r="C21410" s="5" t="s">
        <v>18</v>
      </c>
      <c r="D21410" s="5">
        <v>180364</v>
      </c>
      <c r="E21410" s="6">
        <v>41678</v>
      </c>
      <c r="F21410" s="5">
        <v>104</v>
      </c>
      <c r="G21410" s="5">
        <v>37232</v>
      </c>
    </row>
    <row r="21411" spans="2:7" x14ac:dyDescent="0.4">
      <c r="B21411" s="7">
        <v>181241</v>
      </c>
      <c r="C21411" s="5" t="s">
        <v>3</v>
      </c>
      <c r="D21411" s="5">
        <v>180365</v>
      </c>
      <c r="E21411" s="6">
        <v>41678</v>
      </c>
      <c r="F21411" s="5">
        <v>58</v>
      </c>
      <c r="G21411" s="5">
        <v>58000</v>
      </c>
    </row>
    <row r="21412" spans="2:7" x14ac:dyDescent="0.4">
      <c r="B21412" s="7">
        <v>181241</v>
      </c>
      <c r="C21412" s="5" t="s">
        <v>4</v>
      </c>
      <c r="D21412" s="5">
        <v>180366</v>
      </c>
      <c r="E21412" s="6">
        <v>41678</v>
      </c>
      <c r="F21412" s="5">
        <v>56</v>
      </c>
      <c r="G21412" s="5">
        <v>67200</v>
      </c>
    </row>
    <row r="21413" spans="2:7" x14ac:dyDescent="0.4">
      <c r="B21413" s="7">
        <v>181241</v>
      </c>
      <c r="C21413" s="5" t="s">
        <v>5</v>
      </c>
      <c r="D21413" s="5">
        <v>180367</v>
      </c>
      <c r="E21413" s="6">
        <v>41678</v>
      </c>
      <c r="F21413" s="5">
        <v>96</v>
      </c>
      <c r="G21413" s="5">
        <v>134400</v>
      </c>
    </row>
    <row r="21414" spans="2:7" x14ac:dyDescent="0.4">
      <c r="B21414" s="7">
        <v>181241</v>
      </c>
      <c r="C21414" s="5" t="s">
        <v>6</v>
      </c>
      <c r="D21414" s="5">
        <v>180368</v>
      </c>
      <c r="E21414" s="6">
        <v>41678</v>
      </c>
      <c r="F21414" s="5">
        <v>100</v>
      </c>
      <c r="G21414" s="5">
        <v>160000</v>
      </c>
    </row>
    <row r="21415" spans="2:7" x14ac:dyDescent="0.4">
      <c r="B21415" s="7">
        <v>181241</v>
      </c>
      <c r="C21415" s="5" t="s">
        <v>7</v>
      </c>
      <c r="D21415" s="5">
        <v>180369</v>
      </c>
      <c r="E21415" s="6">
        <v>41678</v>
      </c>
      <c r="F21415" s="5">
        <v>94</v>
      </c>
      <c r="G21415" s="5">
        <v>169200</v>
      </c>
    </row>
    <row r="21416" spans="2:7" x14ac:dyDescent="0.4">
      <c r="B21416" s="7">
        <v>181241</v>
      </c>
      <c r="C21416" s="5" t="s">
        <v>8</v>
      </c>
      <c r="D21416" s="5">
        <v>180370</v>
      </c>
      <c r="E21416" s="6">
        <v>41678</v>
      </c>
      <c r="F21416" s="5">
        <v>92</v>
      </c>
      <c r="G21416" s="5">
        <v>78200</v>
      </c>
    </row>
    <row r="21417" spans="2:7" x14ac:dyDescent="0.4">
      <c r="B21417" s="7">
        <v>181241</v>
      </c>
      <c r="C21417" s="5" t="s">
        <v>9</v>
      </c>
      <c r="D21417" s="5">
        <v>180371</v>
      </c>
      <c r="E21417" s="6">
        <v>41678</v>
      </c>
      <c r="F21417" s="5">
        <v>96</v>
      </c>
      <c r="G21417" s="5">
        <v>88800</v>
      </c>
    </row>
    <row r="21418" spans="2:7" x14ac:dyDescent="0.4">
      <c r="B21418" s="7">
        <v>181241</v>
      </c>
      <c r="C21418" s="5" t="s">
        <v>10</v>
      </c>
      <c r="D21418" s="5">
        <v>180372</v>
      </c>
      <c r="E21418" s="6">
        <v>41678</v>
      </c>
      <c r="F21418" s="5">
        <v>110</v>
      </c>
      <c r="G21418" s="5">
        <v>110000</v>
      </c>
    </row>
    <row r="21419" spans="2:7" x14ac:dyDescent="0.4">
      <c r="B21419" s="7">
        <v>181241</v>
      </c>
      <c r="C21419" s="5" t="s">
        <v>11</v>
      </c>
      <c r="D21419" s="5">
        <v>180373</v>
      </c>
      <c r="E21419" s="6">
        <v>41678</v>
      </c>
      <c r="F21419" s="5">
        <v>104</v>
      </c>
      <c r="G21419" s="5">
        <v>111800</v>
      </c>
    </row>
    <row r="21420" spans="2:7" x14ac:dyDescent="0.4">
      <c r="B21420" s="7">
        <v>181241</v>
      </c>
      <c r="C21420" s="5" t="s">
        <v>12</v>
      </c>
      <c r="D21420" s="5">
        <v>180374</v>
      </c>
      <c r="E21420" s="6">
        <v>41678</v>
      </c>
      <c r="F21420" s="5">
        <v>66</v>
      </c>
      <c r="G21420" s="5">
        <v>75900</v>
      </c>
    </row>
    <row r="21421" spans="2:7" x14ac:dyDescent="0.4">
      <c r="B21421" s="7">
        <v>181241</v>
      </c>
      <c r="C21421" s="5" t="s">
        <v>13</v>
      </c>
      <c r="D21421" s="5">
        <v>180375</v>
      </c>
      <c r="E21421" s="6">
        <v>41678</v>
      </c>
      <c r="F21421" s="5">
        <v>102</v>
      </c>
      <c r="G21421" s="5">
        <v>124950</v>
      </c>
    </row>
    <row r="21422" spans="2:7" x14ac:dyDescent="0.4">
      <c r="B21422" s="7">
        <v>181241</v>
      </c>
      <c r="C21422" s="5" t="s">
        <v>14</v>
      </c>
      <c r="D21422" s="5">
        <v>180376</v>
      </c>
      <c r="E21422" s="6">
        <v>41678</v>
      </c>
      <c r="F21422" s="5">
        <v>68</v>
      </c>
      <c r="G21422" s="5">
        <v>53040</v>
      </c>
    </row>
    <row r="21423" spans="2:7" x14ac:dyDescent="0.4">
      <c r="B21423" s="7">
        <v>181241</v>
      </c>
      <c r="C21423" s="5" t="s">
        <v>15</v>
      </c>
      <c r="D21423" s="5">
        <v>180377</v>
      </c>
      <c r="E21423" s="6">
        <v>41678</v>
      </c>
      <c r="F21423" s="5">
        <v>58</v>
      </c>
      <c r="G21423" s="5">
        <v>31784</v>
      </c>
    </row>
    <row r="21424" spans="2:7" x14ac:dyDescent="0.4">
      <c r="B21424" s="7">
        <v>181241</v>
      </c>
      <c r="C21424" s="5" t="s">
        <v>16</v>
      </c>
      <c r="D21424" s="5">
        <v>180378</v>
      </c>
      <c r="E21424" s="6">
        <v>41678</v>
      </c>
      <c r="F21424" s="5">
        <v>98</v>
      </c>
      <c r="G21424" s="5">
        <v>97902</v>
      </c>
    </row>
    <row r="21425" spans="2:7" x14ac:dyDescent="0.4">
      <c r="B21425" s="7">
        <v>181241</v>
      </c>
      <c r="C21425" s="5" t="s">
        <v>17</v>
      </c>
      <c r="D21425" s="5">
        <v>180379</v>
      </c>
      <c r="E21425" s="6">
        <v>41678</v>
      </c>
      <c r="F21425" s="5">
        <v>76</v>
      </c>
      <c r="G21425" s="5">
        <v>53200</v>
      </c>
    </row>
    <row r="21426" spans="2:7" x14ac:dyDescent="0.4">
      <c r="B21426" s="7">
        <v>181241</v>
      </c>
      <c r="C21426" s="5" t="s">
        <v>18</v>
      </c>
      <c r="D21426" s="5">
        <v>180380</v>
      </c>
      <c r="E21426" s="6">
        <v>41678</v>
      </c>
      <c r="F21426" s="5">
        <v>80</v>
      </c>
      <c r="G21426" s="5">
        <v>28640</v>
      </c>
    </row>
    <row r="21427" spans="2:7" x14ac:dyDescent="0.4">
      <c r="B21427" s="7">
        <v>111249</v>
      </c>
      <c r="C21427" s="5" t="s">
        <v>3</v>
      </c>
      <c r="D21427" s="5">
        <v>180381</v>
      </c>
      <c r="E21427" s="6">
        <v>41678</v>
      </c>
      <c r="F21427" s="5">
        <v>170</v>
      </c>
      <c r="G21427" s="5">
        <v>170000</v>
      </c>
    </row>
    <row r="21428" spans="2:7" x14ac:dyDescent="0.4">
      <c r="B21428" s="7">
        <v>111249</v>
      </c>
      <c r="C21428" s="5" t="s">
        <v>4</v>
      </c>
      <c r="D21428" s="5">
        <v>180382</v>
      </c>
      <c r="E21428" s="6">
        <v>41678</v>
      </c>
      <c r="F21428" s="5">
        <v>118</v>
      </c>
      <c r="G21428" s="5">
        <v>141600</v>
      </c>
    </row>
    <row r="21429" spans="2:7" x14ac:dyDescent="0.4">
      <c r="B21429" s="7">
        <v>111249</v>
      </c>
      <c r="C21429" s="5" t="s">
        <v>5</v>
      </c>
      <c r="D21429" s="5">
        <v>180383</v>
      </c>
      <c r="E21429" s="6">
        <v>41678</v>
      </c>
      <c r="F21429" s="5">
        <v>108</v>
      </c>
      <c r="G21429" s="5">
        <v>151200</v>
      </c>
    </row>
    <row r="21430" spans="2:7" x14ac:dyDescent="0.4">
      <c r="B21430" s="7">
        <v>111249</v>
      </c>
      <c r="C21430" s="5" t="s">
        <v>6</v>
      </c>
      <c r="D21430" s="5">
        <v>180384</v>
      </c>
      <c r="E21430" s="6">
        <v>41678</v>
      </c>
      <c r="F21430" s="5">
        <v>108</v>
      </c>
      <c r="G21430" s="5">
        <v>172800</v>
      </c>
    </row>
    <row r="21431" spans="2:7" x14ac:dyDescent="0.4">
      <c r="B21431" s="7">
        <v>111249</v>
      </c>
      <c r="C21431" s="5" t="s">
        <v>7</v>
      </c>
      <c r="D21431" s="5">
        <v>180385</v>
      </c>
      <c r="E21431" s="6">
        <v>41678</v>
      </c>
      <c r="F21431" s="5">
        <v>98</v>
      </c>
      <c r="G21431" s="5">
        <v>176400</v>
      </c>
    </row>
    <row r="21432" spans="2:7" x14ac:dyDescent="0.4">
      <c r="B21432" s="7">
        <v>111249</v>
      </c>
      <c r="C21432" s="5" t="s">
        <v>8</v>
      </c>
      <c r="D21432" s="5">
        <v>180386</v>
      </c>
      <c r="E21432" s="6">
        <v>41678</v>
      </c>
      <c r="F21432" s="5">
        <v>160</v>
      </c>
      <c r="G21432" s="5">
        <v>136000</v>
      </c>
    </row>
    <row r="21433" spans="2:7" x14ac:dyDescent="0.4">
      <c r="B21433" s="7">
        <v>111249</v>
      </c>
      <c r="C21433" s="5" t="s">
        <v>9</v>
      </c>
      <c r="D21433" s="5">
        <v>180387</v>
      </c>
      <c r="E21433" s="6">
        <v>41678</v>
      </c>
      <c r="F21433" s="5">
        <v>124</v>
      </c>
      <c r="G21433" s="5">
        <v>114700</v>
      </c>
    </row>
    <row r="21434" spans="2:7" x14ac:dyDescent="0.4">
      <c r="B21434" s="7">
        <v>111249</v>
      </c>
      <c r="C21434" s="5" t="s">
        <v>10</v>
      </c>
      <c r="D21434" s="5">
        <v>180388</v>
      </c>
      <c r="E21434" s="6">
        <v>41678</v>
      </c>
      <c r="F21434" s="5">
        <v>138</v>
      </c>
      <c r="G21434" s="5">
        <v>138000</v>
      </c>
    </row>
    <row r="21435" spans="2:7" x14ac:dyDescent="0.4">
      <c r="B21435" s="7">
        <v>111249</v>
      </c>
      <c r="C21435" s="5" t="s">
        <v>11</v>
      </c>
      <c r="D21435" s="5">
        <v>180389</v>
      </c>
      <c r="E21435" s="6">
        <v>41678</v>
      </c>
      <c r="F21435" s="5">
        <v>120</v>
      </c>
      <c r="G21435" s="5">
        <v>129000</v>
      </c>
    </row>
    <row r="21436" spans="2:7" x14ac:dyDescent="0.4">
      <c r="B21436" s="7">
        <v>111249</v>
      </c>
      <c r="C21436" s="5" t="s">
        <v>12</v>
      </c>
      <c r="D21436" s="5">
        <v>180390</v>
      </c>
      <c r="E21436" s="6">
        <v>41678</v>
      </c>
      <c r="F21436" s="5">
        <v>96</v>
      </c>
      <c r="G21436" s="5">
        <v>110400</v>
      </c>
    </row>
    <row r="21437" spans="2:7" x14ac:dyDescent="0.4">
      <c r="B21437" s="7">
        <v>111249</v>
      </c>
      <c r="C21437" s="5" t="s">
        <v>13</v>
      </c>
      <c r="D21437" s="5">
        <v>180391</v>
      </c>
      <c r="E21437" s="6">
        <v>41678</v>
      </c>
      <c r="F21437" s="5">
        <v>170</v>
      </c>
      <c r="G21437" s="5">
        <v>208250</v>
      </c>
    </row>
    <row r="21438" spans="2:7" x14ac:dyDescent="0.4">
      <c r="B21438" s="7">
        <v>111249</v>
      </c>
      <c r="C21438" s="5" t="s">
        <v>14</v>
      </c>
      <c r="D21438" s="5">
        <v>180392</v>
      </c>
      <c r="E21438" s="6">
        <v>41678</v>
      </c>
      <c r="F21438" s="5">
        <v>134</v>
      </c>
      <c r="G21438" s="5">
        <v>104520</v>
      </c>
    </row>
    <row r="21439" spans="2:7" x14ac:dyDescent="0.4">
      <c r="B21439" s="7">
        <v>111249</v>
      </c>
      <c r="C21439" s="5" t="s">
        <v>15</v>
      </c>
      <c r="D21439" s="5">
        <v>180393</v>
      </c>
      <c r="E21439" s="6">
        <v>41678</v>
      </c>
      <c r="F21439" s="5">
        <v>148</v>
      </c>
      <c r="G21439" s="5">
        <v>81104</v>
      </c>
    </row>
    <row r="21440" spans="2:7" x14ac:dyDescent="0.4">
      <c r="B21440" s="7">
        <v>111249</v>
      </c>
      <c r="C21440" s="5" t="s">
        <v>16</v>
      </c>
      <c r="D21440" s="5">
        <v>180394</v>
      </c>
      <c r="E21440" s="6">
        <v>41678</v>
      </c>
      <c r="F21440" s="5">
        <v>134</v>
      </c>
      <c r="G21440" s="5">
        <v>133866</v>
      </c>
    </row>
    <row r="21441" spans="2:7" x14ac:dyDescent="0.4">
      <c r="B21441" s="7">
        <v>111249</v>
      </c>
      <c r="C21441" s="5" t="s">
        <v>17</v>
      </c>
      <c r="D21441" s="5">
        <v>180395</v>
      </c>
      <c r="E21441" s="6">
        <v>41678</v>
      </c>
      <c r="F21441" s="5">
        <v>112</v>
      </c>
      <c r="G21441" s="5">
        <v>78400</v>
      </c>
    </row>
    <row r="21442" spans="2:7" x14ac:dyDescent="0.4">
      <c r="B21442" s="7">
        <v>111249</v>
      </c>
      <c r="C21442" s="5" t="s">
        <v>18</v>
      </c>
      <c r="D21442" s="5">
        <v>180396</v>
      </c>
      <c r="E21442" s="6">
        <v>41678</v>
      </c>
      <c r="F21442" s="5">
        <v>162</v>
      </c>
      <c r="G21442" s="5">
        <v>57996</v>
      </c>
    </row>
    <row r="21443" spans="2:7" x14ac:dyDescent="0.4">
      <c r="B21443" s="7">
        <v>171251</v>
      </c>
      <c r="C21443" s="5" t="s">
        <v>3</v>
      </c>
      <c r="D21443" s="5">
        <v>180397</v>
      </c>
      <c r="E21443" s="6">
        <v>41678</v>
      </c>
      <c r="F21443" s="5">
        <v>84</v>
      </c>
      <c r="G21443" s="5">
        <v>84000</v>
      </c>
    </row>
    <row r="21444" spans="2:7" x14ac:dyDescent="0.4">
      <c r="B21444" s="7">
        <v>171251</v>
      </c>
      <c r="C21444" s="5" t="s">
        <v>4</v>
      </c>
      <c r="D21444" s="5">
        <v>180398</v>
      </c>
      <c r="E21444" s="6">
        <v>41678</v>
      </c>
      <c r="F21444" s="5">
        <v>70</v>
      </c>
      <c r="G21444" s="5">
        <v>84000</v>
      </c>
    </row>
    <row r="21445" spans="2:7" x14ac:dyDescent="0.4">
      <c r="B21445" s="7">
        <v>171251</v>
      </c>
      <c r="C21445" s="5" t="s">
        <v>5</v>
      </c>
      <c r="D21445" s="5">
        <v>180399</v>
      </c>
      <c r="E21445" s="6">
        <v>41678</v>
      </c>
      <c r="F21445" s="5">
        <v>122</v>
      </c>
      <c r="G21445" s="5">
        <v>170800</v>
      </c>
    </row>
    <row r="21446" spans="2:7" x14ac:dyDescent="0.4">
      <c r="B21446" s="7">
        <v>171251</v>
      </c>
      <c r="C21446" s="5" t="s">
        <v>6</v>
      </c>
      <c r="D21446" s="5">
        <v>180400</v>
      </c>
      <c r="E21446" s="6">
        <v>41678</v>
      </c>
      <c r="F21446" s="5">
        <v>128</v>
      </c>
      <c r="G21446" s="5">
        <v>204800</v>
      </c>
    </row>
    <row r="21447" spans="2:7" x14ac:dyDescent="0.4">
      <c r="B21447" s="7">
        <v>171251</v>
      </c>
      <c r="C21447" s="5" t="s">
        <v>7</v>
      </c>
      <c r="D21447" s="5">
        <v>180401</v>
      </c>
      <c r="E21447" s="6">
        <v>41678</v>
      </c>
      <c r="F21447" s="5">
        <v>136</v>
      </c>
      <c r="G21447" s="5">
        <v>244800</v>
      </c>
    </row>
    <row r="21448" spans="2:7" x14ac:dyDescent="0.4">
      <c r="B21448" s="7">
        <v>171251</v>
      </c>
      <c r="C21448" s="5" t="s">
        <v>8</v>
      </c>
      <c r="D21448" s="5">
        <v>180402</v>
      </c>
      <c r="E21448" s="6">
        <v>41678</v>
      </c>
      <c r="F21448" s="5">
        <v>102</v>
      </c>
      <c r="G21448" s="5">
        <v>86700</v>
      </c>
    </row>
    <row r="21449" spans="2:7" x14ac:dyDescent="0.4">
      <c r="B21449" s="7">
        <v>171251</v>
      </c>
      <c r="C21449" s="5" t="s">
        <v>9</v>
      </c>
      <c r="D21449" s="5">
        <v>180403</v>
      </c>
      <c r="E21449" s="6">
        <v>41678</v>
      </c>
      <c r="F21449" s="5">
        <v>88</v>
      </c>
      <c r="G21449" s="5">
        <v>81400</v>
      </c>
    </row>
    <row r="21450" spans="2:7" x14ac:dyDescent="0.4">
      <c r="B21450" s="7">
        <v>171251</v>
      </c>
      <c r="C21450" s="5" t="s">
        <v>10</v>
      </c>
      <c r="D21450" s="5">
        <v>180404</v>
      </c>
      <c r="E21450" s="6">
        <v>41678</v>
      </c>
      <c r="F21450" s="5">
        <v>130</v>
      </c>
      <c r="G21450" s="5">
        <v>130000</v>
      </c>
    </row>
    <row r="21451" spans="2:7" x14ac:dyDescent="0.4">
      <c r="B21451" s="7">
        <v>171251</v>
      </c>
      <c r="C21451" s="5" t="s">
        <v>11</v>
      </c>
      <c r="D21451" s="5">
        <v>180405</v>
      </c>
      <c r="E21451" s="6">
        <v>41678</v>
      </c>
      <c r="F21451" s="5">
        <v>138</v>
      </c>
      <c r="G21451" s="5">
        <v>148350</v>
      </c>
    </row>
    <row r="21452" spans="2:7" x14ac:dyDescent="0.4">
      <c r="B21452" s="7">
        <v>171251</v>
      </c>
      <c r="C21452" s="5" t="s">
        <v>12</v>
      </c>
      <c r="D21452" s="5">
        <v>180406</v>
      </c>
      <c r="E21452" s="6">
        <v>41678</v>
      </c>
      <c r="F21452" s="5">
        <v>90</v>
      </c>
      <c r="G21452" s="5">
        <v>103500</v>
      </c>
    </row>
    <row r="21453" spans="2:7" x14ac:dyDescent="0.4">
      <c r="B21453" s="7">
        <v>171251</v>
      </c>
      <c r="C21453" s="5" t="s">
        <v>13</v>
      </c>
      <c r="D21453" s="5">
        <v>180407</v>
      </c>
      <c r="E21453" s="6">
        <v>41678</v>
      </c>
      <c r="F21453" s="5">
        <v>86</v>
      </c>
      <c r="G21453" s="5">
        <v>105350</v>
      </c>
    </row>
    <row r="21454" spans="2:7" x14ac:dyDescent="0.4">
      <c r="B21454" s="7">
        <v>171251</v>
      </c>
      <c r="C21454" s="5" t="s">
        <v>14</v>
      </c>
      <c r="D21454" s="5">
        <v>180408</v>
      </c>
      <c r="E21454" s="6">
        <v>41678</v>
      </c>
      <c r="F21454" s="5">
        <v>110</v>
      </c>
      <c r="G21454" s="5">
        <v>85800</v>
      </c>
    </row>
    <row r="21455" spans="2:7" x14ac:dyDescent="0.4">
      <c r="B21455" s="7">
        <v>171251</v>
      </c>
      <c r="C21455" s="5" t="s">
        <v>15</v>
      </c>
      <c r="D21455" s="5">
        <v>180409</v>
      </c>
      <c r="E21455" s="6">
        <v>41678</v>
      </c>
      <c r="F21455" s="5">
        <v>136</v>
      </c>
      <c r="G21455" s="5">
        <v>74528</v>
      </c>
    </row>
    <row r="21456" spans="2:7" x14ac:dyDescent="0.4">
      <c r="B21456" s="7">
        <v>171251</v>
      </c>
      <c r="C21456" s="5" t="s">
        <v>16</v>
      </c>
      <c r="D21456" s="5">
        <v>180410</v>
      </c>
      <c r="E21456" s="6">
        <v>41678</v>
      </c>
      <c r="F21456" s="5">
        <v>72</v>
      </c>
      <c r="G21456" s="5">
        <v>71928</v>
      </c>
    </row>
    <row r="21457" spans="2:7" x14ac:dyDescent="0.4">
      <c r="B21457" s="7">
        <v>171251</v>
      </c>
      <c r="C21457" s="5" t="s">
        <v>17</v>
      </c>
      <c r="D21457" s="5">
        <v>180411</v>
      </c>
      <c r="E21457" s="6">
        <v>41678</v>
      </c>
      <c r="F21457" s="5">
        <v>84</v>
      </c>
      <c r="G21457" s="5">
        <v>58800</v>
      </c>
    </row>
    <row r="21458" spans="2:7" x14ac:dyDescent="0.4">
      <c r="B21458" s="7">
        <v>171251</v>
      </c>
      <c r="C21458" s="5" t="s">
        <v>18</v>
      </c>
      <c r="D21458" s="5">
        <v>180412</v>
      </c>
      <c r="E21458" s="6">
        <v>41678</v>
      </c>
      <c r="F21458" s="5">
        <v>78</v>
      </c>
      <c r="G21458" s="5">
        <v>27924</v>
      </c>
    </row>
    <row r="21459" spans="2:7" x14ac:dyDescent="0.4">
      <c r="B21459" s="7">
        <v>181253</v>
      </c>
      <c r="C21459" s="5" t="s">
        <v>3</v>
      </c>
      <c r="D21459" s="5">
        <v>180413</v>
      </c>
      <c r="E21459" s="6">
        <v>41678</v>
      </c>
      <c r="F21459" s="5">
        <v>114</v>
      </c>
      <c r="G21459" s="5">
        <v>114000</v>
      </c>
    </row>
    <row r="21460" spans="2:7" x14ac:dyDescent="0.4">
      <c r="B21460" s="7">
        <v>181253</v>
      </c>
      <c r="C21460" s="5" t="s">
        <v>4</v>
      </c>
      <c r="D21460" s="5">
        <v>180414</v>
      </c>
      <c r="E21460" s="6">
        <v>41678</v>
      </c>
      <c r="F21460" s="5">
        <v>90</v>
      </c>
      <c r="G21460" s="5">
        <v>108000</v>
      </c>
    </row>
    <row r="21461" spans="2:7" x14ac:dyDescent="0.4">
      <c r="B21461" s="7">
        <v>181253</v>
      </c>
      <c r="C21461" s="5" t="s">
        <v>5</v>
      </c>
      <c r="D21461" s="5">
        <v>180415</v>
      </c>
      <c r="E21461" s="6">
        <v>41678</v>
      </c>
      <c r="F21461" s="5">
        <v>98</v>
      </c>
      <c r="G21461" s="5">
        <v>137200</v>
      </c>
    </row>
    <row r="21462" spans="2:7" x14ac:dyDescent="0.4">
      <c r="B21462" s="7">
        <v>181253</v>
      </c>
      <c r="C21462" s="5" t="s">
        <v>6</v>
      </c>
      <c r="D21462" s="5">
        <v>180416</v>
      </c>
      <c r="E21462" s="6">
        <v>41678</v>
      </c>
      <c r="F21462" s="5">
        <v>98</v>
      </c>
      <c r="G21462" s="5">
        <v>156800</v>
      </c>
    </row>
    <row r="21463" spans="2:7" x14ac:dyDescent="0.4">
      <c r="B21463" s="7">
        <v>181253</v>
      </c>
      <c r="C21463" s="5" t="s">
        <v>7</v>
      </c>
      <c r="D21463" s="5">
        <v>180417</v>
      </c>
      <c r="E21463" s="6">
        <v>41678</v>
      </c>
      <c r="F21463" s="5">
        <v>72</v>
      </c>
      <c r="G21463" s="5">
        <v>129600</v>
      </c>
    </row>
    <row r="21464" spans="2:7" x14ac:dyDescent="0.4">
      <c r="B21464" s="7">
        <v>181253</v>
      </c>
      <c r="C21464" s="5" t="s">
        <v>8</v>
      </c>
      <c r="D21464" s="5">
        <v>180418</v>
      </c>
      <c r="E21464" s="6">
        <v>41678</v>
      </c>
      <c r="F21464" s="5">
        <v>96</v>
      </c>
      <c r="G21464" s="5">
        <v>81600</v>
      </c>
    </row>
    <row r="21465" spans="2:7" x14ac:dyDescent="0.4">
      <c r="B21465" s="7">
        <v>181253</v>
      </c>
      <c r="C21465" s="5" t="s">
        <v>9</v>
      </c>
      <c r="D21465" s="5">
        <v>180419</v>
      </c>
      <c r="E21465" s="6">
        <v>41678</v>
      </c>
      <c r="F21465" s="5">
        <v>78</v>
      </c>
      <c r="G21465" s="5">
        <v>72150</v>
      </c>
    </row>
    <row r="21466" spans="2:7" x14ac:dyDescent="0.4">
      <c r="B21466" s="7">
        <v>181253</v>
      </c>
      <c r="C21466" s="5" t="s">
        <v>10</v>
      </c>
      <c r="D21466" s="5">
        <v>180420</v>
      </c>
      <c r="E21466" s="6">
        <v>41678</v>
      </c>
      <c r="F21466" s="5">
        <v>62</v>
      </c>
      <c r="G21466" s="5">
        <v>62000</v>
      </c>
    </row>
    <row r="21467" spans="2:7" x14ac:dyDescent="0.4">
      <c r="B21467" s="7">
        <v>181253</v>
      </c>
      <c r="C21467" s="5" t="s">
        <v>11</v>
      </c>
      <c r="D21467" s="5">
        <v>180421</v>
      </c>
      <c r="E21467" s="6">
        <v>41678</v>
      </c>
      <c r="F21467" s="5">
        <v>104</v>
      </c>
      <c r="G21467" s="5">
        <v>111800</v>
      </c>
    </row>
    <row r="21468" spans="2:7" x14ac:dyDescent="0.4">
      <c r="B21468" s="7">
        <v>181253</v>
      </c>
      <c r="C21468" s="5" t="s">
        <v>12</v>
      </c>
      <c r="D21468" s="5">
        <v>180422</v>
      </c>
      <c r="E21468" s="6">
        <v>41678</v>
      </c>
      <c r="F21468" s="5">
        <v>52</v>
      </c>
      <c r="G21468" s="5">
        <v>59800</v>
      </c>
    </row>
    <row r="21469" spans="2:7" x14ac:dyDescent="0.4">
      <c r="B21469" s="7">
        <v>181253</v>
      </c>
      <c r="C21469" s="5" t="s">
        <v>13</v>
      </c>
      <c r="D21469" s="5">
        <v>180423</v>
      </c>
      <c r="E21469" s="6">
        <v>41678</v>
      </c>
      <c r="F21469" s="5">
        <v>72</v>
      </c>
      <c r="G21469" s="5">
        <v>88200</v>
      </c>
    </row>
    <row r="21470" spans="2:7" x14ac:dyDescent="0.4">
      <c r="B21470" s="7">
        <v>181253</v>
      </c>
      <c r="C21470" s="5" t="s">
        <v>14</v>
      </c>
      <c r="D21470" s="5">
        <v>180424</v>
      </c>
      <c r="E21470" s="6">
        <v>41678</v>
      </c>
      <c r="F21470" s="5">
        <v>62</v>
      </c>
      <c r="G21470" s="5">
        <v>48360</v>
      </c>
    </row>
    <row r="21471" spans="2:7" x14ac:dyDescent="0.4">
      <c r="B21471" s="7">
        <v>181253</v>
      </c>
      <c r="C21471" s="5" t="s">
        <v>15</v>
      </c>
      <c r="D21471" s="5">
        <v>180425</v>
      </c>
      <c r="E21471" s="6">
        <v>41678</v>
      </c>
      <c r="F21471" s="5">
        <v>52</v>
      </c>
      <c r="G21471" s="5">
        <v>28496</v>
      </c>
    </row>
    <row r="21472" spans="2:7" x14ac:dyDescent="0.4">
      <c r="B21472" s="7">
        <v>181253</v>
      </c>
      <c r="C21472" s="5" t="s">
        <v>16</v>
      </c>
      <c r="D21472" s="5">
        <v>180426</v>
      </c>
      <c r="E21472" s="6">
        <v>41678</v>
      </c>
      <c r="F21472" s="5">
        <v>66</v>
      </c>
      <c r="G21472" s="5">
        <v>65934</v>
      </c>
    </row>
    <row r="21473" spans="2:7" x14ac:dyDescent="0.4">
      <c r="B21473" s="7">
        <v>181253</v>
      </c>
      <c r="C21473" s="5" t="s">
        <v>17</v>
      </c>
      <c r="D21473" s="5">
        <v>180427</v>
      </c>
      <c r="E21473" s="6">
        <v>41678</v>
      </c>
      <c r="F21473" s="5">
        <v>82</v>
      </c>
      <c r="G21473" s="5">
        <v>57400</v>
      </c>
    </row>
    <row r="21474" spans="2:7" x14ac:dyDescent="0.4">
      <c r="B21474" s="7">
        <v>181253</v>
      </c>
      <c r="C21474" s="5" t="s">
        <v>18</v>
      </c>
      <c r="D21474" s="5">
        <v>180428</v>
      </c>
      <c r="E21474" s="6">
        <v>41678</v>
      </c>
      <c r="F21474" s="5">
        <v>78</v>
      </c>
      <c r="G21474" s="5">
        <v>27924</v>
      </c>
    </row>
    <row r="21475" spans="2:7" x14ac:dyDescent="0.4">
      <c r="B21475" s="7">
        <v>181215</v>
      </c>
      <c r="C21475" s="5" t="s">
        <v>3</v>
      </c>
      <c r="D21475" s="5">
        <v>180429</v>
      </c>
      <c r="E21475" s="6">
        <v>41706</v>
      </c>
      <c r="F21475" s="5">
        <v>70</v>
      </c>
      <c r="G21475" s="5">
        <v>70000</v>
      </c>
    </row>
    <row r="21476" spans="2:7" x14ac:dyDescent="0.4">
      <c r="B21476" s="7">
        <v>181215</v>
      </c>
      <c r="C21476" s="5" t="s">
        <v>4</v>
      </c>
      <c r="D21476" s="5">
        <v>180430</v>
      </c>
      <c r="E21476" s="6">
        <v>41706</v>
      </c>
      <c r="F21476" s="5">
        <v>80</v>
      </c>
      <c r="G21476" s="5">
        <v>96000</v>
      </c>
    </row>
    <row r="21477" spans="2:7" x14ac:dyDescent="0.4">
      <c r="B21477" s="7">
        <v>181215</v>
      </c>
      <c r="C21477" s="5" t="s">
        <v>5</v>
      </c>
      <c r="D21477" s="5">
        <v>180431</v>
      </c>
      <c r="E21477" s="6">
        <v>41706</v>
      </c>
      <c r="F21477" s="5">
        <v>100</v>
      </c>
      <c r="G21477" s="5">
        <v>140000</v>
      </c>
    </row>
    <row r="21478" spans="2:7" x14ac:dyDescent="0.4">
      <c r="B21478" s="7">
        <v>181215</v>
      </c>
      <c r="C21478" s="5" t="s">
        <v>6</v>
      </c>
      <c r="D21478" s="5">
        <v>180432</v>
      </c>
      <c r="E21478" s="6">
        <v>41706</v>
      </c>
      <c r="F21478" s="5">
        <v>64</v>
      </c>
      <c r="G21478" s="5">
        <v>102400</v>
      </c>
    </row>
    <row r="21479" spans="2:7" x14ac:dyDescent="0.4">
      <c r="B21479" s="7">
        <v>181215</v>
      </c>
      <c r="C21479" s="5" t="s">
        <v>7</v>
      </c>
      <c r="D21479" s="5">
        <v>180433</v>
      </c>
      <c r="E21479" s="6">
        <v>41706</v>
      </c>
      <c r="F21479" s="5">
        <v>80</v>
      </c>
      <c r="G21479" s="5">
        <v>144000</v>
      </c>
    </row>
    <row r="21480" spans="2:7" x14ac:dyDescent="0.4">
      <c r="B21480" s="7">
        <v>181215</v>
      </c>
      <c r="C21480" s="5" t="s">
        <v>8</v>
      </c>
      <c r="D21480" s="5">
        <v>180434</v>
      </c>
      <c r="E21480" s="6">
        <v>41706</v>
      </c>
      <c r="F21480" s="5">
        <v>98</v>
      </c>
      <c r="G21480" s="5">
        <v>83300</v>
      </c>
    </row>
    <row r="21481" spans="2:7" x14ac:dyDescent="0.4">
      <c r="B21481" s="7">
        <v>181215</v>
      </c>
      <c r="C21481" s="5" t="s">
        <v>9</v>
      </c>
      <c r="D21481" s="5">
        <v>180435</v>
      </c>
      <c r="E21481" s="6">
        <v>41706</v>
      </c>
      <c r="F21481" s="5">
        <v>106</v>
      </c>
      <c r="G21481" s="5">
        <v>98050</v>
      </c>
    </row>
    <row r="21482" spans="2:7" x14ac:dyDescent="0.4">
      <c r="B21482" s="7">
        <v>181215</v>
      </c>
      <c r="C21482" s="5" t="s">
        <v>10</v>
      </c>
      <c r="D21482" s="5">
        <v>180436</v>
      </c>
      <c r="E21482" s="6">
        <v>41706</v>
      </c>
      <c r="F21482" s="5">
        <v>58</v>
      </c>
      <c r="G21482" s="5">
        <v>58000</v>
      </c>
    </row>
    <row r="21483" spans="2:7" x14ac:dyDescent="0.4">
      <c r="B21483" s="7">
        <v>181215</v>
      </c>
      <c r="C21483" s="5" t="s">
        <v>11</v>
      </c>
      <c r="D21483" s="5">
        <v>180437</v>
      </c>
      <c r="E21483" s="6">
        <v>41706</v>
      </c>
      <c r="F21483" s="5">
        <v>64</v>
      </c>
      <c r="G21483" s="5">
        <v>68800</v>
      </c>
    </row>
    <row r="21484" spans="2:7" x14ac:dyDescent="0.4">
      <c r="B21484" s="7">
        <v>181215</v>
      </c>
      <c r="C21484" s="5" t="s">
        <v>12</v>
      </c>
      <c r="D21484" s="5">
        <v>180438</v>
      </c>
      <c r="E21484" s="6">
        <v>41706</v>
      </c>
      <c r="F21484" s="5">
        <v>62</v>
      </c>
      <c r="G21484" s="5">
        <v>71300</v>
      </c>
    </row>
    <row r="21485" spans="2:7" x14ac:dyDescent="0.4">
      <c r="B21485" s="7">
        <v>181215</v>
      </c>
      <c r="C21485" s="5" t="s">
        <v>13</v>
      </c>
      <c r="D21485" s="5">
        <v>180439</v>
      </c>
      <c r="E21485" s="6">
        <v>41706</v>
      </c>
      <c r="F21485" s="5">
        <v>100</v>
      </c>
      <c r="G21485" s="5">
        <v>122500</v>
      </c>
    </row>
    <row r="21486" spans="2:7" x14ac:dyDescent="0.4">
      <c r="B21486" s="7">
        <v>181215</v>
      </c>
      <c r="C21486" s="5" t="s">
        <v>14</v>
      </c>
      <c r="D21486" s="5">
        <v>180440</v>
      </c>
      <c r="E21486" s="6">
        <v>41706</v>
      </c>
      <c r="F21486" s="5">
        <v>58</v>
      </c>
      <c r="G21486" s="5">
        <v>45240</v>
      </c>
    </row>
    <row r="21487" spans="2:7" x14ac:dyDescent="0.4">
      <c r="B21487" s="7">
        <v>181215</v>
      </c>
      <c r="C21487" s="5" t="s">
        <v>15</v>
      </c>
      <c r="D21487" s="5">
        <v>180441</v>
      </c>
      <c r="E21487" s="6">
        <v>41706</v>
      </c>
      <c r="F21487" s="5">
        <v>72</v>
      </c>
      <c r="G21487" s="5">
        <v>39456</v>
      </c>
    </row>
    <row r="21488" spans="2:7" x14ac:dyDescent="0.4">
      <c r="B21488" s="7">
        <v>181215</v>
      </c>
      <c r="C21488" s="5" t="s">
        <v>16</v>
      </c>
      <c r="D21488" s="5">
        <v>180442</v>
      </c>
      <c r="E21488" s="6">
        <v>41706</v>
      </c>
      <c r="F21488" s="5">
        <v>104</v>
      </c>
      <c r="G21488" s="5">
        <v>103896</v>
      </c>
    </row>
    <row r="21489" spans="2:7" x14ac:dyDescent="0.4">
      <c r="B21489" s="7">
        <v>181215</v>
      </c>
      <c r="C21489" s="5" t="s">
        <v>17</v>
      </c>
      <c r="D21489" s="5">
        <v>180443</v>
      </c>
      <c r="E21489" s="6">
        <v>41706</v>
      </c>
      <c r="F21489" s="5">
        <v>64</v>
      </c>
      <c r="G21489" s="5">
        <v>44800</v>
      </c>
    </row>
    <row r="21490" spans="2:7" x14ac:dyDescent="0.4">
      <c r="B21490" s="7">
        <v>181215</v>
      </c>
      <c r="C21490" s="5" t="s">
        <v>18</v>
      </c>
      <c r="D21490" s="5">
        <v>180444</v>
      </c>
      <c r="E21490" s="6">
        <v>41706</v>
      </c>
      <c r="F21490" s="5">
        <v>100</v>
      </c>
      <c r="G21490" s="5">
        <v>35800</v>
      </c>
    </row>
    <row r="21491" spans="2:7" x14ac:dyDescent="0.4">
      <c r="B21491" s="7">
        <v>161217</v>
      </c>
      <c r="C21491" s="5" t="s">
        <v>3</v>
      </c>
      <c r="D21491" s="5">
        <v>180445</v>
      </c>
      <c r="E21491" s="6">
        <v>41706</v>
      </c>
      <c r="F21491" s="5">
        <v>130</v>
      </c>
      <c r="G21491" s="5">
        <v>130000</v>
      </c>
    </row>
    <row r="21492" spans="2:7" x14ac:dyDescent="0.4">
      <c r="B21492" s="7">
        <v>161217</v>
      </c>
      <c r="C21492" s="5" t="s">
        <v>4</v>
      </c>
      <c r="D21492" s="5">
        <v>180446</v>
      </c>
      <c r="E21492" s="6">
        <v>41706</v>
      </c>
      <c r="F21492" s="5">
        <v>96</v>
      </c>
      <c r="G21492" s="5">
        <v>115200</v>
      </c>
    </row>
    <row r="21493" spans="2:7" x14ac:dyDescent="0.4">
      <c r="B21493" s="7">
        <v>161217</v>
      </c>
      <c r="C21493" s="5" t="s">
        <v>5</v>
      </c>
      <c r="D21493" s="5">
        <v>180447</v>
      </c>
      <c r="E21493" s="6">
        <v>41706</v>
      </c>
      <c r="F21493" s="5">
        <v>124</v>
      </c>
      <c r="G21493" s="5">
        <v>173600</v>
      </c>
    </row>
    <row r="21494" spans="2:7" x14ac:dyDescent="0.4">
      <c r="B21494" s="7">
        <v>161217</v>
      </c>
      <c r="C21494" s="5" t="s">
        <v>6</v>
      </c>
      <c r="D21494" s="5">
        <v>180448</v>
      </c>
      <c r="E21494" s="6">
        <v>41706</v>
      </c>
      <c r="F21494" s="5">
        <v>130</v>
      </c>
      <c r="G21494" s="5">
        <v>208000</v>
      </c>
    </row>
    <row r="21495" spans="2:7" x14ac:dyDescent="0.4">
      <c r="B21495" s="7">
        <v>161217</v>
      </c>
      <c r="C21495" s="5" t="s">
        <v>7</v>
      </c>
      <c r="D21495" s="5">
        <v>180449</v>
      </c>
      <c r="E21495" s="6">
        <v>41706</v>
      </c>
      <c r="F21495" s="5">
        <v>142</v>
      </c>
      <c r="G21495" s="5">
        <v>255600</v>
      </c>
    </row>
    <row r="21496" spans="2:7" x14ac:dyDescent="0.4">
      <c r="B21496" s="7">
        <v>161217</v>
      </c>
      <c r="C21496" s="5" t="s">
        <v>8</v>
      </c>
      <c r="D21496" s="5">
        <v>180450</v>
      </c>
      <c r="E21496" s="6">
        <v>41706</v>
      </c>
      <c r="F21496" s="5">
        <v>88</v>
      </c>
      <c r="G21496" s="5">
        <v>74800</v>
      </c>
    </row>
    <row r="21497" spans="2:7" x14ac:dyDescent="0.4">
      <c r="B21497" s="7">
        <v>161217</v>
      </c>
      <c r="C21497" s="5" t="s">
        <v>9</v>
      </c>
      <c r="D21497" s="5">
        <v>180451</v>
      </c>
      <c r="E21497" s="6">
        <v>41706</v>
      </c>
      <c r="F21497" s="5">
        <v>76</v>
      </c>
      <c r="G21497" s="5">
        <v>70300</v>
      </c>
    </row>
    <row r="21498" spans="2:7" x14ac:dyDescent="0.4">
      <c r="B21498" s="7">
        <v>161217</v>
      </c>
      <c r="C21498" s="5" t="s">
        <v>10</v>
      </c>
      <c r="D21498" s="5">
        <v>180452</v>
      </c>
      <c r="E21498" s="6">
        <v>41706</v>
      </c>
      <c r="F21498" s="5">
        <v>112</v>
      </c>
      <c r="G21498" s="5">
        <v>112000</v>
      </c>
    </row>
    <row r="21499" spans="2:7" x14ac:dyDescent="0.4">
      <c r="B21499" s="7">
        <v>161217</v>
      </c>
      <c r="C21499" s="5" t="s">
        <v>11</v>
      </c>
      <c r="D21499" s="5">
        <v>180453</v>
      </c>
      <c r="E21499" s="6">
        <v>41706</v>
      </c>
      <c r="F21499" s="5">
        <v>132</v>
      </c>
      <c r="G21499" s="5">
        <v>141900</v>
      </c>
    </row>
    <row r="21500" spans="2:7" x14ac:dyDescent="0.4">
      <c r="B21500" s="7">
        <v>161217</v>
      </c>
      <c r="C21500" s="5" t="s">
        <v>12</v>
      </c>
      <c r="D21500" s="5">
        <v>180454</v>
      </c>
      <c r="E21500" s="6">
        <v>41706</v>
      </c>
      <c r="F21500" s="5">
        <v>86</v>
      </c>
      <c r="G21500" s="5">
        <v>98900</v>
      </c>
    </row>
    <row r="21501" spans="2:7" x14ac:dyDescent="0.4">
      <c r="B21501" s="7">
        <v>161217</v>
      </c>
      <c r="C21501" s="5" t="s">
        <v>13</v>
      </c>
      <c r="D21501" s="5">
        <v>180455</v>
      </c>
      <c r="E21501" s="6">
        <v>41706</v>
      </c>
      <c r="F21501" s="5">
        <v>120</v>
      </c>
      <c r="G21501" s="5">
        <v>147000</v>
      </c>
    </row>
    <row r="21502" spans="2:7" x14ac:dyDescent="0.4">
      <c r="B21502" s="7">
        <v>161217</v>
      </c>
      <c r="C21502" s="5" t="s">
        <v>14</v>
      </c>
      <c r="D21502" s="5">
        <v>180456</v>
      </c>
      <c r="E21502" s="6">
        <v>41706</v>
      </c>
      <c r="F21502" s="5">
        <v>122</v>
      </c>
      <c r="G21502" s="5">
        <v>95160</v>
      </c>
    </row>
    <row r="21503" spans="2:7" x14ac:dyDescent="0.4">
      <c r="B21503" s="7">
        <v>161217</v>
      </c>
      <c r="C21503" s="5" t="s">
        <v>15</v>
      </c>
      <c r="D21503" s="5">
        <v>180457</v>
      </c>
      <c r="E21503" s="6">
        <v>41706</v>
      </c>
      <c r="F21503" s="5">
        <v>112</v>
      </c>
      <c r="G21503" s="5">
        <v>61376</v>
      </c>
    </row>
    <row r="21504" spans="2:7" x14ac:dyDescent="0.4">
      <c r="B21504" s="7">
        <v>161217</v>
      </c>
      <c r="C21504" s="5" t="s">
        <v>16</v>
      </c>
      <c r="D21504" s="5">
        <v>180458</v>
      </c>
      <c r="E21504" s="6">
        <v>41706</v>
      </c>
      <c r="F21504" s="5">
        <v>156</v>
      </c>
      <c r="G21504" s="5">
        <v>155844</v>
      </c>
    </row>
    <row r="21505" spans="2:7" x14ac:dyDescent="0.4">
      <c r="B21505" s="7">
        <v>161217</v>
      </c>
      <c r="C21505" s="5" t="s">
        <v>17</v>
      </c>
      <c r="D21505" s="5">
        <v>180459</v>
      </c>
      <c r="E21505" s="6">
        <v>41706</v>
      </c>
      <c r="F21505" s="5">
        <v>152</v>
      </c>
      <c r="G21505" s="5">
        <v>106400</v>
      </c>
    </row>
    <row r="21506" spans="2:7" x14ac:dyDescent="0.4">
      <c r="B21506" s="7">
        <v>161217</v>
      </c>
      <c r="C21506" s="5" t="s">
        <v>18</v>
      </c>
      <c r="D21506" s="5">
        <v>180460</v>
      </c>
      <c r="E21506" s="6">
        <v>41706</v>
      </c>
      <c r="F21506" s="5">
        <v>126</v>
      </c>
      <c r="G21506" s="5">
        <v>45108</v>
      </c>
    </row>
    <row r="21507" spans="2:7" x14ac:dyDescent="0.4">
      <c r="B21507" s="7">
        <v>171219</v>
      </c>
      <c r="C21507" s="5" t="s">
        <v>3</v>
      </c>
      <c r="D21507" s="5">
        <v>180461</v>
      </c>
      <c r="E21507" s="6">
        <v>41706</v>
      </c>
      <c r="F21507" s="5">
        <v>122</v>
      </c>
      <c r="G21507" s="5">
        <v>122000</v>
      </c>
    </row>
    <row r="21508" spans="2:7" x14ac:dyDescent="0.4">
      <c r="B21508" s="7">
        <v>171219</v>
      </c>
      <c r="C21508" s="5" t="s">
        <v>4</v>
      </c>
      <c r="D21508" s="5">
        <v>180462</v>
      </c>
      <c r="E21508" s="6">
        <v>41706</v>
      </c>
      <c r="F21508" s="5">
        <v>68</v>
      </c>
      <c r="G21508" s="5">
        <v>81600</v>
      </c>
    </row>
    <row r="21509" spans="2:7" x14ac:dyDescent="0.4">
      <c r="B21509" s="7">
        <v>171219</v>
      </c>
      <c r="C21509" s="5" t="s">
        <v>5</v>
      </c>
      <c r="D21509" s="5">
        <v>180463</v>
      </c>
      <c r="E21509" s="6">
        <v>41706</v>
      </c>
      <c r="F21509" s="5">
        <v>96</v>
      </c>
      <c r="G21509" s="5">
        <v>134400</v>
      </c>
    </row>
    <row r="21510" spans="2:7" x14ac:dyDescent="0.4">
      <c r="B21510" s="7">
        <v>171219</v>
      </c>
      <c r="C21510" s="5" t="s">
        <v>6</v>
      </c>
      <c r="D21510" s="5">
        <v>180464</v>
      </c>
      <c r="E21510" s="6">
        <v>41706</v>
      </c>
      <c r="F21510" s="5">
        <v>138</v>
      </c>
      <c r="G21510" s="5">
        <v>220800</v>
      </c>
    </row>
    <row r="21511" spans="2:7" x14ac:dyDescent="0.4">
      <c r="B21511" s="7">
        <v>171219</v>
      </c>
      <c r="C21511" s="5" t="s">
        <v>7</v>
      </c>
      <c r="D21511" s="5">
        <v>180465</v>
      </c>
      <c r="E21511" s="6">
        <v>41706</v>
      </c>
      <c r="F21511" s="5">
        <v>80</v>
      </c>
      <c r="G21511" s="5">
        <v>144000</v>
      </c>
    </row>
    <row r="21512" spans="2:7" x14ac:dyDescent="0.4">
      <c r="B21512" s="7">
        <v>171219</v>
      </c>
      <c r="C21512" s="5" t="s">
        <v>8</v>
      </c>
      <c r="D21512" s="5">
        <v>180466</v>
      </c>
      <c r="E21512" s="6">
        <v>41706</v>
      </c>
      <c r="F21512" s="5">
        <v>120</v>
      </c>
      <c r="G21512" s="5">
        <v>102000</v>
      </c>
    </row>
    <row r="21513" spans="2:7" x14ac:dyDescent="0.4">
      <c r="B21513" s="7">
        <v>171219</v>
      </c>
      <c r="C21513" s="5" t="s">
        <v>9</v>
      </c>
      <c r="D21513" s="5">
        <v>180467</v>
      </c>
      <c r="E21513" s="6">
        <v>41706</v>
      </c>
      <c r="F21513" s="5">
        <v>106</v>
      </c>
      <c r="G21513" s="5">
        <v>98050</v>
      </c>
    </row>
    <row r="21514" spans="2:7" x14ac:dyDescent="0.4">
      <c r="B21514" s="7">
        <v>171219</v>
      </c>
      <c r="C21514" s="5" t="s">
        <v>10</v>
      </c>
      <c r="D21514" s="5">
        <v>180468</v>
      </c>
      <c r="E21514" s="6">
        <v>41706</v>
      </c>
      <c r="F21514" s="5">
        <v>88</v>
      </c>
      <c r="G21514" s="5">
        <v>88000</v>
      </c>
    </row>
    <row r="21515" spans="2:7" x14ac:dyDescent="0.4">
      <c r="B21515" s="7">
        <v>171219</v>
      </c>
      <c r="C21515" s="5" t="s">
        <v>11</v>
      </c>
      <c r="D21515" s="5">
        <v>180469</v>
      </c>
      <c r="E21515" s="6">
        <v>41706</v>
      </c>
      <c r="F21515" s="5">
        <v>70</v>
      </c>
      <c r="G21515" s="5">
        <v>75250</v>
      </c>
    </row>
    <row r="21516" spans="2:7" x14ac:dyDescent="0.4">
      <c r="B21516" s="7">
        <v>171219</v>
      </c>
      <c r="C21516" s="5" t="s">
        <v>12</v>
      </c>
      <c r="D21516" s="5">
        <v>180470</v>
      </c>
      <c r="E21516" s="6">
        <v>41706</v>
      </c>
      <c r="F21516" s="5">
        <v>106</v>
      </c>
      <c r="G21516" s="5">
        <v>121900</v>
      </c>
    </row>
    <row r="21517" spans="2:7" x14ac:dyDescent="0.4">
      <c r="B21517" s="7">
        <v>171219</v>
      </c>
      <c r="C21517" s="5" t="s">
        <v>13</v>
      </c>
      <c r="D21517" s="5">
        <v>180471</v>
      </c>
      <c r="E21517" s="6">
        <v>41706</v>
      </c>
      <c r="F21517" s="5">
        <v>136</v>
      </c>
      <c r="G21517" s="5">
        <v>166600</v>
      </c>
    </row>
    <row r="21518" spans="2:7" x14ac:dyDescent="0.4">
      <c r="B21518" s="7">
        <v>171219</v>
      </c>
      <c r="C21518" s="5" t="s">
        <v>14</v>
      </c>
      <c r="D21518" s="5">
        <v>180472</v>
      </c>
      <c r="E21518" s="6">
        <v>41706</v>
      </c>
      <c r="F21518" s="5">
        <v>134</v>
      </c>
      <c r="G21518" s="5">
        <v>104520</v>
      </c>
    </row>
    <row r="21519" spans="2:7" x14ac:dyDescent="0.4">
      <c r="B21519" s="7">
        <v>171219</v>
      </c>
      <c r="C21519" s="5" t="s">
        <v>15</v>
      </c>
      <c r="D21519" s="5">
        <v>180473</v>
      </c>
      <c r="E21519" s="6">
        <v>41706</v>
      </c>
      <c r="F21519" s="5">
        <v>86</v>
      </c>
      <c r="G21519" s="5">
        <v>47128</v>
      </c>
    </row>
    <row r="21520" spans="2:7" x14ac:dyDescent="0.4">
      <c r="B21520" s="7">
        <v>171219</v>
      </c>
      <c r="C21520" s="5" t="s">
        <v>16</v>
      </c>
      <c r="D21520" s="5">
        <v>180474</v>
      </c>
      <c r="E21520" s="6">
        <v>41706</v>
      </c>
      <c r="F21520" s="5">
        <v>80</v>
      </c>
      <c r="G21520" s="5">
        <v>79920</v>
      </c>
    </row>
    <row r="21521" spans="2:7" x14ac:dyDescent="0.4">
      <c r="B21521" s="7">
        <v>171219</v>
      </c>
      <c r="C21521" s="5" t="s">
        <v>17</v>
      </c>
      <c r="D21521" s="5">
        <v>180475</v>
      </c>
      <c r="E21521" s="6">
        <v>41706</v>
      </c>
      <c r="F21521" s="5">
        <v>102</v>
      </c>
      <c r="G21521" s="5">
        <v>71400</v>
      </c>
    </row>
    <row r="21522" spans="2:7" x14ac:dyDescent="0.4">
      <c r="B21522" s="7">
        <v>171219</v>
      </c>
      <c r="C21522" s="5" t="s">
        <v>18</v>
      </c>
      <c r="D21522" s="5">
        <v>180476</v>
      </c>
      <c r="E21522" s="6">
        <v>41706</v>
      </c>
      <c r="F21522" s="5">
        <v>122</v>
      </c>
      <c r="G21522" s="5">
        <v>43676</v>
      </c>
    </row>
    <row r="21523" spans="2:7" x14ac:dyDescent="0.4">
      <c r="B21523" s="7">
        <v>191221</v>
      </c>
      <c r="C21523" s="5" t="s">
        <v>3</v>
      </c>
      <c r="D21523" s="5">
        <v>180477</v>
      </c>
      <c r="E21523" s="6">
        <v>41706</v>
      </c>
      <c r="F21523" s="5">
        <v>98</v>
      </c>
      <c r="G21523" s="5">
        <v>98000</v>
      </c>
    </row>
    <row r="21524" spans="2:7" x14ac:dyDescent="0.4">
      <c r="B21524" s="7">
        <v>191221</v>
      </c>
      <c r="C21524" s="5" t="s">
        <v>4</v>
      </c>
      <c r="D21524" s="5">
        <v>180478</v>
      </c>
      <c r="E21524" s="6">
        <v>41706</v>
      </c>
      <c r="F21524" s="5">
        <v>142</v>
      </c>
      <c r="G21524" s="5">
        <v>170400</v>
      </c>
    </row>
    <row r="21525" spans="2:7" x14ac:dyDescent="0.4">
      <c r="B21525" s="7">
        <v>191221</v>
      </c>
      <c r="C21525" s="5" t="s">
        <v>5</v>
      </c>
      <c r="D21525" s="5">
        <v>180479</v>
      </c>
      <c r="E21525" s="6">
        <v>41706</v>
      </c>
      <c r="F21525" s="5">
        <v>100</v>
      </c>
      <c r="G21525" s="5">
        <v>140000</v>
      </c>
    </row>
    <row r="21526" spans="2:7" x14ac:dyDescent="0.4">
      <c r="B21526" s="7">
        <v>191221</v>
      </c>
      <c r="C21526" s="5" t="s">
        <v>6</v>
      </c>
      <c r="D21526" s="5">
        <v>180480</v>
      </c>
      <c r="E21526" s="6">
        <v>41706</v>
      </c>
      <c r="F21526" s="5">
        <v>142</v>
      </c>
      <c r="G21526" s="5">
        <v>227200</v>
      </c>
    </row>
    <row r="21527" spans="2:7" x14ac:dyDescent="0.4">
      <c r="B21527" s="7">
        <v>191221</v>
      </c>
      <c r="C21527" s="5" t="s">
        <v>7</v>
      </c>
      <c r="D21527" s="5">
        <v>180481</v>
      </c>
      <c r="E21527" s="6">
        <v>41706</v>
      </c>
      <c r="F21527" s="5">
        <v>104</v>
      </c>
      <c r="G21527" s="5">
        <v>187200</v>
      </c>
    </row>
    <row r="21528" spans="2:7" x14ac:dyDescent="0.4">
      <c r="B21528" s="7">
        <v>191221</v>
      </c>
      <c r="C21528" s="5" t="s">
        <v>8</v>
      </c>
      <c r="D21528" s="5">
        <v>180482</v>
      </c>
      <c r="E21528" s="6">
        <v>41706</v>
      </c>
      <c r="F21528" s="5">
        <v>100</v>
      </c>
      <c r="G21528" s="5">
        <v>85000</v>
      </c>
    </row>
    <row r="21529" spans="2:7" x14ac:dyDescent="0.4">
      <c r="B21529" s="7">
        <v>191221</v>
      </c>
      <c r="C21529" s="5" t="s">
        <v>9</v>
      </c>
      <c r="D21529" s="5">
        <v>180483</v>
      </c>
      <c r="E21529" s="6">
        <v>41706</v>
      </c>
      <c r="F21529" s="5">
        <v>90</v>
      </c>
      <c r="G21529" s="5">
        <v>83250</v>
      </c>
    </row>
    <row r="21530" spans="2:7" x14ac:dyDescent="0.4">
      <c r="B21530" s="7">
        <v>191221</v>
      </c>
      <c r="C21530" s="5" t="s">
        <v>10</v>
      </c>
      <c r="D21530" s="5">
        <v>180484</v>
      </c>
      <c r="E21530" s="6">
        <v>41706</v>
      </c>
      <c r="F21530" s="5">
        <v>136</v>
      </c>
      <c r="G21530" s="5">
        <v>136000</v>
      </c>
    </row>
    <row r="21531" spans="2:7" x14ac:dyDescent="0.4">
      <c r="B21531" s="7">
        <v>191221</v>
      </c>
      <c r="C21531" s="5" t="s">
        <v>11</v>
      </c>
      <c r="D21531" s="5">
        <v>180485</v>
      </c>
      <c r="E21531" s="6">
        <v>41706</v>
      </c>
      <c r="F21531" s="5">
        <v>94</v>
      </c>
      <c r="G21531" s="5">
        <v>101050</v>
      </c>
    </row>
    <row r="21532" spans="2:7" x14ac:dyDescent="0.4">
      <c r="B21532" s="7">
        <v>191221</v>
      </c>
      <c r="C21532" s="5" t="s">
        <v>12</v>
      </c>
      <c r="D21532" s="5">
        <v>180486</v>
      </c>
      <c r="E21532" s="6">
        <v>41706</v>
      </c>
      <c r="F21532" s="5">
        <v>80</v>
      </c>
      <c r="G21532" s="5">
        <v>92000</v>
      </c>
    </row>
    <row r="21533" spans="2:7" x14ac:dyDescent="0.4">
      <c r="B21533" s="7">
        <v>191221</v>
      </c>
      <c r="C21533" s="5" t="s">
        <v>13</v>
      </c>
      <c r="D21533" s="5">
        <v>180487</v>
      </c>
      <c r="E21533" s="6">
        <v>41706</v>
      </c>
      <c r="F21533" s="5">
        <v>88</v>
      </c>
      <c r="G21533" s="5">
        <v>107800</v>
      </c>
    </row>
    <row r="21534" spans="2:7" x14ac:dyDescent="0.4">
      <c r="B21534" s="7">
        <v>191221</v>
      </c>
      <c r="C21534" s="5" t="s">
        <v>14</v>
      </c>
      <c r="D21534" s="5">
        <v>180488</v>
      </c>
      <c r="E21534" s="6">
        <v>41706</v>
      </c>
      <c r="F21534" s="5">
        <v>122</v>
      </c>
      <c r="G21534" s="5">
        <v>95160</v>
      </c>
    </row>
    <row r="21535" spans="2:7" x14ac:dyDescent="0.4">
      <c r="B21535" s="7">
        <v>191221</v>
      </c>
      <c r="C21535" s="5" t="s">
        <v>15</v>
      </c>
      <c r="D21535" s="5">
        <v>180489</v>
      </c>
      <c r="E21535" s="6">
        <v>41706</v>
      </c>
      <c r="F21535" s="5">
        <v>132</v>
      </c>
      <c r="G21535" s="5">
        <v>72336</v>
      </c>
    </row>
    <row r="21536" spans="2:7" x14ac:dyDescent="0.4">
      <c r="B21536" s="7">
        <v>191221</v>
      </c>
      <c r="C21536" s="5" t="s">
        <v>16</v>
      </c>
      <c r="D21536" s="5">
        <v>180490</v>
      </c>
      <c r="E21536" s="6">
        <v>41706</v>
      </c>
      <c r="F21536" s="5">
        <v>70</v>
      </c>
      <c r="G21536" s="5">
        <v>69930</v>
      </c>
    </row>
    <row r="21537" spans="2:7" x14ac:dyDescent="0.4">
      <c r="B21537" s="7">
        <v>191221</v>
      </c>
      <c r="C21537" s="5" t="s">
        <v>17</v>
      </c>
      <c r="D21537" s="5">
        <v>180491</v>
      </c>
      <c r="E21537" s="6">
        <v>41706</v>
      </c>
      <c r="F21537" s="5">
        <v>128</v>
      </c>
      <c r="G21537" s="5">
        <v>89600</v>
      </c>
    </row>
    <row r="21538" spans="2:7" x14ac:dyDescent="0.4">
      <c r="B21538" s="7">
        <v>191221</v>
      </c>
      <c r="C21538" s="5" t="s">
        <v>18</v>
      </c>
      <c r="D21538" s="5">
        <v>180492</v>
      </c>
      <c r="E21538" s="6">
        <v>41706</v>
      </c>
      <c r="F21538" s="5">
        <v>142</v>
      </c>
      <c r="G21538" s="5">
        <v>50836</v>
      </c>
    </row>
    <row r="21539" spans="2:7" x14ac:dyDescent="0.4">
      <c r="B21539" s="7">
        <v>141223</v>
      </c>
      <c r="C21539" s="5" t="s">
        <v>3</v>
      </c>
      <c r="D21539" s="5">
        <v>180493</v>
      </c>
      <c r="E21539" s="6">
        <v>41706</v>
      </c>
      <c r="F21539" s="5">
        <v>136</v>
      </c>
      <c r="G21539" s="5">
        <v>136000</v>
      </c>
    </row>
    <row r="21540" spans="2:7" x14ac:dyDescent="0.4">
      <c r="B21540" s="7">
        <v>141223</v>
      </c>
      <c r="C21540" s="5" t="s">
        <v>4</v>
      </c>
      <c r="D21540" s="5">
        <v>180494</v>
      </c>
      <c r="E21540" s="6">
        <v>41706</v>
      </c>
      <c r="F21540" s="5">
        <v>114</v>
      </c>
      <c r="G21540" s="5">
        <v>136800</v>
      </c>
    </row>
    <row r="21541" spans="2:7" x14ac:dyDescent="0.4">
      <c r="B21541" s="7">
        <v>141223</v>
      </c>
      <c r="C21541" s="5" t="s">
        <v>5</v>
      </c>
      <c r="D21541" s="5">
        <v>180495</v>
      </c>
      <c r="E21541" s="6">
        <v>41706</v>
      </c>
      <c r="F21541" s="5">
        <v>90</v>
      </c>
      <c r="G21541" s="5">
        <v>126000</v>
      </c>
    </row>
    <row r="21542" spans="2:7" x14ac:dyDescent="0.4">
      <c r="B21542" s="7">
        <v>141223</v>
      </c>
      <c r="C21542" s="5" t="s">
        <v>6</v>
      </c>
      <c r="D21542" s="5">
        <v>180496</v>
      </c>
      <c r="E21542" s="6">
        <v>41706</v>
      </c>
      <c r="F21542" s="5">
        <v>72</v>
      </c>
      <c r="G21542" s="5">
        <v>115200</v>
      </c>
    </row>
    <row r="21543" spans="2:7" x14ac:dyDescent="0.4">
      <c r="B21543" s="7">
        <v>141223</v>
      </c>
      <c r="C21543" s="5" t="s">
        <v>7</v>
      </c>
      <c r="D21543" s="5">
        <v>180497</v>
      </c>
      <c r="E21543" s="6">
        <v>41706</v>
      </c>
      <c r="F21543" s="5">
        <v>142</v>
      </c>
      <c r="G21543" s="5">
        <v>255600</v>
      </c>
    </row>
    <row r="21544" spans="2:7" x14ac:dyDescent="0.4">
      <c r="B21544" s="7">
        <v>141223</v>
      </c>
      <c r="C21544" s="5" t="s">
        <v>8</v>
      </c>
      <c r="D21544" s="5">
        <v>180498</v>
      </c>
      <c r="E21544" s="6">
        <v>41706</v>
      </c>
      <c r="F21544" s="5">
        <v>118</v>
      </c>
      <c r="G21544" s="5">
        <v>100300</v>
      </c>
    </row>
    <row r="21545" spans="2:7" x14ac:dyDescent="0.4">
      <c r="B21545" s="7">
        <v>141223</v>
      </c>
      <c r="C21545" s="5" t="s">
        <v>9</v>
      </c>
      <c r="D21545" s="5">
        <v>180499</v>
      </c>
      <c r="E21545" s="6">
        <v>41706</v>
      </c>
      <c r="F21545" s="5">
        <v>104</v>
      </c>
      <c r="G21545" s="5">
        <v>96200</v>
      </c>
    </row>
    <row r="21546" spans="2:7" x14ac:dyDescent="0.4">
      <c r="B21546" s="7">
        <v>141223</v>
      </c>
      <c r="C21546" s="5" t="s">
        <v>10</v>
      </c>
      <c r="D21546" s="5">
        <v>180500</v>
      </c>
      <c r="E21546" s="6">
        <v>41706</v>
      </c>
      <c r="F21546" s="5">
        <v>134</v>
      </c>
      <c r="G21546" s="5">
        <v>134000</v>
      </c>
    </row>
    <row r="21547" spans="2:7" x14ac:dyDescent="0.4">
      <c r="B21547" s="7">
        <v>141223</v>
      </c>
      <c r="C21547" s="5" t="s">
        <v>11</v>
      </c>
      <c r="D21547" s="5">
        <v>180501</v>
      </c>
      <c r="E21547" s="6">
        <v>41706</v>
      </c>
      <c r="F21547" s="5">
        <v>134</v>
      </c>
      <c r="G21547" s="5">
        <v>144050</v>
      </c>
    </row>
    <row r="21548" spans="2:7" x14ac:dyDescent="0.4">
      <c r="B21548" s="7">
        <v>141223</v>
      </c>
      <c r="C21548" s="5" t="s">
        <v>12</v>
      </c>
      <c r="D21548" s="5">
        <v>180502</v>
      </c>
      <c r="E21548" s="6">
        <v>41706</v>
      </c>
      <c r="F21548" s="5">
        <v>82</v>
      </c>
      <c r="G21548" s="5">
        <v>94300</v>
      </c>
    </row>
    <row r="21549" spans="2:7" x14ac:dyDescent="0.4">
      <c r="B21549" s="7">
        <v>141223</v>
      </c>
      <c r="C21549" s="5" t="s">
        <v>13</v>
      </c>
      <c r="D21549" s="5">
        <v>180503</v>
      </c>
      <c r="E21549" s="6">
        <v>41706</v>
      </c>
      <c r="F21549" s="5">
        <v>96</v>
      </c>
      <c r="G21549" s="5">
        <v>117600</v>
      </c>
    </row>
    <row r="21550" spans="2:7" x14ac:dyDescent="0.4">
      <c r="B21550" s="7">
        <v>141223</v>
      </c>
      <c r="C21550" s="5" t="s">
        <v>14</v>
      </c>
      <c r="D21550" s="5">
        <v>180504</v>
      </c>
      <c r="E21550" s="6">
        <v>41706</v>
      </c>
      <c r="F21550" s="5">
        <v>138</v>
      </c>
      <c r="G21550" s="5">
        <v>107640</v>
      </c>
    </row>
    <row r="21551" spans="2:7" x14ac:dyDescent="0.4">
      <c r="B21551" s="7">
        <v>141223</v>
      </c>
      <c r="C21551" s="5" t="s">
        <v>15</v>
      </c>
      <c r="D21551" s="5">
        <v>180505</v>
      </c>
      <c r="E21551" s="6">
        <v>41706</v>
      </c>
      <c r="F21551" s="5">
        <v>114</v>
      </c>
      <c r="G21551" s="5">
        <v>62472</v>
      </c>
    </row>
    <row r="21552" spans="2:7" x14ac:dyDescent="0.4">
      <c r="B21552" s="7">
        <v>141223</v>
      </c>
      <c r="C21552" s="5" t="s">
        <v>16</v>
      </c>
      <c r="D21552" s="5">
        <v>180506</v>
      </c>
      <c r="E21552" s="6">
        <v>41706</v>
      </c>
      <c r="F21552" s="5">
        <v>106</v>
      </c>
      <c r="G21552" s="5">
        <v>105894</v>
      </c>
    </row>
    <row r="21553" spans="2:7" x14ac:dyDescent="0.4">
      <c r="B21553" s="7">
        <v>141223</v>
      </c>
      <c r="C21553" s="5" t="s">
        <v>17</v>
      </c>
      <c r="D21553" s="5">
        <v>180507</v>
      </c>
      <c r="E21553" s="6">
        <v>41706</v>
      </c>
      <c r="F21553" s="5">
        <v>80</v>
      </c>
      <c r="G21553" s="5">
        <v>56000</v>
      </c>
    </row>
    <row r="21554" spans="2:7" x14ac:dyDescent="0.4">
      <c r="B21554" s="7">
        <v>141223</v>
      </c>
      <c r="C21554" s="5" t="s">
        <v>18</v>
      </c>
      <c r="D21554" s="5">
        <v>180508</v>
      </c>
      <c r="E21554" s="6">
        <v>41706</v>
      </c>
      <c r="F21554" s="5">
        <v>114</v>
      </c>
      <c r="G21554" s="5">
        <v>40812</v>
      </c>
    </row>
    <row r="21555" spans="2:7" x14ac:dyDescent="0.4">
      <c r="B21555" s="7">
        <v>111225</v>
      </c>
      <c r="C21555" s="5" t="s">
        <v>3</v>
      </c>
      <c r="D21555" s="5">
        <v>180509</v>
      </c>
      <c r="E21555" s="6">
        <v>41706</v>
      </c>
      <c r="F21555" s="5">
        <v>146</v>
      </c>
      <c r="G21555" s="5">
        <v>146000</v>
      </c>
    </row>
    <row r="21556" spans="2:7" x14ac:dyDescent="0.4">
      <c r="B21556" s="7">
        <v>111225</v>
      </c>
      <c r="C21556" s="5" t="s">
        <v>4</v>
      </c>
      <c r="D21556" s="5">
        <v>180510</v>
      </c>
      <c r="E21556" s="6">
        <v>41706</v>
      </c>
      <c r="F21556" s="5">
        <v>146</v>
      </c>
      <c r="G21556" s="5">
        <v>175200</v>
      </c>
    </row>
    <row r="21557" spans="2:7" x14ac:dyDescent="0.4">
      <c r="B21557" s="7">
        <v>111225</v>
      </c>
      <c r="C21557" s="5" t="s">
        <v>5</v>
      </c>
      <c r="D21557" s="5">
        <v>180511</v>
      </c>
      <c r="E21557" s="6">
        <v>41706</v>
      </c>
      <c r="F21557" s="5">
        <v>166</v>
      </c>
      <c r="G21557" s="5">
        <v>232400</v>
      </c>
    </row>
    <row r="21558" spans="2:7" x14ac:dyDescent="0.4">
      <c r="B21558" s="7">
        <v>111225</v>
      </c>
      <c r="C21558" s="5" t="s">
        <v>6</v>
      </c>
      <c r="D21558" s="5">
        <v>180512</v>
      </c>
      <c r="E21558" s="6">
        <v>41706</v>
      </c>
      <c r="F21558" s="5">
        <v>152</v>
      </c>
      <c r="G21558" s="5">
        <v>243200</v>
      </c>
    </row>
    <row r="21559" spans="2:7" x14ac:dyDescent="0.4">
      <c r="B21559" s="7">
        <v>111225</v>
      </c>
      <c r="C21559" s="5" t="s">
        <v>7</v>
      </c>
      <c r="D21559" s="5">
        <v>180513</v>
      </c>
      <c r="E21559" s="6">
        <v>41706</v>
      </c>
      <c r="F21559" s="5">
        <v>110</v>
      </c>
      <c r="G21559" s="5">
        <v>198000</v>
      </c>
    </row>
    <row r="21560" spans="2:7" x14ac:dyDescent="0.4">
      <c r="B21560" s="7">
        <v>111225</v>
      </c>
      <c r="C21560" s="5" t="s">
        <v>8</v>
      </c>
      <c r="D21560" s="5">
        <v>180514</v>
      </c>
      <c r="E21560" s="6">
        <v>41706</v>
      </c>
      <c r="F21560" s="5">
        <v>168</v>
      </c>
      <c r="G21560" s="5">
        <v>142800</v>
      </c>
    </row>
    <row r="21561" spans="2:7" x14ac:dyDescent="0.4">
      <c r="B21561" s="7">
        <v>111225</v>
      </c>
      <c r="C21561" s="5" t="s">
        <v>9</v>
      </c>
      <c r="D21561" s="5">
        <v>180515</v>
      </c>
      <c r="E21561" s="6">
        <v>41706</v>
      </c>
      <c r="F21561" s="5">
        <v>132</v>
      </c>
      <c r="G21561" s="5">
        <v>122100</v>
      </c>
    </row>
    <row r="21562" spans="2:7" x14ac:dyDescent="0.4">
      <c r="B21562" s="7">
        <v>111225</v>
      </c>
      <c r="C21562" s="5" t="s">
        <v>10</v>
      </c>
      <c r="D21562" s="5">
        <v>180516</v>
      </c>
      <c r="E21562" s="6">
        <v>41706</v>
      </c>
      <c r="F21562" s="5">
        <v>98</v>
      </c>
      <c r="G21562" s="5">
        <v>98000</v>
      </c>
    </row>
    <row r="21563" spans="2:7" x14ac:dyDescent="0.4">
      <c r="B21563" s="7">
        <v>111225</v>
      </c>
      <c r="C21563" s="5" t="s">
        <v>11</v>
      </c>
      <c r="D21563" s="5">
        <v>180517</v>
      </c>
      <c r="E21563" s="6">
        <v>41706</v>
      </c>
      <c r="F21563" s="5">
        <v>112</v>
      </c>
      <c r="G21563" s="5">
        <v>120400</v>
      </c>
    </row>
    <row r="21564" spans="2:7" x14ac:dyDescent="0.4">
      <c r="B21564" s="7">
        <v>111225</v>
      </c>
      <c r="C21564" s="5" t="s">
        <v>12</v>
      </c>
      <c r="D21564" s="5">
        <v>180518</v>
      </c>
      <c r="E21564" s="6">
        <v>41706</v>
      </c>
      <c r="F21564" s="5">
        <v>170</v>
      </c>
      <c r="G21564" s="5">
        <v>195500</v>
      </c>
    </row>
    <row r="21565" spans="2:7" x14ac:dyDescent="0.4">
      <c r="B21565" s="7">
        <v>111225</v>
      </c>
      <c r="C21565" s="5" t="s">
        <v>13</v>
      </c>
      <c r="D21565" s="5">
        <v>180519</v>
      </c>
      <c r="E21565" s="6">
        <v>41706</v>
      </c>
      <c r="F21565" s="5">
        <v>110</v>
      </c>
      <c r="G21565" s="5">
        <v>134750</v>
      </c>
    </row>
    <row r="21566" spans="2:7" x14ac:dyDescent="0.4">
      <c r="B21566" s="7">
        <v>111225</v>
      </c>
      <c r="C21566" s="5" t="s">
        <v>14</v>
      </c>
      <c r="D21566" s="5">
        <v>180520</v>
      </c>
      <c r="E21566" s="6">
        <v>41706</v>
      </c>
      <c r="F21566" s="5">
        <v>150</v>
      </c>
      <c r="G21566" s="5">
        <v>117000</v>
      </c>
    </row>
    <row r="21567" spans="2:7" x14ac:dyDescent="0.4">
      <c r="B21567" s="7">
        <v>111225</v>
      </c>
      <c r="C21567" s="5" t="s">
        <v>15</v>
      </c>
      <c r="D21567" s="5">
        <v>180521</v>
      </c>
      <c r="E21567" s="6">
        <v>41706</v>
      </c>
      <c r="F21567" s="5">
        <v>110</v>
      </c>
      <c r="G21567" s="5">
        <v>60280</v>
      </c>
    </row>
    <row r="21568" spans="2:7" x14ac:dyDescent="0.4">
      <c r="B21568" s="7">
        <v>111225</v>
      </c>
      <c r="C21568" s="5" t="s">
        <v>16</v>
      </c>
      <c r="D21568" s="5">
        <v>180522</v>
      </c>
      <c r="E21568" s="6">
        <v>41706</v>
      </c>
      <c r="F21568" s="5">
        <v>152</v>
      </c>
      <c r="G21568" s="5">
        <v>151848</v>
      </c>
    </row>
    <row r="21569" spans="2:7" x14ac:dyDescent="0.4">
      <c r="B21569" s="7">
        <v>111225</v>
      </c>
      <c r="C21569" s="5" t="s">
        <v>17</v>
      </c>
      <c r="D21569" s="5">
        <v>180523</v>
      </c>
      <c r="E21569" s="6">
        <v>41706</v>
      </c>
      <c r="F21569" s="5">
        <v>108</v>
      </c>
      <c r="G21569" s="5">
        <v>75600</v>
      </c>
    </row>
    <row r="21570" spans="2:7" x14ac:dyDescent="0.4">
      <c r="B21570" s="7">
        <v>111225</v>
      </c>
      <c r="C21570" s="5" t="s">
        <v>18</v>
      </c>
      <c r="D21570" s="5">
        <v>180524</v>
      </c>
      <c r="E21570" s="6">
        <v>41706</v>
      </c>
      <c r="F21570" s="5">
        <v>102</v>
      </c>
      <c r="G21570" s="5">
        <v>36516</v>
      </c>
    </row>
    <row r="21571" spans="2:7" x14ac:dyDescent="0.4">
      <c r="B21571" s="7">
        <v>161229</v>
      </c>
      <c r="C21571" s="5" t="s">
        <v>3</v>
      </c>
      <c r="D21571" s="5">
        <v>180525</v>
      </c>
      <c r="E21571" s="6">
        <v>41706</v>
      </c>
      <c r="F21571" s="5">
        <v>94</v>
      </c>
      <c r="G21571" s="5">
        <v>94000</v>
      </c>
    </row>
    <row r="21572" spans="2:7" x14ac:dyDescent="0.4">
      <c r="B21572" s="7">
        <v>161229</v>
      </c>
      <c r="C21572" s="5" t="s">
        <v>4</v>
      </c>
      <c r="D21572" s="5">
        <v>180526</v>
      </c>
      <c r="E21572" s="6">
        <v>41706</v>
      </c>
      <c r="F21572" s="5">
        <v>154</v>
      </c>
      <c r="G21572" s="5">
        <v>184800</v>
      </c>
    </row>
    <row r="21573" spans="2:7" x14ac:dyDescent="0.4">
      <c r="B21573" s="7">
        <v>161229</v>
      </c>
      <c r="C21573" s="5" t="s">
        <v>5</v>
      </c>
      <c r="D21573" s="5">
        <v>180527</v>
      </c>
      <c r="E21573" s="6">
        <v>41706</v>
      </c>
      <c r="F21573" s="5">
        <v>92</v>
      </c>
      <c r="G21573" s="5">
        <v>128800</v>
      </c>
    </row>
    <row r="21574" spans="2:7" x14ac:dyDescent="0.4">
      <c r="B21574" s="7">
        <v>161229</v>
      </c>
      <c r="C21574" s="5" t="s">
        <v>6</v>
      </c>
      <c r="D21574" s="5">
        <v>180528</v>
      </c>
      <c r="E21574" s="6">
        <v>41706</v>
      </c>
      <c r="F21574" s="5">
        <v>126</v>
      </c>
      <c r="G21574" s="5">
        <v>201600</v>
      </c>
    </row>
    <row r="21575" spans="2:7" x14ac:dyDescent="0.4">
      <c r="B21575" s="7">
        <v>161229</v>
      </c>
      <c r="C21575" s="5" t="s">
        <v>7</v>
      </c>
      <c r="D21575" s="5">
        <v>180529</v>
      </c>
      <c r="E21575" s="6">
        <v>41706</v>
      </c>
      <c r="F21575" s="5">
        <v>138</v>
      </c>
      <c r="G21575" s="5">
        <v>248400</v>
      </c>
    </row>
    <row r="21576" spans="2:7" x14ac:dyDescent="0.4">
      <c r="B21576" s="7">
        <v>161229</v>
      </c>
      <c r="C21576" s="5" t="s">
        <v>8</v>
      </c>
      <c r="D21576" s="5">
        <v>180530</v>
      </c>
      <c r="E21576" s="6">
        <v>41706</v>
      </c>
      <c r="F21576" s="5">
        <v>148</v>
      </c>
      <c r="G21576" s="5">
        <v>125800</v>
      </c>
    </row>
    <row r="21577" spans="2:7" x14ac:dyDescent="0.4">
      <c r="B21577" s="7">
        <v>161229</v>
      </c>
      <c r="C21577" s="5" t="s">
        <v>9</v>
      </c>
      <c r="D21577" s="5">
        <v>180531</v>
      </c>
      <c r="E21577" s="6">
        <v>41706</v>
      </c>
      <c r="F21577" s="5">
        <v>146</v>
      </c>
      <c r="G21577" s="5">
        <v>135050</v>
      </c>
    </row>
    <row r="21578" spans="2:7" x14ac:dyDescent="0.4">
      <c r="B21578" s="7">
        <v>161229</v>
      </c>
      <c r="C21578" s="5" t="s">
        <v>10</v>
      </c>
      <c r="D21578" s="5">
        <v>180532</v>
      </c>
      <c r="E21578" s="6">
        <v>41706</v>
      </c>
      <c r="F21578" s="5">
        <v>110</v>
      </c>
      <c r="G21578" s="5">
        <v>110000</v>
      </c>
    </row>
    <row r="21579" spans="2:7" x14ac:dyDescent="0.4">
      <c r="B21579" s="7">
        <v>161229</v>
      </c>
      <c r="C21579" s="5" t="s">
        <v>11</v>
      </c>
      <c r="D21579" s="5">
        <v>180533</v>
      </c>
      <c r="E21579" s="6">
        <v>41706</v>
      </c>
      <c r="F21579" s="5">
        <v>84</v>
      </c>
      <c r="G21579" s="5">
        <v>90300</v>
      </c>
    </row>
    <row r="21580" spans="2:7" x14ac:dyDescent="0.4">
      <c r="B21580" s="7">
        <v>161229</v>
      </c>
      <c r="C21580" s="5" t="s">
        <v>12</v>
      </c>
      <c r="D21580" s="5">
        <v>180534</v>
      </c>
      <c r="E21580" s="6">
        <v>41706</v>
      </c>
      <c r="F21580" s="5">
        <v>152</v>
      </c>
      <c r="G21580" s="5">
        <v>174800</v>
      </c>
    </row>
    <row r="21581" spans="2:7" x14ac:dyDescent="0.4">
      <c r="B21581" s="7">
        <v>161229</v>
      </c>
      <c r="C21581" s="5" t="s">
        <v>13</v>
      </c>
      <c r="D21581" s="5">
        <v>180535</v>
      </c>
      <c r="E21581" s="6">
        <v>41706</v>
      </c>
      <c r="F21581" s="5">
        <v>144</v>
      </c>
      <c r="G21581" s="5">
        <v>176400</v>
      </c>
    </row>
    <row r="21582" spans="2:7" x14ac:dyDescent="0.4">
      <c r="B21582" s="7">
        <v>161229</v>
      </c>
      <c r="C21582" s="5" t="s">
        <v>14</v>
      </c>
      <c r="D21582" s="5">
        <v>180536</v>
      </c>
      <c r="E21582" s="6">
        <v>41706</v>
      </c>
      <c r="F21582" s="5">
        <v>98</v>
      </c>
      <c r="G21582" s="5">
        <v>76440</v>
      </c>
    </row>
    <row r="21583" spans="2:7" x14ac:dyDescent="0.4">
      <c r="B21583" s="7">
        <v>161229</v>
      </c>
      <c r="C21583" s="5" t="s">
        <v>15</v>
      </c>
      <c r="D21583" s="5">
        <v>180537</v>
      </c>
      <c r="E21583" s="6">
        <v>41706</v>
      </c>
      <c r="F21583" s="5">
        <v>104</v>
      </c>
      <c r="G21583" s="5">
        <v>56992</v>
      </c>
    </row>
    <row r="21584" spans="2:7" x14ac:dyDescent="0.4">
      <c r="B21584" s="7">
        <v>161229</v>
      </c>
      <c r="C21584" s="5" t="s">
        <v>16</v>
      </c>
      <c r="D21584" s="5">
        <v>180538</v>
      </c>
      <c r="E21584" s="6">
        <v>41706</v>
      </c>
      <c r="F21584" s="5">
        <v>80</v>
      </c>
      <c r="G21584" s="5">
        <v>79920</v>
      </c>
    </row>
    <row r="21585" spans="2:7" x14ac:dyDescent="0.4">
      <c r="B21585" s="7">
        <v>161229</v>
      </c>
      <c r="C21585" s="5" t="s">
        <v>17</v>
      </c>
      <c r="D21585" s="5">
        <v>180539</v>
      </c>
      <c r="E21585" s="6">
        <v>41706</v>
      </c>
      <c r="F21585" s="5">
        <v>114</v>
      </c>
      <c r="G21585" s="5">
        <v>79800</v>
      </c>
    </row>
    <row r="21586" spans="2:7" x14ac:dyDescent="0.4">
      <c r="B21586" s="7">
        <v>161229</v>
      </c>
      <c r="C21586" s="5" t="s">
        <v>18</v>
      </c>
      <c r="D21586" s="5">
        <v>180540</v>
      </c>
      <c r="E21586" s="6">
        <v>41706</v>
      </c>
      <c r="F21586" s="5">
        <v>156</v>
      </c>
      <c r="G21586" s="5">
        <v>55848</v>
      </c>
    </row>
    <row r="21587" spans="2:7" x14ac:dyDescent="0.4">
      <c r="B21587" s="7">
        <v>181241</v>
      </c>
      <c r="C21587" s="5" t="s">
        <v>3</v>
      </c>
      <c r="D21587" s="5">
        <v>180541</v>
      </c>
      <c r="E21587" s="6">
        <v>41706</v>
      </c>
      <c r="F21587" s="5">
        <v>96</v>
      </c>
      <c r="G21587" s="5">
        <v>96000</v>
      </c>
    </row>
    <row r="21588" spans="2:7" x14ac:dyDescent="0.4">
      <c r="B21588" s="7">
        <v>181241</v>
      </c>
      <c r="C21588" s="5" t="s">
        <v>4</v>
      </c>
      <c r="D21588" s="5">
        <v>180542</v>
      </c>
      <c r="E21588" s="6">
        <v>41706</v>
      </c>
      <c r="F21588" s="5">
        <v>110</v>
      </c>
      <c r="G21588" s="5">
        <v>132000</v>
      </c>
    </row>
    <row r="21589" spans="2:7" x14ac:dyDescent="0.4">
      <c r="B21589" s="7">
        <v>181241</v>
      </c>
      <c r="C21589" s="5" t="s">
        <v>5</v>
      </c>
      <c r="D21589" s="5">
        <v>180543</v>
      </c>
      <c r="E21589" s="6">
        <v>41706</v>
      </c>
      <c r="F21589" s="5">
        <v>90</v>
      </c>
      <c r="G21589" s="5">
        <v>126000</v>
      </c>
    </row>
    <row r="21590" spans="2:7" x14ac:dyDescent="0.4">
      <c r="B21590" s="7">
        <v>181241</v>
      </c>
      <c r="C21590" s="5" t="s">
        <v>6</v>
      </c>
      <c r="D21590" s="5">
        <v>180544</v>
      </c>
      <c r="E21590" s="6">
        <v>41706</v>
      </c>
      <c r="F21590" s="5">
        <v>106</v>
      </c>
      <c r="G21590" s="5">
        <v>169600</v>
      </c>
    </row>
    <row r="21591" spans="2:7" x14ac:dyDescent="0.4">
      <c r="B21591" s="7">
        <v>181241</v>
      </c>
      <c r="C21591" s="5" t="s">
        <v>7</v>
      </c>
      <c r="D21591" s="5">
        <v>180545</v>
      </c>
      <c r="E21591" s="6">
        <v>41706</v>
      </c>
      <c r="F21591" s="5">
        <v>104</v>
      </c>
      <c r="G21591" s="5">
        <v>187200</v>
      </c>
    </row>
    <row r="21592" spans="2:7" x14ac:dyDescent="0.4">
      <c r="B21592" s="7">
        <v>181241</v>
      </c>
      <c r="C21592" s="5" t="s">
        <v>8</v>
      </c>
      <c r="D21592" s="5">
        <v>180546</v>
      </c>
      <c r="E21592" s="6">
        <v>41706</v>
      </c>
      <c r="F21592" s="5">
        <v>100</v>
      </c>
      <c r="G21592" s="5">
        <v>85000</v>
      </c>
    </row>
    <row r="21593" spans="2:7" x14ac:dyDescent="0.4">
      <c r="B21593" s="7">
        <v>181241</v>
      </c>
      <c r="C21593" s="5" t="s">
        <v>9</v>
      </c>
      <c r="D21593" s="5">
        <v>180547</v>
      </c>
      <c r="E21593" s="6">
        <v>41706</v>
      </c>
      <c r="F21593" s="5">
        <v>92</v>
      </c>
      <c r="G21593" s="5">
        <v>85100</v>
      </c>
    </row>
    <row r="21594" spans="2:7" x14ac:dyDescent="0.4">
      <c r="B21594" s="7">
        <v>181241</v>
      </c>
      <c r="C21594" s="5" t="s">
        <v>10</v>
      </c>
      <c r="D21594" s="5">
        <v>180548</v>
      </c>
      <c r="E21594" s="6">
        <v>41706</v>
      </c>
      <c r="F21594" s="5">
        <v>76</v>
      </c>
      <c r="G21594" s="5">
        <v>76000</v>
      </c>
    </row>
    <row r="21595" spans="2:7" x14ac:dyDescent="0.4">
      <c r="B21595" s="7">
        <v>181241</v>
      </c>
      <c r="C21595" s="5" t="s">
        <v>11</v>
      </c>
      <c r="D21595" s="5">
        <v>180549</v>
      </c>
      <c r="E21595" s="6">
        <v>41706</v>
      </c>
      <c r="F21595" s="5">
        <v>94</v>
      </c>
      <c r="G21595" s="5">
        <v>101050</v>
      </c>
    </row>
    <row r="21596" spans="2:7" x14ac:dyDescent="0.4">
      <c r="B21596" s="7">
        <v>181241</v>
      </c>
      <c r="C21596" s="5" t="s">
        <v>12</v>
      </c>
      <c r="D21596" s="5">
        <v>180550</v>
      </c>
      <c r="E21596" s="6">
        <v>41706</v>
      </c>
      <c r="F21596" s="5">
        <v>60</v>
      </c>
      <c r="G21596" s="5">
        <v>69000</v>
      </c>
    </row>
    <row r="21597" spans="2:7" x14ac:dyDescent="0.4">
      <c r="B21597" s="7">
        <v>181241</v>
      </c>
      <c r="C21597" s="5" t="s">
        <v>13</v>
      </c>
      <c r="D21597" s="5">
        <v>180551</v>
      </c>
      <c r="E21597" s="6">
        <v>41706</v>
      </c>
      <c r="F21597" s="5">
        <v>108</v>
      </c>
      <c r="G21597" s="5">
        <v>132300</v>
      </c>
    </row>
    <row r="21598" spans="2:7" x14ac:dyDescent="0.4">
      <c r="B21598" s="7">
        <v>181241</v>
      </c>
      <c r="C21598" s="5" t="s">
        <v>14</v>
      </c>
      <c r="D21598" s="5">
        <v>180552</v>
      </c>
      <c r="E21598" s="6">
        <v>41706</v>
      </c>
      <c r="F21598" s="5">
        <v>78</v>
      </c>
      <c r="G21598" s="5">
        <v>60840</v>
      </c>
    </row>
    <row r="21599" spans="2:7" x14ac:dyDescent="0.4">
      <c r="B21599" s="7">
        <v>181241</v>
      </c>
      <c r="C21599" s="5" t="s">
        <v>15</v>
      </c>
      <c r="D21599" s="5">
        <v>180553</v>
      </c>
      <c r="E21599" s="6">
        <v>41706</v>
      </c>
      <c r="F21599" s="5">
        <v>68</v>
      </c>
      <c r="G21599" s="5">
        <v>37264</v>
      </c>
    </row>
    <row r="21600" spans="2:7" x14ac:dyDescent="0.4">
      <c r="B21600" s="7">
        <v>181241</v>
      </c>
      <c r="C21600" s="5" t="s">
        <v>16</v>
      </c>
      <c r="D21600" s="5">
        <v>180554</v>
      </c>
      <c r="E21600" s="6">
        <v>41706</v>
      </c>
      <c r="F21600" s="5">
        <v>64</v>
      </c>
      <c r="G21600" s="5">
        <v>63936</v>
      </c>
    </row>
    <row r="21601" spans="2:7" x14ac:dyDescent="0.4">
      <c r="B21601" s="7">
        <v>181241</v>
      </c>
      <c r="C21601" s="5" t="s">
        <v>17</v>
      </c>
      <c r="D21601" s="5">
        <v>180555</v>
      </c>
      <c r="E21601" s="6">
        <v>41706</v>
      </c>
      <c r="F21601" s="5">
        <v>64</v>
      </c>
      <c r="G21601" s="5">
        <v>44800</v>
      </c>
    </row>
    <row r="21602" spans="2:7" x14ac:dyDescent="0.4">
      <c r="B21602" s="7">
        <v>181241</v>
      </c>
      <c r="C21602" s="5" t="s">
        <v>18</v>
      </c>
      <c r="D21602" s="5">
        <v>180556</v>
      </c>
      <c r="E21602" s="6">
        <v>41706</v>
      </c>
      <c r="F21602" s="5">
        <v>74</v>
      </c>
      <c r="G21602" s="5">
        <v>26492</v>
      </c>
    </row>
    <row r="21603" spans="2:7" x14ac:dyDescent="0.4">
      <c r="B21603" s="7">
        <v>111249</v>
      </c>
      <c r="C21603" s="5" t="s">
        <v>3</v>
      </c>
      <c r="D21603" s="5">
        <v>180557</v>
      </c>
      <c r="E21603" s="6">
        <v>41706</v>
      </c>
      <c r="F21603" s="5">
        <v>106</v>
      </c>
      <c r="G21603" s="5">
        <v>106000</v>
      </c>
    </row>
    <row r="21604" spans="2:7" x14ac:dyDescent="0.4">
      <c r="B21604" s="7">
        <v>111249</v>
      </c>
      <c r="C21604" s="5" t="s">
        <v>4</v>
      </c>
      <c r="D21604" s="5">
        <v>180558</v>
      </c>
      <c r="E21604" s="6">
        <v>41706</v>
      </c>
      <c r="F21604" s="5">
        <v>166</v>
      </c>
      <c r="G21604" s="5">
        <v>199200</v>
      </c>
    </row>
    <row r="21605" spans="2:7" x14ac:dyDescent="0.4">
      <c r="B21605" s="7">
        <v>111249</v>
      </c>
      <c r="C21605" s="5" t="s">
        <v>5</v>
      </c>
      <c r="D21605" s="5">
        <v>180559</v>
      </c>
      <c r="E21605" s="6">
        <v>41706</v>
      </c>
      <c r="F21605" s="5">
        <v>150</v>
      </c>
      <c r="G21605" s="5">
        <v>210000</v>
      </c>
    </row>
    <row r="21606" spans="2:7" x14ac:dyDescent="0.4">
      <c r="B21606" s="7">
        <v>111249</v>
      </c>
      <c r="C21606" s="5" t="s">
        <v>6</v>
      </c>
      <c r="D21606" s="5">
        <v>180560</v>
      </c>
      <c r="E21606" s="6">
        <v>41706</v>
      </c>
      <c r="F21606" s="5">
        <v>146</v>
      </c>
      <c r="G21606" s="5">
        <v>233600</v>
      </c>
    </row>
    <row r="21607" spans="2:7" x14ac:dyDescent="0.4">
      <c r="B21607" s="7">
        <v>111249</v>
      </c>
      <c r="C21607" s="5" t="s">
        <v>7</v>
      </c>
      <c r="D21607" s="5">
        <v>180561</v>
      </c>
      <c r="E21607" s="6">
        <v>41706</v>
      </c>
      <c r="F21607" s="5">
        <v>134</v>
      </c>
      <c r="G21607" s="5">
        <v>241200</v>
      </c>
    </row>
    <row r="21608" spans="2:7" x14ac:dyDescent="0.4">
      <c r="B21608" s="7">
        <v>111249</v>
      </c>
      <c r="C21608" s="5" t="s">
        <v>8</v>
      </c>
      <c r="D21608" s="5">
        <v>180562</v>
      </c>
      <c r="E21608" s="6">
        <v>41706</v>
      </c>
      <c r="F21608" s="5">
        <v>152</v>
      </c>
      <c r="G21608" s="5">
        <v>129200</v>
      </c>
    </row>
    <row r="21609" spans="2:7" x14ac:dyDescent="0.4">
      <c r="B21609" s="7">
        <v>111249</v>
      </c>
      <c r="C21609" s="5" t="s">
        <v>9</v>
      </c>
      <c r="D21609" s="5">
        <v>180563</v>
      </c>
      <c r="E21609" s="6">
        <v>41706</v>
      </c>
      <c r="F21609" s="5">
        <v>164</v>
      </c>
      <c r="G21609" s="5">
        <v>151700</v>
      </c>
    </row>
    <row r="21610" spans="2:7" x14ac:dyDescent="0.4">
      <c r="B21610" s="7">
        <v>111249</v>
      </c>
      <c r="C21610" s="5" t="s">
        <v>10</v>
      </c>
      <c r="D21610" s="5">
        <v>180564</v>
      </c>
      <c r="E21610" s="6">
        <v>41706</v>
      </c>
      <c r="F21610" s="5">
        <v>132</v>
      </c>
      <c r="G21610" s="5">
        <v>132000</v>
      </c>
    </row>
    <row r="21611" spans="2:7" x14ac:dyDescent="0.4">
      <c r="B21611" s="7">
        <v>111249</v>
      </c>
      <c r="C21611" s="5" t="s">
        <v>11</v>
      </c>
      <c r="D21611" s="5">
        <v>180565</v>
      </c>
      <c r="E21611" s="6">
        <v>41706</v>
      </c>
      <c r="F21611" s="5">
        <v>106</v>
      </c>
      <c r="G21611" s="5">
        <v>113950</v>
      </c>
    </row>
    <row r="21612" spans="2:7" x14ac:dyDescent="0.4">
      <c r="B21612" s="7">
        <v>111249</v>
      </c>
      <c r="C21612" s="5" t="s">
        <v>12</v>
      </c>
      <c r="D21612" s="5">
        <v>180566</v>
      </c>
      <c r="E21612" s="6">
        <v>41706</v>
      </c>
      <c r="F21612" s="5">
        <v>144</v>
      </c>
      <c r="G21612" s="5">
        <v>165600</v>
      </c>
    </row>
    <row r="21613" spans="2:7" x14ac:dyDescent="0.4">
      <c r="B21613" s="7">
        <v>111249</v>
      </c>
      <c r="C21613" s="5" t="s">
        <v>13</v>
      </c>
      <c r="D21613" s="5">
        <v>180567</v>
      </c>
      <c r="E21613" s="6">
        <v>41706</v>
      </c>
      <c r="F21613" s="5">
        <v>172</v>
      </c>
      <c r="G21613" s="5">
        <v>210700</v>
      </c>
    </row>
    <row r="21614" spans="2:7" x14ac:dyDescent="0.4">
      <c r="B21614" s="7">
        <v>111249</v>
      </c>
      <c r="C21614" s="5" t="s">
        <v>14</v>
      </c>
      <c r="D21614" s="5">
        <v>180568</v>
      </c>
      <c r="E21614" s="6">
        <v>41706</v>
      </c>
      <c r="F21614" s="5">
        <v>174</v>
      </c>
      <c r="G21614" s="5">
        <v>135720</v>
      </c>
    </row>
    <row r="21615" spans="2:7" x14ac:dyDescent="0.4">
      <c r="B21615" s="7">
        <v>111249</v>
      </c>
      <c r="C21615" s="5" t="s">
        <v>15</v>
      </c>
      <c r="D21615" s="5">
        <v>180569</v>
      </c>
      <c r="E21615" s="6">
        <v>41706</v>
      </c>
      <c r="F21615" s="5">
        <v>122</v>
      </c>
      <c r="G21615" s="5">
        <v>66856</v>
      </c>
    </row>
    <row r="21616" spans="2:7" x14ac:dyDescent="0.4">
      <c r="B21616" s="7">
        <v>111249</v>
      </c>
      <c r="C21616" s="5" t="s">
        <v>16</v>
      </c>
      <c r="D21616" s="5">
        <v>180570</v>
      </c>
      <c r="E21616" s="6">
        <v>41706</v>
      </c>
      <c r="F21616" s="5">
        <v>102</v>
      </c>
      <c r="G21616" s="5">
        <v>101898</v>
      </c>
    </row>
    <row r="21617" spans="2:7" x14ac:dyDescent="0.4">
      <c r="B21617" s="7">
        <v>111249</v>
      </c>
      <c r="C21617" s="5" t="s">
        <v>17</v>
      </c>
      <c r="D21617" s="5">
        <v>180571</v>
      </c>
      <c r="E21617" s="6">
        <v>41706</v>
      </c>
      <c r="F21617" s="5">
        <v>138</v>
      </c>
      <c r="G21617" s="5">
        <v>96600</v>
      </c>
    </row>
    <row r="21618" spans="2:7" x14ac:dyDescent="0.4">
      <c r="B21618" s="7">
        <v>111249</v>
      </c>
      <c r="C21618" s="5" t="s">
        <v>18</v>
      </c>
      <c r="D21618" s="5">
        <v>180572</v>
      </c>
      <c r="E21618" s="6">
        <v>41706</v>
      </c>
      <c r="F21618" s="5">
        <v>124</v>
      </c>
      <c r="G21618" s="5">
        <v>44392</v>
      </c>
    </row>
    <row r="21619" spans="2:7" x14ac:dyDescent="0.4">
      <c r="B21619" s="7">
        <v>171251</v>
      </c>
      <c r="C21619" s="5" t="s">
        <v>3</v>
      </c>
      <c r="D21619" s="5">
        <v>180573</v>
      </c>
      <c r="E21619" s="6">
        <v>41706</v>
      </c>
      <c r="F21619" s="5">
        <v>68</v>
      </c>
      <c r="G21619" s="5">
        <v>68000</v>
      </c>
    </row>
    <row r="21620" spans="2:7" x14ac:dyDescent="0.4">
      <c r="B21620" s="7">
        <v>171251</v>
      </c>
      <c r="C21620" s="5" t="s">
        <v>4</v>
      </c>
      <c r="D21620" s="5">
        <v>180574</v>
      </c>
      <c r="E21620" s="6">
        <v>41706</v>
      </c>
      <c r="F21620" s="5">
        <v>114</v>
      </c>
      <c r="G21620" s="5">
        <v>136800</v>
      </c>
    </row>
    <row r="21621" spans="2:7" x14ac:dyDescent="0.4">
      <c r="B21621" s="7">
        <v>171251</v>
      </c>
      <c r="C21621" s="5" t="s">
        <v>5</v>
      </c>
      <c r="D21621" s="5">
        <v>180575</v>
      </c>
      <c r="E21621" s="6">
        <v>41706</v>
      </c>
      <c r="F21621" s="5">
        <v>84</v>
      </c>
      <c r="G21621" s="5">
        <v>117600</v>
      </c>
    </row>
    <row r="21622" spans="2:7" x14ac:dyDescent="0.4">
      <c r="B21622" s="7">
        <v>171251</v>
      </c>
      <c r="C21622" s="5" t="s">
        <v>6</v>
      </c>
      <c r="D21622" s="5">
        <v>180576</v>
      </c>
      <c r="E21622" s="6">
        <v>41706</v>
      </c>
      <c r="F21622" s="5">
        <v>102</v>
      </c>
      <c r="G21622" s="5">
        <v>163200</v>
      </c>
    </row>
    <row r="21623" spans="2:7" x14ac:dyDescent="0.4">
      <c r="B21623" s="7">
        <v>171251</v>
      </c>
      <c r="C21623" s="5" t="s">
        <v>7</v>
      </c>
      <c r="D21623" s="5">
        <v>180577</v>
      </c>
      <c r="E21623" s="6">
        <v>41706</v>
      </c>
      <c r="F21623" s="5">
        <v>88</v>
      </c>
      <c r="G21623" s="5">
        <v>158400</v>
      </c>
    </row>
    <row r="21624" spans="2:7" x14ac:dyDescent="0.4">
      <c r="B21624" s="7">
        <v>171251</v>
      </c>
      <c r="C21624" s="5" t="s">
        <v>8</v>
      </c>
      <c r="D21624" s="5">
        <v>180578</v>
      </c>
      <c r="E21624" s="6">
        <v>41706</v>
      </c>
      <c r="F21624" s="5">
        <v>88</v>
      </c>
      <c r="G21624" s="5">
        <v>74800</v>
      </c>
    </row>
    <row r="21625" spans="2:7" x14ac:dyDescent="0.4">
      <c r="B21625" s="7">
        <v>171251</v>
      </c>
      <c r="C21625" s="5" t="s">
        <v>9</v>
      </c>
      <c r="D21625" s="5">
        <v>180579</v>
      </c>
      <c r="E21625" s="6">
        <v>41706</v>
      </c>
      <c r="F21625" s="5">
        <v>140</v>
      </c>
      <c r="G21625" s="5">
        <v>129500</v>
      </c>
    </row>
    <row r="21626" spans="2:7" x14ac:dyDescent="0.4">
      <c r="B21626" s="7">
        <v>171251</v>
      </c>
      <c r="C21626" s="5" t="s">
        <v>10</v>
      </c>
      <c r="D21626" s="5">
        <v>180580</v>
      </c>
      <c r="E21626" s="6">
        <v>41706</v>
      </c>
      <c r="F21626" s="5">
        <v>102</v>
      </c>
      <c r="G21626" s="5">
        <v>102000</v>
      </c>
    </row>
    <row r="21627" spans="2:7" x14ac:dyDescent="0.4">
      <c r="B21627" s="7">
        <v>171251</v>
      </c>
      <c r="C21627" s="5" t="s">
        <v>11</v>
      </c>
      <c r="D21627" s="5">
        <v>180581</v>
      </c>
      <c r="E21627" s="6">
        <v>41706</v>
      </c>
      <c r="F21627" s="5">
        <v>72</v>
      </c>
      <c r="G21627" s="5">
        <v>77400</v>
      </c>
    </row>
    <row r="21628" spans="2:7" x14ac:dyDescent="0.4">
      <c r="B21628" s="7">
        <v>171251</v>
      </c>
      <c r="C21628" s="5" t="s">
        <v>12</v>
      </c>
      <c r="D21628" s="5">
        <v>180582</v>
      </c>
      <c r="E21628" s="6">
        <v>41706</v>
      </c>
      <c r="F21628" s="5">
        <v>116</v>
      </c>
      <c r="G21628" s="5">
        <v>133400</v>
      </c>
    </row>
    <row r="21629" spans="2:7" x14ac:dyDescent="0.4">
      <c r="B21629" s="7">
        <v>171251</v>
      </c>
      <c r="C21629" s="5" t="s">
        <v>13</v>
      </c>
      <c r="D21629" s="5">
        <v>180583</v>
      </c>
      <c r="E21629" s="6">
        <v>41706</v>
      </c>
      <c r="F21629" s="5">
        <v>70</v>
      </c>
      <c r="G21629" s="5">
        <v>85750</v>
      </c>
    </row>
    <row r="21630" spans="2:7" x14ac:dyDescent="0.4">
      <c r="B21630" s="7">
        <v>171251</v>
      </c>
      <c r="C21630" s="5" t="s">
        <v>14</v>
      </c>
      <c r="D21630" s="5">
        <v>180584</v>
      </c>
      <c r="E21630" s="6">
        <v>41706</v>
      </c>
      <c r="F21630" s="5">
        <v>68</v>
      </c>
      <c r="G21630" s="5">
        <v>53040</v>
      </c>
    </row>
    <row r="21631" spans="2:7" x14ac:dyDescent="0.4">
      <c r="B21631" s="7">
        <v>171251</v>
      </c>
      <c r="C21631" s="5" t="s">
        <v>15</v>
      </c>
      <c r="D21631" s="5">
        <v>180585</v>
      </c>
      <c r="E21631" s="6">
        <v>41706</v>
      </c>
      <c r="F21631" s="5">
        <v>72</v>
      </c>
      <c r="G21631" s="5">
        <v>39456</v>
      </c>
    </row>
    <row r="21632" spans="2:7" x14ac:dyDescent="0.4">
      <c r="B21632" s="7">
        <v>171251</v>
      </c>
      <c r="C21632" s="5" t="s">
        <v>16</v>
      </c>
      <c r="D21632" s="5">
        <v>180586</v>
      </c>
      <c r="E21632" s="6">
        <v>41706</v>
      </c>
      <c r="F21632" s="5">
        <v>130</v>
      </c>
      <c r="G21632" s="5">
        <v>129870</v>
      </c>
    </row>
    <row r="21633" spans="2:7" x14ac:dyDescent="0.4">
      <c r="B21633" s="7">
        <v>171251</v>
      </c>
      <c r="C21633" s="5" t="s">
        <v>17</v>
      </c>
      <c r="D21633" s="5">
        <v>180587</v>
      </c>
      <c r="E21633" s="6">
        <v>41706</v>
      </c>
      <c r="F21633" s="5">
        <v>70</v>
      </c>
      <c r="G21633" s="5">
        <v>49000</v>
      </c>
    </row>
    <row r="21634" spans="2:7" x14ac:dyDescent="0.4">
      <c r="B21634" s="7">
        <v>171251</v>
      </c>
      <c r="C21634" s="5" t="s">
        <v>18</v>
      </c>
      <c r="D21634" s="5">
        <v>180588</v>
      </c>
      <c r="E21634" s="6">
        <v>41706</v>
      </c>
      <c r="F21634" s="5">
        <v>98</v>
      </c>
      <c r="G21634" s="5">
        <v>35084</v>
      </c>
    </row>
    <row r="21635" spans="2:7" x14ac:dyDescent="0.4">
      <c r="B21635" s="7">
        <v>181253</v>
      </c>
      <c r="C21635" s="5" t="s">
        <v>3</v>
      </c>
      <c r="D21635" s="5">
        <v>180589</v>
      </c>
      <c r="E21635" s="6">
        <v>41706</v>
      </c>
      <c r="F21635" s="5">
        <v>52</v>
      </c>
      <c r="G21635" s="5">
        <v>52000</v>
      </c>
    </row>
    <row r="21636" spans="2:7" x14ac:dyDescent="0.4">
      <c r="B21636" s="7">
        <v>181253</v>
      </c>
      <c r="C21636" s="5" t="s">
        <v>4</v>
      </c>
      <c r="D21636" s="5">
        <v>180590</v>
      </c>
      <c r="E21636" s="6">
        <v>41706</v>
      </c>
      <c r="F21636" s="5">
        <v>58</v>
      </c>
      <c r="G21636" s="5">
        <v>69600</v>
      </c>
    </row>
    <row r="21637" spans="2:7" x14ac:dyDescent="0.4">
      <c r="B21637" s="7">
        <v>181253</v>
      </c>
      <c r="C21637" s="5" t="s">
        <v>5</v>
      </c>
      <c r="D21637" s="5">
        <v>180591</v>
      </c>
      <c r="E21637" s="6">
        <v>41706</v>
      </c>
      <c r="F21637" s="5">
        <v>78</v>
      </c>
      <c r="G21637" s="5">
        <v>109200</v>
      </c>
    </row>
    <row r="21638" spans="2:7" x14ac:dyDescent="0.4">
      <c r="B21638" s="7">
        <v>181253</v>
      </c>
      <c r="C21638" s="5" t="s">
        <v>6</v>
      </c>
      <c r="D21638" s="5">
        <v>180592</v>
      </c>
      <c r="E21638" s="6">
        <v>41706</v>
      </c>
      <c r="F21638" s="5">
        <v>58</v>
      </c>
      <c r="G21638" s="5">
        <v>92800</v>
      </c>
    </row>
    <row r="21639" spans="2:7" x14ac:dyDescent="0.4">
      <c r="B21639" s="7">
        <v>181253</v>
      </c>
      <c r="C21639" s="5" t="s">
        <v>7</v>
      </c>
      <c r="D21639" s="5">
        <v>180593</v>
      </c>
      <c r="E21639" s="6">
        <v>41706</v>
      </c>
      <c r="F21639" s="5">
        <v>116</v>
      </c>
      <c r="G21639" s="5">
        <v>208800</v>
      </c>
    </row>
    <row r="21640" spans="2:7" x14ac:dyDescent="0.4">
      <c r="B21640" s="7">
        <v>181253</v>
      </c>
      <c r="C21640" s="5" t="s">
        <v>8</v>
      </c>
      <c r="D21640" s="5">
        <v>180594</v>
      </c>
      <c r="E21640" s="6">
        <v>41706</v>
      </c>
      <c r="F21640" s="5">
        <v>72</v>
      </c>
      <c r="G21640" s="5">
        <v>61200</v>
      </c>
    </row>
    <row r="21641" spans="2:7" x14ac:dyDescent="0.4">
      <c r="B21641" s="7">
        <v>181253</v>
      </c>
      <c r="C21641" s="5" t="s">
        <v>9</v>
      </c>
      <c r="D21641" s="5">
        <v>180595</v>
      </c>
      <c r="E21641" s="6">
        <v>41706</v>
      </c>
      <c r="F21641" s="5">
        <v>88</v>
      </c>
      <c r="G21641" s="5">
        <v>81400</v>
      </c>
    </row>
    <row r="21642" spans="2:7" x14ac:dyDescent="0.4">
      <c r="B21642" s="7">
        <v>181253</v>
      </c>
      <c r="C21642" s="5" t="s">
        <v>10</v>
      </c>
      <c r="D21642" s="5">
        <v>180596</v>
      </c>
      <c r="E21642" s="6">
        <v>41706</v>
      </c>
      <c r="F21642" s="5">
        <v>84</v>
      </c>
      <c r="G21642" s="5">
        <v>84000</v>
      </c>
    </row>
    <row r="21643" spans="2:7" x14ac:dyDescent="0.4">
      <c r="B21643" s="7">
        <v>181253</v>
      </c>
      <c r="C21643" s="5" t="s">
        <v>11</v>
      </c>
      <c r="D21643" s="5">
        <v>180597</v>
      </c>
      <c r="E21643" s="6">
        <v>41706</v>
      </c>
      <c r="F21643" s="5">
        <v>72</v>
      </c>
      <c r="G21643" s="5">
        <v>77400</v>
      </c>
    </row>
    <row r="21644" spans="2:7" x14ac:dyDescent="0.4">
      <c r="B21644" s="7">
        <v>181253</v>
      </c>
      <c r="C21644" s="5" t="s">
        <v>12</v>
      </c>
      <c r="D21644" s="5">
        <v>180598</v>
      </c>
      <c r="E21644" s="6">
        <v>41706</v>
      </c>
      <c r="F21644" s="5">
        <v>108</v>
      </c>
      <c r="G21644" s="5">
        <v>124200</v>
      </c>
    </row>
    <row r="21645" spans="2:7" x14ac:dyDescent="0.4">
      <c r="B21645" s="7">
        <v>181253</v>
      </c>
      <c r="C21645" s="5" t="s">
        <v>13</v>
      </c>
      <c r="D21645" s="5">
        <v>180599</v>
      </c>
      <c r="E21645" s="6">
        <v>41706</v>
      </c>
      <c r="F21645" s="5">
        <v>74</v>
      </c>
      <c r="G21645" s="5">
        <v>90650</v>
      </c>
    </row>
    <row r="21646" spans="2:7" x14ac:dyDescent="0.4">
      <c r="B21646" s="7">
        <v>181253</v>
      </c>
      <c r="C21646" s="5" t="s">
        <v>14</v>
      </c>
      <c r="D21646" s="5">
        <v>180600</v>
      </c>
      <c r="E21646" s="6">
        <v>41706</v>
      </c>
      <c r="F21646" s="5">
        <v>52</v>
      </c>
      <c r="G21646" s="5">
        <v>40560</v>
      </c>
    </row>
    <row r="21647" spans="2:7" x14ac:dyDescent="0.4">
      <c r="B21647" s="7">
        <v>181253</v>
      </c>
      <c r="C21647" s="5" t="s">
        <v>15</v>
      </c>
      <c r="D21647" s="5">
        <v>180601</v>
      </c>
      <c r="E21647" s="6">
        <v>41706</v>
      </c>
      <c r="F21647" s="5">
        <v>80</v>
      </c>
      <c r="G21647" s="5">
        <v>43840</v>
      </c>
    </row>
    <row r="21648" spans="2:7" x14ac:dyDescent="0.4">
      <c r="B21648" s="7">
        <v>181253</v>
      </c>
      <c r="C21648" s="5" t="s">
        <v>16</v>
      </c>
      <c r="D21648" s="5">
        <v>180602</v>
      </c>
      <c r="E21648" s="6">
        <v>41706</v>
      </c>
      <c r="F21648" s="5">
        <v>110</v>
      </c>
      <c r="G21648" s="5">
        <v>109890</v>
      </c>
    </row>
    <row r="21649" spans="2:7" x14ac:dyDescent="0.4">
      <c r="B21649" s="7">
        <v>181253</v>
      </c>
      <c r="C21649" s="5" t="s">
        <v>17</v>
      </c>
      <c r="D21649" s="5">
        <v>180603</v>
      </c>
      <c r="E21649" s="6">
        <v>41706</v>
      </c>
      <c r="F21649" s="5">
        <v>84</v>
      </c>
      <c r="G21649" s="5">
        <v>58800</v>
      </c>
    </row>
    <row r="21650" spans="2:7" x14ac:dyDescent="0.4">
      <c r="B21650" s="7">
        <v>181253</v>
      </c>
      <c r="C21650" s="5" t="s">
        <v>18</v>
      </c>
      <c r="D21650" s="5">
        <v>180604</v>
      </c>
      <c r="E21650" s="6">
        <v>41706</v>
      </c>
      <c r="F21650" s="5">
        <v>68</v>
      </c>
      <c r="G21650" s="5">
        <v>24344</v>
      </c>
    </row>
    <row r="21651" spans="2:7" x14ac:dyDescent="0.4">
      <c r="B21651" s="7">
        <v>181215</v>
      </c>
      <c r="C21651" s="5" t="s">
        <v>3</v>
      </c>
      <c r="D21651" s="5">
        <v>180605</v>
      </c>
      <c r="E21651" s="6">
        <v>41737</v>
      </c>
      <c r="F21651" s="5">
        <v>52</v>
      </c>
      <c r="G21651" s="5">
        <v>52000</v>
      </c>
    </row>
    <row r="21652" spans="2:7" x14ac:dyDescent="0.4">
      <c r="B21652" s="7">
        <v>181215</v>
      </c>
      <c r="C21652" s="5" t="s">
        <v>4</v>
      </c>
      <c r="D21652" s="5">
        <v>180606</v>
      </c>
      <c r="E21652" s="6">
        <v>41737</v>
      </c>
      <c r="F21652" s="5">
        <v>88</v>
      </c>
      <c r="G21652" s="5">
        <v>105600</v>
      </c>
    </row>
    <row r="21653" spans="2:7" x14ac:dyDescent="0.4">
      <c r="B21653" s="7">
        <v>181215</v>
      </c>
      <c r="C21653" s="5" t="s">
        <v>5</v>
      </c>
      <c r="D21653" s="5">
        <v>180607</v>
      </c>
      <c r="E21653" s="6">
        <v>41737</v>
      </c>
      <c r="F21653" s="5">
        <v>82</v>
      </c>
      <c r="G21653" s="5">
        <v>114800</v>
      </c>
    </row>
    <row r="21654" spans="2:7" x14ac:dyDescent="0.4">
      <c r="B21654" s="7">
        <v>181215</v>
      </c>
      <c r="C21654" s="5" t="s">
        <v>6</v>
      </c>
      <c r="D21654" s="5">
        <v>180608</v>
      </c>
      <c r="E21654" s="6">
        <v>41737</v>
      </c>
      <c r="F21654" s="5">
        <v>88</v>
      </c>
      <c r="G21654" s="5">
        <v>140800</v>
      </c>
    </row>
    <row r="21655" spans="2:7" x14ac:dyDescent="0.4">
      <c r="B21655" s="7">
        <v>181215</v>
      </c>
      <c r="C21655" s="5" t="s">
        <v>7</v>
      </c>
      <c r="D21655" s="5">
        <v>180609</v>
      </c>
      <c r="E21655" s="6">
        <v>41737</v>
      </c>
      <c r="F21655" s="5">
        <v>86</v>
      </c>
      <c r="G21655" s="5">
        <v>154800</v>
      </c>
    </row>
    <row r="21656" spans="2:7" x14ac:dyDescent="0.4">
      <c r="B21656" s="7">
        <v>181215</v>
      </c>
      <c r="C21656" s="5" t="s">
        <v>8</v>
      </c>
      <c r="D21656" s="5">
        <v>180610</v>
      </c>
      <c r="E21656" s="6">
        <v>41737</v>
      </c>
      <c r="F21656" s="5">
        <v>104</v>
      </c>
      <c r="G21656" s="5">
        <v>88400</v>
      </c>
    </row>
    <row r="21657" spans="2:7" x14ac:dyDescent="0.4">
      <c r="B21657" s="7">
        <v>181215</v>
      </c>
      <c r="C21657" s="5" t="s">
        <v>9</v>
      </c>
      <c r="D21657" s="5">
        <v>180611</v>
      </c>
      <c r="E21657" s="6">
        <v>41737</v>
      </c>
      <c r="F21657" s="5">
        <v>90</v>
      </c>
      <c r="G21657" s="5">
        <v>83250</v>
      </c>
    </row>
    <row r="21658" spans="2:7" x14ac:dyDescent="0.4">
      <c r="B21658" s="7">
        <v>181215</v>
      </c>
      <c r="C21658" s="5" t="s">
        <v>10</v>
      </c>
      <c r="D21658" s="5">
        <v>180612</v>
      </c>
      <c r="E21658" s="6">
        <v>41737</v>
      </c>
      <c r="F21658" s="5">
        <v>106</v>
      </c>
      <c r="G21658" s="5">
        <v>106000</v>
      </c>
    </row>
    <row r="21659" spans="2:7" x14ac:dyDescent="0.4">
      <c r="B21659" s="7">
        <v>181215</v>
      </c>
      <c r="C21659" s="5" t="s">
        <v>11</v>
      </c>
      <c r="D21659" s="5">
        <v>180613</v>
      </c>
      <c r="E21659" s="6">
        <v>41737</v>
      </c>
      <c r="F21659" s="5">
        <v>110</v>
      </c>
      <c r="G21659" s="5">
        <v>118250</v>
      </c>
    </row>
    <row r="21660" spans="2:7" x14ac:dyDescent="0.4">
      <c r="B21660" s="7">
        <v>181215</v>
      </c>
      <c r="C21660" s="5" t="s">
        <v>12</v>
      </c>
      <c r="D21660" s="5">
        <v>180614</v>
      </c>
      <c r="E21660" s="6">
        <v>41737</v>
      </c>
      <c r="F21660" s="5">
        <v>62</v>
      </c>
      <c r="G21660" s="5">
        <v>71300</v>
      </c>
    </row>
    <row r="21661" spans="2:7" x14ac:dyDescent="0.4">
      <c r="B21661" s="7">
        <v>181215</v>
      </c>
      <c r="C21661" s="5" t="s">
        <v>13</v>
      </c>
      <c r="D21661" s="5">
        <v>180615</v>
      </c>
      <c r="E21661" s="6">
        <v>41737</v>
      </c>
      <c r="F21661" s="5">
        <v>74</v>
      </c>
      <c r="G21661" s="5">
        <v>90650</v>
      </c>
    </row>
    <row r="21662" spans="2:7" x14ac:dyDescent="0.4">
      <c r="B21662" s="7">
        <v>181215</v>
      </c>
      <c r="C21662" s="5" t="s">
        <v>14</v>
      </c>
      <c r="D21662" s="5">
        <v>180616</v>
      </c>
      <c r="E21662" s="6">
        <v>41737</v>
      </c>
      <c r="F21662" s="5">
        <v>86</v>
      </c>
      <c r="G21662" s="5">
        <v>67080</v>
      </c>
    </row>
    <row r="21663" spans="2:7" x14ac:dyDescent="0.4">
      <c r="B21663" s="7">
        <v>181215</v>
      </c>
      <c r="C21663" s="5" t="s">
        <v>15</v>
      </c>
      <c r="D21663" s="5">
        <v>180617</v>
      </c>
      <c r="E21663" s="6">
        <v>41737</v>
      </c>
      <c r="F21663" s="5">
        <v>84</v>
      </c>
      <c r="G21663" s="5">
        <v>46032</v>
      </c>
    </row>
    <row r="21664" spans="2:7" x14ac:dyDescent="0.4">
      <c r="B21664" s="7">
        <v>181215</v>
      </c>
      <c r="C21664" s="5" t="s">
        <v>16</v>
      </c>
      <c r="D21664" s="5">
        <v>180618</v>
      </c>
      <c r="E21664" s="6">
        <v>41737</v>
      </c>
      <c r="F21664" s="5">
        <v>110</v>
      </c>
      <c r="G21664" s="5">
        <v>109890</v>
      </c>
    </row>
    <row r="21665" spans="2:7" x14ac:dyDescent="0.4">
      <c r="B21665" s="7">
        <v>181215</v>
      </c>
      <c r="C21665" s="5" t="s">
        <v>17</v>
      </c>
      <c r="D21665" s="5">
        <v>180619</v>
      </c>
      <c r="E21665" s="6">
        <v>41737</v>
      </c>
      <c r="F21665" s="5">
        <v>110</v>
      </c>
      <c r="G21665" s="5">
        <v>77000</v>
      </c>
    </row>
    <row r="21666" spans="2:7" x14ac:dyDescent="0.4">
      <c r="B21666" s="7">
        <v>181215</v>
      </c>
      <c r="C21666" s="5" t="s">
        <v>18</v>
      </c>
      <c r="D21666" s="5">
        <v>180620</v>
      </c>
      <c r="E21666" s="6">
        <v>41737</v>
      </c>
      <c r="F21666" s="5">
        <v>102</v>
      </c>
      <c r="G21666" s="5">
        <v>36516</v>
      </c>
    </row>
    <row r="21667" spans="2:7" x14ac:dyDescent="0.4">
      <c r="B21667" s="7">
        <v>161217</v>
      </c>
      <c r="C21667" s="5" t="s">
        <v>3</v>
      </c>
      <c r="D21667" s="5">
        <v>180621</v>
      </c>
      <c r="E21667" s="6">
        <v>41737</v>
      </c>
      <c r="F21667" s="5">
        <v>96</v>
      </c>
      <c r="G21667" s="5">
        <v>96000</v>
      </c>
    </row>
    <row r="21668" spans="2:7" x14ac:dyDescent="0.4">
      <c r="B21668" s="7">
        <v>161217</v>
      </c>
      <c r="C21668" s="5" t="s">
        <v>4</v>
      </c>
      <c r="D21668" s="5">
        <v>180622</v>
      </c>
      <c r="E21668" s="6">
        <v>41737</v>
      </c>
      <c r="F21668" s="5">
        <v>114</v>
      </c>
      <c r="G21668" s="5">
        <v>136800</v>
      </c>
    </row>
    <row r="21669" spans="2:7" x14ac:dyDescent="0.4">
      <c r="B21669" s="7">
        <v>161217</v>
      </c>
      <c r="C21669" s="5" t="s">
        <v>5</v>
      </c>
      <c r="D21669" s="5">
        <v>180623</v>
      </c>
      <c r="E21669" s="6">
        <v>41737</v>
      </c>
      <c r="F21669" s="5">
        <v>80</v>
      </c>
      <c r="G21669" s="5">
        <v>112000</v>
      </c>
    </row>
    <row r="21670" spans="2:7" x14ac:dyDescent="0.4">
      <c r="B21670" s="7">
        <v>161217</v>
      </c>
      <c r="C21670" s="5" t="s">
        <v>6</v>
      </c>
      <c r="D21670" s="5">
        <v>180624</v>
      </c>
      <c r="E21670" s="6">
        <v>41737</v>
      </c>
      <c r="F21670" s="5">
        <v>84</v>
      </c>
      <c r="G21670" s="5">
        <v>134400</v>
      </c>
    </row>
    <row r="21671" spans="2:7" x14ac:dyDescent="0.4">
      <c r="B21671" s="7">
        <v>161217</v>
      </c>
      <c r="C21671" s="5" t="s">
        <v>7</v>
      </c>
      <c r="D21671" s="5">
        <v>180625</v>
      </c>
      <c r="E21671" s="6">
        <v>41737</v>
      </c>
      <c r="F21671" s="5">
        <v>92</v>
      </c>
      <c r="G21671" s="5">
        <v>165600</v>
      </c>
    </row>
    <row r="21672" spans="2:7" x14ac:dyDescent="0.4">
      <c r="B21672" s="7">
        <v>161217</v>
      </c>
      <c r="C21672" s="5" t="s">
        <v>8</v>
      </c>
      <c r="D21672" s="5">
        <v>180626</v>
      </c>
      <c r="E21672" s="6">
        <v>41737</v>
      </c>
      <c r="F21672" s="5">
        <v>82</v>
      </c>
      <c r="G21672" s="5">
        <v>69700</v>
      </c>
    </row>
    <row r="21673" spans="2:7" x14ac:dyDescent="0.4">
      <c r="B21673" s="7">
        <v>161217</v>
      </c>
      <c r="C21673" s="5" t="s">
        <v>9</v>
      </c>
      <c r="D21673" s="5">
        <v>180627</v>
      </c>
      <c r="E21673" s="6">
        <v>41737</v>
      </c>
      <c r="F21673" s="5">
        <v>92</v>
      </c>
      <c r="G21673" s="5">
        <v>85100</v>
      </c>
    </row>
    <row r="21674" spans="2:7" x14ac:dyDescent="0.4">
      <c r="B21674" s="7">
        <v>161217</v>
      </c>
      <c r="C21674" s="5" t="s">
        <v>10</v>
      </c>
      <c r="D21674" s="5">
        <v>180628</v>
      </c>
      <c r="E21674" s="6">
        <v>41737</v>
      </c>
      <c r="F21674" s="5">
        <v>84</v>
      </c>
      <c r="G21674" s="5">
        <v>84000</v>
      </c>
    </row>
    <row r="21675" spans="2:7" x14ac:dyDescent="0.4">
      <c r="B21675" s="7">
        <v>161217</v>
      </c>
      <c r="C21675" s="5" t="s">
        <v>11</v>
      </c>
      <c r="D21675" s="5">
        <v>180629</v>
      </c>
      <c r="E21675" s="6">
        <v>41737</v>
      </c>
      <c r="F21675" s="5">
        <v>88</v>
      </c>
      <c r="G21675" s="5">
        <v>94600</v>
      </c>
    </row>
    <row r="21676" spans="2:7" x14ac:dyDescent="0.4">
      <c r="B21676" s="7">
        <v>161217</v>
      </c>
      <c r="C21676" s="5" t="s">
        <v>12</v>
      </c>
      <c r="D21676" s="5">
        <v>180630</v>
      </c>
      <c r="E21676" s="6">
        <v>41737</v>
      </c>
      <c r="F21676" s="5">
        <v>124</v>
      </c>
      <c r="G21676" s="5">
        <v>142600</v>
      </c>
    </row>
    <row r="21677" spans="2:7" x14ac:dyDescent="0.4">
      <c r="B21677" s="7">
        <v>161217</v>
      </c>
      <c r="C21677" s="5" t="s">
        <v>13</v>
      </c>
      <c r="D21677" s="5">
        <v>180631</v>
      </c>
      <c r="E21677" s="6">
        <v>41737</v>
      </c>
      <c r="F21677" s="5">
        <v>132</v>
      </c>
      <c r="G21677" s="5">
        <v>161700</v>
      </c>
    </row>
    <row r="21678" spans="2:7" x14ac:dyDescent="0.4">
      <c r="B21678" s="7">
        <v>161217</v>
      </c>
      <c r="C21678" s="5" t="s">
        <v>14</v>
      </c>
      <c r="D21678" s="5">
        <v>180632</v>
      </c>
      <c r="E21678" s="6">
        <v>41737</v>
      </c>
      <c r="F21678" s="5">
        <v>112</v>
      </c>
      <c r="G21678" s="5">
        <v>87360</v>
      </c>
    </row>
    <row r="21679" spans="2:7" x14ac:dyDescent="0.4">
      <c r="B21679" s="7">
        <v>161217</v>
      </c>
      <c r="C21679" s="5" t="s">
        <v>15</v>
      </c>
      <c r="D21679" s="5">
        <v>180633</v>
      </c>
      <c r="E21679" s="6">
        <v>41737</v>
      </c>
      <c r="F21679" s="5">
        <v>126</v>
      </c>
      <c r="G21679" s="5">
        <v>69048</v>
      </c>
    </row>
    <row r="21680" spans="2:7" x14ac:dyDescent="0.4">
      <c r="B21680" s="7">
        <v>161217</v>
      </c>
      <c r="C21680" s="5" t="s">
        <v>16</v>
      </c>
      <c r="D21680" s="5">
        <v>180634</v>
      </c>
      <c r="E21680" s="6">
        <v>41737</v>
      </c>
      <c r="F21680" s="5">
        <v>138</v>
      </c>
      <c r="G21680" s="5">
        <v>137862</v>
      </c>
    </row>
    <row r="21681" spans="2:7" x14ac:dyDescent="0.4">
      <c r="B21681" s="7">
        <v>161217</v>
      </c>
      <c r="C21681" s="5" t="s">
        <v>17</v>
      </c>
      <c r="D21681" s="5">
        <v>180635</v>
      </c>
      <c r="E21681" s="6">
        <v>41737</v>
      </c>
      <c r="F21681" s="5">
        <v>118</v>
      </c>
      <c r="G21681" s="5">
        <v>82600</v>
      </c>
    </row>
    <row r="21682" spans="2:7" x14ac:dyDescent="0.4">
      <c r="B21682" s="7">
        <v>161217</v>
      </c>
      <c r="C21682" s="5" t="s">
        <v>18</v>
      </c>
      <c r="D21682" s="5">
        <v>180636</v>
      </c>
      <c r="E21682" s="6">
        <v>41737</v>
      </c>
      <c r="F21682" s="5">
        <v>92</v>
      </c>
      <c r="G21682" s="5">
        <v>32936</v>
      </c>
    </row>
    <row r="21683" spans="2:7" x14ac:dyDescent="0.4">
      <c r="B21683" s="7">
        <v>171219</v>
      </c>
      <c r="C21683" s="5" t="s">
        <v>3</v>
      </c>
      <c r="D21683" s="5">
        <v>180637</v>
      </c>
      <c r="E21683" s="6">
        <v>41737</v>
      </c>
      <c r="F21683" s="5">
        <v>76</v>
      </c>
      <c r="G21683" s="5">
        <v>76000</v>
      </c>
    </row>
    <row r="21684" spans="2:7" x14ac:dyDescent="0.4">
      <c r="B21684" s="7">
        <v>171219</v>
      </c>
      <c r="C21684" s="5" t="s">
        <v>4</v>
      </c>
      <c r="D21684" s="5">
        <v>180638</v>
      </c>
      <c r="E21684" s="6">
        <v>41737</v>
      </c>
      <c r="F21684" s="5">
        <v>106</v>
      </c>
      <c r="G21684" s="5">
        <v>127200</v>
      </c>
    </row>
    <row r="21685" spans="2:7" x14ac:dyDescent="0.4">
      <c r="B21685" s="7">
        <v>171219</v>
      </c>
      <c r="C21685" s="5" t="s">
        <v>5</v>
      </c>
      <c r="D21685" s="5">
        <v>180639</v>
      </c>
      <c r="E21685" s="6">
        <v>41737</v>
      </c>
      <c r="F21685" s="5">
        <v>140</v>
      </c>
      <c r="G21685" s="5">
        <v>196000</v>
      </c>
    </row>
    <row r="21686" spans="2:7" x14ac:dyDescent="0.4">
      <c r="B21686" s="7">
        <v>171219</v>
      </c>
      <c r="C21686" s="5" t="s">
        <v>6</v>
      </c>
      <c r="D21686" s="5">
        <v>180640</v>
      </c>
      <c r="E21686" s="6">
        <v>41737</v>
      </c>
      <c r="F21686" s="5">
        <v>82</v>
      </c>
      <c r="G21686" s="5">
        <v>131200</v>
      </c>
    </row>
    <row r="21687" spans="2:7" x14ac:dyDescent="0.4">
      <c r="B21687" s="7">
        <v>171219</v>
      </c>
      <c r="C21687" s="5" t="s">
        <v>7</v>
      </c>
      <c r="D21687" s="5">
        <v>180641</v>
      </c>
      <c r="E21687" s="6">
        <v>41737</v>
      </c>
      <c r="F21687" s="5">
        <v>100</v>
      </c>
      <c r="G21687" s="5">
        <v>180000</v>
      </c>
    </row>
    <row r="21688" spans="2:7" x14ac:dyDescent="0.4">
      <c r="B21688" s="7">
        <v>171219</v>
      </c>
      <c r="C21688" s="5" t="s">
        <v>8</v>
      </c>
      <c r="D21688" s="5">
        <v>180642</v>
      </c>
      <c r="E21688" s="6">
        <v>41737</v>
      </c>
      <c r="F21688" s="5">
        <v>112</v>
      </c>
      <c r="G21688" s="5">
        <v>95200</v>
      </c>
    </row>
    <row r="21689" spans="2:7" x14ac:dyDescent="0.4">
      <c r="B21689" s="7">
        <v>171219</v>
      </c>
      <c r="C21689" s="5" t="s">
        <v>9</v>
      </c>
      <c r="D21689" s="5">
        <v>180643</v>
      </c>
      <c r="E21689" s="6">
        <v>41737</v>
      </c>
      <c r="F21689" s="5">
        <v>122</v>
      </c>
      <c r="G21689" s="5">
        <v>112850</v>
      </c>
    </row>
    <row r="21690" spans="2:7" x14ac:dyDescent="0.4">
      <c r="B21690" s="7">
        <v>171219</v>
      </c>
      <c r="C21690" s="5" t="s">
        <v>10</v>
      </c>
      <c r="D21690" s="5">
        <v>180644</v>
      </c>
      <c r="E21690" s="6">
        <v>41737</v>
      </c>
      <c r="F21690" s="5">
        <v>70</v>
      </c>
      <c r="G21690" s="5">
        <v>70000</v>
      </c>
    </row>
    <row r="21691" spans="2:7" x14ac:dyDescent="0.4">
      <c r="B21691" s="7">
        <v>171219</v>
      </c>
      <c r="C21691" s="5" t="s">
        <v>11</v>
      </c>
      <c r="D21691" s="5">
        <v>180645</v>
      </c>
      <c r="E21691" s="6">
        <v>41737</v>
      </c>
      <c r="F21691" s="5">
        <v>110</v>
      </c>
      <c r="G21691" s="5">
        <v>118250</v>
      </c>
    </row>
    <row r="21692" spans="2:7" x14ac:dyDescent="0.4">
      <c r="B21692" s="7">
        <v>171219</v>
      </c>
      <c r="C21692" s="5" t="s">
        <v>12</v>
      </c>
      <c r="D21692" s="5">
        <v>180646</v>
      </c>
      <c r="E21692" s="6">
        <v>41737</v>
      </c>
      <c r="F21692" s="5">
        <v>106</v>
      </c>
      <c r="G21692" s="5">
        <v>121900</v>
      </c>
    </row>
    <row r="21693" spans="2:7" x14ac:dyDescent="0.4">
      <c r="B21693" s="7">
        <v>171219</v>
      </c>
      <c r="C21693" s="5" t="s">
        <v>13</v>
      </c>
      <c r="D21693" s="5">
        <v>180647</v>
      </c>
      <c r="E21693" s="6">
        <v>41737</v>
      </c>
      <c r="F21693" s="5">
        <v>98</v>
      </c>
      <c r="G21693" s="5">
        <v>120050</v>
      </c>
    </row>
    <row r="21694" spans="2:7" x14ac:dyDescent="0.4">
      <c r="B21694" s="7">
        <v>171219</v>
      </c>
      <c r="C21694" s="5" t="s">
        <v>14</v>
      </c>
      <c r="D21694" s="5">
        <v>180648</v>
      </c>
      <c r="E21694" s="6">
        <v>41737</v>
      </c>
      <c r="F21694" s="5">
        <v>138</v>
      </c>
      <c r="G21694" s="5">
        <v>107640</v>
      </c>
    </row>
    <row r="21695" spans="2:7" x14ac:dyDescent="0.4">
      <c r="B21695" s="7">
        <v>171219</v>
      </c>
      <c r="C21695" s="5" t="s">
        <v>15</v>
      </c>
      <c r="D21695" s="5">
        <v>180649</v>
      </c>
      <c r="E21695" s="6">
        <v>41737</v>
      </c>
      <c r="F21695" s="5">
        <v>100</v>
      </c>
      <c r="G21695" s="5">
        <v>54800</v>
      </c>
    </row>
    <row r="21696" spans="2:7" x14ac:dyDescent="0.4">
      <c r="B21696" s="7">
        <v>171219</v>
      </c>
      <c r="C21696" s="5" t="s">
        <v>16</v>
      </c>
      <c r="D21696" s="5">
        <v>180650</v>
      </c>
      <c r="E21696" s="6">
        <v>41737</v>
      </c>
      <c r="F21696" s="5">
        <v>118</v>
      </c>
      <c r="G21696" s="5">
        <v>117882</v>
      </c>
    </row>
    <row r="21697" spans="2:7" x14ac:dyDescent="0.4">
      <c r="B21697" s="7">
        <v>171219</v>
      </c>
      <c r="C21697" s="5" t="s">
        <v>17</v>
      </c>
      <c r="D21697" s="5">
        <v>180651</v>
      </c>
      <c r="E21697" s="6">
        <v>41737</v>
      </c>
      <c r="F21697" s="5">
        <v>134</v>
      </c>
      <c r="G21697" s="5">
        <v>93800</v>
      </c>
    </row>
    <row r="21698" spans="2:7" x14ac:dyDescent="0.4">
      <c r="B21698" s="7">
        <v>171219</v>
      </c>
      <c r="C21698" s="5" t="s">
        <v>18</v>
      </c>
      <c r="D21698" s="5">
        <v>180652</v>
      </c>
      <c r="E21698" s="6">
        <v>41737</v>
      </c>
      <c r="F21698" s="5">
        <v>138</v>
      </c>
      <c r="G21698" s="5">
        <v>49404</v>
      </c>
    </row>
    <row r="21699" spans="2:7" x14ac:dyDescent="0.4">
      <c r="B21699" s="7">
        <v>191221</v>
      </c>
      <c r="C21699" s="5" t="s">
        <v>3</v>
      </c>
      <c r="D21699" s="5">
        <v>180653</v>
      </c>
      <c r="E21699" s="6">
        <v>41737</v>
      </c>
      <c r="F21699" s="5">
        <v>88</v>
      </c>
      <c r="G21699" s="5">
        <v>88000</v>
      </c>
    </row>
    <row r="21700" spans="2:7" x14ac:dyDescent="0.4">
      <c r="B21700" s="7">
        <v>191221</v>
      </c>
      <c r="C21700" s="5" t="s">
        <v>4</v>
      </c>
      <c r="D21700" s="5">
        <v>180654</v>
      </c>
      <c r="E21700" s="6">
        <v>41737</v>
      </c>
      <c r="F21700" s="5">
        <v>120</v>
      </c>
      <c r="G21700" s="5">
        <v>144000</v>
      </c>
    </row>
    <row r="21701" spans="2:7" x14ac:dyDescent="0.4">
      <c r="B21701" s="7">
        <v>191221</v>
      </c>
      <c r="C21701" s="5" t="s">
        <v>5</v>
      </c>
      <c r="D21701" s="5">
        <v>180655</v>
      </c>
      <c r="E21701" s="6">
        <v>41737</v>
      </c>
      <c r="F21701" s="5">
        <v>86</v>
      </c>
      <c r="G21701" s="5">
        <v>120400</v>
      </c>
    </row>
    <row r="21702" spans="2:7" x14ac:dyDescent="0.4">
      <c r="B21702" s="7">
        <v>191221</v>
      </c>
      <c r="C21702" s="5" t="s">
        <v>6</v>
      </c>
      <c r="D21702" s="5">
        <v>180656</v>
      </c>
      <c r="E21702" s="6">
        <v>41737</v>
      </c>
      <c r="F21702" s="5">
        <v>116</v>
      </c>
      <c r="G21702" s="5">
        <v>185600</v>
      </c>
    </row>
    <row r="21703" spans="2:7" x14ac:dyDescent="0.4">
      <c r="B21703" s="7">
        <v>191221</v>
      </c>
      <c r="C21703" s="5" t="s">
        <v>7</v>
      </c>
      <c r="D21703" s="5">
        <v>180657</v>
      </c>
      <c r="E21703" s="6">
        <v>41737</v>
      </c>
      <c r="F21703" s="5">
        <v>68</v>
      </c>
      <c r="G21703" s="5">
        <v>122400</v>
      </c>
    </row>
    <row r="21704" spans="2:7" x14ac:dyDescent="0.4">
      <c r="B21704" s="7">
        <v>191221</v>
      </c>
      <c r="C21704" s="5" t="s">
        <v>8</v>
      </c>
      <c r="D21704" s="5">
        <v>180658</v>
      </c>
      <c r="E21704" s="6">
        <v>41737</v>
      </c>
      <c r="F21704" s="5">
        <v>82</v>
      </c>
      <c r="G21704" s="5">
        <v>69700</v>
      </c>
    </row>
    <row r="21705" spans="2:7" x14ac:dyDescent="0.4">
      <c r="B21705" s="7">
        <v>191221</v>
      </c>
      <c r="C21705" s="5" t="s">
        <v>9</v>
      </c>
      <c r="D21705" s="5">
        <v>180659</v>
      </c>
      <c r="E21705" s="6">
        <v>41737</v>
      </c>
      <c r="F21705" s="5">
        <v>132</v>
      </c>
      <c r="G21705" s="5">
        <v>122100</v>
      </c>
    </row>
    <row r="21706" spans="2:7" x14ac:dyDescent="0.4">
      <c r="B21706" s="7">
        <v>191221</v>
      </c>
      <c r="C21706" s="5" t="s">
        <v>10</v>
      </c>
      <c r="D21706" s="5">
        <v>180660</v>
      </c>
      <c r="E21706" s="6">
        <v>41737</v>
      </c>
      <c r="F21706" s="5">
        <v>126</v>
      </c>
      <c r="G21706" s="5">
        <v>126000</v>
      </c>
    </row>
    <row r="21707" spans="2:7" x14ac:dyDescent="0.4">
      <c r="B21707" s="7">
        <v>191221</v>
      </c>
      <c r="C21707" s="5" t="s">
        <v>11</v>
      </c>
      <c r="D21707" s="5">
        <v>180661</v>
      </c>
      <c r="E21707" s="6">
        <v>41737</v>
      </c>
      <c r="F21707" s="5">
        <v>142</v>
      </c>
      <c r="G21707" s="5">
        <v>152650</v>
      </c>
    </row>
    <row r="21708" spans="2:7" x14ac:dyDescent="0.4">
      <c r="B21708" s="7">
        <v>191221</v>
      </c>
      <c r="C21708" s="5" t="s">
        <v>12</v>
      </c>
      <c r="D21708" s="5">
        <v>180662</v>
      </c>
      <c r="E21708" s="6">
        <v>41737</v>
      </c>
      <c r="F21708" s="5">
        <v>106</v>
      </c>
      <c r="G21708" s="5">
        <v>121900</v>
      </c>
    </row>
    <row r="21709" spans="2:7" x14ac:dyDescent="0.4">
      <c r="B21709" s="7">
        <v>191221</v>
      </c>
      <c r="C21709" s="5" t="s">
        <v>13</v>
      </c>
      <c r="D21709" s="5">
        <v>180663</v>
      </c>
      <c r="E21709" s="6">
        <v>41737</v>
      </c>
      <c r="F21709" s="5">
        <v>118</v>
      </c>
      <c r="G21709" s="5">
        <v>144550</v>
      </c>
    </row>
    <row r="21710" spans="2:7" x14ac:dyDescent="0.4">
      <c r="B21710" s="7">
        <v>191221</v>
      </c>
      <c r="C21710" s="5" t="s">
        <v>14</v>
      </c>
      <c r="D21710" s="5">
        <v>180664</v>
      </c>
      <c r="E21710" s="6">
        <v>41737</v>
      </c>
      <c r="F21710" s="5">
        <v>92</v>
      </c>
      <c r="G21710" s="5">
        <v>71760</v>
      </c>
    </row>
    <row r="21711" spans="2:7" x14ac:dyDescent="0.4">
      <c r="B21711" s="7">
        <v>191221</v>
      </c>
      <c r="C21711" s="5" t="s">
        <v>15</v>
      </c>
      <c r="D21711" s="5">
        <v>180665</v>
      </c>
      <c r="E21711" s="6">
        <v>41737</v>
      </c>
      <c r="F21711" s="5">
        <v>128</v>
      </c>
      <c r="G21711" s="5">
        <v>70144</v>
      </c>
    </row>
    <row r="21712" spans="2:7" x14ac:dyDescent="0.4">
      <c r="B21712" s="7">
        <v>191221</v>
      </c>
      <c r="C21712" s="5" t="s">
        <v>16</v>
      </c>
      <c r="D21712" s="5">
        <v>180666</v>
      </c>
      <c r="E21712" s="6">
        <v>41737</v>
      </c>
      <c r="F21712" s="5">
        <v>142</v>
      </c>
      <c r="G21712" s="5">
        <v>141858</v>
      </c>
    </row>
    <row r="21713" spans="2:7" x14ac:dyDescent="0.4">
      <c r="B21713" s="7">
        <v>191221</v>
      </c>
      <c r="C21713" s="5" t="s">
        <v>17</v>
      </c>
      <c r="D21713" s="5">
        <v>180667</v>
      </c>
      <c r="E21713" s="6">
        <v>41737</v>
      </c>
      <c r="F21713" s="5">
        <v>126</v>
      </c>
      <c r="G21713" s="5">
        <v>88200</v>
      </c>
    </row>
    <row r="21714" spans="2:7" x14ac:dyDescent="0.4">
      <c r="B21714" s="7">
        <v>191221</v>
      </c>
      <c r="C21714" s="5" t="s">
        <v>18</v>
      </c>
      <c r="D21714" s="5">
        <v>180668</v>
      </c>
      <c r="E21714" s="6">
        <v>41737</v>
      </c>
      <c r="F21714" s="5">
        <v>122</v>
      </c>
      <c r="G21714" s="5">
        <v>43676</v>
      </c>
    </row>
    <row r="21715" spans="2:7" x14ac:dyDescent="0.4">
      <c r="B21715" s="7">
        <v>141223</v>
      </c>
      <c r="C21715" s="5" t="s">
        <v>3</v>
      </c>
      <c r="D21715" s="5">
        <v>180669</v>
      </c>
      <c r="E21715" s="6">
        <v>41737</v>
      </c>
      <c r="F21715" s="5">
        <v>120</v>
      </c>
      <c r="G21715" s="5">
        <v>120000</v>
      </c>
    </row>
    <row r="21716" spans="2:7" x14ac:dyDescent="0.4">
      <c r="B21716" s="7">
        <v>141223</v>
      </c>
      <c r="C21716" s="5" t="s">
        <v>4</v>
      </c>
      <c r="D21716" s="5">
        <v>180670</v>
      </c>
      <c r="E21716" s="6">
        <v>41737</v>
      </c>
      <c r="F21716" s="5">
        <v>86</v>
      </c>
      <c r="G21716" s="5">
        <v>103200</v>
      </c>
    </row>
    <row r="21717" spans="2:7" x14ac:dyDescent="0.4">
      <c r="B21717" s="7">
        <v>141223</v>
      </c>
      <c r="C21717" s="5" t="s">
        <v>5</v>
      </c>
      <c r="D21717" s="5">
        <v>180671</v>
      </c>
      <c r="E21717" s="6">
        <v>41737</v>
      </c>
      <c r="F21717" s="5">
        <v>90</v>
      </c>
      <c r="G21717" s="5">
        <v>126000</v>
      </c>
    </row>
    <row r="21718" spans="2:7" x14ac:dyDescent="0.4">
      <c r="B21718" s="7">
        <v>141223</v>
      </c>
      <c r="C21718" s="5" t="s">
        <v>6</v>
      </c>
      <c r="D21718" s="5">
        <v>180672</v>
      </c>
      <c r="E21718" s="6">
        <v>41737</v>
      </c>
      <c r="F21718" s="5">
        <v>98</v>
      </c>
      <c r="G21718" s="5">
        <v>156800</v>
      </c>
    </row>
    <row r="21719" spans="2:7" x14ac:dyDescent="0.4">
      <c r="B21719" s="7">
        <v>141223</v>
      </c>
      <c r="C21719" s="5" t="s">
        <v>7</v>
      </c>
      <c r="D21719" s="5">
        <v>180673</v>
      </c>
      <c r="E21719" s="6">
        <v>41737</v>
      </c>
      <c r="F21719" s="5">
        <v>138</v>
      </c>
      <c r="G21719" s="5">
        <v>248400</v>
      </c>
    </row>
    <row r="21720" spans="2:7" x14ac:dyDescent="0.4">
      <c r="B21720" s="7">
        <v>141223</v>
      </c>
      <c r="C21720" s="5" t="s">
        <v>8</v>
      </c>
      <c r="D21720" s="5">
        <v>180674</v>
      </c>
      <c r="E21720" s="6">
        <v>41737</v>
      </c>
      <c r="F21720" s="5">
        <v>136</v>
      </c>
      <c r="G21720" s="5">
        <v>115600</v>
      </c>
    </row>
    <row r="21721" spans="2:7" x14ac:dyDescent="0.4">
      <c r="B21721" s="7">
        <v>141223</v>
      </c>
      <c r="C21721" s="5" t="s">
        <v>9</v>
      </c>
      <c r="D21721" s="5">
        <v>180675</v>
      </c>
      <c r="E21721" s="6">
        <v>41737</v>
      </c>
      <c r="F21721" s="5">
        <v>104</v>
      </c>
      <c r="G21721" s="5">
        <v>96200</v>
      </c>
    </row>
    <row r="21722" spans="2:7" x14ac:dyDescent="0.4">
      <c r="B21722" s="7">
        <v>141223</v>
      </c>
      <c r="C21722" s="5" t="s">
        <v>10</v>
      </c>
      <c r="D21722" s="5">
        <v>180676</v>
      </c>
      <c r="E21722" s="6">
        <v>41737</v>
      </c>
      <c r="F21722" s="5">
        <v>112</v>
      </c>
      <c r="G21722" s="5">
        <v>112000</v>
      </c>
    </row>
    <row r="21723" spans="2:7" x14ac:dyDescent="0.4">
      <c r="B21723" s="7">
        <v>141223</v>
      </c>
      <c r="C21723" s="5" t="s">
        <v>11</v>
      </c>
      <c r="D21723" s="5">
        <v>180677</v>
      </c>
      <c r="E21723" s="6">
        <v>41737</v>
      </c>
      <c r="F21723" s="5">
        <v>100</v>
      </c>
      <c r="G21723" s="5">
        <v>107500</v>
      </c>
    </row>
    <row r="21724" spans="2:7" x14ac:dyDescent="0.4">
      <c r="B21724" s="7">
        <v>141223</v>
      </c>
      <c r="C21724" s="5" t="s">
        <v>12</v>
      </c>
      <c r="D21724" s="5">
        <v>180678</v>
      </c>
      <c r="E21724" s="6">
        <v>41737</v>
      </c>
      <c r="F21724" s="5">
        <v>102</v>
      </c>
      <c r="G21724" s="5">
        <v>117300</v>
      </c>
    </row>
    <row r="21725" spans="2:7" x14ac:dyDescent="0.4">
      <c r="B21725" s="7">
        <v>141223</v>
      </c>
      <c r="C21725" s="5" t="s">
        <v>13</v>
      </c>
      <c r="D21725" s="5">
        <v>180679</v>
      </c>
      <c r="E21725" s="6">
        <v>41737</v>
      </c>
      <c r="F21725" s="5">
        <v>138</v>
      </c>
      <c r="G21725" s="5">
        <v>169050</v>
      </c>
    </row>
    <row r="21726" spans="2:7" x14ac:dyDescent="0.4">
      <c r="B21726" s="7">
        <v>141223</v>
      </c>
      <c r="C21726" s="5" t="s">
        <v>14</v>
      </c>
      <c r="D21726" s="5">
        <v>180680</v>
      </c>
      <c r="E21726" s="6">
        <v>41737</v>
      </c>
      <c r="F21726" s="5">
        <v>88</v>
      </c>
      <c r="G21726" s="5">
        <v>68640</v>
      </c>
    </row>
    <row r="21727" spans="2:7" x14ac:dyDescent="0.4">
      <c r="B21727" s="7">
        <v>141223</v>
      </c>
      <c r="C21727" s="5" t="s">
        <v>15</v>
      </c>
      <c r="D21727" s="5">
        <v>180681</v>
      </c>
      <c r="E21727" s="6">
        <v>41737</v>
      </c>
      <c r="F21727" s="5">
        <v>128</v>
      </c>
      <c r="G21727" s="5">
        <v>70144</v>
      </c>
    </row>
    <row r="21728" spans="2:7" x14ac:dyDescent="0.4">
      <c r="B21728" s="7">
        <v>141223</v>
      </c>
      <c r="C21728" s="5" t="s">
        <v>16</v>
      </c>
      <c r="D21728" s="5">
        <v>180682</v>
      </c>
      <c r="E21728" s="6">
        <v>41737</v>
      </c>
      <c r="F21728" s="5">
        <v>98</v>
      </c>
      <c r="G21728" s="5">
        <v>97902</v>
      </c>
    </row>
    <row r="21729" spans="2:7" x14ac:dyDescent="0.4">
      <c r="B21729" s="7">
        <v>141223</v>
      </c>
      <c r="C21729" s="5" t="s">
        <v>17</v>
      </c>
      <c r="D21729" s="5">
        <v>180683</v>
      </c>
      <c r="E21729" s="6">
        <v>41737</v>
      </c>
      <c r="F21729" s="5">
        <v>80</v>
      </c>
      <c r="G21729" s="5">
        <v>56000</v>
      </c>
    </row>
    <row r="21730" spans="2:7" x14ac:dyDescent="0.4">
      <c r="B21730" s="7">
        <v>141223</v>
      </c>
      <c r="C21730" s="5" t="s">
        <v>18</v>
      </c>
      <c r="D21730" s="5">
        <v>180684</v>
      </c>
      <c r="E21730" s="6">
        <v>41737</v>
      </c>
      <c r="F21730" s="5">
        <v>102</v>
      </c>
      <c r="G21730" s="5">
        <v>36516</v>
      </c>
    </row>
    <row r="21731" spans="2:7" x14ac:dyDescent="0.4">
      <c r="B21731" s="7">
        <v>111225</v>
      </c>
      <c r="C21731" s="5" t="s">
        <v>3</v>
      </c>
      <c r="D21731" s="5">
        <v>180685</v>
      </c>
      <c r="E21731" s="6">
        <v>41737</v>
      </c>
      <c r="F21731" s="5">
        <v>138</v>
      </c>
      <c r="G21731" s="5">
        <v>138000</v>
      </c>
    </row>
    <row r="21732" spans="2:7" x14ac:dyDescent="0.4">
      <c r="B21732" s="7">
        <v>111225</v>
      </c>
      <c r="C21732" s="5" t="s">
        <v>4</v>
      </c>
      <c r="D21732" s="5">
        <v>180686</v>
      </c>
      <c r="E21732" s="6">
        <v>41737</v>
      </c>
      <c r="F21732" s="5">
        <v>146</v>
      </c>
      <c r="G21732" s="5">
        <v>175200</v>
      </c>
    </row>
    <row r="21733" spans="2:7" x14ac:dyDescent="0.4">
      <c r="B21733" s="7">
        <v>111225</v>
      </c>
      <c r="C21733" s="5" t="s">
        <v>5</v>
      </c>
      <c r="D21733" s="5">
        <v>180687</v>
      </c>
      <c r="E21733" s="6">
        <v>41737</v>
      </c>
      <c r="F21733" s="5">
        <v>152</v>
      </c>
      <c r="G21733" s="5">
        <v>212800</v>
      </c>
    </row>
    <row r="21734" spans="2:7" x14ac:dyDescent="0.4">
      <c r="B21734" s="7">
        <v>111225</v>
      </c>
      <c r="C21734" s="5" t="s">
        <v>6</v>
      </c>
      <c r="D21734" s="5">
        <v>180688</v>
      </c>
      <c r="E21734" s="6">
        <v>41737</v>
      </c>
      <c r="F21734" s="5">
        <v>156</v>
      </c>
      <c r="G21734" s="5">
        <v>249600</v>
      </c>
    </row>
    <row r="21735" spans="2:7" x14ac:dyDescent="0.4">
      <c r="B21735" s="7">
        <v>111225</v>
      </c>
      <c r="C21735" s="5" t="s">
        <v>7</v>
      </c>
      <c r="D21735" s="5">
        <v>180689</v>
      </c>
      <c r="E21735" s="6">
        <v>41737</v>
      </c>
      <c r="F21735" s="5">
        <v>128</v>
      </c>
      <c r="G21735" s="5">
        <v>230400</v>
      </c>
    </row>
    <row r="21736" spans="2:7" x14ac:dyDescent="0.4">
      <c r="B21736" s="7">
        <v>111225</v>
      </c>
      <c r="C21736" s="5" t="s">
        <v>8</v>
      </c>
      <c r="D21736" s="5">
        <v>180690</v>
      </c>
      <c r="E21736" s="6">
        <v>41737</v>
      </c>
      <c r="F21736" s="5">
        <v>98</v>
      </c>
      <c r="G21736" s="5">
        <v>83300</v>
      </c>
    </row>
    <row r="21737" spans="2:7" x14ac:dyDescent="0.4">
      <c r="B21737" s="7">
        <v>111225</v>
      </c>
      <c r="C21737" s="5" t="s">
        <v>9</v>
      </c>
      <c r="D21737" s="5">
        <v>180691</v>
      </c>
      <c r="E21737" s="6">
        <v>41737</v>
      </c>
      <c r="F21737" s="5">
        <v>156</v>
      </c>
      <c r="G21737" s="5">
        <v>144300</v>
      </c>
    </row>
    <row r="21738" spans="2:7" x14ac:dyDescent="0.4">
      <c r="B21738" s="7">
        <v>111225</v>
      </c>
      <c r="C21738" s="5" t="s">
        <v>10</v>
      </c>
      <c r="D21738" s="5">
        <v>180692</v>
      </c>
      <c r="E21738" s="6">
        <v>41737</v>
      </c>
      <c r="F21738" s="5">
        <v>102</v>
      </c>
      <c r="G21738" s="5">
        <v>102000</v>
      </c>
    </row>
    <row r="21739" spans="2:7" x14ac:dyDescent="0.4">
      <c r="B21739" s="7">
        <v>111225</v>
      </c>
      <c r="C21739" s="5" t="s">
        <v>11</v>
      </c>
      <c r="D21739" s="5">
        <v>180693</v>
      </c>
      <c r="E21739" s="6">
        <v>41737</v>
      </c>
      <c r="F21739" s="5">
        <v>114</v>
      </c>
      <c r="G21739" s="5">
        <v>122550</v>
      </c>
    </row>
    <row r="21740" spans="2:7" x14ac:dyDescent="0.4">
      <c r="B21740" s="7">
        <v>111225</v>
      </c>
      <c r="C21740" s="5" t="s">
        <v>12</v>
      </c>
      <c r="D21740" s="5">
        <v>180694</v>
      </c>
      <c r="E21740" s="6">
        <v>41737</v>
      </c>
      <c r="F21740" s="5">
        <v>132</v>
      </c>
      <c r="G21740" s="5">
        <v>151800</v>
      </c>
    </row>
    <row r="21741" spans="2:7" x14ac:dyDescent="0.4">
      <c r="B21741" s="7">
        <v>111225</v>
      </c>
      <c r="C21741" s="5" t="s">
        <v>13</v>
      </c>
      <c r="D21741" s="5">
        <v>180695</v>
      </c>
      <c r="E21741" s="6">
        <v>41737</v>
      </c>
      <c r="F21741" s="5">
        <v>168</v>
      </c>
      <c r="G21741" s="5">
        <v>205800</v>
      </c>
    </row>
    <row r="21742" spans="2:7" x14ac:dyDescent="0.4">
      <c r="B21742" s="7">
        <v>111225</v>
      </c>
      <c r="C21742" s="5" t="s">
        <v>14</v>
      </c>
      <c r="D21742" s="5">
        <v>180696</v>
      </c>
      <c r="E21742" s="6">
        <v>41737</v>
      </c>
      <c r="F21742" s="5">
        <v>148</v>
      </c>
      <c r="G21742" s="5">
        <v>115440</v>
      </c>
    </row>
    <row r="21743" spans="2:7" x14ac:dyDescent="0.4">
      <c r="B21743" s="7">
        <v>111225</v>
      </c>
      <c r="C21743" s="5" t="s">
        <v>15</v>
      </c>
      <c r="D21743" s="5">
        <v>180697</v>
      </c>
      <c r="E21743" s="6">
        <v>41737</v>
      </c>
      <c r="F21743" s="5">
        <v>162</v>
      </c>
      <c r="G21743" s="5">
        <v>88776</v>
      </c>
    </row>
    <row r="21744" spans="2:7" x14ac:dyDescent="0.4">
      <c r="B21744" s="7">
        <v>111225</v>
      </c>
      <c r="C21744" s="5" t="s">
        <v>16</v>
      </c>
      <c r="D21744" s="5">
        <v>180698</v>
      </c>
      <c r="E21744" s="6">
        <v>41737</v>
      </c>
      <c r="F21744" s="5">
        <v>164</v>
      </c>
      <c r="G21744" s="5">
        <v>163836</v>
      </c>
    </row>
    <row r="21745" spans="2:7" x14ac:dyDescent="0.4">
      <c r="B21745" s="7">
        <v>111225</v>
      </c>
      <c r="C21745" s="5" t="s">
        <v>17</v>
      </c>
      <c r="D21745" s="5">
        <v>180699</v>
      </c>
      <c r="E21745" s="6">
        <v>41737</v>
      </c>
      <c r="F21745" s="5">
        <v>128</v>
      </c>
      <c r="G21745" s="5">
        <v>89600</v>
      </c>
    </row>
    <row r="21746" spans="2:7" x14ac:dyDescent="0.4">
      <c r="B21746" s="7">
        <v>111225</v>
      </c>
      <c r="C21746" s="5" t="s">
        <v>18</v>
      </c>
      <c r="D21746" s="5">
        <v>180700</v>
      </c>
      <c r="E21746" s="6">
        <v>41737</v>
      </c>
      <c r="F21746" s="5">
        <v>126</v>
      </c>
      <c r="G21746" s="5">
        <v>45108</v>
      </c>
    </row>
    <row r="21747" spans="2:7" x14ac:dyDescent="0.4">
      <c r="B21747" s="7">
        <v>161229</v>
      </c>
      <c r="C21747" s="5" t="s">
        <v>3</v>
      </c>
      <c r="D21747" s="5">
        <v>180701</v>
      </c>
      <c r="E21747" s="6">
        <v>41737</v>
      </c>
      <c r="F21747" s="5">
        <v>90</v>
      </c>
      <c r="G21747" s="5">
        <v>90000</v>
      </c>
    </row>
    <row r="21748" spans="2:7" x14ac:dyDescent="0.4">
      <c r="B21748" s="7">
        <v>161229</v>
      </c>
      <c r="C21748" s="5" t="s">
        <v>4</v>
      </c>
      <c r="D21748" s="5">
        <v>180702</v>
      </c>
      <c r="E21748" s="6">
        <v>41737</v>
      </c>
      <c r="F21748" s="5">
        <v>120</v>
      </c>
      <c r="G21748" s="5">
        <v>144000</v>
      </c>
    </row>
    <row r="21749" spans="2:7" x14ac:dyDescent="0.4">
      <c r="B21749" s="7">
        <v>161229</v>
      </c>
      <c r="C21749" s="5" t="s">
        <v>5</v>
      </c>
      <c r="D21749" s="5">
        <v>180703</v>
      </c>
      <c r="E21749" s="6">
        <v>41737</v>
      </c>
      <c r="F21749" s="5">
        <v>96</v>
      </c>
      <c r="G21749" s="5">
        <v>134400</v>
      </c>
    </row>
    <row r="21750" spans="2:7" x14ac:dyDescent="0.4">
      <c r="B21750" s="7">
        <v>161229</v>
      </c>
      <c r="C21750" s="5" t="s">
        <v>6</v>
      </c>
      <c r="D21750" s="5">
        <v>180704</v>
      </c>
      <c r="E21750" s="6">
        <v>41737</v>
      </c>
      <c r="F21750" s="5">
        <v>92</v>
      </c>
      <c r="G21750" s="5">
        <v>147200</v>
      </c>
    </row>
    <row r="21751" spans="2:7" x14ac:dyDescent="0.4">
      <c r="B21751" s="7">
        <v>161229</v>
      </c>
      <c r="C21751" s="5" t="s">
        <v>7</v>
      </c>
      <c r="D21751" s="5">
        <v>180705</v>
      </c>
      <c r="E21751" s="6">
        <v>41737</v>
      </c>
      <c r="F21751" s="5">
        <v>148</v>
      </c>
      <c r="G21751" s="5">
        <v>266400</v>
      </c>
    </row>
    <row r="21752" spans="2:7" x14ac:dyDescent="0.4">
      <c r="B21752" s="7">
        <v>161229</v>
      </c>
      <c r="C21752" s="5" t="s">
        <v>8</v>
      </c>
      <c r="D21752" s="5">
        <v>180706</v>
      </c>
      <c r="E21752" s="6">
        <v>41737</v>
      </c>
      <c r="F21752" s="5">
        <v>80</v>
      </c>
      <c r="G21752" s="5">
        <v>68000</v>
      </c>
    </row>
    <row r="21753" spans="2:7" x14ac:dyDescent="0.4">
      <c r="B21753" s="7">
        <v>161229</v>
      </c>
      <c r="C21753" s="5" t="s">
        <v>9</v>
      </c>
      <c r="D21753" s="5">
        <v>180707</v>
      </c>
      <c r="E21753" s="6">
        <v>41737</v>
      </c>
      <c r="F21753" s="5">
        <v>80</v>
      </c>
      <c r="G21753" s="5">
        <v>74000</v>
      </c>
    </row>
    <row r="21754" spans="2:7" x14ac:dyDescent="0.4">
      <c r="B21754" s="7">
        <v>161229</v>
      </c>
      <c r="C21754" s="5" t="s">
        <v>10</v>
      </c>
      <c r="D21754" s="5">
        <v>180708</v>
      </c>
      <c r="E21754" s="6">
        <v>41737</v>
      </c>
      <c r="F21754" s="5">
        <v>78</v>
      </c>
      <c r="G21754" s="5">
        <v>78000</v>
      </c>
    </row>
    <row r="21755" spans="2:7" x14ac:dyDescent="0.4">
      <c r="B21755" s="7">
        <v>161229</v>
      </c>
      <c r="C21755" s="5" t="s">
        <v>11</v>
      </c>
      <c r="D21755" s="5">
        <v>180709</v>
      </c>
      <c r="E21755" s="6">
        <v>41737</v>
      </c>
      <c r="F21755" s="5">
        <v>150</v>
      </c>
      <c r="G21755" s="5">
        <v>161250</v>
      </c>
    </row>
    <row r="21756" spans="2:7" x14ac:dyDescent="0.4">
      <c r="B21756" s="7">
        <v>161229</v>
      </c>
      <c r="C21756" s="5" t="s">
        <v>12</v>
      </c>
      <c r="D21756" s="5">
        <v>180710</v>
      </c>
      <c r="E21756" s="6">
        <v>41737</v>
      </c>
      <c r="F21756" s="5">
        <v>142</v>
      </c>
      <c r="G21756" s="5">
        <v>163300</v>
      </c>
    </row>
    <row r="21757" spans="2:7" x14ac:dyDescent="0.4">
      <c r="B21757" s="7">
        <v>161229</v>
      </c>
      <c r="C21757" s="5" t="s">
        <v>13</v>
      </c>
      <c r="D21757" s="5">
        <v>180711</v>
      </c>
      <c r="E21757" s="6">
        <v>41737</v>
      </c>
      <c r="F21757" s="5">
        <v>118</v>
      </c>
      <c r="G21757" s="5">
        <v>144550</v>
      </c>
    </row>
    <row r="21758" spans="2:7" x14ac:dyDescent="0.4">
      <c r="B21758" s="7">
        <v>161229</v>
      </c>
      <c r="C21758" s="5" t="s">
        <v>14</v>
      </c>
      <c r="D21758" s="5">
        <v>180712</v>
      </c>
      <c r="E21758" s="6">
        <v>41737</v>
      </c>
      <c r="F21758" s="5">
        <v>124</v>
      </c>
      <c r="G21758" s="5">
        <v>96720</v>
      </c>
    </row>
    <row r="21759" spans="2:7" x14ac:dyDescent="0.4">
      <c r="B21759" s="7">
        <v>161229</v>
      </c>
      <c r="C21759" s="5" t="s">
        <v>15</v>
      </c>
      <c r="D21759" s="5">
        <v>180713</v>
      </c>
      <c r="E21759" s="6">
        <v>41737</v>
      </c>
      <c r="F21759" s="5">
        <v>116</v>
      </c>
      <c r="G21759" s="5">
        <v>63568</v>
      </c>
    </row>
    <row r="21760" spans="2:7" x14ac:dyDescent="0.4">
      <c r="B21760" s="7">
        <v>161229</v>
      </c>
      <c r="C21760" s="5" t="s">
        <v>16</v>
      </c>
      <c r="D21760" s="5">
        <v>180714</v>
      </c>
      <c r="E21760" s="6">
        <v>41737</v>
      </c>
      <c r="F21760" s="5">
        <v>110</v>
      </c>
      <c r="G21760" s="5">
        <v>109890</v>
      </c>
    </row>
    <row r="21761" spans="2:7" x14ac:dyDescent="0.4">
      <c r="B21761" s="7">
        <v>161229</v>
      </c>
      <c r="C21761" s="5" t="s">
        <v>17</v>
      </c>
      <c r="D21761" s="5">
        <v>180715</v>
      </c>
      <c r="E21761" s="6">
        <v>41737</v>
      </c>
      <c r="F21761" s="5">
        <v>150</v>
      </c>
      <c r="G21761" s="5">
        <v>105000</v>
      </c>
    </row>
    <row r="21762" spans="2:7" x14ac:dyDescent="0.4">
      <c r="B21762" s="7">
        <v>161229</v>
      </c>
      <c r="C21762" s="5" t="s">
        <v>18</v>
      </c>
      <c r="D21762" s="5">
        <v>180716</v>
      </c>
      <c r="E21762" s="6">
        <v>41737</v>
      </c>
      <c r="F21762" s="5">
        <v>146</v>
      </c>
      <c r="G21762" s="5">
        <v>52268</v>
      </c>
    </row>
    <row r="21763" spans="2:7" x14ac:dyDescent="0.4">
      <c r="B21763" s="7">
        <v>181241</v>
      </c>
      <c r="C21763" s="5" t="s">
        <v>3</v>
      </c>
      <c r="D21763" s="5">
        <v>180717</v>
      </c>
      <c r="E21763" s="6">
        <v>41737</v>
      </c>
      <c r="F21763" s="5">
        <v>74</v>
      </c>
      <c r="G21763" s="5">
        <v>74000</v>
      </c>
    </row>
    <row r="21764" spans="2:7" x14ac:dyDescent="0.4">
      <c r="B21764" s="7">
        <v>181241</v>
      </c>
      <c r="C21764" s="5" t="s">
        <v>4</v>
      </c>
      <c r="D21764" s="5">
        <v>180718</v>
      </c>
      <c r="E21764" s="6">
        <v>41737</v>
      </c>
      <c r="F21764" s="5">
        <v>116</v>
      </c>
      <c r="G21764" s="5">
        <v>139200</v>
      </c>
    </row>
    <row r="21765" spans="2:7" x14ac:dyDescent="0.4">
      <c r="B21765" s="7">
        <v>181241</v>
      </c>
      <c r="C21765" s="5" t="s">
        <v>5</v>
      </c>
      <c r="D21765" s="5">
        <v>180719</v>
      </c>
      <c r="E21765" s="6">
        <v>41737</v>
      </c>
      <c r="F21765" s="5">
        <v>52</v>
      </c>
      <c r="G21765" s="5">
        <v>72800</v>
      </c>
    </row>
    <row r="21766" spans="2:7" x14ac:dyDescent="0.4">
      <c r="B21766" s="7">
        <v>181241</v>
      </c>
      <c r="C21766" s="5" t="s">
        <v>6</v>
      </c>
      <c r="D21766" s="5">
        <v>180720</v>
      </c>
      <c r="E21766" s="6">
        <v>41737</v>
      </c>
      <c r="F21766" s="5">
        <v>82</v>
      </c>
      <c r="G21766" s="5">
        <v>131200</v>
      </c>
    </row>
    <row r="21767" spans="2:7" x14ac:dyDescent="0.4">
      <c r="B21767" s="7">
        <v>181241</v>
      </c>
      <c r="C21767" s="5" t="s">
        <v>7</v>
      </c>
      <c r="D21767" s="5">
        <v>180721</v>
      </c>
      <c r="E21767" s="6">
        <v>41737</v>
      </c>
      <c r="F21767" s="5">
        <v>62</v>
      </c>
      <c r="G21767" s="5">
        <v>111600</v>
      </c>
    </row>
    <row r="21768" spans="2:7" x14ac:dyDescent="0.4">
      <c r="B21768" s="7">
        <v>181241</v>
      </c>
      <c r="C21768" s="5" t="s">
        <v>8</v>
      </c>
      <c r="D21768" s="5">
        <v>180722</v>
      </c>
      <c r="E21768" s="6">
        <v>41737</v>
      </c>
      <c r="F21768" s="5">
        <v>102</v>
      </c>
      <c r="G21768" s="5">
        <v>86700</v>
      </c>
    </row>
    <row r="21769" spans="2:7" x14ac:dyDescent="0.4">
      <c r="B21769" s="7">
        <v>181241</v>
      </c>
      <c r="C21769" s="5" t="s">
        <v>9</v>
      </c>
      <c r="D21769" s="5">
        <v>180723</v>
      </c>
      <c r="E21769" s="6">
        <v>41737</v>
      </c>
      <c r="F21769" s="5">
        <v>52</v>
      </c>
      <c r="G21769" s="5">
        <v>48100</v>
      </c>
    </row>
    <row r="21770" spans="2:7" x14ac:dyDescent="0.4">
      <c r="B21770" s="7">
        <v>181241</v>
      </c>
      <c r="C21770" s="5" t="s">
        <v>10</v>
      </c>
      <c r="D21770" s="5">
        <v>180724</v>
      </c>
      <c r="E21770" s="6">
        <v>41737</v>
      </c>
      <c r="F21770" s="5">
        <v>84</v>
      </c>
      <c r="G21770" s="5">
        <v>84000</v>
      </c>
    </row>
    <row r="21771" spans="2:7" x14ac:dyDescent="0.4">
      <c r="B21771" s="7">
        <v>181241</v>
      </c>
      <c r="C21771" s="5" t="s">
        <v>11</v>
      </c>
      <c r="D21771" s="5">
        <v>180725</v>
      </c>
      <c r="E21771" s="6">
        <v>41737</v>
      </c>
      <c r="F21771" s="5">
        <v>70</v>
      </c>
      <c r="G21771" s="5">
        <v>75250</v>
      </c>
    </row>
    <row r="21772" spans="2:7" x14ac:dyDescent="0.4">
      <c r="B21772" s="7">
        <v>181241</v>
      </c>
      <c r="C21772" s="5" t="s">
        <v>12</v>
      </c>
      <c r="D21772" s="5">
        <v>180726</v>
      </c>
      <c r="E21772" s="6">
        <v>41737</v>
      </c>
      <c r="F21772" s="5">
        <v>62</v>
      </c>
      <c r="G21772" s="5">
        <v>71300</v>
      </c>
    </row>
    <row r="21773" spans="2:7" x14ac:dyDescent="0.4">
      <c r="B21773" s="7">
        <v>181241</v>
      </c>
      <c r="C21773" s="5" t="s">
        <v>13</v>
      </c>
      <c r="D21773" s="5">
        <v>180727</v>
      </c>
      <c r="E21773" s="6">
        <v>41737</v>
      </c>
      <c r="F21773" s="5">
        <v>54</v>
      </c>
      <c r="G21773" s="5">
        <v>66150</v>
      </c>
    </row>
    <row r="21774" spans="2:7" x14ac:dyDescent="0.4">
      <c r="B21774" s="7">
        <v>181241</v>
      </c>
      <c r="C21774" s="5" t="s">
        <v>14</v>
      </c>
      <c r="D21774" s="5">
        <v>180728</v>
      </c>
      <c r="E21774" s="6">
        <v>41737</v>
      </c>
      <c r="F21774" s="5">
        <v>82</v>
      </c>
      <c r="G21774" s="5">
        <v>63960</v>
      </c>
    </row>
    <row r="21775" spans="2:7" x14ac:dyDescent="0.4">
      <c r="B21775" s="7">
        <v>181241</v>
      </c>
      <c r="C21775" s="5" t="s">
        <v>15</v>
      </c>
      <c r="D21775" s="5">
        <v>180729</v>
      </c>
      <c r="E21775" s="6">
        <v>41737</v>
      </c>
      <c r="F21775" s="5">
        <v>92</v>
      </c>
      <c r="G21775" s="5">
        <v>50416</v>
      </c>
    </row>
    <row r="21776" spans="2:7" x14ac:dyDescent="0.4">
      <c r="B21776" s="7">
        <v>181241</v>
      </c>
      <c r="C21776" s="5" t="s">
        <v>16</v>
      </c>
      <c r="D21776" s="5">
        <v>180730</v>
      </c>
      <c r="E21776" s="6">
        <v>41737</v>
      </c>
      <c r="F21776" s="5">
        <v>90</v>
      </c>
      <c r="G21776" s="5">
        <v>89910</v>
      </c>
    </row>
    <row r="21777" spans="2:7" x14ac:dyDescent="0.4">
      <c r="B21777" s="7">
        <v>181241</v>
      </c>
      <c r="C21777" s="5" t="s">
        <v>17</v>
      </c>
      <c r="D21777" s="5">
        <v>180731</v>
      </c>
      <c r="E21777" s="6">
        <v>41737</v>
      </c>
      <c r="F21777" s="5">
        <v>88</v>
      </c>
      <c r="G21777" s="5">
        <v>61600</v>
      </c>
    </row>
    <row r="21778" spans="2:7" x14ac:dyDescent="0.4">
      <c r="B21778" s="7">
        <v>181241</v>
      </c>
      <c r="C21778" s="5" t="s">
        <v>18</v>
      </c>
      <c r="D21778" s="5">
        <v>180732</v>
      </c>
      <c r="E21778" s="6">
        <v>41737</v>
      </c>
      <c r="F21778" s="5">
        <v>94</v>
      </c>
      <c r="G21778" s="5">
        <v>33652</v>
      </c>
    </row>
    <row r="21779" spans="2:7" x14ac:dyDescent="0.4">
      <c r="B21779" s="7">
        <v>111249</v>
      </c>
      <c r="C21779" s="5" t="s">
        <v>3</v>
      </c>
      <c r="D21779" s="5">
        <v>180733</v>
      </c>
      <c r="E21779" s="6">
        <v>41737</v>
      </c>
      <c r="F21779" s="5">
        <v>172</v>
      </c>
      <c r="G21779" s="5">
        <v>172000</v>
      </c>
    </row>
    <row r="21780" spans="2:7" x14ac:dyDescent="0.4">
      <c r="B21780" s="7">
        <v>111249</v>
      </c>
      <c r="C21780" s="5" t="s">
        <v>4</v>
      </c>
      <c r="D21780" s="5">
        <v>180734</v>
      </c>
      <c r="E21780" s="6">
        <v>41737</v>
      </c>
      <c r="F21780" s="5">
        <v>112</v>
      </c>
      <c r="G21780" s="5">
        <v>134400</v>
      </c>
    </row>
    <row r="21781" spans="2:7" x14ac:dyDescent="0.4">
      <c r="B21781" s="7">
        <v>111249</v>
      </c>
      <c r="C21781" s="5" t="s">
        <v>5</v>
      </c>
      <c r="D21781" s="5">
        <v>180735</v>
      </c>
      <c r="E21781" s="6">
        <v>41737</v>
      </c>
      <c r="F21781" s="5">
        <v>126</v>
      </c>
      <c r="G21781" s="5">
        <v>176400</v>
      </c>
    </row>
    <row r="21782" spans="2:7" x14ac:dyDescent="0.4">
      <c r="B21782" s="7">
        <v>111249</v>
      </c>
      <c r="C21782" s="5" t="s">
        <v>6</v>
      </c>
      <c r="D21782" s="5">
        <v>180736</v>
      </c>
      <c r="E21782" s="6">
        <v>41737</v>
      </c>
      <c r="F21782" s="5">
        <v>146</v>
      </c>
      <c r="G21782" s="5">
        <v>233600</v>
      </c>
    </row>
    <row r="21783" spans="2:7" x14ac:dyDescent="0.4">
      <c r="B21783" s="7">
        <v>111249</v>
      </c>
      <c r="C21783" s="5" t="s">
        <v>7</v>
      </c>
      <c r="D21783" s="5">
        <v>180737</v>
      </c>
      <c r="E21783" s="6">
        <v>41737</v>
      </c>
      <c r="F21783" s="5">
        <v>114</v>
      </c>
      <c r="G21783" s="5">
        <v>205200</v>
      </c>
    </row>
    <row r="21784" spans="2:7" x14ac:dyDescent="0.4">
      <c r="B21784" s="7">
        <v>111249</v>
      </c>
      <c r="C21784" s="5" t="s">
        <v>8</v>
      </c>
      <c r="D21784" s="5">
        <v>180738</v>
      </c>
      <c r="E21784" s="6">
        <v>41737</v>
      </c>
      <c r="F21784" s="5">
        <v>120</v>
      </c>
      <c r="G21784" s="5">
        <v>102000</v>
      </c>
    </row>
    <row r="21785" spans="2:7" x14ac:dyDescent="0.4">
      <c r="B21785" s="7">
        <v>111249</v>
      </c>
      <c r="C21785" s="5" t="s">
        <v>9</v>
      </c>
      <c r="D21785" s="5">
        <v>180739</v>
      </c>
      <c r="E21785" s="6">
        <v>41737</v>
      </c>
      <c r="F21785" s="5">
        <v>140</v>
      </c>
      <c r="G21785" s="5">
        <v>129500</v>
      </c>
    </row>
    <row r="21786" spans="2:7" x14ac:dyDescent="0.4">
      <c r="B21786" s="7">
        <v>111249</v>
      </c>
      <c r="C21786" s="5" t="s">
        <v>10</v>
      </c>
      <c r="D21786" s="5">
        <v>180740</v>
      </c>
      <c r="E21786" s="6">
        <v>41737</v>
      </c>
      <c r="F21786" s="5">
        <v>164</v>
      </c>
      <c r="G21786" s="5">
        <v>164000</v>
      </c>
    </row>
    <row r="21787" spans="2:7" x14ac:dyDescent="0.4">
      <c r="B21787" s="7">
        <v>111249</v>
      </c>
      <c r="C21787" s="5" t="s">
        <v>11</v>
      </c>
      <c r="D21787" s="5">
        <v>180741</v>
      </c>
      <c r="E21787" s="6">
        <v>41737</v>
      </c>
      <c r="F21787" s="5">
        <v>130</v>
      </c>
      <c r="G21787" s="5">
        <v>139750</v>
      </c>
    </row>
    <row r="21788" spans="2:7" x14ac:dyDescent="0.4">
      <c r="B21788" s="7">
        <v>111249</v>
      </c>
      <c r="C21788" s="5" t="s">
        <v>12</v>
      </c>
      <c r="D21788" s="5">
        <v>180742</v>
      </c>
      <c r="E21788" s="6">
        <v>41737</v>
      </c>
      <c r="F21788" s="5">
        <v>122</v>
      </c>
      <c r="G21788" s="5">
        <v>140300</v>
      </c>
    </row>
    <row r="21789" spans="2:7" x14ac:dyDescent="0.4">
      <c r="B21789" s="7">
        <v>111249</v>
      </c>
      <c r="C21789" s="5" t="s">
        <v>13</v>
      </c>
      <c r="D21789" s="5">
        <v>180743</v>
      </c>
      <c r="E21789" s="6">
        <v>41737</v>
      </c>
      <c r="F21789" s="5">
        <v>166</v>
      </c>
      <c r="G21789" s="5">
        <v>203350</v>
      </c>
    </row>
    <row r="21790" spans="2:7" x14ac:dyDescent="0.4">
      <c r="B21790" s="7">
        <v>111249</v>
      </c>
      <c r="C21790" s="5" t="s">
        <v>14</v>
      </c>
      <c r="D21790" s="5">
        <v>180744</v>
      </c>
      <c r="E21790" s="6">
        <v>41737</v>
      </c>
      <c r="F21790" s="5">
        <v>170</v>
      </c>
      <c r="G21790" s="5">
        <v>132600</v>
      </c>
    </row>
    <row r="21791" spans="2:7" x14ac:dyDescent="0.4">
      <c r="B21791" s="7">
        <v>111249</v>
      </c>
      <c r="C21791" s="5" t="s">
        <v>15</v>
      </c>
      <c r="D21791" s="5">
        <v>180745</v>
      </c>
      <c r="E21791" s="6">
        <v>41737</v>
      </c>
      <c r="F21791" s="5">
        <v>128</v>
      </c>
      <c r="G21791" s="5">
        <v>70144</v>
      </c>
    </row>
    <row r="21792" spans="2:7" x14ac:dyDescent="0.4">
      <c r="B21792" s="7">
        <v>111249</v>
      </c>
      <c r="C21792" s="5" t="s">
        <v>16</v>
      </c>
      <c r="D21792" s="5">
        <v>180746</v>
      </c>
      <c r="E21792" s="6">
        <v>41737</v>
      </c>
      <c r="F21792" s="5">
        <v>174</v>
      </c>
      <c r="G21792" s="5">
        <v>173826</v>
      </c>
    </row>
    <row r="21793" spans="2:7" x14ac:dyDescent="0.4">
      <c r="B21793" s="7">
        <v>111249</v>
      </c>
      <c r="C21793" s="5" t="s">
        <v>17</v>
      </c>
      <c r="D21793" s="5">
        <v>180747</v>
      </c>
      <c r="E21793" s="6">
        <v>41737</v>
      </c>
      <c r="F21793" s="5">
        <v>120</v>
      </c>
      <c r="G21793" s="5">
        <v>84000</v>
      </c>
    </row>
    <row r="21794" spans="2:7" x14ac:dyDescent="0.4">
      <c r="B21794" s="7">
        <v>111249</v>
      </c>
      <c r="C21794" s="5" t="s">
        <v>18</v>
      </c>
      <c r="D21794" s="5">
        <v>180748</v>
      </c>
      <c r="E21794" s="6">
        <v>41737</v>
      </c>
      <c r="F21794" s="5">
        <v>152</v>
      </c>
      <c r="G21794" s="5">
        <v>54416</v>
      </c>
    </row>
    <row r="21795" spans="2:7" x14ac:dyDescent="0.4">
      <c r="B21795" s="7">
        <v>171251</v>
      </c>
      <c r="C21795" s="5" t="s">
        <v>3</v>
      </c>
      <c r="D21795" s="5">
        <v>180749</v>
      </c>
      <c r="E21795" s="6">
        <v>41737</v>
      </c>
      <c r="F21795" s="5">
        <v>80</v>
      </c>
      <c r="G21795" s="5">
        <v>80000</v>
      </c>
    </row>
    <row r="21796" spans="2:7" x14ac:dyDescent="0.4">
      <c r="B21796" s="7">
        <v>171251</v>
      </c>
      <c r="C21796" s="5" t="s">
        <v>4</v>
      </c>
      <c r="D21796" s="5">
        <v>180750</v>
      </c>
      <c r="E21796" s="6">
        <v>41737</v>
      </c>
      <c r="F21796" s="5">
        <v>112</v>
      </c>
      <c r="G21796" s="5">
        <v>134400</v>
      </c>
    </row>
    <row r="21797" spans="2:7" x14ac:dyDescent="0.4">
      <c r="B21797" s="7">
        <v>171251</v>
      </c>
      <c r="C21797" s="5" t="s">
        <v>5</v>
      </c>
      <c r="D21797" s="5">
        <v>180751</v>
      </c>
      <c r="E21797" s="6">
        <v>41737</v>
      </c>
      <c r="F21797" s="5">
        <v>134</v>
      </c>
      <c r="G21797" s="5">
        <v>187600</v>
      </c>
    </row>
    <row r="21798" spans="2:7" x14ac:dyDescent="0.4">
      <c r="B21798" s="7">
        <v>171251</v>
      </c>
      <c r="C21798" s="5" t="s">
        <v>6</v>
      </c>
      <c r="D21798" s="5">
        <v>180752</v>
      </c>
      <c r="E21798" s="6">
        <v>41737</v>
      </c>
      <c r="F21798" s="5">
        <v>132</v>
      </c>
      <c r="G21798" s="5">
        <v>211200</v>
      </c>
    </row>
    <row r="21799" spans="2:7" x14ac:dyDescent="0.4">
      <c r="B21799" s="7">
        <v>171251</v>
      </c>
      <c r="C21799" s="5" t="s">
        <v>7</v>
      </c>
      <c r="D21799" s="5">
        <v>180753</v>
      </c>
      <c r="E21799" s="6">
        <v>41737</v>
      </c>
      <c r="F21799" s="5">
        <v>88</v>
      </c>
      <c r="G21799" s="5">
        <v>158400</v>
      </c>
    </row>
    <row r="21800" spans="2:7" x14ac:dyDescent="0.4">
      <c r="B21800" s="7">
        <v>171251</v>
      </c>
      <c r="C21800" s="5" t="s">
        <v>8</v>
      </c>
      <c r="D21800" s="5">
        <v>180754</v>
      </c>
      <c r="E21800" s="6">
        <v>41737</v>
      </c>
      <c r="F21800" s="5">
        <v>128</v>
      </c>
      <c r="G21800" s="5">
        <v>108800</v>
      </c>
    </row>
    <row r="21801" spans="2:7" x14ac:dyDescent="0.4">
      <c r="B21801" s="7">
        <v>171251</v>
      </c>
      <c r="C21801" s="5" t="s">
        <v>9</v>
      </c>
      <c r="D21801" s="5">
        <v>180755</v>
      </c>
      <c r="E21801" s="6">
        <v>41737</v>
      </c>
      <c r="F21801" s="5">
        <v>128</v>
      </c>
      <c r="G21801" s="5">
        <v>118400</v>
      </c>
    </row>
    <row r="21802" spans="2:7" x14ac:dyDescent="0.4">
      <c r="B21802" s="7">
        <v>171251</v>
      </c>
      <c r="C21802" s="5" t="s">
        <v>10</v>
      </c>
      <c r="D21802" s="5">
        <v>180756</v>
      </c>
      <c r="E21802" s="6">
        <v>41737</v>
      </c>
      <c r="F21802" s="5">
        <v>112</v>
      </c>
      <c r="G21802" s="5">
        <v>112000</v>
      </c>
    </row>
    <row r="21803" spans="2:7" x14ac:dyDescent="0.4">
      <c r="B21803" s="7">
        <v>171251</v>
      </c>
      <c r="C21803" s="5" t="s">
        <v>11</v>
      </c>
      <c r="D21803" s="5">
        <v>180757</v>
      </c>
      <c r="E21803" s="6">
        <v>41737</v>
      </c>
      <c r="F21803" s="5">
        <v>112</v>
      </c>
      <c r="G21803" s="5">
        <v>120400</v>
      </c>
    </row>
    <row r="21804" spans="2:7" x14ac:dyDescent="0.4">
      <c r="B21804" s="7">
        <v>171251</v>
      </c>
      <c r="C21804" s="5" t="s">
        <v>12</v>
      </c>
      <c r="D21804" s="5">
        <v>180758</v>
      </c>
      <c r="E21804" s="6">
        <v>41737</v>
      </c>
      <c r="F21804" s="5">
        <v>98</v>
      </c>
      <c r="G21804" s="5">
        <v>112700</v>
      </c>
    </row>
    <row r="21805" spans="2:7" x14ac:dyDescent="0.4">
      <c r="B21805" s="7">
        <v>171251</v>
      </c>
      <c r="C21805" s="5" t="s">
        <v>13</v>
      </c>
      <c r="D21805" s="5">
        <v>180759</v>
      </c>
      <c r="E21805" s="6">
        <v>41737</v>
      </c>
      <c r="F21805" s="5">
        <v>124</v>
      </c>
      <c r="G21805" s="5">
        <v>151900</v>
      </c>
    </row>
    <row r="21806" spans="2:7" x14ac:dyDescent="0.4">
      <c r="B21806" s="7">
        <v>171251</v>
      </c>
      <c r="C21806" s="5" t="s">
        <v>14</v>
      </c>
      <c r="D21806" s="5">
        <v>180760</v>
      </c>
      <c r="E21806" s="6">
        <v>41737</v>
      </c>
      <c r="F21806" s="5">
        <v>128</v>
      </c>
      <c r="G21806" s="5">
        <v>99840</v>
      </c>
    </row>
    <row r="21807" spans="2:7" x14ac:dyDescent="0.4">
      <c r="B21807" s="7">
        <v>171251</v>
      </c>
      <c r="C21807" s="5" t="s">
        <v>15</v>
      </c>
      <c r="D21807" s="5">
        <v>180761</v>
      </c>
      <c r="E21807" s="6">
        <v>41737</v>
      </c>
      <c r="F21807" s="5">
        <v>78</v>
      </c>
      <c r="G21807" s="5">
        <v>42744</v>
      </c>
    </row>
    <row r="21808" spans="2:7" x14ac:dyDescent="0.4">
      <c r="B21808" s="7">
        <v>171251</v>
      </c>
      <c r="C21808" s="5" t="s">
        <v>16</v>
      </c>
      <c r="D21808" s="5">
        <v>180762</v>
      </c>
      <c r="E21808" s="6">
        <v>41737</v>
      </c>
      <c r="F21808" s="5">
        <v>106</v>
      </c>
      <c r="G21808" s="5">
        <v>105894</v>
      </c>
    </row>
    <row r="21809" spans="2:7" x14ac:dyDescent="0.4">
      <c r="B21809" s="7">
        <v>171251</v>
      </c>
      <c r="C21809" s="5" t="s">
        <v>17</v>
      </c>
      <c r="D21809" s="5">
        <v>180763</v>
      </c>
      <c r="E21809" s="6">
        <v>41737</v>
      </c>
      <c r="F21809" s="5">
        <v>98</v>
      </c>
      <c r="G21809" s="5">
        <v>68600</v>
      </c>
    </row>
    <row r="21810" spans="2:7" x14ac:dyDescent="0.4">
      <c r="B21810" s="7">
        <v>171251</v>
      </c>
      <c r="C21810" s="5" t="s">
        <v>18</v>
      </c>
      <c r="D21810" s="5">
        <v>180764</v>
      </c>
      <c r="E21810" s="6">
        <v>41737</v>
      </c>
      <c r="F21810" s="5">
        <v>78</v>
      </c>
      <c r="G21810" s="5">
        <v>27924</v>
      </c>
    </row>
    <row r="21811" spans="2:7" x14ac:dyDescent="0.4">
      <c r="B21811" s="7">
        <v>181253</v>
      </c>
      <c r="C21811" s="5" t="s">
        <v>3</v>
      </c>
      <c r="D21811" s="5">
        <v>180765</v>
      </c>
      <c r="E21811" s="6">
        <v>41737</v>
      </c>
      <c r="F21811" s="5">
        <v>80</v>
      </c>
      <c r="G21811" s="5">
        <v>80000</v>
      </c>
    </row>
    <row r="21812" spans="2:7" x14ac:dyDescent="0.4">
      <c r="B21812" s="7">
        <v>181253</v>
      </c>
      <c r="C21812" s="5" t="s">
        <v>4</v>
      </c>
      <c r="D21812" s="5">
        <v>180766</v>
      </c>
      <c r="E21812" s="6">
        <v>41737</v>
      </c>
      <c r="F21812" s="5">
        <v>114</v>
      </c>
      <c r="G21812" s="5">
        <v>136800</v>
      </c>
    </row>
    <row r="21813" spans="2:7" x14ac:dyDescent="0.4">
      <c r="B21813" s="7">
        <v>181253</v>
      </c>
      <c r="C21813" s="5" t="s">
        <v>5</v>
      </c>
      <c r="D21813" s="5">
        <v>180767</v>
      </c>
      <c r="E21813" s="6">
        <v>41737</v>
      </c>
      <c r="F21813" s="5">
        <v>74</v>
      </c>
      <c r="G21813" s="5">
        <v>103600</v>
      </c>
    </row>
    <row r="21814" spans="2:7" x14ac:dyDescent="0.4">
      <c r="B21814" s="7">
        <v>181253</v>
      </c>
      <c r="C21814" s="5" t="s">
        <v>6</v>
      </c>
      <c r="D21814" s="5">
        <v>180768</v>
      </c>
      <c r="E21814" s="6">
        <v>41737</v>
      </c>
      <c r="F21814" s="5">
        <v>96</v>
      </c>
      <c r="G21814" s="5">
        <v>153600</v>
      </c>
    </row>
    <row r="21815" spans="2:7" x14ac:dyDescent="0.4">
      <c r="B21815" s="7">
        <v>181253</v>
      </c>
      <c r="C21815" s="5" t="s">
        <v>7</v>
      </c>
      <c r="D21815" s="5">
        <v>180769</v>
      </c>
      <c r="E21815" s="6">
        <v>41737</v>
      </c>
      <c r="F21815" s="5">
        <v>106</v>
      </c>
      <c r="G21815" s="5">
        <v>190800</v>
      </c>
    </row>
    <row r="21816" spans="2:7" x14ac:dyDescent="0.4">
      <c r="B21816" s="7">
        <v>181253</v>
      </c>
      <c r="C21816" s="5" t="s">
        <v>8</v>
      </c>
      <c r="D21816" s="5">
        <v>180770</v>
      </c>
      <c r="E21816" s="6">
        <v>41737</v>
      </c>
      <c r="F21816" s="5">
        <v>110</v>
      </c>
      <c r="G21816" s="5">
        <v>93500</v>
      </c>
    </row>
    <row r="21817" spans="2:7" x14ac:dyDescent="0.4">
      <c r="B21817" s="7">
        <v>181253</v>
      </c>
      <c r="C21817" s="5" t="s">
        <v>9</v>
      </c>
      <c r="D21817" s="5">
        <v>180771</v>
      </c>
      <c r="E21817" s="6">
        <v>41737</v>
      </c>
      <c r="F21817" s="5">
        <v>62</v>
      </c>
      <c r="G21817" s="5">
        <v>57350</v>
      </c>
    </row>
    <row r="21818" spans="2:7" x14ac:dyDescent="0.4">
      <c r="B21818" s="7">
        <v>181253</v>
      </c>
      <c r="C21818" s="5" t="s">
        <v>10</v>
      </c>
      <c r="D21818" s="5">
        <v>180772</v>
      </c>
      <c r="E21818" s="6">
        <v>41737</v>
      </c>
      <c r="F21818" s="5">
        <v>90</v>
      </c>
      <c r="G21818" s="5">
        <v>90000</v>
      </c>
    </row>
    <row r="21819" spans="2:7" x14ac:dyDescent="0.4">
      <c r="B21819" s="7">
        <v>181253</v>
      </c>
      <c r="C21819" s="5" t="s">
        <v>11</v>
      </c>
      <c r="D21819" s="5">
        <v>180773</v>
      </c>
      <c r="E21819" s="6">
        <v>41737</v>
      </c>
      <c r="F21819" s="5">
        <v>74</v>
      </c>
      <c r="G21819" s="5">
        <v>79550</v>
      </c>
    </row>
    <row r="21820" spans="2:7" x14ac:dyDescent="0.4">
      <c r="B21820" s="7">
        <v>181253</v>
      </c>
      <c r="C21820" s="5" t="s">
        <v>12</v>
      </c>
      <c r="D21820" s="5">
        <v>180774</v>
      </c>
      <c r="E21820" s="6">
        <v>41737</v>
      </c>
      <c r="F21820" s="5">
        <v>102</v>
      </c>
      <c r="G21820" s="5">
        <v>117300</v>
      </c>
    </row>
    <row r="21821" spans="2:7" x14ac:dyDescent="0.4">
      <c r="B21821" s="7">
        <v>181253</v>
      </c>
      <c r="C21821" s="5" t="s">
        <v>13</v>
      </c>
      <c r="D21821" s="5">
        <v>180775</v>
      </c>
      <c r="E21821" s="6">
        <v>41737</v>
      </c>
      <c r="F21821" s="5">
        <v>92</v>
      </c>
      <c r="G21821" s="5">
        <v>112700</v>
      </c>
    </row>
    <row r="21822" spans="2:7" x14ac:dyDescent="0.4">
      <c r="B21822" s="7">
        <v>181253</v>
      </c>
      <c r="C21822" s="5" t="s">
        <v>14</v>
      </c>
      <c r="D21822" s="5">
        <v>180776</v>
      </c>
      <c r="E21822" s="6">
        <v>41737</v>
      </c>
      <c r="F21822" s="5">
        <v>70</v>
      </c>
      <c r="G21822" s="5">
        <v>54600</v>
      </c>
    </row>
    <row r="21823" spans="2:7" x14ac:dyDescent="0.4">
      <c r="B21823" s="7">
        <v>181253</v>
      </c>
      <c r="C21823" s="5" t="s">
        <v>15</v>
      </c>
      <c r="D21823" s="5">
        <v>180777</v>
      </c>
      <c r="E21823" s="6">
        <v>41737</v>
      </c>
      <c r="F21823" s="5">
        <v>82</v>
      </c>
      <c r="G21823" s="5">
        <v>44936</v>
      </c>
    </row>
    <row r="21824" spans="2:7" x14ac:dyDescent="0.4">
      <c r="B21824" s="7">
        <v>181253</v>
      </c>
      <c r="C21824" s="5" t="s">
        <v>16</v>
      </c>
      <c r="D21824" s="5">
        <v>180778</v>
      </c>
      <c r="E21824" s="6">
        <v>41737</v>
      </c>
      <c r="F21824" s="5">
        <v>74</v>
      </c>
      <c r="G21824" s="5">
        <v>73926</v>
      </c>
    </row>
    <row r="21825" spans="2:7" x14ac:dyDescent="0.4">
      <c r="B21825" s="7">
        <v>181253</v>
      </c>
      <c r="C21825" s="5" t="s">
        <v>17</v>
      </c>
      <c r="D21825" s="5">
        <v>180779</v>
      </c>
      <c r="E21825" s="6">
        <v>41737</v>
      </c>
      <c r="F21825" s="5">
        <v>78</v>
      </c>
      <c r="G21825" s="5">
        <v>54600</v>
      </c>
    </row>
    <row r="21826" spans="2:7" x14ac:dyDescent="0.4">
      <c r="B21826" s="7">
        <v>181253</v>
      </c>
      <c r="C21826" s="5" t="s">
        <v>18</v>
      </c>
      <c r="D21826" s="5">
        <v>180780</v>
      </c>
      <c r="E21826" s="6">
        <v>41737</v>
      </c>
      <c r="F21826" s="5">
        <v>82</v>
      </c>
      <c r="G21826" s="5">
        <v>29356</v>
      </c>
    </row>
    <row r="21827" spans="2:7" x14ac:dyDescent="0.4">
      <c r="B21827" s="7">
        <v>181215</v>
      </c>
      <c r="C21827" s="5" t="s">
        <v>3</v>
      </c>
      <c r="D21827" s="5">
        <v>180781</v>
      </c>
      <c r="E21827" s="6">
        <v>41767</v>
      </c>
      <c r="F21827" s="5">
        <v>78</v>
      </c>
      <c r="G21827" s="5">
        <v>78000</v>
      </c>
    </row>
    <row r="21828" spans="2:7" x14ac:dyDescent="0.4">
      <c r="B21828" s="7">
        <v>181215</v>
      </c>
      <c r="C21828" s="5" t="s">
        <v>4</v>
      </c>
      <c r="D21828" s="5">
        <v>180782</v>
      </c>
      <c r="E21828" s="6">
        <v>41767</v>
      </c>
      <c r="F21828" s="5">
        <v>66</v>
      </c>
      <c r="G21828" s="5">
        <v>79200</v>
      </c>
    </row>
    <row r="21829" spans="2:7" x14ac:dyDescent="0.4">
      <c r="B21829" s="7">
        <v>181215</v>
      </c>
      <c r="C21829" s="5" t="s">
        <v>5</v>
      </c>
      <c r="D21829" s="5">
        <v>180783</v>
      </c>
      <c r="E21829" s="6">
        <v>41767</v>
      </c>
      <c r="F21829" s="5">
        <v>112</v>
      </c>
      <c r="G21829" s="5">
        <v>156800</v>
      </c>
    </row>
    <row r="21830" spans="2:7" x14ac:dyDescent="0.4">
      <c r="B21830" s="7">
        <v>181215</v>
      </c>
      <c r="C21830" s="5" t="s">
        <v>6</v>
      </c>
      <c r="D21830" s="5">
        <v>180784</v>
      </c>
      <c r="E21830" s="6">
        <v>41767</v>
      </c>
      <c r="F21830" s="5">
        <v>108</v>
      </c>
      <c r="G21830" s="5">
        <v>172800</v>
      </c>
    </row>
    <row r="21831" spans="2:7" x14ac:dyDescent="0.4">
      <c r="B21831" s="7">
        <v>181215</v>
      </c>
      <c r="C21831" s="5" t="s">
        <v>7</v>
      </c>
      <c r="D21831" s="5">
        <v>180785</v>
      </c>
      <c r="E21831" s="6">
        <v>41767</v>
      </c>
      <c r="F21831" s="5">
        <v>94</v>
      </c>
      <c r="G21831" s="5">
        <v>169200</v>
      </c>
    </row>
    <row r="21832" spans="2:7" x14ac:dyDescent="0.4">
      <c r="B21832" s="7">
        <v>181215</v>
      </c>
      <c r="C21832" s="5" t="s">
        <v>8</v>
      </c>
      <c r="D21832" s="5">
        <v>180786</v>
      </c>
      <c r="E21832" s="6">
        <v>41767</v>
      </c>
      <c r="F21832" s="5">
        <v>74</v>
      </c>
      <c r="G21832" s="5">
        <v>62900</v>
      </c>
    </row>
    <row r="21833" spans="2:7" x14ac:dyDescent="0.4">
      <c r="B21833" s="7">
        <v>181215</v>
      </c>
      <c r="C21833" s="5" t="s">
        <v>9</v>
      </c>
      <c r="D21833" s="5">
        <v>180787</v>
      </c>
      <c r="E21833" s="6">
        <v>41767</v>
      </c>
      <c r="F21833" s="5">
        <v>70</v>
      </c>
      <c r="G21833" s="5">
        <v>64750</v>
      </c>
    </row>
    <row r="21834" spans="2:7" x14ac:dyDescent="0.4">
      <c r="B21834" s="7">
        <v>181215</v>
      </c>
      <c r="C21834" s="5" t="s">
        <v>10</v>
      </c>
      <c r="D21834" s="5">
        <v>180788</v>
      </c>
      <c r="E21834" s="6">
        <v>41767</v>
      </c>
      <c r="F21834" s="5">
        <v>110</v>
      </c>
      <c r="G21834" s="5">
        <v>110000</v>
      </c>
    </row>
    <row r="21835" spans="2:7" x14ac:dyDescent="0.4">
      <c r="B21835" s="7">
        <v>181215</v>
      </c>
      <c r="C21835" s="5" t="s">
        <v>11</v>
      </c>
      <c r="D21835" s="5">
        <v>180789</v>
      </c>
      <c r="E21835" s="6">
        <v>41767</v>
      </c>
      <c r="F21835" s="5">
        <v>86</v>
      </c>
      <c r="G21835" s="5">
        <v>92450</v>
      </c>
    </row>
    <row r="21836" spans="2:7" x14ac:dyDescent="0.4">
      <c r="B21836" s="7">
        <v>181215</v>
      </c>
      <c r="C21836" s="5" t="s">
        <v>12</v>
      </c>
      <c r="D21836" s="5">
        <v>180790</v>
      </c>
      <c r="E21836" s="6">
        <v>41767</v>
      </c>
      <c r="F21836" s="5">
        <v>52</v>
      </c>
      <c r="G21836" s="5">
        <v>59800</v>
      </c>
    </row>
    <row r="21837" spans="2:7" x14ac:dyDescent="0.4">
      <c r="B21837" s="7">
        <v>181215</v>
      </c>
      <c r="C21837" s="5" t="s">
        <v>13</v>
      </c>
      <c r="D21837" s="5">
        <v>180791</v>
      </c>
      <c r="E21837" s="6">
        <v>41767</v>
      </c>
      <c r="F21837" s="5">
        <v>96</v>
      </c>
      <c r="G21837" s="5">
        <v>117600</v>
      </c>
    </row>
    <row r="21838" spans="2:7" x14ac:dyDescent="0.4">
      <c r="B21838" s="7">
        <v>181215</v>
      </c>
      <c r="C21838" s="5" t="s">
        <v>14</v>
      </c>
      <c r="D21838" s="5">
        <v>180792</v>
      </c>
      <c r="E21838" s="6">
        <v>41767</v>
      </c>
      <c r="F21838" s="5">
        <v>96</v>
      </c>
      <c r="G21838" s="5">
        <v>74880</v>
      </c>
    </row>
    <row r="21839" spans="2:7" x14ac:dyDescent="0.4">
      <c r="B21839" s="7">
        <v>181215</v>
      </c>
      <c r="C21839" s="5" t="s">
        <v>15</v>
      </c>
      <c r="D21839" s="5">
        <v>180793</v>
      </c>
      <c r="E21839" s="6">
        <v>41767</v>
      </c>
      <c r="F21839" s="5">
        <v>66</v>
      </c>
      <c r="G21839" s="5">
        <v>36168</v>
      </c>
    </row>
    <row r="21840" spans="2:7" x14ac:dyDescent="0.4">
      <c r="B21840" s="7">
        <v>181215</v>
      </c>
      <c r="C21840" s="5" t="s">
        <v>16</v>
      </c>
      <c r="D21840" s="5">
        <v>180794</v>
      </c>
      <c r="E21840" s="6">
        <v>41767</v>
      </c>
      <c r="F21840" s="5">
        <v>112</v>
      </c>
      <c r="G21840" s="5">
        <v>111888</v>
      </c>
    </row>
    <row r="21841" spans="2:7" x14ac:dyDescent="0.4">
      <c r="B21841" s="7">
        <v>181215</v>
      </c>
      <c r="C21841" s="5" t="s">
        <v>17</v>
      </c>
      <c r="D21841" s="5">
        <v>180795</v>
      </c>
      <c r="E21841" s="6">
        <v>41767</v>
      </c>
      <c r="F21841" s="5">
        <v>58</v>
      </c>
      <c r="G21841" s="5">
        <v>40600</v>
      </c>
    </row>
    <row r="21842" spans="2:7" x14ac:dyDescent="0.4">
      <c r="B21842" s="7">
        <v>181215</v>
      </c>
      <c r="C21842" s="5" t="s">
        <v>18</v>
      </c>
      <c r="D21842" s="5">
        <v>180796</v>
      </c>
      <c r="E21842" s="6">
        <v>41767</v>
      </c>
      <c r="F21842" s="5">
        <v>74</v>
      </c>
      <c r="G21842" s="5">
        <v>26492</v>
      </c>
    </row>
    <row r="21843" spans="2:7" x14ac:dyDescent="0.4">
      <c r="B21843" s="7">
        <v>161217</v>
      </c>
      <c r="C21843" s="5" t="s">
        <v>3</v>
      </c>
      <c r="D21843" s="5">
        <v>180797</v>
      </c>
      <c r="E21843" s="6">
        <v>41767</v>
      </c>
      <c r="F21843" s="5">
        <v>80</v>
      </c>
      <c r="G21843" s="5">
        <v>80000</v>
      </c>
    </row>
    <row r="21844" spans="2:7" x14ac:dyDescent="0.4">
      <c r="B21844" s="7">
        <v>161217</v>
      </c>
      <c r="C21844" s="5" t="s">
        <v>4</v>
      </c>
      <c r="D21844" s="5">
        <v>180798</v>
      </c>
      <c r="E21844" s="6">
        <v>41767</v>
      </c>
      <c r="F21844" s="5">
        <v>128</v>
      </c>
      <c r="G21844" s="5">
        <v>153600</v>
      </c>
    </row>
    <row r="21845" spans="2:7" x14ac:dyDescent="0.4">
      <c r="B21845" s="7">
        <v>161217</v>
      </c>
      <c r="C21845" s="5" t="s">
        <v>5</v>
      </c>
      <c r="D21845" s="5">
        <v>180799</v>
      </c>
      <c r="E21845" s="6">
        <v>41767</v>
      </c>
      <c r="F21845" s="5">
        <v>146</v>
      </c>
      <c r="G21845" s="5">
        <v>204400</v>
      </c>
    </row>
    <row r="21846" spans="2:7" x14ac:dyDescent="0.4">
      <c r="B21846" s="7">
        <v>161217</v>
      </c>
      <c r="C21846" s="5" t="s">
        <v>6</v>
      </c>
      <c r="D21846" s="5">
        <v>180800</v>
      </c>
      <c r="E21846" s="6">
        <v>41767</v>
      </c>
      <c r="F21846" s="5">
        <v>110</v>
      </c>
      <c r="G21846" s="5">
        <v>176000</v>
      </c>
    </row>
    <row r="21847" spans="2:7" x14ac:dyDescent="0.4">
      <c r="B21847" s="7">
        <v>161217</v>
      </c>
      <c r="C21847" s="5" t="s">
        <v>7</v>
      </c>
      <c r="D21847" s="5">
        <v>180801</v>
      </c>
      <c r="E21847" s="6">
        <v>41767</v>
      </c>
      <c r="F21847" s="5">
        <v>130</v>
      </c>
      <c r="G21847" s="5">
        <v>234000</v>
      </c>
    </row>
    <row r="21848" spans="2:7" x14ac:dyDescent="0.4">
      <c r="B21848" s="7">
        <v>161217</v>
      </c>
      <c r="C21848" s="5" t="s">
        <v>8</v>
      </c>
      <c r="D21848" s="5">
        <v>180802</v>
      </c>
      <c r="E21848" s="6">
        <v>41767</v>
      </c>
      <c r="F21848" s="5">
        <v>92</v>
      </c>
      <c r="G21848" s="5">
        <v>78200</v>
      </c>
    </row>
    <row r="21849" spans="2:7" x14ac:dyDescent="0.4">
      <c r="B21849" s="7">
        <v>161217</v>
      </c>
      <c r="C21849" s="5" t="s">
        <v>9</v>
      </c>
      <c r="D21849" s="5">
        <v>180803</v>
      </c>
      <c r="E21849" s="6">
        <v>41767</v>
      </c>
      <c r="F21849" s="5">
        <v>78</v>
      </c>
      <c r="G21849" s="5">
        <v>72150</v>
      </c>
    </row>
    <row r="21850" spans="2:7" x14ac:dyDescent="0.4">
      <c r="B21850" s="7">
        <v>161217</v>
      </c>
      <c r="C21850" s="5" t="s">
        <v>10</v>
      </c>
      <c r="D21850" s="5">
        <v>180804</v>
      </c>
      <c r="E21850" s="6">
        <v>41767</v>
      </c>
      <c r="F21850" s="5">
        <v>144</v>
      </c>
      <c r="G21850" s="5">
        <v>144000</v>
      </c>
    </row>
    <row r="21851" spans="2:7" x14ac:dyDescent="0.4">
      <c r="B21851" s="7">
        <v>161217</v>
      </c>
      <c r="C21851" s="5" t="s">
        <v>11</v>
      </c>
      <c r="D21851" s="5">
        <v>180805</v>
      </c>
      <c r="E21851" s="6">
        <v>41767</v>
      </c>
      <c r="F21851" s="5">
        <v>88</v>
      </c>
      <c r="G21851" s="5">
        <v>94600</v>
      </c>
    </row>
    <row r="21852" spans="2:7" x14ac:dyDescent="0.4">
      <c r="B21852" s="7">
        <v>161217</v>
      </c>
      <c r="C21852" s="5" t="s">
        <v>12</v>
      </c>
      <c r="D21852" s="5">
        <v>180806</v>
      </c>
      <c r="E21852" s="6">
        <v>41767</v>
      </c>
      <c r="F21852" s="5">
        <v>154</v>
      </c>
      <c r="G21852" s="5">
        <v>177100</v>
      </c>
    </row>
    <row r="21853" spans="2:7" x14ac:dyDescent="0.4">
      <c r="B21853" s="7">
        <v>161217</v>
      </c>
      <c r="C21853" s="5" t="s">
        <v>13</v>
      </c>
      <c r="D21853" s="5">
        <v>180807</v>
      </c>
      <c r="E21853" s="6">
        <v>41767</v>
      </c>
      <c r="F21853" s="5">
        <v>112</v>
      </c>
      <c r="G21853" s="5">
        <v>137200</v>
      </c>
    </row>
    <row r="21854" spans="2:7" x14ac:dyDescent="0.4">
      <c r="B21854" s="7">
        <v>161217</v>
      </c>
      <c r="C21854" s="5" t="s">
        <v>14</v>
      </c>
      <c r="D21854" s="5">
        <v>180808</v>
      </c>
      <c r="E21854" s="6">
        <v>41767</v>
      </c>
      <c r="F21854" s="5">
        <v>132</v>
      </c>
      <c r="G21854" s="5">
        <v>102960</v>
      </c>
    </row>
    <row r="21855" spans="2:7" x14ac:dyDescent="0.4">
      <c r="B21855" s="7">
        <v>161217</v>
      </c>
      <c r="C21855" s="5" t="s">
        <v>15</v>
      </c>
      <c r="D21855" s="5">
        <v>180809</v>
      </c>
      <c r="E21855" s="6">
        <v>41767</v>
      </c>
      <c r="F21855" s="5">
        <v>122</v>
      </c>
      <c r="G21855" s="5">
        <v>66856</v>
      </c>
    </row>
    <row r="21856" spans="2:7" x14ac:dyDescent="0.4">
      <c r="B21856" s="7">
        <v>161217</v>
      </c>
      <c r="C21856" s="5" t="s">
        <v>16</v>
      </c>
      <c r="D21856" s="5">
        <v>180810</v>
      </c>
      <c r="E21856" s="6">
        <v>41767</v>
      </c>
      <c r="F21856" s="5">
        <v>146</v>
      </c>
      <c r="G21856" s="5">
        <v>145854</v>
      </c>
    </row>
    <row r="21857" spans="2:7" x14ac:dyDescent="0.4">
      <c r="B21857" s="7">
        <v>161217</v>
      </c>
      <c r="C21857" s="5" t="s">
        <v>17</v>
      </c>
      <c r="D21857" s="5">
        <v>180811</v>
      </c>
      <c r="E21857" s="6">
        <v>41767</v>
      </c>
      <c r="F21857" s="5">
        <v>114</v>
      </c>
      <c r="G21857" s="5">
        <v>79800</v>
      </c>
    </row>
    <row r="21858" spans="2:7" x14ac:dyDescent="0.4">
      <c r="B21858" s="7">
        <v>161217</v>
      </c>
      <c r="C21858" s="5" t="s">
        <v>18</v>
      </c>
      <c r="D21858" s="5">
        <v>180812</v>
      </c>
      <c r="E21858" s="6">
        <v>41767</v>
      </c>
      <c r="F21858" s="5">
        <v>132</v>
      </c>
      <c r="G21858" s="5">
        <v>47256</v>
      </c>
    </row>
    <row r="21859" spans="2:7" x14ac:dyDescent="0.4">
      <c r="B21859" s="7">
        <v>171219</v>
      </c>
      <c r="C21859" s="5" t="s">
        <v>3</v>
      </c>
      <c r="D21859" s="5">
        <v>180813</v>
      </c>
      <c r="E21859" s="6">
        <v>41767</v>
      </c>
      <c r="F21859" s="5">
        <v>102</v>
      </c>
      <c r="G21859" s="5">
        <v>102000</v>
      </c>
    </row>
    <row r="21860" spans="2:7" x14ac:dyDescent="0.4">
      <c r="B21860" s="7">
        <v>171219</v>
      </c>
      <c r="C21860" s="5" t="s">
        <v>4</v>
      </c>
      <c r="D21860" s="5">
        <v>180814</v>
      </c>
      <c r="E21860" s="6">
        <v>41767</v>
      </c>
      <c r="F21860" s="5">
        <v>118</v>
      </c>
      <c r="G21860" s="5">
        <v>141600</v>
      </c>
    </row>
    <row r="21861" spans="2:7" x14ac:dyDescent="0.4">
      <c r="B21861" s="7">
        <v>171219</v>
      </c>
      <c r="C21861" s="5" t="s">
        <v>5</v>
      </c>
      <c r="D21861" s="5">
        <v>180815</v>
      </c>
      <c r="E21861" s="6">
        <v>41767</v>
      </c>
      <c r="F21861" s="5">
        <v>130</v>
      </c>
      <c r="G21861" s="5">
        <v>182000</v>
      </c>
    </row>
    <row r="21862" spans="2:7" x14ac:dyDescent="0.4">
      <c r="B21862" s="7">
        <v>171219</v>
      </c>
      <c r="C21862" s="5" t="s">
        <v>6</v>
      </c>
      <c r="D21862" s="5">
        <v>180816</v>
      </c>
      <c r="E21862" s="6">
        <v>41767</v>
      </c>
      <c r="F21862" s="5">
        <v>112</v>
      </c>
      <c r="G21862" s="5">
        <v>179200</v>
      </c>
    </row>
    <row r="21863" spans="2:7" x14ac:dyDescent="0.4">
      <c r="B21863" s="7">
        <v>171219</v>
      </c>
      <c r="C21863" s="5" t="s">
        <v>7</v>
      </c>
      <c r="D21863" s="5">
        <v>180817</v>
      </c>
      <c r="E21863" s="6">
        <v>41767</v>
      </c>
      <c r="F21863" s="5">
        <v>80</v>
      </c>
      <c r="G21863" s="5">
        <v>144000</v>
      </c>
    </row>
    <row r="21864" spans="2:7" x14ac:dyDescent="0.4">
      <c r="B21864" s="7">
        <v>171219</v>
      </c>
      <c r="C21864" s="5" t="s">
        <v>8</v>
      </c>
      <c r="D21864" s="5">
        <v>180818</v>
      </c>
      <c r="E21864" s="6">
        <v>41767</v>
      </c>
      <c r="F21864" s="5">
        <v>120</v>
      </c>
      <c r="G21864" s="5">
        <v>102000</v>
      </c>
    </row>
    <row r="21865" spans="2:7" x14ac:dyDescent="0.4">
      <c r="B21865" s="7">
        <v>171219</v>
      </c>
      <c r="C21865" s="5" t="s">
        <v>9</v>
      </c>
      <c r="D21865" s="5">
        <v>180819</v>
      </c>
      <c r="E21865" s="6">
        <v>41767</v>
      </c>
      <c r="F21865" s="5">
        <v>110</v>
      </c>
      <c r="G21865" s="5">
        <v>101750</v>
      </c>
    </row>
    <row r="21866" spans="2:7" x14ac:dyDescent="0.4">
      <c r="B21866" s="7">
        <v>171219</v>
      </c>
      <c r="C21866" s="5" t="s">
        <v>10</v>
      </c>
      <c r="D21866" s="5">
        <v>180820</v>
      </c>
      <c r="E21866" s="6">
        <v>41767</v>
      </c>
      <c r="F21866" s="5">
        <v>140</v>
      </c>
      <c r="G21866" s="5">
        <v>140000</v>
      </c>
    </row>
    <row r="21867" spans="2:7" x14ac:dyDescent="0.4">
      <c r="B21867" s="7">
        <v>171219</v>
      </c>
      <c r="C21867" s="5" t="s">
        <v>11</v>
      </c>
      <c r="D21867" s="5">
        <v>180821</v>
      </c>
      <c r="E21867" s="6">
        <v>41767</v>
      </c>
      <c r="F21867" s="5">
        <v>106</v>
      </c>
      <c r="G21867" s="5">
        <v>113950</v>
      </c>
    </row>
    <row r="21868" spans="2:7" x14ac:dyDescent="0.4">
      <c r="B21868" s="7">
        <v>171219</v>
      </c>
      <c r="C21868" s="5" t="s">
        <v>12</v>
      </c>
      <c r="D21868" s="5">
        <v>180822</v>
      </c>
      <c r="E21868" s="6">
        <v>41767</v>
      </c>
      <c r="F21868" s="5">
        <v>122</v>
      </c>
      <c r="G21868" s="5">
        <v>140300</v>
      </c>
    </row>
    <row r="21869" spans="2:7" x14ac:dyDescent="0.4">
      <c r="B21869" s="7">
        <v>171219</v>
      </c>
      <c r="C21869" s="5" t="s">
        <v>13</v>
      </c>
      <c r="D21869" s="5">
        <v>180823</v>
      </c>
      <c r="E21869" s="6">
        <v>41767</v>
      </c>
      <c r="F21869" s="5">
        <v>108</v>
      </c>
      <c r="G21869" s="5">
        <v>132300</v>
      </c>
    </row>
    <row r="21870" spans="2:7" x14ac:dyDescent="0.4">
      <c r="B21870" s="7">
        <v>171219</v>
      </c>
      <c r="C21870" s="5" t="s">
        <v>14</v>
      </c>
      <c r="D21870" s="5">
        <v>180824</v>
      </c>
      <c r="E21870" s="6">
        <v>41767</v>
      </c>
      <c r="F21870" s="5">
        <v>80</v>
      </c>
      <c r="G21870" s="5">
        <v>62400</v>
      </c>
    </row>
    <row r="21871" spans="2:7" x14ac:dyDescent="0.4">
      <c r="B21871" s="7">
        <v>171219</v>
      </c>
      <c r="C21871" s="5" t="s">
        <v>15</v>
      </c>
      <c r="D21871" s="5">
        <v>180825</v>
      </c>
      <c r="E21871" s="6">
        <v>41767</v>
      </c>
      <c r="F21871" s="5">
        <v>130</v>
      </c>
      <c r="G21871" s="5">
        <v>71240</v>
      </c>
    </row>
    <row r="21872" spans="2:7" x14ac:dyDescent="0.4">
      <c r="B21872" s="7">
        <v>171219</v>
      </c>
      <c r="C21872" s="5" t="s">
        <v>16</v>
      </c>
      <c r="D21872" s="5">
        <v>180826</v>
      </c>
      <c r="E21872" s="6">
        <v>41767</v>
      </c>
      <c r="F21872" s="5">
        <v>72</v>
      </c>
      <c r="G21872" s="5">
        <v>71928</v>
      </c>
    </row>
    <row r="21873" spans="2:7" x14ac:dyDescent="0.4">
      <c r="B21873" s="7">
        <v>171219</v>
      </c>
      <c r="C21873" s="5" t="s">
        <v>17</v>
      </c>
      <c r="D21873" s="5">
        <v>180827</v>
      </c>
      <c r="E21873" s="6">
        <v>41767</v>
      </c>
      <c r="F21873" s="5">
        <v>128</v>
      </c>
      <c r="G21873" s="5">
        <v>89600</v>
      </c>
    </row>
    <row r="21874" spans="2:7" x14ac:dyDescent="0.4">
      <c r="B21874" s="7">
        <v>171219</v>
      </c>
      <c r="C21874" s="5" t="s">
        <v>18</v>
      </c>
      <c r="D21874" s="5">
        <v>180828</v>
      </c>
      <c r="E21874" s="6">
        <v>41767</v>
      </c>
      <c r="F21874" s="5">
        <v>126</v>
      </c>
      <c r="G21874" s="5">
        <v>45108</v>
      </c>
    </row>
    <row r="21875" spans="2:7" x14ac:dyDescent="0.4">
      <c r="B21875" s="7">
        <v>191221</v>
      </c>
      <c r="C21875" s="5" t="s">
        <v>3</v>
      </c>
      <c r="D21875" s="5">
        <v>180829</v>
      </c>
      <c r="E21875" s="6">
        <v>41767</v>
      </c>
      <c r="F21875" s="5">
        <v>78</v>
      </c>
      <c r="G21875" s="5">
        <v>78000</v>
      </c>
    </row>
    <row r="21876" spans="2:7" x14ac:dyDescent="0.4">
      <c r="B21876" s="7">
        <v>191221</v>
      </c>
      <c r="C21876" s="5" t="s">
        <v>4</v>
      </c>
      <c r="D21876" s="5">
        <v>180830</v>
      </c>
      <c r="E21876" s="6">
        <v>41767</v>
      </c>
      <c r="F21876" s="5">
        <v>68</v>
      </c>
      <c r="G21876" s="5">
        <v>81600</v>
      </c>
    </row>
    <row r="21877" spans="2:7" x14ac:dyDescent="0.4">
      <c r="B21877" s="7">
        <v>191221</v>
      </c>
      <c r="C21877" s="5" t="s">
        <v>5</v>
      </c>
      <c r="D21877" s="5">
        <v>180831</v>
      </c>
      <c r="E21877" s="6">
        <v>41767</v>
      </c>
      <c r="F21877" s="5">
        <v>110</v>
      </c>
      <c r="G21877" s="5">
        <v>154000</v>
      </c>
    </row>
    <row r="21878" spans="2:7" x14ac:dyDescent="0.4">
      <c r="B21878" s="7">
        <v>191221</v>
      </c>
      <c r="C21878" s="5" t="s">
        <v>6</v>
      </c>
      <c r="D21878" s="5">
        <v>180832</v>
      </c>
      <c r="E21878" s="6">
        <v>41767</v>
      </c>
      <c r="F21878" s="5">
        <v>136</v>
      </c>
      <c r="G21878" s="5">
        <v>217600</v>
      </c>
    </row>
    <row r="21879" spans="2:7" x14ac:dyDescent="0.4">
      <c r="B21879" s="7">
        <v>191221</v>
      </c>
      <c r="C21879" s="5" t="s">
        <v>7</v>
      </c>
      <c r="D21879" s="5">
        <v>180833</v>
      </c>
      <c r="E21879" s="6">
        <v>41767</v>
      </c>
      <c r="F21879" s="5">
        <v>114</v>
      </c>
      <c r="G21879" s="5">
        <v>205200</v>
      </c>
    </row>
    <row r="21880" spans="2:7" x14ac:dyDescent="0.4">
      <c r="B21880" s="7">
        <v>191221</v>
      </c>
      <c r="C21880" s="5" t="s">
        <v>8</v>
      </c>
      <c r="D21880" s="5">
        <v>180834</v>
      </c>
      <c r="E21880" s="6">
        <v>41767</v>
      </c>
      <c r="F21880" s="5">
        <v>98</v>
      </c>
      <c r="G21880" s="5">
        <v>83300</v>
      </c>
    </row>
    <row r="21881" spans="2:7" x14ac:dyDescent="0.4">
      <c r="B21881" s="7">
        <v>191221</v>
      </c>
      <c r="C21881" s="5" t="s">
        <v>9</v>
      </c>
      <c r="D21881" s="5">
        <v>180835</v>
      </c>
      <c r="E21881" s="6">
        <v>41767</v>
      </c>
      <c r="F21881" s="5">
        <v>90</v>
      </c>
      <c r="G21881" s="5">
        <v>83250</v>
      </c>
    </row>
    <row r="21882" spans="2:7" x14ac:dyDescent="0.4">
      <c r="B21882" s="7">
        <v>191221</v>
      </c>
      <c r="C21882" s="5" t="s">
        <v>10</v>
      </c>
      <c r="D21882" s="5">
        <v>180836</v>
      </c>
      <c r="E21882" s="6">
        <v>41767</v>
      </c>
      <c r="F21882" s="5">
        <v>72</v>
      </c>
      <c r="G21882" s="5">
        <v>72000</v>
      </c>
    </row>
    <row r="21883" spans="2:7" x14ac:dyDescent="0.4">
      <c r="B21883" s="7">
        <v>191221</v>
      </c>
      <c r="C21883" s="5" t="s">
        <v>11</v>
      </c>
      <c r="D21883" s="5">
        <v>180837</v>
      </c>
      <c r="E21883" s="6">
        <v>41767</v>
      </c>
      <c r="F21883" s="5">
        <v>80</v>
      </c>
      <c r="G21883" s="5">
        <v>86000</v>
      </c>
    </row>
    <row r="21884" spans="2:7" x14ac:dyDescent="0.4">
      <c r="B21884" s="7">
        <v>191221</v>
      </c>
      <c r="C21884" s="5" t="s">
        <v>12</v>
      </c>
      <c r="D21884" s="5">
        <v>180838</v>
      </c>
      <c r="E21884" s="6">
        <v>41767</v>
      </c>
      <c r="F21884" s="5">
        <v>118</v>
      </c>
      <c r="G21884" s="5">
        <v>135700</v>
      </c>
    </row>
    <row r="21885" spans="2:7" x14ac:dyDescent="0.4">
      <c r="B21885" s="7">
        <v>191221</v>
      </c>
      <c r="C21885" s="5" t="s">
        <v>13</v>
      </c>
      <c r="D21885" s="5">
        <v>180839</v>
      </c>
      <c r="E21885" s="6">
        <v>41767</v>
      </c>
      <c r="F21885" s="5">
        <v>140</v>
      </c>
      <c r="G21885" s="5">
        <v>171500</v>
      </c>
    </row>
    <row r="21886" spans="2:7" x14ac:dyDescent="0.4">
      <c r="B21886" s="7">
        <v>191221</v>
      </c>
      <c r="C21886" s="5" t="s">
        <v>14</v>
      </c>
      <c r="D21886" s="5">
        <v>180840</v>
      </c>
      <c r="E21886" s="6">
        <v>41767</v>
      </c>
      <c r="F21886" s="5">
        <v>84</v>
      </c>
      <c r="G21886" s="5">
        <v>65520</v>
      </c>
    </row>
    <row r="21887" spans="2:7" x14ac:dyDescent="0.4">
      <c r="B21887" s="7">
        <v>191221</v>
      </c>
      <c r="C21887" s="5" t="s">
        <v>15</v>
      </c>
      <c r="D21887" s="5">
        <v>180841</v>
      </c>
      <c r="E21887" s="6">
        <v>41767</v>
      </c>
      <c r="F21887" s="5">
        <v>116</v>
      </c>
      <c r="G21887" s="5">
        <v>63568</v>
      </c>
    </row>
    <row r="21888" spans="2:7" x14ac:dyDescent="0.4">
      <c r="B21888" s="7">
        <v>191221</v>
      </c>
      <c r="C21888" s="5" t="s">
        <v>16</v>
      </c>
      <c r="D21888" s="5">
        <v>180842</v>
      </c>
      <c r="E21888" s="6">
        <v>41767</v>
      </c>
      <c r="F21888" s="5">
        <v>124</v>
      </c>
      <c r="G21888" s="5">
        <v>123876</v>
      </c>
    </row>
    <row r="21889" spans="2:7" x14ac:dyDescent="0.4">
      <c r="B21889" s="7">
        <v>191221</v>
      </c>
      <c r="C21889" s="5" t="s">
        <v>17</v>
      </c>
      <c r="D21889" s="5">
        <v>180843</v>
      </c>
      <c r="E21889" s="6">
        <v>41767</v>
      </c>
      <c r="F21889" s="5">
        <v>112</v>
      </c>
      <c r="G21889" s="5">
        <v>78400</v>
      </c>
    </row>
    <row r="21890" spans="2:7" x14ac:dyDescent="0.4">
      <c r="B21890" s="7">
        <v>191221</v>
      </c>
      <c r="C21890" s="5" t="s">
        <v>18</v>
      </c>
      <c r="D21890" s="5">
        <v>180844</v>
      </c>
      <c r="E21890" s="6">
        <v>41767</v>
      </c>
      <c r="F21890" s="5">
        <v>140</v>
      </c>
      <c r="G21890" s="5">
        <v>50120</v>
      </c>
    </row>
    <row r="21891" spans="2:7" x14ac:dyDescent="0.4">
      <c r="B21891" s="7">
        <v>141223</v>
      </c>
      <c r="C21891" s="5" t="s">
        <v>3</v>
      </c>
      <c r="D21891" s="5">
        <v>180845</v>
      </c>
      <c r="E21891" s="6">
        <v>41767</v>
      </c>
      <c r="F21891" s="5">
        <v>124</v>
      </c>
      <c r="G21891" s="5">
        <v>124000</v>
      </c>
    </row>
    <row r="21892" spans="2:7" x14ac:dyDescent="0.4">
      <c r="B21892" s="7">
        <v>141223</v>
      </c>
      <c r="C21892" s="5" t="s">
        <v>4</v>
      </c>
      <c r="D21892" s="5">
        <v>180846</v>
      </c>
      <c r="E21892" s="6">
        <v>41767</v>
      </c>
      <c r="F21892" s="5">
        <v>118</v>
      </c>
      <c r="G21892" s="5">
        <v>141600</v>
      </c>
    </row>
    <row r="21893" spans="2:7" x14ac:dyDescent="0.4">
      <c r="B21893" s="7">
        <v>141223</v>
      </c>
      <c r="C21893" s="5" t="s">
        <v>5</v>
      </c>
      <c r="D21893" s="5">
        <v>180847</v>
      </c>
      <c r="E21893" s="6">
        <v>41767</v>
      </c>
      <c r="F21893" s="5">
        <v>84</v>
      </c>
      <c r="G21893" s="5">
        <v>117600</v>
      </c>
    </row>
    <row r="21894" spans="2:7" x14ac:dyDescent="0.4">
      <c r="B21894" s="7">
        <v>141223</v>
      </c>
      <c r="C21894" s="5" t="s">
        <v>6</v>
      </c>
      <c r="D21894" s="5">
        <v>180848</v>
      </c>
      <c r="E21894" s="6">
        <v>41767</v>
      </c>
      <c r="F21894" s="5">
        <v>72</v>
      </c>
      <c r="G21894" s="5">
        <v>115200</v>
      </c>
    </row>
    <row r="21895" spans="2:7" x14ac:dyDescent="0.4">
      <c r="B21895" s="7">
        <v>141223</v>
      </c>
      <c r="C21895" s="5" t="s">
        <v>7</v>
      </c>
      <c r="D21895" s="5">
        <v>180849</v>
      </c>
      <c r="E21895" s="6">
        <v>41767</v>
      </c>
      <c r="F21895" s="5">
        <v>124</v>
      </c>
      <c r="G21895" s="5">
        <v>223200</v>
      </c>
    </row>
    <row r="21896" spans="2:7" x14ac:dyDescent="0.4">
      <c r="B21896" s="7">
        <v>141223</v>
      </c>
      <c r="C21896" s="5" t="s">
        <v>8</v>
      </c>
      <c r="D21896" s="5">
        <v>180850</v>
      </c>
      <c r="E21896" s="6">
        <v>41767</v>
      </c>
      <c r="F21896" s="5">
        <v>76</v>
      </c>
      <c r="G21896" s="5">
        <v>64600</v>
      </c>
    </row>
    <row r="21897" spans="2:7" x14ac:dyDescent="0.4">
      <c r="B21897" s="7">
        <v>141223</v>
      </c>
      <c r="C21897" s="5" t="s">
        <v>9</v>
      </c>
      <c r="D21897" s="5">
        <v>180851</v>
      </c>
      <c r="E21897" s="6">
        <v>41767</v>
      </c>
      <c r="F21897" s="5">
        <v>134</v>
      </c>
      <c r="G21897" s="5">
        <v>123950</v>
      </c>
    </row>
    <row r="21898" spans="2:7" x14ac:dyDescent="0.4">
      <c r="B21898" s="7">
        <v>141223</v>
      </c>
      <c r="C21898" s="5" t="s">
        <v>10</v>
      </c>
      <c r="D21898" s="5">
        <v>180852</v>
      </c>
      <c r="E21898" s="6">
        <v>41767</v>
      </c>
      <c r="F21898" s="5">
        <v>86</v>
      </c>
      <c r="G21898" s="5">
        <v>86000</v>
      </c>
    </row>
    <row r="21899" spans="2:7" x14ac:dyDescent="0.4">
      <c r="B21899" s="7">
        <v>141223</v>
      </c>
      <c r="C21899" s="5" t="s">
        <v>11</v>
      </c>
      <c r="D21899" s="5">
        <v>180853</v>
      </c>
      <c r="E21899" s="6">
        <v>41767</v>
      </c>
      <c r="F21899" s="5">
        <v>140</v>
      </c>
      <c r="G21899" s="5">
        <v>150500</v>
      </c>
    </row>
    <row r="21900" spans="2:7" x14ac:dyDescent="0.4">
      <c r="B21900" s="7">
        <v>141223</v>
      </c>
      <c r="C21900" s="5" t="s">
        <v>12</v>
      </c>
      <c r="D21900" s="5">
        <v>180854</v>
      </c>
      <c r="E21900" s="6">
        <v>41767</v>
      </c>
      <c r="F21900" s="5">
        <v>94</v>
      </c>
      <c r="G21900" s="5">
        <v>108100</v>
      </c>
    </row>
    <row r="21901" spans="2:7" x14ac:dyDescent="0.4">
      <c r="B21901" s="7">
        <v>141223</v>
      </c>
      <c r="C21901" s="5" t="s">
        <v>13</v>
      </c>
      <c r="D21901" s="5">
        <v>180855</v>
      </c>
      <c r="E21901" s="6">
        <v>41767</v>
      </c>
      <c r="F21901" s="5">
        <v>138</v>
      </c>
      <c r="G21901" s="5">
        <v>169050</v>
      </c>
    </row>
    <row r="21902" spans="2:7" x14ac:dyDescent="0.4">
      <c r="B21902" s="7">
        <v>141223</v>
      </c>
      <c r="C21902" s="5" t="s">
        <v>14</v>
      </c>
      <c r="D21902" s="5">
        <v>180856</v>
      </c>
      <c r="E21902" s="6">
        <v>41767</v>
      </c>
      <c r="F21902" s="5">
        <v>86</v>
      </c>
      <c r="G21902" s="5">
        <v>67080</v>
      </c>
    </row>
    <row r="21903" spans="2:7" x14ac:dyDescent="0.4">
      <c r="B21903" s="7">
        <v>141223</v>
      </c>
      <c r="C21903" s="5" t="s">
        <v>15</v>
      </c>
      <c r="D21903" s="5">
        <v>180857</v>
      </c>
      <c r="E21903" s="6">
        <v>41767</v>
      </c>
      <c r="F21903" s="5">
        <v>132</v>
      </c>
      <c r="G21903" s="5">
        <v>72336</v>
      </c>
    </row>
    <row r="21904" spans="2:7" x14ac:dyDescent="0.4">
      <c r="B21904" s="7">
        <v>141223</v>
      </c>
      <c r="C21904" s="5" t="s">
        <v>16</v>
      </c>
      <c r="D21904" s="5">
        <v>180858</v>
      </c>
      <c r="E21904" s="6">
        <v>41767</v>
      </c>
      <c r="F21904" s="5">
        <v>86</v>
      </c>
      <c r="G21904" s="5">
        <v>85914</v>
      </c>
    </row>
    <row r="21905" spans="2:7" x14ac:dyDescent="0.4">
      <c r="B21905" s="7">
        <v>141223</v>
      </c>
      <c r="C21905" s="5" t="s">
        <v>17</v>
      </c>
      <c r="D21905" s="5">
        <v>180859</v>
      </c>
      <c r="E21905" s="6">
        <v>41767</v>
      </c>
      <c r="F21905" s="5">
        <v>116</v>
      </c>
      <c r="G21905" s="5">
        <v>81200</v>
      </c>
    </row>
    <row r="21906" spans="2:7" x14ac:dyDescent="0.4">
      <c r="B21906" s="7">
        <v>141223</v>
      </c>
      <c r="C21906" s="5" t="s">
        <v>18</v>
      </c>
      <c r="D21906" s="5">
        <v>180860</v>
      </c>
      <c r="E21906" s="6">
        <v>41767</v>
      </c>
      <c r="F21906" s="5">
        <v>142</v>
      </c>
      <c r="G21906" s="5">
        <v>50836</v>
      </c>
    </row>
    <row r="21907" spans="2:7" x14ac:dyDescent="0.4">
      <c r="B21907" s="7">
        <v>111225</v>
      </c>
      <c r="C21907" s="5" t="s">
        <v>3</v>
      </c>
      <c r="D21907" s="5">
        <v>180861</v>
      </c>
      <c r="E21907" s="6">
        <v>41767</v>
      </c>
      <c r="F21907" s="5">
        <v>112</v>
      </c>
      <c r="G21907" s="5">
        <v>112000</v>
      </c>
    </row>
    <row r="21908" spans="2:7" x14ac:dyDescent="0.4">
      <c r="B21908" s="7">
        <v>111225</v>
      </c>
      <c r="C21908" s="5" t="s">
        <v>4</v>
      </c>
      <c r="D21908" s="5">
        <v>180862</v>
      </c>
      <c r="E21908" s="6">
        <v>41767</v>
      </c>
      <c r="F21908" s="5">
        <v>166</v>
      </c>
      <c r="G21908" s="5">
        <v>199200</v>
      </c>
    </row>
    <row r="21909" spans="2:7" x14ac:dyDescent="0.4">
      <c r="B21909" s="7">
        <v>111225</v>
      </c>
      <c r="C21909" s="5" t="s">
        <v>5</v>
      </c>
      <c r="D21909" s="5">
        <v>180863</v>
      </c>
      <c r="E21909" s="6">
        <v>41767</v>
      </c>
      <c r="F21909" s="5">
        <v>106</v>
      </c>
      <c r="G21909" s="5">
        <v>148400</v>
      </c>
    </row>
    <row r="21910" spans="2:7" x14ac:dyDescent="0.4">
      <c r="B21910" s="7">
        <v>111225</v>
      </c>
      <c r="C21910" s="5" t="s">
        <v>6</v>
      </c>
      <c r="D21910" s="5">
        <v>180864</v>
      </c>
      <c r="E21910" s="6">
        <v>41767</v>
      </c>
      <c r="F21910" s="5">
        <v>106</v>
      </c>
      <c r="G21910" s="5">
        <v>169600</v>
      </c>
    </row>
    <row r="21911" spans="2:7" x14ac:dyDescent="0.4">
      <c r="B21911" s="7">
        <v>111225</v>
      </c>
      <c r="C21911" s="5" t="s">
        <v>7</v>
      </c>
      <c r="D21911" s="5">
        <v>180865</v>
      </c>
      <c r="E21911" s="6">
        <v>41767</v>
      </c>
      <c r="F21911" s="5">
        <v>140</v>
      </c>
      <c r="G21911" s="5">
        <v>252000</v>
      </c>
    </row>
    <row r="21912" spans="2:7" x14ac:dyDescent="0.4">
      <c r="B21912" s="7">
        <v>111225</v>
      </c>
      <c r="C21912" s="5" t="s">
        <v>8</v>
      </c>
      <c r="D21912" s="5">
        <v>180866</v>
      </c>
      <c r="E21912" s="6">
        <v>41767</v>
      </c>
      <c r="F21912" s="5">
        <v>166</v>
      </c>
      <c r="G21912" s="5">
        <v>141100</v>
      </c>
    </row>
    <row r="21913" spans="2:7" x14ac:dyDescent="0.4">
      <c r="B21913" s="7">
        <v>111225</v>
      </c>
      <c r="C21913" s="5" t="s">
        <v>9</v>
      </c>
      <c r="D21913" s="5">
        <v>180867</v>
      </c>
      <c r="E21913" s="6">
        <v>41767</v>
      </c>
      <c r="F21913" s="5">
        <v>110</v>
      </c>
      <c r="G21913" s="5">
        <v>101750</v>
      </c>
    </row>
    <row r="21914" spans="2:7" x14ac:dyDescent="0.4">
      <c r="B21914" s="7">
        <v>111225</v>
      </c>
      <c r="C21914" s="5" t="s">
        <v>10</v>
      </c>
      <c r="D21914" s="5">
        <v>180868</v>
      </c>
      <c r="E21914" s="6">
        <v>41767</v>
      </c>
      <c r="F21914" s="5">
        <v>164</v>
      </c>
      <c r="G21914" s="5">
        <v>164000</v>
      </c>
    </row>
    <row r="21915" spans="2:7" x14ac:dyDescent="0.4">
      <c r="B21915" s="7">
        <v>111225</v>
      </c>
      <c r="C21915" s="5" t="s">
        <v>11</v>
      </c>
      <c r="D21915" s="5">
        <v>180869</v>
      </c>
      <c r="E21915" s="6">
        <v>41767</v>
      </c>
      <c r="F21915" s="5">
        <v>166</v>
      </c>
      <c r="G21915" s="5">
        <v>178450</v>
      </c>
    </row>
    <row r="21916" spans="2:7" x14ac:dyDescent="0.4">
      <c r="B21916" s="7">
        <v>111225</v>
      </c>
      <c r="C21916" s="5" t="s">
        <v>12</v>
      </c>
      <c r="D21916" s="5">
        <v>180870</v>
      </c>
      <c r="E21916" s="6">
        <v>41767</v>
      </c>
      <c r="F21916" s="5">
        <v>148</v>
      </c>
      <c r="G21916" s="5">
        <v>170200</v>
      </c>
    </row>
    <row r="21917" spans="2:7" x14ac:dyDescent="0.4">
      <c r="B21917" s="7">
        <v>111225</v>
      </c>
      <c r="C21917" s="5" t="s">
        <v>13</v>
      </c>
      <c r="D21917" s="5">
        <v>180871</v>
      </c>
      <c r="E21917" s="6">
        <v>41767</v>
      </c>
      <c r="F21917" s="5">
        <v>166</v>
      </c>
      <c r="G21917" s="5">
        <v>203350</v>
      </c>
    </row>
    <row r="21918" spans="2:7" x14ac:dyDescent="0.4">
      <c r="B21918" s="7">
        <v>111225</v>
      </c>
      <c r="C21918" s="5" t="s">
        <v>14</v>
      </c>
      <c r="D21918" s="5">
        <v>180872</v>
      </c>
      <c r="E21918" s="6">
        <v>41767</v>
      </c>
      <c r="F21918" s="5">
        <v>168</v>
      </c>
      <c r="G21918" s="5">
        <v>131040</v>
      </c>
    </row>
    <row r="21919" spans="2:7" x14ac:dyDescent="0.4">
      <c r="B21919" s="7">
        <v>111225</v>
      </c>
      <c r="C21919" s="5" t="s">
        <v>15</v>
      </c>
      <c r="D21919" s="5">
        <v>180873</v>
      </c>
      <c r="E21919" s="6">
        <v>41767</v>
      </c>
      <c r="F21919" s="5">
        <v>142</v>
      </c>
      <c r="G21919" s="5">
        <v>77816</v>
      </c>
    </row>
    <row r="21920" spans="2:7" x14ac:dyDescent="0.4">
      <c r="B21920" s="7">
        <v>111225</v>
      </c>
      <c r="C21920" s="5" t="s">
        <v>16</v>
      </c>
      <c r="D21920" s="5">
        <v>180874</v>
      </c>
      <c r="E21920" s="6">
        <v>41767</v>
      </c>
      <c r="F21920" s="5">
        <v>120</v>
      </c>
      <c r="G21920" s="5">
        <v>119880</v>
      </c>
    </row>
    <row r="21921" spans="2:7" x14ac:dyDescent="0.4">
      <c r="B21921" s="7">
        <v>111225</v>
      </c>
      <c r="C21921" s="5" t="s">
        <v>17</v>
      </c>
      <c r="D21921" s="5">
        <v>180875</v>
      </c>
      <c r="E21921" s="6">
        <v>41767</v>
      </c>
      <c r="F21921" s="5">
        <v>174</v>
      </c>
      <c r="G21921" s="5">
        <v>121800</v>
      </c>
    </row>
    <row r="21922" spans="2:7" x14ac:dyDescent="0.4">
      <c r="B21922" s="7">
        <v>111225</v>
      </c>
      <c r="C21922" s="5" t="s">
        <v>18</v>
      </c>
      <c r="D21922" s="5">
        <v>180876</v>
      </c>
      <c r="E21922" s="6">
        <v>41767</v>
      </c>
      <c r="F21922" s="5">
        <v>158</v>
      </c>
      <c r="G21922" s="5">
        <v>56564</v>
      </c>
    </row>
    <row r="21923" spans="2:7" x14ac:dyDescent="0.4">
      <c r="B21923" s="7">
        <v>161229</v>
      </c>
      <c r="C21923" s="5" t="s">
        <v>3</v>
      </c>
      <c r="D21923" s="5">
        <v>180877</v>
      </c>
      <c r="E21923" s="6">
        <v>41767</v>
      </c>
      <c r="F21923" s="5">
        <v>130</v>
      </c>
      <c r="G21923" s="5">
        <v>130000</v>
      </c>
    </row>
    <row r="21924" spans="2:7" x14ac:dyDescent="0.4">
      <c r="B21924" s="7">
        <v>161229</v>
      </c>
      <c r="C21924" s="5" t="s">
        <v>4</v>
      </c>
      <c r="D21924" s="5">
        <v>180878</v>
      </c>
      <c r="E21924" s="6">
        <v>41767</v>
      </c>
      <c r="F21924" s="5">
        <v>80</v>
      </c>
      <c r="G21924" s="5">
        <v>96000</v>
      </c>
    </row>
    <row r="21925" spans="2:7" x14ac:dyDescent="0.4">
      <c r="B21925" s="7">
        <v>161229</v>
      </c>
      <c r="C21925" s="5" t="s">
        <v>5</v>
      </c>
      <c r="D21925" s="5">
        <v>180879</v>
      </c>
      <c r="E21925" s="6">
        <v>41767</v>
      </c>
      <c r="F21925" s="5">
        <v>140</v>
      </c>
      <c r="G21925" s="5">
        <v>196000</v>
      </c>
    </row>
    <row r="21926" spans="2:7" x14ac:dyDescent="0.4">
      <c r="B21926" s="7">
        <v>161229</v>
      </c>
      <c r="C21926" s="5" t="s">
        <v>6</v>
      </c>
      <c r="D21926" s="5">
        <v>180880</v>
      </c>
      <c r="E21926" s="6">
        <v>41767</v>
      </c>
      <c r="F21926" s="5">
        <v>100</v>
      </c>
      <c r="G21926" s="5">
        <v>160000</v>
      </c>
    </row>
    <row r="21927" spans="2:7" x14ac:dyDescent="0.4">
      <c r="B21927" s="7">
        <v>161229</v>
      </c>
      <c r="C21927" s="5" t="s">
        <v>7</v>
      </c>
      <c r="D21927" s="5">
        <v>180881</v>
      </c>
      <c r="E21927" s="6">
        <v>41767</v>
      </c>
      <c r="F21927" s="5">
        <v>98</v>
      </c>
      <c r="G21927" s="5">
        <v>176400</v>
      </c>
    </row>
    <row r="21928" spans="2:7" x14ac:dyDescent="0.4">
      <c r="B21928" s="7">
        <v>161229</v>
      </c>
      <c r="C21928" s="5" t="s">
        <v>8</v>
      </c>
      <c r="D21928" s="5">
        <v>180882</v>
      </c>
      <c r="E21928" s="6">
        <v>41767</v>
      </c>
      <c r="F21928" s="5">
        <v>150</v>
      </c>
      <c r="G21928" s="5">
        <v>127500</v>
      </c>
    </row>
    <row r="21929" spans="2:7" x14ac:dyDescent="0.4">
      <c r="B21929" s="7">
        <v>161229</v>
      </c>
      <c r="C21929" s="5" t="s">
        <v>9</v>
      </c>
      <c r="D21929" s="5">
        <v>180883</v>
      </c>
      <c r="E21929" s="6">
        <v>41767</v>
      </c>
      <c r="F21929" s="5">
        <v>102</v>
      </c>
      <c r="G21929" s="5">
        <v>94350</v>
      </c>
    </row>
    <row r="21930" spans="2:7" x14ac:dyDescent="0.4">
      <c r="B21930" s="7">
        <v>161229</v>
      </c>
      <c r="C21930" s="5" t="s">
        <v>10</v>
      </c>
      <c r="D21930" s="5">
        <v>180884</v>
      </c>
      <c r="E21930" s="6">
        <v>41767</v>
      </c>
      <c r="F21930" s="5">
        <v>106</v>
      </c>
      <c r="G21930" s="5">
        <v>106000</v>
      </c>
    </row>
    <row r="21931" spans="2:7" x14ac:dyDescent="0.4">
      <c r="B21931" s="7">
        <v>161229</v>
      </c>
      <c r="C21931" s="5" t="s">
        <v>11</v>
      </c>
      <c r="D21931" s="5">
        <v>180885</v>
      </c>
      <c r="E21931" s="6">
        <v>41767</v>
      </c>
      <c r="F21931" s="5">
        <v>94</v>
      </c>
      <c r="G21931" s="5">
        <v>101050</v>
      </c>
    </row>
    <row r="21932" spans="2:7" x14ac:dyDescent="0.4">
      <c r="B21932" s="7">
        <v>161229</v>
      </c>
      <c r="C21932" s="5" t="s">
        <v>12</v>
      </c>
      <c r="D21932" s="5">
        <v>180886</v>
      </c>
      <c r="E21932" s="6">
        <v>41767</v>
      </c>
      <c r="F21932" s="5">
        <v>130</v>
      </c>
      <c r="G21932" s="5">
        <v>149500</v>
      </c>
    </row>
    <row r="21933" spans="2:7" x14ac:dyDescent="0.4">
      <c r="B21933" s="7">
        <v>161229</v>
      </c>
      <c r="C21933" s="5" t="s">
        <v>13</v>
      </c>
      <c r="D21933" s="5">
        <v>180887</v>
      </c>
      <c r="E21933" s="6">
        <v>41767</v>
      </c>
      <c r="F21933" s="5">
        <v>118</v>
      </c>
      <c r="G21933" s="5">
        <v>144550</v>
      </c>
    </row>
    <row r="21934" spans="2:7" x14ac:dyDescent="0.4">
      <c r="B21934" s="7">
        <v>161229</v>
      </c>
      <c r="C21934" s="5" t="s">
        <v>14</v>
      </c>
      <c r="D21934" s="5">
        <v>180888</v>
      </c>
      <c r="E21934" s="6">
        <v>41767</v>
      </c>
      <c r="F21934" s="5">
        <v>156</v>
      </c>
      <c r="G21934" s="5">
        <v>121680</v>
      </c>
    </row>
    <row r="21935" spans="2:7" x14ac:dyDescent="0.4">
      <c r="B21935" s="7">
        <v>161229</v>
      </c>
      <c r="C21935" s="5" t="s">
        <v>15</v>
      </c>
      <c r="D21935" s="5">
        <v>180889</v>
      </c>
      <c r="E21935" s="6">
        <v>41767</v>
      </c>
      <c r="F21935" s="5">
        <v>90</v>
      </c>
      <c r="G21935" s="5">
        <v>49320</v>
      </c>
    </row>
    <row r="21936" spans="2:7" x14ac:dyDescent="0.4">
      <c r="B21936" s="7">
        <v>161229</v>
      </c>
      <c r="C21936" s="5" t="s">
        <v>16</v>
      </c>
      <c r="D21936" s="5">
        <v>180890</v>
      </c>
      <c r="E21936" s="6">
        <v>41767</v>
      </c>
      <c r="F21936" s="5">
        <v>138</v>
      </c>
      <c r="G21936" s="5">
        <v>137862</v>
      </c>
    </row>
    <row r="21937" spans="2:7" x14ac:dyDescent="0.4">
      <c r="B21937" s="7">
        <v>161229</v>
      </c>
      <c r="C21937" s="5" t="s">
        <v>17</v>
      </c>
      <c r="D21937" s="5">
        <v>180891</v>
      </c>
      <c r="E21937" s="6">
        <v>41767</v>
      </c>
      <c r="F21937" s="5">
        <v>142</v>
      </c>
      <c r="G21937" s="5">
        <v>99400</v>
      </c>
    </row>
    <row r="21938" spans="2:7" x14ac:dyDescent="0.4">
      <c r="B21938" s="7">
        <v>161229</v>
      </c>
      <c r="C21938" s="5" t="s">
        <v>18</v>
      </c>
      <c r="D21938" s="5">
        <v>180892</v>
      </c>
      <c r="E21938" s="6">
        <v>41767</v>
      </c>
      <c r="F21938" s="5">
        <v>116</v>
      </c>
      <c r="G21938" s="5">
        <v>41528</v>
      </c>
    </row>
    <row r="21939" spans="2:7" x14ac:dyDescent="0.4">
      <c r="B21939" s="7">
        <v>181241</v>
      </c>
      <c r="C21939" s="5" t="s">
        <v>3</v>
      </c>
      <c r="D21939" s="5">
        <v>180893</v>
      </c>
      <c r="E21939" s="6">
        <v>41767</v>
      </c>
      <c r="F21939" s="5">
        <v>88</v>
      </c>
      <c r="G21939" s="5">
        <v>88000</v>
      </c>
    </row>
    <row r="21940" spans="2:7" x14ac:dyDescent="0.4">
      <c r="B21940" s="7">
        <v>181241</v>
      </c>
      <c r="C21940" s="5" t="s">
        <v>4</v>
      </c>
      <c r="D21940" s="5">
        <v>180894</v>
      </c>
      <c r="E21940" s="6">
        <v>41767</v>
      </c>
      <c r="F21940" s="5">
        <v>114</v>
      </c>
      <c r="G21940" s="5">
        <v>136800</v>
      </c>
    </row>
    <row r="21941" spans="2:7" x14ac:dyDescent="0.4">
      <c r="B21941" s="7">
        <v>181241</v>
      </c>
      <c r="C21941" s="5" t="s">
        <v>5</v>
      </c>
      <c r="D21941" s="5">
        <v>180895</v>
      </c>
      <c r="E21941" s="6">
        <v>41767</v>
      </c>
      <c r="F21941" s="5">
        <v>60</v>
      </c>
      <c r="G21941" s="5">
        <v>84000</v>
      </c>
    </row>
    <row r="21942" spans="2:7" x14ac:dyDescent="0.4">
      <c r="B21942" s="7">
        <v>181241</v>
      </c>
      <c r="C21942" s="5" t="s">
        <v>6</v>
      </c>
      <c r="D21942" s="5">
        <v>180896</v>
      </c>
      <c r="E21942" s="6">
        <v>41767</v>
      </c>
      <c r="F21942" s="5">
        <v>58</v>
      </c>
      <c r="G21942" s="5">
        <v>92800</v>
      </c>
    </row>
    <row r="21943" spans="2:7" x14ac:dyDescent="0.4">
      <c r="B21943" s="7">
        <v>181241</v>
      </c>
      <c r="C21943" s="5" t="s">
        <v>7</v>
      </c>
      <c r="D21943" s="5">
        <v>180897</v>
      </c>
      <c r="E21943" s="6">
        <v>41767</v>
      </c>
      <c r="F21943" s="5">
        <v>76</v>
      </c>
      <c r="G21943" s="5">
        <v>136800</v>
      </c>
    </row>
    <row r="21944" spans="2:7" x14ac:dyDescent="0.4">
      <c r="B21944" s="7">
        <v>181241</v>
      </c>
      <c r="C21944" s="5" t="s">
        <v>8</v>
      </c>
      <c r="D21944" s="5">
        <v>180898</v>
      </c>
      <c r="E21944" s="6">
        <v>41767</v>
      </c>
      <c r="F21944" s="5">
        <v>106</v>
      </c>
      <c r="G21944" s="5">
        <v>90100</v>
      </c>
    </row>
    <row r="21945" spans="2:7" x14ac:dyDescent="0.4">
      <c r="B21945" s="7">
        <v>181241</v>
      </c>
      <c r="C21945" s="5" t="s">
        <v>9</v>
      </c>
      <c r="D21945" s="5">
        <v>180899</v>
      </c>
      <c r="E21945" s="6">
        <v>41767</v>
      </c>
      <c r="F21945" s="5">
        <v>100</v>
      </c>
      <c r="G21945" s="5">
        <v>92500</v>
      </c>
    </row>
    <row r="21946" spans="2:7" x14ac:dyDescent="0.4">
      <c r="B21946" s="7">
        <v>181241</v>
      </c>
      <c r="C21946" s="5" t="s">
        <v>10</v>
      </c>
      <c r="D21946" s="5">
        <v>180900</v>
      </c>
      <c r="E21946" s="6">
        <v>41767</v>
      </c>
      <c r="F21946" s="5">
        <v>94</v>
      </c>
      <c r="G21946" s="5">
        <v>94000</v>
      </c>
    </row>
    <row r="21947" spans="2:7" x14ac:dyDescent="0.4">
      <c r="B21947" s="7">
        <v>181241</v>
      </c>
      <c r="C21947" s="5" t="s">
        <v>11</v>
      </c>
      <c r="D21947" s="5">
        <v>180901</v>
      </c>
      <c r="E21947" s="6">
        <v>41767</v>
      </c>
      <c r="F21947" s="5">
        <v>90</v>
      </c>
      <c r="G21947" s="5">
        <v>96750</v>
      </c>
    </row>
    <row r="21948" spans="2:7" x14ac:dyDescent="0.4">
      <c r="B21948" s="7">
        <v>181241</v>
      </c>
      <c r="C21948" s="5" t="s">
        <v>12</v>
      </c>
      <c r="D21948" s="5">
        <v>180902</v>
      </c>
      <c r="E21948" s="6">
        <v>41767</v>
      </c>
      <c r="F21948" s="5">
        <v>98</v>
      </c>
      <c r="G21948" s="5">
        <v>112700</v>
      </c>
    </row>
    <row r="21949" spans="2:7" x14ac:dyDescent="0.4">
      <c r="B21949" s="7">
        <v>181241</v>
      </c>
      <c r="C21949" s="5" t="s">
        <v>13</v>
      </c>
      <c r="D21949" s="5">
        <v>180903</v>
      </c>
      <c r="E21949" s="6">
        <v>41767</v>
      </c>
      <c r="F21949" s="5">
        <v>104</v>
      </c>
      <c r="G21949" s="5">
        <v>127400</v>
      </c>
    </row>
    <row r="21950" spans="2:7" x14ac:dyDescent="0.4">
      <c r="B21950" s="7">
        <v>181241</v>
      </c>
      <c r="C21950" s="5" t="s">
        <v>14</v>
      </c>
      <c r="D21950" s="5">
        <v>180904</v>
      </c>
      <c r="E21950" s="6">
        <v>41767</v>
      </c>
      <c r="F21950" s="5">
        <v>96</v>
      </c>
      <c r="G21950" s="5">
        <v>74880</v>
      </c>
    </row>
    <row r="21951" spans="2:7" x14ac:dyDescent="0.4">
      <c r="B21951" s="7">
        <v>181241</v>
      </c>
      <c r="C21951" s="5" t="s">
        <v>15</v>
      </c>
      <c r="D21951" s="5">
        <v>180905</v>
      </c>
      <c r="E21951" s="6">
        <v>41767</v>
      </c>
      <c r="F21951" s="5">
        <v>68</v>
      </c>
      <c r="G21951" s="5">
        <v>37264</v>
      </c>
    </row>
    <row r="21952" spans="2:7" x14ac:dyDescent="0.4">
      <c r="B21952" s="7">
        <v>181241</v>
      </c>
      <c r="C21952" s="5" t="s">
        <v>16</v>
      </c>
      <c r="D21952" s="5">
        <v>180906</v>
      </c>
      <c r="E21952" s="6">
        <v>41767</v>
      </c>
      <c r="F21952" s="5">
        <v>104</v>
      </c>
      <c r="G21952" s="5">
        <v>103896</v>
      </c>
    </row>
    <row r="21953" spans="2:7" x14ac:dyDescent="0.4">
      <c r="B21953" s="7">
        <v>181241</v>
      </c>
      <c r="C21953" s="5" t="s">
        <v>17</v>
      </c>
      <c r="D21953" s="5">
        <v>180907</v>
      </c>
      <c r="E21953" s="6">
        <v>41767</v>
      </c>
      <c r="F21953" s="5">
        <v>98</v>
      </c>
      <c r="G21953" s="5">
        <v>68600</v>
      </c>
    </row>
    <row r="21954" spans="2:7" x14ac:dyDescent="0.4">
      <c r="B21954" s="7">
        <v>181241</v>
      </c>
      <c r="C21954" s="5" t="s">
        <v>18</v>
      </c>
      <c r="D21954" s="5">
        <v>180908</v>
      </c>
      <c r="E21954" s="6">
        <v>41767</v>
      </c>
      <c r="F21954" s="5">
        <v>92</v>
      </c>
      <c r="G21954" s="5">
        <v>32936</v>
      </c>
    </row>
    <row r="21955" spans="2:7" x14ac:dyDescent="0.4">
      <c r="B21955" s="7">
        <v>111249</v>
      </c>
      <c r="C21955" s="5" t="s">
        <v>3</v>
      </c>
      <c r="D21955" s="5">
        <v>180909</v>
      </c>
      <c r="E21955" s="6">
        <v>41767</v>
      </c>
      <c r="F21955" s="5">
        <v>146</v>
      </c>
      <c r="G21955" s="5">
        <v>146000</v>
      </c>
    </row>
    <row r="21956" spans="2:7" x14ac:dyDescent="0.4">
      <c r="B21956" s="7">
        <v>111249</v>
      </c>
      <c r="C21956" s="5" t="s">
        <v>4</v>
      </c>
      <c r="D21956" s="5">
        <v>180910</v>
      </c>
      <c r="E21956" s="6">
        <v>41767</v>
      </c>
      <c r="F21956" s="5">
        <v>142</v>
      </c>
      <c r="G21956" s="5">
        <v>170400</v>
      </c>
    </row>
    <row r="21957" spans="2:7" x14ac:dyDescent="0.4">
      <c r="B21957" s="7">
        <v>111249</v>
      </c>
      <c r="C21957" s="5" t="s">
        <v>5</v>
      </c>
      <c r="D21957" s="5">
        <v>180911</v>
      </c>
      <c r="E21957" s="6">
        <v>41767</v>
      </c>
      <c r="F21957" s="5">
        <v>112</v>
      </c>
      <c r="G21957" s="5">
        <v>156800</v>
      </c>
    </row>
    <row r="21958" spans="2:7" x14ac:dyDescent="0.4">
      <c r="B21958" s="7">
        <v>111249</v>
      </c>
      <c r="C21958" s="5" t="s">
        <v>6</v>
      </c>
      <c r="D21958" s="5">
        <v>180912</v>
      </c>
      <c r="E21958" s="6">
        <v>41767</v>
      </c>
      <c r="F21958" s="5">
        <v>122</v>
      </c>
      <c r="G21958" s="5">
        <v>195200</v>
      </c>
    </row>
    <row r="21959" spans="2:7" x14ac:dyDescent="0.4">
      <c r="B21959" s="7">
        <v>111249</v>
      </c>
      <c r="C21959" s="5" t="s">
        <v>7</v>
      </c>
      <c r="D21959" s="5">
        <v>180913</v>
      </c>
      <c r="E21959" s="6">
        <v>41767</v>
      </c>
      <c r="F21959" s="5">
        <v>150</v>
      </c>
      <c r="G21959" s="5">
        <v>270000</v>
      </c>
    </row>
    <row r="21960" spans="2:7" x14ac:dyDescent="0.4">
      <c r="B21960" s="7">
        <v>111249</v>
      </c>
      <c r="C21960" s="5" t="s">
        <v>8</v>
      </c>
      <c r="D21960" s="5">
        <v>180914</v>
      </c>
      <c r="E21960" s="6">
        <v>41767</v>
      </c>
      <c r="F21960" s="5">
        <v>126</v>
      </c>
      <c r="G21960" s="5">
        <v>107100</v>
      </c>
    </row>
    <row r="21961" spans="2:7" x14ac:dyDescent="0.4">
      <c r="B21961" s="7">
        <v>111249</v>
      </c>
      <c r="C21961" s="5" t="s">
        <v>9</v>
      </c>
      <c r="D21961" s="5">
        <v>180915</v>
      </c>
      <c r="E21961" s="6">
        <v>41767</v>
      </c>
      <c r="F21961" s="5">
        <v>104</v>
      </c>
      <c r="G21961" s="5">
        <v>96200</v>
      </c>
    </row>
    <row r="21962" spans="2:7" x14ac:dyDescent="0.4">
      <c r="B21962" s="7">
        <v>111249</v>
      </c>
      <c r="C21962" s="5" t="s">
        <v>10</v>
      </c>
      <c r="D21962" s="5">
        <v>180916</v>
      </c>
      <c r="E21962" s="6">
        <v>41767</v>
      </c>
      <c r="F21962" s="5">
        <v>160</v>
      </c>
      <c r="G21962" s="5">
        <v>160000</v>
      </c>
    </row>
    <row r="21963" spans="2:7" x14ac:dyDescent="0.4">
      <c r="B21963" s="7">
        <v>111249</v>
      </c>
      <c r="C21963" s="5" t="s">
        <v>11</v>
      </c>
      <c r="D21963" s="5">
        <v>180917</v>
      </c>
      <c r="E21963" s="6">
        <v>41767</v>
      </c>
      <c r="F21963" s="5">
        <v>158</v>
      </c>
      <c r="G21963" s="5">
        <v>169850</v>
      </c>
    </row>
    <row r="21964" spans="2:7" x14ac:dyDescent="0.4">
      <c r="B21964" s="7">
        <v>111249</v>
      </c>
      <c r="C21964" s="5" t="s">
        <v>12</v>
      </c>
      <c r="D21964" s="5">
        <v>180918</v>
      </c>
      <c r="E21964" s="6">
        <v>41767</v>
      </c>
      <c r="F21964" s="5">
        <v>130</v>
      </c>
      <c r="G21964" s="5">
        <v>149500</v>
      </c>
    </row>
    <row r="21965" spans="2:7" x14ac:dyDescent="0.4">
      <c r="B21965" s="7">
        <v>111249</v>
      </c>
      <c r="C21965" s="5" t="s">
        <v>13</v>
      </c>
      <c r="D21965" s="5">
        <v>180919</v>
      </c>
      <c r="E21965" s="6">
        <v>41767</v>
      </c>
      <c r="F21965" s="5">
        <v>172</v>
      </c>
      <c r="G21965" s="5">
        <v>210700</v>
      </c>
    </row>
    <row r="21966" spans="2:7" x14ac:dyDescent="0.4">
      <c r="B21966" s="7">
        <v>111249</v>
      </c>
      <c r="C21966" s="5" t="s">
        <v>14</v>
      </c>
      <c r="D21966" s="5">
        <v>180920</v>
      </c>
      <c r="E21966" s="6">
        <v>41767</v>
      </c>
      <c r="F21966" s="5">
        <v>128</v>
      </c>
      <c r="G21966" s="5">
        <v>99840</v>
      </c>
    </row>
    <row r="21967" spans="2:7" x14ac:dyDescent="0.4">
      <c r="B21967" s="7">
        <v>111249</v>
      </c>
      <c r="C21967" s="5" t="s">
        <v>15</v>
      </c>
      <c r="D21967" s="5">
        <v>180921</v>
      </c>
      <c r="E21967" s="6">
        <v>41767</v>
      </c>
      <c r="F21967" s="5">
        <v>152</v>
      </c>
      <c r="G21967" s="5">
        <v>83296</v>
      </c>
    </row>
    <row r="21968" spans="2:7" x14ac:dyDescent="0.4">
      <c r="B21968" s="7">
        <v>111249</v>
      </c>
      <c r="C21968" s="5" t="s">
        <v>16</v>
      </c>
      <c r="D21968" s="5">
        <v>180922</v>
      </c>
      <c r="E21968" s="6">
        <v>41767</v>
      </c>
      <c r="F21968" s="5">
        <v>164</v>
      </c>
      <c r="G21968" s="5">
        <v>163836</v>
      </c>
    </row>
    <row r="21969" spans="2:7" x14ac:dyDescent="0.4">
      <c r="B21969" s="7">
        <v>111249</v>
      </c>
      <c r="C21969" s="5" t="s">
        <v>17</v>
      </c>
      <c r="D21969" s="5">
        <v>180923</v>
      </c>
      <c r="E21969" s="6">
        <v>41767</v>
      </c>
      <c r="F21969" s="5">
        <v>134</v>
      </c>
      <c r="G21969" s="5">
        <v>93800</v>
      </c>
    </row>
    <row r="21970" spans="2:7" x14ac:dyDescent="0.4">
      <c r="B21970" s="7">
        <v>111249</v>
      </c>
      <c r="C21970" s="5" t="s">
        <v>18</v>
      </c>
      <c r="D21970" s="5">
        <v>180924</v>
      </c>
      <c r="E21970" s="6">
        <v>41767</v>
      </c>
      <c r="F21970" s="5">
        <v>164</v>
      </c>
      <c r="G21970" s="5">
        <v>58712</v>
      </c>
    </row>
    <row r="21971" spans="2:7" x14ac:dyDescent="0.4">
      <c r="B21971" s="7">
        <v>171251</v>
      </c>
      <c r="C21971" s="5" t="s">
        <v>3</v>
      </c>
      <c r="D21971" s="5">
        <v>180925</v>
      </c>
      <c r="E21971" s="6">
        <v>41767</v>
      </c>
      <c r="F21971" s="5">
        <v>120</v>
      </c>
      <c r="G21971" s="5">
        <v>120000</v>
      </c>
    </row>
    <row r="21972" spans="2:7" x14ac:dyDescent="0.4">
      <c r="B21972" s="7">
        <v>171251</v>
      </c>
      <c r="C21972" s="5" t="s">
        <v>4</v>
      </c>
      <c r="D21972" s="5">
        <v>180926</v>
      </c>
      <c r="E21972" s="6">
        <v>41767</v>
      </c>
      <c r="F21972" s="5">
        <v>74</v>
      </c>
      <c r="G21972" s="5">
        <v>88800</v>
      </c>
    </row>
    <row r="21973" spans="2:7" x14ac:dyDescent="0.4">
      <c r="B21973" s="7">
        <v>171251</v>
      </c>
      <c r="C21973" s="5" t="s">
        <v>5</v>
      </c>
      <c r="D21973" s="5">
        <v>180927</v>
      </c>
      <c r="E21973" s="6">
        <v>41767</v>
      </c>
      <c r="F21973" s="5">
        <v>90</v>
      </c>
      <c r="G21973" s="5">
        <v>126000</v>
      </c>
    </row>
    <row r="21974" spans="2:7" x14ac:dyDescent="0.4">
      <c r="B21974" s="7">
        <v>171251</v>
      </c>
      <c r="C21974" s="5" t="s">
        <v>6</v>
      </c>
      <c r="D21974" s="5">
        <v>180928</v>
      </c>
      <c r="E21974" s="6">
        <v>41767</v>
      </c>
      <c r="F21974" s="5">
        <v>136</v>
      </c>
      <c r="G21974" s="5">
        <v>217600</v>
      </c>
    </row>
    <row r="21975" spans="2:7" x14ac:dyDescent="0.4">
      <c r="B21975" s="7">
        <v>171251</v>
      </c>
      <c r="C21975" s="5" t="s">
        <v>7</v>
      </c>
      <c r="D21975" s="5">
        <v>180929</v>
      </c>
      <c r="E21975" s="6">
        <v>41767</v>
      </c>
      <c r="F21975" s="5">
        <v>72</v>
      </c>
      <c r="G21975" s="5">
        <v>129600</v>
      </c>
    </row>
    <row r="21976" spans="2:7" x14ac:dyDescent="0.4">
      <c r="B21976" s="7">
        <v>171251</v>
      </c>
      <c r="C21976" s="5" t="s">
        <v>8</v>
      </c>
      <c r="D21976" s="5">
        <v>180930</v>
      </c>
      <c r="E21976" s="6">
        <v>41767</v>
      </c>
      <c r="F21976" s="5">
        <v>112</v>
      </c>
      <c r="G21976" s="5">
        <v>95200</v>
      </c>
    </row>
    <row r="21977" spans="2:7" x14ac:dyDescent="0.4">
      <c r="B21977" s="7">
        <v>171251</v>
      </c>
      <c r="C21977" s="5" t="s">
        <v>9</v>
      </c>
      <c r="D21977" s="5">
        <v>180931</v>
      </c>
      <c r="E21977" s="6">
        <v>41767</v>
      </c>
      <c r="F21977" s="5">
        <v>84</v>
      </c>
      <c r="G21977" s="5">
        <v>77700</v>
      </c>
    </row>
    <row r="21978" spans="2:7" x14ac:dyDescent="0.4">
      <c r="B21978" s="7">
        <v>171251</v>
      </c>
      <c r="C21978" s="5" t="s">
        <v>10</v>
      </c>
      <c r="D21978" s="5">
        <v>180932</v>
      </c>
      <c r="E21978" s="6">
        <v>41767</v>
      </c>
      <c r="F21978" s="5">
        <v>74</v>
      </c>
      <c r="G21978" s="5">
        <v>74000</v>
      </c>
    </row>
    <row r="21979" spans="2:7" x14ac:dyDescent="0.4">
      <c r="B21979" s="7">
        <v>171251</v>
      </c>
      <c r="C21979" s="5" t="s">
        <v>11</v>
      </c>
      <c r="D21979" s="5">
        <v>180933</v>
      </c>
      <c r="E21979" s="6">
        <v>41767</v>
      </c>
      <c r="F21979" s="5">
        <v>128</v>
      </c>
      <c r="G21979" s="5">
        <v>137600</v>
      </c>
    </row>
    <row r="21980" spans="2:7" x14ac:dyDescent="0.4">
      <c r="B21980" s="7">
        <v>171251</v>
      </c>
      <c r="C21980" s="5" t="s">
        <v>12</v>
      </c>
      <c r="D21980" s="5">
        <v>180934</v>
      </c>
      <c r="E21980" s="6">
        <v>41767</v>
      </c>
      <c r="F21980" s="5">
        <v>116</v>
      </c>
      <c r="G21980" s="5">
        <v>133400</v>
      </c>
    </row>
    <row r="21981" spans="2:7" x14ac:dyDescent="0.4">
      <c r="B21981" s="7">
        <v>171251</v>
      </c>
      <c r="C21981" s="5" t="s">
        <v>13</v>
      </c>
      <c r="D21981" s="5">
        <v>180935</v>
      </c>
      <c r="E21981" s="6">
        <v>41767</v>
      </c>
      <c r="F21981" s="5">
        <v>98</v>
      </c>
      <c r="G21981" s="5">
        <v>120050</v>
      </c>
    </row>
    <row r="21982" spans="2:7" x14ac:dyDescent="0.4">
      <c r="B21982" s="7">
        <v>171251</v>
      </c>
      <c r="C21982" s="5" t="s">
        <v>14</v>
      </c>
      <c r="D21982" s="5">
        <v>180936</v>
      </c>
      <c r="E21982" s="6">
        <v>41767</v>
      </c>
      <c r="F21982" s="5">
        <v>122</v>
      </c>
      <c r="G21982" s="5">
        <v>95160</v>
      </c>
    </row>
    <row r="21983" spans="2:7" x14ac:dyDescent="0.4">
      <c r="B21983" s="7">
        <v>171251</v>
      </c>
      <c r="C21983" s="5" t="s">
        <v>15</v>
      </c>
      <c r="D21983" s="5">
        <v>180937</v>
      </c>
      <c r="E21983" s="6">
        <v>41767</v>
      </c>
      <c r="F21983" s="5">
        <v>114</v>
      </c>
      <c r="G21983" s="5">
        <v>62472</v>
      </c>
    </row>
    <row r="21984" spans="2:7" x14ac:dyDescent="0.4">
      <c r="B21984" s="7">
        <v>171251</v>
      </c>
      <c r="C21984" s="5" t="s">
        <v>16</v>
      </c>
      <c r="D21984" s="5">
        <v>180938</v>
      </c>
      <c r="E21984" s="6">
        <v>41767</v>
      </c>
      <c r="F21984" s="5">
        <v>108</v>
      </c>
      <c r="G21984" s="5">
        <v>107892</v>
      </c>
    </row>
    <row r="21985" spans="2:7" x14ac:dyDescent="0.4">
      <c r="B21985" s="7">
        <v>171251</v>
      </c>
      <c r="C21985" s="5" t="s">
        <v>17</v>
      </c>
      <c r="D21985" s="5">
        <v>180939</v>
      </c>
      <c r="E21985" s="6">
        <v>41767</v>
      </c>
      <c r="F21985" s="5">
        <v>70</v>
      </c>
      <c r="G21985" s="5">
        <v>49000</v>
      </c>
    </row>
    <row r="21986" spans="2:7" x14ac:dyDescent="0.4">
      <c r="B21986" s="7">
        <v>171251</v>
      </c>
      <c r="C21986" s="5" t="s">
        <v>18</v>
      </c>
      <c r="D21986" s="5">
        <v>180940</v>
      </c>
      <c r="E21986" s="6">
        <v>41767</v>
      </c>
      <c r="F21986" s="5">
        <v>74</v>
      </c>
      <c r="G21986" s="5">
        <v>26492</v>
      </c>
    </row>
    <row r="21987" spans="2:7" x14ac:dyDescent="0.4">
      <c r="B21987" s="7">
        <v>181253</v>
      </c>
      <c r="C21987" s="5" t="s">
        <v>3</v>
      </c>
      <c r="D21987" s="5">
        <v>180941</v>
      </c>
      <c r="E21987" s="6">
        <v>41767</v>
      </c>
      <c r="F21987" s="5">
        <v>52</v>
      </c>
      <c r="G21987" s="5">
        <v>52000</v>
      </c>
    </row>
    <row r="21988" spans="2:7" x14ac:dyDescent="0.4">
      <c r="B21988" s="7">
        <v>181253</v>
      </c>
      <c r="C21988" s="5" t="s">
        <v>4</v>
      </c>
      <c r="D21988" s="5">
        <v>180942</v>
      </c>
      <c r="E21988" s="6">
        <v>41767</v>
      </c>
      <c r="F21988" s="5">
        <v>52</v>
      </c>
      <c r="G21988" s="5">
        <v>62400</v>
      </c>
    </row>
    <row r="21989" spans="2:7" x14ac:dyDescent="0.4">
      <c r="B21989" s="7">
        <v>181253</v>
      </c>
      <c r="C21989" s="5" t="s">
        <v>5</v>
      </c>
      <c r="D21989" s="5">
        <v>180943</v>
      </c>
      <c r="E21989" s="6">
        <v>41767</v>
      </c>
      <c r="F21989" s="5">
        <v>54</v>
      </c>
      <c r="G21989" s="5">
        <v>75600</v>
      </c>
    </row>
    <row r="21990" spans="2:7" x14ac:dyDescent="0.4">
      <c r="B21990" s="7">
        <v>181253</v>
      </c>
      <c r="C21990" s="5" t="s">
        <v>6</v>
      </c>
      <c r="D21990" s="5">
        <v>180944</v>
      </c>
      <c r="E21990" s="6">
        <v>41767</v>
      </c>
      <c r="F21990" s="5">
        <v>62</v>
      </c>
      <c r="G21990" s="5">
        <v>99200</v>
      </c>
    </row>
    <row r="21991" spans="2:7" x14ac:dyDescent="0.4">
      <c r="B21991" s="7">
        <v>181253</v>
      </c>
      <c r="C21991" s="5" t="s">
        <v>7</v>
      </c>
      <c r="D21991" s="5">
        <v>180945</v>
      </c>
      <c r="E21991" s="6">
        <v>41767</v>
      </c>
      <c r="F21991" s="5">
        <v>106</v>
      </c>
      <c r="G21991" s="5">
        <v>190800</v>
      </c>
    </row>
    <row r="21992" spans="2:7" x14ac:dyDescent="0.4">
      <c r="B21992" s="7">
        <v>181253</v>
      </c>
      <c r="C21992" s="5" t="s">
        <v>8</v>
      </c>
      <c r="D21992" s="5">
        <v>180946</v>
      </c>
      <c r="E21992" s="6">
        <v>41767</v>
      </c>
      <c r="F21992" s="5">
        <v>100</v>
      </c>
      <c r="G21992" s="5">
        <v>85000</v>
      </c>
    </row>
    <row r="21993" spans="2:7" x14ac:dyDescent="0.4">
      <c r="B21993" s="7">
        <v>181253</v>
      </c>
      <c r="C21993" s="5" t="s">
        <v>9</v>
      </c>
      <c r="D21993" s="5">
        <v>180947</v>
      </c>
      <c r="E21993" s="6">
        <v>41767</v>
      </c>
      <c r="F21993" s="5">
        <v>72</v>
      </c>
      <c r="G21993" s="5">
        <v>66600</v>
      </c>
    </row>
    <row r="21994" spans="2:7" x14ac:dyDescent="0.4">
      <c r="B21994" s="7">
        <v>181253</v>
      </c>
      <c r="C21994" s="5" t="s">
        <v>10</v>
      </c>
      <c r="D21994" s="5">
        <v>180948</v>
      </c>
      <c r="E21994" s="6">
        <v>41767</v>
      </c>
      <c r="F21994" s="5">
        <v>58</v>
      </c>
      <c r="G21994" s="5">
        <v>58000</v>
      </c>
    </row>
    <row r="21995" spans="2:7" x14ac:dyDescent="0.4">
      <c r="B21995" s="7">
        <v>181253</v>
      </c>
      <c r="C21995" s="5" t="s">
        <v>11</v>
      </c>
      <c r="D21995" s="5">
        <v>180949</v>
      </c>
      <c r="E21995" s="6">
        <v>41767</v>
      </c>
      <c r="F21995" s="5">
        <v>52</v>
      </c>
      <c r="G21995" s="5">
        <v>55900</v>
      </c>
    </row>
    <row r="21996" spans="2:7" x14ac:dyDescent="0.4">
      <c r="B21996" s="7">
        <v>181253</v>
      </c>
      <c r="C21996" s="5" t="s">
        <v>12</v>
      </c>
      <c r="D21996" s="5">
        <v>180950</v>
      </c>
      <c r="E21996" s="6">
        <v>41767</v>
      </c>
      <c r="F21996" s="5">
        <v>80</v>
      </c>
      <c r="G21996" s="5">
        <v>92000</v>
      </c>
    </row>
    <row r="21997" spans="2:7" x14ac:dyDescent="0.4">
      <c r="B21997" s="7">
        <v>181253</v>
      </c>
      <c r="C21997" s="5" t="s">
        <v>13</v>
      </c>
      <c r="D21997" s="5">
        <v>180951</v>
      </c>
      <c r="E21997" s="6">
        <v>41767</v>
      </c>
      <c r="F21997" s="5">
        <v>110</v>
      </c>
      <c r="G21997" s="5">
        <v>134750</v>
      </c>
    </row>
    <row r="21998" spans="2:7" x14ac:dyDescent="0.4">
      <c r="B21998" s="7">
        <v>181253</v>
      </c>
      <c r="C21998" s="5" t="s">
        <v>14</v>
      </c>
      <c r="D21998" s="5">
        <v>180952</v>
      </c>
      <c r="E21998" s="6">
        <v>41767</v>
      </c>
      <c r="F21998" s="5">
        <v>86</v>
      </c>
      <c r="G21998" s="5">
        <v>67080</v>
      </c>
    </row>
    <row r="21999" spans="2:7" x14ac:dyDescent="0.4">
      <c r="B21999" s="7">
        <v>181253</v>
      </c>
      <c r="C21999" s="5" t="s">
        <v>15</v>
      </c>
      <c r="D21999" s="5">
        <v>180953</v>
      </c>
      <c r="E21999" s="6">
        <v>41767</v>
      </c>
      <c r="F21999" s="5">
        <v>74</v>
      </c>
      <c r="G21999" s="5">
        <v>40552</v>
      </c>
    </row>
    <row r="22000" spans="2:7" x14ac:dyDescent="0.4">
      <c r="B22000" s="7">
        <v>181253</v>
      </c>
      <c r="C22000" s="5" t="s">
        <v>16</v>
      </c>
      <c r="D22000" s="5">
        <v>180954</v>
      </c>
      <c r="E22000" s="6">
        <v>41767</v>
      </c>
      <c r="F22000" s="5">
        <v>104</v>
      </c>
      <c r="G22000" s="5">
        <v>103896</v>
      </c>
    </row>
    <row r="22001" spans="2:7" x14ac:dyDescent="0.4">
      <c r="B22001" s="7">
        <v>181253</v>
      </c>
      <c r="C22001" s="5" t="s">
        <v>17</v>
      </c>
      <c r="D22001" s="5">
        <v>180955</v>
      </c>
      <c r="E22001" s="6">
        <v>41767</v>
      </c>
      <c r="F22001" s="5">
        <v>98</v>
      </c>
      <c r="G22001" s="5">
        <v>68600</v>
      </c>
    </row>
    <row r="22002" spans="2:7" x14ac:dyDescent="0.4">
      <c r="B22002" s="7">
        <v>181253</v>
      </c>
      <c r="C22002" s="5" t="s">
        <v>18</v>
      </c>
      <c r="D22002" s="5">
        <v>180956</v>
      </c>
      <c r="E22002" s="6">
        <v>41767</v>
      </c>
      <c r="F22002" s="5">
        <v>88</v>
      </c>
      <c r="G22002" s="5">
        <v>31504</v>
      </c>
    </row>
    <row r="22003" spans="2:7" x14ac:dyDescent="0.4">
      <c r="B22003" s="7">
        <v>181215</v>
      </c>
      <c r="C22003" s="5" t="s">
        <v>3</v>
      </c>
      <c r="D22003" s="5">
        <v>180957</v>
      </c>
      <c r="E22003" s="6">
        <v>41798</v>
      </c>
      <c r="F22003" s="5">
        <v>114</v>
      </c>
      <c r="G22003" s="5">
        <v>114000</v>
      </c>
    </row>
    <row r="22004" spans="2:7" x14ac:dyDescent="0.4">
      <c r="B22004" s="7">
        <v>181215</v>
      </c>
      <c r="C22004" s="5" t="s">
        <v>4</v>
      </c>
      <c r="D22004" s="5">
        <v>180958</v>
      </c>
      <c r="E22004" s="6">
        <v>41798</v>
      </c>
      <c r="F22004" s="5">
        <v>54</v>
      </c>
      <c r="G22004" s="5">
        <v>64800</v>
      </c>
    </row>
    <row r="22005" spans="2:7" x14ac:dyDescent="0.4">
      <c r="B22005" s="7">
        <v>181215</v>
      </c>
      <c r="C22005" s="5" t="s">
        <v>5</v>
      </c>
      <c r="D22005" s="5">
        <v>180959</v>
      </c>
      <c r="E22005" s="6">
        <v>41798</v>
      </c>
      <c r="F22005" s="5">
        <v>68</v>
      </c>
      <c r="G22005" s="5">
        <v>95200</v>
      </c>
    </row>
    <row r="22006" spans="2:7" x14ac:dyDescent="0.4">
      <c r="B22006" s="7">
        <v>181215</v>
      </c>
      <c r="C22006" s="5" t="s">
        <v>6</v>
      </c>
      <c r="D22006" s="5">
        <v>180960</v>
      </c>
      <c r="E22006" s="6">
        <v>41798</v>
      </c>
      <c r="F22006" s="5">
        <v>88</v>
      </c>
      <c r="G22006" s="5">
        <v>140800</v>
      </c>
    </row>
    <row r="22007" spans="2:7" x14ac:dyDescent="0.4">
      <c r="B22007" s="7">
        <v>181215</v>
      </c>
      <c r="C22007" s="5" t="s">
        <v>7</v>
      </c>
      <c r="D22007" s="5">
        <v>180961</v>
      </c>
      <c r="E22007" s="6">
        <v>41798</v>
      </c>
      <c r="F22007" s="5">
        <v>82</v>
      </c>
      <c r="G22007" s="5">
        <v>147600</v>
      </c>
    </row>
    <row r="22008" spans="2:7" x14ac:dyDescent="0.4">
      <c r="B22008" s="7">
        <v>181215</v>
      </c>
      <c r="C22008" s="5" t="s">
        <v>8</v>
      </c>
      <c r="D22008" s="5">
        <v>180962</v>
      </c>
      <c r="E22008" s="6">
        <v>41798</v>
      </c>
      <c r="F22008" s="5">
        <v>78</v>
      </c>
      <c r="G22008" s="5">
        <v>66300</v>
      </c>
    </row>
    <row r="22009" spans="2:7" x14ac:dyDescent="0.4">
      <c r="B22009" s="7">
        <v>181215</v>
      </c>
      <c r="C22009" s="5" t="s">
        <v>9</v>
      </c>
      <c r="D22009" s="5">
        <v>180963</v>
      </c>
      <c r="E22009" s="6">
        <v>41798</v>
      </c>
      <c r="F22009" s="5">
        <v>100</v>
      </c>
      <c r="G22009" s="5">
        <v>92500</v>
      </c>
    </row>
    <row r="22010" spans="2:7" x14ac:dyDescent="0.4">
      <c r="B22010" s="7">
        <v>181215</v>
      </c>
      <c r="C22010" s="5" t="s">
        <v>10</v>
      </c>
      <c r="D22010" s="5">
        <v>180964</v>
      </c>
      <c r="E22010" s="6">
        <v>41798</v>
      </c>
      <c r="F22010" s="5">
        <v>94</v>
      </c>
      <c r="G22010" s="5">
        <v>94000</v>
      </c>
    </row>
    <row r="22011" spans="2:7" x14ac:dyDescent="0.4">
      <c r="B22011" s="7">
        <v>181215</v>
      </c>
      <c r="C22011" s="5" t="s">
        <v>11</v>
      </c>
      <c r="D22011" s="5">
        <v>180965</v>
      </c>
      <c r="E22011" s="6">
        <v>41798</v>
      </c>
      <c r="F22011" s="5">
        <v>110</v>
      </c>
      <c r="G22011" s="5">
        <v>118250</v>
      </c>
    </row>
    <row r="22012" spans="2:7" x14ac:dyDescent="0.4">
      <c r="B22012" s="7">
        <v>181215</v>
      </c>
      <c r="C22012" s="5" t="s">
        <v>12</v>
      </c>
      <c r="D22012" s="5">
        <v>180966</v>
      </c>
      <c r="E22012" s="6">
        <v>41798</v>
      </c>
      <c r="F22012" s="5">
        <v>64</v>
      </c>
      <c r="G22012" s="5">
        <v>73600</v>
      </c>
    </row>
    <row r="22013" spans="2:7" x14ac:dyDescent="0.4">
      <c r="B22013" s="7">
        <v>181215</v>
      </c>
      <c r="C22013" s="5" t="s">
        <v>13</v>
      </c>
      <c r="D22013" s="5">
        <v>180967</v>
      </c>
      <c r="E22013" s="6">
        <v>41798</v>
      </c>
      <c r="F22013" s="5">
        <v>76</v>
      </c>
      <c r="G22013" s="5">
        <v>93100</v>
      </c>
    </row>
    <row r="22014" spans="2:7" x14ac:dyDescent="0.4">
      <c r="B22014" s="7">
        <v>181215</v>
      </c>
      <c r="C22014" s="5" t="s">
        <v>14</v>
      </c>
      <c r="D22014" s="5">
        <v>180968</v>
      </c>
      <c r="E22014" s="6">
        <v>41798</v>
      </c>
      <c r="F22014" s="5">
        <v>112</v>
      </c>
      <c r="G22014" s="5">
        <v>87360</v>
      </c>
    </row>
    <row r="22015" spans="2:7" x14ac:dyDescent="0.4">
      <c r="B22015" s="7">
        <v>181215</v>
      </c>
      <c r="C22015" s="5" t="s">
        <v>15</v>
      </c>
      <c r="D22015" s="5">
        <v>180969</v>
      </c>
      <c r="E22015" s="6">
        <v>41798</v>
      </c>
      <c r="F22015" s="5">
        <v>86</v>
      </c>
      <c r="G22015" s="5">
        <v>47128</v>
      </c>
    </row>
    <row r="22016" spans="2:7" x14ac:dyDescent="0.4">
      <c r="B22016" s="7">
        <v>181215</v>
      </c>
      <c r="C22016" s="5" t="s">
        <v>16</v>
      </c>
      <c r="D22016" s="5">
        <v>180970</v>
      </c>
      <c r="E22016" s="6">
        <v>41798</v>
      </c>
      <c r="F22016" s="5">
        <v>104</v>
      </c>
      <c r="G22016" s="5">
        <v>103896</v>
      </c>
    </row>
    <row r="22017" spans="2:7" x14ac:dyDescent="0.4">
      <c r="B22017" s="7">
        <v>181215</v>
      </c>
      <c r="C22017" s="5" t="s">
        <v>17</v>
      </c>
      <c r="D22017" s="5">
        <v>180971</v>
      </c>
      <c r="E22017" s="6">
        <v>41798</v>
      </c>
      <c r="F22017" s="5">
        <v>54</v>
      </c>
      <c r="G22017" s="5">
        <v>37800</v>
      </c>
    </row>
    <row r="22018" spans="2:7" x14ac:dyDescent="0.4">
      <c r="B22018" s="7">
        <v>181215</v>
      </c>
      <c r="C22018" s="5" t="s">
        <v>18</v>
      </c>
      <c r="D22018" s="5">
        <v>180972</v>
      </c>
      <c r="E22018" s="6">
        <v>41798</v>
      </c>
      <c r="F22018" s="5">
        <v>96</v>
      </c>
      <c r="G22018" s="5">
        <v>34368</v>
      </c>
    </row>
    <row r="22019" spans="2:7" x14ac:dyDescent="0.4">
      <c r="B22019" s="7">
        <v>161217</v>
      </c>
      <c r="C22019" s="5" t="s">
        <v>3</v>
      </c>
      <c r="D22019" s="5">
        <v>180973</v>
      </c>
      <c r="E22019" s="6">
        <v>41798</v>
      </c>
      <c r="F22019" s="5">
        <v>94</v>
      </c>
      <c r="G22019" s="5">
        <v>94000</v>
      </c>
    </row>
    <row r="22020" spans="2:7" x14ac:dyDescent="0.4">
      <c r="B22020" s="7">
        <v>161217</v>
      </c>
      <c r="C22020" s="5" t="s">
        <v>4</v>
      </c>
      <c r="D22020" s="5">
        <v>180974</v>
      </c>
      <c r="E22020" s="6">
        <v>41798</v>
      </c>
      <c r="F22020" s="5">
        <v>88</v>
      </c>
      <c r="G22020" s="5">
        <v>105600</v>
      </c>
    </row>
    <row r="22021" spans="2:7" x14ac:dyDescent="0.4">
      <c r="B22021" s="7">
        <v>161217</v>
      </c>
      <c r="C22021" s="5" t="s">
        <v>5</v>
      </c>
      <c r="D22021" s="5">
        <v>180975</v>
      </c>
      <c r="E22021" s="6">
        <v>41798</v>
      </c>
      <c r="F22021" s="5">
        <v>80</v>
      </c>
      <c r="G22021" s="5">
        <v>112000</v>
      </c>
    </row>
    <row r="22022" spans="2:7" x14ac:dyDescent="0.4">
      <c r="B22022" s="7">
        <v>161217</v>
      </c>
      <c r="C22022" s="5" t="s">
        <v>6</v>
      </c>
      <c r="D22022" s="5">
        <v>180976</v>
      </c>
      <c r="E22022" s="6">
        <v>41798</v>
      </c>
      <c r="F22022" s="5">
        <v>144</v>
      </c>
      <c r="G22022" s="5">
        <v>230400</v>
      </c>
    </row>
    <row r="22023" spans="2:7" x14ac:dyDescent="0.4">
      <c r="B22023" s="7">
        <v>161217</v>
      </c>
      <c r="C22023" s="5" t="s">
        <v>7</v>
      </c>
      <c r="D22023" s="5">
        <v>180977</v>
      </c>
      <c r="E22023" s="6">
        <v>41798</v>
      </c>
      <c r="F22023" s="5">
        <v>130</v>
      </c>
      <c r="G22023" s="5">
        <v>234000</v>
      </c>
    </row>
    <row r="22024" spans="2:7" x14ac:dyDescent="0.4">
      <c r="B22024" s="7">
        <v>161217</v>
      </c>
      <c r="C22024" s="5" t="s">
        <v>8</v>
      </c>
      <c r="D22024" s="5">
        <v>180978</v>
      </c>
      <c r="E22024" s="6">
        <v>41798</v>
      </c>
      <c r="F22024" s="5">
        <v>104</v>
      </c>
      <c r="G22024" s="5">
        <v>88400</v>
      </c>
    </row>
    <row r="22025" spans="2:7" x14ac:dyDescent="0.4">
      <c r="B22025" s="7">
        <v>161217</v>
      </c>
      <c r="C22025" s="5" t="s">
        <v>9</v>
      </c>
      <c r="D22025" s="5">
        <v>180979</v>
      </c>
      <c r="E22025" s="6">
        <v>41798</v>
      </c>
      <c r="F22025" s="5">
        <v>88</v>
      </c>
      <c r="G22025" s="5">
        <v>81400</v>
      </c>
    </row>
    <row r="22026" spans="2:7" x14ac:dyDescent="0.4">
      <c r="B22026" s="7">
        <v>161217</v>
      </c>
      <c r="C22026" s="5" t="s">
        <v>10</v>
      </c>
      <c r="D22026" s="5">
        <v>180980</v>
      </c>
      <c r="E22026" s="6">
        <v>41798</v>
      </c>
      <c r="F22026" s="5">
        <v>140</v>
      </c>
      <c r="G22026" s="5">
        <v>140000</v>
      </c>
    </row>
    <row r="22027" spans="2:7" x14ac:dyDescent="0.4">
      <c r="B22027" s="7">
        <v>161217</v>
      </c>
      <c r="C22027" s="5" t="s">
        <v>11</v>
      </c>
      <c r="D22027" s="5">
        <v>180981</v>
      </c>
      <c r="E22027" s="6">
        <v>41798</v>
      </c>
      <c r="F22027" s="5">
        <v>100</v>
      </c>
      <c r="G22027" s="5">
        <v>107500</v>
      </c>
    </row>
    <row r="22028" spans="2:7" x14ac:dyDescent="0.4">
      <c r="B22028" s="7">
        <v>161217</v>
      </c>
      <c r="C22028" s="5" t="s">
        <v>12</v>
      </c>
      <c r="D22028" s="5">
        <v>180982</v>
      </c>
      <c r="E22028" s="6">
        <v>41798</v>
      </c>
      <c r="F22028" s="5">
        <v>116</v>
      </c>
      <c r="G22028" s="5">
        <v>133400</v>
      </c>
    </row>
    <row r="22029" spans="2:7" x14ac:dyDescent="0.4">
      <c r="B22029" s="7">
        <v>161217</v>
      </c>
      <c r="C22029" s="5" t="s">
        <v>13</v>
      </c>
      <c r="D22029" s="5">
        <v>180983</v>
      </c>
      <c r="E22029" s="6">
        <v>41798</v>
      </c>
      <c r="F22029" s="5">
        <v>80</v>
      </c>
      <c r="G22029" s="5">
        <v>98000</v>
      </c>
    </row>
    <row r="22030" spans="2:7" x14ac:dyDescent="0.4">
      <c r="B22030" s="7">
        <v>161217</v>
      </c>
      <c r="C22030" s="5" t="s">
        <v>14</v>
      </c>
      <c r="D22030" s="5">
        <v>180984</v>
      </c>
      <c r="E22030" s="6">
        <v>41798</v>
      </c>
      <c r="F22030" s="5">
        <v>106</v>
      </c>
      <c r="G22030" s="5">
        <v>82680</v>
      </c>
    </row>
    <row r="22031" spans="2:7" x14ac:dyDescent="0.4">
      <c r="B22031" s="7">
        <v>161217</v>
      </c>
      <c r="C22031" s="5" t="s">
        <v>15</v>
      </c>
      <c r="D22031" s="5">
        <v>180985</v>
      </c>
      <c r="E22031" s="6">
        <v>41798</v>
      </c>
      <c r="F22031" s="5">
        <v>80</v>
      </c>
      <c r="G22031" s="5">
        <v>43840</v>
      </c>
    </row>
    <row r="22032" spans="2:7" x14ac:dyDescent="0.4">
      <c r="B22032" s="7">
        <v>161217</v>
      </c>
      <c r="C22032" s="5" t="s">
        <v>16</v>
      </c>
      <c r="D22032" s="5">
        <v>180986</v>
      </c>
      <c r="E22032" s="6">
        <v>41798</v>
      </c>
      <c r="F22032" s="5">
        <v>150</v>
      </c>
      <c r="G22032" s="5">
        <v>149850</v>
      </c>
    </row>
    <row r="22033" spans="2:7" x14ac:dyDescent="0.4">
      <c r="B22033" s="7">
        <v>161217</v>
      </c>
      <c r="C22033" s="5" t="s">
        <v>17</v>
      </c>
      <c r="D22033" s="5">
        <v>180987</v>
      </c>
      <c r="E22033" s="6">
        <v>41798</v>
      </c>
      <c r="F22033" s="5">
        <v>138</v>
      </c>
      <c r="G22033" s="5">
        <v>96600</v>
      </c>
    </row>
    <row r="22034" spans="2:7" x14ac:dyDescent="0.4">
      <c r="B22034" s="7">
        <v>161217</v>
      </c>
      <c r="C22034" s="5" t="s">
        <v>18</v>
      </c>
      <c r="D22034" s="5">
        <v>180988</v>
      </c>
      <c r="E22034" s="6">
        <v>41798</v>
      </c>
      <c r="F22034" s="5">
        <v>92</v>
      </c>
      <c r="G22034" s="5">
        <v>32936</v>
      </c>
    </row>
    <row r="22035" spans="2:7" x14ac:dyDescent="0.4">
      <c r="B22035" s="7">
        <v>171219</v>
      </c>
      <c r="C22035" s="5" t="s">
        <v>3</v>
      </c>
      <c r="D22035" s="5">
        <v>180989</v>
      </c>
      <c r="E22035" s="6">
        <v>41798</v>
      </c>
      <c r="F22035" s="5">
        <v>126</v>
      </c>
      <c r="G22035" s="5">
        <v>126000</v>
      </c>
    </row>
    <row r="22036" spans="2:7" x14ac:dyDescent="0.4">
      <c r="B22036" s="7">
        <v>171219</v>
      </c>
      <c r="C22036" s="5" t="s">
        <v>4</v>
      </c>
      <c r="D22036" s="5">
        <v>180990</v>
      </c>
      <c r="E22036" s="6">
        <v>41798</v>
      </c>
      <c r="F22036" s="5">
        <v>112</v>
      </c>
      <c r="G22036" s="5">
        <v>134400</v>
      </c>
    </row>
    <row r="22037" spans="2:7" x14ac:dyDescent="0.4">
      <c r="B22037" s="7">
        <v>171219</v>
      </c>
      <c r="C22037" s="5" t="s">
        <v>5</v>
      </c>
      <c r="D22037" s="5">
        <v>180991</v>
      </c>
      <c r="E22037" s="6">
        <v>41798</v>
      </c>
      <c r="F22037" s="5">
        <v>120</v>
      </c>
      <c r="G22037" s="5">
        <v>168000</v>
      </c>
    </row>
    <row r="22038" spans="2:7" x14ac:dyDescent="0.4">
      <c r="B22038" s="7">
        <v>171219</v>
      </c>
      <c r="C22038" s="5" t="s">
        <v>6</v>
      </c>
      <c r="D22038" s="5">
        <v>180992</v>
      </c>
      <c r="E22038" s="6">
        <v>41798</v>
      </c>
      <c r="F22038" s="5">
        <v>72</v>
      </c>
      <c r="G22038" s="5">
        <v>115200</v>
      </c>
    </row>
    <row r="22039" spans="2:7" x14ac:dyDescent="0.4">
      <c r="B22039" s="7">
        <v>171219</v>
      </c>
      <c r="C22039" s="5" t="s">
        <v>7</v>
      </c>
      <c r="D22039" s="5">
        <v>180993</v>
      </c>
      <c r="E22039" s="6">
        <v>41798</v>
      </c>
      <c r="F22039" s="5">
        <v>104</v>
      </c>
      <c r="G22039" s="5">
        <v>187200</v>
      </c>
    </row>
    <row r="22040" spans="2:7" x14ac:dyDescent="0.4">
      <c r="B22040" s="7">
        <v>171219</v>
      </c>
      <c r="C22040" s="5" t="s">
        <v>8</v>
      </c>
      <c r="D22040" s="5">
        <v>180994</v>
      </c>
      <c r="E22040" s="6">
        <v>41798</v>
      </c>
      <c r="F22040" s="5">
        <v>110</v>
      </c>
      <c r="G22040" s="5">
        <v>93500</v>
      </c>
    </row>
    <row r="22041" spans="2:7" x14ac:dyDescent="0.4">
      <c r="B22041" s="7">
        <v>171219</v>
      </c>
      <c r="C22041" s="5" t="s">
        <v>9</v>
      </c>
      <c r="D22041" s="5">
        <v>180995</v>
      </c>
      <c r="E22041" s="6">
        <v>41798</v>
      </c>
      <c r="F22041" s="5">
        <v>100</v>
      </c>
      <c r="G22041" s="5">
        <v>92500</v>
      </c>
    </row>
    <row r="22042" spans="2:7" x14ac:dyDescent="0.4">
      <c r="B22042" s="7">
        <v>171219</v>
      </c>
      <c r="C22042" s="5" t="s">
        <v>10</v>
      </c>
      <c r="D22042" s="5">
        <v>180996</v>
      </c>
      <c r="E22042" s="6">
        <v>41798</v>
      </c>
      <c r="F22042" s="5">
        <v>132</v>
      </c>
      <c r="G22042" s="5">
        <v>132000</v>
      </c>
    </row>
    <row r="22043" spans="2:7" x14ac:dyDescent="0.4">
      <c r="B22043" s="7">
        <v>171219</v>
      </c>
      <c r="C22043" s="5" t="s">
        <v>11</v>
      </c>
      <c r="D22043" s="5">
        <v>180997</v>
      </c>
      <c r="E22043" s="6">
        <v>41798</v>
      </c>
      <c r="F22043" s="5">
        <v>86</v>
      </c>
      <c r="G22043" s="5">
        <v>92450</v>
      </c>
    </row>
    <row r="22044" spans="2:7" x14ac:dyDescent="0.4">
      <c r="B22044" s="7">
        <v>171219</v>
      </c>
      <c r="C22044" s="5" t="s">
        <v>12</v>
      </c>
      <c r="D22044" s="5">
        <v>180998</v>
      </c>
      <c r="E22044" s="6">
        <v>41798</v>
      </c>
      <c r="F22044" s="5">
        <v>80</v>
      </c>
      <c r="G22044" s="5">
        <v>92000</v>
      </c>
    </row>
    <row r="22045" spans="2:7" x14ac:dyDescent="0.4">
      <c r="B22045" s="7">
        <v>171219</v>
      </c>
      <c r="C22045" s="5" t="s">
        <v>13</v>
      </c>
      <c r="D22045" s="5">
        <v>180999</v>
      </c>
      <c r="E22045" s="6">
        <v>41798</v>
      </c>
      <c r="F22045" s="5">
        <v>92</v>
      </c>
      <c r="G22045" s="5">
        <v>112700</v>
      </c>
    </row>
    <row r="22046" spans="2:7" x14ac:dyDescent="0.4">
      <c r="B22046" s="7">
        <v>171219</v>
      </c>
      <c r="C22046" s="5" t="s">
        <v>14</v>
      </c>
      <c r="D22046" s="5">
        <v>181000</v>
      </c>
      <c r="E22046" s="6">
        <v>41798</v>
      </c>
      <c r="F22046" s="5">
        <v>100</v>
      </c>
      <c r="G22046" s="5">
        <v>78000</v>
      </c>
    </row>
    <row r="22047" spans="2:7" x14ac:dyDescent="0.4">
      <c r="B22047" s="7">
        <v>171219</v>
      </c>
      <c r="C22047" s="5" t="s">
        <v>15</v>
      </c>
      <c r="D22047" s="5">
        <v>181001</v>
      </c>
      <c r="E22047" s="6">
        <v>41798</v>
      </c>
      <c r="F22047" s="5">
        <v>142</v>
      </c>
      <c r="G22047" s="5">
        <v>77816</v>
      </c>
    </row>
    <row r="22048" spans="2:7" x14ac:dyDescent="0.4">
      <c r="B22048" s="7">
        <v>171219</v>
      </c>
      <c r="C22048" s="5" t="s">
        <v>16</v>
      </c>
      <c r="D22048" s="5">
        <v>181002</v>
      </c>
      <c r="E22048" s="6">
        <v>41798</v>
      </c>
      <c r="F22048" s="5">
        <v>132</v>
      </c>
      <c r="G22048" s="5">
        <v>131868</v>
      </c>
    </row>
    <row r="22049" spans="2:7" x14ac:dyDescent="0.4">
      <c r="B22049" s="7">
        <v>171219</v>
      </c>
      <c r="C22049" s="5" t="s">
        <v>17</v>
      </c>
      <c r="D22049" s="5">
        <v>181003</v>
      </c>
      <c r="E22049" s="6">
        <v>41798</v>
      </c>
      <c r="F22049" s="5">
        <v>138</v>
      </c>
      <c r="G22049" s="5">
        <v>96600</v>
      </c>
    </row>
    <row r="22050" spans="2:7" x14ac:dyDescent="0.4">
      <c r="B22050" s="7">
        <v>171219</v>
      </c>
      <c r="C22050" s="5" t="s">
        <v>18</v>
      </c>
      <c r="D22050" s="5">
        <v>181004</v>
      </c>
      <c r="E22050" s="6">
        <v>41798</v>
      </c>
      <c r="F22050" s="5">
        <v>142</v>
      </c>
      <c r="G22050" s="5">
        <v>50836</v>
      </c>
    </row>
    <row r="22051" spans="2:7" x14ac:dyDescent="0.4">
      <c r="B22051" s="7">
        <v>191221</v>
      </c>
      <c r="C22051" s="5" t="s">
        <v>3</v>
      </c>
      <c r="D22051" s="5">
        <v>181005</v>
      </c>
      <c r="E22051" s="6">
        <v>41798</v>
      </c>
      <c r="F22051" s="5">
        <v>122</v>
      </c>
      <c r="G22051" s="5">
        <v>122000</v>
      </c>
    </row>
    <row r="22052" spans="2:7" x14ac:dyDescent="0.4">
      <c r="B22052" s="7">
        <v>191221</v>
      </c>
      <c r="C22052" s="5" t="s">
        <v>4</v>
      </c>
      <c r="D22052" s="5">
        <v>181006</v>
      </c>
      <c r="E22052" s="6">
        <v>41798</v>
      </c>
      <c r="F22052" s="5">
        <v>128</v>
      </c>
      <c r="G22052" s="5">
        <v>153600</v>
      </c>
    </row>
    <row r="22053" spans="2:7" x14ac:dyDescent="0.4">
      <c r="B22053" s="7">
        <v>191221</v>
      </c>
      <c r="C22053" s="5" t="s">
        <v>5</v>
      </c>
      <c r="D22053" s="5">
        <v>181007</v>
      </c>
      <c r="E22053" s="6">
        <v>41798</v>
      </c>
      <c r="F22053" s="5">
        <v>130</v>
      </c>
      <c r="G22053" s="5">
        <v>182000</v>
      </c>
    </row>
    <row r="22054" spans="2:7" x14ac:dyDescent="0.4">
      <c r="B22054" s="7">
        <v>191221</v>
      </c>
      <c r="C22054" s="5" t="s">
        <v>6</v>
      </c>
      <c r="D22054" s="5">
        <v>181008</v>
      </c>
      <c r="E22054" s="6">
        <v>41798</v>
      </c>
      <c r="F22054" s="5">
        <v>100</v>
      </c>
      <c r="G22054" s="5">
        <v>160000</v>
      </c>
    </row>
    <row r="22055" spans="2:7" x14ac:dyDescent="0.4">
      <c r="B22055" s="7">
        <v>191221</v>
      </c>
      <c r="C22055" s="5" t="s">
        <v>7</v>
      </c>
      <c r="D22055" s="5">
        <v>181009</v>
      </c>
      <c r="E22055" s="6">
        <v>41798</v>
      </c>
      <c r="F22055" s="5">
        <v>76</v>
      </c>
      <c r="G22055" s="5">
        <v>136800</v>
      </c>
    </row>
    <row r="22056" spans="2:7" x14ac:dyDescent="0.4">
      <c r="B22056" s="7">
        <v>191221</v>
      </c>
      <c r="C22056" s="5" t="s">
        <v>8</v>
      </c>
      <c r="D22056" s="5">
        <v>181010</v>
      </c>
      <c r="E22056" s="6">
        <v>41798</v>
      </c>
      <c r="F22056" s="5">
        <v>98</v>
      </c>
      <c r="G22056" s="5">
        <v>83300</v>
      </c>
    </row>
    <row r="22057" spans="2:7" x14ac:dyDescent="0.4">
      <c r="B22057" s="7">
        <v>191221</v>
      </c>
      <c r="C22057" s="5" t="s">
        <v>9</v>
      </c>
      <c r="D22057" s="5">
        <v>181011</v>
      </c>
      <c r="E22057" s="6">
        <v>41798</v>
      </c>
      <c r="F22057" s="5">
        <v>126</v>
      </c>
      <c r="G22057" s="5">
        <v>116550</v>
      </c>
    </row>
    <row r="22058" spans="2:7" x14ac:dyDescent="0.4">
      <c r="B22058" s="7">
        <v>191221</v>
      </c>
      <c r="C22058" s="5" t="s">
        <v>10</v>
      </c>
      <c r="D22058" s="5">
        <v>181012</v>
      </c>
      <c r="E22058" s="6">
        <v>41798</v>
      </c>
      <c r="F22058" s="5">
        <v>98</v>
      </c>
      <c r="G22058" s="5">
        <v>98000</v>
      </c>
    </row>
    <row r="22059" spans="2:7" x14ac:dyDescent="0.4">
      <c r="B22059" s="7">
        <v>191221</v>
      </c>
      <c r="C22059" s="5" t="s">
        <v>11</v>
      </c>
      <c r="D22059" s="5">
        <v>181013</v>
      </c>
      <c r="E22059" s="6">
        <v>41798</v>
      </c>
      <c r="F22059" s="5">
        <v>72</v>
      </c>
      <c r="G22059" s="5">
        <v>77400</v>
      </c>
    </row>
    <row r="22060" spans="2:7" x14ac:dyDescent="0.4">
      <c r="B22060" s="7">
        <v>191221</v>
      </c>
      <c r="C22060" s="5" t="s">
        <v>12</v>
      </c>
      <c r="D22060" s="5">
        <v>181014</v>
      </c>
      <c r="E22060" s="6">
        <v>41798</v>
      </c>
      <c r="F22060" s="5">
        <v>92</v>
      </c>
      <c r="G22060" s="5">
        <v>105800</v>
      </c>
    </row>
    <row r="22061" spans="2:7" x14ac:dyDescent="0.4">
      <c r="B22061" s="7">
        <v>191221</v>
      </c>
      <c r="C22061" s="5" t="s">
        <v>13</v>
      </c>
      <c r="D22061" s="5">
        <v>181015</v>
      </c>
      <c r="E22061" s="6">
        <v>41798</v>
      </c>
      <c r="F22061" s="5">
        <v>66</v>
      </c>
      <c r="G22061" s="5">
        <v>80850</v>
      </c>
    </row>
    <row r="22062" spans="2:7" x14ac:dyDescent="0.4">
      <c r="B22062" s="7">
        <v>191221</v>
      </c>
      <c r="C22062" s="5" t="s">
        <v>14</v>
      </c>
      <c r="D22062" s="5">
        <v>181016</v>
      </c>
      <c r="E22062" s="6">
        <v>41798</v>
      </c>
      <c r="F22062" s="5">
        <v>66</v>
      </c>
      <c r="G22062" s="5">
        <v>51480</v>
      </c>
    </row>
    <row r="22063" spans="2:7" x14ac:dyDescent="0.4">
      <c r="B22063" s="7">
        <v>191221</v>
      </c>
      <c r="C22063" s="5" t="s">
        <v>15</v>
      </c>
      <c r="D22063" s="5">
        <v>181017</v>
      </c>
      <c r="E22063" s="6">
        <v>41798</v>
      </c>
      <c r="F22063" s="5">
        <v>118</v>
      </c>
      <c r="G22063" s="5">
        <v>64664</v>
      </c>
    </row>
    <row r="22064" spans="2:7" x14ac:dyDescent="0.4">
      <c r="B22064" s="7">
        <v>191221</v>
      </c>
      <c r="C22064" s="5" t="s">
        <v>16</v>
      </c>
      <c r="D22064" s="5">
        <v>181018</v>
      </c>
      <c r="E22064" s="6">
        <v>41798</v>
      </c>
      <c r="F22064" s="5">
        <v>104</v>
      </c>
      <c r="G22064" s="5">
        <v>103896</v>
      </c>
    </row>
    <row r="22065" spans="2:7" x14ac:dyDescent="0.4">
      <c r="B22065" s="7">
        <v>191221</v>
      </c>
      <c r="C22065" s="5" t="s">
        <v>17</v>
      </c>
      <c r="D22065" s="5">
        <v>181019</v>
      </c>
      <c r="E22065" s="6">
        <v>41798</v>
      </c>
      <c r="F22065" s="5">
        <v>126</v>
      </c>
      <c r="G22065" s="5">
        <v>88200</v>
      </c>
    </row>
    <row r="22066" spans="2:7" x14ac:dyDescent="0.4">
      <c r="B22066" s="7">
        <v>191221</v>
      </c>
      <c r="C22066" s="5" t="s">
        <v>18</v>
      </c>
      <c r="D22066" s="5">
        <v>181020</v>
      </c>
      <c r="E22066" s="6">
        <v>41798</v>
      </c>
      <c r="F22066" s="5">
        <v>84</v>
      </c>
      <c r="G22066" s="5">
        <v>30072</v>
      </c>
    </row>
    <row r="22067" spans="2:7" x14ac:dyDescent="0.4">
      <c r="B22067" s="7">
        <v>141223</v>
      </c>
      <c r="C22067" s="5" t="s">
        <v>3</v>
      </c>
      <c r="D22067" s="5">
        <v>181021</v>
      </c>
      <c r="E22067" s="6">
        <v>41798</v>
      </c>
      <c r="F22067" s="5">
        <v>108</v>
      </c>
      <c r="G22067" s="5">
        <v>108000</v>
      </c>
    </row>
    <row r="22068" spans="2:7" x14ac:dyDescent="0.4">
      <c r="B22068" s="7">
        <v>141223</v>
      </c>
      <c r="C22068" s="5" t="s">
        <v>4</v>
      </c>
      <c r="D22068" s="5">
        <v>181022</v>
      </c>
      <c r="E22068" s="6">
        <v>41798</v>
      </c>
      <c r="F22068" s="5">
        <v>106</v>
      </c>
      <c r="G22068" s="5">
        <v>127200</v>
      </c>
    </row>
    <row r="22069" spans="2:7" x14ac:dyDescent="0.4">
      <c r="B22069" s="7">
        <v>141223</v>
      </c>
      <c r="C22069" s="5" t="s">
        <v>5</v>
      </c>
      <c r="D22069" s="5">
        <v>181023</v>
      </c>
      <c r="E22069" s="6">
        <v>41798</v>
      </c>
      <c r="F22069" s="5">
        <v>86</v>
      </c>
      <c r="G22069" s="5">
        <v>120400</v>
      </c>
    </row>
    <row r="22070" spans="2:7" x14ac:dyDescent="0.4">
      <c r="B22070" s="7">
        <v>141223</v>
      </c>
      <c r="C22070" s="5" t="s">
        <v>6</v>
      </c>
      <c r="D22070" s="5">
        <v>181024</v>
      </c>
      <c r="E22070" s="6">
        <v>41798</v>
      </c>
      <c r="F22070" s="5">
        <v>104</v>
      </c>
      <c r="G22070" s="5">
        <v>166400</v>
      </c>
    </row>
    <row r="22071" spans="2:7" x14ac:dyDescent="0.4">
      <c r="B22071" s="7">
        <v>141223</v>
      </c>
      <c r="C22071" s="5" t="s">
        <v>7</v>
      </c>
      <c r="D22071" s="5">
        <v>181025</v>
      </c>
      <c r="E22071" s="6">
        <v>41798</v>
      </c>
      <c r="F22071" s="5">
        <v>70</v>
      </c>
      <c r="G22071" s="5">
        <v>126000</v>
      </c>
    </row>
    <row r="22072" spans="2:7" x14ac:dyDescent="0.4">
      <c r="B22072" s="7">
        <v>141223</v>
      </c>
      <c r="C22072" s="5" t="s">
        <v>8</v>
      </c>
      <c r="D22072" s="5">
        <v>181026</v>
      </c>
      <c r="E22072" s="6">
        <v>41798</v>
      </c>
      <c r="F22072" s="5">
        <v>96</v>
      </c>
      <c r="G22072" s="5">
        <v>81600</v>
      </c>
    </row>
    <row r="22073" spans="2:7" x14ac:dyDescent="0.4">
      <c r="B22073" s="7">
        <v>141223</v>
      </c>
      <c r="C22073" s="5" t="s">
        <v>9</v>
      </c>
      <c r="D22073" s="5">
        <v>181027</v>
      </c>
      <c r="E22073" s="6">
        <v>41798</v>
      </c>
      <c r="F22073" s="5">
        <v>106</v>
      </c>
      <c r="G22073" s="5">
        <v>98050</v>
      </c>
    </row>
    <row r="22074" spans="2:7" x14ac:dyDescent="0.4">
      <c r="B22074" s="7">
        <v>141223</v>
      </c>
      <c r="C22074" s="5" t="s">
        <v>10</v>
      </c>
      <c r="D22074" s="5">
        <v>181028</v>
      </c>
      <c r="E22074" s="6">
        <v>41798</v>
      </c>
      <c r="F22074" s="5">
        <v>86</v>
      </c>
      <c r="G22074" s="5">
        <v>86000</v>
      </c>
    </row>
    <row r="22075" spans="2:7" x14ac:dyDescent="0.4">
      <c r="B22075" s="7">
        <v>141223</v>
      </c>
      <c r="C22075" s="5" t="s">
        <v>11</v>
      </c>
      <c r="D22075" s="5">
        <v>181029</v>
      </c>
      <c r="E22075" s="6">
        <v>41798</v>
      </c>
      <c r="F22075" s="5">
        <v>88</v>
      </c>
      <c r="G22075" s="5">
        <v>94600</v>
      </c>
    </row>
    <row r="22076" spans="2:7" x14ac:dyDescent="0.4">
      <c r="B22076" s="7">
        <v>141223</v>
      </c>
      <c r="C22076" s="5" t="s">
        <v>12</v>
      </c>
      <c r="D22076" s="5">
        <v>181030</v>
      </c>
      <c r="E22076" s="6">
        <v>41798</v>
      </c>
      <c r="F22076" s="5">
        <v>92</v>
      </c>
      <c r="G22076" s="5">
        <v>105800</v>
      </c>
    </row>
    <row r="22077" spans="2:7" x14ac:dyDescent="0.4">
      <c r="B22077" s="7">
        <v>141223</v>
      </c>
      <c r="C22077" s="5" t="s">
        <v>13</v>
      </c>
      <c r="D22077" s="5">
        <v>181031</v>
      </c>
      <c r="E22077" s="6">
        <v>41798</v>
      </c>
      <c r="F22077" s="5">
        <v>140</v>
      </c>
      <c r="G22077" s="5">
        <v>171500</v>
      </c>
    </row>
    <row r="22078" spans="2:7" x14ac:dyDescent="0.4">
      <c r="B22078" s="7">
        <v>141223</v>
      </c>
      <c r="C22078" s="5" t="s">
        <v>14</v>
      </c>
      <c r="D22078" s="5">
        <v>181032</v>
      </c>
      <c r="E22078" s="6">
        <v>41798</v>
      </c>
      <c r="F22078" s="5">
        <v>82</v>
      </c>
      <c r="G22078" s="5">
        <v>63960</v>
      </c>
    </row>
    <row r="22079" spans="2:7" x14ac:dyDescent="0.4">
      <c r="B22079" s="7">
        <v>141223</v>
      </c>
      <c r="C22079" s="5" t="s">
        <v>15</v>
      </c>
      <c r="D22079" s="5">
        <v>181033</v>
      </c>
      <c r="E22079" s="6">
        <v>41798</v>
      </c>
      <c r="F22079" s="5">
        <v>126</v>
      </c>
      <c r="G22079" s="5">
        <v>69048</v>
      </c>
    </row>
    <row r="22080" spans="2:7" x14ac:dyDescent="0.4">
      <c r="B22080" s="7">
        <v>141223</v>
      </c>
      <c r="C22080" s="5" t="s">
        <v>16</v>
      </c>
      <c r="D22080" s="5">
        <v>181034</v>
      </c>
      <c r="E22080" s="6">
        <v>41798</v>
      </c>
      <c r="F22080" s="5">
        <v>142</v>
      </c>
      <c r="G22080" s="5">
        <v>141858</v>
      </c>
    </row>
    <row r="22081" spans="2:7" x14ac:dyDescent="0.4">
      <c r="B22081" s="7">
        <v>141223</v>
      </c>
      <c r="C22081" s="5" t="s">
        <v>17</v>
      </c>
      <c r="D22081" s="5">
        <v>181035</v>
      </c>
      <c r="E22081" s="6">
        <v>41798</v>
      </c>
      <c r="F22081" s="5">
        <v>130</v>
      </c>
      <c r="G22081" s="5">
        <v>91000</v>
      </c>
    </row>
    <row r="22082" spans="2:7" x14ac:dyDescent="0.4">
      <c r="B22082" s="7">
        <v>141223</v>
      </c>
      <c r="C22082" s="5" t="s">
        <v>18</v>
      </c>
      <c r="D22082" s="5">
        <v>181036</v>
      </c>
      <c r="E22082" s="6">
        <v>41798</v>
      </c>
      <c r="F22082" s="5">
        <v>100</v>
      </c>
      <c r="G22082" s="5">
        <v>35800</v>
      </c>
    </row>
    <row r="22083" spans="2:7" x14ac:dyDescent="0.4">
      <c r="B22083" s="7">
        <v>111225</v>
      </c>
      <c r="C22083" s="5" t="s">
        <v>3</v>
      </c>
      <c r="D22083" s="5">
        <v>181037</v>
      </c>
      <c r="E22083" s="6">
        <v>41798</v>
      </c>
      <c r="F22083" s="5">
        <v>166</v>
      </c>
      <c r="G22083" s="5">
        <v>166000</v>
      </c>
    </row>
    <row r="22084" spans="2:7" x14ac:dyDescent="0.4">
      <c r="B22084" s="7">
        <v>111225</v>
      </c>
      <c r="C22084" s="5" t="s">
        <v>4</v>
      </c>
      <c r="D22084" s="5">
        <v>181038</v>
      </c>
      <c r="E22084" s="6">
        <v>41798</v>
      </c>
      <c r="F22084" s="5">
        <v>152</v>
      </c>
      <c r="G22084" s="5">
        <v>182400</v>
      </c>
    </row>
    <row r="22085" spans="2:7" x14ac:dyDescent="0.4">
      <c r="B22085" s="7">
        <v>111225</v>
      </c>
      <c r="C22085" s="5" t="s">
        <v>5</v>
      </c>
      <c r="D22085" s="5">
        <v>181039</v>
      </c>
      <c r="E22085" s="6">
        <v>41798</v>
      </c>
      <c r="F22085" s="5">
        <v>100</v>
      </c>
      <c r="G22085" s="5">
        <v>140000</v>
      </c>
    </row>
    <row r="22086" spans="2:7" x14ac:dyDescent="0.4">
      <c r="B22086" s="7">
        <v>111225</v>
      </c>
      <c r="C22086" s="5" t="s">
        <v>6</v>
      </c>
      <c r="D22086" s="5">
        <v>181040</v>
      </c>
      <c r="E22086" s="6">
        <v>41798</v>
      </c>
      <c r="F22086" s="5">
        <v>172</v>
      </c>
      <c r="G22086" s="5">
        <v>275200</v>
      </c>
    </row>
    <row r="22087" spans="2:7" x14ac:dyDescent="0.4">
      <c r="B22087" s="7">
        <v>111225</v>
      </c>
      <c r="C22087" s="5" t="s">
        <v>7</v>
      </c>
      <c r="D22087" s="5">
        <v>181041</v>
      </c>
      <c r="E22087" s="6">
        <v>41798</v>
      </c>
      <c r="F22087" s="5">
        <v>100</v>
      </c>
      <c r="G22087" s="5">
        <v>180000</v>
      </c>
    </row>
    <row r="22088" spans="2:7" x14ac:dyDescent="0.4">
      <c r="B22088" s="7">
        <v>111225</v>
      </c>
      <c r="C22088" s="5" t="s">
        <v>8</v>
      </c>
      <c r="D22088" s="5">
        <v>181042</v>
      </c>
      <c r="E22088" s="6">
        <v>41798</v>
      </c>
      <c r="F22088" s="5">
        <v>118</v>
      </c>
      <c r="G22088" s="5">
        <v>100300</v>
      </c>
    </row>
    <row r="22089" spans="2:7" x14ac:dyDescent="0.4">
      <c r="B22089" s="7">
        <v>111225</v>
      </c>
      <c r="C22089" s="5" t="s">
        <v>9</v>
      </c>
      <c r="D22089" s="5">
        <v>181043</v>
      </c>
      <c r="E22089" s="6">
        <v>41798</v>
      </c>
      <c r="F22089" s="5">
        <v>122</v>
      </c>
      <c r="G22089" s="5">
        <v>112850</v>
      </c>
    </row>
    <row r="22090" spans="2:7" x14ac:dyDescent="0.4">
      <c r="B22090" s="7">
        <v>111225</v>
      </c>
      <c r="C22090" s="5" t="s">
        <v>10</v>
      </c>
      <c r="D22090" s="5">
        <v>181044</v>
      </c>
      <c r="E22090" s="6">
        <v>41798</v>
      </c>
      <c r="F22090" s="5">
        <v>134</v>
      </c>
      <c r="G22090" s="5">
        <v>134000</v>
      </c>
    </row>
    <row r="22091" spans="2:7" x14ac:dyDescent="0.4">
      <c r="B22091" s="7">
        <v>111225</v>
      </c>
      <c r="C22091" s="5" t="s">
        <v>11</v>
      </c>
      <c r="D22091" s="5">
        <v>181045</v>
      </c>
      <c r="E22091" s="6">
        <v>41798</v>
      </c>
      <c r="F22091" s="5">
        <v>154</v>
      </c>
      <c r="G22091" s="5">
        <v>165550</v>
      </c>
    </row>
    <row r="22092" spans="2:7" x14ac:dyDescent="0.4">
      <c r="B22092" s="7">
        <v>111225</v>
      </c>
      <c r="C22092" s="5" t="s">
        <v>12</v>
      </c>
      <c r="D22092" s="5">
        <v>181046</v>
      </c>
      <c r="E22092" s="6">
        <v>41798</v>
      </c>
      <c r="F22092" s="5">
        <v>158</v>
      </c>
      <c r="G22092" s="5">
        <v>181700</v>
      </c>
    </row>
    <row r="22093" spans="2:7" x14ac:dyDescent="0.4">
      <c r="B22093" s="7">
        <v>111225</v>
      </c>
      <c r="C22093" s="5" t="s">
        <v>13</v>
      </c>
      <c r="D22093" s="5">
        <v>181047</v>
      </c>
      <c r="E22093" s="6">
        <v>41798</v>
      </c>
      <c r="F22093" s="5">
        <v>132</v>
      </c>
      <c r="G22093" s="5">
        <v>161700</v>
      </c>
    </row>
    <row r="22094" spans="2:7" x14ac:dyDescent="0.4">
      <c r="B22094" s="7">
        <v>111225</v>
      </c>
      <c r="C22094" s="5" t="s">
        <v>14</v>
      </c>
      <c r="D22094" s="5">
        <v>181048</v>
      </c>
      <c r="E22094" s="6">
        <v>41798</v>
      </c>
      <c r="F22094" s="5">
        <v>132</v>
      </c>
      <c r="G22094" s="5">
        <v>102960</v>
      </c>
    </row>
    <row r="22095" spans="2:7" x14ac:dyDescent="0.4">
      <c r="B22095" s="7">
        <v>111225</v>
      </c>
      <c r="C22095" s="5" t="s">
        <v>15</v>
      </c>
      <c r="D22095" s="5">
        <v>181049</v>
      </c>
      <c r="E22095" s="6">
        <v>41798</v>
      </c>
      <c r="F22095" s="5">
        <v>108</v>
      </c>
      <c r="G22095" s="5">
        <v>59184</v>
      </c>
    </row>
    <row r="22096" spans="2:7" x14ac:dyDescent="0.4">
      <c r="B22096" s="7">
        <v>111225</v>
      </c>
      <c r="C22096" s="5" t="s">
        <v>16</v>
      </c>
      <c r="D22096" s="5">
        <v>181050</v>
      </c>
      <c r="E22096" s="6">
        <v>41798</v>
      </c>
      <c r="F22096" s="5">
        <v>158</v>
      </c>
      <c r="G22096" s="5">
        <v>157842</v>
      </c>
    </row>
    <row r="22097" spans="2:7" x14ac:dyDescent="0.4">
      <c r="B22097" s="7">
        <v>111225</v>
      </c>
      <c r="C22097" s="5" t="s">
        <v>17</v>
      </c>
      <c r="D22097" s="5">
        <v>181051</v>
      </c>
      <c r="E22097" s="6">
        <v>41798</v>
      </c>
      <c r="F22097" s="5">
        <v>166</v>
      </c>
      <c r="G22097" s="5">
        <v>116200</v>
      </c>
    </row>
    <row r="22098" spans="2:7" x14ac:dyDescent="0.4">
      <c r="B22098" s="7">
        <v>111225</v>
      </c>
      <c r="C22098" s="5" t="s">
        <v>18</v>
      </c>
      <c r="D22098" s="5">
        <v>181052</v>
      </c>
      <c r="E22098" s="6">
        <v>41798</v>
      </c>
      <c r="F22098" s="5">
        <v>116</v>
      </c>
      <c r="G22098" s="5">
        <v>41528</v>
      </c>
    </row>
    <row r="22099" spans="2:7" x14ac:dyDescent="0.4">
      <c r="B22099" s="7">
        <v>161229</v>
      </c>
      <c r="C22099" s="5" t="s">
        <v>3</v>
      </c>
      <c r="D22099" s="5">
        <v>181053</v>
      </c>
      <c r="E22099" s="6">
        <v>41798</v>
      </c>
      <c r="F22099" s="5">
        <v>130</v>
      </c>
      <c r="G22099" s="5">
        <v>130000</v>
      </c>
    </row>
    <row r="22100" spans="2:7" x14ac:dyDescent="0.4">
      <c r="B22100" s="7">
        <v>161229</v>
      </c>
      <c r="C22100" s="5" t="s">
        <v>4</v>
      </c>
      <c r="D22100" s="5">
        <v>181054</v>
      </c>
      <c r="E22100" s="6">
        <v>41798</v>
      </c>
      <c r="F22100" s="5">
        <v>124</v>
      </c>
      <c r="G22100" s="5">
        <v>148800</v>
      </c>
    </row>
    <row r="22101" spans="2:7" x14ac:dyDescent="0.4">
      <c r="B22101" s="7">
        <v>161229</v>
      </c>
      <c r="C22101" s="5" t="s">
        <v>5</v>
      </c>
      <c r="D22101" s="5">
        <v>181055</v>
      </c>
      <c r="E22101" s="6">
        <v>41798</v>
      </c>
      <c r="F22101" s="5">
        <v>122</v>
      </c>
      <c r="G22101" s="5">
        <v>170800</v>
      </c>
    </row>
    <row r="22102" spans="2:7" x14ac:dyDescent="0.4">
      <c r="B22102" s="7">
        <v>161229</v>
      </c>
      <c r="C22102" s="5" t="s">
        <v>6</v>
      </c>
      <c r="D22102" s="5">
        <v>181056</v>
      </c>
      <c r="E22102" s="6">
        <v>41798</v>
      </c>
      <c r="F22102" s="5">
        <v>144</v>
      </c>
      <c r="G22102" s="5">
        <v>230400</v>
      </c>
    </row>
    <row r="22103" spans="2:7" x14ac:dyDescent="0.4">
      <c r="B22103" s="7">
        <v>161229</v>
      </c>
      <c r="C22103" s="5" t="s">
        <v>7</v>
      </c>
      <c r="D22103" s="5">
        <v>181057</v>
      </c>
      <c r="E22103" s="6">
        <v>41798</v>
      </c>
      <c r="F22103" s="5">
        <v>82</v>
      </c>
      <c r="G22103" s="5">
        <v>147600</v>
      </c>
    </row>
    <row r="22104" spans="2:7" x14ac:dyDescent="0.4">
      <c r="B22104" s="7">
        <v>161229</v>
      </c>
      <c r="C22104" s="5" t="s">
        <v>8</v>
      </c>
      <c r="D22104" s="5">
        <v>181058</v>
      </c>
      <c r="E22104" s="6">
        <v>41798</v>
      </c>
      <c r="F22104" s="5">
        <v>84</v>
      </c>
      <c r="G22104" s="5">
        <v>71400</v>
      </c>
    </row>
    <row r="22105" spans="2:7" x14ac:dyDescent="0.4">
      <c r="B22105" s="7">
        <v>161229</v>
      </c>
      <c r="C22105" s="5" t="s">
        <v>9</v>
      </c>
      <c r="D22105" s="5">
        <v>181059</v>
      </c>
      <c r="E22105" s="6">
        <v>41798</v>
      </c>
      <c r="F22105" s="5">
        <v>84</v>
      </c>
      <c r="G22105" s="5">
        <v>77700</v>
      </c>
    </row>
    <row r="22106" spans="2:7" x14ac:dyDescent="0.4">
      <c r="B22106" s="7">
        <v>161229</v>
      </c>
      <c r="C22106" s="5" t="s">
        <v>10</v>
      </c>
      <c r="D22106" s="5">
        <v>181060</v>
      </c>
      <c r="E22106" s="6">
        <v>41798</v>
      </c>
      <c r="F22106" s="5">
        <v>106</v>
      </c>
      <c r="G22106" s="5">
        <v>106000</v>
      </c>
    </row>
    <row r="22107" spans="2:7" x14ac:dyDescent="0.4">
      <c r="B22107" s="7">
        <v>161229</v>
      </c>
      <c r="C22107" s="5" t="s">
        <v>11</v>
      </c>
      <c r="D22107" s="5">
        <v>181061</v>
      </c>
      <c r="E22107" s="6">
        <v>41798</v>
      </c>
      <c r="F22107" s="5">
        <v>110</v>
      </c>
      <c r="G22107" s="5">
        <v>118250</v>
      </c>
    </row>
    <row r="22108" spans="2:7" x14ac:dyDescent="0.4">
      <c r="B22108" s="7">
        <v>161229</v>
      </c>
      <c r="C22108" s="5" t="s">
        <v>12</v>
      </c>
      <c r="D22108" s="5">
        <v>181062</v>
      </c>
      <c r="E22108" s="6">
        <v>41798</v>
      </c>
      <c r="F22108" s="5">
        <v>116</v>
      </c>
      <c r="G22108" s="5">
        <v>133400</v>
      </c>
    </row>
    <row r="22109" spans="2:7" x14ac:dyDescent="0.4">
      <c r="B22109" s="7">
        <v>161229</v>
      </c>
      <c r="C22109" s="5" t="s">
        <v>13</v>
      </c>
      <c r="D22109" s="5">
        <v>181063</v>
      </c>
      <c r="E22109" s="6">
        <v>41798</v>
      </c>
      <c r="F22109" s="5">
        <v>146</v>
      </c>
      <c r="G22109" s="5">
        <v>178850</v>
      </c>
    </row>
    <row r="22110" spans="2:7" x14ac:dyDescent="0.4">
      <c r="B22110" s="7">
        <v>161229</v>
      </c>
      <c r="C22110" s="5" t="s">
        <v>14</v>
      </c>
      <c r="D22110" s="5">
        <v>181064</v>
      </c>
      <c r="E22110" s="6">
        <v>41798</v>
      </c>
      <c r="F22110" s="5">
        <v>100</v>
      </c>
      <c r="G22110" s="5">
        <v>78000</v>
      </c>
    </row>
    <row r="22111" spans="2:7" x14ac:dyDescent="0.4">
      <c r="B22111" s="7">
        <v>161229</v>
      </c>
      <c r="C22111" s="5" t="s">
        <v>15</v>
      </c>
      <c r="D22111" s="5">
        <v>181065</v>
      </c>
      <c r="E22111" s="6">
        <v>41798</v>
      </c>
      <c r="F22111" s="5">
        <v>148</v>
      </c>
      <c r="G22111" s="5">
        <v>81104</v>
      </c>
    </row>
    <row r="22112" spans="2:7" x14ac:dyDescent="0.4">
      <c r="B22112" s="7">
        <v>161229</v>
      </c>
      <c r="C22112" s="5" t="s">
        <v>16</v>
      </c>
      <c r="D22112" s="5">
        <v>181066</v>
      </c>
      <c r="E22112" s="6">
        <v>41798</v>
      </c>
      <c r="F22112" s="5">
        <v>114</v>
      </c>
      <c r="G22112" s="5">
        <v>113886</v>
      </c>
    </row>
    <row r="22113" spans="2:7" x14ac:dyDescent="0.4">
      <c r="B22113" s="7">
        <v>161229</v>
      </c>
      <c r="C22113" s="5" t="s">
        <v>17</v>
      </c>
      <c r="D22113" s="5">
        <v>181067</v>
      </c>
      <c r="E22113" s="6">
        <v>41798</v>
      </c>
      <c r="F22113" s="5">
        <v>148</v>
      </c>
      <c r="G22113" s="5">
        <v>103600</v>
      </c>
    </row>
    <row r="22114" spans="2:7" x14ac:dyDescent="0.4">
      <c r="B22114" s="7">
        <v>161229</v>
      </c>
      <c r="C22114" s="5" t="s">
        <v>18</v>
      </c>
      <c r="D22114" s="5">
        <v>181068</v>
      </c>
      <c r="E22114" s="6">
        <v>41798</v>
      </c>
      <c r="F22114" s="5">
        <v>128</v>
      </c>
      <c r="G22114" s="5">
        <v>45824</v>
      </c>
    </row>
    <row r="22115" spans="2:7" x14ac:dyDescent="0.4">
      <c r="B22115" s="7">
        <v>181241</v>
      </c>
      <c r="C22115" s="5" t="s">
        <v>3</v>
      </c>
      <c r="D22115" s="5">
        <v>181069</v>
      </c>
      <c r="E22115" s="6">
        <v>41798</v>
      </c>
      <c r="F22115" s="5">
        <v>56</v>
      </c>
      <c r="G22115" s="5">
        <v>56000</v>
      </c>
    </row>
    <row r="22116" spans="2:7" x14ac:dyDescent="0.4">
      <c r="B22116" s="7">
        <v>181241</v>
      </c>
      <c r="C22116" s="5" t="s">
        <v>4</v>
      </c>
      <c r="D22116" s="5">
        <v>181070</v>
      </c>
      <c r="E22116" s="6">
        <v>41798</v>
      </c>
      <c r="F22116" s="5">
        <v>94</v>
      </c>
      <c r="G22116" s="5">
        <v>112800</v>
      </c>
    </row>
    <row r="22117" spans="2:7" x14ac:dyDescent="0.4">
      <c r="B22117" s="7">
        <v>181241</v>
      </c>
      <c r="C22117" s="5" t="s">
        <v>5</v>
      </c>
      <c r="D22117" s="5">
        <v>181071</v>
      </c>
      <c r="E22117" s="6">
        <v>41798</v>
      </c>
      <c r="F22117" s="5">
        <v>76</v>
      </c>
      <c r="G22117" s="5">
        <v>106400</v>
      </c>
    </row>
    <row r="22118" spans="2:7" x14ac:dyDescent="0.4">
      <c r="B22118" s="7">
        <v>181241</v>
      </c>
      <c r="C22118" s="5" t="s">
        <v>6</v>
      </c>
      <c r="D22118" s="5">
        <v>181072</v>
      </c>
      <c r="E22118" s="6">
        <v>41798</v>
      </c>
      <c r="F22118" s="5">
        <v>78</v>
      </c>
      <c r="G22118" s="5">
        <v>124800</v>
      </c>
    </row>
    <row r="22119" spans="2:7" x14ac:dyDescent="0.4">
      <c r="B22119" s="7">
        <v>181241</v>
      </c>
      <c r="C22119" s="5" t="s">
        <v>7</v>
      </c>
      <c r="D22119" s="5">
        <v>181073</v>
      </c>
      <c r="E22119" s="6">
        <v>41798</v>
      </c>
      <c r="F22119" s="5">
        <v>76</v>
      </c>
      <c r="G22119" s="5">
        <v>136800</v>
      </c>
    </row>
    <row r="22120" spans="2:7" x14ac:dyDescent="0.4">
      <c r="B22120" s="7">
        <v>181241</v>
      </c>
      <c r="C22120" s="5" t="s">
        <v>8</v>
      </c>
      <c r="D22120" s="5">
        <v>181074</v>
      </c>
      <c r="E22120" s="6">
        <v>41798</v>
      </c>
      <c r="F22120" s="5">
        <v>62</v>
      </c>
      <c r="G22120" s="5">
        <v>52700</v>
      </c>
    </row>
    <row r="22121" spans="2:7" x14ac:dyDescent="0.4">
      <c r="B22121" s="7">
        <v>181241</v>
      </c>
      <c r="C22121" s="5" t="s">
        <v>9</v>
      </c>
      <c r="D22121" s="5">
        <v>181075</v>
      </c>
      <c r="E22121" s="6">
        <v>41798</v>
      </c>
      <c r="F22121" s="5">
        <v>114</v>
      </c>
      <c r="G22121" s="5">
        <v>105450</v>
      </c>
    </row>
    <row r="22122" spans="2:7" x14ac:dyDescent="0.4">
      <c r="B22122" s="7">
        <v>181241</v>
      </c>
      <c r="C22122" s="5" t="s">
        <v>10</v>
      </c>
      <c r="D22122" s="5">
        <v>181076</v>
      </c>
      <c r="E22122" s="6">
        <v>41798</v>
      </c>
      <c r="F22122" s="5">
        <v>86</v>
      </c>
      <c r="G22122" s="5">
        <v>86000</v>
      </c>
    </row>
    <row r="22123" spans="2:7" x14ac:dyDescent="0.4">
      <c r="B22123" s="7">
        <v>181241</v>
      </c>
      <c r="C22123" s="5" t="s">
        <v>11</v>
      </c>
      <c r="D22123" s="5">
        <v>181077</v>
      </c>
      <c r="E22123" s="6">
        <v>41798</v>
      </c>
      <c r="F22123" s="5">
        <v>96</v>
      </c>
      <c r="G22123" s="5">
        <v>103200</v>
      </c>
    </row>
    <row r="22124" spans="2:7" x14ac:dyDescent="0.4">
      <c r="B22124" s="7">
        <v>181241</v>
      </c>
      <c r="C22124" s="5" t="s">
        <v>12</v>
      </c>
      <c r="D22124" s="5">
        <v>181078</v>
      </c>
      <c r="E22124" s="6">
        <v>41798</v>
      </c>
      <c r="F22124" s="5">
        <v>90</v>
      </c>
      <c r="G22124" s="5">
        <v>103500</v>
      </c>
    </row>
    <row r="22125" spans="2:7" x14ac:dyDescent="0.4">
      <c r="B22125" s="7">
        <v>181241</v>
      </c>
      <c r="C22125" s="5" t="s">
        <v>13</v>
      </c>
      <c r="D22125" s="5">
        <v>181079</v>
      </c>
      <c r="E22125" s="6">
        <v>41798</v>
      </c>
      <c r="F22125" s="5">
        <v>52</v>
      </c>
      <c r="G22125" s="5">
        <v>63700</v>
      </c>
    </row>
    <row r="22126" spans="2:7" x14ac:dyDescent="0.4">
      <c r="B22126" s="7">
        <v>181241</v>
      </c>
      <c r="C22126" s="5" t="s">
        <v>14</v>
      </c>
      <c r="D22126" s="5">
        <v>181080</v>
      </c>
      <c r="E22126" s="6">
        <v>41798</v>
      </c>
      <c r="F22126" s="5">
        <v>96</v>
      </c>
      <c r="G22126" s="5">
        <v>74880</v>
      </c>
    </row>
    <row r="22127" spans="2:7" x14ac:dyDescent="0.4">
      <c r="B22127" s="7">
        <v>181241</v>
      </c>
      <c r="C22127" s="5" t="s">
        <v>15</v>
      </c>
      <c r="D22127" s="5">
        <v>181081</v>
      </c>
      <c r="E22127" s="6">
        <v>41798</v>
      </c>
      <c r="F22127" s="5">
        <v>76</v>
      </c>
      <c r="G22127" s="5">
        <v>41648</v>
      </c>
    </row>
    <row r="22128" spans="2:7" x14ac:dyDescent="0.4">
      <c r="B22128" s="7">
        <v>181241</v>
      </c>
      <c r="C22128" s="5" t="s">
        <v>16</v>
      </c>
      <c r="D22128" s="5">
        <v>181082</v>
      </c>
      <c r="E22128" s="6">
        <v>41798</v>
      </c>
      <c r="F22128" s="5">
        <v>54</v>
      </c>
      <c r="G22128" s="5">
        <v>53946</v>
      </c>
    </row>
    <row r="22129" spans="2:7" x14ac:dyDescent="0.4">
      <c r="B22129" s="7">
        <v>181241</v>
      </c>
      <c r="C22129" s="5" t="s">
        <v>17</v>
      </c>
      <c r="D22129" s="5">
        <v>181083</v>
      </c>
      <c r="E22129" s="6">
        <v>41798</v>
      </c>
      <c r="F22129" s="5">
        <v>64</v>
      </c>
      <c r="G22129" s="5">
        <v>44800</v>
      </c>
    </row>
    <row r="22130" spans="2:7" x14ac:dyDescent="0.4">
      <c r="B22130" s="7">
        <v>181241</v>
      </c>
      <c r="C22130" s="5" t="s">
        <v>18</v>
      </c>
      <c r="D22130" s="5">
        <v>181084</v>
      </c>
      <c r="E22130" s="6">
        <v>41798</v>
      </c>
      <c r="F22130" s="5">
        <v>100</v>
      </c>
      <c r="G22130" s="5">
        <v>35800</v>
      </c>
    </row>
    <row r="22131" spans="2:7" x14ac:dyDescent="0.4">
      <c r="B22131" s="7">
        <v>111249</v>
      </c>
      <c r="C22131" s="5" t="s">
        <v>3</v>
      </c>
      <c r="D22131" s="5">
        <v>181085</v>
      </c>
      <c r="E22131" s="6">
        <v>41798</v>
      </c>
      <c r="F22131" s="5">
        <v>142</v>
      </c>
      <c r="G22131" s="5">
        <v>142000</v>
      </c>
    </row>
    <row r="22132" spans="2:7" x14ac:dyDescent="0.4">
      <c r="B22132" s="7">
        <v>111249</v>
      </c>
      <c r="C22132" s="5" t="s">
        <v>4</v>
      </c>
      <c r="D22132" s="5">
        <v>181086</v>
      </c>
      <c r="E22132" s="6">
        <v>41798</v>
      </c>
      <c r="F22132" s="5">
        <v>146</v>
      </c>
      <c r="G22132" s="5">
        <v>175200</v>
      </c>
    </row>
    <row r="22133" spans="2:7" x14ac:dyDescent="0.4">
      <c r="B22133" s="7">
        <v>111249</v>
      </c>
      <c r="C22133" s="5" t="s">
        <v>5</v>
      </c>
      <c r="D22133" s="5">
        <v>181087</v>
      </c>
      <c r="E22133" s="6">
        <v>41798</v>
      </c>
      <c r="F22133" s="5">
        <v>120</v>
      </c>
      <c r="G22133" s="5">
        <v>168000</v>
      </c>
    </row>
    <row r="22134" spans="2:7" x14ac:dyDescent="0.4">
      <c r="B22134" s="7">
        <v>111249</v>
      </c>
      <c r="C22134" s="5" t="s">
        <v>6</v>
      </c>
      <c r="D22134" s="5">
        <v>181088</v>
      </c>
      <c r="E22134" s="6">
        <v>41798</v>
      </c>
      <c r="F22134" s="5">
        <v>110</v>
      </c>
      <c r="G22134" s="5">
        <v>176000</v>
      </c>
    </row>
    <row r="22135" spans="2:7" x14ac:dyDescent="0.4">
      <c r="B22135" s="7">
        <v>111249</v>
      </c>
      <c r="C22135" s="5" t="s">
        <v>7</v>
      </c>
      <c r="D22135" s="5">
        <v>181089</v>
      </c>
      <c r="E22135" s="6">
        <v>41798</v>
      </c>
      <c r="F22135" s="5">
        <v>132</v>
      </c>
      <c r="G22135" s="5">
        <v>237600</v>
      </c>
    </row>
    <row r="22136" spans="2:7" x14ac:dyDescent="0.4">
      <c r="B22136" s="7">
        <v>111249</v>
      </c>
      <c r="C22136" s="5" t="s">
        <v>8</v>
      </c>
      <c r="D22136" s="5">
        <v>181090</v>
      </c>
      <c r="E22136" s="6">
        <v>41798</v>
      </c>
      <c r="F22136" s="5">
        <v>96</v>
      </c>
      <c r="G22136" s="5">
        <v>81600</v>
      </c>
    </row>
    <row r="22137" spans="2:7" x14ac:dyDescent="0.4">
      <c r="B22137" s="7">
        <v>111249</v>
      </c>
      <c r="C22137" s="5" t="s">
        <v>9</v>
      </c>
      <c r="D22137" s="5">
        <v>181091</v>
      </c>
      <c r="E22137" s="6">
        <v>41798</v>
      </c>
      <c r="F22137" s="5">
        <v>122</v>
      </c>
      <c r="G22137" s="5">
        <v>112850</v>
      </c>
    </row>
    <row r="22138" spans="2:7" x14ac:dyDescent="0.4">
      <c r="B22138" s="7">
        <v>111249</v>
      </c>
      <c r="C22138" s="5" t="s">
        <v>10</v>
      </c>
      <c r="D22138" s="5">
        <v>181092</v>
      </c>
      <c r="E22138" s="6">
        <v>41798</v>
      </c>
      <c r="F22138" s="5">
        <v>156</v>
      </c>
      <c r="G22138" s="5">
        <v>156000</v>
      </c>
    </row>
    <row r="22139" spans="2:7" x14ac:dyDescent="0.4">
      <c r="B22139" s="7">
        <v>111249</v>
      </c>
      <c r="C22139" s="5" t="s">
        <v>11</v>
      </c>
      <c r="D22139" s="5">
        <v>181093</v>
      </c>
      <c r="E22139" s="6">
        <v>41798</v>
      </c>
      <c r="F22139" s="5">
        <v>100</v>
      </c>
      <c r="G22139" s="5">
        <v>107500</v>
      </c>
    </row>
    <row r="22140" spans="2:7" x14ac:dyDescent="0.4">
      <c r="B22140" s="7">
        <v>111249</v>
      </c>
      <c r="C22140" s="5" t="s">
        <v>12</v>
      </c>
      <c r="D22140" s="5">
        <v>181094</v>
      </c>
      <c r="E22140" s="6">
        <v>41798</v>
      </c>
      <c r="F22140" s="5">
        <v>128</v>
      </c>
      <c r="G22140" s="5">
        <v>147200</v>
      </c>
    </row>
    <row r="22141" spans="2:7" x14ac:dyDescent="0.4">
      <c r="B22141" s="7">
        <v>111249</v>
      </c>
      <c r="C22141" s="5" t="s">
        <v>13</v>
      </c>
      <c r="D22141" s="5">
        <v>181095</v>
      </c>
      <c r="E22141" s="6">
        <v>41798</v>
      </c>
      <c r="F22141" s="5">
        <v>158</v>
      </c>
      <c r="G22141" s="5">
        <v>193550</v>
      </c>
    </row>
    <row r="22142" spans="2:7" x14ac:dyDescent="0.4">
      <c r="B22142" s="7">
        <v>111249</v>
      </c>
      <c r="C22142" s="5" t="s">
        <v>14</v>
      </c>
      <c r="D22142" s="5">
        <v>181096</v>
      </c>
      <c r="E22142" s="6">
        <v>41798</v>
      </c>
      <c r="F22142" s="5">
        <v>156</v>
      </c>
      <c r="G22142" s="5">
        <v>121680</v>
      </c>
    </row>
    <row r="22143" spans="2:7" x14ac:dyDescent="0.4">
      <c r="B22143" s="7">
        <v>111249</v>
      </c>
      <c r="C22143" s="5" t="s">
        <v>15</v>
      </c>
      <c r="D22143" s="5">
        <v>181097</v>
      </c>
      <c r="E22143" s="6">
        <v>41798</v>
      </c>
      <c r="F22143" s="5">
        <v>114</v>
      </c>
      <c r="G22143" s="5">
        <v>62472</v>
      </c>
    </row>
    <row r="22144" spans="2:7" x14ac:dyDescent="0.4">
      <c r="B22144" s="7">
        <v>111249</v>
      </c>
      <c r="C22144" s="5" t="s">
        <v>16</v>
      </c>
      <c r="D22144" s="5">
        <v>181098</v>
      </c>
      <c r="E22144" s="6">
        <v>41798</v>
      </c>
      <c r="F22144" s="5">
        <v>144</v>
      </c>
      <c r="G22144" s="5">
        <v>143856</v>
      </c>
    </row>
    <row r="22145" spans="2:7" x14ac:dyDescent="0.4">
      <c r="B22145" s="7">
        <v>111249</v>
      </c>
      <c r="C22145" s="5" t="s">
        <v>17</v>
      </c>
      <c r="D22145" s="5">
        <v>181099</v>
      </c>
      <c r="E22145" s="6">
        <v>41798</v>
      </c>
      <c r="F22145" s="5">
        <v>120</v>
      </c>
      <c r="G22145" s="5">
        <v>84000</v>
      </c>
    </row>
    <row r="22146" spans="2:7" x14ac:dyDescent="0.4">
      <c r="B22146" s="7">
        <v>111249</v>
      </c>
      <c r="C22146" s="5" t="s">
        <v>18</v>
      </c>
      <c r="D22146" s="5">
        <v>181100</v>
      </c>
      <c r="E22146" s="6">
        <v>41798</v>
      </c>
      <c r="F22146" s="5">
        <v>104</v>
      </c>
      <c r="G22146" s="5">
        <v>37232</v>
      </c>
    </row>
    <row r="22147" spans="2:7" x14ac:dyDescent="0.4">
      <c r="B22147" s="7">
        <v>171251</v>
      </c>
      <c r="C22147" s="5" t="s">
        <v>3</v>
      </c>
      <c r="D22147" s="5">
        <v>181101</v>
      </c>
      <c r="E22147" s="6">
        <v>41798</v>
      </c>
      <c r="F22147" s="5">
        <v>126</v>
      </c>
      <c r="G22147" s="5">
        <v>126000</v>
      </c>
    </row>
    <row r="22148" spans="2:7" x14ac:dyDescent="0.4">
      <c r="B22148" s="7">
        <v>171251</v>
      </c>
      <c r="C22148" s="5" t="s">
        <v>4</v>
      </c>
      <c r="D22148" s="5">
        <v>181102</v>
      </c>
      <c r="E22148" s="6">
        <v>41798</v>
      </c>
      <c r="F22148" s="5">
        <v>100</v>
      </c>
      <c r="G22148" s="5">
        <v>120000</v>
      </c>
    </row>
    <row r="22149" spans="2:7" x14ac:dyDescent="0.4">
      <c r="B22149" s="7">
        <v>171251</v>
      </c>
      <c r="C22149" s="5" t="s">
        <v>5</v>
      </c>
      <c r="D22149" s="5">
        <v>181103</v>
      </c>
      <c r="E22149" s="6">
        <v>41798</v>
      </c>
      <c r="F22149" s="5">
        <v>102</v>
      </c>
      <c r="G22149" s="5">
        <v>142800</v>
      </c>
    </row>
    <row r="22150" spans="2:7" x14ac:dyDescent="0.4">
      <c r="B22150" s="7">
        <v>171251</v>
      </c>
      <c r="C22150" s="5" t="s">
        <v>6</v>
      </c>
      <c r="D22150" s="5">
        <v>181104</v>
      </c>
      <c r="E22150" s="6">
        <v>41798</v>
      </c>
      <c r="F22150" s="5">
        <v>132</v>
      </c>
      <c r="G22150" s="5">
        <v>211200</v>
      </c>
    </row>
    <row r="22151" spans="2:7" x14ac:dyDescent="0.4">
      <c r="B22151" s="7">
        <v>171251</v>
      </c>
      <c r="C22151" s="5" t="s">
        <v>7</v>
      </c>
      <c r="D22151" s="5">
        <v>181105</v>
      </c>
      <c r="E22151" s="6">
        <v>41798</v>
      </c>
      <c r="F22151" s="5">
        <v>66</v>
      </c>
      <c r="G22151" s="5">
        <v>118800</v>
      </c>
    </row>
    <row r="22152" spans="2:7" x14ac:dyDescent="0.4">
      <c r="B22152" s="7">
        <v>171251</v>
      </c>
      <c r="C22152" s="5" t="s">
        <v>8</v>
      </c>
      <c r="D22152" s="5">
        <v>181106</v>
      </c>
      <c r="E22152" s="6">
        <v>41798</v>
      </c>
      <c r="F22152" s="5">
        <v>98</v>
      </c>
      <c r="G22152" s="5">
        <v>83300</v>
      </c>
    </row>
    <row r="22153" spans="2:7" x14ac:dyDescent="0.4">
      <c r="B22153" s="7">
        <v>171251</v>
      </c>
      <c r="C22153" s="5" t="s">
        <v>9</v>
      </c>
      <c r="D22153" s="5">
        <v>181107</v>
      </c>
      <c r="E22153" s="6">
        <v>41798</v>
      </c>
      <c r="F22153" s="5">
        <v>130</v>
      </c>
      <c r="G22153" s="5">
        <v>120250</v>
      </c>
    </row>
    <row r="22154" spans="2:7" x14ac:dyDescent="0.4">
      <c r="B22154" s="7">
        <v>171251</v>
      </c>
      <c r="C22154" s="5" t="s">
        <v>10</v>
      </c>
      <c r="D22154" s="5">
        <v>181108</v>
      </c>
      <c r="E22154" s="6">
        <v>41798</v>
      </c>
      <c r="F22154" s="5">
        <v>74</v>
      </c>
      <c r="G22154" s="5">
        <v>74000</v>
      </c>
    </row>
    <row r="22155" spans="2:7" x14ac:dyDescent="0.4">
      <c r="B22155" s="7">
        <v>171251</v>
      </c>
      <c r="C22155" s="5" t="s">
        <v>11</v>
      </c>
      <c r="D22155" s="5">
        <v>181109</v>
      </c>
      <c r="E22155" s="6">
        <v>41798</v>
      </c>
      <c r="F22155" s="5">
        <v>92</v>
      </c>
      <c r="G22155" s="5">
        <v>98900</v>
      </c>
    </row>
    <row r="22156" spans="2:7" x14ac:dyDescent="0.4">
      <c r="B22156" s="7">
        <v>171251</v>
      </c>
      <c r="C22156" s="5" t="s">
        <v>12</v>
      </c>
      <c r="D22156" s="5">
        <v>181110</v>
      </c>
      <c r="E22156" s="6">
        <v>41798</v>
      </c>
      <c r="F22156" s="5">
        <v>108</v>
      </c>
      <c r="G22156" s="5">
        <v>124200</v>
      </c>
    </row>
    <row r="22157" spans="2:7" x14ac:dyDescent="0.4">
      <c r="B22157" s="7">
        <v>171251</v>
      </c>
      <c r="C22157" s="5" t="s">
        <v>13</v>
      </c>
      <c r="D22157" s="5">
        <v>181111</v>
      </c>
      <c r="E22157" s="6">
        <v>41798</v>
      </c>
      <c r="F22157" s="5">
        <v>96</v>
      </c>
      <c r="G22157" s="5">
        <v>117600</v>
      </c>
    </row>
    <row r="22158" spans="2:7" x14ac:dyDescent="0.4">
      <c r="B22158" s="7">
        <v>171251</v>
      </c>
      <c r="C22158" s="5" t="s">
        <v>14</v>
      </c>
      <c r="D22158" s="5">
        <v>181112</v>
      </c>
      <c r="E22158" s="6">
        <v>41798</v>
      </c>
      <c r="F22158" s="5">
        <v>130</v>
      </c>
      <c r="G22158" s="5">
        <v>101400</v>
      </c>
    </row>
    <row r="22159" spans="2:7" x14ac:dyDescent="0.4">
      <c r="B22159" s="7">
        <v>171251</v>
      </c>
      <c r="C22159" s="5" t="s">
        <v>15</v>
      </c>
      <c r="D22159" s="5">
        <v>181113</v>
      </c>
      <c r="E22159" s="6">
        <v>41798</v>
      </c>
      <c r="F22159" s="5">
        <v>86</v>
      </c>
      <c r="G22159" s="5">
        <v>47128</v>
      </c>
    </row>
    <row r="22160" spans="2:7" x14ac:dyDescent="0.4">
      <c r="B22160" s="7">
        <v>171251</v>
      </c>
      <c r="C22160" s="5" t="s">
        <v>16</v>
      </c>
      <c r="D22160" s="5">
        <v>181114</v>
      </c>
      <c r="E22160" s="6">
        <v>41798</v>
      </c>
      <c r="F22160" s="5">
        <v>112</v>
      </c>
      <c r="G22160" s="5">
        <v>111888</v>
      </c>
    </row>
    <row r="22161" spans="2:7" x14ac:dyDescent="0.4">
      <c r="B22161" s="7">
        <v>171251</v>
      </c>
      <c r="C22161" s="5" t="s">
        <v>17</v>
      </c>
      <c r="D22161" s="5">
        <v>181115</v>
      </c>
      <c r="E22161" s="6">
        <v>41798</v>
      </c>
      <c r="F22161" s="5">
        <v>140</v>
      </c>
      <c r="G22161" s="5">
        <v>98000</v>
      </c>
    </row>
    <row r="22162" spans="2:7" x14ac:dyDescent="0.4">
      <c r="B22162" s="7">
        <v>171251</v>
      </c>
      <c r="C22162" s="5" t="s">
        <v>18</v>
      </c>
      <c r="D22162" s="5">
        <v>181116</v>
      </c>
      <c r="E22162" s="6">
        <v>41798</v>
      </c>
      <c r="F22162" s="5">
        <v>90</v>
      </c>
      <c r="G22162" s="5">
        <v>32220</v>
      </c>
    </row>
    <row r="22163" spans="2:7" x14ac:dyDescent="0.4">
      <c r="B22163" s="7">
        <v>181253</v>
      </c>
      <c r="C22163" s="5" t="s">
        <v>3</v>
      </c>
      <c r="D22163" s="5">
        <v>181117</v>
      </c>
      <c r="E22163" s="6">
        <v>41798</v>
      </c>
      <c r="F22163" s="5">
        <v>94</v>
      </c>
      <c r="G22163" s="5">
        <v>94000</v>
      </c>
    </row>
    <row r="22164" spans="2:7" x14ac:dyDescent="0.4">
      <c r="B22164" s="7">
        <v>181253</v>
      </c>
      <c r="C22164" s="5" t="s">
        <v>4</v>
      </c>
      <c r="D22164" s="5">
        <v>181118</v>
      </c>
      <c r="E22164" s="6">
        <v>41798</v>
      </c>
      <c r="F22164" s="5">
        <v>74</v>
      </c>
      <c r="G22164" s="5">
        <v>88800</v>
      </c>
    </row>
    <row r="22165" spans="2:7" x14ac:dyDescent="0.4">
      <c r="B22165" s="7">
        <v>181253</v>
      </c>
      <c r="C22165" s="5" t="s">
        <v>5</v>
      </c>
      <c r="D22165" s="5">
        <v>181119</v>
      </c>
      <c r="E22165" s="6">
        <v>41798</v>
      </c>
      <c r="F22165" s="5">
        <v>60</v>
      </c>
      <c r="G22165" s="5">
        <v>84000</v>
      </c>
    </row>
    <row r="22166" spans="2:7" x14ac:dyDescent="0.4">
      <c r="B22166" s="7">
        <v>181253</v>
      </c>
      <c r="C22166" s="5" t="s">
        <v>6</v>
      </c>
      <c r="D22166" s="5">
        <v>181120</v>
      </c>
      <c r="E22166" s="6">
        <v>41798</v>
      </c>
      <c r="F22166" s="5">
        <v>82</v>
      </c>
      <c r="G22166" s="5">
        <v>131200</v>
      </c>
    </row>
    <row r="22167" spans="2:7" x14ac:dyDescent="0.4">
      <c r="B22167" s="7">
        <v>181253</v>
      </c>
      <c r="C22167" s="5" t="s">
        <v>7</v>
      </c>
      <c r="D22167" s="5">
        <v>181121</v>
      </c>
      <c r="E22167" s="6">
        <v>41798</v>
      </c>
      <c r="F22167" s="5">
        <v>56</v>
      </c>
      <c r="G22167" s="5">
        <v>100800</v>
      </c>
    </row>
    <row r="22168" spans="2:7" x14ac:dyDescent="0.4">
      <c r="B22168" s="7">
        <v>181253</v>
      </c>
      <c r="C22168" s="5" t="s">
        <v>8</v>
      </c>
      <c r="D22168" s="5">
        <v>181122</v>
      </c>
      <c r="E22168" s="6">
        <v>41798</v>
      </c>
      <c r="F22168" s="5">
        <v>76</v>
      </c>
      <c r="G22168" s="5">
        <v>64600</v>
      </c>
    </row>
    <row r="22169" spans="2:7" x14ac:dyDescent="0.4">
      <c r="B22169" s="7">
        <v>181253</v>
      </c>
      <c r="C22169" s="5" t="s">
        <v>9</v>
      </c>
      <c r="D22169" s="5">
        <v>181123</v>
      </c>
      <c r="E22169" s="6">
        <v>41798</v>
      </c>
      <c r="F22169" s="5">
        <v>76</v>
      </c>
      <c r="G22169" s="5">
        <v>70300</v>
      </c>
    </row>
    <row r="22170" spans="2:7" x14ac:dyDescent="0.4">
      <c r="B22170" s="7">
        <v>181253</v>
      </c>
      <c r="C22170" s="5" t="s">
        <v>10</v>
      </c>
      <c r="D22170" s="5">
        <v>181124</v>
      </c>
      <c r="E22170" s="6">
        <v>41798</v>
      </c>
      <c r="F22170" s="5">
        <v>110</v>
      </c>
      <c r="G22170" s="5">
        <v>110000</v>
      </c>
    </row>
    <row r="22171" spans="2:7" x14ac:dyDescent="0.4">
      <c r="B22171" s="7">
        <v>181253</v>
      </c>
      <c r="C22171" s="5" t="s">
        <v>11</v>
      </c>
      <c r="D22171" s="5">
        <v>181125</v>
      </c>
      <c r="E22171" s="6">
        <v>41798</v>
      </c>
      <c r="F22171" s="5">
        <v>88</v>
      </c>
      <c r="G22171" s="5">
        <v>94600</v>
      </c>
    </row>
    <row r="22172" spans="2:7" x14ac:dyDescent="0.4">
      <c r="B22172" s="7">
        <v>181253</v>
      </c>
      <c r="C22172" s="5" t="s">
        <v>12</v>
      </c>
      <c r="D22172" s="5">
        <v>181126</v>
      </c>
      <c r="E22172" s="6">
        <v>41798</v>
      </c>
      <c r="F22172" s="5">
        <v>106</v>
      </c>
      <c r="G22172" s="5">
        <v>121900</v>
      </c>
    </row>
    <row r="22173" spans="2:7" x14ac:dyDescent="0.4">
      <c r="B22173" s="7">
        <v>181253</v>
      </c>
      <c r="C22173" s="5" t="s">
        <v>13</v>
      </c>
      <c r="D22173" s="5">
        <v>181127</v>
      </c>
      <c r="E22173" s="6">
        <v>41798</v>
      </c>
      <c r="F22173" s="5">
        <v>70</v>
      </c>
      <c r="G22173" s="5">
        <v>85750</v>
      </c>
    </row>
    <row r="22174" spans="2:7" x14ac:dyDescent="0.4">
      <c r="B22174" s="7">
        <v>181253</v>
      </c>
      <c r="C22174" s="5" t="s">
        <v>14</v>
      </c>
      <c r="D22174" s="5">
        <v>181128</v>
      </c>
      <c r="E22174" s="6">
        <v>41798</v>
      </c>
      <c r="F22174" s="5">
        <v>88</v>
      </c>
      <c r="G22174" s="5">
        <v>68640</v>
      </c>
    </row>
    <row r="22175" spans="2:7" x14ac:dyDescent="0.4">
      <c r="B22175" s="7">
        <v>181253</v>
      </c>
      <c r="C22175" s="5" t="s">
        <v>15</v>
      </c>
      <c r="D22175" s="5">
        <v>181129</v>
      </c>
      <c r="E22175" s="6">
        <v>41798</v>
      </c>
      <c r="F22175" s="5">
        <v>92</v>
      </c>
      <c r="G22175" s="5">
        <v>50416</v>
      </c>
    </row>
    <row r="22176" spans="2:7" x14ac:dyDescent="0.4">
      <c r="B22176" s="7">
        <v>181253</v>
      </c>
      <c r="C22176" s="5" t="s">
        <v>16</v>
      </c>
      <c r="D22176" s="5">
        <v>181130</v>
      </c>
      <c r="E22176" s="6">
        <v>41798</v>
      </c>
      <c r="F22176" s="5">
        <v>94</v>
      </c>
      <c r="G22176" s="5">
        <v>93906</v>
      </c>
    </row>
    <row r="22177" spans="2:7" x14ac:dyDescent="0.4">
      <c r="B22177" s="7">
        <v>181253</v>
      </c>
      <c r="C22177" s="5" t="s">
        <v>17</v>
      </c>
      <c r="D22177" s="5">
        <v>181131</v>
      </c>
      <c r="E22177" s="6">
        <v>41798</v>
      </c>
      <c r="F22177" s="5">
        <v>62</v>
      </c>
      <c r="G22177" s="5">
        <v>43400</v>
      </c>
    </row>
    <row r="22178" spans="2:7" x14ac:dyDescent="0.4">
      <c r="B22178" s="7">
        <v>181253</v>
      </c>
      <c r="C22178" s="5" t="s">
        <v>18</v>
      </c>
      <c r="D22178" s="5">
        <v>181132</v>
      </c>
      <c r="E22178" s="6">
        <v>41798</v>
      </c>
      <c r="F22178" s="5">
        <v>72</v>
      </c>
      <c r="G22178" s="5">
        <v>25776</v>
      </c>
    </row>
    <row r="22179" spans="2:7" x14ac:dyDescent="0.4">
      <c r="B22179" s="7">
        <v>181215</v>
      </c>
      <c r="C22179" s="5" t="s">
        <v>3</v>
      </c>
      <c r="D22179" s="5">
        <v>181133</v>
      </c>
      <c r="E22179" s="6">
        <v>41828</v>
      </c>
      <c r="F22179" s="5">
        <v>74</v>
      </c>
      <c r="G22179" s="5">
        <v>74000</v>
      </c>
    </row>
    <row r="22180" spans="2:7" x14ac:dyDescent="0.4">
      <c r="B22180" s="7">
        <v>181215</v>
      </c>
      <c r="C22180" s="5" t="s">
        <v>4</v>
      </c>
      <c r="D22180" s="5">
        <v>181134</v>
      </c>
      <c r="E22180" s="6">
        <v>41828</v>
      </c>
      <c r="F22180" s="5">
        <v>106</v>
      </c>
      <c r="G22180" s="5">
        <v>127200</v>
      </c>
    </row>
    <row r="22181" spans="2:7" x14ac:dyDescent="0.4">
      <c r="B22181" s="7">
        <v>181215</v>
      </c>
      <c r="C22181" s="5" t="s">
        <v>5</v>
      </c>
      <c r="D22181" s="5">
        <v>181135</v>
      </c>
      <c r="E22181" s="6">
        <v>41828</v>
      </c>
      <c r="F22181" s="5">
        <v>112</v>
      </c>
      <c r="G22181" s="5">
        <v>156800</v>
      </c>
    </row>
    <row r="22182" spans="2:7" x14ac:dyDescent="0.4">
      <c r="B22182" s="7">
        <v>181215</v>
      </c>
      <c r="C22182" s="5" t="s">
        <v>6</v>
      </c>
      <c r="D22182" s="5">
        <v>181136</v>
      </c>
      <c r="E22182" s="6">
        <v>41828</v>
      </c>
      <c r="F22182" s="5">
        <v>72</v>
      </c>
      <c r="G22182" s="5">
        <v>115200</v>
      </c>
    </row>
    <row r="22183" spans="2:7" x14ac:dyDescent="0.4">
      <c r="B22183" s="7">
        <v>181215</v>
      </c>
      <c r="C22183" s="5" t="s">
        <v>7</v>
      </c>
      <c r="D22183" s="5">
        <v>181137</v>
      </c>
      <c r="E22183" s="6">
        <v>41828</v>
      </c>
      <c r="F22183" s="5">
        <v>106</v>
      </c>
      <c r="G22183" s="5">
        <v>190800</v>
      </c>
    </row>
    <row r="22184" spans="2:7" x14ac:dyDescent="0.4">
      <c r="B22184" s="7">
        <v>181215</v>
      </c>
      <c r="C22184" s="5" t="s">
        <v>8</v>
      </c>
      <c r="D22184" s="5">
        <v>181138</v>
      </c>
      <c r="E22184" s="6">
        <v>41828</v>
      </c>
      <c r="F22184" s="5">
        <v>68</v>
      </c>
      <c r="G22184" s="5">
        <v>57800</v>
      </c>
    </row>
    <row r="22185" spans="2:7" x14ac:dyDescent="0.4">
      <c r="B22185" s="7">
        <v>181215</v>
      </c>
      <c r="C22185" s="5" t="s">
        <v>9</v>
      </c>
      <c r="D22185" s="5">
        <v>181139</v>
      </c>
      <c r="E22185" s="6">
        <v>41828</v>
      </c>
      <c r="F22185" s="5">
        <v>58</v>
      </c>
      <c r="G22185" s="5">
        <v>53650</v>
      </c>
    </row>
    <row r="22186" spans="2:7" x14ac:dyDescent="0.4">
      <c r="B22186" s="7">
        <v>181215</v>
      </c>
      <c r="C22186" s="5" t="s">
        <v>10</v>
      </c>
      <c r="D22186" s="5">
        <v>181140</v>
      </c>
      <c r="E22186" s="6">
        <v>41828</v>
      </c>
      <c r="F22186" s="5">
        <v>98</v>
      </c>
      <c r="G22186" s="5">
        <v>98000</v>
      </c>
    </row>
    <row r="22187" spans="2:7" x14ac:dyDescent="0.4">
      <c r="B22187" s="7">
        <v>181215</v>
      </c>
      <c r="C22187" s="5" t="s">
        <v>11</v>
      </c>
      <c r="D22187" s="5">
        <v>181141</v>
      </c>
      <c r="E22187" s="6">
        <v>41828</v>
      </c>
      <c r="F22187" s="5">
        <v>56</v>
      </c>
      <c r="G22187" s="5">
        <v>60200</v>
      </c>
    </row>
    <row r="22188" spans="2:7" x14ac:dyDescent="0.4">
      <c r="B22188" s="7">
        <v>181215</v>
      </c>
      <c r="C22188" s="5" t="s">
        <v>12</v>
      </c>
      <c r="D22188" s="5">
        <v>181142</v>
      </c>
      <c r="E22188" s="6">
        <v>41828</v>
      </c>
      <c r="F22188" s="5">
        <v>80</v>
      </c>
      <c r="G22188" s="5">
        <v>92000</v>
      </c>
    </row>
    <row r="22189" spans="2:7" x14ac:dyDescent="0.4">
      <c r="B22189" s="7">
        <v>181215</v>
      </c>
      <c r="C22189" s="5" t="s">
        <v>13</v>
      </c>
      <c r="D22189" s="5">
        <v>181143</v>
      </c>
      <c r="E22189" s="6">
        <v>41828</v>
      </c>
      <c r="F22189" s="5">
        <v>64</v>
      </c>
      <c r="G22189" s="5">
        <v>78400</v>
      </c>
    </row>
    <row r="22190" spans="2:7" x14ac:dyDescent="0.4">
      <c r="B22190" s="7">
        <v>181215</v>
      </c>
      <c r="C22190" s="5" t="s">
        <v>14</v>
      </c>
      <c r="D22190" s="5">
        <v>181144</v>
      </c>
      <c r="E22190" s="6">
        <v>41828</v>
      </c>
      <c r="F22190" s="5">
        <v>106</v>
      </c>
      <c r="G22190" s="5">
        <v>82680</v>
      </c>
    </row>
    <row r="22191" spans="2:7" x14ac:dyDescent="0.4">
      <c r="B22191" s="7">
        <v>181215</v>
      </c>
      <c r="C22191" s="5" t="s">
        <v>15</v>
      </c>
      <c r="D22191" s="5">
        <v>181145</v>
      </c>
      <c r="E22191" s="6">
        <v>41828</v>
      </c>
      <c r="F22191" s="5">
        <v>98</v>
      </c>
      <c r="G22191" s="5">
        <v>53704</v>
      </c>
    </row>
    <row r="22192" spans="2:7" x14ac:dyDescent="0.4">
      <c r="B22192" s="7">
        <v>181215</v>
      </c>
      <c r="C22192" s="5" t="s">
        <v>16</v>
      </c>
      <c r="D22192" s="5">
        <v>181146</v>
      </c>
      <c r="E22192" s="6">
        <v>41828</v>
      </c>
      <c r="F22192" s="5">
        <v>96</v>
      </c>
      <c r="G22192" s="5">
        <v>95904</v>
      </c>
    </row>
    <row r="22193" spans="2:7" x14ac:dyDescent="0.4">
      <c r="B22193" s="7">
        <v>181215</v>
      </c>
      <c r="C22193" s="5" t="s">
        <v>17</v>
      </c>
      <c r="D22193" s="5">
        <v>181147</v>
      </c>
      <c r="E22193" s="6">
        <v>41828</v>
      </c>
      <c r="F22193" s="5">
        <v>68</v>
      </c>
      <c r="G22193" s="5">
        <v>47600</v>
      </c>
    </row>
    <row r="22194" spans="2:7" x14ac:dyDescent="0.4">
      <c r="B22194" s="7">
        <v>181215</v>
      </c>
      <c r="C22194" s="5" t="s">
        <v>18</v>
      </c>
      <c r="D22194" s="5">
        <v>181148</v>
      </c>
      <c r="E22194" s="6">
        <v>41828</v>
      </c>
      <c r="F22194" s="5">
        <v>76</v>
      </c>
      <c r="G22194" s="5">
        <v>27208</v>
      </c>
    </row>
    <row r="22195" spans="2:7" x14ac:dyDescent="0.4">
      <c r="B22195" s="7">
        <v>161217</v>
      </c>
      <c r="C22195" s="5" t="s">
        <v>3</v>
      </c>
      <c r="D22195" s="5">
        <v>181149</v>
      </c>
      <c r="E22195" s="6">
        <v>41828</v>
      </c>
      <c r="F22195" s="5">
        <v>100</v>
      </c>
      <c r="G22195" s="5">
        <v>100000</v>
      </c>
    </row>
    <row r="22196" spans="2:7" x14ac:dyDescent="0.4">
      <c r="B22196" s="7">
        <v>161217</v>
      </c>
      <c r="C22196" s="5" t="s">
        <v>4</v>
      </c>
      <c r="D22196" s="5">
        <v>181150</v>
      </c>
      <c r="E22196" s="6">
        <v>41828</v>
      </c>
      <c r="F22196" s="5">
        <v>124</v>
      </c>
      <c r="G22196" s="5">
        <v>148800</v>
      </c>
    </row>
    <row r="22197" spans="2:7" x14ac:dyDescent="0.4">
      <c r="B22197" s="7">
        <v>161217</v>
      </c>
      <c r="C22197" s="5" t="s">
        <v>5</v>
      </c>
      <c r="D22197" s="5">
        <v>181151</v>
      </c>
      <c r="E22197" s="6">
        <v>41828</v>
      </c>
      <c r="F22197" s="5">
        <v>132</v>
      </c>
      <c r="G22197" s="5">
        <v>184800</v>
      </c>
    </row>
    <row r="22198" spans="2:7" x14ac:dyDescent="0.4">
      <c r="B22198" s="7">
        <v>161217</v>
      </c>
      <c r="C22198" s="5" t="s">
        <v>6</v>
      </c>
      <c r="D22198" s="5">
        <v>181152</v>
      </c>
      <c r="E22198" s="6">
        <v>41828</v>
      </c>
      <c r="F22198" s="5">
        <v>142</v>
      </c>
      <c r="G22198" s="5">
        <v>227200</v>
      </c>
    </row>
    <row r="22199" spans="2:7" x14ac:dyDescent="0.4">
      <c r="B22199" s="7">
        <v>161217</v>
      </c>
      <c r="C22199" s="5" t="s">
        <v>7</v>
      </c>
      <c r="D22199" s="5">
        <v>181153</v>
      </c>
      <c r="E22199" s="6">
        <v>41828</v>
      </c>
      <c r="F22199" s="5">
        <v>144</v>
      </c>
      <c r="G22199" s="5">
        <v>259200</v>
      </c>
    </row>
    <row r="22200" spans="2:7" x14ac:dyDescent="0.4">
      <c r="B22200" s="7">
        <v>161217</v>
      </c>
      <c r="C22200" s="5" t="s">
        <v>8</v>
      </c>
      <c r="D22200" s="5">
        <v>181154</v>
      </c>
      <c r="E22200" s="6">
        <v>41828</v>
      </c>
      <c r="F22200" s="5">
        <v>120</v>
      </c>
      <c r="G22200" s="5">
        <v>102000</v>
      </c>
    </row>
    <row r="22201" spans="2:7" x14ac:dyDescent="0.4">
      <c r="B22201" s="7">
        <v>161217</v>
      </c>
      <c r="C22201" s="5" t="s">
        <v>9</v>
      </c>
      <c r="D22201" s="5">
        <v>181155</v>
      </c>
      <c r="E22201" s="6">
        <v>41828</v>
      </c>
      <c r="F22201" s="5">
        <v>110</v>
      </c>
      <c r="G22201" s="5">
        <v>101750</v>
      </c>
    </row>
    <row r="22202" spans="2:7" x14ac:dyDescent="0.4">
      <c r="B22202" s="7">
        <v>161217</v>
      </c>
      <c r="C22202" s="5" t="s">
        <v>10</v>
      </c>
      <c r="D22202" s="5">
        <v>181156</v>
      </c>
      <c r="E22202" s="6">
        <v>41828</v>
      </c>
      <c r="F22202" s="5">
        <v>106</v>
      </c>
      <c r="G22202" s="5">
        <v>106000</v>
      </c>
    </row>
    <row r="22203" spans="2:7" x14ac:dyDescent="0.4">
      <c r="B22203" s="7">
        <v>161217</v>
      </c>
      <c r="C22203" s="5" t="s">
        <v>11</v>
      </c>
      <c r="D22203" s="5">
        <v>181157</v>
      </c>
      <c r="E22203" s="6">
        <v>41828</v>
      </c>
      <c r="F22203" s="5">
        <v>110</v>
      </c>
      <c r="G22203" s="5">
        <v>118250</v>
      </c>
    </row>
    <row r="22204" spans="2:7" x14ac:dyDescent="0.4">
      <c r="B22204" s="7">
        <v>161217</v>
      </c>
      <c r="C22204" s="5" t="s">
        <v>12</v>
      </c>
      <c r="D22204" s="5">
        <v>181158</v>
      </c>
      <c r="E22204" s="6">
        <v>41828</v>
      </c>
      <c r="F22204" s="5">
        <v>126</v>
      </c>
      <c r="G22204" s="5">
        <v>144900</v>
      </c>
    </row>
    <row r="22205" spans="2:7" x14ac:dyDescent="0.4">
      <c r="B22205" s="7">
        <v>161217</v>
      </c>
      <c r="C22205" s="5" t="s">
        <v>13</v>
      </c>
      <c r="D22205" s="5">
        <v>181159</v>
      </c>
      <c r="E22205" s="6">
        <v>41828</v>
      </c>
      <c r="F22205" s="5">
        <v>84</v>
      </c>
      <c r="G22205" s="5">
        <v>102900</v>
      </c>
    </row>
    <row r="22206" spans="2:7" x14ac:dyDescent="0.4">
      <c r="B22206" s="7">
        <v>161217</v>
      </c>
      <c r="C22206" s="5" t="s">
        <v>14</v>
      </c>
      <c r="D22206" s="5">
        <v>181160</v>
      </c>
      <c r="E22206" s="6">
        <v>41828</v>
      </c>
      <c r="F22206" s="5">
        <v>140</v>
      </c>
      <c r="G22206" s="5">
        <v>109200</v>
      </c>
    </row>
    <row r="22207" spans="2:7" x14ac:dyDescent="0.4">
      <c r="B22207" s="7">
        <v>161217</v>
      </c>
      <c r="C22207" s="5" t="s">
        <v>15</v>
      </c>
      <c r="D22207" s="5">
        <v>181161</v>
      </c>
      <c r="E22207" s="6">
        <v>41828</v>
      </c>
      <c r="F22207" s="5">
        <v>82</v>
      </c>
      <c r="G22207" s="5">
        <v>44936</v>
      </c>
    </row>
    <row r="22208" spans="2:7" x14ac:dyDescent="0.4">
      <c r="B22208" s="7">
        <v>161217</v>
      </c>
      <c r="C22208" s="5" t="s">
        <v>16</v>
      </c>
      <c r="D22208" s="5">
        <v>181162</v>
      </c>
      <c r="E22208" s="6">
        <v>41828</v>
      </c>
      <c r="F22208" s="5">
        <v>148</v>
      </c>
      <c r="G22208" s="5">
        <v>147852</v>
      </c>
    </row>
    <row r="22209" spans="2:7" x14ac:dyDescent="0.4">
      <c r="B22209" s="7">
        <v>161217</v>
      </c>
      <c r="C22209" s="5" t="s">
        <v>17</v>
      </c>
      <c r="D22209" s="5">
        <v>181163</v>
      </c>
      <c r="E22209" s="6">
        <v>41828</v>
      </c>
      <c r="F22209" s="5">
        <v>132</v>
      </c>
      <c r="G22209" s="5">
        <v>92400</v>
      </c>
    </row>
    <row r="22210" spans="2:7" x14ac:dyDescent="0.4">
      <c r="B22210" s="7">
        <v>161217</v>
      </c>
      <c r="C22210" s="5" t="s">
        <v>18</v>
      </c>
      <c r="D22210" s="5">
        <v>181164</v>
      </c>
      <c r="E22210" s="6">
        <v>41828</v>
      </c>
      <c r="F22210" s="5">
        <v>148</v>
      </c>
      <c r="G22210" s="5">
        <v>52984</v>
      </c>
    </row>
    <row r="22211" spans="2:7" x14ac:dyDescent="0.4">
      <c r="B22211" s="7">
        <v>171219</v>
      </c>
      <c r="C22211" s="5" t="s">
        <v>3</v>
      </c>
      <c r="D22211" s="5">
        <v>181165</v>
      </c>
      <c r="E22211" s="6">
        <v>41828</v>
      </c>
      <c r="F22211" s="5">
        <v>82</v>
      </c>
      <c r="G22211" s="5">
        <v>82000</v>
      </c>
    </row>
    <row r="22212" spans="2:7" x14ac:dyDescent="0.4">
      <c r="B22212" s="7">
        <v>171219</v>
      </c>
      <c r="C22212" s="5" t="s">
        <v>4</v>
      </c>
      <c r="D22212" s="5">
        <v>181166</v>
      </c>
      <c r="E22212" s="6">
        <v>41828</v>
      </c>
      <c r="F22212" s="5">
        <v>114</v>
      </c>
      <c r="G22212" s="5">
        <v>136800</v>
      </c>
    </row>
    <row r="22213" spans="2:7" x14ac:dyDescent="0.4">
      <c r="B22213" s="7">
        <v>171219</v>
      </c>
      <c r="C22213" s="5" t="s">
        <v>5</v>
      </c>
      <c r="D22213" s="5">
        <v>181167</v>
      </c>
      <c r="E22213" s="6">
        <v>41828</v>
      </c>
      <c r="F22213" s="5">
        <v>106</v>
      </c>
      <c r="G22213" s="5">
        <v>148400</v>
      </c>
    </row>
    <row r="22214" spans="2:7" x14ac:dyDescent="0.4">
      <c r="B22214" s="7">
        <v>171219</v>
      </c>
      <c r="C22214" s="5" t="s">
        <v>6</v>
      </c>
      <c r="D22214" s="5">
        <v>181168</v>
      </c>
      <c r="E22214" s="6">
        <v>41828</v>
      </c>
      <c r="F22214" s="5">
        <v>128</v>
      </c>
      <c r="G22214" s="5">
        <v>204800</v>
      </c>
    </row>
    <row r="22215" spans="2:7" x14ac:dyDescent="0.4">
      <c r="B22215" s="7">
        <v>171219</v>
      </c>
      <c r="C22215" s="5" t="s">
        <v>7</v>
      </c>
      <c r="D22215" s="5">
        <v>181169</v>
      </c>
      <c r="E22215" s="6">
        <v>41828</v>
      </c>
      <c r="F22215" s="5">
        <v>128</v>
      </c>
      <c r="G22215" s="5">
        <v>230400</v>
      </c>
    </row>
    <row r="22216" spans="2:7" x14ac:dyDescent="0.4">
      <c r="B22216" s="7">
        <v>171219</v>
      </c>
      <c r="C22216" s="5" t="s">
        <v>8</v>
      </c>
      <c r="D22216" s="5">
        <v>181170</v>
      </c>
      <c r="E22216" s="6">
        <v>41828</v>
      </c>
      <c r="F22216" s="5">
        <v>68</v>
      </c>
      <c r="G22216" s="5">
        <v>57800</v>
      </c>
    </row>
    <row r="22217" spans="2:7" x14ac:dyDescent="0.4">
      <c r="B22217" s="7">
        <v>171219</v>
      </c>
      <c r="C22217" s="5" t="s">
        <v>9</v>
      </c>
      <c r="D22217" s="5">
        <v>181171</v>
      </c>
      <c r="E22217" s="6">
        <v>41828</v>
      </c>
      <c r="F22217" s="5">
        <v>140</v>
      </c>
      <c r="G22217" s="5">
        <v>129500</v>
      </c>
    </row>
    <row r="22218" spans="2:7" x14ac:dyDescent="0.4">
      <c r="B22218" s="7">
        <v>171219</v>
      </c>
      <c r="C22218" s="5" t="s">
        <v>10</v>
      </c>
      <c r="D22218" s="5">
        <v>181172</v>
      </c>
      <c r="E22218" s="6">
        <v>41828</v>
      </c>
      <c r="F22218" s="5">
        <v>136</v>
      </c>
      <c r="G22218" s="5">
        <v>136000</v>
      </c>
    </row>
    <row r="22219" spans="2:7" x14ac:dyDescent="0.4">
      <c r="B22219" s="7">
        <v>171219</v>
      </c>
      <c r="C22219" s="5" t="s">
        <v>11</v>
      </c>
      <c r="D22219" s="5">
        <v>181173</v>
      </c>
      <c r="E22219" s="6">
        <v>41828</v>
      </c>
      <c r="F22219" s="5">
        <v>94</v>
      </c>
      <c r="G22219" s="5">
        <v>101050</v>
      </c>
    </row>
    <row r="22220" spans="2:7" x14ac:dyDescent="0.4">
      <c r="B22220" s="7">
        <v>171219</v>
      </c>
      <c r="C22220" s="5" t="s">
        <v>12</v>
      </c>
      <c r="D22220" s="5">
        <v>181174</v>
      </c>
      <c r="E22220" s="6">
        <v>41828</v>
      </c>
      <c r="F22220" s="5">
        <v>70</v>
      </c>
      <c r="G22220" s="5">
        <v>80500</v>
      </c>
    </row>
    <row r="22221" spans="2:7" x14ac:dyDescent="0.4">
      <c r="B22221" s="7">
        <v>171219</v>
      </c>
      <c r="C22221" s="5" t="s">
        <v>13</v>
      </c>
      <c r="D22221" s="5">
        <v>181175</v>
      </c>
      <c r="E22221" s="6">
        <v>41828</v>
      </c>
      <c r="F22221" s="5">
        <v>76</v>
      </c>
      <c r="G22221" s="5">
        <v>93100</v>
      </c>
    </row>
    <row r="22222" spans="2:7" x14ac:dyDescent="0.4">
      <c r="B22222" s="7">
        <v>171219</v>
      </c>
      <c r="C22222" s="5" t="s">
        <v>14</v>
      </c>
      <c r="D22222" s="5">
        <v>181176</v>
      </c>
      <c r="E22222" s="6">
        <v>41828</v>
      </c>
      <c r="F22222" s="5">
        <v>128</v>
      </c>
      <c r="G22222" s="5">
        <v>99840</v>
      </c>
    </row>
    <row r="22223" spans="2:7" x14ac:dyDescent="0.4">
      <c r="B22223" s="7">
        <v>171219</v>
      </c>
      <c r="C22223" s="5" t="s">
        <v>15</v>
      </c>
      <c r="D22223" s="5">
        <v>181177</v>
      </c>
      <c r="E22223" s="6">
        <v>41828</v>
      </c>
      <c r="F22223" s="5">
        <v>114</v>
      </c>
      <c r="G22223" s="5">
        <v>62472</v>
      </c>
    </row>
    <row r="22224" spans="2:7" x14ac:dyDescent="0.4">
      <c r="B22224" s="7">
        <v>171219</v>
      </c>
      <c r="C22224" s="5" t="s">
        <v>16</v>
      </c>
      <c r="D22224" s="5">
        <v>181178</v>
      </c>
      <c r="E22224" s="6">
        <v>41828</v>
      </c>
      <c r="F22224" s="5">
        <v>118</v>
      </c>
      <c r="G22224" s="5">
        <v>117882</v>
      </c>
    </row>
    <row r="22225" spans="2:7" x14ac:dyDescent="0.4">
      <c r="B22225" s="7">
        <v>171219</v>
      </c>
      <c r="C22225" s="5" t="s">
        <v>17</v>
      </c>
      <c r="D22225" s="5">
        <v>181179</v>
      </c>
      <c r="E22225" s="6">
        <v>41828</v>
      </c>
      <c r="F22225" s="5">
        <v>88</v>
      </c>
      <c r="G22225" s="5">
        <v>61600</v>
      </c>
    </row>
    <row r="22226" spans="2:7" x14ac:dyDescent="0.4">
      <c r="B22226" s="7">
        <v>171219</v>
      </c>
      <c r="C22226" s="5" t="s">
        <v>18</v>
      </c>
      <c r="D22226" s="5">
        <v>181180</v>
      </c>
      <c r="E22226" s="6">
        <v>41828</v>
      </c>
      <c r="F22226" s="5">
        <v>110</v>
      </c>
      <c r="G22226" s="5">
        <v>39380</v>
      </c>
    </row>
    <row r="22227" spans="2:7" x14ac:dyDescent="0.4">
      <c r="B22227" s="7">
        <v>191221</v>
      </c>
      <c r="C22227" s="5" t="s">
        <v>3</v>
      </c>
      <c r="D22227" s="5">
        <v>181181</v>
      </c>
      <c r="E22227" s="6">
        <v>41828</v>
      </c>
      <c r="F22227" s="5">
        <v>140</v>
      </c>
      <c r="G22227" s="5">
        <v>140000</v>
      </c>
    </row>
    <row r="22228" spans="2:7" x14ac:dyDescent="0.4">
      <c r="B22228" s="7">
        <v>191221</v>
      </c>
      <c r="C22228" s="5" t="s">
        <v>4</v>
      </c>
      <c r="D22228" s="5">
        <v>181182</v>
      </c>
      <c r="E22228" s="6">
        <v>41828</v>
      </c>
      <c r="F22228" s="5">
        <v>76</v>
      </c>
      <c r="G22228" s="5">
        <v>91200</v>
      </c>
    </row>
    <row r="22229" spans="2:7" x14ac:dyDescent="0.4">
      <c r="B22229" s="7">
        <v>191221</v>
      </c>
      <c r="C22229" s="5" t="s">
        <v>5</v>
      </c>
      <c r="D22229" s="5">
        <v>181183</v>
      </c>
      <c r="E22229" s="6">
        <v>41828</v>
      </c>
      <c r="F22229" s="5">
        <v>118</v>
      </c>
      <c r="G22229" s="5">
        <v>165200</v>
      </c>
    </row>
    <row r="22230" spans="2:7" x14ac:dyDescent="0.4">
      <c r="B22230" s="7">
        <v>191221</v>
      </c>
      <c r="C22230" s="5" t="s">
        <v>6</v>
      </c>
      <c r="D22230" s="5">
        <v>181184</v>
      </c>
      <c r="E22230" s="6">
        <v>41828</v>
      </c>
      <c r="F22230" s="5">
        <v>84</v>
      </c>
      <c r="G22230" s="5">
        <v>134400</v>
      </c>
    </row>
    <row r="22231" spans="2:7" x14ac:dyDescent="0.4">
      <c r="B22231" s="7">
        <v>191221</v>
      </c>
      <c r="C22231" s="5" t="s">
        <v>7</v>
      </c>
      <c r="D22231" s="5">
        <v>181185</v>
      </c>
      <c r="E22231" s="6">
        <v>41828</v>
      </c>
      <c r="F22231" s="5">
        <v>122</v>
      </c>
      <c r="G22231" s="5">
        <v>219600</v>
      </c>
    </row>
    <row r="22232" spans="2:7" x14ac:dyDescent="0.4">
      <c r="B22232" s="7">
        <v>191221</v>
      </c>
      <c r="C22232" s="5" t="s">
        <v>8</v>
      </c>
      <c r="D22232" s="5">
        <v>181186</v>
      </c>
      <c r="E22232" s="6">
        <v>41828</v>
      </c>
      <c r="F22232" s="5">
        <v>122</v>
      </c>
      <c r="G22232" s="5">
        <v>103700</v>
      </c>
    </row>
    <row r="22233" spans="2:7" x14ac:dyDescent="0.4">
      <c r="B22233" s="7">
        <v>191221</v>
      </c>
      <c r="C22233" s="5" t="s">
        <v>9</v>
      </c>
      <c r="D22233" s="5">
        <v>181187</v>
      </c>
      <c r="E22233" s="6">
        <v>41828</v>
      </c>
      <c r="F22233" s="5">
        <v>112</v>
      </c>
      <c r="G22233" s="5">
        <v>103600</v>
      </c>
    </row>
    <row r="22234" spans="2:7" x14ac:dyDescent="0.4">
      <c r="B22234" s="7">
        <v>191221</v>
      </c>
      <c r="C22234" s="5" t="s">
        <v>10</v>
      </c>
      <c r="D22234" s="5">
        <v>181188</v>
      </c>
      <c r="E22234" s="6">
        <v>41828</v>
      </c>
      <c r="F22234" s="5">
        <v>118</v>
      </c>
      <c r="G22234" s="5">
        <v>118000</v>
      </c>
    </row>
    <row r="22235" spans="2:7" x14ac:dyDescent="0.4">
      <c r="B22235" s="7">
        <v>191221</v>
      </c>
      <c r="C22235" s="5" t="s">
        <v>11</v>
      </c>
      <c r="D22235" s="5">
        <v>181189</v>
      </c>
      <c r="E22235" s="6">
        <v>41828</v>
      </c>
      <c r="F22235" s="5">
        <v>140</v>
      </c>
      <c r="G22235" s="5">
        <v>150500</v>
      </c>
    </row>
    <row r="22236" spans="2:7" x14ac:dyDescent="0.4">
      <c r="B22236" s="7">
        <v>191221</v>
      </c>
      <c r="C22236" s="5" t="s">
        <v>12</v>
      </c>
      <c r="D22236" s="5">
        <v>181190</v>
      </c>
      <c r="E22236" s="6">
        <v>41828</v>
      </c>
      <c r="F22236" s="5">
        <v>106</v>
      </c>
      <c r="G22236" s="5">
        <v>121900</v>
      </c>
    </row>
    <row r="22237" spans="2:7" x14ac:dyDescent="0.4">
      <c r="B22237" s="7">
        <v>191221</v>
      </c>
      <c r="C22237" s="5" t="s">
        <v>13</v>
      </c>
      <c r="D22237" s="5">
        <v>181191</v>
      </c>
      <c r="E22237" s="6">
        <v>41828</v>
      </c>
      <c r="F22237" s="5">
        <v>130</v>
      </c>
      <c r="G22237" s="5">
        <v>159250</v>
      </c>
    </row>
    <row r="22238" spans="2:7" x14ac:dyDescent="0.4">
      <c r="B22238" s="7">
        <v>191221</v>
      </c>
      <c r="C22238" s="5" t="s">
        <v>14</v>
      </c>
      <c r="D22238" s="5">
        <v>181192</v>
      </c>
      <c r="E22238" s="6">
        <v>41828</v>
      </c>
      <c r="F22238" s="5">
        <v>104</v>
      </c>
      <c r="G22238" s="5">
        <v>81120</v>
      </c>
    </row>
    <row r="22239" spans="2:7" x14ac:dyDescent="0.4">
      <c r="B22239" s="7">
        <v>191221</v>
      </c>
      <c r="C22239" s="5" t="s">
        <v>15</v>
      </c>
      <c r="D22239" s="5">
        <v>181193</v>
      </c>
      <c r="E22239" s="6">
        <v>41828</v>
      </c>
      <c r="F22239" s="5">
        <v>100</v>
      </c>
      <c r="G22239" s="5">
        <v>54800</v>
      </c>
    </row>
    <row r="22240" spans="2:7" x14ac:dyDescent="0.4">
      <c r="B22240" s="7">
        <v>191221</v>
      </c>
      <c r="C22240" s="5" t="s">
        <v>16</v>
      </c>
      <c r="D22240" s="5">
        <v>181194</v>
      </c>
      <c r="E22240" s="6">
        <v>41828</v>
      </c>
      <c r="F22240" s="5">
        <v>116</v>
      </c>
      <c r="G22240" s="5">
        <v>115884</v>
      </c>
    </row>
    <row r="22241" spans="2:7" x14ac:dyDescent="0.4">
      <c r="B22241" s="7">
        <v>191221</v>
      </c>
      <c r="C22241" s="5" t="s">
        <v>17</v>
      </c>
      <c r="D22241" s="5">
        <v>181195</v>
      </c>
      <c r="E22241" s="6">
        <v>41828</v>
      </c>
      <c r="F22241" s="5">
        <v>70</v>
      </c>
      <c r="G22241" s="5">
        <v>49000</v>
      </c>
    </row>
    <row r="22242" spans="2:7" x14ac:dyDescent="0.4">
      <c r="B22242" s="7">
        <v>191221</v>
      </c>
      <c r="C22242" s="5" t="s">
        <v>18</v>
      </c>
      <c r="D22242" s="5">
        <v>181196</v>
      </c>
      <c r="E22242" s="6">
        <v>41828</v>
      </c>
      <c r="F22242" s="5">
        <v>90</v>
      </c>
      <c r="G22242" s="5">
        <v>32220</v>
      </c>
    </row>
    <row r="22243" spans="2:7" x14ac:dyDescent="0.4">
      <c r="B22243" s="7">
        <v>141223</v>
      </c>
      <c r="C22243" s="5" t="s">
        <v>3</v>
      </c>
      <c r="D22243" s="5">
        <v>181197</v>
      </c>
      <c r="E22243" s="6">
        <v>41828</v>
      </c>
      <c r="F22243" s="5">
        <v>124</v>
      </c>
      <c r="G22243" s="5">
        <v>124000</v>
      </c>
    </row>
    <row r="22244" spans="2:7" x14ac:dyDescent="0.4">
      <c r="B22244" s="7">
        <v>141223</v>
      </c>
      <c r="C22244" s="5" t="s">
        <v>4</v>
      </c>
      <c r="D22244" s="5">
        <v>181198</v>
      </c>
      <c r="E22244" s="6">
        <v>41828</v>
      </c>
      <c r="F22244" s="5">
        <v>112</v>
      </c>
      <c r="G22244" s="5">
        <v>134400</v>
      </c>
    </row>
    <row r="22245" spans="2:7" x14ac:dyDescent="0.4">
      <c r="B22245" s="7">
        <v>141223</v>
      </c>
      <c r="C22245" s="5" t="s">
        <v>5</v>
      </c>
      <c r="D22245" s="5">
        <v>181199</v>
      </c>
      <c r="E22245" s="6">
        <v>41828</v>
      </c>
      <c r="F22245" s="5">
        <v>128</v>
      </c>
      <c r="G22245" s="5">
        <v>179200</v>
      </c>
    </row>
    <row r="22246" spans="2:7" x14ac:dyDescent="0.4">
      <c r="B22246" s="7">
        <v>141223</v>
      </c>
      <c r="C22246" s="5" t="s">
        <v>6</v>
      </c>
      <c r="D22246" s="5">
        <v>181200</v>
      </c>
      <c r="E22246" s="6">
        <v>41828</v>
      </c>
      <c r="F22246" s="5">
        <v>96</v>
      </c>
      <c r="G22246" s="5">
        <v>153600</v>
      </c>
    </row>
    <row r="22247" spans="2:7" x14ac:dyDescent="0.4">
      <c r="B22247" s="7">
        <v>141223</v>
      </c>
      <c r="C22247" s="5" t="s">
        <v>7</v>
      </c>
      <c r="D22247" s="5">
        <v>181201</v>
      </c>
      <c r="E22247" s="6">
        <v>41828</v>
      </c>
      <c r="F22247" s="5">
        <v>128</v>
      </c>
      <c r="G22247" s="5">
        <v>230400</v>
      </c>
    </row>
    <row r="22248" spans="2:7" x14ac:dyDescent="0.4">
      <c r="B22248" s="7">
        <v>141223</v>
      </c>
      <c r="C22248" s="5" t="s">
        <v>8</v>
      </c>
      <c r="D22248" s="5">
        <v>181202</v>
      </c>
      <c r="E22248" s="6">
        <v>41828</v>
      </c>
      <c r="F22248" s="5">
        <v>138</v>
      </c>
      <c r="G22248" s="5">
        <v>117300</v>
      </c>
    </row>
    <row r="22249" spans="2:7" x14ac:dyDescent="0.4">
      <c r="B22249" s="7">
        <v>141223</v>
      </c>
      <c r="C22249" s="5" t="s">
        <v>9</v>
      </c>
      <c r="D22249" s="5">
        <v>181203</v>
      </c>
      <c r="E22249" s="6">
        <v>41828</v>
      </c>
      <c r="F22249" s="5">
        <v>106</v>
      </c>
      <c r="G22249" s="5">
        <v>98050</v>
      </c>
    </row>
    <row r="22250" spans="2:7" x14ac:dyDescent="0.4">
      <c r="B22250" s="7">
        <v>141223</v>
      </c>
      <c r="C22250" s="5" t="s">
        <v>10</v>
      </c>
      <c r="D22250" s="5">
        <v>181204</v>
      </c>
      <c r="E22250" s="6">
        <v>41828</v>
      </c>
      <c r="F22250" s="5">
        <v>84</v>
      </c>
      <c r="G22250" s="5">
        <v>84000</v>
      </c>
    </row>
    <row r="22251" spans="2:7" x14ac:dyDescent="0.4">
      <c r="B22251" s="7">
        <v>141223</v>
      </c>
      <c r="C22251" s="5" t="s">
        <v>11</v>
      </c>
      <c r="D22251" s="5">
        <v>181205</v>
      </c>
      <c r="E22251" s="6">
        <v>41828</v>
      </c>
      <c r="F22251" s="5">
        <v>108</v>
      </c>
      <c r="G22251" s="5">
        <v>116100</v>
      </c>
    </row>
    <row r="22252" spans="2:7" x14ac:dyDescent="0.4">
      <c r="B22252" s="7">
        <v>141223</v>
      </c>
      <c r="C22252" s="5" t="s">
        <v>12</v>
      </c>
      <c r="D22252" s="5">
        <v>181206</v>
      </c>
      <c r="E22252" s="6">
        <v>41828</v>
      </c>
      <c r="F22252" s="5">
        <v>78</v>
      </c>
      <c r="G22252" s="5">
        <v>89700</v>
      </c>
    </row>
    <row r="22253" spans="2:7" x14ac:dyDescent="0.4">
      <c r="B22253" s="7">
        <v>141223</v>
      </c>
      <c r="C22253" s="5" t="s">
        <v>13</v>
      </c>
      <c r="D22253" s="5">
        <v>181207</v>
      </c>
      <c r="E22253" s="6">
        <v>41828</v>
      </c>
      <c r="F22253" s="5">
        <v>130</v>
      </c>
      <c r="G22253" s="5">
        <v>159250</v>
      </c>
    </row>
    <row r="22254" spans="2:7" x14ac:dyDescent="0.4">
      <c r="B22254" s="7">
        <v>141223</v>
      </c>
      <c r="C22254" s="5" t="s">
        <v>14</v>
      </c>
      <c r="D22254" s="5">
        <v>181208</v>
      </c>
      <c r="E22254" s="6">
        <v>41828</v>
      </c>
      <c r="F22254" s="5">
        <v>122</v>
      </c>
      <c r="G22254" s="5">
        <v>95160</v>
      </c>
    </row>
    <row r="22255" spans="2:7" x14ac:dyDescent="0.4">
      <c r="B22255" s="7">
        <v>141223</v>
      </c>
      <c r="C22255" s="5" t="s">
        <v>15</v>
      </c>
      <c r="D22255" s="5">
        <v>181209</v>
      </c>
      <c r="E22255" s="6">
        <v>41828</v>
      </c>
      <c r="F22255" s="5">
        <v>136</v>
      </c>
      <c r="G22255" s="5">
        <v>74528</v>
      </c>
    </row>
    <row r="22256" spans="2:7" x14ac:dyDescent="0.4">
      <c r="B22256" s="7">
        <v>141223</v>
      </c>
      <c r="C22256" s="5" t="s">
        <v>16</v>
      </c>
      <c r="D22256" s="5">
        <v>181210</v>
      </c>
      <c r="E22256" s="6">
        <v>41828</v>
      </c>
      <c r="F22256" s="5">
        <v>124</v>
      </c>
      <c r="G22256" s="5">
        <v>123876</v>
      </c>
    </row>
    <row r="22257" spans="2:7" x14ac:dyDescent="0.4">
      <c r="B22257" s="7">
        <v>141223</v>
      </c>
      <c r="C22257" s="5" t="s">
        <v>17</v>
      </c>
      <c r="D22257" s="5">
        <v>181211</v>
      </c>
      <c r="E22257" s="6">
        <v>41828</v>
      </c>
      <c r="F22257" s="5">
        <v>82</v>
      </c>
      <c r="G22257" s="5">
        <v>57400</v>
      </c>
    </row>
    <row r="22258" spans="2:7" x14ac:dyDescent="0.4">
      <c r="B22258" s="7">
        <v>141223</v>
      </c>
      <c r="C22258" s="5" t="s">
        <v>18</v>
      </c>
      <c r="D22258" s="5">
        <v>181212</v>
      </c>
      <c r="E22258" s="6">
        <v>41828</v>
      </c>
      <c r="F22258" s="5">
        <v>94</v>
      </c>
      <c r="G22258" s="5">
        <v>33652</v>
      </c>
    </row>
    <row r="22259" spans="2:7" x14ac:dyDescent="0.4">
      <c r="B22259" s="7">
        <v>111225</v>
      </c>
      <c r="C22259" s="5" t="s">
        <v>3</v>
      </c>
      <c r="D22259" s="5">
        <v>181213</v>
      </c>
      <c r="E22259" s="6">
        <v>41828</v>
      </c>
      <c r="F22259" s="5">
        <v>176</v>
      </c>
      <c r="G22259" s="5">
        <v>176000</v>
      </c>
    </row>
    <row r="22260" spans="2:7" x14ac:dyDescent="0.4">
      <c r="B22260" s="7">
        <v>111225</v>
      </c>
      <c r="C22260" s="5" t="s">
        <v>4</v>
      </c>
      <c r="D22260" s="5">
        <v>181214</v>
      </c>
      <c r="E22260" s="6">
        <v>41828</v>
      </c>
      <c r="F22260" s="5">
        <v>156</v>
      </c>
      <c r="G22260" s="5">
        <v>187200</v>
      </c>
    </row>
    <row r="22261" spans="2:7" x14ac:dyDescent="0.4">
      <c r="B22261" s="7">
        <v>111225</v>
      </c>
      <c r="C22261" s="5" t="s">
        <v>5</v>
      </c>
      <c r="D22261" s="5">
        <v>181215</v>
      </c>
      <c r="E22261" s="6">
        <v>41828</v>
      </c>
      <c r="F22261" s="5">
        <v>152</v>
      </c>
      <c r="G22261" s="5">
        <v>212800</v>
      </c>
    </row>
    <row r="22262" spans="2:7" x14ac:dyDescent="0.4">
      <c r="B22262" s="7">
        <v>111225</v>
      </c>
      <c r="C22262" s="5" t="s">
        <v>6</v>
      </c>
      <c r="D22262" s="5">
        <v>181216</v>
      </c>
      <c r="E22262" s="6">
        <v>41828</v>
      </c>
      <c r="F22262" s="5">
        <v>156</v>
      </c>
      <c r="G22262" s="5">
        <v>249600</v>
      </c>
    </row>
    <row r="22263" spans="2:7" x14ac:dyDescent="0.4">
      <c r="B22263" s="7">
        <v>111225</v>
      </c>
      <c r="C22263" s="5" t="s">
        <v>7</v>
      </c>
      <c r="D22263" s="5">
        <v>181217</v>
      </c>
      <c r="E22263" s="6">
        <v>41828</v>
      </c>
      <c r="F22263" s="5">
        <v>140</v>
      </c>
      <c r="G22263" s="5">
        <v>252000</v>
      </c>
    </row>
    <row r="22264" spans="2:7" x14ac:dyDescent="0.4">
      <c r="B22264" s="7">
        <v>111225</v>
      </c>
      <c r="C22264" s="5" t="s">
        <v>8</v>
      </c>
      <c r="D22264" s="5">
        <v>181218</v>
      </c>
      <c r="E22264" s="6">
        <v>41828</v>
      </c>
      <c r="F22264" s="5">
        <v>114</v>
      </c>
      <c r="G22264" s="5">
        <v>96900</v>
      </c>
    </row>
    <row r="22265" spans="2:7" x14ac:dyDescent="0.4">
      <c r="B22265" s="7">
        <v>111225</v>
      </c>
      <c r="C22265" s="5" t="s">
        <v>9</v>
      </c>
      <c r="D22265" s="5">
        <v>181219</v>
      </c>
      <c r="E22265" s="6">
        <v>41828</v>
      </c>
      <c r="F22265" s="5">
        <v>102</v>
      </c>
      <c r="G22265" s="5">
        <v>94350</v>
      </c>
    </row>
    <row r="22266" spans="2:7" x14ac:dyDescent="0.4">
      <c r="B22266" s="7">
        <v>111225</v>
      </c>
      <c r="C22266" s="5" t="s">
        <v>10</v>
      </c>
      <c r="D22266" s="5">
        <v>181220</v>
      </c>
      <c r="E22266" s="6">
        <v>41828</v>
      </c>
      <c r="F22266" s="5">
        <v>126</v>
      </c>
      <c r="G22266" s="5">
        <v>126000</v>
      </c>
    </row>
    <row r="22267" spans="2:7" x14ac:dyDescent="0.4">
      <c r="B22267" s="7">
        <v>111225</v>
      </c>
      <c r="C22267" s="5" t="s">
        <v>11</v>
      </c>
      <c r="D22267" s="5">
        <v>181221</v>
      </c>
      <c r="E22267" s="6">
        <v>41828</v>
      </c>
      <c r="F22267" s="5">
        <v>148</v>
      </c>
      <c r="G22267" s="5">
        <v>159100</v>
      </c>
    </row>
    <row r="22268" spans="2:7" x14ac:dyDescent="0.4">
      <c r="B22268" s="7">
        <v>111225</v>
      </c>
      <c r="C22268" s="5" t="s">
        <v>12</v>
      </c>
      <c r="D22268" s="5">
        <v>181222</v>
      </c>
      <c r="E22268" s="6">
        <v>41828</v>
      </c>
      <c r="F22268" s="5">
        <v>118</v>
      </c>
      <c r="G22268" s="5">
        <v>135700</v>
      </c>
    </row>
    <row r="22269" spans="2:7" x14ac:dyDescent="0.4">
      <c r="B22269" s="7">
        <v>111225</v>
      </c>
      <c r="C22269" s="5" t="s">
        <v>13</v>
      </c>
      <c r="D22269" s="5">
        <v>181223</v>
      </c>
      <c r="E22269" s="6">
        <v>41828</v>
      </c>
      <c r="F22269" s="5">
        <v>108</v>
      </c>
      <c r="G22269" s="5">
        <v>132300</v>
      </c>
    </row>
    <row r="22270" spans="2:7" x14ac:dyDescent="0.4">
      <c r="B22270" s="7">
        <v>111225</v>
      </c>
      <c r="C22270" s="5" t="s">
        <v>14</v>
      </c>
      <c r="D22270" s="5">
        <v>181224</v>
      </c>
      <c r="E22270" s="6">
        <v>41828</v>
      </c>
      <c r="F22270" s="5">
        <v>148</v>
      </c>
      <c r="G22270" s="5">
        <v>115440</v>
      </c>
    </row>
    <row r="22271" spans="2:7" x14ac:dyDescent="0.4">
      <c r="B22271" s="7">
        <v>111225</v>
      </c>
      <c r="C22271" s="5" t="s">
        <v>15</v>
      </c>
      <c r="D22271" s="5">
        <v>181225</v>
      </c>
      <c r="E22271" s="6">
        <v>41828</v>
      </c>
      <c r="F22271" s="5">
        <v>146</v>
      </c>
      <c r="G22271" s="5">
        <v>80008</v>
      </c>
    </row>
    <row r="22272" spans="2:7" x14ac:dyDescent="0.4">
      <c r="B22272" s="7">
        <v>111225</v>
      </c>
      <c r="C22272" s="5" t="s">
        <v>16</v>
      </c>
      <c r="D22272" s="5">
        <v>181226</v>
      </c>
      <c r="E22272" s="6">
        <v>41828</v>
      </c>
      <c r="F22272" s="5">
        <v>108</v>
      </c>
      <c r="G22272" s="5">
        <v>107892</v>
      </c>
    </row>
    <row r="22273" spans="2:7" x14ac:dyDescent="0.4">
      <c r="B22273" s="7">
        <v>111225</v>
      </c>
      <c r="C22273" s="5" t="s">
        <v>17</v>
      </c>
      <c r="D22273" s="5">
        <v>181227</v>
      </c>
      <c r="E22273" s="6">
        <v>41828</v>
      </c>
      <c r="F22273" s="5">
        <v>122</v>
      </c>
      <c r="G22273" s="5">
        <v>85400</v>
      </c>
    </row>
    <row r="22274" spans="2:7" x14ac:dyDescent="0.4">
      <c r="B22274" s="7">
        <v>111225</v>
      </c>
      <c r="C22274" s="5" t="s">
        <v>18</v>
      </c>
      <c r="D22274" s="5">
        <v>181228</v>
      </c>
      <c r="E22274" s="6">
        <v>41828</v>
      </c>
      <c r="F22274" s="5">
        <v>106</v>
      </c>
      <c r="G22274" s="5">
        <v>37948</v>
      </c>
    </row>
    <row r="22275" spans="2:7" x14ac:dyDescent="0.4">
      <c r="B22275" s="7">
        <v>161229</v>
      </c>
      <c r="C22275" s="5" t="s">
        <v>3</v>
      </c>
      <c r="D22275" s="5">
        <v>181229</v>
      </c>
      <c r="E22275" s="6">
        <v>41828</v>
      </c>
      <c r="F22275" s="5">
        <v>108</v>
      </c>
      <c r="G22275" s="5">
        <v>108000</v>
      </c>
    </row>
    <row r="22276" spans="2:7" x14ac:dyDescent="0.4">
      <c r="B22276" s="7">
        <v>161229</v>
      </c>
      <c r="C22276" s="5" t="s">
        <v>4</v>
      </c>
      <c r="D22276" s="5">
        <v>181230</v>
      </c>
      <c r="E22276" s="6">
        <v>41828</v>
      </c>
      <c r="F22276" s="5">
        <v>118</v>
      </c>
      <c r="G22276" s="5">
        <v>141600</v>
      </c>
    </row>
    <row r="22277" spans="2:7" x14ac:dyDescent="0.4">
      <c r="B22277" s="7">
        <v>161229</v>
      </c>
      <c r="C22277" s="5" t="s">
        <v>5</v>
      </c>
      <c r="D22277" s="5">
        <v>181231</v>
      </c>
      <c r="E22277" s="6">
        <v>41828</v>
      </c>
      <c r="F22277" s="5">
        <v>112</v>
      </c>
      <c r="G22277" s="5">
        <v>156800</v>
      </c>
    </row>
    <row r="22278" spans="2:7" x14ac:dyDescent="0.4">
      <c r="B22278" s="7">
        <v>161229</v>
      </c>
      <c r="C22278" s="5" t="s">
        <v>6</v>
      </c>
      <c r="D22278" s="5">
        <v>181232</v>
      </c>
      <c r="E22278" s="6">
        <v>41828</v>
      </c>
      <c r="F22278" s="5">
        <v>82</v>
      </c>
      <c r="G22278" s="5">
        <v>131200</v>
      </c>
    </row>
    <row r="22279" spans="2:7" x14ac:dyDescent="0.4">
      <c r="B22279" s="7">
        <v>161229</v>
      </c>
      <c r="C22279" s="5" t="s">
        <v>7</v>
      </c>
      <c r="D22279" s="5">
        <v>181233</v>
      </c>
      <c r="E22279" s="6">
        <v>41828</v>
      </c>
      <c r="F22279" s="5">
        <v>134</v>
      </c>
      <c r="G22279" s="5">
        <v>241200</v>
      </c>
    </row>
    <row r="22280" spans="2:7" x14ac:dyDescent="0.4">
      <c r="B22280" s="7">
        <v>161229</v>
      </c>
      <c r="C22280" s="5" t="s">
        <v>8</v>
      </c>
      <c r="D22280" s="5">
        <v>181234</v>
      </c>
      <c r="E22280" s="6">
        <v>41828</v>
      </c>
      <c r="F22280" s="5">
        <v>104</v>
      </c>
      <c r="G22280" s="5">
        <v>88400</v>
      </c>
    </row>
    <row r="22281" spans="2:7" x14ac:dyDescent="0.4">
      <c r="B22281" s="7">
        <v>161229</v>
      </c>
      <c r="C22281" s="5" t="s">
        <v>9</v>
      </c>
      <c r="D22281" s="5">
        <v>181235</v>
      </c>
      <c r="E22281" s="6">
        <v>41828</v>
      </c>
      <c r="F22281" s="5">
        <v>150</v>
      </c>
      <c r="G22281" s="5">
        <v>138750</v>
      </c>
    </row>
    <row r="22282" spans="2:7" x14ac:dyDescent="0.4">
      <c r="B22282" s="7">
        <v>161229</v>
      </c>
      <c r="C22282" s="5" t="s">
        <v>10</v>
      </c>
      <c r="D22282" s="5">
        <v>181236</v>
      </c>
      <c r="E22282" s="6">
        <v>41828</v>
      </c>
      <c r="F22282" s="5">
        <v>90</v>
      </c>
      <c r="G22282" s="5">
        <v>90000</v>
      </c>
    </row>
    <row r="22283" spans="2:7" x14ac:dyDescent="0.4">
      <c r="B22283" s="7">
        <v>161229</v>
      </c>
      <c r="C22283" s="5" t="s">
        <v>11</v>
      </c>
      <c r="D22283" s="5">
        <v>181237</v>
      </c>
      <c r="E22283" s="6">
        <v>41828</v>
      </c>
      <c r="F22283" s="5">
        <v>80</v>
      </c>
      <c r="G22283" s="5">
        <v>86000</v>
      </c>
    </row>
    <row r="22284" spans="2:7" x14ac:dyDescent="0.4">
      <c r="B22284" s="7">
        <v>161229</v>
      </c>
      <c r="C22284" s="5" t="s">
        <v>12</v>
      </c>
      <c r="D22284" s="5">
        <v>181238</v>
      </c>
      <c r="E22284" s="6">
        <v>41828</v>
      </c>
      <c r="F22284" s="5">
        <v>118</v>
      </c>
      <c r="G22284" s="5">
        <v>135700</v>
      </c>
    </row>
    <row r="22285" spans="2:7" x14ac:dyDescent="0.4">
      <c r="B22285" s="7">
        <v>161229</v>
      </c>
      <c r="C22285" s="5" t="s">
        <v>13</v>
      </c>
      <c r="D22285" s="5">
        <v>181239</v>
      </c>
      <c r="E22285" s="6">
        <v>41828</v>
      </c>
      <c r="F22285" s="5">
        <v>152</v>
      </c>
      <c r="G22285" s="5">
        <v>186200</v>
      </c>
    </row>
    <row r="22286" spans="2:7" x14ac:dyDescent="0.4">
      <c r="B22286" s="7">
        <v>161229</v>
      </c>
      <c r="C22286" s="5" t="s">
        <v>14</v>
      </c>
      <c r="D22286" s="5">
        <v>181240</v>
      </c>
      <c r="E22286" s="6">
        <v>41828</v>
      </c>
      <c r="F22286" s="5">
        <v>126</v>
      </c>
      <c r="G22286" s="5">
        <v>98280</v>
      </c>
    </row>
    <row r="22287" spans="2:7" x14ac:dyDescent="0.4">
      <c r="B22287" s="7">
        <v>161229</v>
      </c>
      <c r="C22287" s="5" t="s">
        <v>15</v>
      </c>
      <c r="D22287" s="5">
        <v>181241</v>
      </c>
      <c r="E22287" s="6">
        <v>41828</v>
      </c>
      <c r="F22287" s="5">
        <v>114</v>
      </c>
      <c r="G22287" s="5">
        <v>62472</v>
      </c>
    </row>
    <row r="22288" spans="2:7" x14ac:dyDescent="0.4">
      <c r="B22288" s="7">
        <v>161229</v>
      </c>
      <c r="C22288" s="5" t="s">
        <v>16</v>
      </c>
      <c r="D22288" s="5">
        <v>181242</v>
      </c>
      <c r="E22288" s="6">
        <v>41828</v>
      </c>
      <c r="F22288" s="5">
        <v>94</v>
      </c>
      <c r="G22288" s="5">
        <v>93906</v>
      </c>
    </row>
    <row r="22289" spans="2:7" x14ac:dyDescent="0.4">
      <c r="B22289" s="7">
        <v>161229</v>
      </c>
      <c r="C22289" s="5" t="s">
        <v>17</v>
      </c>
      <c r="D22289" s="5">
        <v>181243</v>
      </c>
      <c r="E22289" s="6">
        <v>41828</v>
      </c>
      <c r="F22289" s="5">
        <v>88</v>
      </c>
      <c r="G22289" s="5">
        <v>61600</v>
      </c>
    </row>
    <row r="22290" spans="2:7" x14ac:dyDescent="0.4">
      <c r="B22290" s="7">
        <v>161229</v>
      </c>
      <c r="C22290" s="5" t="s">
        <v>18</v>
      </c>
      <c r="D22290" s="5">
        <v>181244</v>
      </c>
      <c r="E22290" s="6">
        <v>41828</v>
      </c>
      <c r="F22290" s="5">
        <v>100</v>
      </c>
      <c r="G22290" s="5">
        <v>35800</v>
      </c>
    </row>
    <row r="22291" spans="2:7" x14ac:dyDescent="0.4">
      <c r="B22291" s="7">
        <v>181241</v>
      </c>
      <c r="C22291" s="5" t="s">
        <v>3</v>
      </c>
      <c r="D22291" s="5">
        <v>181245</v>
      </c>
      <c r="E22291" s="6">
        <v>41828</v>
      </c>
      <c r="F22291" s="5">
        <v>106</v>
      </c>
      <c r="G22291" s="5">
        <v>106000</v>
      </c>
    </row>
    <row r="22292" spans="2:7" x14ac:dyDescent="0.4">
      <c r="B22292" s="7">
        <v>181241</v>
      </c>
      <c r="C22292" s="5" t="s">
        <v>4</v>
      </c>
      <c r="D22292" s="5">
        <v>181246</v>
      </c>
      <c r="E22292" s="6">
        <v>41828</v>
      </c>
      <c r="F22292" s="5">
        <v>62</v>
      </c>
      <c r="G22292" s="5">
        <v>74400</v>
      </c>
    </row>
    <row r="22293" spans="2:7" x14ac:dyDescent="0.4">
      <c r="B22293" s="7">
        <v>181241</v>
      </c>
      <c r="C22293" s="5" t="s">
        <v>5</v>
      </c>
      <c r="D22293" s="5">
        <v>181247</v>
      </c>
      <c r="E22293" s="6">
        <v>41828</v>
      </c>
      <c r="F22293" s="5">
        <v>78</v>
      </c>
      <c r="G22293" s="5">
        <v>109200</v>
      </c>
    </row>
    <row r="22294" spans="2:7" x14ac:dyDescent="0.4">
      <c r="B22294" s="7">
        <v>181241</v>
      </c>
      <c r="C22294" s="5" t="s">
        <v>6</v>
      </c>
      <c r="D22294" s="5">
        <v>181248</v>
      </c>
      <c r="E22294" s="6">
        <v>41828</v>
      </c>
      <c r="F22294" s="5">
        <v>74</v>
      </c>
      <c r="G22294" s="5">
        <v>118400</v>
      </c>
    </row>
    <row r="22295" spans="2:7" x14ac:dyDescent="0.4">
      <c r="B22295" s="7">
        <v>181241</v>
      </c>
      <c r="C22295" s="5" t="s">
        <v>7</v>
      </c>
      <c r="D22295" s="5">
        <v>181249</v>
      </c>
      <c r="E22295" s="6">
        <v>41828</v>
      </c>
      <c r="F22295" s="5">
        <v>68</v>
      </c>
      <c r="G22295" s="5">
        <v>122400</v>
      </c>
    </row>
    <row r="22296" spans="2:7" x14ac:dyDescent="0.4">
      <c r="B22296" s="7">
        <v>181241</v>
      </c>
      <c r="C22296" s="5" t="s">
        <v>8</v>
      </c>
      <c r="D22296" s="5">
        <v>181250</v>
      </c>
      <c r="E22296" s="6">
        <v>41828</v>
      </c>
      <c r="F22296" s="5">
        <v>72</v>
      </c>
      <c r="G22296" s="5">
        <v>61200</v>
      </c>
    </row>
    <row r="22297" spans="2:7" x14ac:dyDescent="0.4">
      <c r="B22297" s="7">
        <v>181241</v>
      </c>
      <c r="C22297" s="5" t="s">
        <v>9</v>
      </c>
      <c r="D22297" s="5">
        <v>181251</v>
      </c>
      <c r="E22297" s="6">
        <v>41828</v>
      </c>
      <c r="F22297" s="5">
        <v>116</v>
      </c>
      <c r="G22297" s="5">
        <v>107300</v>
      </c>
    </row>
    <row r="22298" spans="2:7" x14ac:dyDescent="0.4">
      <c r="B22298" s="7">
        <v>181241</v>
      </c>
      <c r="C22298" s="5" t="s">
        <v>10</v>
      </c>
      <c r="D22298" s="5">
        <v>181252</v>
      </c>
      <c r="E22298" s="6">
        <v>41828</v>
      </c>
      <c r="F22298" s="5">
        <v>114</v>
      </c>
      <c r="G22298" s="5">
        <v>114000</v>
      </c>
    </row>
    <row r="22299" spans="2:7" x14ac:dyDescent="0.4">
      <c r="B22299" s="7">
        <v>181241</v>
      </c>
      <c r="C22299" s="5" t="s">
        <v>11</v>
      </c>
      <c r="D22299" s="5">
        <v>181253</v>
      </c>
      <c r="E22299" s="6">
        <v>41828</v>
      </c>
      <c r="F22299" s="5">
        <v>106</v>
      </c>
      <c r="G22299" s="5">
        <v>113950</v>
      </c>
    </row>
    <row r="22300" spans="2:7" x14ac:dyDescent="0.4">
      <c r="B22300" s="7">
        <v>181241</v>
      </c>
      <c r="C22300" s="5" t="s">
        <v>12</v>
      </c>
      <c r="D22300" s="5">
        <v>181254</v>
      </c>
      <c r="E22300" s="6">
        <v>41828</v>
      </c>
      <c r="F22300" s="5">
        <v>98</v>
      </c>
      <c r="G22300" s="5">
        <v>112700</v>
      </c>
    </row>
    <row r="22301" spans="2:7" x14ac:dyDescent="0.4">
      <c r="B22301" s="7">
        <v>181241</v>
      </c>
      <c r="C22301" s="5" t="s">
        <v>13</v>
      </c>
      <c r="D22301" s="5">
        <v>181255</v>
      </c>
      <c r="E22301" s="6">
        <v>41828</v>
      </c>
      <c r="F22301" s="5">
        <v>98</v>
      </c>
      <c r="G22301" s="5">
        <v>120050</v>
      </c>
    </row>
    <row r="22302" spans="2:7" x14ac:dyDescent="0.4">
      <c r="B22302" s="7">
        <v>181241</v>
      </c>
      <c r="C22302" s="5" t="s">
        <v>14</v>
      </c>
      <c r="D22302" s="5">
        <v>181256</v>
      </c>
      <c r="E22302" s="6">
        <v>41828</v>
      </c>
      <c r="F22302" s="5">
        <v>70</v>
      </c>
      <c r="G22302" s="5">
        <v>54600</v>
      </c>
    </row>
    <row r="22303" spans="2:7" x14ac:dyDescent="0.4">
      <c r="B22303" s="7">
        <v>181241</v>
      </c>
      <c r="C22303" s="5" t="s">
        <v>15</v>
      </c>
      <c r="D22303" s="5">
        <v>181257</v>
      </c>
      <c r="E22303" s="6">
        <v>41828</v>
      </c>
      <c r="F22303" s="5">
        <v>88</v>
      </c>
      <c r="G22303" s="5">
        <v>48224</v>
      </c>
    </row>
    <row r="22304" spans="2:7" x14ac:dyDescent="0.4">
      <c r="B22304" s="7">
        <v>181241</v>
      </c>
      <c r="C22304" s="5" t="s">
        <v>16</v>
      </c>
      <c r="D22304" s="5">
        <v>181258</v>
      </c>
      <c r="E22304" s="6">
        <v>41828</v>
      </c>
      <c r="F22304" s="5">
        <v>96</v>
      </c>
      <c r="G22304" s="5">
        <v>95904</v>
      </c>
    </row>
    <row r="22305" spans="2:7" x14ac:dyDescent="0.4">
      <c r="B22305" s="7">
        <v>181241</v>
      </c>
      <c r="C22305" s="5" t="s">
        <v>17</v>
      </c>
      <c r="D22305" s="5">
        <v>181259</v>
      </c>
      <c r="E22305" s="6">
        <v>41828</v>
      </c>
      <c r="F22305" s="5">
        <v>98</v>
      </c>
      <c r="G22305" s="5">
        <v>68600</v>
      </c>
    </row>
    <row r="22306" spans="2:7" x14ac:dyDescent="0.4">
      <c r="B22306" s="7">
        <v>181241</v>
      </c>
      <c r="C22306" s="5" t="s">
        <v>18</v>
      </c>
      <c r="D22306" s="5">
        <v>181260</v>
      </c>
      <c r="E22306" s="6">
        <v>41828</v>
      </c>
      <c r="F22306" s="5">
        <v>106</v>
      </c>
      <c r="G22306" s="5">
        <v>37948</v>
      </c>
    </row>
    <row r="22307" spans="2:7" x14ac:dyDescent="0.4">
      <c r="B22307" s="7">
        <v>111249</v>
      </c>
      <c r="C22307" s="5" t="s">
        <v>3</v>
      </c>
      <c r="D22307" s="5">
        <v>181261</v>
      </c>
      <c r="E22307" s="6">
        <v>41828</v>
      </c>
      <c r="F22307" s="5">
        <v>140</v>
      </c>
      <c r="G22307" s="5">
        <v>140000</v>
      </c>
    </row>
    <row r="22308" spans="2:7" x14ac:dyDescent="0.4">
      <c r="B22308" s="7">
        <v>111249</v>
      </c>
      <c r="C22308" s="5" t="s">
        <v>4</v>
      </c>
      <c r="D22308" s="5">
        <v>181262</v>
      </c>
      <c r="E22308" s="6">
        <v>41828</v>
      </c>
      <c r="F22308" s="5">
        <v>110</v>
      </c>
      <c r="G22308" s="5">
        <v>132000</v>
      </c>
    </row>
    <row r="22309" spans="2:7" x14ac:dyDescent="0.4">
      <c r="B22309" s="7">
        <v>111249</v>
      </c>
      <c r="C22309" s="5" t="s">
        <v>5</v>
      </c>
      <c r="D22309" s="5">
        <v>181263</v>
      </c>
      <c r="E22309" s="6">
        <v>41828</v>
      </c>
      <c r="F22309" s="5">
        <v>110</v>
      </c>
      <c r="G22309" s="5">
        <v>154000</v>
      </c>
    </row>
    <row r="22310" spans="2:7" x14ac:dyDescent="0.4">
      <c r="B22310" s="7">
        <v>111249</v>
      </c>
      <c r="C22310" s="5" t="s">
        <v>6</v>
      </c>
      <c r="D22310" s="5">
        <v>181264</v>
      </c>
      <c r="E22310" s="6">
        <v>41828</v>
      </c>
      <c r="F22310" s="5">
        <v>166</v>
      </c>
      <c r="G22310" s="5">
        <v>265600</v>
      </c>
    </row>
    <row r="22311" spans="2:7" x14ac:dyDescent="0.4">
      <c r="B22311" s="7">
        <v>111249</v>
      </c>
      <c r="C22311" s="5" t="s">
        <v>7</v>
      </c>
      <c r="D22311" s="5">
        <v>181265</v>
      </c>
      <c r="E22311" s="6">
        <v>41828</v>
      </c>
      <c r="F22311" s="5">
        <v>134</v>
      </c>
      <c r="G22311" s="5">
        <v>241200</v>
      </c>
    </row>
    <row r="22312" spans="2:7" x14ac:dyDescent="0.4">
      <c r="B22312" s="7">
        <v>111249</v>
      </c>
      <c r="C22312" s="5" t="s">
        <v>8</v>
      </c>
      <c r="D22312" s="5">
        <v>181266</v>
      </c>
      <c r="E22312" s="6">
        <v>41828</v>
      </c>
      <c r="F22312" s="5">
        <v>134</v>
      </c>
      <c r="G22312" s="5">
        <v>113900</v>
      </c>
    </row>
    <row r="22313" spans="2:7" x14ac:dyDescent="0.4">
      <c r="B22313" s="7">
        <v>111249</v>
      </c>
      <c r="C22313" s="5" t="s">
        <v>9</v>
      </c>
      <c r="D22313" s="5">
        <v>181267</v>
      </c>
      <c r="E22313" s="6">
        <v>41828</v>
      </c>
      <c r="F22313" s="5">
        <v>126</v>
      </c>
      <c r="G22313" s="5">
        <v>116550</v>
      </c>
    </row>
    <row r="22314" spans="2:7" x14ac:dyDescent="0.4">
      <c r="B22314" s="7">
        <v>111249</v>
      </c>
      <c r="C22314" s="5" t="s">
        <v>10</v>
      </c>
      <c r="D22314" s="5">
        <v>181268</v>
      </c>
      <c r="E22314" s="6">
        <v>41828</v>
      </c>
      <c r="F22314" s="5">
        <v>120</v>
      </c>
      <c r="G22314" s="5">
        <v>120000</v>
      </c>
    </row>
    <row r="22315" spans="2:7" x14ac:dyDescent="0.4">
      <c r="B22315" s="7">
        <v>111249</v>
      </c>
      <c r="C22315" s="5" t="s">
        <v>11</v>
      </c>
      <c r="D22315" s="5">
        <v>181269</v>
      </c>
      <c r="E22315" s="6">
        <v>41828</v>
      </c>
      <c r="F22315" s="5">
        <v>120</v>
      </c>
      <c r="G22315" s="5">
        <v>129000</v>
      </c>
    </row>
    <row r="22316" spans="2:7" x14ac:dyDescent="0.4">
      <c r="B22316" s="7">
        <v>111249</v>
      </c>
      <c r="C22316" s="5" t="s">
        <v>12</v>
      </c>
      <c r="D22316" s="5">
        <v>181270</v>
      </c>
      <c r="E22316" s="6">
        <v>41828</v>
      </c>
      <c r="F22316" s="5">
        <v>174</v>
      </c>
      <c r="G22316" s="5">
        <v>200100</v>
      </c>
    </row>
    <row r="22317" spans="2:7" x14ac:dyDescent="0.4">
      <c r="B22317" s="7">
        <v>111249</v>
      </c>
      <c r="C22317" s="5" t="s">
        <v>13</v>
      </c>
      <c r="D22317" s="5">
        <v>181271</v>
      </c>
      <c r="E22317" s="6">
        <v>41828</v>
      </c>
      <c r="F22317" s="5">
        <v>108</v>
      </c>
      <c r="G22317" s="5">
        <v>132300</v>
      </c>
    </row>
    <row r="22318" spans="2:7" x14ac:dyDescent="0.4">
      <c r="B22318" s="7">
        <v>111249</v>
      </c>
      <c r="C22318" s="5" t="s">
        <v>14</v>
      </c>
      <c r="D22318" s="5">
        <v>181272</v>
      </c>
      <c r="E22318" s="6">
        <v>41828</v>
      </c>
      <c r="F22318" s="5">
        <v>140</v>
      </c>
      <c r="G22318" s="5">
        <v>109200</v>
      </c>
    </row>
    <row r="22319" spans="2:7" x14ac:dyDescent="0.4">
      <c r="B22319" s="7">
        <v>111249</v>
      </c>
      <c r="C22319" s="5" t="s">
        <v>15</v>
      </c>
      <c r="D22319" s="5">
        <v>181273</v>
      </c>
      <c r="E22319" s="6">
        <v>41828</v>
      </c>
      <c r="F22319" s="5">
        <v>116</v>
      </c>
      <c r="G22319" s="5">
        <v>63568</v>
      </c>
    </row>
    <row r="22320" spans="2:7" x14ac:dyDescent="0.4">
      <c r="B22320" s="7">
        <v>111249</v>
      </c>
      <c r="C22320" s="5" t="s">
        <v>16</v>
      </c>
      <c r="D22320" s="5">
        <v>181274</v>
      </c>
      <c r="E22320" s="6">
        <v>41828</v>
      </c>
      <c r="F22320" s="5">
        <v>128</v>
      </c>
      <c r="G22320" s="5">
        <v>127872</v>
      </c>
    </row>
    <row r="22321" spans="2:7" x14ac:dyDescent="0.4">
      <c r="B22321" s="7">
        <v>111249</v>
      </c>
      <c r="C22321" s="5" t="s">
        <v>17</v>
      </c>
      <c r="D22321" s="5">
        <v>181275</v>
      </c>
      <c r="E22321" s="6">
        <v>41828</v>
      </c>
      <c r="F22321" s="5">
        <v>118</v>
      </c>
      <c r="G22321" s="5">
        <v>82600</v>
      </c>
    </row>
    <row r="22322" spans="2:7" x14ac:dyDescent="0.4">
      <c r="B22322" s="7">
        <v>111249</v>
      </c>
      <c r="C22322" s="5" t="s">
        <v>18</v>
      </c>
      <c r="D22322" s="5">
        <v>181276</v>
      </c>
      <c r="E22322" s="6">
        <v>41828</v>
      </c>
      <c r="F22322" s="5">
        <v>170</v>
      </c>
      <c r="G22322" s="5">
        <v>60860</v>
      </c>
    </row>
    <row r="22323" spans="2:7" x14ac:dyDescent="0.4">
      <c r="B22323" s="7">
        <v>171251</v>
      </c>
      <c r="C22323" s="5" t="s">
        <v>3</v>
      </c>
      <c r="D22323" s="5">
        <v>181277</v>
      </c>
      <c r="E22323" s="6">
        <v>41828</v>
      </c>
      <c r="F22323" s="5">
        <v>134</v>
      </c>
      <c r="G22323" s="5">
        <v>134000</v>
      </c>
    </row>
    <row r="22324" spans="2:7" x14ac:dyDescent="0.4">
      <c r="B22324" s="7">
        <v>171251</v>
      </c>
      <c r="C22324" s="5" t="s">
        <v>4</v>
      </c>
      <c r="D22324" s="5">
        <v>181278</v>
      </c>
      <c r="E22324" s="6">
        <v>41828</v>
      </c>
      <c r="F22324" s="5">
        <v>86</v>
      </c>
      <c r="G22324" s="5">
        <v>103200</v>
      </c>
    </row>
    <row r="22325" spans="2:7" x14ac:dyDescent="0.4">
      <c r="B22325" s="7">
        <v>171251</v>
      </c>
      <c r="C22325" s="5" t="s">
        <v>5</v>
      </c>
      <c r="D22325" s="5">
        <v>181279</v>
      </c>
      <c r="E22325" s="6">
        <v>41828</v>
      </c>
      <c r="F22325" s="5">
        <v>106</v>
      </c>
      <c r="G22325" s="5">
        <v>148400</v>
      </c>
    </row>
    <row r="22326" spans="2:7" x14ac:dyDescent="0.4">
      <c r="B22326" s="7">
        <v>171251</v>
      </c>
      <c r="C22326" s="5" t="s">
        <v>6</v>
      </c>
      <c r="D22326" s="5">
        <v>181280</v>
      </c>
      <c r="E22326" s="6">
        <v>41828</v>
      </c>
      <c r="F22326" s="5">
        <v>76</v>
      </c>
      <c r="G22326" s="5">
        <v>121600</v>
      </c>
    </row>
    <row r="22327" spans="2:7" x14ac:dyDescent="0.4">
      <c r="B22327" s="7">
        <v>171251</v>
      </c>
      <c r="C22327" s="5" t="s">
        <v>7</v>
      </c>
      <c r="D22327" s="5">
        <v>181281</v>
      </c>
      <c r="E22327" s="6">
        <v>41828</v>
      </c>
      <c r="F22327" s="5">
        <v>126</v>
      </c>
      <c r="G22327" s="5">
        <v>226800</v>
      </c>
    </row>
    <row r="22328" spans="2:7" x14ac:dyDescent="0.4">
      <c r="B22328" s="7">
        <v>171251</v>
      </c>
      <c r="C22328" s="5" t="s">
        <v>8</v>
      </c>
      <c r="D22328" s="5">
        <v>181282</v>
      </c>
      <c r="E22328" s="6">
        <v>41828</v>
      </c>
      <c r="F22328" s="5">
        <v>90</v>
      </c>
      <c r="G22328" s="5">
        <v>76500</v>
      </c>
    </row>
    <row r="22329" spans="2:7" x14ac:dyDescent="0.4">
      <c r="B22329" s="7">
        <v>171251</v>
      </c>
      <c r="C22329" s="5" t="s">
        <v>9</v>
      </c>
      <c r="D22329" s="5">
        <v>181283</v>
      </c>
      <c r="E22329" s="6">
        <v>41828</v>
      </c>
      <c r="F22329" s="5">
        <v>104</v>
      </c>
      <c r="G22329" s="5">
        <v>96200</v>
      </c>
    </row>
    <row r="22330" spans="2:7" x14ac:dyDescent="0.4">
      <c r="B22330" s="7">
        <v>171251</v>
      </c>
      <c r="C22330" s="5" t="s">
        <v>10</v>
      </c>
      <c r="D22330" s="5">
        <v>181284</v>
      </c>
      <c r="E22330" s="6">
        <v>41828</v>
      </c>
      <c r="F22330" s="5">
        <v>142</v>
      </c>
      <c r="G22330" s="5">
        <v>142000</v>
      </c>
    </row>
    <row r="22331" spans="2:7" x14ac:dyDescent="0.4">
      <c r="B22331" s="7">
        <v>171251</v>
      </c>
      <c r="C22331" s="5" t="s">
        <v>11</v>
      </c>
      <c r="D22331" s="5">
        <v>181285</v>
      </c>
      <c r="E22331" s="6">
        <v>41828</v>
      </c>
      <c r="F22331" s="5">
        <v>142</v>
      </c>
      <c r="G22331" s="5">
        <v>152650</v>
      </c>
    </row>
    <row r="22332" spans="2:7" x14ac:dyDescent="0.4">
      <c r="B22332" s="7">
        <v>171251</v>
      </c>
      <c r="C22332" s="5" t="s">
        <v>12</v>
      </c>
      <c r="D22332" s="5">
        <v>181286</v>
      </c>
      <c r="E22332" s="6">
        <v>41828</v>
      </c>
      <c r="F22332" s="5">
        <v>112</v>
      </c>
      <c r="G22332" s="5">
        <v>128800</v>
      </c>
    </row>
    <row r="22333" spans="2:7" x14ac:dyDescent="0.4">
      <c r="B22333" s="7">
        <v>171251</v>
      </c>
      <c r="C22333" s="5" t="s">
        <v>13</v>
      </c>
      <c r="D22333" s="5">
        <v>181287</v>
      </c>
      <c r="E22333" s="6">
        <v>41828</v>
      </c>
      <c r="F22333" s="5">
        <v>80</v>
      </c>
      <c r="G22333" s="5">
        <v>98000</v>
      </c>
    </row>
    <row r="22334" spans="2:7" x14ac:dyDescent="0.4">
      <c r="B22334" s="7">
        <v>171251</v>
      </c>
      <c r="C22334" s="5" t="s">
        <v>14</v>
      </c>
      <c r="D22334" s="5">
        <v>181288</v>
      </c>
      <c r="E22334" s="6">
        <v>41828</v>
      </c>
      <c r="F22334" s="5">
        <v>104</v>
      </c>
      <c r="G22334" s="5">
        <v>81120</v>
      </c>
    </row>
    <row r="22335" spans="2:7" x14ac:dyDescent="0.4">
      <c r="B22335" s="7">
        <v>171251</v>
      </c>
      <c r="C22335" s="5" t="s">
        <v>15</v>
      </c>
      <c r="D22335" s="5">
        <v>181289</v>
      </c>
      <c r="E22335" s="6">
        <v>41828</v>
      </c>
      <c r="F22335" s="5">
        <v>76</v>
      </c>
      <c r="G22335" s="5">
        <v>41648</v>
      </c>
    </row>
    <row r="22336" spans="2:7" x14ac:dyDescent="0.4">
      <c r="B22336" s="7">
        <v>171251</v>
      </c>
      <c r="C22336" s="5" t="s">
        <v>16</v>
      </c>
      <c r="D22336" s="5">
        <v>181290</v>
      </c>
      <c r="E22336" s="6">
        <v>41828</v>
      </c>
      <c r="F22336" s="5">
        <v>110</v>
      </c>
      <c r="G22336" s="5">
        <v>109890</v>
      </c>
    </row>
    <row r="22337" spans="2:7" x14ac:dyDescent="0.4">
      <c r="B22337" s="7">
        <v>171251</v>
      </c>
      <c r="C22337" s="5" t="s">
        <v>17</v>
      </c>
      <c r="D22337" s="5">
        <v>181291</v>
      </c>
      <c r="E22337" s="6">
        <v>41828</v>
      </c>
      <c r="F22337" s="5">
        <v>96</v>
      </c>
      <c r="G22337" s="5">
        <v>67200</v>
      </c>
    </row>
    <row r="22338" spans="2:7" x14ac:dyDescent="0.4">
      <c r="B22338" s="7">
        <v>171251</v>
      </c>
      <c r="C22338" s="5" t="s">
        <v>18</v>
      </c>
      <c r="D22338" s="5">
        <v>181292</v>
      </c>
      <c r="E22338" s="6">
        <v>41828</v>
      </c>
      <c r="F22338" s="5">
        <v>66</v>
      </c>
      <c r="G22338" s="5">
        <v>23628</v>
      </c>
    </row>
    <row r="22339" spans="2:7" x14ac:dyDescent="0.4">
      <c r="B22339" s="7">
        <v>181253</v>
      </c>
      <c r="C22339" s="5" t="s">
        <v>3</v>
      </c>
      <c r="D22339" s="5">
        <v>181293</v>
      </c>
      <c r="E22339" s="6">
        <v>41828</v>
      </c>
      <c r="F22339" s="5">
        <v>90</v>
      </c>
      <c r="G22339" s="5">
        <v>90000</v>
      </c>
    </row>
    <row r="22340" spans="2:7" x14ac:dyDescent="0.4">
      <c r="B22340" s="7">
        <v>181253</v>
      </c>
      <c r="C22340" s="5" t="s">
        <v>4</v>
      </c>
      <c r="D22340" s="5">
        <v>181294</v>
      </c>
      <c r="E22340" s="6">
        <v>41828</v>
      </c>
      <c r="F22340" s="5">
        <v>74</v>
      </c>
      <c r="G22340" s="5">
        <v>88800</v>
      </c>
    </row>
    <row r="22341" spans="2:7" x14ac:dyDescent="0.4">
      <c r="B22341" s="7">
        <v>181253</v>
      </c>
      <c r="C22341" s="5" t="s">
        <v>5</v>
      </c>
      <c r="D22341" s="5">
        <v>181295</v>
      </c>
      <c r="E22341" s="6">
        <v>41828</v>
      </c>
      <c r="F22341" s="5">
        <v>88</v>
      </c>
      <c r="G22341" s="5">
        <v>123200</v>
      </c>
    </row>
    <row r="22342" spans="2:7" x14ac:dyDescent="0.4">
      <c r="B22342" s="7">
        <v>181253</v>
      </c>
      <c r="C22342" s="5" t="s">
        <v>6</v>
      </c>
      <c r="D22342" s="5">
        <v>181296</v>
      </c>
      <c r="E22342" s="6">
        <v>41828</v>
      </c>
      <c r="F22342" s="5">
        <v>108</v>
      </c>
      <c r="G22342" s="5">
        <v>172800</v>
      </c>
    </row>
    <row r="22343" spans="2:7" x14ac:dyDescent="0.4">
      <c r="B22343" s="7">
        <v>181253</v>
      </c>
      <c r="C22343" s="5" t="s">
        <v>7</v>
      </c>
      <c r="D22343" s="5">
        <v>181297</v>
      </c>
      <c r="E22343" s="6">
        <v>41828</v>
      </c>
      <c r="F22343" s="5">
        <v>114</v>
      </c>
      <c r="G22343" s="5">
        <v>205200</v>
      </c>
    </row>
    <row r="22344" spans="2:7" x14ac:dyDescent="0.4">
      <c r="B22344" s="7">
        <v>181253</v>
      </c>
      <c r="C22344" s="5" t="s">
        <v>8</v>
      </c>
      <c r="D22344" s="5">
        <v>181298</v>
      </c>
      <c r="E22344" s="6">
        <v>41828</v>
      </c>
      <c r="F22344" s="5">
        <v>92</v>
      </c>
      <c r="G22344" s="5">
        <v>78200</v>
      </c>
    </row>
    <row r="22345" spans="2:7" x14ac:dyDescent="0.4">
      <c r="B22345" s="7">
        <v>181253</v>
      </c>
      <c r="C22345" s="5" t="s">
        <v>9</v>
      </c>
      <c r="D22345" s="5">
        <v>181299</v>
      </c>
      <c r="E22345" s="6">
        <v>41828</v>
      </c>
      <c r="F22345" s="5">
        <v>52</v>
      </c>
      <c r="G22345" s="5">
        <v>48100</v>
      </c>
    </row>
    <row r="22346" spans="2:7" x14ac:dyDescent="0.4">
      <c r="B22346" s="7">
        <v>181253</v>
      </c>
      <c r="C22346" s="5" t="s">
        <v>10</v>
      </c>
      <c r="D22346" s="5">
        <v>181300</v>
      </c>
      <c r="E22346" s="6">
        <v>41828</v>
      </c>
      <c r="F22346" s="5">
        <v>60</v>
      </c>
      <c r="G22346" s="5">
        <v>60000</v>
      </c>
    </row>
    <row r="22347" spans="2:7" x14ac:dyDescent="0.4">
      <c r="B22347" s="7">
        <v>181253</v>
      </c>
      <c r="C22347" s="5" t="s">
        <v>11</v>
      </c>
      <c r="D22347" s="5">
        <v>181301</v>
      </c>
      <c r="E22347" s="6">
        <v>41828</v>
      </c>
      <c r="F22347" s="5">
        <v>96</v>
      </c>
      <c r="G22347" s="5">
        <v>103200</v>
      </c>
    </row>
    <row r="22348" spans="2:7" x14ac:dyDescent="0.4">
      <c r="B22348" s="7">
        <v>181253</v>
      </c>
      <c r="C22348" s="5" t="s">
        <v>12</v>
      </c>
      <c r="D22348" s="5">
        <v>181302</v>
      </c>
      <c r="E22348" s="6">
        <v>41828</v>
      </c>
      <c r="F22348" s="5">
        <v>66</v>
      </c>
      <c r="G22348" s="5">
        <v>75900</v>
      </c>
    </row>
    <row r="22349" spans="2:7" x14ac:dyDescent="0.4">
      <c r="B22349" s="7">
        <v>181253</v>
      </c>
      <c r="C22349" s="5" t="s">
        <v>13</v>
      </c>
      <c r="D22349" s="5">
        <v>181303</v>
      </c>
      <c r="E22349" s="6">
        <v>41828</v>
      </c>
      <c r="F22349" s="5">
        <v>56</v>
      </c>
      <c r="G22349" s="5">
        <v>68600</v>
      </c>
    </row>
    <row r="22350" spans="2:7" x14ac:dyDescent="0.4">
      <c r="B22350" s="7">
        <v>181253</v>
      </c>
      <c r="C22350" s="5" t="s">
        <v>14</v>
      </c>
      <c r="D22350" s="5">
        <v>181304</v>
      </c>
      <c r="E22350" s="6">
        <v>41828</v>
      </c>
      <c r="F22350" s="5">
        <v>84</v>
      </c>
      <c r="G22350" s="5">
        <v>65520</v>
      </c>
    </row>
    <row r="22351" spans="2:7" x14ac:dyDescent="0.4">
      <c r="B22351" s="7">
        <v>181253</v>
      </c>
      <c r="C22351" s="5" t="s">
        <v>15</v>
      </c>
      <c r="D22351" s="5">
        <v>181305</v>
      </c>
      <c r="E22351" s="6">
        <v>41828</v>
      </c>
      <c r="F22351" s="5">
        <v>56</v>
      </c>
      <c r="G22351" s="5">
        <v>30688</v>
      </c>
    </row>
    <row r="22352" spans="2:7" x14ac:dyDescent="0.4">
      <c r="B22352" s="7">
        <v>181253</v>
      </c>
      <c r="C22352" s="5" t="s">
        <v>16</v>
      </c>
      <c r="D22352" s="5">
        <v>181306</v>
      </c>
      <c r="E22352" s="6">
        <v>41828</v>
      </c>
      <c r="F22352" s="5">
        <v>86</v>
      </c>
      <c r="G22352" s="5">
        <v>85914</v>
      </c>
    </row>
    <row r="22353" spans="2:7" x14ac:dyDescent="0.4">
      <c r="B22353" s="7">
        <v>181253</v>
      </c>
      <c r="C22353" s="5" t="s">
        <v>17</v>
      </c>
      <c r="D22353" s="5">
        <v>181307</v>
      </c>
      <c r="E22353" s="6">
        <v>41828</v>
      </c>
      <c r="F22353" s="5">
        <v>100</v>
      </c>
      <c r="G22353" s="5">
        <v>70000</v>
      </c>
    </row>
    <row r="22354" spans="2:7" x14ac:dyDescent="0.4">
      <c r="B22354" s="7">
        <v>181253</v>
      </c>
      <c r="C22354" s="5" t="s">
        <v>18</v>
      </c>
      <c r="D22354" s="5">
        <v>181308</v>
      </c>
      <c r="E22354" s="6">
        <v>41828</v>
      </c>
      <c r="F22354" s="5">
        <v>100</v>
      </c>
      <c r="G22354" s="5">
        <v>35800</v>
      </c>
    </row>
    <row r="22355" spans="2:7" x14ac:dyDescent="0.4">
      <c r="B22355" s="7">
        <v>181215</v>
      </c>
      <c r="C22355" s="5" t="s">
        <v>3</v>
      </c>
      <c r="D22355" s="5">
        <v>181309</v>
      </c>
      <c r="E22355" s="6">
        <v>41859</v>
      </c>
      <c r="F22355" s="5">
        <v>88</v>
      </c>
      <c r="G22355" s="5">
        <v>88000</v>
      </c>
    </row>
    <row r="22356" spans="2:7" x14ac:dyDescent="0.4">
      <c r="B22356" s="7">
        <v>181215</v>
      </c>
      <c r="C22356" s="5" t="s">
        <v>4</v>
      </c>
      <c r="D22356" s="5">
        <v>181310</v>
      </c>
      <c r="E22356" s="6">
        <v>41859</v>
      </c>
      <c r="F22356" s="5">
        <v>100</v>
      </c>
      <c r="G22356" s="5">
        <v>120000</v>
      </c>
    </row>
    <row r="22357" spans="2:7" x14ac:dyDescent="0.4">
      <c r="B22357" s="7">
        <v>181215</v>
      </c>
      <c r="C22357" s="5" t="s">
        <v>5</v>
      </c>
      <c r="D22357" s="5">
        <v>181311</v>
      </c>
      <c r="E22357" s="6">
        <v>41859</v>
      </c>
      <c r="F22357" s="5">
        <v>92</v>
      </c>
      <c r="G22357" s="5">
        <v>128800</v>
      </c>
    </row>
    <row r="22358" spans="2:7" x14ac:dyDescent="0.4">
      <c r="B22358" s="7">
        <v>181215</v>
      </c>
      <c r="C22358" s="5" t="s">
        <v>6</v>
      </c>
      <c r="D22358" s="5">
        <v>181312</v>
      </c>
      <c r="E22358" s="6">
        <v>41859</v>
      </c>
      <c r="F22358" s="5">
        <v>58</v>
      </c>
      <c r="G22358" s="5">
        <v>92800</v>
      </c>
    </row>
    <row r="22359" spans="2:7" x14ac:dyDescent="0.4">
      <c r="B22359" s="7">
        <v>181215</v>
      </c>
      <c r="C22359" s="5" t="s">
        <v>7</v>
      </c>
      <c r="D22359" s="5">
        <v>181313</v>
      </c>
      <c r="E22359" s="6">
        <v>41859</v>
      </c>
      <c r="F22359" s="5">
        <v>114</v>
      </c>
      <c r="G22359" s="5">
        <v>205200</v>
      </c>
    </row>
    <row r="22360" spans="2:7" x14ac:dyDescent="0.4">
      <c r="B22360" s="7">
        <v>181215</v>
      </c>
      <c r="C22360" s="5" t="s">
        <v>8</v>
      </c>
      <c r="D22360" s="5">
        <v>181314</v>
      </c>
      <c r="E22360" s="6">
        <v>41859</v>
      </c>
      <c r="F22360" s="5">
        <v>80</v>
      </c>
      <c r="G22360" s="5">
        <v>68000</v>
      </c>
    </row>
    <row r="22361" spans="2:7" x14ac:dyDescent="0.4">
      <c r="B22361" s="7">
        <v>181215</v>
      </c>
      <c r="C22361" s="5" t="s">
        <v>9</v>
      </c>
      <c r="D22361" s="5">
        <v>181315</v>
      </c>
      <c r="E22361" s="6">
        <v>41859</v>
      </c>
      <c r="F22361" s="5">
        <v>102</v>
      </c>
      <c r="G22361" s="5">
        <v>94350</v>
      </c>
    </row>
    <row r="22362" spans="2:7" x14ac:dyDescent="0.4">
      <c r="B22362" s="7">
        <v>181215</v>
      </c>
      <c r="C22362" s="5" t="s">
        <v>10</v>
      </c>
      <c r="D22362" s="5">
        <v>181316</v>
      </c>
      <c r="E22362" s="6">
        <v>41859</v>
      </c>
      <c r="F22362" s="5">
        <v>116</v>
      </c>
      <c r="G22362" s="5">
        <v>116000</v>
      </c>
    </row>
    <row r="22363" spans="2:7" x14ac:dyDescent="0.4">
      <c r="B22363" s="7">
        <v>181215</v>
      </c>
      <c r="C22363" s="5" t="s">
        <v>11</v>
      </c>
      <c r="D22363" s="5">
        <v>181317</v>
      </c>
      <c r="E22363" s="6">
        <v>41859</v>
      </c>
      <c r="F22363" s="5">
        <v>80</v>
      </c>
      <c r="G22363" s="5">
        <v>86000</v>
      </c>
    </row>
    <row r="22364" spans="2:7" x14ac:dyDescent="0.4">
      <c r="B22364" s="7">
        <v>181215</v>
      </c>
      <c r="C22364" s="5" t="s">
        <v>12</v>
      </c>
      <c r="D22364" s="5">
        <v>181318</v>
      </c>
      <c r="E22364" s="6">
        <v>41859</v>
      </c>
      <c r="F22364" s="5">
        <v>98</v>
      </c>
      <c r="G22364" s="5">
        <v>112700</v>
      </c>
    </row>
    <row r="22365" spans="2:7" x14ac:dyDescent="0.4">
      <c r="B22365" s="7">
        <v>181215</v>
      </c>
      <c r="C22365" s="5" t="s">
        <v>13</v>
      </c>
      <c r="D22365" s="5">
        <v>181319</v>
      </c>
      <c r="E22365" s="6">
        <v>41859</v>
      </c>
      <c r="F22365" s="5">
        <v>66</v>
      </c>
      <c r="G22365" s="5">
        <v>80850</v>
      </c>
    </row>
    <row r="22366" spans="2:7" x14ac:dyDescent="0.4">
      <c r="B22366" s="7">
        <v>181215</v>
      </c>
      <c r="C22366" s="5" t="s">
        <v>14</v>
      </c>
      <c r="D22366" s="5">
        <v>181320</v>
      </c>
      <c r="E22366" s="6">
        <v>41859</v>
      </c>
      <c r="F22366" s="5">
        <v>66</v>
      </c>
      <c r="G22366" s="5">
        <v>51480</v>
      </c>
    </row>
    <row r="22367" spans="2:7" x14ac:dyDescent="0.4">
      <c r="B22367" s="7">
        <v>181215</v>
      </c>
      <c r="C22367" s="5" t="s">
        <v>15</v>
      </c>
      <c r="D22367" s="5">
        <v>181321</v>
      </c>
      <c r="E22367" s="6">
        <v>41859</v>
      </c>
      <c r="F22367" s="5">
        <v>66</v>
      </c>
      <c r="G22367" s="5">
        <v>36168</v>
      </c>
    </row>
    <row r="22368" spans="2:7" x14ac:dyDescent="0.4">
      <c r="B22368" s="7">
        <v>181215</v>
      </c>
      <c r="C22368" s="5" t="s">
        <v>16</v>
      </c>
      <c r="D22368" s="5">
        <v>181322</v>
      </c>
      <c r="E22368" s="6">
        <v>41859</v>
      </c>
      <c r="F22368" s="5">
        <v>54</v>
      </c>
      <c r="G22368" s="5">
        <v>53946</v>
      </c>
    </row>
    <row r="22369" spans="2:7" x14ac:dyDescent="0.4">
      <c r="B22369" s="7">
        <v>181215</v>
      </c>
      <c r="C22369" s="5" t="s">
        <v>17</v>
      </c>
      <c r="D22369" s="5">
        <v>181323</v>
      </c>
      <c r="E22369" s="6">
        <v>41859</v>
      </c>
      <c r="F22369" s="5">
        <v>82</v>
      </c>
      <c r="G22369" s="5">
        <v>57400</v>
      </c>
    </row>
    <row r="22370" spans="2:7" x14ac:dyDescent="0.4">
      <c r="B22370" s="7">
        <v>181215</v>
      </c>
      <c r="C22370" s="5" t="s">
        <v>18</v>
      </c>
      <c r="D22370" s="5">
        <v>181324</v>
      </c>
      <c r="E22370" s="6">
        <v>41859</v>
      </c>
      <c r="F22370" s="5">
        <v>60</v>
      </c>
      <c r="G22370" s="5">
        <v>21480</v>
      </c>
    </row>
    <row r="22371" spans="2:7" x14ac:dyDescent="0.4">
      <c r="B22371" s="7">
        <v>161217</v>
      </c>
      <c r="C22371" s="5" t="s">
        <v>3</v>
      </c>
      <c r="D22371" s="5">
        <v>181325</v>
      </c>
      <c r="E22371" s="6">
        <v>41859</v>
      </c>
      <c r="F22371" s="5">
        <v>154</v>
      </c>
      <c r="G22371" s="5">
        <v>154000</v>
      </c>
    </row>
    <row r="22372" spans="2:7" x14ac:dyDescent="0.4">
      <c r="B22372" s="7">
        <v>161217</v>
      </c>
      <c r="C22372" s="5" t="s">
        <v>4</v>
      </c>
      <c r="D22372" s="5">
        <v>181326</v>
      </c>
      <c r="E22372" s="6">
        <v>41859</v>
      </c>
      <c r="F22372" s="5">
        <v>144</v>
      </c>
      <c r="G22372" s="5">
        <v>172800</v>
      </c>
    </row>
    <row r="22373" spans="2:7" x14ac:dyDescent="0.4">
      <c r="B22373" s="7">
        <v>161217</v>
      </c>
      <c r="C22373" s="5" t="s">
        <v>5</v>
      </c>
      <c r="D22373" s="5">
        <v>181327</v>
      </c>
      <c r="E22373" s="6">
        <v>41859</v>
      </c>
      <c r="F22373" s="5">
        <v>102</v>
      </c>
      <c r="G22373" s="5">
        <v>142800</v>
      </c>
    </row>
    <row r="22374" spans="2:7" x14ac:dyDescent="0.4">
      <c r="B22374" s="7">
        <v>161217</v>
      </c>
      <c r="C22374" s="5" t="s">
        <v>6</v>
      </c>
      <c r="D22374" s="5">
        <v>181328</v>
      </c>
      <c r="E22374" s="6">
        <v>41859</v>
      </c>
      <c r="F22374" s="5">
        <v>80</v>
      </c>
      <c r="G22374" s="5">
        <v>128000</v>
      </c>
    </row>
    <row r="22375" spans="2:7" x14ac:dyDescent="0.4">
      <c r="B22375" s="7">
        <v>161217</v>
      </c>
      <c r="C22375" s="5" t="s">
        <v>7</v>
      </c>
      <c r="D22375" s="5">
        <v>181329</v>
      </c>
      <c r="E22375" s="6">
        <v>41859</v>
      </c>
      <c r="F22375" s="5">
        <v>84</v>
      </c>
      <c r="G22375" s="5">
        <v>151200</v>
      </c>
    </row>
    <row r="22376" spans="2:7" x14ac:dyDescent="0.4">
      <c r="B22376" s="7">
        <v>161217</v>
      </c>
      <c r="C22376" s="5" t="s">
        <v>8</v>
      </c>
      <c r="D22376" s="5">
        <v>181330</v>
      </c>
      <c r="E22376" s="6">
        <v>41859</v>
      </c>
      <c r="F22376" s="5">
        <v>82</v>
      </c>
      <c r="G22376" s="5">
        <v>69700</v>
      </c>
    </row>
    <row r="22377" spans="2:7" x14ac:dyDescent="0.4">
      <c r="B22377" s="7">
        <v>161217</v>
      </c>
      <c r="C22377" s="5" t="s">
        <v>9</v>
      </c>
      <c r="D22377" s="5">
        <v>181331</v>
      </c>
      <c r="E22377" s="6">
        <v>41859</v>
      </c>
      <c r="F22377" s="5">
        <v>154</v>
      </c>
      <c r="G22377" s="5">
        <v>142450</v>
      </c>
    </row>
    <row r="22378" spans="2:7" x14ac:dyDescent="0.4">
      <c r="B22378" s="7">
        <v>161217</v>
      </c>
      <c r="C22378" s="5" t="s">
        <v>10</v>
      </c>
      <c r="D22378" s="5">
        <v>181332</v>
      </c>
      <c r="E22378" s="6">
        <v>41859</v>
      </c>
      <c r="F22378" s="5">
        <v>90</v>
      </c>
      <c r="G22378" s="5">
        <v>90000</v>
      </c>
    </row>
    <row r="22379" spans="2:7" x14ac:dyDescent="0.4">
      <c r="B22379" s="7">
        <v>161217</v>
      </c>
      <c r="C22379" s="5" t="s">
        <v>11</v>
      </c>
      <c r="D22379" s="5">
        <v>181333</v>
      </c>
      <c r="E22379" s="6">
        <v>41859</v>
      </c>
      <c r="F22379" s="5">
        <v>124</v>
      </c>
      <c r="G22379" s="5">
        <v>133300</v>
      </c>
    </row>
    <row r="22380" spans="2:7" x14ac:dyDescent="0.4">
      <c r="B22380" s="7">
        <v>161217</v>
      </c>
      <c r="C22380" s="5" t="s">
        <v>12</v>
      </c>
      <c r="D22380" s="5">
        <v>181334</v>
      </c>
      <c r="E22380" s="6">
        <v>41859</v>
      </c>
      <c r="F22380" s="5">
        <v>86</v>
      </c>
      <c r="G22380" s="5">
        <v>98900</v>
      </c>
    </row>
    <row r="22381" spans="2:7" x14ac:dyDescent="0.4">
      <c r="B22381" s="7">
        <v>161217</v>
      </c>
      <c r="C22381" s="5" t="s">
        <v>13</v>
      </c>
      <c r="D22381" s="5">
        <v>181335</v>
      </c>
      <c r="E22381" s="6">
        <v>41859</v>
      </c>
      <c r="F22381" s="5">
        <v>106</v>
      </c>
      <c r="G22381" s="5">
        <v>129850</v>
      </c>
    </row>
    <row r="22382" spans="2:7" x14ac:dyDescent="0.4">
      <c r="B22382" s="7">
        <v>161217</v>
      </c>
      <c r="C22382" s="5" t="s">
        <v>14</v>
      </c>
      <c r="D22382" s="5">
        <v>181336</v>
      </c>
      <c r="E22382" s="6">
        <v>41859</v>
      </c>
      <c r="F22382" s="5">
        <v>122</v>
      </c>
      <c r="G22382" s="5">
        <v>95160</v>
      </c>
    </row>
    <row r="22383" spans="2:7" x14ac:dyDescent="0.4">
      <c r="B22383" s="7">
        <v>161217</v>
      </c>
      <c r="C22383" s="5" t="s">
        <v>15</v>
      </c>
      <c r="D22383" s="5">
        <v>181337</v>
      </c>
      <c r="E22383" s="6">
        <v>41859</v>
      </c>
      <c r="F22383" s="5">
        <v>152</v>
      </c>
      <c r="G22383" s="5">
        <v>83296</v>
      </c>
    </row>
    <row r="22384" spans="2:7" x14ac:dyDescent="0.4">
      <c r="B22384" s="7">
        <v>161217</v>
      </c>
      <c r="C22384" s="5" t="s">
        <v>16</v>
      </c>
      <c r="D22384" s="5">
        <v>181338</v>
      </c>
      <c r="E22384" s="6">
        <v>41859</v>
      </c>
      <c r="F22384" s="5">
        <v>152</v>
      </c>
      <c r="G22384" s="5">
        <v>151848</v>
      </c>
    </row>
    <row r="22385" spans="2:7" x14ac:dyDescent="0.4">
      <c r="B22385" s="7">
        <v>161217</v>
      </c>
      <c r="C22385" s="5" t="s">
        <v>17</v>
      </c>
      <c r="D22385" s="5">
        <v>181339</v>
      </c>
      <c r="E22385" s="6">
        <v>41859</v>
      </c>
      <c r="F22385" s="5">
        <v>136</v>
      </c>
      <c r="G22385" s="5">
        <v>95200</v>
      </c>
    </row>
    <row r="22386" spans="2:7" x14ac:dyDescent="0.4">
      <c r="B22386" s="7">
        <v>161217</v>
      </c>
      <c r="C22386" s="5" t="s">
        <v>18</v>
      </c>
      <c r="D22386" s="5">
        <v>181340</v>
      </c>
      <c r="E22386" s="6">
        <v>41859</v>
      </c>
      <c r="F22386" s="5">
        <v>104</v>
      </c>
      <c r="G22386" s="5">
        <v>37232</v>
      </c>
    </row>
    <row r="22387" spans="2:7" x14ac:dyDescent="0.4">
      <c r="B22387" s="7">
        <v>171219</v>
      </c>
      <c r="C22387" s="5" t="s">
        <v>3</v>
      </c>
      <c r="D22387" s="5">
        <v>181341</v>
      </c>
      <c r="E22387" s="6">
        <v>41859</v>
      </c>
      <c r="F22387" s="5">
        <v>84</v>
      </c>
      <c r="G22387" s="5">
        <v>84000</v>
      </c>
    </row>
    <row r="22388" spans="2:7" x14ac:dyDescent="0.4">
      <c r="B22388" s="7">
        <v>171219</v>
      </c>
      <c r="C22388" s="5" t="s">
        <v>4</v>
      </c>
      <c r="D22388" s="5">
        <v>181342</v>
      </c>
      <c r="E22388" s="6">
        <v>41859</v>
      </c>
      <c r="F22388" s="5">
        <v>98</v>
      </c>
      <c r="G22388" s="5">
        <v>117600</v>
      </c>
    </row>
    <row r="22389" spans="2:7" x14ac:dyDescent="0.4">
      <c r="B22389" s="7">
        <v>171219</v>
      </c>
      <c r="C22389" s="5" t="s">
        <v>5</v>
      </c>
      <c r="D22389" s="5">
        <v>181343</v>
      </c>
      <c r="E22389" s="6">
        <v>41859</v>
      </c>
      <c r="F22389" s="5">
        <v>100</v>
      </c>
      <c r="G22389" s="5">
        <v>140000</v>
      </c>
    </row>
    <row r="22390" spans="2:7" x14ac:dyDescent="0.4">
      <c r="B22390" s="7">
        <v>171219</v>
      </c>
      <c r="C22390" s="5" t="s">
        <v>6</v>
      </c>
      <c r="D22390" s="5">
        <v>181344</v>
      </c>
      <c r="E22390" s="6">
        <v>41859</v>
      </c>
      <c r="F22390" s="5">
        <v>86</v>
      </c>
      <c r="G22390" s="5">
        <v>137600</v>
      </c>
    </row>
    <row r="22391" spans="2:7" x14ac:dyDescent="0.4">
      <c r="B22391" s="7">
        <v>171219</v>
      </c>
      <c r="C22391" s="5" t="s">
        <v>7</v>
      </c>
      <c r="D22391" s="5">
        <v>181345</v>
      </c>
      <c r="E22391" s="6">
        <v>41859</v>
      </c>
      <c r="F22391" s="5">
        <v>126</v>
      </c>
      <c r="G22391" s="5">
        <v>226800</v>
      </c>
    </row>
    <row r="22392" spans="2:7" x14ac:dyDescent="0.4">
      <c r="B22392" s="7">
        <v>171219</v>
      </c>
      <c r="C22392" s="5" t="s">
        <v>8</v>
      </c>
      <c r="D22392" s="5">
        <v>181346</v>
      </c>
      <c r="E22392" s="6">
        <v>41859</v>
      </c>
      <c r="F22392" s="5">
        <v>70</v>
      </c>
      <c r="G22392" s="5">
        <v>59500</v>
      </c>
    </row>
    <row r="22393" spans="2:7" x14ac:dyDescent="0.4">
      <c r="B22393" s="7">
        <v>171219</v>
      </c>
      <c r="C22393" s="5" t="s">
        <v>9</v>
      </c>
      <c r="D22393" s="5">
        <v>181347</v>
      </c>
      <c r="E22393" s="6">
        <v>41859</v>
      </c>
      <c r="F22393" s="5">
        <v>142</v>
      </c>
      <c r="G22393" s="5">
        <v>131350</v>
      </c>
    </row>
    <row r="22394" spans="2:7" x14ac:dyDescent="0.4">
      <c r="B22394" s="7">
        <v>171219</v>
      </c>
      <c r="C22394" s="5" t="s">
        <v>10</v>
      </c>
      <c r="D22394" s="5">
        <v>181348</v>
      </c>
      <c r="E22394" s="6">
        <v>41859</v>
      </c>
      <c r="F22394" s="5">
        <v>104</v>
      </c>
      <c r="G22394" s="5">
        <v>104000</v>
      </c>
    </row>
    <row r="22395" spans="2:7" x14ac:dyDescent="0.4">
      <c r="B22395" s="7">
        <v>171219</v>
      </c>
      <c r="C22395" s="5" t="s">
        <v>11</v>
      </c>
      <c r="D22395" s="5">
        <v>181349</v>
      </c>
      <c r="E22395" s="6">
        <v>41859</v>
      </c>
      <c r="F22395" s="5">
        <v>118</v>
      </c>
      <c r="G22395" s="5">
        <v>126850</v>
      </c>
    </row>
    <row r="22396" spans="2:7" x14ac:dyDescent="0.4">
      <c r="B22396" s="7">
        <v>171219</v>
      </c>
      <c r="C22396" s="5" t="s">
        <v>12</v>
      </c>
      <c r="D22396" s="5">
        <v>181350</v>
      </c>
      <c r="E22396" s="6">
        <v>41859</v>
      </c>
      <c r="F22396" s="5">
        <v>130</v>
      </c>
      <c r="G22396" s="5">
        <v>149500</v>
      </c>
    </row>
    <row r="22397" spans="2:7" x14ac:dyDescent="0.4">
      <c r="B22397" s="7">
        <v>171219</v>
      </c>
      <c r="C22397" s="5" t="s">
        <v>13</v>
      </c>
      <c r="D22397" s="5">
        <v>181351</v>
      </c>
      <c r="E22397" s="6">
        <v>41859</v>
      </c>
      <c r="F22397" s="5">
        <v>102</v>
      </c>
      <c r="G22397" s="5">
        <v>124950</v>
      </c>
    </row>
    <row r="22398" spans="2:7" x14ac:dyDescent="0.4">
      <c r="B22398" s="7">
        <v>171219</v>
      </c>
      <c r="C22398" s="5" t="s">
        <v>14</v>
      </c>
      <c r="D22398" s="5">
        <v>181352</v>
      </c>
      <c r="E22398" s="6">
        <v>41859</v>
      </c>
      <c r="F22398" s="5">
        <v>112</v>
      </c>
      <c r="G22398" s="5">
        <v>87360</v>
      </c>
    </row>
    <row r="22399" spans="2:7" x14ac:dyDescent="0.4">
      <c r="B22399" s="7">
        <v>171219</v>
      </c>
      <c r="C22399" s="5" t="s">
        <v>15</v>
      </c>
      <c r="D22399" s="5">
        <v>181353</v>
      </c>
      <c r="E22399" s="6">
        <v>41859</v>
      </c>
      <c r="F22399" s="5">
        <v>128</v>
      </c>
      <c r="G22399" s="5">
        <v>70144</v>
      </c>
    </row>
    <row r="22400" spans="2:7" x14ac:dyDescent="0.4">
      <c r="B22400" s="7">
        <v>171219</v>
      </c>
      <c r="C22400" s="5" t="s">
        <v>16</v>
      </c>
      <c r="D22400" s="5">
        <v>181354</v>
      </c>
      <c r="E22400" s="6">
        <v>41859</v>
      </c>
      <c r="F22400" s="5">
        <v>98</v>
      </c>
      <c r="G22400" s="5">
        <v>97902</v>
      </c>
    </row>
    <row r="22401" spans="2:7" x14ac:dyDescent="0.4">
      <c r="B22401" s="7">
        <v>171219</v>
      </c>
      <c r="C22401" s="5" t="s">
        <v>17</v>
      </c>
      <c r="D22401" s="5">
        <v>181355</v>
      </c>
      <c r="E22401" s="6">
        <v>41859</v>
      </c>
      <c r="F22401" s="5">
        <v>76</v>
      </c>
      <c r="G22401" s="5">
        <v>53200</v>
      </c>
    </row>
    <row r="22402" spans="2:7" x14ac:dyDescent="0.4">
      <c r="B22402" s="7">
        <v>171219</v>
      </c>
      <c r="C22402" s="5" t="s">
        <v>18</v>
      </c>
      <c r="D22402" s="5">
        <v>181356</v>
      </c>
      <c r="E22402" s="6">
        <v>41859</v>
      </c>
      <c r="F22402" s="5">
        <v>128</v>
      </c>
      <c r="G22402" s="5">
        <v>45824</v>
      </c>
    </row>
    <row r="22403" spans="2:7" x14ac:dyDescent="0.4">
      <c r="B22403" s="7">
        <v>191221</v>
      </c>
      <c r="C22403" s="5" t="s">
        <v>3</v>
      </c>
      <c r="D22403" s="5">
        <v>181357</v>
      </c>
      <c r="E22403" s="6">
        <v>41859</v>
      </c>
      <c r="F22403" s="5">
        <v>72</v>
      </c>
      <c r="G22403" s="5">
        <v>72000</v>
      </c>
    </row>
    <row r="22404" spans="2:7" x14ac:dyDescent="0.4">
      <c r="B22404" s="7">
        <v>191221</v>
      </c>
      <c r="C22404" s="5" t="s">
        <v>4</v>
      </c>
      <c r="D22404" s="5">
        <v>181358</v>
      </c>
      <c r="E22404" s="6">
        <v>41859</v>
      </c>
      <c r="F22404" s="5">
        <v>98</v>
      </c>
      <c r="G22404" s="5">
        <v>117600</v>
      </c>
    </row>
    <row r="22405" spans="2:7" x14ac:dyDescent="0.4">
      <c r="B22405" s="7">
        <v>191221</v>
      </c>
      <c r="C22405" s="5" t="s">
        <v>5</v>
      </c>
      <c r="D22405" s="5">
        <v>181359</v>
      </c>
      <c r="E22405" s="6">
        <v>41859</v>
      </c>
      <c r="F22405" s="5">
        <v>72</v>
      </c>
      <c r="G22405" s="5">
        <v>100800</v>
      </c>
    </row>
    <row r="22406" spans="2:7" x14ac:dyDescent="0.4">
      <c r="B22406" s="7">
        <v>191221</v>
      </c>
      <c r="C22406" s="5" t="s">
        <v>6</v>
      </c>
      <c r="D22406" s="5">
        <v>181360</v>
      </c>
      <c r="E22406" s="6">
        <v>41859</v>
      </c>
      <c r="F22406" s="5">
        <v>102</v>
      </c>
      <c r="G22406" s="5">
        <v>163200</v>
      </c>
    </row>
    <row r="22407" spans="2:7" x14ac:dyDescent="0.4">
      <c r="B22407" s="7">
        <v>191221</v>
      </c>
      <c r="C22407" s="5" t="s">
        <v>7</v>
      </c>
      <c r="D22407" s="5">
        <v>181361</v>
      </c>
      <c r="E22407" s="6">
        <v>41859</v>
      </c>
      <c r="F22407" s="5">
        <v>128</v>
      </c>
      <c r="G22407" s="5">
        <v>230400</v>
      </c>
    </row>
    <row r="22408" spans="2:7" x14ac:dyDescent="0.4">
      <c r="B22408" s="7">
        <v>191221</v>
      </c>
      <c r="C22408" s="5" t="s">
        <v>8</v>
      </c>
      <c r="D22408" s="5">
        <v>181362</v>
      </c>
      <c r="E22408" s="6">
        <v>41859</v>
      </c>
      <c r="F22408" s="5">
        <v>76</v>
      </c>
      <c r="G22408" s="5">
        <v>64600</v>
      </c>
    </row>
    <row r="22409" spans="2:7" x14ac:dyDescent="0.4">
      <c r="B22409" s="7">
        <v>191221</v>
      </c>
      <c r="C22409" s="5" t="s">
        <v>9</v>
      </c>
      <c r="D22409" s="5">
        <v>181363</v>
      </c>
      <c r="E22409" s="6">
        <v>41859</v>
      </c>
      <c r="F22409" s="5">
        <v>100</v>
      </c>
      <c r="G22409" s="5">
        <v>92500</v>
      </c>
    </row>
    <row r="22410" spans="2:7" x14ac:dyDescent="0.4">
      <c r="B22410" s="7">
        <v>191221</v>
      </c>
      <c r="C22410" s="5" t="s">
        <v>10</v>
      </c>
      <c r="D22410" s="5">
        <v>181364</v>
      </c>
      <c r="E22410" s="6">
        <v>41859</v>
      </c>
      <c r="F22410" s="5">
        <v>68</v>
      </c>
      <c r="G22410" s="5">
        <v>68000</v>
      </c>
    </row>
    <row r="22411" spans="2:7" x14ac:dyDescent="0.4">
      <c r="B22411" s="7">
        <v>191221</v>
      </c>
      <c r="C22411" s="5" t="s">
        <v>11</v>
      </c>
      <c r="D22411" s="5">
        <v>181365</v>
      </c>
      <c r="E22411" s="6">
        <v>41859</v>
      </c>
      <c r="F22411" s="5">
        <v>102</v>
      </c>
      <c r="G22411" s="5">
        <v>109650</v>
      </c>
    </row>
    <row r="22412" spans="2:7" x14ac:dyDescent="0.4">
      <c r="B22412" s="7">
        <v>191221</v>
      </c>
      <c r="C22412" s="5" t="s">
        <v>12</v>
      </c>
      <c r="D22412" s="5">
        <v>181366</v>
      </c>
      <c r="E22412" s="6">
        <v>41859</v>
      </c>
      <c r="F22412" s="5">
        <v>100</v>
      </c>
      <c r="G22412" s="5">
        <v>115000</v>
      </c>
    </row>
    <row r="22413" spans="2:7" x14ac:dyDescent="0.4">
      <c r="B22413" s="7">
        <v>191221</v>
      </c>
      <c r="C22413" s="5" t="s">
        <v>13</v>
      </c>
      <c r="D22413" s="5">
        <v>181367</v>
      </c>
      <c r="E22413" s="6">
        <v>41859</v>
      </c>
      <c r="F22413" s="5">
        <v>122</v>
      </c>
      <c r="G22413" s="5">
        <v>149450</v>
      </c>
    </row>
    <row r="22414" spans="2:7" x14ac:dyDescent="0.4">
      <c r="B22414" s="7">
        <v>191221</v>
      </c>
      <c r="C22414" s="5" t="s">
        <v>14</v>
      </c>
      <c r="D22414" s="5">
        <v>181368</v>
      </c>
      <c r="E22414" s="6">
        <v>41859</v>
      </c>
      <c r="F22414" s="5">
        <v>122</v>
      </c>
      <c r="G22414" s="5">
        <v>95160</v>
      </c>
    </row>
    <row r="22415" spans="2:7" x14ac:dyDescent="0.4">
      <c r="B22415" s="7">
        <v>191221</v>
      </c>
      <c r="C22415" s="5" t="s">
        <v>15</v>
      </c>
      <c r="D22415" s="5">
        <v>181369</v>
      </c>
      <c r="E22415" s="6">
        <v>41859</v>
      </c>
      <c r="F22415" s="5">
        <v>120</v>
      </c>
      <c r="G22415" s="5">
        <v>65760</v>
      </c>
    </row>
    <row r="22416" spans="2:7" x14ac:dyDescent="0.4">
      <c r="B22416" s="7">
        <v>191221</v>
      </c>
      <c r="C22416" s="5" t="s">
        <v>16</v>
      </c>
      <c r="D22416" s="5">
        <v>181370</v>
      </c>
      <c r="E22416" s="6">
        <v>41859</v>
      </c>
      <c r="F22416" s="5">
        <v>132</v>
      </c>
      <c r="G22416" s="5">
        <v>131868</v>
      </c>
    </row>
    <row r="22417" spans="2:7" x14ac:dyDescent="0.4">
      <c r="B22417" s="7">
        <v>191221</v>
      </c>
      <c r="C22417" s="5" t="s">
        <v>17</v>
      </c>
      <c r="D22417" s="5">
        <v>181371</v>
      </c>
      <c r="E22417" s="6">
        <v>41859</v>
      </c>
      <c r="F22417" s="5">
        <v>96</v>
      </c>
      <c r="G22417" s="5">
        <v>67200</v>
      </c>
    </row>
    <row r="22418" spans="2:7" x14ac:dyDescent="0.4">
      <c r="B22418" s="7">
        <v>191221</v>
      </c>
      <c r="C22418" s="5" t="s">
        <v>18</v>
      </c>
      <c r="D22418" s="5">
        <v>181372</v>
      </c>
      <c r="E22418" s="6">
        <v>41859</v>
      </c>
      <c r="F22418" s="5">
        <v>80</v>
      </c>
      <c r="G22418" s="5">
        <v>28640</v>
      </c>
    </row>
    <row r="22419" spans="2:7" x14ac:dyDescent="0.4">
      <c r="B22419" s="7">
        <v>141223</v>
      </c>
      <c r="C22419" s="5" t="s">
        <v>3</v>
      </c>
      <c r="D22419" s="5">
        <v>181373</v>
      </c>
      <c r="E22419" s="6">
        <v>41859</v>
      </c>
      <c r="F22419" s="5">
        <v>94</v>
      </c>
      <c r="G22419" s="5">
        <v>94000</v>
      </c>
    </row>
    <row r="22420" spans="2:7" x14ac:dyDescent="0.4">
      <c r="B22420" s="7">
        <v>141223</v>
      </c>
      <c r="C22420" s="5" t="s">
        <v>4</v>
      </c>
      <c r="D22420" s="5">
        <v>181374</v>
      </c>
      <c r="E22420" s="6">
        <v>41859</v>
      </c>
      <c r="F22420" s="5">
        <v>70</v>
      </c>
      <c r="G22420" s="5">
        <v>84000</v>
      </c>
    </row>
    <row r="22421" spans="2:7" x14ac:dyDescent="0.4">
      <c r="B22421" s="7">
        <v>141223</v>
      </c>
      <c r="C22421" s="5" t="s">
        <v>5</v>
      </c>
      <c r="D22421" s="5">
        <v>181375</v>
      </c>
      <c r="E22421" s="6">
        <v>41859</v>
      </c>
      <c r="F22421" s="5">
        <v>108</v>
      </c>
      <c r="G22421" s="5">
        <v>151200</v>
      </c>
    </row>
    <row r="22422" spans="2:7" x14ac:dyDescent="0.4">
      <c r="B22422" s="7">
        <v>141223</v>
      </c>
      <c r="C22422" s="5" t="s">
        <v>6</v>
      </c>
      <c r="D22422" s="5">
        <v>181376</v>
      </c>
      <c r="E22422" s="6">
        <v>41859</v>
      </c>
      <c r="F22422" s="5">
        <v>120</v>
      </c>
      <c r="G22422" s="5">
        <v>192000</v>
      </c>
    </row>
    <row r="22423" spans="2:7" x14ac:dyDescent="0.4">
      <c r="B22423" s="7">
        <v>141223</v>
      </c>
      <c r="C22423" s="5" t="s">
        <v>7</v>
      </c>
      <c r="D22423" s="5">
        <v>181377</v>
      </c>
      <c r="E22423" s="6">
        <v>41859</v>
      </c>
      <c r="F22423" s="5">
        <v>74</v>
      </c>
      <c r="G22423" s="5">
        <v>133200</v>
      </c>
    </row>
    <row r="22424" spans="2:7" x14ac:dyDescent="0.4">
      <c r="B22424" s="7">
        <v>141223</v>
      </c>
      <c r="C22424" s="5" t="s">
        <v>8</v>
      </c>
      <c r="D22424" s="5">
        <v>181378</v>
      </c>
      <c r="E22424" s="6">
        <v>41859</v>
      </c>
      <c r="F22424" s="5">
        <v>94</v>
      </c>
      <c r="G22424" s="5">
        <v>79900</v>
      </c>
    </row>
    <row r="22425" spans="2:7" x14ac:dyDescent="0.4">
      <c r="B22425" s="7">
        <v>141223</v>
      </c>
      <c r="C22425" s="5" t="s">
        <v>9</v>
      </c>
      <c r="D22425" s="5">
        <v>181379</v>
      </c>
      <c r="E22425" s="6">
        <v>41859</v>
      </c>
      <c r="F22425" s="5">
        <v>84</v>
      </c>
      <c r="G22425" s="5">
        <v>77700</v>
      </c>
    </row>
    <row r="22426" spans="2:7" x14ac:dyDescent="0.4">
      <c r="B22426" s="7">
        <v>141223</v>
      </c>
      <c r="C22426" s="5" t="s">
        <v>10</v>
      </c>
      <c r="D22426" s="5">
        <v>181380</v>
      </c>
      <c r="E22426" s="6">
        <v>41859</v>
      </c>
      <c r="F22426" s="5">
        <v>70</v>
      </c>
      <c r="G22426" s="5">
        <v>70000</v>
      </c>
    </row>
    <row r="22427" spans="2:7" x14ac:dyDescent="0.4">
      <c r="B22427" s="7">
        <v>141223</v>
      </c>
      <c r="C22427" s="5" t="s">
        <v>11</v>
      </c>
      <c r="D22427" s="5">
        <v>181381</v>
      </c>
      <c r="E22427" s="6">
        <v>41859</v>
      </c>
      <c r="F22427" s="5">
        <v>70</v>
      </c>
      <c r="G22427" s="5">
        <v>75250</v>
      </c>
    </row>
    <row r="22428" spans="2:7" x14ac:dyDescent="0.4">
      <c r="B22428" s="7">
        <v>141223</v>
      </c>
      <c r="C22428" s="5" t="s">
        <v>12</v>
      </c>
      <c r="D22428" s="5">
        <v>181382</v>
      </c>
      <c r="E22428" s="6">
        <v>41859</v>
      </c>
      <c r="F22428" s="5">
        <v>124</v>
      </c>
      <c r="G22428" s="5">
        <v>142600</v>
      </c>
    </row>
    <row r="22429" spans="2:7" x14ac:dyDescent="0.4">
      <c r="B22429" s="7">
        <v>141223</v>
      </c>
      <c r="C22429" s="5" t="s">
        <v>13</v>
      </c>
      <c r="D22429" s="5">
        <v>181383</v>
      </c>
      <c r="E22429" s="6">
        <v>41859</v>
      </c>
      <c r="F22429" s="5">
        <v>112</v>
      </c>
      <c r="G22429" s="5">
        <v>137200</v>
      </c>
    </row>
    <row r="22430" spans="2:7" x14ac:dyDescent="0.4">
      <c r="B22430" s="7">
        <v>141223</v>
      </c>
      <c r="C22430" s="5" t="s">
        <v>14</v>
      </c>
      <c r="D22430" s="5">
        <v>181384</v>
      </c>
      <c r="E22430" s="6">
        <v>41859</v>
      </c>
      <c r="F22430" s="5">
        <v>112</v>
      </c>
      <c r="G22430" s="5">
        <v>87360</v>
      </c>
    </row>
    <row r="22431" spans="2:7" x14ac:dyDescent="0.4">
      <c r="B22431" s="7">
        <v>141223</v>
      </c>
      <c r="C22431" s="5" t="s">
        <v>15</v>
      </c>
      <c r="D22431" s="5">
        <v>181385</v>
      </c>
      <c r="E22431" s="6">
        <v>41859</v>
      </c>
      <c r="F22431" s="5">
        <v>122</v>
      </c>
      <c r="G22431" s="5">
        <v>66856</v>
      </c>
    </row>
    <row r="22432" spans="2:7" x14ac:dyDescent="0.4">
      <c r="B22432" s="7">
        <v>141223</v>
      </c>
      <c r="C22432" s="5" t="s">
        <v>16</v>
      </c>
      <c r="D22432" s="5">
        <v>181386</v>
      </c>
      <c r="E22432" s="6">
        <v>41859</v>
      </c>
      <c r="F22432" s="5">
        <v>140</v>
      </c>
      <c r="G22432" s="5">
        <v>139860</v>
      </c>
    </row>
    <row r="22433" spans="2:7" x14ac:dyDescent="0.4">
      <c r="B22433" s="7">
        <v>141223</v>
      </c>
      <c r="C22433" s="5" t="s">
        <v>17</v>
      </c>
      <c r="D22433" s="5">
        <v>181387</v>
      </c>
      <c r="E22433" s="6">
        <v>41859</v>
      </c>
      <c r="F22433" s="5">
        <v>108</v>
      </c>
      <c r="G22433" s="5">
        <v>75600</v>
      </c>
    </row>
    <row r="22434" spans="2:7" x14ac:dyDescent="0.4">
      <c r="B22434" s="7">
        <v>141223</v>
      </c>
      <c r="C22434" s="5" t="s">
        <v>18</v>
      </c>
      <c r="D22434" s="5">
        <v>181388</v>
      </c>
      <c r="E22434" s="6">
        <v>41859</v>
      </c>
      <c r="F22434" s="5">
        <v>104</v>
      </c>
      <c r="G22434" s="5">
        <v>37232</v>
      </c>
    </row>
    <row r="22435" spans="2:7" x14ac:dyDescent="0.4">
      <c r="B22435" s="7">
        <v>111225</v>
      </c>
      <c r="C22435" s="5" t="s">
        <v>3</v>
      </c>
      <c r="D22435" s="5">
        <v>181389</v>
      </c>
      <c r="E22435" s="6">
        <v>41859</v>
      </c>
      <c r="F22435" s="5">
        <v>120</v>
      </c>
      <c r="G22435" s="5">
        <v>120000</v>
      </c>
    </row>
    <row r="22436" spans="2:7" x14ac:dyDescent="0.4">
      <c r="B22436" s="7">
        <v>111225</v>
      </c>
      <c r="C22436" s="5" t="s">
        <v>4</v>
      </c>
      <c r="D22436" s="5">
        <v>181390</v>
      </c>
      <c r="E22436" s="6">
        <v>41859</v>
      </c>
      <c r="F22436" s="5">
        <v>162</v>
      </c>
      <c r="G22436" s="5">
        <v>194400</v>
      </c>
    </row>
    <row r="22437" spans="2:7" x14ac:dyDescent="0.4">
      <c r="B22437" s="7">
        <v>111225</v>
      </c>
      <c r="C22437" s="5" t="s">
        <v>5</v>
      </c>
      <c r="D22437" s="5">
        <v>181391</v>
      </c>
      <c r="E22437" s="6">
        <v>41859</v>
      </c>
      <c r="F22437" s="5">
        <v>134</v>
      </c>
      <c r="G22437" s="5">
        <v>187600</v>
      </c>
    </row>
    <row r="22438" spans="2:7" x14ac:dyDescent="0.4">
      <c r="B22438" s="7">
        <v>111225</v>
      </c>
      <c r="C22438" s="5" t="s">
        <v>6</v>
      </c>
      <c r="D22438" s="5">
        <v>181392</v>
      </c>
      <c r="E22438" s="6">
        <v>41859</v>
      </c>
      <c r="F22438" s="5">
        <v>108</v>
      </c>
      <c r="G22438" s="5">
        <v>172800</v>
      </c>
    </row>
    <row r="22439" spans="2:7" x14ac:dyDescent="0.4">
      <c r="B22439" s="7">
        <v>111225</v>
      </c>
      <c r="C22439" s="5" t="s">
        <v>7</v>
      </c>
      <c r="D22439" s="5">
        <v>181393</v>
      </c>
      <c r="E22439" s="6">
        <v>41859</v>
      </c>
      <c r="F22439" s="5">
        <v>172</v>
      </c>
      <c r="G22439" s="5">
        <v>309600</v>
      </c>
    </row>
    <row r="22440" spans="2:7" x14ac:dyDescent="0.4">
      <c r="B22440" s="7">
        <v>111225</v>
      </c>
      <c r="C22440" s="5" t="s">
        <v>8</v>
      </c>
      <c r="D22440" s="5">
        <v>181394</v>
      </c>
      <c r="E22440" s="6">
        <v>41859</v>
      </c>
      <c r="F22440" s="5">
        <v>100</v>
      </c>
      <c r="G22440" s="5">
        <v>85000</v>
      </c>
    </row>
    <row r="22441" spans="2:7" x14ac:dyDescent="0.4">
      <c r="B22441" s="7">
        <v>111225</v>
      </c>
      <c r="C22441" s="5" t="s">
        <v>9</v>
      </c>
      <c r="D22441" s="5">
        <v>181395</v>
      </c>
      <c r="E22441" s="6">
        <v>41859</v>
      </c>
      <c r="F22441" s="5">
        <v>140</v>
      </c>
      <c r="G22441" s="5">
        <v>129500</v>
      </c>
    </row>
    <row r="22442" spans="2:7" x14ac:dyDescent="0.4">
      <c r="B22442" s="7">
        <v>111225</v>
      </c>
      <c r="C22442" s="5" t="s">
        <v>10</v>
      </c>
      <c r="D22442" s="5">
        <v>181396</v>
      </c>
      <c r="E22442" s="6">
        <v>41859</v>
      </c>
      <c r="F22442" s="5">
        <v>108</v>
      </c>
      <c r="G22442" s="5">
        <v>108000</v>
      </c>
    </row>
    <row r="22443" spans="2:7" x14ac:dyDescent="0.4">
      <c r="B22443" s="7">
        <v>111225</v>
      </c>
      <c r="C22443" s="5" t="s">
        <v>11</v>
      </c>
      <c r="D22443" s="5">
        <v>181397</v>
      </c>
      <c r="E22443" s="6">
        <v>41859</v>
      </c>
      <c r="F22443" s="5">
        <v>152</v>
      </c>
      <c r="G22443" s="5">
        <v>163400</v>
      </c>
    </row>
    <row r="22444" spans="2:7" x14ac:dyDescent="0.4">
      <c r="B22444" s="7">
        <v>111225</v>
      </c>
      <c r="C22444" s="5" t="s">
        <v>12</v>
      </c>
      <c r="D22444" s="5">
        <v>181398</v>
      </c>
      <c r="E22444" s="6">
        <v>41859</v>
      </c>
      <c r="F22444" s="5">
        <v>170</v>
      </c>
      <c r="G22444" s="5">
        <v>195500</v>
      </c>
    </row>
    <row r="22445" spans="2:7" x14ac:dyDescent="0.4">
      <c r="B22445" s="7">
        <v>111225</v>
      </c>
      <c r="C22445" s="5" t="s">
        <v>13</v>
      </c>
      <c r="D22445" s="5">
        <v>181399</v>
      </c>
      <c r="E22445" s="6">
        <v>41859</v>
      </c>
      <c r="F22445" s="5">
        <v>160</v>
      </c>
      <c r="G22445" s="5">
        <v>196000</v>
      </c>
    </row>
    <row r="22446" spans="2:7" x14ac:dyDescent="0.4">
      <c r="B22446" s="7">
        <v>111225</v>
      </c>
      <c r="C22446" s="5" t="s">
        <v>14</v>
      </c>
      <c r="D22446" s="5">
        <v>181400</v>
      </c>
      <c r="E22446" s="6">
        <v>41859</v>
      </c>
      <c r="F22446" s="5">
        <v>100</v>
      </c>
      <c r="G22446" s="5">
        <v>78000</v>
      </c>
    </row>
    <row r="22447" spans="2:7" x14ac:dyDescent="0.4">
      <c r="B22447" s="7">
        <v>111225</v>
      </c>
      <c r="C22447" s="5" t="s">
        <v>15</v>
      </c>
      <c r="D22447" s="5">
        <v>181401</v>
      </c>
      <c r="E22447" s="6">
        <v>41859</v>
      </c>
      <c r="F22447" s="5">
        <v>118</v>
      </c>
      <c r="G22447" s="5">
        <v>64664</v>
      </c>
    </row>
    <row r="22448" spans="2:7" x14ac:dyDescent="0.4">
      <c r="B22448" s="7">
        <v>111225</v>
      </c>
      <c r="C22448" s="5" t="s">
        <v>16</v>
      </c>
      <c r="D22448" s="5">
        <v>181402</v>
      </c>
      <c r="E22448" s="6">
        <v>41859</v>
      </c>
      <c r="F22448" s="5">
        <v>144</v>
      </c>
      <c r="G22448" s="5">
        <v>143856</v>
      </c>
    </row>
    <row r="22449" spans="2:7" x14ac:dyDescent="0.4">
      <c r="B22449" s="7">
        <v>111225</v>
      </c>
      <c r="C22449" s="5" t="s">
        <v>17</v>
      </c>
      <c r="D22449" s="5">
        <v>181403</v>
      </c>
      <c r="E22449" s="6">
        <v>41859</v>
      </c>
      <c r="F22449" s="5">
        <v>164</v>
      </c>
      <c r="G22449" s="5">
        <v>114800</v>
      </c>
    </row>
    <row r="22450" spans="2:7" x14ac:dyDescent="0.4">
      <c r="B22450" s="7">
        <v>111225</v>
      </c>
      <c r="C22450" s="5" t="s">
        <v>18</v>
      </c>
      <c r="D22450" s="5">
        <v>181404</v>
      </c>
      <c r="E22450" s="6">
        <v>41859</v>
      </c>
      <c r="F22450" s="5">
        <v>164</v>
      </c>
      <c r="G22450" s="5">
        <v>58712</v>
      </c>
    </row>
    <row r="22451" spans="2:7" x14ac:dyDescent="0.4">
      <c r="B22451" s="7">
        <v>161229</v>
      </c>
      <c r="C22451" s="5" t="s">
        <v>3</v>
      </c>
      <c r="D22451" s="5">
        <v>181405</v>
      </c>
      <c r="E22451" s="6">
        <v>41859</v>
      </c>
      <c r="F22451" s="5">
        <v>100</v>
      </c>
      <c r="G22451" s="5">
        <v>100000</v>
      </c>
    </row>
    <row r="22452" spans="2:7" x14ac:dyDescent="0.4">
      <c r="B22452" s="7">
        <v>161229</v>
      </c>
      <c r="C22452" s="5" t="s">
        <v>4</v>
      </c>
      <c r="D22452" s="5">
        <v>181406</v>
      </c>
      <c r="E22452" s="6">
        <v>41859</v>
      </c>
      <c r="F22452" s="5">
        <v>112</v>
      </c>
      <c r="G22452" s="5">
        <v>134400</v>
      </c>
    </row>
    <row r="22453" spans="2:7" x14ac:dyDescent="0.4">
      <c r="B22453" s="7">
        <v>161229</v>
      </c>
      <c r="C22453" s="5" t="s">
        <v>5</v>
      </c>
      <c r="D22453" s="5">
        <v>181407</v>
      </c>
      <c r="E22453" s="6">
        <v>41859</v>
      </c>
      <c r="F22453" s="5">
        <v>130</v>
      </c>
      <c r="G22453" s="5">
        <v>182000</v>
      </c>
    </row>
    <row r="22454" spans="2:7" x14ac:dyDescent="0.4">
      <c r="B22454" s="7">
        <v>161229</v>
      </c>
      <c r="C22454" s="5" t="s">
        <v>6</v>
      </c>
      <c r="D22454" s="5">
        <v>181408</v>
      </c>
      <c r="E22454" s="6">
        <v>41859</v>
      </c>
      <c r="F22454" s="5">
        <v>108</v>
      </c>
      <c r="G22454" s="5">
        <v>172800</v>
      </c>
    </row>
    <row r="22455" spans="2:7" x14ac:dyDescent="0.4">
      <c r="B22455" s="7">
        <v>161229</v>
      </c>
      <c r="C22455" s="5" t="s">
        <v>7</v>
      </c>
      <c r="D22455" s="5">
        <v>181409</v>
      </c>
      <c r="E22455" s="6">
        <v>41859</v>
      </c>
      <c r="F22455" s="5">
        <v>142</v>
      </c>
      <c r="G22455" s="5">
        <v>255600</v>
      </c>
    </row>
    <row r="22456" spans="2:7" x14ac:dyDescent="0.4">
      <c r="B22456" s="7">
        <v>161229</v>
      </c>
      <c r="C22456" s="5" t="s">
        <v>8</v>
      </c>
      <c r="D22456" s="5">
        <v>181410</v>
      </c>
      <c r="E22456" s="6">
        <v>41859</v>
      </c>
      <c r="F22456" s="5">
        <v>132</v>
      </c>
      <c r="G22456" s="5">
        <v>112200</v>
      </c>
    </row>
    <row r="22457" spans="2:7" x14ac:dyDescent="0.4">
      <c r="B22457" s="7">
        <v>161229</v>
      </c>
      <c r="C22457" s="5" t="s">
        <v>9</v>
      </c>
      <c r="D22457" s="5">
        <v>181411</v>
      </c>
      <c r="E22457" s="6">
        <v>41859</v>
      </c>
      <c r="F22457" s="5">
        <v>136</v>
      </c>
      <c r="G22457" s="5">
        <v>125800</v>
      </c>
    </row>
    <row r="22458" spans="2:7" x14ac:dyDescent="0.4">
      <c r="B22458" s="7">
        <v>161229</v>
      </c>
      <c r="C22458" s="5" t="s">
        <v>10</v>
      </c>
      <c r="D22458" s="5">
        <v>181412</v>
      </c>
      <c r="E22458" s="6">
        <v>41859</v>
      </c>
      <c r="F22458" s="5">
        <v>88</v>
      </c>
      <c r="G22458" s="5">
        <v>88000</v>
      </c>
    </row>
    <row r="22459" spans="2:7" x14ac:dyDescent="0.4">
      <c r="B22459" s="7">
        <v>161229</v>
      </c>
      <c r="C22459" s="5" t="s">
        <v>11</v>
      </c>
      <c r="D22459" s="5">
        <v>181413</v>
      </c>
      <c r="E22459" s="6">
        <v>41859</v>
      </c>
      <c r="F22459" s="5">
        <v>154</v>
      </c>
      <c r="G22459" s="5">
        <v>165550</v>
      </c>
    </row>
    <row r="22460" spans="2:7" x14ac:dyDescent="0.4">
      <c r="B22460" s="7">
        <v>161229</v>
      </c>
      <c r="C22460" s="5" t="s">
        <v>12</v>
      </c>
      <c r="D22460" s="5">
        <v>181414</v>
      </c>
      <c r="E22460" s="6">
        <v>41859</v>
      </c>
      <c r="F22460" s="5">
        <v>96</v>
      </c>
      <c r="G22460" s="5">
        <v>110400</v>
      </c>
    </row>
    <row r="22461" spans="2:7" x14ac:dyDescent="0.4">
      <c r="B22461" s="7">
        <v>161229</v>
      </c>
      <c r="C22461" s="5" t="s">
        <v>13</v>
      </c>
      <c r="D22461" s="5">
        <v>181415</v>
      </c>
      <c r="E22461" s="6">
        <v>41859</v>
      </c>
      <c r="F22461" s="5">
        <v>98</v>
      </c>
      <c r="G22461" s="5">
        <v>120050</v>
      </c>
    </row>
    <row r="22462" spans="2:7" x14ac:dyDescent="0.4">
      <c r="B22462" s="7">
        <v>161229</v>
      </c>
      <c r="C22462" s="5" t="s">
        <v>14</v>
      </c>
      <c r="D22462" s="5">
        <v>181416</v>
      </c>
      <c r="E22462" s="6">
        <v>41859</v>
      </c>
      <c r="F22462" s="5">
        <v>96</v>
      </c>
      <c r="G22462" s="5">
        <v>74880</v>
      </c>
    </row>
    <row r="22463" spans="2:7" x14ac:dyDescent="0.4">
      <c r="B22463" s="7">
        <v>161229</v>
      </c>
      <c r="C22463" s="5" t="s">
        <v>15</v>
      </c>
      <c r="D22463" s="5">
        <v>181417</v>
      </c>
      <c r="E22463" s="6">
        <v>41859</v>
      </c>
      <c r="F22463" s="5">
        <v>150</v>
      </c>
      <c r="G22463" s="5">
        <v>82200</v>
      </c>
    </row>
    <row r="22464" spans="2:7" x14ac:dyDescent="0.4">
      <c r="B22464" s="7">
        <v>161229</v>
      </c>
      <c r="C22464" s="5" t="s">
        <v>16</v>
      </c>
      <c r="D22464" s="5">
        <v>181418</v>
      </c>
      <c r="E22464" s="6">
        <v>41859</v>
      </c>
      <c r="F22464" s="5">
        <v>152</v>
      </c>
      <c r="G22464" s="5">
        <v>151848</v>
      </c>
    </row>
    <row r="22465" spans="2:7" x14ac:dyDescent="0.4">
      <c r="B22465" s="7">
        <v>161229</v>
      </c>
      <c r="C22465" s="5" t="s">
        <v>17</v>
      </c>
      <c r="D22465" s="5">
        <v>181419</v>
      </c>
      <c r="E22465" s="6">
        <v>41859</v>
      </c>
      <c r="F22465" s="5">
        <v>142</v>
      </c>
      <c r="G22465" s="5">
        <v>99400</v>
      </c>
    </row>
    <row r="22466" spans="2:7" x14ac:dyDescent="0.4">
      <c r="B22466" s="7">
        <v>161229</v>
      </c>
      <c r="C22466" s="5" t="s">
        <v>18</v>
      </c>
      <c r="D22466" s="5">
        <v>181420</v>
      </c>
      <c r="E22466" s="6">
        <v>41859</v>
      </c>
      <c r="F22466" s="5">
        <v>136</v>
      </c>
      <c r="G22466" s="5">
        <v>48688</v>
      </c>
    </row>
    <row r="22467" spans="2:7" x14ac:dyDescent="0.4">
      <c r="B22467" s="7">
        <v>181241</v>
      </c>
      <c r="C22467" s="5" t="s">
        <v>3</v>
      </c>
      <c r="D22467" s="5">
        <v>181421</v>
      </c>
      <c r="E22467" s="6">
        <v>41859</v>
      </c>
      <c r="F22467" s="5">
        <v>54</v>
      </c>
      <c r="G22467" s="5">
        <v>54000</v>
      </c>
    </row>
    <row r="22468" spans="2:7" x14ac:dyDescent="0.4">
      <c r="B22468" s="7">
        <v>181241</v>
      </c>
      <c r="C22468" s="5" t="s">
        <v>4</v>
      </c>
      <c r="D22468" s="5">
        <v>181422</v>
      </c>
      <c r="E22468" s="6">
        <v>41859</v>
      </c>
      <c r="F22468" s="5">
        <v>110</v>
      </c>
      <c r="G22468" s="5">
        <v>132000</v>
      </c>
    </row>
    <row r="22469" spans="2:7" x14ac:dyDescent="0.4">
      <c r="B22469" s="7">
        <v>181241</v>
      </c>
      <c r="C22469" s="5" t="s">
        <v>5</v>
      </c>
      <c r="D22469" s="5">
        <v>181423</v>
      </c>
      <c r="E22469" s="6">
        <v>41859</v>
      </c>
      <c r="F22469" s="5">
        <v>66</v>
      </c>
      <c r="G22469" s="5">
        <v>92400</v>
      </c>
    </row>
    <row r="22470" spans="2:7" x14ac:dyDescent="0.4">
      <c r="B22470" s="7">
        <v>181241</v>
      </c>
      <c r="C22470" s="5" t="s">
        <v>6</v>
      </c>
      <c r="D22470" s="5">
        <v>181424</v>
      </c>
      <c r="E22470" s="6">
        <v>41859</v>
      </c>
      <c r="F22470" s="5">
        <v>60</v>
      </c>
      <c r="G22470" s="5">
        <v>96000</v>
      </c>
    </row>
    <row r="22471" spans="2:7" x14ac:dyDescent="0.4">
      <c r="B22471" s="7">
        <v>181241</v>
      </c>
      <c r="C22471" s="5" t="s">
        <v>7</v>
      </c>
      <c r="D22471" s="5">
        <v>181425</v>
      </c>
      <c r="E22471" s="6">
        <v>41859</v>
      </c>
      <c r="F22471" s="5">
        <v>82</v>
      </c>
      <c r="G22471" s="5">
        <v>147600</v>
      </c>
    </row>
    <row r="22472" spans="2:7" x14ac:dyDescent="0.4">
      <c r="B22472" s="7">
        <v>181241</v>
      </c>
      <c r="C22472" s="5" t="s">
        <v>8</v>
      </c>
      <c r="D22472" s="5">
        <v>181426</v>
      </c>
      <c r="E22472" s="6">
        <v>41859</v>
      </c>
      <c r="F22472" s="5">
        <v>58</v>
      </c>
      <c r="G22472" s="5">
        <v>49300</v>
      </c>
    </row>
    <row r="22473" spans="2:7" x14ac:dyDescent="0.4">
      <c r="B22473" s="7">
        <v>181241</v>
      </c>
      <c r="C22473" s="5" t="s">
        <v>9</v>
      </c>
      <c r="D22473" s="5">
        <v>181427</v>
      </c>
      <c r="E22473" s="6">
        <v>41859</v>
      </c>
      <c r="F22473" s="5">
        <v>82</v>
      </c>
      <c r="G22473" s="5">
        <v>75850</v>
      </c>
    </row>
    <row r="22474" spans="2:7" x14ac:dyDescent="0.4">
      <c r="B22474" s="7">
        <v>181241</v>
      </c>
      <c r="C22474" s="5" t="s">
        <v>10</v>
      </c>
      <c r="D22474" s="5">
        <v>181428</v>
      </c>
      <c r="E22474" s="6">
        <v>41859</v>
      </c>
      <c r="F22474" s="5">
        <v>58</v>
      </c>
      <c r="G22474" s="5">
        <v>58000</v>
      </c>
    </row>
    <row r="22475" spans="2:7" x14ac:dyDescent="0.4">
      <c r="B22475" s="7">
        <v>181241</v>
      </c>
      <c r="C22475" s="5" t="s">
        <v>11</v>
      </c>
      <c r="D22475" s="5">
        <v>181429</v>
      </c>
      <c r="E22475" s="6">
        <v>41859</v>
      </c>
      <c r="F22475" s="5">
        <v>96</v>
      </c>
      <c r="G22475" s="5">
        <v>103200</v>
      </c>
    </row>
    <row r="22476" spans="2:7" x14ac:dyDescent="0.4">
      <c r="B22476" s="7">
        <v>181241</v>
      </c>
      <c r="C22476" s="5" t="s">
        <v>12</v>
      </c>
      <c r="D22476" s="5">
        <v>181430</v>
      </c>
      <c r="E22476" s="6">
        <v>41859</v>
      </c>
      <c r="F22476" s="5">
        <v>74</v>
      </c>
      <c r="G22476" s="5">
        <v>85100</v>
      </c>
    </row>
    <row r="22477" spans="2:7" x14ac:dyDescent="0.4">
      <c r="B22477" s="7">
        <v>181241</v>
      </c>
      <c r="C22477" s="5" t="s">
        <v>13</v>
      </c>
      <c r="D22477" s="5">
        <v>181431</v>
      </c>
      <c r="E22477" s="6">
        <v>41859</v>
      </c>
      <c r="F22477" s="5">
        <v>64</v>
      </c>
      <c r="G22477" s="5">
        <v>78400</v>
      </c>
    </row>
    <row r="22478" spans="2:7" x14ac:dyDescent="0.4">
      <c r="B22478" s="7">
        <v>181241</v>
      </c>
      <c r="C22478" s="5" t="s">
        <v>14</v>
      </c>
      <c r="D22478" s="5">
        <v>181432</v>
      </c>
      <c r="E22478" s="6">
        <v>41859</v>
      </c>
      <c r="F22478" s="5">
        <v>86</v>
      </c>
      <c r="G22478" s="5">
        <v>67080</v>
      </c>
    </row>
    <row r="22479" spans="2:7" x14ac:dyDescent="0.4">
      <c r="B22479" s="7">
        <v>181241</v>
      </c>
      <c r="C22479" s="5" t="s">
        <v>15</v>
      </c>
      <c r="D22479" s="5">
        <v>181433</v>
      </c>
      <c r="E22479" s="6">
        <v>41859</v>
      </c>
      <c r="F22479" s="5">
        <v>88</v>
      </c>
      <c r="G22479" s="5">
        <v>48224</v>
      </c>
    </row>
    <row r="22480" spans="2:7" x14ac:dyDescent="0.4">
      <c r="B22480" s="7">
        <v>181241</v>
      </c>
      <c r="C22480" s="5" t="s">
        <v>16</v>
      </c>
      <c r="D22480" s="5">
        <v>181434</v>
      </c>
      <c r="E22480" s="6">
        <v>41859</v>
      </c>
      <c r="F22480" s="5">
        <v>78</v>
      </c>
      <c r="G22480" s="5">
        <v>77922</v>
      </c>
    </row>
    <row r="22481" spans="2:7" x14ac:dyDescent="0.4">
      <c r="B22481" s="7">
        <v>181241</v>
      </c>
      <c r="C22481" s="5" t="s">
        <v>17</v>
      </c>
      <c r="D22481" s="5">
        <v>181435</v>
      </c>
      <c r="E22481" s="6">
        <v>41859</v>
      </c>
      <c r="F22481" s="5">
        <v>68</v>
      </c>
      <c r="G22481" s="5">
        <v>47600</v>
      </c>
    </row>
    <row r="22482" spans="2:7" x14ac:dyDescent="0.4">
      <c r="B22482" s="7">
        <v>181241</v>
      </c>
      <c r="C22482" s="5" t="s">
        <v>18</v>
      </c>
      <c r="D22482" s="5">
        <v>181436</v>
      </c>
      <c r="E22482" s="6">
        <v>41859</v>
      </c>
      <c r="F22482" s="5">
        <v>106</v>
      </c>
      <c r="G22482" s="5">
        <v>37948</v>
      </c>
    </row>
    <row r="22483" spans="2:7" x14ac:dyDescent="0.4">
      <c r="B22483" s="7">
        <v>111249</v>
      </c>
      <c r="C22483" s="5" t="s">
        <v>3</v>
      </c>
      <c r="D22483" s="5">
        <v>181437</v>
      </c>
      <c r="E22483" s="6">
        <v>41859</v>
      </c>
      <c r="F22483" s="5">
        <v>134</v>
      </c>
      <c r="G22483" s="5">
        <v>134000</v>
      </c>
    </row>
    <row r="22484" spans="2:7" x14ac:dyDescent="0.4">
      <c r="B22484" s="7">
        <v>111249</v>
      </c>
      <c r="C22484" s="5" t="s">
        <v>4</v>
      </c>
      <c r="D22484" s="5">
        <v>181438</v>
      </c>
      <c r="E22484" s="6">
        <v>41859</v>
      </c>
      <c r="F22484" s="5">
        <v>128</v>
      </c>
      <c r="G22484" s="5">
        <v>153600</v>
      </c>
    </row>
    <row r="22485" spans="2:7" x14ac:dyDescent="0.4">
      <c r="B22485" s="7">
        <v>111249</v>
      </c>
      <c r="C22485" s="5" t="s">
        <v>5</v>
      </c>
      <c r="D22485" s="5">
        <v>181439</v>
      </c>
      <c r="E22485" s="6">
        <v>41859</v>
      </c>
      <c r="F22485" s="5">
        <v>132</v>
      </c>
      <c r="G22485" s="5">
        <v>184800</v>
      </c>
    </row>
    <row r="22486" spans="2:7" x14ac:dyDescent="0.4">
      <c r="B22486" s="7">
        <v>111249</v>
      </c>
      <c r="C22486" s="5" t="s">
        <v>6</v>
      </c>
      <c r="D22486" s="5">
        <v>181440</v>
      </c>
      <c r="E22486" s="6">
        <v>41859</v>
      </c>
      <c r="F22486" s="5">
        <v>128</v>
      </c>
      <c r="G22486" s="5">
        <v>204800</v>
      </c>
    </row>
    <row r="22487" spans="2:7" x14ac:dyDescent="0.4">
      <c r="B22487" s="7">
        <v>111249</v>
      </c>
      <c r="C22487" s="5" t="s">
        <v>7</v>
      </c>
      <c r="D22487" s="5">
        <v>181441</v>
      </c>
      <c r="E22487" s="6">
        <v>41859</v>
      </c>
      <c r="F22487" s="5">
        <v>166</v>
      </c>
      <c r="G22487" s="5">
        <v>298800</v>
      </c>
    </row>
    <row r="22488" spans="2:7" x14ac:dyDescent="0.4">
      <c r="B22488" s="7">
        <v>111249</v>
      </c>
      <c r="C22488" s="5" t="s">
        <v>8</v>
      </c>
      <c r="D22488" s="5">
        <v>181442</v>
      </c>
      <c r="E22488" s="6">
        <v>41859</v>
      </c>
      <c r="F22488" s="5">
        <v>120</v>
      </c>
      <c r="G22488" s="5">
        <v>102000</v>
      </c>
    </row>
    <row r="22489" spans="2:7" x14ac:dyDescent="0.4">
      <c r="B22489" s="7">
        <v>111249</v>
      </c>
      <c r="C22489" s="5" t="s">
        <v>9</v>
      </c>
      <c r="D22489" s="5">
        <v>181443</v>
      </c>
      <c r="E22489" s="6">
        <v>41859</v>
      </c>
      <c r="F22489" s="5">
        <v>146</v>
      </c>
      <c r="G22489" s="5">
        <v>135050</v>
      </c>
    </row>
    <row r="22490" spans="2:7" x14ac:dyDescent="0.4">
      <c r="B22490" s="7">
        <v>111249</v>
      </c>
      <c r="C22490" s="5" t="s">
        <v>10</v>
      </c>
      <c r="D22490" s="5">
        <v>181444</v>
      </c>
      <c r="E22490" s="6">
        <v>41859</v>
      </c>
      <c r="F22490" s="5">
        <v>124</v>
      </c>
      <c r="G22490" s="5">
        <v>124000</v>
      </c>
    </row>
    <row r="22491" spans="2:7" x14ac:dyDescent="0.4">
      <c r="B22491" s="7">
        <v>111249</v>
      </c>
      <c r="C22491" s="5" t="s">
        <v>11</v>
      </c>
      <c r="D22491" s="5">
        <v>181445</v>
      </c>
      <c r="E22491" s="6">
        <v>41859</v>
      </c>
      <c r="F22491" s="5">
        <v>166</v>
      </c>
      <c r="G22491" s="5">
        <v>178450</v>
      </c>
    </row>
    <row r="22492" spans="2:7" x14ac:dyDescent="0.4">
      <c r="B22492" s="7">
        <v>111249</v>
      </c>
      <c r="C22492" s="5" t="s">
        <v>12</v>
      </c>
      <c r="D22492" s="5">
        <v>181446</v>
      </c>
      <c r="E22492" s="6">
        <v>41859</v>
      </c>
      <c r="F22492" s="5">
        <v>104</v>
      </c>
      <c r="G22492" s="5">
        <v>119600</v>
      </c>
    </row>
    <row r="22493" spans="2:7" x14ac:dyDescent="0.4">
      <c r="B22493" s="7">
        <v>111249</v>
      </c>
      <c r="C22493" s="5" t="s">
        <v>13</v>
      </c>
      <c r="D22493" s="5">
        <v>181447</v>
      </c>
      <c r="E22493" s="6">
        <v>41859</v>
      </c>
      <c r="F22493" s="5">
        <v>104</v>
      </c>
      <c r="G22493" s="5">
        <v>127400</v>
      </c>
    </row>
    <row r="22494" spans="2:7" x14ac:dyDescent="0.4">
      <c r="B22494" s="7">
        <v>111249</v>
      </c>
      <c r="C22494" s="5" t="s">
        <v>14</v>
      </c>
      <c r="D22494" s="5">
        <v>181448</v>
      </c>
      <c r="E22494" s="6">
        <v>41859</v>
      </c>
      <c r="F22494" s="5">
        <v>142</v>
      </c>
      <c r="G22494" s="5">
        <v>110760</v>
      </c>
    </row>
    <row r="22495" spans="2:7" x14ac:dyDescent="0.4">
      <c r="B22495" s="7">
        <v>111249</v>
      </c>
      <c r="C22495" s="5" t="s">
        <v>15</v>
      </c>
      <c r="D22495" s="5">
        <v>181449</v>
      </c>
      <c r="E22495" s="6">
        <v>41859</v>
      </c>
      <c r="F22495" s="5">
        <v>120</v>
      </c>
      <c r="G22495" s="5">
        <v>65760</v>
      </c>
    </row>
    <row r="22496" spans="2:7" x14ac:dyDescent="0.4">
      <c r="B22496" s="7">
        <v>111249</v>
      </c>
      <c r="C22496" s="5" t="s">
        <v>16</v>
      </c>
      <c r="D22496" s="5">
        <v>181450</v>
      </c>
      <c r="E22496" s="6">
        <v>41859</v>
      </c>
      <c r="F22496" s="5">
        <v>150</v>
      </c>
      <c r="G22496" s="5">
        <v>149850</v>
      </c>
    </row>
    <row r="22497" spans="2:7" x14ac:dyDescent="0.4">
      <c r="B22497" s="7">
        <v>111249</v>
      </c>
      <c r="C22497" s="5" t="s">
        <v>17</v>
      </c>
      <c r="D22497" s="5">
        <v>181451</v>
      </c>
      <c r="E22497" s="6">
        <v>41859</v>
      </c>
      <c r="F22497" s="5">
        <v>110</v>
      </c>
      <c r="G22497" s="5">
        <v>77000</v>
      </c>
    </row>
    <row r="22498" spans="2:7" x14ac:dyDescent="0.4">
      <c r="B22498" s="7">
        <v>111249</v>
      </c>
      <c r="C22498" s="5" t="s">
        <v>18</v>
      </c>
      <c r="D22498" s="5">
        <v>181452</v>
      </c>
      <c r="E22498" s="6">
        <v>41859</v>
      </c>
      <c r="F22498" s="5">
        <v>104</v>
      </c>
      <c r="G22498" s="5">
        <v>37232</v>
      </c>
    </row>
    <row r="22499" spans="2:7" x14ac:dyDescent="0.4">
      <c r="B22499" s="7">
        <v>171251</v>
      </c>
      <c r="C22499" s="5" t="s">
        <v>3</v>
      </c>
      <c r="D22499" s="5">
        <v>181453</v>
      </c>
      <c r="E22499" s="6">
        <v>41859</v>
      </c>
      <c r="F22499" s="5">
        <v>124</v>
      </c>
      <c r="G22499" s="5">
        <v>124000</v>
      </c>
    </row>
    <row r="22500" spans="2:7" x14ac:dyDescent="0.4">
      <c r="B22500" s="7">
        <v>171251</v>
      </c>
      <c r="C22500" s="5" t="s">
        <v>4</v>
      </c>
      <c r="D22500" s="5">
        <v>181454</v>
      </c>
      <c r="E22500" s="6">
        <v>41859</v>
      </c>
      <c r="F22500" s="5">
        <v>96</v>
      </c>
      <c r="G22500" s="5">
        <v>115200</v>
      </c>
    </row>
    <row r="22501" spans="2:7" x14ac:dyDescent="0.4">
      <c r="B22501" s="7">
        <v>171251</v>
      </c>
      <c r="C22501" s="5" t="s">
        <v>5</v>
      </c>
      <c r="D22501" s="5">
        <v>181455</v>
      </c>
      <c r="E22501" s="6">
        <v>41859</v>
      </c>
      <c r="F22501" s="5">
        <v>138</v>
      </c>
      <c r="G22501" s="5">
        <v>193200</v>
      </c>
    </row>
    <row r="22502" spans="2:7" x14ac:dyDescent="0.4">
      <c r="B22502" s="7">
        <v>171251</v>
      </c>
      <c r="C22502" s="5" t="s">
        <v>6</v>
      </c>
      <c r="D22502" s="5">
        <v>181456</v>
      </c>
      <c r="E22502" s="6">
        <v>41859</v>
      </c>
      <c r="F22502" s="5">
        <v>100</v>
      </c>
      <c r="G22502" s="5">
        <v>160000</v>
      </c>
    </row>
    <row r="22503" spans="2:7" x14ac:dyDescent="0.4">
      <c r="B22503" s="7">
        <v>171251</v>
      </c>
      <c r="C22503" s="5" t="s">
        <v>7</v>
      </c>
      <c r="D22503" s="5">
        <v>181457</v>
      </c>
      <c r="E22503" s="6">
        <v>41859</v>
      </c>
      <c r="F22503" s="5">
        <v>88</v>
      </c>
      <c r="G22503" s="5">
        <v>158400</v>
      </c>
    </row>
    <row r="22504" spans="2:7" x14ac:dyDescent="0.4">
      <c r="B22504" s="7">
        <v>171251</v>
      </c>
      <c r="C22504" s="5" t="s">
        <v>8</v>
      </c>
      <c r="D22504" s="5">
        <v>181458</v>
      </c>
      <c r="E22504" s="6">
        <v>41859</v>
      </c>
      <c r="F22504" s="5">
        <v>112</v>
      </c>
      <c r="G22504" s="5">
        <v>95200</v>
      </c>
    </row>
    <row r="22505" spans="2:7" x14ac:dyDescent="0.4">
      <c r="B22505" s="7">
        <v>171251</v>
      </c>
      <c r="C22505" s="5" t="s">
        <v>9</v>
      </c>
      <c r="D22505" s="5">
        <v>181459</v>
      </c>
      <c r="E22505" s="6">
        <v>41859</v>
      </c>
      <c r="F22505" s="5">
        <v>92</v>
      </c>
      <c r="G22505" s="5">
        <v>85100</v>
      </c>
    </row>
    <row r="22506" spans="2:7" x14ac:dyDescent="0.4">
      <c r="B22506" s="7">
        <v>171251</v>
      </c>
      <c r="C22506" s="5" t="s">
        <v>10</v>
      </c>
      <c r="D22506" s="5">
        <v>181460</v>
      </c>
      <c r="E22506" s="6">
        <v>41859</v>
      </c>
      <c r="F22506" s="5">
        <v>98</v>
      </c>
      <c r="G22506" s="5">
        <v>98000</v>
      </c>
    </row>
    <row r="22507" spans="2:7" x14ac:dyDescent="0.4">
      <c r="B22507" s="7">
        <v>171251</v>
      </c>
      <c r="C22507" s="5" t="s">
        <v>11</v>
      </c>
      <c r="D22507" s="5">
        <v>181461</v>
      </c>
      <c r="E22507" s="6">
        <v>41859</v>
      </c>
      <c r="F22507" s="5">
        <v>132</v>
      </c>
      <c r="G22507" s="5">
        <v>141900</v>
      </c>
    </row>
    <row r="22508" spans="2:7" x14ac:dyDescent="0.4">
      <c r="B22508" s="7">
        <v>171251</v>
      </c>
      <c r="C22508" s="5" t="s">
        <v>12</v>
      </c>
      <c r="D22508" s="5">
        <v>181462</v>
      </c>
      <c r="E22508" s="6">
        <v>41859</v>
      </c>
      <c r="F22508" s="5">
        <v>108</v>
      </c>
      <c r="G22508" s="5">
        <v>124200</v>
      </c>
    </row>
    <row r="22509" spans="2:7" x14ac:dyDescent="0.4">
      <c r="B22509" s="7">
        <v>171251</v>
      </c>
      <c r="C22509" s="5" t="s">
        <v>13</v>
      </c>
      <c r="D22509" s="5">
        <v>181463</v>
      </c>
      <c r="E22509" s="6">
        <v>41859</v>
      </c>
      <c r="F22509" s="5">
        <v>116</v>
      </c>
      <c r="G22509" s="5">
        <v>142100</v>
      </c>
    </row>
    <row r="22510" spans="2:7" x14ac:dyDescent="0.4">
      <c r="B22510" s="7">
        <v>171251</v>
      </c>
      <c r="C22510" s="5" t="s">
        <v>14</v>
      </c>
      <c r="D22510" s="5">
        <v>181464</v>
      </c>
      <c r="E22510" s="6">
        <v>41859</v>
      </c>
      <c r="F22510" s="5">
        <v>84</v>
      </c>
      <c r="G22510" s="5">
        <v>65520</v>
      </c>
    </row>
    <row r="22511" spans="2:7" x14ac:dyDescent="0.4">
      <c r="B22511" s="7">
        <v>171251</v>
      </c>
      <c r="C22511" s="5" t="s">
        <v>15</v>
      </c>
      <c r="D22511" s="5">
        <v>181465</v>
      </c>
      <c r="E22511" s="6">
        <v>41859</v>
      </c>
      <c r="F22511" s="5">
        <v>102</v>
      </c>
      <c r="G22511" s="5">
        <v>55896</v>
      </c>
    </row>
    <row r="22512" spans="2:7" x14ac:dyDescent="0.4">
      <c r="B22512" s="7">
        <v>171251</v>
      </c>
      <c r="C22512" s="5" t="s">
        <v>16</v>
      </c>
      <c r="D22512" s="5">
        <v>181466</v>
      </c>
      <c r="E22512" s="6">
        <v>41859</v>
      </c>
      <c r="F22512" s="5">
        <v>114</v>
      </c>
      <c r="G22512" s="5">
        <v>113886</v>
      </c>
    </row>
    <row r="22513" spans="2:7" x14ac:dyDescent="0.4">
      <c r="B22513" s="7">
        <v>171251</v>
      </c>
      <c r="C22513" s="5" t="s">
        <v>17</v>
      </c>
      <c r="D22513" s="5">
        <v>181467</v>
      </c>
      <c r="E22513" s="6">
        <v>41859</v>
      </c>
      <c r="F22513" s="5">
        <v>130</v>
      </c>
      <c r="G22513" s="5">
        <v>91000</v>
      </c>
    </row>
    <row r="22514" spans="2:7" x14ac:dyDescent="0.4">
      <c r="B22514" s="7">
        <v>171251</v>
      </c>
      <c r="C22514" s="5" t="s">
        <v>18</v>
      </c>
      <c r="D22514" s="5">
        <v>181468</v>
      </c>
      <c r="E22514" s="6">
        <v>41859</v>
      </c>
      <c r="F22514" s="5">
        <v>122</v>
      </c>
      <c r="G22514" s="5">
        <v>43676</v>
      </c>
    </row>
    <row r="22515" spans="2:7" x14ac:dyDescent="0.4">
      <c r="B22515" s="7">
        <v>181253</v>
      </c>
      <c r="C22515" s="5" t="s">
        <v>3</v>
      </c>
      <c r="D22515" s="5">
        <v>181469</v>
      </c>
      <c r="E22515" s="6">
        <v>41859</v>
      </c>
      <c r="F22515" s="5">
        <v>72</v>
      </c>
      <c r="G22515" s="5">
        <v>72000</v>
      </c>
    </row>
    <row r="22516" spans="2:7" x14ac:dyDescent="0.4">
      <c r="B22516" s="7">
        <v>181253</v>
      </c>
      <c r="C22516" s="5" t="s">
        <v>4</v>
      </c>
      <c r="D22516" s="5">
        <v>181470</v>
      </c>
      <c r="E22516" s="6">
        <v>41859</v>
      </c>
      <c r="F22516" s="5">
        <v>92</v>
      </c>
      <c r="G22516" s="5">
        <v>110400</v>
      </c>
    </row>
    <row r="22517" spans="2:7" x14ac:dyDescent="0.4">
      <c r="B22517" s="7">
        <v>181253</v>
      </c>
      <c r="C22517" s="5" t="s">
        <v>5</v>
      </c>
      <c r="D22517" s="5">
        <v>181471</v>
      </c>
      <c r="E22517" s="6">
        <v>41859</v>
      </c>
      <c r="F22517" s="5">
        <v>84</v>
      </c>
      <c r="G22517" s="5">
        <v>117600</v>
      </c>
    </row>
    <row r="22518" spans="2:7" x14ac:dyDescent="0.4">
      <c r="B22518" s="7">
        <v>181253</v>
      </c>
      <c r="C22518" s="5" t="s">
        <v>6</v>
      </c>
      <c r="D22518" s="5">
        <v>181472</v>
      </c>
      <c r="E22518" s="6">
        <v>41859</v>
      </c>
      <c r="F22518" s="5">
        <v>100</v>
      </c>
      <c r="G22518" s="5">
        <v>160000</v>
      </c>
    </row>
    <row r="22519" spans="2:7" x14ac:dyDescent="0.4">
      <c r="B22519" s="7">
        <v>181253</v>
      </c>
      <c r="C22519" s="5" t="s">
        <v>7</v>
      </c>
      <c r="D22519" s="5">
        <v>181473</v>
      </c>
      <c r="E22519" s="6">
        <v>41859</v>
      </c>
      <c r="F22519" s="5">
        <v>62</v>
      </c>
      <c r="G22519" s="5">
        <v>111600</v>
      </c>
    </row>
    <row r="22520" spans="2:7" x14ac:dyDescent="0.4">
      <c r="B22520" s="7">
        <v>181253</v>
      </c>
      <c r="C22520" s="5" t="s">
        <v>8</v>
      </c>
      <c r="D22520" s="5">
        <v>181474</v>
      </c>
      <c r="E22520" s="6">
        <v>41859</v>
      </c>
      <c r="F22520" s="5">
        <v>82</v>
      </c>
      <c r="G22520" s="5">
        <v>69700</v>
      </c>
    </row>
    <row r="22521" spans="2:7" x14ac:dyDescent="0.4">
      <c r="B22521" s="7">
        <v>181253</v>
      </c>
      <c r="C22521" s="5" t="s">
        <v>9</v>
      </c>
      <c r="D22521" s="5">
        <v>181475</v>
      </c>
      <c r="E22521" s="6">
        <v>41859</v>
      </c>
      <c r="F22521" s="5">
        <v>54</v>
      </c>
      <c r="G22521" s="5">
        <v>49950</v>
      </c>
    </row>
    <row r="22522" spans="2:7" x14ac:dyDescent="0.4">
      <c r="B22522" s="7">
        <v>181253</v>
      </c>
      <c r="C22522" s="5" t="s">
        <v>10</v>
      </c>
      <c r="D22522" s="5">
        <v>181476</v>
      </c>
      <c r="E22522" s="6">
        <v>41859</v>
      </c>
      <c r="F22522" s="5">
        <v>62</v>
      </c>
      <c r="G22522" s="5">
        <v>62000</v>
      </c>
    </row>
    <row r="22523" spans="2:7" x14ac:dyDescent="0.4">
      <c r="B22523" s="7">
        <v>181253</v>
      </c>
      <c r="C22523" s="5" t="s">
        <v>11</v>
      </c>
      <c r="D22523" s="5">
        <v>181477</v>
      </c>
      <c r="E22523" s="6">
        <v>41859</v>
      </c>
      <c r="F22523" s="5">
        <v>62</v>
      </c>
      <c r="G22523" s="5">
        <v>66650</v>
      </c>
    </row>
    <row r="22524" spans="2:7" x14ac:dyDescent="0.4">
      <c r="B22524" s="7">
        <v>181253</v>
      </c>
      <c r="C22524" s="5" t="s">
        <v>12</v>
      </c>
      <c r="D22524" s="5">
        <v>181478</v>
      </c>
      <c r="E22524" s="6">
        <v>41859</v>
      </c>
      <c r="F22524" s="5">
        <v>56</v>
      </c>
      <c r="G22524" s="5">
        <v>64400</v>
      </c>
    </row>
    <row r="22525" spans="2:7" x14ac:dyDescent="0.4">
      <c r="B22525" s="7">
        <v>181253</v>
      </c>
      <c r="C22525" s="5" t="s">
        <v>13</v>
      </c>
      <c r="D22525" s="5">
        <v>181479</v>
      </c>
      <c r="E22525" s="6">
        <v>41859</v>
      </c>
      <c r="F22525" s="5">
        <v>102</v>
      </c>
      <c r="G22525" s="5">
        <v>124950</v>
      </c>
    </row>
    <row r="22526" spans="2:7" x14ac:dyDescent="0.4">
      <c r="B22526" s="7">
        <v>181253</v>
      </c>
      <c r="C22526" s="5" t="s">
        <v>14</v>
      </c>
      <c r="D22526" s="5">
        <v>181480</v>
      </c>
      <c r="E22526" s="6">
        <v>41859</v>
      </c>
      <c r="F22526" s="5">
        <v>94</v>
      </c>
      <c r="G22526" s="5">
        <v>73320</v>
      </c>
    </row>
    <row r="22527" spans="2:7" x14ac:dyDescent="0.4">
      <c r="B22527" s="7">
        <v>181253</v>
      </c>
      <c r="C22527" s="5" t="s">
        <v>15</v>
      </c>
      <c r="D22527" s="5">
        <v>181481</v>
      </c>
      <c r="E22527" s="6">
        <v>41859</v>
      </c>
      <c r="F22527" s="5">
        <v>98</v>
      </c>
      <c r="G22527" s="5">
        <v>53704</v>
      </c>
    </row>
    <row r="22528" spans="2:7" x14ac:dyDescent="0.4">
      <c r="B22528" s="7">
        <v>181253</v>
      </c>
      <c r="C22528" s="5" t="s">
        <v>16</v>
      </c>
      <c r="D22528" s="5">
        <v>181482</v>
      </c>
      <c r="E22528" s="6">
        <v>41859</v>
      </c>
      <c r="F22528" s="5">
        <v>78</v>
      </c>
      <c r="G22528" s="5">
        <v>77922</v>
      </c>
    </row>
    <row r="22529" spans="2:7" x14ac:dyDescent="0.4">
      <c r="B22529" s="7">
        <v>181253</v>
      </c>
      <c r="C22529" s="5" t="s">
        <v>17</v>
      </c>
      <c r="D22529" s="5">
        <v>181483</v>
      </c>
      <c r="E22529" s="6">
        <v>41859</v>
      </c>
      <c r="F22529" s="5">
        <v>98</v>
      </c>
      <c r="G22529" s="5">
        <v>68600</v>
      </c>
    </row>
    <row r="22530" spans="2:7" x14ac:dyDescent="0.4">
      <c r="B22530" s="7">
        <v>181253</v>
      </c>
      <c r="C22530" s="5" t="s">
        <v>18</v>
      </c>
      <c r="D22530" s="5">
        <v>181484</v>
      </c>
      <c r="E22530" s="6">
        <v>41859</v>
      </c>
      <c r="F22530" s="5">
        <v>58</v>
      </c>
      <c r="G22530" s="5">
        <v>20764</v>
      </c>
    </row>
    <row r="22531" spans="2:7" x14ac:dyDescent="0.4">
      <c r="B22531" s="7">
        <v>181215</v>
      </c>
      <c r="C22531" s="5" t="s">
        <v>3</v>
      </c>
      <c r="D22531" s="5">
        <v>181485</v>
      </c>
      <c r="E22531" s="6">
        <v>41890</v>
      </c>
      <c r="F22531" s="5">
        <v>104</v>
      </c>
      <c r="G22531" s="5">
        <v>104000</v>
      </c>
    </row>
    <row r="22532" spans="2:7" x14ac:dyDescent="0.4">
      <c r="B22532" s="7">
        <v>181215</v>
      </c>
      <c r="C22532" s="5" t="s">
        <v>4</v>
      </c>
      <c r="D22532" s="5">
        <v>181486</v>
      </c>
      <c r="E22532" s="6">
        <v>41890</v>
      </c>
      <c r="F22532" s="5">
        <v>58</v>
      </c>
      <c r="G22532" s="5">
        <v>69600</v>
      </c>
    </row>
    <row r="22533" spans="2:7" x14ac:dyDescent="0.4">
      <c r="B22533" s="7">
        <v>181215</v>
      </c>
      <c r="C22533" s="5" t="s">
        <v>5</v>
      </c>
      <c r="D22533" s="5">
        <v>181487</v>
      </c>
      <c r="E22533" s="6">
        <v>41890</v>
      </c>
      <c r="F22533" s="5">
        <v>68</v>
      </c>
      <c r="G22533" s="5">
        <v>95200</v>
      </c>
    </row>
    <row r="22534" spans="2:7" x14ac:dyDescent="0.4">
      <c r="B22534" s="7">
        <v>181215</v>
      </c>
      <c r="C22534" s="5" t="s">
        <v>6</v>
      </c>
      <c r="D22534" s="5">
        <v>181488</v>
      </c>
      <c r="E22534" s="6">
        <v>41890</v>
      </c>
      <c r="F22534" s="5">
        <v>58</v>
      </c>
      <c r="G22534" s="5">
        <v>92800</v>
      </c>
    </row>
    <row r="22535" spans="2:7" x14ac:dyDescent="0.4">
      <c r="B22535" s="7">
        <v>181215</v>
      </c>
      <c r="C22535" s="5" t="s">
        <v>7</v>
      </c>
      <c r="D22535" s="5">
        <v>181489</v>
      </c>
      <c r="E22535" s="6">
        <v>41890</v>
      </c>
      <c r="F22535" s="5">
        <v>68</v>
      </c>
      <c r="G22535" s="5">
        <v>122400</v>
      </c>
    </row>
    <row r="22536" spans="2:7" x14ac:dyDescent="0.4">
      <c r="B22536" s="7">
        <v>181215</v>
      </c>
      <c r="C22536" s="5" t="s">
        <v>8</v>
      </c>
      <c r="D22536" s="5">
        <v>181490</v>
      </c>
      <c r="E22536" s="6">
        <v>41890</v>
      </c>
      <c r="F22536" s="5">
        <v>102</v>
      </c>
      <c r="G22536" s="5">
        <v>86700</v>
      </c>
    </row>
    <row r="22537" spans="2:7" x14ac:dyDescent="0.4">
      <c r="B22537" s="7">
        <v>181215</v>
      </c>
      <c r="C22537" s="5" t="s">
        <v>9</v>
      </c>
      <c r="D22537" s="5">
        <v>181491</v>
      </c>
      <c r="E22537" s="6">
        <v>41890</v>
      </c>
      <c r="F22537" s="5">
        <v>74</v>
      </c>
      <c r="G22537" s="5">
        <v>68450</v>
      </c>
    </row>
    <row r="22538" spans="2:7" x14ac:dyDescent="0.4">
      <c r="B22538" s="7">
        <v>181215</v>
      </c>
      <c r="C22538" s="5" t="s">
        <v>10</v>
      </c>
      <c r="D22538" s="5">
        <v>181492</v>
      </c>
      <c r="E22538" s="6">
        <v>41890</v>
      </c>
      <c r="F22538" s="5">
        <v>92</v>
      </c>
      <c r="G22538" s="5">
        <v>92000</v>
      </c>
    </row>
    <row r="22539" spans="2:7" x14ac:dyDescent="0.4">
      <c r="B22539" s="7">
        <v>181215</v>
      </c>
      <c r="C22539" s="5" t="s">
        <v>11</v>
      </c>
      <c r="D22539" s="5">
        <v>181493</v>
      </c>
      <c r="E22539" s="6">
        <v>41890</v>
      </c>
      <c r="F22539" s="5">
        <v>90</v>
      </c>
      <c r="G22539" s="5">
        <v>96750</v>
      </c>
    </row>
    <row r="22540" spans="2:7" x14ac:dyDescent="0.4">
      <c r="B22540" s="7">
        <v>181215</v>
      </c>
      <c r="C22540" s="5" t="s">
        <v>12</v>
      </c>
      <c r="D22540" s="5">
        <v>181494</v>
      </c>
      <c r="E22540" s="6">
        <v>41890</v>
      </c>
      <c r="F22540" s="5">
        <v>68</v>
      </c>
      <c r="G22540" s="5">
        <v>78200</v>
      </c>
    </row>
    <row r="22541" spans="2:7" x14ac:dyDescent="0.4">
      <c r="B22541" s="7">
        <v>181215</v>
      </c>
      <c r="C22541" s="5" t="s">
        <v>13</v>
      </c>
      <c r="D22541" s="5">
        <v>181495</v>
      </c>
      <c r="E22541" s="6">
        <v>41890</v>
      </c>
      <c r="F22541" s="5">
        <v>100</v>
      </c>
      <c r="G22541" s="5">
        <v>122500</v>
      </c>
    </row>
    <row r="22542" spans="2:7" x14ac:dyDescent="0.4">
      <c r="B22542" s="7">
        <v>181215</v>
      </c>
      <c r="C22542" s="5" t="s">
        <v>14</v>
      </c>
      <c r="D22542" s="5">
        <v>181496</v>
      </c>
      <c r="E22542" s="6">
        <v>41890</v>
      </c>
      <c r="F22542" s="5">
        <v>64</v>
      </c>
      <c r="G22542" s="5">
        <v>49920</v>
      </c>
    </row>
    <row r="22543" spans="2:7" x14ac:dyDescent="0.4">
      <c r="B22543" s="7">
        <v>181215</v>
      </c>
      <c r="C22543" s="5" t="s">
        <v>15</v>
      </c>
      <c r="D22543" s="5">
        <v>181497</v>
      </c>
      <c r="E22543" s="6">
        <v>41890</v>
      </c>
      <c r="F22543" s="5">
        <v>110</v>
      </c>
      <c r="G22543" s="5">
        <v>60280</v>
      </c>
    </row>
    <row r="22544" spans="2:7" x14ac:dyDescent="0.4">
      <c r="B22544" s="7">
        <v>181215</v>
      </c>
      <c r="C22544" s="5" t="s">
        <v>16</v>
      </c>
      <c r="D22544" s="5">
        <v>181498</v>
      </c>
      <c r="E22544" s="6">
        <v>41890</v>
      </c>
      <c r="F22544" s="5">
        <v>82</v>
      </c>
      <c r="G22544" s="5">
        <v>81918</v>
      </c>
    </row>
    <row r="22545" spans="2:7" x14ac:dyDescent="0.4">
      <c r="B22545" s="7">
        <v>181215</v>
      </c>
      <c r="C22545" s="5" t="s">
        <v>17</v>
      </c>
      <c r="D22545" s="5">
        <v>181499</v>
      </c>
      <c r="E22545" s="6">
        <v>41890</v>
      </c>
      <c r="F22545" s="5">
        <v>94</v>
      </c>
      <c r="G22545" s="5">
        <v>65800</v>
      </c>
    </row>
    <row r="22546" spans="2:7" x14ac:dyDescent="0.4">
      <c r="B22546" s="7">
        <v>181215</v>
      </c>
      <c r="C22546" s="5" t="s">
        <v>18</v>
      </c>
      <c r="D22546" s="5">
        <v>181500</v>
      </c>
      <c r="E22546" s="6">
        <v>41890</v>
      </c>
      <c r="F22546" s="5">
        <v>114</v>
      </c>
      <c r="G22546" s="5">
        <v>40812</v>
      </c>
    </row>
    <row r="22547" spans="2:7" x14ac:dyDescent="0.4">
      <c r="B22547" s="7">
        <v>161217</v>
      </c>
      <c r="C22547" s="5" t="s">
        <v>3</v>
      </c>
      <c r="D22547" s="5">
        <v>181501</v>
      </c>
      <c r="E22547" s="6">
        <v>41890</v>
      </c>
      <c r="F22547" s="5">
        <v>90</v>
      </c>
      <c r="G22547" s="5">
        <v>90000</v>
      </c>
    </row>
    <row r="22548" spans="2:7" x14ac:dyDescent="0.4">
      <c r="B22548" s="7">
        <v>161217</v>
      </c>
      <c r="C22548" s="5" t="s">
        <v>4</v>
      </c>
      <c r="D22548" s="5">
        <v>181502</v>
      </c>
      <c r="E22548" s="6">
        <v>41890</v>
      </c>
      <c r="F22548" s="5">
        <v>154</v>
      </c>
      <c r="G22548" s="5">
        <v>184800</v>
      </c>
    </row>
    <row r="22549" spans="2:7" x14ac:dyDescent="0.4">
      <c r="B22549" s="7">
        <v>161217</v>
      </c>
      <c r="C22549" s="5" t="s">
        <v>5</v>
      </c>
      <c r="D22549" s="5">
        <v>181503</v>
      </c>
      <c r="E22549" s="6">
        <v>41890</v>
      </c>
      <c r="F22549" s="5">
        <v>118</v>
      </c>
      <c r="G22549" s="5">
        <v>165200</v>
      </c>
    </row>
    <row r="22550" spans="2:7" x14ac:dyDescent="0.4">
      <c r="B22550" s="7">
        <v>161217</v>
      </c>
      <c r="C22550" s="5" t="s">
        <v>6</v>
      </c>
      <c r="D22550" s="5">
        <v>181504</v>
      </c>
      <c r="E22550" s="6">
        <v>41890</v>
      </c>
      <c r="F22550" s="5">
        <v>114</v>
      </c>
      <c r="G22550" s="5">
        <v>182400</v>
      </c>
    </row>
    <row r="22551" spans="2:7" x14ac:dyDescent="0.4">
      <c r="B22551" s="7">
        <v>161217</v>
      </c>
      <c r="C22551" s="5" t="s">
        <v>7</v>
      </c>
      <c r="D22551" s="5">
        <v>181505</v>
      </c>
      <c r="E22551" s="6">
        <v>41890</v>
      </c>
      <c r="F22551" s="5">
        <v>122</v>
      </c>
      <c r="G22551" s="5">
        <v>219600</v>
      </c>
    </row>
    <row r="22552" spans="2:7" x14ac:dyDescent="0.4">
      <c r="B22552" s="7">
        <v>161217</v>
      </c>
      <c r="C22552" s="5" t="s">
        <v>8</v>
      </c>
      <c r="D22552" s="5">
        <v>181506</v>
      </c>
      <c r="E22552" s="6">
        <v>41890</v>
      </c>
      <c r="F22552" s="5">
        <v>118</v>
      </c>
      <c r="G22552" s="5">
        <v>100300</v>
      </c>
    </row>
    <row r="22553" spans="2:7" x14ac:dyDescent="0.4">
      <c r="B22553" s="7">
        <v>161217</v>
      </c>
      <c r="C22553" s="5" t="s">
        <v>9</v>
      </c>
      <c r="D22553" s="5">
        <v>181507</v>
      </c>
      <c r="E22553" s="6">
        <v>41890</v>
      </c>
      <c r="F22553" s="5">
        <v>90</v>
      </c>
      <c r="G22553" s="5">
        <v>83250</v>
      </c>
    </row>
    <row r="22554" spans="2:7" x14ac:dyDescent="0.4">
      <c r="B22554" s="7">
        <v>161217</v>
      </c>
      <c r="C22554" s="5" t="s">
        <v>10</v>
      </c>
      <c r="D22554" s="5">
        <v>181508</v>
      </c>
      <c r="E22554" s="6">
        <v>41890</v>
      </c>
      <c r="F22554" s="5">
        <v>88</v>
      </c>
      <c r="G22554" s="5">
        <v>88000</v>
      </c>
    </row>
    <row r="22555" spans="2:7" x14ac:dyDescent="0.4">
      <c r="B22555" s="7">
        <v>161217</v>
      </c>
      <c r="C22555" s="5" t="s">
        <v>11</v>
      </c>
      <c r="D22555" s="5">
        <v>181509</v>
      </c>
      <c r="E22555" s="6">
        <v>41890</v>
      </c>
      <c r="F22555" s="5">
        <v>92</v>
      </c>
      <c r="G22555" s="5">
        <v>98900</v>
      </c>
    </row>
    <row r="22556" spans="2:7" x14ac:dyDescent="0.4">
      <c r="B22556" s="7">
        <v>161217</v>
      </c>
      <c r="C22556" s="5" t="s">
        <v>12</v>
      </c>
      <c r="D22556" s="5">
        <v>181510</v>
      </c>
      <c r="E22556" s="6">
        <v>41890</v>
      </c>
      <c r="F22556" s="5">
        <v>154</v>
      </c>
      <c r="G22556" s="5">
        <v>177100</v>
      </c>
    </row>
    <row r="22557" spans="2:7" x14ac:dyDescent="0.4">
      <c r="B22557" s="7">
        <v>161217</v>
      </c>
      <c r="C22557" s="5" t="s">
        <v>13</v>
      </c>
      <c r="D22557" s="5">
        <v>181511</v>
      </c>
      <c r="E22557" s="6">
        <v>41890</v>
      </c>
      <c r="F22557" s="5">
        <v>154</v>
      </c>
      <c r="G22557" s="5">
        <v>188650</v>
      </c>
    </row>
    <row r="22558" spans="2:7" x14ac:dyDescent="0.4">
      <c r="B22558" s="7">
        <v>161217</v>
      </c>
      <c r="C22558" s="5" t="s">
        <v>14</v>
      </c>
      <c r="D22558" s="5">
        <v>181512</v>
      </c>
      <c r="E22558" s="6">
        <v>41890</v>
      </c>
      <c r="F22558" s="5">
        <v>114</v>
      </c>
      <c r="G22558" s="5">
        <v>88920</v>
      </c>
    </row>
    <row r="22559" spans="2:7" x14ac:dyDescent="0.4">
      <c r="B22559" s="7">
        <v>161217</v>
      </c>
      <c r="C22559" s="5" t="s">
        <v>15</v>
      </c>
      <c r="D22559" s="5">
        <v>181513</v>
      </c>
      <c r="E22559" s="6">
        <v>41890</v>
      </c>
      <c r="F22559" s="5">
        <v>88</v>
      </c>
      <c r="G22559" s="5">
        <v>48224</v>
      </c>
    </row>
    <row r="22560" spans="2:7" x14ac:dyDescent="0.4">
      <c r="B22560" s="7">
        <v>161217</v>
      </c>
      <c r="C22560" s="5" t="s">
        <v>16</v>
      </c>
      <c r="D22560" s="5">
        <v>181514</v>
      </c>
      <c r="E22560" s="6">
        <v>41890</v>
      </c>
      <c r="F22560" s="5">
        <v>114</v>
      </c>
      <c r="G22560" s="5">
        <v>113886</v>
      </c>
    </row>
    <row r="22561" spans="2:7" x14ac:dyDescent="0.4">
      <c r="B22561" s="7">
        <v>161217</v>
      </c>
      <c r="C22561" s="5" t="s">
        <v>17</v>
      </c>
      <c r="D22561" s="5">
        <v>181515</v>
      </c>
      <c r="E22561" s="6">
        <v>41890</v>
      </c>
      <c r="F22561" s="5">
        <v>128</v>
      </c>
      <c r="G22561" s="5">
        <v>89600</v>
      </c>
    </row>
    <row r="22562" spans="2:7" x14ac:dyDescent="0.4">
      <c r="B22562" s="7">
        <v>161217</v>
      </c>
      <c r="C22562" s="5" t="s">
        <v>18</v>
      </c>
      <c r="D22562" s="5">
        <v>181516</v>
      </c>
      <c r="E22562" s="6">
        <v>41890</v>
      </c>
      <c r="F22562" s="5">
        <v>98</v>
      </c>
      <c r="G22562" s="5">
        <v>35084</v>
      </c>
    </row>
    <row r="22563" spans="2:7" x14ac:dyDescent="0.4">
      <c r="B22563" s="7">
        <v>171219</v>
      </c>
      <c r="C22563" s="5" t="s">
        <v>3</v>
      </c>
      <c r="D22563" s="5">
        <v>181517</v>
      </c>
      <c r="E22563" s="6">
        <v>41890</v>
      </c>
      <c r="F22563" s="5">
        <v>114</v>
      </c>
      <c r="G22563" s="5">
        <v>114000</v>
      </c>
    </row>
    <row r="22564" spans="2:7" x14ac:dyDescent="0.4">
      <c r="B22564" s="7">
        <v>171219</v>
      </c>
      <c r="C22564" s="5" t="s">
        <v>4</v>
      </c>
      <c r="D22564" s="5">
        <v>181518</v>
      </c>
      <c r="E22564" s="6">
        <v>41890</v>
      </c>
      <c r="F22564" s="5">
        <v>126</v>
      </c>
      <c r="G22564" s="5">
        <v>151200</v>
      </c>
    </row>
    <row r="22565" spans="2:7" x14ac:dyDescent="0.4">
      <c r="B22565" s="7">
        <v>171219</v>
      </c>
      <c r="C22565" s="5" t="s">
        <v>5</v>
      </c>
      <c r="D22565" s="5">
        <v>181519</v>
      </c>
      <c r="E22565" s="6">
        <v>41890</v>
      </c>
      <c r="F22565" s="5">
        <v>136</v>
      </c>
      <c r="G22565" s="5">
        <v>190400</v>
      </c>
    </row>
    <row r="22566" spans="2:7" x14ac:dyDescent="0.4">
      <c r="B22566" s="7">
        <v>171219</v>
      </c>
      <c r="C22566" s="5" t="s">
        <v>6</v>
      </c>
      <c r="D22566" s="5">
        <v>181520</v>
      </c>
      <c r="E22566" s="6">
        <v>41890</v>
      </c>
      <c r="F22566" s="5">
        <v>78</v>
      </c>
      <c r="G22566" s="5">
        <v>124800</v>
      </c>
    </row>
    <row r="22567" spans="2:7" x14ac:dyDescent="0.4">
      <c r="B22567" s="7">
        <v>171219</v>
      </c>
      <c r="C22567" s="5" t="s">
        <v>7</v>
      </c>
      <c r="D22567" s="5">
        <v>181521</v>
      </c>
      <c r="E22567" s="6">
        <v>41890</v>
      </c>
      <c r="F22567" s="5">
        <v>90</v>
      </c>
      <c r="G22567" s="5">
        <v>162000</v>
      </c>
    </row>
    <row r="22568" spans="2:7" x14ac:dyDescent="0.4">
      <c r="B22568" s="7">
        <v>171219</v>
      </c>
      <c r="C22568" s="5" t="s">
        <v>8</v>
      </c>
      <c r="D22568" s="5">
        <v>181522</v>
      </c>
      <c r="E22568" s="6">
        <v>41890</v>
      </c>
      <c r="F22568" s="5">
        <v>142</v>
      </c>
      <c r="G22568" s="5">
        <v>120700</v>
      </c>
    </row>
    <row r="22569" spans="2:7" x14ac:dyDescent="0.4">
      <c r="B22569" s="7">
        <v>171219</v>
      </c>
      <c r="C22569" s="5" t="s">
        <v>9</v>
      </c>
      <c r="D22569" s="5">
        <v>181523</v>
      </c>
      <c r="E22569" s="6">
        <v>41890</v>
      </c>
      <c r="F22569" s="5">
        <v>114</v>
      </c>
      <c r="G22569" s="5">
        <v>105450</v>
      </c>
    </row>
    <row r="22570" spans="2:7" x14ac:dyDescent="0.4">
      <c r="B22570" s="7">
        <v>171219</v>
      </c>
      <c r="C22570" s="5" t="s">
        <v>10</v>
      </c>
      <c r="D22570" s="5">
        <v>181524</v>
      </c>
      <c r="E22570" s="6">
        <v>41890</v>
      </c>
      <c r="F22570" s="5">
        <v>86</v>
      </c>
      <c r="G22570" s="5">
        <v>86000</v>
      </c>
    </row>
    <row r="22571" spans="2:7" x14ac:dyDescent="0.4">
      <c r="B22571" s="7">
        <v>171219</v>
      </c>
      <c r="C22571" s="5" t="s">
        <v>11</v>
      </c>
      <c r="D22571" s="5">
        <v>181525</v>
      </c>
      <c r="E22571" s="6">
        <v>41890</v>
      </c>
      <c r="F22571" s="5">
        <v>90</v>
      </c>
      <c r="G22571" s="5">
        <v>96750</v>
      </c>
    </row>
    <row r="22572" spans="2:7" x14ac:dyDescent="0.4">
      <c r="B22572" s="7">
        <v>171219</v>
      </c>
      <c r="C22572" s="5" t="s">
        <v>12</v>
      </c>
      <c r="D22572" s="5">
        <v>181526</v>
      </c>
      <c r="E22572" s="6">
        <v>41890</v>
      </c>
      <c r="F22572" s="5">
        <v>88</v>
      </c>
      <c r="G22572" s="5">
        <v>101200</v>
      </c>
    </row>
    <row r="22573" spans="2:7" x14ac:dyDescent="0.4">
      <c r="B22573" s="7">
        <v>171219</v>
      </c>
      <c r="C22573" s="5" t="s">
        <v>13</v>
      </c>
      <c r="D22573" s="5">
        <v>181527</v>
      </c>
      <c r="E22573" s="6">
        <v>41890</v>
      </c>
      <c r="F22573" s="5">
        <v>80</v>
      </c>
      <c r="G22573" s="5">
        <v>98000</v>
      </c>
    </row>
    <row r="22574" spans="2:7" x14ac:dyDescent="0.4">
      <c r="B22574" s="7">
        <v>171219</v>
      </c>
      <c r="C22574" s="5" t="s">
        <v>14</v>
      </c>
      <c r="D22574" s="5">
        <v>181528</v>
      </c>
      <c r="E22574" s="6">
        <v>41890</v>
      </c>
      <c r="F22574" s="5">
        <v>96</v>
      </c>
      <c r="G22574" s="5">
        <v>74880</v>
      </c>
    </row>
    <row r="22575" spans="2:7" x14ac:dyDescent="0.4">
      <c r="B22575" s="7">
        <v>171219</v>
      </c>
      <c r="C22575" s="5" t="s">
        <v>15</v>
      </c>
      <c r="D22575" s="5">
        <v>181529</v>
      </c>
      <c r="E22575" s="6">
        <v>41890</v>
      </c>
      <c r="F22575" s="5">
        <v>128</v>
      </c>
      <c r="G22575" s="5">
        <v>70144</v>
      </c>
    </row>
    <row r="22576" spans="2:7" x14ac:dyDescent="0.4">
      <c r="B22576" s="7">
        <v>171219</v>
      </c>
      <c r="C22576" s="5" t="s">
        <v>16</v>
      </c>
      <c r="D22576" s="5">
        <v>181530</v>
      </c>
      <c r="E22576" s="6">
        <v>41890</v>
      </c>
      <c r="F22576" s="5">
        <v>88</v>
      </c>
      <c r="G22576" s="5">
        <v>87912</v>
      </c>
    </row>
    <row r="22577" spans="2:7" x14ac:dyDescent="0.4">
      <c r="B22577" s="7">
        <v>171219</v>
      </c>
      <c r="C22577" s="5" t="s">
        <v>17</v>
      </c>
      <c r="D22577" s="5">
        <v>181531</v>
      </c>
      <c r="E22577" s="6">
        <v>41890</v>
      </c>
      <c r="F22577" s="5">
        <v>138</v>
      </c>
      <c r="G22577" s="5">
        <v>96600</v>
      </c>
    </row>
    <row r="22578" spans="2:7" x14ac:dyDescent="0.4">
      <c r="B22578" s="7">
        <v>171219</v>
      </c>
      <c r="C22578" s="5" t="s">
        <v>18</v>
      </c>
      <c r="D22578" s="5">
        <v>181532</v>
      </c>
      <c r="E22578" s="6">
        <v>41890</v>
      </c>
      <c r="F22578" s="5">
        <v>80</v>
      </c>
      <c r="G22578" s="5">
        <v>28640</v>
      </c>
    </row>
    <row r="22579" spans="2:7" x14ac:dyDescent="0.4">
      <c r="B22579" s="7">
        <v>191221</v>
      </c>
      <c r="C22579" s="5" t="s">
        <v>3</v>
      </c>
      <c r="D22579" s="5">
        <v>181533</v>
      </c>
      <c r="E22579" s="6">
        <v>41890</v>
      </c>
      <c r="F22579" s="5">
        <v>106</v>
      </c>
      <c r="G22579" s="5">
        <v>106000</v>
      </c>
    </row>
    <row r="22580" spans="2:7" x14ac:dyDescent="0.4">
      <c r="B22580" s="7">
        <v>191221</v>
      </c>
      <c r="C22580" s="5" t="s">
        <v>4</v>
      </c>
      <c r="D22580" s="5">
        <v>181534</v>
      </c>
      <c r="E22580" s="6">
        <v>41890</v>
      </c>
      <c r="F22580" s="5">
        <v>82</v>
      </c>
      <c r="G22580" s="5">
        <v>98400</v>
      </c>
    </row>
    <row r="22581" spans="2:7" x14ac:dyDescent="0.4">
      <c r="B22581" s="7">
        <v>191221</v>
      </c>
      <c r="C22581" s="5" t="s">
        <v>5</v>
      </c>
      <c r="D22581" s="5">
        <v>181535</v>
      </c>
      <c r="E22581" s="6">
        <v>41890</v>
      </c>
      <c r="F22581" s="5">
        <v>80</v>
      </c>
      <c r="G22581" s="5">
        <v>112000</v>
      </c>
    </row>
    <row r="22582" spans="2:7" x14ac:dyDescent="0.4">
      <c r="B22582" s="7">
        <v>191221</v>
      </c>
      <c r="C22582" s="5" t="s">
        <v>6</v>
      </c>
      <c r="D22582" s="5">
        <v>181536</v>
      </c>
      <c r="E22582" s="6">
        <v>41890</v>
      </c>
      <c r="F22582" s="5">
        <v>112</v>
      </c>
      <c r="G22582" s="5">
        <v>179200</v>
      </c>
    </row>
    <row r="22583" spans="2:7" x14ac:dyDescent="0.4">
      <c r="B22583" s="7">
        <v>191221</v>
      </c>
      <c r="C22583" s="5" t="s">
        <v>7</v>
      </c>
      <c r="D22583" s="5">
        <v>181537</v>
      </c>
      <c r="E22583" s="6">
        <v>41890</v>
      </c>
      <c r="F22583" s="5">
        <v>66</v>
      </c>
      <c r="G22583" s="5">
        <v>118800</v>
      </c>
    </row>
    <row r="22584" spans="2:7" x14ac:dyDescent="0.4">
      <c r="B22584" s="7">
        <v>191221</v>
      </c>
      <c r="C22584" s="5" t="s">
        <v>8</v>
      </c>
      <c r="D22584" s="5">
        <v>181538</v>
      </c>
      <c r="E22584" s="6">
        <v>41890</v>
      </c>
      <c r="F22584" s="5">
        <v>118</v>
      </c>
      <c r="G22584" s="5">
        <v>100300</v>
      </c>
    </row>
    <row r="22585" spans="2:7" x14ac:dyDescent="0.4">
      <c r="B22585" s="7">
        <v>191221</v>
      </c>
      <c r="C22585" s="5" t="s">
        <v>9</v>
      </c>
      <c r="D22585" s="5">
        <v>181539</v>
      </c>
      <c r="E22585" s="6">
        <v>41890</v>
      </c>
      <c r="F22585" s="5">
        <v>76</v>
      </c>
      <c r="G22585" s="5">
        <v>70300</v>
      </c>
    </row>
    <row r="22586" spans="2:7" x14ac:dyDescent="0.4">
      <c r="B22586" s="7">
        <v>191221</v>
      </c>
      <c r="C22586" s="5" t="s">
        <v>10</v>
      </c>
      <c r="D22586" s="5">
        <v>181540</v>
      </c>
      <c r="E22586" s="6">
        <v>41890</v>
      </c>
      <c r="F22586" s="5">
        <v>128</v>
      </c>
      <c r="G22586" s="5">
        <v>128000</v>
      </c>
    </row>
    <row r="22587" spans="2:7" x14ac:dyDescent="0.4">
      <c r="B22587" s="7">
        <v>191221</v>
      </c>
      <c r="C22587" s="5" t="s">
        <v>11</v>
      </c>
      <c r="D22587" s="5">
        <v>181541</v>
      </c>
      <c r="E22587" s="6">
        <v>41890</v>
      </c>
      <c r="F22587" s="5">
        <v>100</v>
      </c>
      <c r="G22587" s="5">
        <v>107500</v>
      </c>
    </row>
    <row r="22588" spans="2:7" x14ac:dyDescent="0.4">
      <c r="B22588" s="7">
        <v>191221</v>
      </c>
      <c r="C22588" s="5" t="s">
        <v>12</v>
      </c>
      <c r="D22588" s="5">
        <v>181542</v>
      </c>
      <c r="E22588" s="6">
        <v>41890</v>
      </c>
      <c r="F22588" s="5">
        <v>110</v>
      </c>
      <c r="G22588" s="5">
        <v>126500</v>
      </c>
    </row>
    <row r="22589" spans="2:7" x14ac:dyDescent="0.4">
      <c r="B22589" s="7">
        <v>191221</v>
      </c>
      <c r="C22589" s="5" t="s">
        <v>13</v>
      </c>
      <c r="D22589" s="5">
        <v>181543</v>
      </c>
      <c r="E22589" s="6">
        <v>41890</v>
      </c>
      <c r="F22589" s="5">
        <v>90</v>
      </c>
      <c r="G22589" s="5">
        <v>110250</v>
      </c>
    </row>
    <row r="22590" spans="2:7" x14ac:dyDescent="0.4">
      <c r="B22590" s="7">
        <v>191221</v>
      </c>
      <c r="C22590" s="5" t="s">
        <v>14</v>
      </c>
      <c r="D22590" s="5">
        <v>181544</v>
      </c>
      <c r="E22590" s="6">
        <v>41890</v>
      </c>
      <c r="F22590" s="5">
        <v>72</v>
      </c>
      <c r="G22590" s="5">
        <v>56160</v>
      </c>
    </row>
    <row r="22591" spans="2:7" x14ac:dyDescent="0.4">
      <c r="B22591" s="7">
        <v>191221</v>
      </c>
      <c r="C22591" s="5" t="s">
        <v>15</v>
      </c>
      <c r="D22591" s="5">
        <v>181545</v>
      </c>
      <c r="E22591" s="6">
        <v>41890</v>
      </c>
      <c r="F22591" s="5">
        <v>102</v>
      </c>
      <c r="G22591" s="5">
        <v>55896</v>
      </c>
    </row>
    <row r="22592" spans="2:7" x14ac:dyDescent="0.4">
      <c r="B22592" s="7">
        <v>191221</v>
      </c>
      <c r="C22592" s="5" t="s">
        <v>16</v>
      </c>
      <c r="D22592" s="5">
        <v>181546</v>
      </c>
      <c r="E22592" s="6">
        <v>41890</v>
      </c>
      <c r="F22592" s="5">
        <v>72</v>
      </c>
      <c r="G22592" s="5">
        <v>71928</v>
      </c>
    </row>
    <row r="22593" spans="2:7" x14ac:dyDescent="0.4">
      <c r="B22593" s="7">
        <v>191221</v>
      </c>
      <c r="C22593" s="5" t="s">
        <v>17</v>
      </c>
      <c r="D22593" s="5">
        <v>181547</v>
      </c>
      <c r="E22593" s="6">
        <v>41890</v>
      </c>
      <c r="F22593" s="5">
        <v>72</v>
      </c>
      <c r="G22593" s="5">
        <v>50400</v>
      </c>
    </row>
    <row r="22594" spans="2:7" x14ac:dyDescent="0.4">
      <c r="B22594" s="7">
        <v>191221</v>
      </c>
      <c r="C22594" s="5" t="s">
        <v>18</v>
      </c>
      <c r="D22594" s="5">
        <v>181548</v>
      </c>
      <c r="E22594" s="6">
        <v>41890</v>
      </c>
      <c r="F22594" s="5">
        <v>76</v>
      </c>
      <c r="G22594" s="5">
        <v>27208</v>
      </c>
    </row>
    <row r="22595" spans="2:7" x14ac:dyDescent="0.4">
      <c r="B22595" s="7">
        <v>141223</v>
      </c>
      <c r="C22595" s="5" t="s">
        <v>3</v>
      </c>
      <c r="D22595" s="5">
        <v>181549</v>
      </c>
      <c r="E22595" s="6">
        <v>41890</v>
      </c>
      <c r="F22595" s="5">
        <v>110</v>
      </c>
      <c r="G22595" s="5">
        <v>110000</v>
      </c>
    </row>
    <row r="22596" spans="2:7" x14ac:dyDescent="0.4">
      <c r="B22596" s="7">
        <v>141223</v>
      </c>
      <c r="C22596" s="5" t="s">
        <v>4</v>
      </c>
      <c r="D22596" s="5">
        <v>181550</v>
      </c>
      <c r="E22596" s="6">
        <v>41890</v>
      </c>
      <c r="F22596" s="5">
        <v>84</v>
      </c>
      <c r="G22596" s="5">
        <v>100800</v>
      </c>
    </row>
    <row r="22597" spans="2:7" x14ac:dyDescent="0.4">
      <c r="B22597" s="7">
        <v>141223</v>
      </c>
      <c r="C22597" s="5" t="s">
        <v>5</v>
      </c>
      <c r="D22597" s="5">
        <v>181551</v>
      </c>
      <c r="E22597" s="6">
        <v>41890</v>
      </c>
      <c r="F22597" s="5">
        <v>102</v>
      </c>
      <c r="G22597" s="5">
        <v>142800</v>
      </c>
    </row>
    <row r="22598" spans="2:7" x14ac:dyDescent="0.4">
      <c r="B22598" s="7">
        <v>141223</v>
      </c>
      <c r="C22598" s="5" t="s">
        <v>6</v>
      </c>
      <c r="D22598" s="5">
        <v>181552</v>
      </c>
      <c r="E22598" s="6">
        <v>41890</v>
      </c>
      <c r="F22598" s="5">
        <v>112</v>
      </c>
      <c r="G22598" s="5">
        <v>179200</v>
      </c>
    </row>
    <row r="22599" spans="2:7" x14ac:dyDescent="0.4">
      <c r="B22599" s="7">
        <v>141223</v>
      </c>
      <c r="C22599" s="5" t="s">
        <v>7</v>
      </c>
      <c r="D22599" s="5">
        <v>181553</v>
      </c>
      <c r="E22599" s="6">
        <v>41890</v>
      </c>
      <c r="F22599" s="5">
        <v>96</v>
      </c>
      <c r="G22599" s="5">
        <v>172800</v>
      </c>
    </row>
    <row r="22600" spans="2:7" x14ac:dyDescent="0.4">
      <c r="B22600" s="7">
        <v>141223</v>
      </c>
      <c r="C22600" s="5" t="s">
        <v>8</v>
      </c>
      <c r="D22600" s="5">
        <v>181554</v>
      </c>
      <c r="E22600" s="6">
        <v>41890</v>
      </c>
      <c r="F22600" s="5">
        <v>100</v>
      </c>
      <c r="G22600" s="5">
        <v>85000</v>
      </c>
    </row>
    <row r="22601" spans="2:7" x14ac:dyDescent="0.4">
      <c r="B22601" s="7">
        <v>141223</v>
      </c>
      <c r="C22601" s="5" t="s">
        <v>9</v>
      </c>
      <c r="D22601" s="5">
        <v>181555</v>
      </c>
      <c r="E22601" s="6">
        <v>41890</v>
      </c>
      <c r="F22601" s="5">
        <v>92</v>
      </c>
      <c r="G22601" s="5">
        <v>85100</v>
      </c>
    </row>
    <row r="22602" spans="2:7" x14ac:dyDescent="0.4">
      <c r="B22602" s="7">
        <v>141223</v>
      </c>
      <c r="C22602" s="5" t="s">
        <v>10</v>
      </c>
      <c r="D22602" s="5">
        <v>181556</v>
      </c>
      <c r="E22602" s="6">
        <v>41890</v>
      </c>
      <c r="F22602" s="5">
        <v>132</v>
      </c>
      <c r="G22602" s="5">
        <v>132000</v>
      </c>
    </row>
    <row r="22603" spans="2:7" x14ac:dyDescent="0.4">
      <c r="B22603" s="7">
        <v>141223</v>
      </c>
      <c r="C22603" s="5" t="s">
        <v>11</v>
      </c>
      <c r="D22603" s="5">
        <v>181557</v>
      </c>
      <c r="E22603" s="6">
        <v>41890</v>
      </c>
      <c r="F22603" s="5">
        <v>96</v>
      </c>
      <c r="G22603" s="5">
        <v>103200</v>
      </c>
    </row>
    <row r="22604" spans="2:7" x14ac:dyDescent="0.4">
      <c r="B22604" s="7">
        <v>141223</v>
      </c>
      <c r="C22604" s="5" t="s">
        <v>12</v>
      </c>
      <c r="D22604" s="5">
        <v>181558</v>
      </c>
      <c r="E22604" s="6">
        <v>41890</v>
      </c>
      <c r="F22604" s="5">
        <v>98</v>
      </c>
      <c r="G22604" s="5">
        <v>112700</v>
      </c>
    </row>
    <row r="22605" spans="2:7" x14ac:dyDescent="0.4">
      <c r="B22605" s="7">
        <v>141223</v>
      </c>
      <c r="C22605" s="5" t="s">
        <v>13</v>
      </c>
      <c r="D22605" s="5">
        <v>181559</v>
      </c>
      <c r="E22605" s="6">
        <v>41890</v>
      </c>
      <c r="F22605" s="5">
        <v>112</v>
      </c>
      <c r="G22605" s="5">
        <v>137200</v>
      </c>
    </row>
    <row r="22606" spans="2:7" x14ac:dyDescent="0.4">
      <c r="B22606" s="7">
        <v>141223</v>
      </c>
      <c r="C22606" s="5" t="s">
        <v>14</v>
      </c>
      <c r="D22606" s="5">
        <v>181560</v>
      </c>
      <c r="E22606" s="6">
        <v>41890</v>
      </c>
      <c r="F22606" s="5">
        <v>136</v>
      </c>
      <c r="G22606" s="5">
        <v>106080</v>
      </c>
    </row>
    <row r="22607" spans="2:7" x14ac:dyDescent="0.4">
      <c r="B22607" s="7">
        <v>141223</v>
      </c>
      <c r="C22607" s="5" t="s">
        <v>15</v>
      </c>
      <c r="D22607" s="5">
        <v>181561</v>
      </c>
      <c r="E22607" s="6">
        <v>41890</v>
      </c>
      <c r="F22607" s="5">
        <v>68</v>
      </c>
      <c r="G22607" s="5">
        <v>37264</v>
      </c>
    </row>
    <row r="22608" spans="2:7" x14ac:dyDescent="0.4">
      <c r="B22608" s="7">
        <v>141223</v>
      </c>
      <c r="C22608" s="5" t="s">
        <v>16</v>
      </c>
      <c r="D22608" s="5">
        <v>181562</v>
      </c>
      <c r="E22608" s="6">
        <v>41890</v>
      </c>
      <c r="F22608" s="5">
        <v>88</v>
      </c>
      <c r="G22608" s="5">
        <v>87912</v>
      </c>
    </row>
    <row r="22609" spans="2:7" x14ac:dyDescent="0.4">
      <c r="B22609" s="7">
        <v>141223</v>
      </c>
      <c r="C22609" s="5" t="s">
        <v>17</v>
      </c>
      <c r="D22609" s="5">
        <v>181563</v>
      </c>
      <c r="E22609" s="6">
        <v>41890</v>
      </c>
      <c r="F22609" s="5">
        <v>128</v>
      </c>
      <c r="G22609" s="5">
        <v>89600</v>
      </c>
    </row>
    <row r="22610" spans="2:7" x14ac:dyDescent="0.4">
      <c r="B22610" s="7">
        <v>141223</v>
      </c>
      <c r="C22610" s="5" t="s">
        <v>18</v>
      </c>
      <c r="D22610" s="5">
        <v>181564</v>
      </c>
      <c r="E22610" s="6">
        <v>41890</v>
      </c>
      <c r="F22610" s="5">
        <v>130</v>
      </c>
      <c r="G22610" s="5">
        <v>46540</v>
      </c>
    </row>
    <row r="22611" spans="2:7" x14ac:dyDescent="0.4">
      <c r="B22611" s="7">
        <v>111225</v>
      </c>
      <c r="C22611" s="5" t="s">
        <v>3</v>
      </c>
      <c r="D22611" s="5">
        <v>181565</v>
      </c>
      <c r="E22611" s="6">
        <v>41890</v>
      </c>
      <c r="F22611" s="5">
        <v>154</v>
      </c>
      <c r="G22611" s="5">
        <v>154000</v>
      </c>
    </row>
    <row r="22612" spans="2:7" x14ac:dyDescent="0.4">
      <c r="B22612" s="7">
        <v>111225</v>
      </c>
      <c r="C22612" s="5" t="s">
        <v>4</v>
      </c>
      <c r="D22612" s="5">
        <v>181566</v>
      </c>
      <c r="E22612" s="6">
        <v>41890</v>
      </c>
      <c r="F22612" s="5">
        <v>104</v>
      </c>
      <c r="G22612" s="5">
        <v>124800</v>
      </c>
    </row>
    <row r="22613" spans="2:7" x14ac:dyDescent="0.4">
      <c r="B22613" s="7">
        <v>111225</v>
      </c>
      <c r="C22613" s="5" t="s">
        <v>5</v>
      </c>
      <c r="D22613" s="5">
        <v>181567</v>
      </c>
      <c r="E22613" s="6">
        <v>41890</v>
      </c>
      <c r="F22613" s="5">
        <v>104</v>
      </c>
      <c r="G22613" s="5">
        <v>145600</v>
      </c>
    </row>
    <row r="22614" spans="2:7" x14ac:dyDescent="0.4">
      <c r="B22614" s="7">
        <v>111225</v>
      </c>
      <c r="C22614" s="5" t="s">
        <v>6</v>
      </c>
      <c r="D22614" s="5">
        <v>181568</v>
      </c>
      <c r="E22614" s="6">
        <v>41890</v>
      </c>
      <c r="F22614" s="5">
        <v>110</v>
      </c>
      <c r="G22614" s="5">
        <v>176000</v>
      </c>
    </row>
    <row r="22615" spans="2:7" x14ac:dyDescent="0.4">
      <c r="B22615" s="7">
        <v>111225</v>
      </c>
      <c r="C22615" s="5" t="s">
        <v>7</v>
      </c>
      <c r="D22615" s="5">
        <v>181569</v>
      </c>
      <c r="E22615" s="6">
        <v>41890</v>
      </c>
      <c r="F22615" s="5">
        <v>128</v>
      </c>
      <c r="G22615" s="5">
        <v>230400</v>
      </c>
    </row>
    <row r="22616" spans="2:7" x14ac:dyDescent="0.4">
      <c r="B22616" s="7">
        <v>111225</v>
      </c>
      <c r="C22616" s="5" t="s">
        <v>8</v>
      </c>
      <c r="D22616" s="5">
        <v>181570</v>
      </c>
      <c r="E22616" s="6">
        <v>41890</v>
      </c>
      <c r="F22616" s="5">
        <v>118</v>
      </c>
      <c r="G22616" s="5">
        <v>100300</v>
      </c>
    </row>
    <row r="22617" spans="2:7" x14ac:dyDescent="0.4">
      <c r="B22617" s="7">
        <v>111225</v>
      </c>
      <c r="C22617" s="5" t="s">
        <v>9</v>
      </c>
      <c r="D22617" s="5">
        <v>181571</v>
      </c>
      <c r="E22617" s="6">
        <v>41890</v>
      </c>
      <c r="F22617" s="5">
        <v>106</v>
      </c>
      <c r="G22617" s="5">
        <v>98050</v>
      </c>
    </row>
    <row r="22618" spans="2:7" x14ac:dyDescent="0.4">
      <c r="B22618" s="7">
        <v>111225</v>
      </c>
      <c r="C22618" s="5" t="s">
        <v>10</v>
      </c>
      <c r="D22618" s="5">
        <v>181572</v>
      </c>
      <c r="E22618" s="6">
        <v>41890</v>
      </c>
      <c r="F22618" s="5">
        <v>152</v>
      </c>
      <c r="G22618" s="5">
        <v>152000</v>
      </c>
    </row>
    <row r="22619" spans="2:7" x14ac:dyDescent="0.4">
      <c r="B22619" s="7">
        <v>111225</v>
      </c>
      <c r="C22619" s="5" t="s">
        <v>11</v>
      </c>
      <c r="D22619" s="5">
        <v>181573</v>
      </c>
      <c r="E22619" s="6">
        <v>41890</v>
      </c>
      <c r="F22619" s="5">
        <v>116</v>
      </c>
      <c r="G22619" s="5">
        <v>124700</v>
      </c>
    </row>
    <row r="22620" spans="2:7" x14ac:dyDescent="0.4">
      <c r="B22620" s="7">
        <v>111225</v>
      </c>
      <c r="C22620" s="5" t="s">
        <v>12</v>
      </c>
      <c r="D22620" s="5">
        <v>181574</v>
      </c>
      <c r="E22620" s="6">
        <v>41890</v>
      </c>
      <c r="F22620" s="5">
        <v>148</v>
      </c>
      <c r="G22620" s="5">
        <v>170200</v>
      </c>
    </row>
    <row r="22621" spans="2:7" x14ac:dyDescent="0.4">
      <c r="B22621" s="7">
        <v>111225</v>
      </c>
      <c r="C22621" s="5" t="s">
        <v>13</v>
      </c>
      <c r="D22621" s="5">
        <v>181575</v>
      </c>
      <c r="E22621" s="6">
        <v>41890</v>
      </c>
      <c r="F22621" s="5">
        <v>132</v>
      </c>
      <c r="G22621" s="5">
        <v>161700</v>
      </c>
    </row>
    <row r="22622" spans="2:7" x14ac:dyDescent="0.4">
      <c r="B22622" s="7">
        <v>111225</v>
      </c>
      <c r="C22622" s="5" t="s">
        <v>14</v>
      </c>
      <c r="D22622" s="5">
        <v>181576</v>
      </c>
      <c r="E22622" s="6">
        <v>41890</v>
      </c>
      <c r="F22622" s="5">
        <v>136</v>
      </c>
      <c r="G22622" s="5">
        <v>106080</v>
      </c>
    </row>
    <row r="22623" spans="2:7" x14ac:dyDescent="0.4">
      <c r="B22623" s="7">
        <v>111225</v>
      </c>
      <c r="C22623" s="5" t="s">
        <v>15</v>
      </c>
      <c r="D22623" s="5">
        <v>181577</v>
      </c>
      <c r="E22623" s="6">
        <v>41890</v>
      </c>
      <c r="F22623" s="5">
        <v>144</v>
      </c>
      <c r="G22623" s="5">
        <v>78912</v>
      </c>
    </row>
    <row r="22624" spans="2:7" x14ac:dyDescent="0.4">
      <c r="B22624" s="7">
        <v>111225</v>
      </c>
      <c r="C22624" s="5" t="s">
        <v>16</v>
      </c>
      <c r="D22624" s="5">
        <v>181578</v>
      </c>
      <c r="E22624" s="6">
        <v>41890</v>
      </c>
      <c r="F22624" s="5">
        <v>140</v>
      </c>
      <c r="G22624" s="5">
        <v>139860</v>
      </c>
    </row>
    <row r="22625" spans="2:7" x14ac:dyDescent="0.4">
      <c r="B22625" s="7">
        <v>111225</v>
      </c>
      <c r="C22625" s="5" t="s">
        <v>17</v>
      </c>
      <c r="D22625" s="5">
        <v>181579</v>
      </c>
      <c r="E22625" s="6">
        <v>41890</v>
      </c>
      <c r="F22625" s="5">
        <v>110</v>
      </c>
      <c r="G22625" s="5">
        <v>77000</v>
      </c>
    </row>
    <row r="22626" spans="2:7" x14ac:dyDescent="0.4">
      <c r="B22626" s="7">
        <v>111225</v>
      </c>
      <c r="C22626" s="5" t="s">
        <v>18</v>
      </c>
      <c r="D22626" s="5">
        <v>181580</v>
      </c>
      <c r="E22626" s="6">
        <v>41890</v>
      </c>
      <c r="F22626" s="5">
        <v>114</v>
      </c>
      <c r="G22626" s="5">
        <v>40812</v>
      </c>
    </row>
    <row r="22627" spans="2:7" x14ac:dyDescent="0.4">
      <c r="B22627" s="7">
        <v>161229</v>
      </c>
      <c r="C22627" s="5" t="s">
        <v>3</v>
      </c>
      <c r="D22627" s="5">
        <v>181581</v>
      </c>
      <c r="E22627" s="6">
        <v>41890</v>
      </c>
      <c r="F22627" s="5">
        <v>86</v>
      </c>
      <c r="G22627" s="5">
        <v>86000</v>
      </c>
    </row>
    <row r="22628" spans="2:7" x14ac:dyDescent="0.4">
      <c r="B22628" s="7">
        <v>161229</v>
      </c>
      <c r="C22628" s="5" t="s">
        <v>4</v>
      </c>
      <c r="D22628" s="5">
        <v>181582</v>
      </c>
      <c r="E22628" s="6">
        <v>41890</v>
      </c>
      <c r="F22628" s="5">
        <v>96</v>
      </c>
      <c r="G22628" s="5">
        <v>115200</v>
      </c>
    </row>
    <row r="22629" spans="2:7" x14ac:dyDescent="0.4">
      <c r="B22629" s="7">
        <v>161229</v>
      </c>
      <c r="C22629" s="5" t="s">
        <v>5</v>
      </c>
      <c r="D22629" s="5">
        <v>181583</v>
      </c>
      <c r="E22629" s="6">
        <v>41890</v>
      </c>
      <c r="F22629" s="5">
        <v>128</v>
      </c>
      <c r="G22629" s="5">
        <v>179200</v>
      </c>
    </row>
    <row r="22630" spans="2:7" x14ac:dyDescent="0.4">
      <c r="B22630" s="7">
        <v>161229</v>
      </c>
      <c r="C22630" s="5" t="s">
        <v>6</v>
      </c>
      <c r="D22630" s="5">
        <v>181584</v>
      </c>
      <c r="E22630" s="6">
        <v>41890</v>
      </c>
      <c r="F22630" s="5">
        <v>118</v>
      </c>
      <c r="G22630" s="5">
        <v>188800</v>
      </c>
    </row>
    <row r="22631" spans="2:7" x14ac:dyDescent="0.4">
      <c r="B22631" s="7">
        <v>161229</v>
      </c>
      <c r="C22631" s="5" t="s">
        <v>7</v>
      </c>
      <c r="D22631" s="5">
        <v>181585</v>
      </c>
      <c r="E22631" s="6">
        <v>41890</v>
      </c>
      <c r="F22631" s="5">
        <v>102</v>
      </c>
      <c r="G22631" s="5">
        <v>183600</v>
      </c>
    </row>
    <row r="22632" spans="2:7" x14ac:dyDescent="0.4">
      <c r="B22632" s="7">
        <v>161229</v>
      </c>
      <c r="C22632" s="5" t="s">
        <v>8</v>
      </c>
      <c r="D22632" s="5">
        <v>181586</v>
      </c>
      <c r="E22632" s="6">
        <v>41890</v>
      </c>
      <c r="F22632" s="5">
        <v>112</v>
      </c>
      <c r="G22632" s="5">
        <v>95200</v>
      </c>
    </row>
    <row r="22633" spans="2:7" x14ac:dyDescent="0.4">
      <c r="B22633" s="7">
        <v>161229</v>
      </c>
      <c r="C22633" s="5" t="s">
        <v>9</v>
      </c>
      <c r="D22633" s="5">
        <v>181587</v>
      </c>
      <c r="E22633" s="6">
        <v>41890</v>
      </c>
      <c r="F22633" s="5">
        <v>126</v>
      </c>
      <c r="G22633" s="5">
        <v>116550</v>
      </c>
    </row>
    <row r="22634" spans="2:7" x14ac:dyDescent="0.4">
      <c r="B22634" s="7">
        <v>161229</v>
      </c>
      <c r="C22634" s="5" t="s">
        <v>10</v>
      </c>
      <c r="D22634" s="5">
        <v>181588</v>
      </c>
      <c r="E22634" s="6">
        <v>41890</v>
      </c>
      <c r="F22634" s="5">
        <v>150</v>
      </c>
      <c r="G22634" s="5">
        <v>150000</v>
      </c>
    </row>
    <row r="22635" spans="2:7" x14ac:dyDescent="0.4">
      <c r="B22635" s="7">
        <v>161229</v>
      </c>
      <c r="C22635" s="5" t="s">
        <v>11</v>
      </c>
      <c r="D22635" s="5">
        <v>181589</v>
      </c>
      <c r="E22635" s="6">
        <v>41890</v>
      </c>
      <c r="F22635" s="5">
        <v>100</v>
      </c>
      <c r="G22635" s="5">
        <v>107500</v>
      </c>
    </row>
    <row r="22636" spans="2:7" x14ac:dyDescent="0.4">
      <c r="B22636" s="7">
        <v>161229</v>
      </c>
      <c r="C22636" s="5" t="s">
        <v>12</v>
      </c>
      <c r="D22636" s="5">
        <v>181590</v>
      </c>
      <c r="E22636" s="6">
        <v>41890</v>
      </c>
      <c r="F22636" s="5">
        <v>108</v>
      </c>
      <c r="G22636" s="5">
        <v>124200</v>
      </c>
    </row>
    <row r="22637" spans="2:7" x14ac:dyDescent="0.4">
      <c r="B22637" s="7">
        <v>161229</v>
      </c>
      <c r="C22637" s="5" t="s">
        <v>13</v>
      </c>
      <c r="D22637" s="5">
        <v>181591</v>
      </c>
      <c r="E22637" s="6">
        <v>41890</v>
      </c>
      <c r="F22637" s="5">
        <v>126</v>
      </c>
      <c r="G22637" s="5">
        <v>154350</v>
      </c>
    </row>
    <row r="22638" spans="2:7" x14ac:dyDescent="0.4">
      <c r="B22638" s="7">
        <v>161229</v>
      </c>
      <c r="C22638" s="5" t="s">
        <v>14</v>
      </c>
      <c r="D22638" s="5">
        <v>181592</v>
      </c>
      <c r="E22638" s="6">
        <v>41890</v>
      </c>
      <c r="F22638" s="5">
        <v>136</v>
      </c>
      <c r="G22638" s="5">
        <v>106080</v>
      </c>
    </row>
    <row r="22639" spans="2:7" x14ac:dyDescent="0.4">
      <c r="B22639" s="7">
        <v>161229</v>
      </c>
      <c r="C22639" s="5" t="s">
        <v>15</v>
      </c>
      <c r="D22639" s="5">
        <v>181593</v>
      </c>
      <c r="E22639" s="6">
        <v>41890</v>
      </c>
      <c r="F22639" s="5">
        <v>118</v>
      </c>
      <c r="G22639" s="5">
        <v>64664</v>
      </c>
    </row>
    <row r="22640" spans="2:7" x14ac:dyDescent="0.4">
      <c r="B22640" s="7">
        <v>161229</v>
      </c>
      <c r="C22640" s="5" t="s">
        <v>16</v>
      </c>
      <c r="D22640" s="5">
        <v>181594</v>
      </c>
      <c r="E22640" s="6">
        <v>41890</v>
      </c>
      <c r="F22640" s="5">
        <v>140</v>
      </c>
      <c r="G22640" s="5">
        <v>139860</v>
      </c>
    </row>
    <row r="22641" spans="2:7" x14ac:dyDescent="0.4">
      <c r="B22641" s="7">
        <v>161229</v>
      </c>
      <c r="C22641" s="5" t="s">
        <v>17</v>
      </c>
      <c r="D22641" s="5">
        <v>181595</v>
      </c>
      <c r="E22641" s="6">
        <v>41890</v>
      </c>
      <c r="F22641" s="5">
        <v>110</v>
      </c>
      <c r="G22641" s="5">
        <v>77000</v>
      </c>
    </row>
    <row r="22642" spans="2:7" x14ac:dyDescent="0.4">
      <c r="B22642" s="7">
        <v>161229</v>
      </c>
      <c r="C22642" s="5" t="s">
        <v>18</v>
      </c>
      <c r="D22642" s="5">
        <v>181596</v>
      </c>
      <c r="E22642" s="6">
        <v>41890</v>
      </c>
      <c r="F22642" s="5">
        <v>116</v>
      </c>
      <c r="G22642" s="5">
        <v>41528</v>
      </c>
    </row>
    <row r="22643" spans="2:7" x14ac:dyDescent="0.4">
      <c r="B22643" s="7">
        <v>181241</v>
      </c>
      <c r="C22643" s="5" t="s">
        <v>3</v>
      </c>
      <c r="D22643" s="5">
        <v>181597</v>
      </c>
      <c r="E22643" s="6">
        <v>41890</v>
      </c>
      <c r="F22643" s="5">
        <v>64</v>
      </c>
      <c r="G22643" s="5">
        <v>64000</v>
      </c>
    </row>
    <row r="22644" spans="2:7" x14ac:dyDescent="0.4">
      <c r="B22644" s="7">
        <v>181241</v>
      </c>
      <c r="C22644" s="5" t="s">
        <v>4</v>
      </c>
      <c r="D22644" s="5">
        <v>181598</v>
      </c>
      <c r="E22644" s="6">
        <v>41890</v>
      </c>
      <c r="F22644" s="5">
        <v>78</v>
      </c>
      <c r="G22644" s="5">
        <v>93600</v>
      </c>
    </row>
    <row r="22645" spans="2:7" x14ac:dyDescent="0.4">
      <c r="B22645" s="7">
        <v>181241</v>
      </c>
      <c r="C22645" s="5" t="s">
        <v>5</v>
      </c>
      <c r="D22645" s="5">
        <v>181599</v>
      </c>
      <c r="E22645" s="6">
        <v>41890</v>
      </c>
      <c r="F22645" s="5">
        <v>112</v>
      </c>
      <c r="G22645" s="5">
        <v>156800</v>
      </c>
    </row>
    <row r="22646" spans="2:7" x14ac:dyDescent="0.4">
      <c r="B22646" s="7">
        <v>181241</v>
      </c>
      <c r="C22646" s="5" t="s">
        <v>6</v>
      </c>
      <c r="D22646" s="5">
        <v>181600</v>
      </c>
      <c r="E22646" s="6">
        <v>41890</v>
      </c>
      <c r="F22646" s="5">
        <v>64</v>
      </c>
      <c r="G22646" s="5">
        <v>102400</v>
      </c>
    </row>
    <row r="22647" spans="2:7" x14ac:dyDescent="0.4">
      <c r="B22647" s="7">
        <v>181241</v>
      </c>
      <c r="C22647" s="5" t="s">
        <v>7</v>
      </c>
      <c r="D22647" s="5">
        <v>181601</v>
      </c>
      <c r="E22647" s="6">
        <v>41890</v>
      </c>
      <c r="F22647" s="5">
        <v>94</v>
      </c>
      <c r="G22647" s="5">
        <v>169200</v>
      </c>
    </row>
    <row r="22648" spans="2:7" x14ac:dyDescent="0.4">
      <c r="B22648" s="7">
        <v>181241</v>
      </c>
      <c r="C22648" s="5" t="s">
        <v>8</v>
      </c>
      <c r="D22648" s="5">
        <v>181602</v>
      </c>
      <c r="E22648" s="6">
        <v>41890</v>
      </c>
      <c r="F22648" s="5">
        <v>86</v>
      </c>
      <c r="G22648" s="5">
        <v>73100</v>
      </c>
    </row>
    <row r="22649" spans="2:7" x14ac:dyDescent="0.4">
      <c r="B22649" s="7">
        <v>181241</v>
      </c>
      <c r="C22649" s="5" t="s">
        <v>9</v>
      </c>
      <c r="D22649" s="5">
        <v>181603</v>
      </c>
      <c r="E22649" s="6">
        <v>41890</v>
      </c>
      <c r="F22649" s="5">
        <v>68</v>
      </c>
      <c r="G22649" s="5">
        <v>62900</v>
      </c>
    </row>
    <row r="22650" spans="2:7" x14ac:dyDescent="0.4">
      <c r="B22650" s="7">
        <v>181241</v>
      </c>
      <c r="C22650" s="5" t="s">
        <v>10</v>
      </c>
      <c r="D22650" s="5">
        <v>181604</v>
      </c>
      <c r="E22650" s="6">
        <v>41890</v>
      </c>
      <c r="F22650" s="5">
        <v>72</v>
      </c>
      <c r="G22650" s="5">
        <v>72000</v>
      </c>
    </row>
    <row r="22651" spans="2:7" x14ac:dyDescent="0.4">
      <c r="B22651" s="7">
        <v>181241</v>
      </c>
      <c r="C22651" s="5" t="s">
        <v>11</v>
      </c>
      <c r="D22651" s="5">
        <v>181605</v>
      </c>
      <c r="E22651" s="6">
        <v>41890</v>
      </c>
      <c r="F22651" s="5">
        <v>56</v>
      </c>
      <c r="G22651" s="5">
        <v>60200</v>
      </c>
    </row>
    <row r="22652" spans="2:7" x14ac:dyDescent="0.4">
      <c r="B22652" s="7">
        <v>181241</v>
      </c>
      <c r="C22652" s="5" t="s">
        <v>12</v>
      </c>
      <c r="D22652" s="5">
        <v>181606</v>
      </c>
      <c r="E22652" s="6">
        <v>41890</v>
      </c>
      <c r="F22652" s="5">
        <v>114</v>
      </c>
      <c r="G22652" s="5">
        <v>131100</v>
      </c>
    </row>
    <row r="22653" spans="2:7" x14ac:dyDescent="0.4">
      <c r="B22653" s="7">
        <v>181241</v>
      </c>
      <c r="C22653" s="5" t="s">
        <v>13</v>
      </c>
      <c r="D22653" s="5">
        <v>181607</v>
      </c>
      <c r="E22653" s="6">
        <v>41890</v>
      </c>
      <c r="F22653" s="5">
        <v>56</v>
      </c>
      <c r="G22653" s="5">
        <v>68600</v>
      </c>
    </row>
    <row r="22654" spans="2:7" x14ac:dyDescent="0.4">
      <c r="B22654" s="7">
        <v>181241</v>
      </c>
      <c r="C22654" s="5" t="s">
        <v>14</v>
      </c>
      <c r="D22654" s="5">
        <v>181608</v>
      </c>
      <c r="E22654" s="6">
        <v>41890</v>
      </c>
      <c r="F22654" s="5">
        <v>102</v>
      </c>
      <c r="G22654" s="5">
        <v>79560</v>
      </c>
    </row>
    <row r="22655" spans="2:7" x14ac:dyDescent="0.4">
      <c r="B22655" s="7">
        <v>181241</v>
      </c>
      <c r="C22655" s="5" t="s">
        <v>15</v>
      </c>
      <c r="D22655" s="5">
        <v>181609</v>
      </c>
      <c r="E22655" s="6">
        <v>41890</v>
      </c>
      <c r="F22655" s="5">
        <v>78</v>
      </c>
      <c r="G22655" s="5">
        <v>42744</v>
      </c>
    </row>
    <row r="22656" spans="2:7" x14ac:dyDescent="0.4">
      <c r="B22656" s="7">
        <v>181241</v>
      </c>
      <c r="C22656" s="5" t="s">
        <v>16</v>
      </c>
      <c r="D22656" s="5">
        <v>181610</v>
      </c>
      <c r="E22656" s="6">
        <v>41890</v>
      </c>
      <c r="F22656" s="5">
        <v>62</v>
      </c>
      <c r="G22656" s="5">
        <v>61938</v>
      </c>
    </row>
    <row r="22657" spans="2:7" x14ac:dyDescent="0.4">
      <c r="B22657" s="7">
        <v>181241</v>
      </c>
      <c r="C22657" s="5" t="s">
        <v>17</v>
      </c>
      <c r="D22657" s="5">
        <v>181611</v>
      </c>
      <c r="E22657" s="6">
        <v>41890</v>
      </c>
      <c r="F22657" s="5">
        <v>58</v>
      </c>
      <c r="G22657" s="5">
        <v>40600</v>
      </c>
    </row>
    <row r="22658" spans="2:7" x14ac:dyDescent="0.4">
      <c r="B22658" s="7">
        <v>181241</v>
      </c>
      <c r="C22658" s="5" t="s">
        <v>18</v>
      </c>
      <c r="D22658" s="5">
        <v>181612</v>
      </c>
      <c r="E22658" s="6">
        <v>41890</v>
      </c>
      <c r="F22658" s="5">
        <v>56</v>
      </c>
      <c r="G22658" s="5">
        <v>20048</v>
      </c>
    </row>
    <row r="22659" spans="2:7" x14ac:dyDescent="0.4">
      <c r="B22659" s="7">
        <v>111249</v>
      </c>
      <c r="C22659" s="5" t="s">
        <v>3</v>
      </c>
      <c r="D22659" s="5">
        <v>181613</v>
      </c>
      <c r="E22659" s="6">
        <v>41890</v>
      </c>
      <c r="F22659" s="5">
        <v>146</v>
      </c>
      <c r="G22659" s="5">
        <v>146000</v>
      </c>
    </row>
    <row r="22660" spans="2:7" x14ac:dyDescent="0.4">
      <c r="B22660" s="7">
        <v>111249</v>
      </c>
      <c r="C22660" s="5" t="s">
        <v>4</v>
      </c>
      <c r="D22660" s="5">
        <v>181614</v>
      </c>
      <c r="E22660" s="6">
        <v>41890</v>
      </c>
      <c r="F22660" s="5">
        <v>142</v>
      </c>
      <c r="G22660" s="5">
        <v>170400</v>
      </c>
    </row>
    <row r="22661" spans="2:7" x14ac:dyDescent="0.4">
      <c r="B22661" s="7">
        <v>111249</v>
      </c>
      <c r="C22661" s="5" t="s">
        <v>5</v>
      </c>
      <c r="D22661" s="5">
        <v>181615</v>
      </c>
      <c r="E22661" s="6">
        <v>41890</v>
      </c>
      <c r="F22661" s="5">
        <v>102</v>
      </c>
      <c r="G22661" s="5">
        <v>142800</v>
      </c>
    </row>
    <row r="22662" spans="2:7" x14ac:dyDescent="0.4">
      <c r="B22662" s="7">
        <v>111249</v>
      </c>
      <c r="C22662" s="5" t="s">
        <v>6</v>
      </c>
      <c r="D22662" s="5">
        <v>181616</v>
      </c>
      <c r="E22662" s="6">
        <v>41890</v>
      </c>
      <c r="F22662" s="5">
        <v>170</v>
      </c>
      <c r="G22662" s="5">
        <v>272000</v>
      </c>
    </row>
    <row r="22663" spans="2:7" x14ac:dyDescent="0.4">
      <c r="B22663" s="7">
        <v>111249</v>
      </c>
      <c r="C22663" s="5" t="s">
        <v>7</v>
      </c>
      <c r="D22663" s="5">
        <v>181617</v>
      </c>
      <c r="E22663" s="6">
        <v>41890</v>
      </c>
      <c r="F22663" s="5">
        <v>104</v>
      </c>
      <c r="G22663" s="5">
        <v>187200</v>
      </c>
    </row>
    <row r="22664" spans="2:7" x14ac:dyDescent="0.4">
      <c r="B22664" s="7">
        <v>111249</v>
      </c>
      <c r="C22664" s="5" t="s">
        <v>8</v>
      </c>
      <c r="D22664" s="5">
        <v>181618</v>
      </c>
      <c r="E22664" s="6">
        <v>41890</v>
      </c>
      <c r="F22664" s="5">
        <v>120</v>
      </c>
      <c r="G22664" s="5">
        <v>102000</v>
      </c>
    </row>
    <row r="22665" spans="2:7" x14ac:dyDescent="0.4">
      <c r="B22665" s="7">
        <v>111249</v>
      </c>
      <c r="C22665" s="5" t="s">
        <v>9</v>
      </c>
      <c r="D22665" s="5">
        <v>181619</v>
      </c>
      <c r="E22665" s="6">
        <v>41890</v>
      </c>
      <c r="F22665" s="5">
        <v>150</v>
      </c>
      <c r="G22665" s="5">
        <v>138750</v>
      </c>
    </row>
    <row r="22666" spans="2:7" x14ac:dyDescent="0.4">
      <c r="B22666" s="7">
        <v>111249</v>
      </c>
      <c r="C22666" s="5" t="s">
        <v>10</v>
      </c>
      <c r="D22666" s="5">
        <v>181620</v>
      </c>
      <c r="E22666" s="6">
        <v>41890</v>
      </c>
      <c r="F22666" s="5">
        <v>96</v>
      </c>
      <c r="G22666" s="5">
        <v>96000</v>
      </c>
    </row>
    <row r="22667" spans="2:7" x14ac:dyDescent="0.4">
      <c r="B22667" s="7">
        <v>111249</v>
      </c>
      <c r="C22667" s="5" t="s">
        <v>11</v>
      </c>
      <c r="D22667" s="5">
        <v>181621</v>
      </c>
      <c r="E22667" s="6">
        <v>41890</v>
      </c>
      <c r="F22667" s="5">
        <v>128</v>
      </c>
      <c r="G22667" s="5">
        <v>137600</v>
      </c>
    </row>
    <row r="22668" spans="2:7" x14ac:dyDescent="0.4">
      <c r="B22668" s="7">
        <v>111249</v>
      </c>
      <c r="C22668" s="5" t="s">
        <v>12</v>
      </c>
      <c r="D22668" s="5">
        <v>181622</v>
      </c>
      <c r="E22668" s="6">
        <v>41890</v>
      </c>
      <c r="F22668" s="5">
        <v>98</v>
      </c>
      <c r="G22668" s="5">
        <v>112700</v>
      </c>
    </row>
    <row r="22669" spans="2:7" x14ac:dyDescent="0.4">
      <c r="B22669" s="7">
        <v>111249</v>
      </c>
      <c r="C22669" s="5" t="s">
        <v>13</v>
      </c>
      <c r="D22669" s="5">
        <v>181623</v>
      </c>
      <c r="E22669" s="6">
        <v>41890</v>
      </c>
      <c r="F22669" s="5">
        <v>174</v>
      </c>
      <c r="G22669" s="5">
        <v>213150</v>
      </c>
    </row>
    <row r="22670" spans="2:7" x14ac:dyDescent="0.4">
      <c r="B22670" s="7">
        <v>111249</v>
      </c>
      <c r="C22670" s="5" t="s">
        <v>14</v>
      </c>
      <c r="D22670" s="5">
        <v>181624</v>
      </c>
      <c r="E22670" s="6">
        <v>41890</v>
      </c>
      <c r="F22670" s="5">
        <v>174</v>
      </c>
      <c r="G22670" s="5">
        <v>135720</v>
      </c>
    </row>
    <row r="22671" spans="2:7" x14ac:dyDescent="0.4">
      <c r="B22671" s="7">
        <v>111249</v>
      </c>
      <c r="C22671" s="5" t="s">
        <v>15</v>
      </c>
      <c r="D22671" s="5">
        <v>181625</v>
      </c>
      <c r="E22671" s="6">
        <v>41890</v>
      </c>
      <c r="F22671" s="5">
        <v>108</v>
      </c>
      <c r="G22671" s="5">
        <v>59184</v>
      </c>
    </row>
    <row r="22672" spans="2:7" x14ac:dyDescent="0.4">
      <c r="B22672" s="7">
        <v>111249</v>
      </c>
      <c r="C22672" s="5" t="s">
        <v>16</v>
      </c>
      <c r="D22672" s="5">
        <v>181626</v>
      </c>
      <c r="E22672" s="6">
        <v>41890</v>
      </c>
      <c r="F22672" s="5">
        <v>104</v>
      </c>
      <c r="G22672" s="5">
        <v>103896</v>
      </c>
    </row>
    <row r="22673" spans="2:7" x14ac:dyDescent="0.4">
      <c r="B22673" s="7">
        <v>111249</v>
      </c>
      <c r="C22673" s="5" t="s">
        <v>17</v>
      </c>
      <c r="D22673" s="5">
        <v>181627</v>
      </c>
      <c r="E22673" s="6">
        <v>41890</v>
      </c>
      <c r="F22673" s="5">
        <v>174</v>
      </c>
      <c r="G22673" s="5">
        <v>121800</v>
      </c>
    </row>
    <row r="22674" spans="2:7" x14ac:dyDescent="0.4">
      <c r="B22674" s="7">
        <v>111249</v>
      </c>
      <c r="C22674" s="5" t="s">
        <v>18</v>
      </c>
      <c r="D22674" s="5">
        <v>181628</v>
      </c>
      <c r="E22674" s="6">
        <v>41890</v>
      </c>
      <c r="F22674" s="5">
        <v>150</v>
      </c>
      <c r="G22674" s="5">
        <v>53700</v>
      </c>
    </row>
    <row r="22675" spans="2:7" x14ac:dyDescent="0.4">
      <c r="B22675" s="7">
        <v>171251</v>
      </c>
      <c r="C22675" s="5" t="s">
        <v>3</v>
      </c>
      <c r="D22675" s="5">
        <v>181629</v>
      </c>
      <c r="E22675" s="6">
        <v>41890</v>
      </c>
      <c r="F22675" s="5">
        <v>92</v>
      </c>
      <c r="G22675" s="5">
        <v>92000</v>
      </c>
    </row>
    <row r="22676" spans="2:7" x14ac:dyDescent="0.4">
      <c r="B22676" s="7">
        <v>171251</v>
      </c>
      <c r="C22676" s="5" t="s">
        <v>4</v>
      </c>
      <c r="D22676" s="5">
        <v>181630</v>
      </c>
      <c r="E22676" s="6">
        <v>41890</v>
      </c>
      <c r="F22676" s="5">
        <v>140</v>
      </c>
      <c r="G22676" s="5">
        <v>168000</v>
      </c>
    </row>
    <row r="22677" spans="2:7" x14ac:dyDescent="0.4">
      <c r="B22677" s="7">
        <v>171251</v>
      </c>
      <c r="C22677" s="5" t="s">
        <v>5</v>
      </c>
      <c r="D22677" s="5">
        <v>181631</v>
      </c>
      <c r="E22677" s="6">
        <v>41890</v>
      </c>
      <c r="F22677" s="5">
        <v>94</v>
      </c>
      <c r="G22677" s="5">
        <v>131600</v>
      </c>
    </row>
    <row r="22678" spans="2:7" x14ac:dyDescent="0.4">
      <c r="B22678" s="7">
        <v>171251</v>
      </c>
      <c r="C22678" s="5" t="s">
        <v>6</v>
      </c>
      <c r="D22678" s="5">
        <v>181632</v>
      </c>
      <c r="E22678" s="6">
        <v>41890</v>
      </c>
      <c r="F22678" s="5">
        <v>122</v>
      </c>
      <c r="G22678" s="5">
        <v>195200</v>
      </c>
    </row>
    <row r="22679" spans="2:7" x14ac:dyDescent="0.4">
      <c r="B22679" s="7">
        <v>171251</v>
      </c>
      <c r="C22679" s="5" t="s">
        <v>7</v>
      </c>
      <c r="D22679" s="5">
        <v>181633</v>
      </c>
      <c r="E22679" s="6">
        <v>41890</v>
      </c>
      <c r="F22679" s="5">
        <v>116</v>
      </c>
      <c r="G22679" s="5">
        <v>208800</v>
      </c>
    </row>
    <row r="22680" spans="2:7" x14ac:dyDescent="0.4">
      <c r="B22680" s="7">
        <v>171251</v>
      </c>
      <c r="C22680" s="5" t="s">
        <v>8</v>
      </c>
      <c r="D22680" s="5">
        <v>181634</v>
      </c>
      <c r="E22680" s="6">
        <v>41890</v>
      </c>
      <c r="F22680" s="5">
        <v>126</v>
      </c>
      <c r="G22680" s="5">
        <v>107100</v>
      </c>
    </row>
    <row r="22681" spans="2:7" x14ac:dyDescent="0.4">
      <c r="B22681" s="7">
        <v>171251</v>
      </c>
      <c r="C22681" s="5" t="s">
        <v>9</v>
      </c>
      <c r="D22681" s="5">
        <v>181635</v>
      </c>
      <c r="E22681" s="6">
        <v>41890</v>
      </c>
      <c r="F22681" s="5">
        <v>124</v>
      </c>
      <c r="G22681" s="5">
        <v>114700</v>
      </c>
    </row>
    <row r="22682" spans="2:7" x14ac:dyDescent="0.4">
      <c r="B22682" s="7">
        <v>171251</v>
      </c>
      <c r="C22682" s="5" t="s">
        <v>10</v>
      </c>
      <c r="D22682" s="5">
        <v>181636</v>
      </c>
      <c r="E22682" s="6">
        <v>41890</v>
      </c>
      <c r="F22682" s="5">
        <v>86</v>
      </c>
      <c r="G22682" s="5">
        <v>86000</v>
      </c>
    </row>
    <row r="22683" spans="2:7" x14ac:dyDescent="0.4">
      <c r="B22683" s="7">
        <v>171251</v>
      </c>
      <c r="C22683" s="5" t="s">
        <v>11</v>
      </c>
      <c r="D22683" s="5">
        <v>181637</v>
      </c>
      <c r="E22683" s="6">
        <v>41890</v>
      </c>
      <c r="F22683" s="5">
        <v>88</v>
      </c>
      <c r="G22683" s="5">
        <v>94600</v>
      </c>
    </row>
    <row r="22684" spans="2:7" x14ac:dyDescent="0.4">
      <c r="B22684" s="7">
        <v>171251</v>
      </c>
      <c r="C22684" s="5" t="s">
        <v>12</v>
      </c>
      <c r="D22684" s="5">
        <v>181638</v>
      </c>
      <c r="E22684" s="6">
        <v>41890</v>
      </c>
      <c r="F22684" s="5">
        <v>94</v>
      </c>
      <c r="G22684" s="5">
        <v>108100</v>
      </c>
    </row>
    <row r="22685" spans="2:7" x14ac:dyDescent="0.4">
      <c r="B22685" s="7">
        <v>171251</v>
      </c>
      <c r="C22685" s="5" t="s">
        <v>13</v>
      </c>
      <c r="D22685" s="5">
        <v>181639</v>
      </c>
      <c r="E22685" s="6">
        <v>41890</v>
      </c>
      <c r="F22685" s="5">
        <v>128</v>
      </c>
      <c r="G22685" s="5">
        <v>156800</v>
      </c>
    </row>
    <row r="22686" spans="2:7" x14ac:dyDescent="0.4">
      <c r="B22686" s="7">
        <v>171251</v>
      </c>
      <c r="C22686" s="5" t="s">
        <v>14</v>
      </c>
      <c r="D22686" s="5">
        <v>181640</v>
      </c>
      <c r="E22686" s="6">
        <v>41890</v>
      </c>
      <c r="F22686" s="5">
        <v>138</v>
      </c>
      <c r="G22686" s="5">
        <v>107640</v>
      </c>
    </row>
    <row r="22687" spans="2:7" x14ac:dyDescent="0.4">
      <c r="B22687" s="7">
        <v>171251</v>
      </c>
      <c r="C22687" s="5" t="s">
        <v>15</v>
      </c>
      <c r="D22687" s="5">
        <v>181641</v>
      </c>
      <c r="E22687" s="6">
        <v>41890</v>
      </c>
      <c r="F22687" s="5">
        <v>130</v>
      </c>
      <c r="G22687" s="5">
        <v>71240</v>
      </c>
    </row>
    <row r="22688" spans="2:7" x14ac:dyDescent="0.4">
      <c r="B22688" s="7">
        <v>171251</v>
      </c>
      <c r="C22688" s="5" t="s">
        <v>16</v>
      </c>
      <c r="D22688" s="5">
        <v>181642</v>
      </c>
      <c r="E22688" s="6">
        <v>41890</v>
      </c>
      <c r="F22688" s="5">
        <v>82</v>
      </c>
      <c r="G22688" s="5">
        <v>81918</v>
      </c>
    </row>
    <row r="22689" spans="2:7" x14ac:dyDescent="0.4">
      <c r="B22689" s="7">
        <v>171251</v>
      </c>
      <c r="C22689" s="5" t="s">
        <v>17</v>
      </c>
      <c r="D22689" s="5">
        <v>181643</v>
      </c>
      <c r="E22689" s="6">
        <v>41890</v>
      </c>
      <c r="F22689" s="5">
        <v>68</v>
      </c>
      <c r="G22689" s="5">
        <v>47600</v>
      </c>
    </row>
    <row r="22690" spans="2:7" x14ac:dyDescent="0.4">
      <c r="B22690" s="7">
        <v>171251</v>
      </c>
      <c r="C22690" s="5" t="s">
        <v>18</v>
      </c>
      <c r="D22690" s="5">
        <v>181644</v>
      </c>
      <c r="E22690" s="6">
        <v>41890</v>
      </c>
      <c r="F22690" s="5">
        <v>82</v>
      </c>
      <c r="G22690" s="5">
        <v>29356</v>
      </c>
    </row>
    <row r="22691" spans="2:7" x14ac:dyDescent="0.4">
      <c r="B22691" s="7">
        <v>181253</v>
      </c>
      <c r="C22691" s="5" t="s">
        <v>3</v>
      </c>
      <c r="D22691" s="5">
        <v>181645</v>
      </c>
      <c r="E22691" s="6">
        <v>41890</v>
      </c>
      <c r="F22691" s="5">
        <v>84</v>
      </c>
      <c r="G22691" s="5">
        <v>84000</v>
      </c>
    </row>
    <row r="22692" spans="2:7" x14ac:dyDescent="0.4">
      <c r="B22692" s="7">
        <v>181253</v>
      </c>
      <c r="C22692" s="5" t="s">
        <v>4</v>
      </c>
      <c r="D22692" s="5">
        <v>181646</v>
      </c>
      <c r="E22692" s="6">
        <v>41890</v>
      </c>
      <c r="F22692" s="5">
        <v>54</v>
      </c>
      <c r="G22692" s="5">
        <v>64800</v>
      </c>
    </row>
    <row r="22693" spans="2:7" x14ac:dyDescent="0.4">
      <c r="B22693" s="7">
        <v>181253</v>
      </c>
      <c r="C22693" s="5" t="s">
        <v>5</v>
      </c>
      <c r="D22693" s="5">
        <v>181647</v>
      </c>
      <c r="E22693" s="6">
        <v>41890</v>
      </c>
      <c r="F22693" s="5">
        <v>78</v>
      </c>
      <c r="G22693" s="5">
        <v>109200</v>
      </c>
    </row>
    <row r="22694" spans="2:7" x14ac:dyDescent="0.4">
      <c r="B22694" s="7">
        <v>181253</v>
      </c>
      <c r="C22694" s="5" t="s">
        <v>6</v>
      </c>
      <c r="D22694" s="5">
        <v>181648</v>
      </c>
      <c r="E22694" s="6">
        <v>41890</v>
      </c>
      <c r="F22694" s="5">
        <v>106</v>
      </c>
      <c r="G22694" s="5">
        <v>169600</v>
      </c>
    </row>
    <row r="22695" spans="2:7" x14ac:dyDescent="0.4">
      <c r="B22695" s="7">
        <v>181253</v>
      </c>
      <c r="C22695" s="5" t="s">
        <v>7</v>
      </c>
      <c r="D22695" s="5">
        <v>181649</v>
      </c>
      <c r="E22695" s="6">
        <v>41890</v>
      </c>
      <c r="F22695" s="5">
        <v>88</v>
      </c>
      <c r="G22695" s="5">
        <v>158400</v>
      </c>
    </row>
    <row r="22696" spans="2:7" x14ac:dyDescent="0.4">
      <c r="B22696" s="7">
        <v>181253</v>
      </c>
      <c r="C22696" s="5" t="s">
        <v>8</v>
      </c>
      <c r="D22696" s="5">
        <v>181650</v>
      </c>
      <c r="E22696" s="6">
        <v>41890</v>
      </c>
      <c r="F22696" s="5">
        <v>68</v>
      </c>
      <c r="G22696" s="5">
        <v>57800</v>
      </c>
    </row>
    <row r="22697" spans="2:7" x14ac:dyDescent="0.4">
      <c r="B22697" s="7">
        <v>181253</v>
      </c>
      <c r="C22697" s="5" t="s">
        <v>9</v>
      </c>
      <c r="D22697" s="5">
        <v>181651</v>
      </c>
      <c r="E22697" s="6">
        <v>41890</v>
      </c>
      <c r="F22697" s="5">
        <v>90</v>
      </c>
      <c r="G22697" s="5">
        <v>83250</v>
      </c>
    </row>
    <row r="22698" spans="2:7" x14ac:dyDescent="0.4">
      <c r="B22698" s="7">
        <v>181253</v>
      </c>
      <c r="C22698" s="5" t="s">
        <v>10</v>
      </c>
      <c r="D22698" s="5">
        <v>181652</v>
      </c>
      <c r="E22698" s="6">
        <v>41890</v>
      </c>
      <c r="F22698" s="5">
        <v>94</v>
      </c>
      <c r="G22698" s="5">
        <v>94000</v>
      </c>
    </row>
    <row r="22699" spans="2:7" x14ac:dyDescent="0.4">
      <c r="B22699" s="7">
        <v>181253</v>
      </c>
      <c r="C22699" s="5" t="s">
        <v>11</v>
      </c>
      <c r="D22699" s="5">
        <v>181653</v>
      </c>
      <c r="E22699" s="6">
        <v>41890</v>
      </c>
      <c r="F22699" s="5">
        <v>56</v>
      </c>
      <c r="G22699" s="5">
        <v>60200</v>
      </c>
    </row>
    <row r="22700" spans="2:7" x14ac:dyDescent="0.4">
      <c r="B22700" s="7">
        <v>181253</v>
      </c>
      <c r="C22700" s="5" t="s">
        <v>12</v>
      </c>
      <c r="D22700" s="5">
        <v>181654</v>
      </c>
      <c r="E22700" s="6">
        <v>41890</v>
      </c>
      <c r="F22700" s="5">
        <v>58</v>
      </c>
      <c r="G22700" s="5">
        <v>66700</v>
      </c>
    </row>
    <row r="22701" spans="2:7" x14ac:dyDescent="0.4">
      <c r="B22701" s="7">
        <v>181253</v>
      </c>
      <c r="C22701" s="5" t="s">
        <v>13</v>
      </c>
      <c r="D22701" s="5">
        <v>181655</v>
      </c>
      <c r="E22701" s="6">
        <v>41890</v>
      </c>
      <c r="F22701" s="5">
        <v>68</v>
      </c>
      <c r="G22701" s="5">
        <v>83300</v>
      </c>
    </row>
    <row r="22702" spans="2:7" x14ac:dyDescent="0.4">
      <c r="B22702" s="7">
        <v>181253</v>
      </c>
      <c r="C22702" s="5" t="s">
        <v>14</v>
      </c>
      <c r="D22702" s="5">
        <v>181656</v>
      </c>
      <c r="E22702" s="6">
        <v>41890</v>
      </c>
      <c r="F22702" s="5">
        <v>88</v>
      </c>
      <c r="G22702" s="5">
        <v>68640</v>
      </c>
    </row>
    <row r="22703" spans="2:7" x14ac:dyDescent="0.4">
      <c r="B22703" s="7">
        <v>181253</v>
      </c>
      <c r="C22703" s="5" t="s">
        <v>15</v>
      </c>
      <c r="D22703" s="5">
        <v>181657</v>
      </c>
      <c r="E22703" s="6">
        <v>41890</v>
      </c>
      <c r="F22703" s="5">
        <v>106</v>
      </c>
      <c r="G22703" s="5">
        <v>58088</v>
      </c>
    </row>
    <row r="22704" spans="2:7" x14ac:dyDescent="0.4">
      <c r="B22704" s="7">
        <v>181253</v>
      </c>
      <c r="C22704" s="5" t="s">
        <v>16</v>
      </c>
      <c r="D22704" s="5">
        <v>181658</v>
      </c>
      <c r="E22704" s="6">
        <v>41890</v>
      </c>
      <c r="F22704" s="5">
        <v>80</v>
      </c>
      <c r="G22704" s="5">
        <v>79920</v>
      </c>
    </row>
    <row r="22705" spans="2:7" x14ac:dyDescent="0.4">
      <c r="B22705" s="7">
        <v>181253</v>
      </c>
      <c r="C22705" s="5" t="s">
        <v>17</v>
      </c>
      <c r="D22705" s="5">
        <v>181659</v>
      </c>
      <c r="E22705" s="6">
        <v>41890</v>
      </c>
      <c r="F22705" s="5">
        <v>88</v>
      </c>
      <c r="G22705" s="5">
        <v>61600</v>
      </c>
    </row>
    <row r="22706" spans="2:7" x14ac:dyDescent="0.4">
      <c r="B22706" s="7">
        <v>181253</v>
      </c>
      <c r="C22706" s="5" t="s">
        <v>18</v>
      </c>
      <c r="D22706" s="5">
        <v>181660</v>
      </c>
      <c r="E22706" s="6">
        <v>41890</v>
      </c>
      <c r="F22706" s="5">
        <v>110</v>
      </c>
      <c r="G22706" s="5">
        <v>39380</v>
      </c>
    </row>
    <row r="22707" spans="2:7" x14ac:dyDescent="0.4">
      <c r="B22707" s="7">
        <v>181215</v>
      </c>
      <c r="C22707" s="5" t="s">
        <v>3</v>
      </c>
      <c r="D22707" s="5">
        <v>181661</v>
      </c>
      <c r="E22707" s="6">
        <v>41920</v>
      </c>
      <c r="F22707" s="5">
        <v>88</v>
      </c>
      <c r="G22707" s="5">
        <v>88000</v>
      </c>
    </row>
    <row r="22708" spans="2:7" x14ac:dyDescent="0.4">
      <c r="B22708" s="7">
        <v>181215</v>
      </c>
      <c r="C22708" s="5" t="s">
        <v>4</v>
      </c>
      <c r="D22708" s="5">
        <v>181662</v>
      </c>
      <c r="E22708" s="6">
        <v>41920</v>
      </c>
      <c r="F22708" s="5">
        <v>84</v>
      </c>
      <c r="G22708" s="5">
        <v>100800</v>
      </c>
    </row>
    <row r="22709" spans="2:7" x14ac:dyDescent="0.4">
      <c r="B22709" s="7">
        <v>181215</v>
      </c>
      <c r="C22709" s="5" t="s">
        <v>5</v>
      </c>
      <c r="D22709" s="5">
        <v>181663</v>
      </c>
      <c r="E22709" s="6">
        <v>41920</v>
      </c>
      <c r="F22709" s="5">
        <v>54</v>
      </c>
      <c r="G22709" s="5">
        <v>75600</v>
      </c>
    </row>
    <row r="22710" spans="2:7" x14ac:dyDescent="0.4">
      <c r="B22710" s="7">
        <v>181215</v>
      </c>
      <c r="C22710" s="5" t="s">
        <v>6</v>
      </c>
      <c r="D22710" s="5">
        <v>181664</v>
      </c>
      <c r="E22710" s="6">
        <v>41920</v>
      </c>
      <c r="F22710" s="5">
        <v>102</v>
      </c>
      <c r="G22710" s="5">
        <v>163200</v>
      </c>
    </row>
    <row r="22711" spans="2:7" x14ac:dyDescent="0.4">
      <c r="B22711" s="7">
        <v>181215</v>
      </c>
      <c r="C22711" s="5" t="s">
        <v>7</v>
      </c>
      <c r="D22711" s="5">
        <v>181665</v>
      </c>
      <c r="E22711" s="6">
        <v>41920</v>
      </c>
      <c r="F22711" s="5">
        <v>72</v>
      </c>
      <c r="G22711" s="5">
        <v>129600</v>
      </c>
    </row>
    <row r="22712" spans="2:7" x14ac:dyDescent="0.4">
      <c r="B22712" s="7">
        <v>181215</v>
      </c>
      <c r="C22712" s="5" t="s">
        <v>8</v>
      </c>
      <c r="D22712" s="5">
        <v>181666</v>
      </c>
      <c r="E22712" s="6">
        <v>41920</v>
      </c>
      <c r="F22712" s="5">
        <v>70</v>
      </c>
      <c r="G22712" s="5">
        <v>59500</v>
      </c>
    </row>
    <row r="22713" spans="2:7" x14ac:dyDescent="0.4">
      <c r="B22713" s="7">
        <v>181215</v>
      </c>
      <c r="C22713" s="5" t="s">
        <v>9</v>
      </c>
      <c r="D22713" s="5">
        <v>181667</v>
      </c>
      <c r="E22713" s="6">
        <v>41920</v>
      </c>
      <c r="F22713" s="5">
        <v>96</v>
      </c>
      <c r="G22713" s="5">
        <v>88800</v>
      </c>
    </row>
    <row r="22714" spans="2:7" x14ac:dyDescent="0.4">
      <c r="B22714" s="7">
        <v>181215</v>
      </c>
      <c r="C22714" s="5" t="s">
        <v>10</v>
      </c>
      <c r="D22714" s="5">
        <v>181668</v>
      </c>
      <c r="E22714" s="6">
        <v>41920</v>
      </c>
      <c r="F22714" s="5">
        <v>116</v>
      </c>
      <c r="G22714" s="5">
        <v>116000</v>
      </c>
    </row>
    <row r="22715" spans="2:7" x14ac:dyDescent="0.4">
      <c r="B22715" s="7">
        <v>181215</v>
      </c>
      <c r="C22715" s="5" t="s">
        <v>11</v>
      </c>
      <c r="D22715" s="5">
        <v>181669</v>
      </c>
      <c r="E22715" s="6">
        <v>41920</v>
      </c>
      <c r="F22715" s="5">
        <v>72</v>
      </c>
      <c r="G22715" s="5">
        <v>77400</v>
      </c>
    </row>
    <row r="22716" spans="2:7" x14ac:dyDescent="0.4">
      <c r="B22716" s="7">
        <v>181215</v>
      </c>
      <c r="C22716" s="5" t="s">
        <v>12</v>
      </c>
      <c r="D22716" s="5">
        <v>181670</v>
      </c>
      <c r="E22716" s="6">
        <v>41920</v>
      </c>
      <c r="F22716" s="5">
        <v>88</v>
      </c>
      <c r="G22716" s="5">
        <v>101200</v>
      </c>
    </row>
    <row r="22717" spans="2:7" x14ac:dyDescent="0.4">
      <c r="B22717" s="7">
        <v>181215</v>
      </c>
      <c r="C22717" s="5" t="s">
        <v>13</v>
      </c>
      <c r="D22717" s="5">
        <v>181671</v>
      </c>
      <c r="E22717" s="6">
        <v>41920</v>
      </c>
      <c r="F22717" s="5">
        <v>72</v>
      </c>
      <c r="G22717" s="5">
        <v>88200</v>
      </c>
    </row>
    <row r="22718" spans="2:7" x14ac:dyDescent="0.4">
      <c r="B22718" s="7">
        <v>181215</v>
      </c>
      <c r="C22718" s="5" t="s">
        <v>14</v>
      </c>
      <c r="D22718" s="5">
        <v>181672</v>
      </c>
      <c r="E22718" s="6">
        <v>41920</v>
      </c>
      <c r="F22718" s="5">
        <v>52</v>
      </c>
      <c r="G22718" s="5">
        <v>40560</v>
      </c>
    </row>
    <row r="22719" spans="2:7" x14ac:dyDescent="0.4">
      <c r="B22719" s="7">
        <v>181215</v>
      </c>
      <c r="C22719" s="5" t="s">
        <v>15</v>
      </c>
      <c r="D22719" s="5">
        <v>181673</v>
      </c>
      <c r="E22719" s="6">
        <v>41920</v>
      </c>
      <c r="F22719" s="5">
        <v>102</v>
      </c>
      <c r="G22719" s="5">
        <v>55896</v>
      </c>
    </row>
    <row r="22720" spans="2:7" x14ac:dyDescent="0.4">
      <c r="B22720" s="7">
        <v>181215</v>
      </c>
      <c r="C22720" s="5" t="s">
        <v>16</v>
      </c>
      <c r="D22720" s="5">
        <v>181674</v>
      </c>
      <c r="E22720" s="6">
        <v>41920</v>
      </c>
      <c r="F22720" s="5">
        <v>114</v>
      </c>
      <c r="G22720" s="5">
        <v>113886</v>
      </c>
    </row>
    <row r="22721" spans="2:7" x14ac:dyDescent="0.4">
      <c r="B22721" s="7">
        <v>181215</v>
      </c>
      <c r="C22721" s="5" t="s">
        <v>17</v>
      </c>
      <c r="D22721" s="5">
        <v>181675</v>
      </c>
      <c r="E22721" s="6">
        <v>41920</v>
      </c>
      <c r="F22721" s="5">
        <v>56</v>
      </c>
      <c r="G22721" s="5">
        <v>39200</v>
      </c>
    </row>
    <row r="22722" spans="2:7" x14ac:dyDescent="0.4">
      <c r="B22722" s="7">
        <v>181215</v>
      </c>
      <c r="C22722" s="5" t="s">
        <v>18</v>
      </c>
      <c r="D22722" s="5">
        <v>181676</v>
      </c>
      <c r="E22722" s="6">
        <v>41920</v>
      </c>
      <c r="F22722" s="5">
        <v>62</v>
      </c>
      <c r="G22722" s="5">
        <v>22196</v>
      </c>
    </row>
    <row r="22723" spans="2:7" x14ac:dyDescent="0.4">
      <c r="B22723" s="7">
        <v>161217</v>
      </c>
      <c r="C22723" s="5" t="s">
        <v>3</v>
      </c>
      <c r="D22723" s="5">
        <v>181677</v>
      </c>
      <c r="E22723" s="6">
        <v>41920</v>
      </c>
      <c r="F22723" s="5">
        <v>90</v>
      </c>
      <c r="G22723" s="5">
        <v>90000</v>
      </c>
    </row>
    <row r="22724" spans="2:7" x14ac:dyDescent="0.4">
      <c r="B22724" s="7">
        <v>161217</v>
      </c>
      <c r="C22724" s="5" t="s">
        <v>4</v>
      </c>
      <c r="D22724" s="5">
        <v>181678</v>
      </c>
      <c r="E22724" s="6">
        <v>41920</v>
      </c>
      <c r="F22724" s="5">
        <v>106</v>
      </c>
      <c r="G22724" s="5">
        <v>127200</v>
      </c>
    </row>
    <row r="22725" spans="2:7" x14ac:dyDescent="0.4">
      <c r="B22725" s="7">
        <v>161217</v>
      </c>
      <c r="C22725" s="5" t="s">
        <v>5</v>
      </c>
      <c r="D22725" s="5">
        <v>181679</v>
      </c>
      <c r="E22725" s="6">
        <v>41920</v>
      </c>
      <c r="F22725" s="5">
        <v>102</v>
      </c>
      <c r="G22725" s="5">
        <v>142800</v>
      </c>
    </row>
    <row r="22726" spans="2:7" x14ac:dyDescent="0.4">
      <c r="B22726" s="7">
        <v>161217</v>
      </c>
      <c r="C22726" s="5" t="s">
        <v>6</v>
      </c>
      <c r="D22726" s="5">
        <v>181680</v>
      </c>
      <c r="E22726" s="6">
        <v>41920</v>
      </c>
      <c r="F22726" s="5">
        <v>100</v>
      </c>
      <c r="G22726" s="5">
        <v>160000</v>
      </c>
    </row>
    <row r="22727" spans="2:7" x14ac:dyDescent="0.4">
      <c r="B22727" s="7">
        <v>161217</v>
      </c>
      <c r="C22727" s="5" t="s">
        <v>7</v>
      </c>
      <c r="D22727" s="5">
        <v>181681</v>
      </c>
      <c r="E22727" s="6">
        <v>41920</v>
      </c>
      <c r="F22727" s="5">
        <v>128</v>
      </c>
      <c r="G22727" s="5">
        <v>230400</v>
      </c>
    </row>
    <row r="22728" spans="2:7" x14ac:dyDescent="0.4">
      <c r="B22728" s="7">
        <v>161217</v>
      </c>
      <c r="C22728" s="5" t="s">
        <v>8</v>
      </c>
      <c r="D22728" s="5">
        <v>181682</v>
      </c>
      <c r="E22728" s="6">
        <v>41920</v>
      </c>
      <c r="F22728" s="5">
        <v>128</v>
      </c>
      <c r="G22728" s="5">
        <v>108800</v>
      </c>
    </row>
    <row r="22729" spans="2:7" x14ac:dyDescent="0.4">
      <c r="B22729" s="7">
        <v>161217</v>
      </c>
      <c r="C22729" s="5" t="s">
        <v>9</v>
      </c>
      <c r="D22729" s="5">
        <v>181683</v>
      </c>
      <c r="E22729" s="6">
        <v>41920</v>
      </c>
      <c r="F22729" s="5">
        <v>126</v>
      </c>
      <c r="G22729" s="5">
        <v>116550</v>
      </c>
    </row>
    <row r="22730" spans="2:7" x14ac:dyDescent="0.4">
      <c r="B22730" s="7">
        <v>161217</v>
      </c>
      <c r="C22730" s="5" t="s">
        <v>10</v>
      </c>
      <c r="D22730" s="5">
        <v>181684</v>
      </c>
      <c r="E22730" s="6">
        <v>41920</v>
      </c>
      <c r="F22730" s="5">
        <v>106</v>
      </c>
      <c r="G22730" s="5">
        <v>106000</v>
      </c>
    </row>
    <row r="22731" spans="2:7" x14ac:dyDescent="0.4">
      <c r="B22731" s="7">
        <v>161217</v>
      </c>
      <c r="C22731" s="5" t="s">
        <v>11</v>
      </c>
      <c r="D22731" s="5">
        <v>181685</v>
      </c>
      <c r="E22731" s="6">
        <v>41920</v>
      </c>
      <c r="F22731" s="5">
        <v>140</v>
      </c>
      <c r="G22731" s="5">
        <v>150500</v>
      </c>
    </row>
    <row r="22732" spans="2:7" x14ac:dyDescent="0.4">
      <c r="B22732" s="7">
        <v>161217</v>
      </c>
      <c r="C22732" s="5" t="s">
        <v>12</v>
      </c>
      <c r="D22732" s="5">
        <v>181686</v>
      </c>
      <c r="E22732" s="6">
        <v>41920</v>
      </c>
      <c r="F22732" s="5">
        <v>106</v>
      </c>
      <c r="G22732" s="5">
        <v>121900</v>
      </c>
    </row>
    <row r="22733" spans="2:7" x14ac:dyDescent="0.4">
      <c r="B22733" s="7">
        <v>161217</v>
      </c>
      <c r="C22733" s="5" t="s">
        <v>13</v>
      </c>
      <c r="D22733" s="5">
        <v>181687</v>
      </c>
      <c r="E22733" s="6">
        <v>41920</v>
      </c>
      <c r="F22733" s="5">
        <v>90</v>
      </c>
      <c r="G22733" s="5">
        <v>110250</v>
      </c>
    </row>
    <row r="22734" spans="2:7" x14ac:dyDescent="0.4">
      <c r="B22734" s="7">
        <v>161217</v>
      </c>
      <c r="C22734" s="5" t="s">
        <v>14</v>
      </c>
      <c r="D22734" s="5">
        <v>181688</v>
      </c>
      <c r="E22734" s="6">
        <v>41920</v>
      </c>
      <c r="F22734" s="5">
        <v>124</v>
      </c>
      <c r="G22734" s="5">
        <v>96720</v>
      </c>
    </row>
    <row r="22735" spans="2:7" x14ac:dyDescent="0.4">
      <c r="B22735" s="7">
        <v>161217</v>
      </c>
      <c r="C22735" s="5" t="s">
        <v>15</v>
      </c>
      <c r="D22735" s="5">
        <v>181689</v>
      </c>
      <c r="E22735" s="6">
        <v>41920</v>
      </c>
      <c r="F22735" s="5">
        <v>118</v>
      </c>
      <c r="G22735" s="5">
        <v>64664</v>
      </c>
    </row>
    <row r="22736" spans="2:7" x14ac:dyDescent="0.4">
      <c r="B22736" s="7">
        <v>161217</v>
      </c>
      <c r="C22736" s="5" t="s">
        <v>16</v>
      </c>
      <c r="D22736" s="5">
        <v>181690</v>
      </c>
      <c r="E22736" s="6">
        <v>41920</v>
      </c>
      <c r="F22736" s="5">
        <v>88</v>
      </c>
      <c r="G22736" s="5">
        <v>87912</v>
      </c>
    </row>
    <row r="22737" spans="2:7" x14ac:dyDescent="0.4">
      <c r="B22737" s="7">
        <v>161217</v>
      </c>
      <c r="C22737" s="5" t="s">
        <v>17</v>
      </c>
      <c r="D22737" s="5">
        <v>181691</v>
      </c>
      <c r="E22737" s="6">
        <v>41920</v>
      </c>
      <c r="F22737" s="5">
        <v>106</v>
      </c>
      <c r="G22737" s="5">
        <v>74200</v>
      </c>
    </row>
    <row r="22738" spans="2:7" x14ac:dyDescent="0.4">
      <c r="B22738" s="7">
        <v>161217</v>
      </c>
      <c r="C22738" s="5" t="s">
        <v>18</v>
      </c>
      <c r="D22738" s="5">
        <v>181692</v>
      </c>
      <c r="E22738" s="6">
        <v>41920</v>
      </c>
      <c r="F22738" s="5">
        <v>134</v>
      </c>
      <c r="G22738" s="5">
        <v>47972</v>
      </c>
    </row>
    <row r="22739" spans="2:7" x14ac:dyDescent="0.4">
      <c r="B22739" s="7">
        <v>171219</v>
      </c>
      <c r="C22739" s="5" t="s">
        <v>3</v>
      </c>
      <c r="D22739" s="5">
        <v>181693</v>
      </c>
      <c r="E22739" s="6">
        <v>41920</v>
      </c>
      <c r="F22739" s="5">
        <v>88</v>
      </c>
      <c r="G22739" s="5">
        <v>88000</v>
      </c>
    </row>
    <row r="22740" spans="2:7" x14ac:dyDescent="0.4">
      <c r="B22740" s="7">
        <v>171219</v>
      </c>
      <c r="C22740" s="5" t="s">
        <v>4</v>
      </c>
      <c r="D22740" s="5">
        <v>181694</v>
      </c>
      <c r="E22740" s="6">
        <v>41920</v>
      </c>
      <c r="F22740" s="5">
        <v>132</v>
      </c>
      <c r="G22740" s="5">
        <v>158400</v>
      </c>
    </row>
    <row r="22741" spans="2:7" x14ac:dyDescent="0.4">
      <c r="B22741" s="7">
        <v>171219</v>
      </c>
      <c r="C22741" s="5" t="s">
        <v>5</v>
      </c>
      <c r="D22741" s="5">
        <v>181695</v>
      </c>
      <c r="E22741" s="6">
        <v>41920</v>
      </c>
      <c r="F22741" s="5">
        <v>112</v>
      </c>
      <c r="G22741" s="5">
        <v>156800</v>
      </c>
    </row>
    <row r="22742" spans="2:7" x14ac:dyDescent="0.4">
      <c r="B22742" s="7">
        <v>171219</v>
      </c>
      <c r="C22742" s="5" t="s">
        <v>6</v>
      </c>
      <c r="D22742" s="5">
        <v>181696</v>
      </c>
      <c r="E22742" s="6">
        <v>41920</v>
      </c>
      <c r="F22742" s="5">
        <v>96</v>
      </c>
      <c r="G22742" s="5">
        <v>153600</v>
      </c>
    </row>
    <row r="22743" spans="2:7" x14ac:dyDescent="0.4">
      <c r="B22743" s="7">
        <v>171219</v>
      </c>
      <c r="C22743" s="5" t="s">
        <v>7</v>
      </c>
      <c r="D22743" s="5">
        <v>181697</v>
      </c>
      <c r="E22743" s="6">
        <v>41920</v>
      </c>
      <c r="F22743" s="5">
        <v>110</v>
      </c>
      <c r="G22743" s="5">
        <v>198000</v>
      </c>
    </row>
    <row r="22744" spans="2:7" x14ac:dyDescent="0.4">
      <c r="B22744" s="7">
        <v>171219</v>
      </c>
      <c r="C22744" s="5" t="s">
        <v>8</v>
      </c>
      <c r="D22744" s="5">
        <v>181698</v>
      </c>
      <c r="E22744" s="6">
        <v>41920</v>
      </c>
      <c r="F22744" s="5">
        <v>92</v>
      </c>
      <c r="G22744" s="5">
        <v>78200</v>
      </c>
    </row>
    <row r="22745" spans="2:7" x14ac:dyDescent="0.4">
      <c r="B22745" s="7">
        <v>171219</v>
      </c>
      <c r="C22745" s="5" t="s">
        <v>9</v>
      </c>
      <c r="D22745" s="5">
        <v>181699</v>
      </c>
      <c r="E22745" s="6">
        <v>41920</v>
      </c>
      <c r="F22745" s="5">
        <v>88</v>
      </c>
      <c r="G22745" s="5">
        <v>81400</v>
      </c>
    </row>
    <row r="22746" spans="2:7" x14ac:dyDescent="0.4">
      <c r="B22746" s="7">
        <v>171219</v>
      </c>
      <c r="C22746" s="5" t="s">
        <v>10</v>
      </c>
      <c r="D22746" s="5">
        <v>181700</v>
      </c>
      <c r="E22746" s="6">
        <v>41920</v>
      </c>
      <c r="F22746" s="5">
        <v>72</v>
      </c>
      <c r="G22746" s="5">
        <v>72000</v>
      </c>
    </row>
    <row r="22747" spans="2:7" x14ac:dyDescent="0.4">
      <c r="B22747" s="7">
        <v>171219</v>
      </c>
      <c r="C22747" s="5" t="s">
        <v>11</v>
      </c>
      <c r="D22747" s="5">
        <v>181701</v>
      </c>
      <c r="E22747" s="6">
        <v>41920</v>
      </c>
      <c r="F22747" s="5">
        <v>110</v>
      </c>
      <c r="G22747" s="5">
        <v>118250</v>
      </c>
    </row>
    <row r="22748" spans="2:7" x14ac:dyDescent="0.4">
      <c r="B22748" s="7">
        <v>171219</v>
      </c>
      <c r="C22748" s="5" t="s">
        <v>12</v>
      </c>
      <c r="D22748" s="5">
        <v>181702</v>
      </c>
      <c r="E22748" s="6">
        <v>41920</v>
      </c>
      <c r="F22748" s="5">
        <v>94</v>
      </c>
      <c r="G22748" s="5">
        <v>108100</v>
      </c>
    </row>
    <row r="22749" spans="2:7" x14ac:dyDescent="0.4">
      <c r="B22749" s="7">
        <v>171219</v>
      </c>
      <c r="C22749" s="5" t="s">
        <v>13</v>
      </c>
      <c r="D22749" s="5">
        <v>181703</v>
      </c>
      <c r="E22749" s="6">
        <v>41920</v>
      </c>
      <c r="F22749" s="5">
        <v>88</v>
      </c>
      <c r="G22749" s="5">
        <v>107800</v>
      </c>
    </row>
    <row r="22750" spans="2:7" x14ac:dyDescent="0.4">
      <c r="B22750" s="7">
        <v>171219</v>
      </c>
      <c r="C22750" s="5" t="s">
        <v>14</v>
      </c>
      <c r="D22750" s="5">
        <v>181704</v>
      </c>
      <c r="E22750" s="6">
        <v>41920</v>
      </c>
      <c r="F22750" s="5">
        <v>66</v>
      </c>
      <c r="G22750" s="5">
        <v>51480</v>
      </c>
    </row>
    <row r="22751" spans="2:7" x14ac:dyDescent="0.4">
      <c r="B22751" s="7">
        <v>171219</v>
      </c>
      <c r="C22751" s="5" t="s">
        <v>15</v>
      </c>
      <c r="D22751" s="5">
        <v>181705</v>
      </c>
      <c r="E22751" s="6">
        <v>41920</v>
      </c>
      <c r="F22751" s="5">
        <v>78</v>
      </c>
      <c r="G22751" s="5">
        <v>42744</v>
      </c>
    </row>
    <row r="22752" spans="2:7" x14ac:dyDescent="0.4">
      <c r="B22752" s="7">
        <v>171219</v>
      </c>
      <c r="C22752" s="5" t="s">
        <v>16</v>
      </c>
      <c r="D22752" s="5">
        <v>181706</v>
      </c>
      <c r="E22752" s="6">
        <v>41920</v>
      </c>
      <c r="F22752" s="5">
        <v>118</v>
      </c>
      <c r="G22752" s="5">
        <v>117882</v>
      </c>
    </row>
    <row r="22753" spans="2:7" x14ac:dyDescent="0.4">
      <c r="B22753" s="7">
        <v>171219</v>
      </c>
      <c r="C22753" s="5" t="s">
        <v>17</v>
      </c>
      <c r="D22753" s="5">
        <v>181707</v>
      </c>
      <c r="E22753" s="6">
        <v>41920</v>
      </c>
      <c r="F22753" s="5">
        <v>100</v>
      </c>
      <c r="G22753" s="5">
        <v>70000</v>
      </c>
    </row>
    <row r="22754" spans="2:7" x14ac:dyDescent="0.4">
      <c r="B22754" s="7">
        <v>171219</v>
      </c>
      <c r="C22754" s="5" t="s">
        <v>18</v>
      </c>
      <c r="D22754" s="5">
        <v>181708</v>
      </c>
      <c r="E22754" s="6">
        <v>41920</v>
      </c>
      <c r="F22754" s="5">
        <v>104</v>
      </c>
      <c r="G22754" s="5">
        <v>37232</v>
      </c>
    </row>
    <row r="22755" spans="2:7" x14ac:dyDescent="0.4">
      <c r="B22755" s="7">
        <v>191221</v>
      </c>
      <c r="C22755" s="5" t="s">
        <v>3</v>
      </c>
      <c r="D22755" s="5">
        <v>181709</v>
      </c>
      <c r="E22755" s="6">
        <v>41920</v>
      </c>
      <c r="F22755" s="5">
        <v>68</v>
      </c>
      <c r="G22755" s="5">
        <v>68000</v>
      </c>
    </row>
    <row r="22756" spans="2:7" x14ac:dyDescent="0.4">
      <c r="B22756" s="7">
        <v>191221</v>
      </c>
      <c r="C22756" s="5" t="s">
        <v>4</v>
      </c>
      <c r="D22756" s="5">
        <v>181710</v>
      </c>
      <c r="E22756" s="6">
        <v>41920</v>
      </c>
      <c r="F22756" s="5">
        <v>96</v>
      </c>
      <c r="G22756" s="5">
        <v>115200</v>
      </c>
    </row>
    <row r="22757" spans="2:7" x14ac:dyDescent="0.4">
      <c r="B22757" s="7">
        <v>191221</v>
      </c>
      <c r="C22757" s="5" t="s">
        <v>5</v>
      </c>
      <c r="D22757" s="5">
        <v>181711</v>
      </c>
      <c r="E22757" s="6">
        <v>41920</v>
      </c>
      <c r="F22757" s="5">
        <v>100</v>
      </c>
      <c r="G22757" s="5">
        <v>140000</v>
      </c>
    </row>
    <row r="22758" spans="2:7" x14ac:dyDescent="0.4">
      <c r="B22758" s="7">
        <v>191221</v>
      </c>
      <c r="C22758" s="5" t="s">
        <v>6</v>
      </c>
      <c r="D22758" s="5">
        <v>181712</v>
      </c>
      <c r="E22758" s="6">
        <v>41920</v>
      </c>
      <c r="F22758" s="5">
        <v>90</v>
      </c>
      <c r="G22758" s="5">
        <v>144000</v>
      </c>
    </row>
    <row r="22759" spans="2:7" x14ac:dyDescent="0.4">
      <c r="B22759" s="7">
        <v>191221</v>
      </c>
      <c r="C22759" s="5" t="s">
        <v>7</v>
      </c>
      <c r="D22759" s="5">
        <v>181713</v>
      </c>
      <c r="E22759" s="6">
        <v>41920</v>
      </c>
      <c r="F22759" s="5">
        <v>86</v>
      </c>
      <c r="G22759" s="5">
        <v>154800</v>
      </c>
    </row>
    <row r="22760" spans="2:7" x14ac:dyDescent="0.4">
      <c r="B22760" s="7">
        <v>191221</v>
      </c>
      <c r="C22760" s="5" t="s">
        <v>8</v>
      </c>
      <c r="D22760" s="5">
        <v>181714</v>
      </c>
      <c r="E22760" s="6">
        <v>41920</v>
      </c>
      <c r="F22760" s="5">
        <v>118</v>
      </c>
      <c r="G22760" s="5">
        <v>100300</v>
      </c>
    </row>
    <row r="22761" spans="2:7" x14ac:dyDescent="0.4">
      <c r="B22761" s="7">
        <v>191221</v>
      </c>
      <c r="C22761" s="5" t="s">
        <v>9</v>
      </c>
      <c r="D22761" s="5">
        <v>181715</v>
      </c>
      <c r="E22761" s="6">
        <v>41920</v>
      </c>
      <c r="F22761" s="5">
        <v>130</v>
      </c>
      <c r="G22761" s="5">
        <v>120250</v>
      </c>
    </row>
    <row r="22762" spans="2:7" x14ac:dyDescent="0.4">
      <c r="B22762" s="7">
        <v>191221</v>
      </c>
      <c r="C22762" s="5" t="s">
        <v>10</v>
      </c>
      <c r="D22762" s="5">
        <v>181716</v>
      </c>
      <c r="E22762" s="6">
        <v>41920</v>
      </c>
      <c r="F22762" s="5">
        <v>120</v>
      </c>
      <c r="G22762" s="5">
        <v>120000</v>
      </c>
    </row>
    <row r="22763" spans="2:7" x14ac:dyDescent="0.4">
      <c r="B22763" s="7">
        <v>191221</v>
      </c>
      <c r="C22763" s="5" t="s">
        <v>11</v>
      </c>
      <c r="D22763" s="5">
        <v>181717</v>
      </c>
      <c r="E22763" s="6">
        <v>41920</v>
      </c>
      <c r="F22763" s="5">
        <v>138</v>
      </c>
      <c r="G22763" s="5">
        <v>148350</v>
      </c>
    </row>
    <row r="22764" spans="2:7" x14ac:dyDescent="0.4">
      <c r="B22764" s="7">
        <v>191221</v>
      </c>
      <c r="C22764" s="5" t="s">
        <v>12</v>
      </c>
      <c r="D22764" s="5">
        <v>181718</v>
      </c>
      <c r="E22764" s="6">
        <v>41920</v>
      </c>
      <c r="F22764" s="5">
        <v>116</v>
      </c>
      <c r="G22764" s="5">
        <v>133400</v>
      </c>
    </row>
    <row r="22765" spans="2:7" x14ac:dyDescent="0.4">
      <c r="B22765" s="7">
        <v>191221</v>
      </c>
      <c r="C22765" s="5" t="s">
        <v>13</v>
      </c>
      <c r="D22765" s="5">
        <v>181719</v>
      </c>
      <c r="E22765" s="6">
        <v>41920</v>
      </c>
      <c r="F22765" s="5">
        <v>92</v>
      </c>
      <c r="G22765" s="5">
        <v>112700</v>
      </c>
    </row>
    <row r="22766" spans="2:7" x14ac:dyDescent="0.4">
      <c r="B22766" s="7">
        <v>191221</v>
      </c>
      <c r="C22766" s="5" t="s">
        <v>14</v>
      </c>
      <c r="D22766" s="5">
        <v>181720</v>
      </c>
      <c r="E22766" s="6">
        <v>41920</v>
      </c>
      <c r="F22766" s="5">
        <v>74</v>
      </c>
      <c r="G22766" s="5">
        <v>57720</v>
      </c>
    </row>
    <row r="22767" spans="2:7" x14ac:dyDescent="0.4">
      <c r="B22767" s="7">
        <v>191221</v>
      </c>
      <c r="C22767" s="5" t="s">
        <v>15</v>
      </c>
      <c r="D22767" s="5">
        <v>181721</v>
      </c>
      <c r="E22767" s="6">
        <v>41920</v>
      </c>
      <c r="F22767" s="5">
        <v>70</v>
      </c>
      <c r="G22767" s="5">
        <v>38360</v>
      </c>
    </row>
    <row r="22768" spans="2:7" x14ac:dyDescent="0.4">
      <c r="B22768" s="7">
        <v>191221</v>
      </c>
      <c r="C22768" s="5" t="s">
        <v>16</v>
      </c>
      <c r="D22768" s="5">
        <v>181722</v>
      </c>
      <c r="E22768" s="6">
        <v>41920</v>
      </c>
      <c r="F22768" s="5">
        <v>102</v>
      </c>
      <c r="G22768" s="5">
        <v>101898</v>
      </c>
    </row>
    <row r="22769" spans="2:7" x14ac:dyDescent="0.4">
      <c r="B22769" s="7">
        <v>191221</v>
      </c>
      <c r="C22769" s="5" t="s">
        <v>17</v>
      </c>
      <c r="D22769" s="5">
        <v>181723</v>
      </c>
      <c r="E22769" s="6">
        <v>41920</v>
      </c>
      <c r="F22769" s="5">
        <v>110</v>
      </c>
      <c r="G22769" s="5">
        <v>77000</v>
      </c>
    </row>
    <row r="22770" spans="2:7" x14ac:dyDescent="0.4">
      <c r="B22770" s="7">
        <v>191221</v>
      </c>
      <c r="C22770" s="5" t="s">
        <v>18</v>
      </c>
      <c r="D22770" s="5">
        <v>181724</v>
      </c>
      <c r="E22770" s="6">
        <v>41920</v>
      </c>
      <c r="F22770" s="5">
        <v>116</v>
      </c>
      <c r="G22770" s="5">
        <v>41528</v>
      </c>
    </row>
    <row r="22771" spans="2:7" x14ac:dyDescent="0.4">
      <c r="B22771" s="7">
        <v>141223</v>
      </c>
      <c r="C22771" s="5" t="s">
        <v>3</v>
      </c>
      <c r="D22771" s="5">
        <v>181725</v>
      </c>
      <c r="E22771" s="6">
        <v>41920</v>
      </c>
      <c r="F22771" s="5">
        <v>134</v>
      </c>
      <c r="G22771" s="5">
        <v>134000</v>
      </c>
    </row>
    <row r="22772" spans="2:7" x14ac:dyDescent="0.4">
      <c r="B22772" s="7">
        <v>141223</v>
      </c>
      <c r="C22772" s="5" t="s">
        <v>4</v>
      </c>
      <c r="D22772" s="5">
        <v>181726</v>
      </c>
      <c r="E22772" s="6">
        <v>41920</v>
      </c>
      <c r="F22772" s="5">
        <v>124</v>
      </c>
      <c r="G22772" s="5">
        <v>148800</v>
      </c>
    </row>
    <row r="22773" spans="2:7" x14ac:dyDescent="0.4">
      <c r="B22773" s="7">
        <v>141223</v>
      </c>
      <c r="C22773" s="5" t="s">
        <v>5</v>
      </c>
      <c r="D22773" s="5">
        <v>181727</v>
      </c>
      <c r="E22773" s="6">
        <v>41920</v>
      </c>
      <c r="F22773" s="5">
        <v>120</v>
      </c>
      <c r="G22773" s="5">
        <v>168000</v>
      </c>
    </row>
    <row r="22774" spans="2:7" x14ac:dyDescent="0.4">
      <c r="B22774" s="7">
        <v>141223</v>
      </c>
      <c r="C22774" s="5" t="s">
        <v>6</v>
      </c>
      <c r="D22774" s="5">
        <v>181728</v>
      </c>
      <c r="E22774" s="6">
        <v>41920</v>
      </c>
      <c r="F22774" s="5">
        <v>112</v>
      </c>
      <c r="G22774" s="5">
        <v>179200</v>
      </c>
    </row>
    <row r="22775" spans="2:7" x14ac:dyDescent="0.4">
      <c r="B22775" s="7">
        <v>141223</v>
      </c>
      <c r="C22775" s="5" t="s">
        <v>7</v>
      </c>
      <c r="D22775" s="5">
        <v>181729</v>
      </c>
      <c r="E22775" s="6">
        <v>41920</v>
      </c>
      <c r="F22775" s="5">
        <v>88</v>
      </c>
      <c r="G22775" s="5">
        <v>158400</v>
      </c>
    </row>
    <row r="22776" spans="2:7" x14ac:dyDescent="0.4">
      <c r="B22776" s="7">
        <v>141223</v>
      </c>
      <c r="C22776" s="5" t="s">
        <v>8</v>
      </c>
      <c r="D22776" s="5">
        <v>181730</v>
      </c>
      <c r="E22776" s="6">
        <v>41920</v>
      </c>
      <c r="F22776" s="5">
        <v>82</v>
      </c>
      <c r="G22776" s="5">
        <v>69700</v>
      </c>
    </row>
    <row r="22777" spans="2:7" x14ac:dyDescent="0.4">
      <c r="B22777" s="7">
        <v>141223</v>
      </c>
      <c r="C22777" s="5" t="s">
        <v>9</v>
      </c>
      <c r="D22777" s="5">
        <v>181731</v>
      </c>
      <c r="E22777" s="6">
        <v>41920</v>
      </c>
      <c r="F22777" s="5">
        <v>116</v>
      </c>
      <c r="G22777" s="5">
        <v>107300</v>
      </c>
    </row>
    <row r="22778" spans="2:7" x14ac:dyDescent="0.4">
      <c r="B22778" s="7">
        <v>141223</v>
      </c>
      <c r="C22778" s="5" t="s">
        <v>10</v>
      </c>
      <c r="D22778" s="5">
        <v>181732</v>
      </c>
      <c r="E22778" s="6">
        <v>41920</v>
      </c>
      <c r="F22778" s="5">
        <v>68</v>
      </c>
      <c r="G22778" s="5">
        <v>68000</v>
      </c>
    </row>
    <row r="22779" spans="2:7" x14ac:dyDescent="0.4">
      <c r="B22779" s="7">
        <v>141223</v>
      </c>
      <c r="C22779" s="5" t="s">
        <v>11</v>
      </c>
      <c r="D22779" s="5">
        <v>181733</v>
      </c>
      <c r="E22779" s="6">
        <v>41920</v>
      </c>
      <c r="F22779" s="5">
        <v>100</v>
      </c>
      <c r="G22779" s="5">
        <v>107500</v>
      </c>
    </row>
    <row r="22780" spans="2:7" x14ac:dyDescent="0.4">
      <c r="B22780" s="7">
        <v>141223</v>
      </c>
      <c r="C22780" s="5" t="s">
        <v>12</v>
      </c>
      <c r="D22780" s="5">
        <v>181734</v>
      </c>
      <c r="E22780" s="6">
        <v>41920</v>
      </c>
      <c r="F22780" s="5">
        <v>110</v>
      </c>
      <c r="G22780" s="5">
        <v>126500</v>
      </c>
    </row>
    <row r="22781" spans="2:7" x14ac:dyDescent="0.4">
      <c r="B22781" s="7">
        <v>141223</v>
      </c>
      <c r="C22781" s="5" t="s">
        <v>13</v>
      </c>
      <c r="D22781" s="5">
        <v>181735</v>
      </c>
      <c r="E22781" s="6">
        <v>41920</v>
      </c>
      <c r="F22781" s="5">
        <v>92</v>
      </c>
      <c r="G22781" s="5">
        <v>112700</v>
      </c>
    </row>
    <row r="22782" spans="2:7" x14ac:dyDescent="0.4">
      <c r="B22782" s="7">
        <v>141223</v>
      </c>
      <c r="C22782" s="5" t="s">
        <v>14</v>
      </c>
      <c r="D22782" s="5">
        <v>181736</v>
      </c>
      <c r="E22782" s="6">
        <v>41920</v>
      </c>
      <c r="F22782" s="5">
        <v>142</v>
      </c>
      <c r="G22782" s="5">
        <v>110760</v>
      </c>
    </row>
    <row r="22783" spans="2:7" x14ac:dyDescent="0.4">
      <c r="B22783" s="7">
        <v>141223</v>
      </c>
      <c r="C22783" s="5" t="s">
        <v>15</v>
      </c>
      <c r="D22783" s="5">
        <v>181737</v>
      </c>
      <c r="E22783" s="6">
        <v>41920</v>
      </c>
      <c r="F22783" s="5">
        <v>132</v>
      </c>
      <c r="G22783" s="5">
        <v>72336</v>
      </c>
    </row>
    <row r="22784" spans="2:7" x14ac:dyDescent="0.4">
      <c r="B22784" s="7">
        <v>141223</v>
      </c>
      <c r="C22784" s="5" t="s">
        <v>16</v>
      </c>
      <c r="D22784" s="5">
        <v>181738</v>
      </c>
      <c r="E22784" s="6">
        <v>41920</v>
      </c>
      <c r="F22784" s="5">
        <v>118</v>
      </c>
      <c r="G22784" s="5">
        <v>117882</v>
      </c>
    </row>
    <row r="22785" spans="2:7" x14ac:dyDescent="0.4">
      <c r="B22785" s="7">
        <v>141223</v>
      </c>
      <c r="C22785" s="5" t="s">
        <v>17</v>
      </c>
      <c r="D22785" s="5">
        <v>181739</v>
      </c>
      <c r="E22785" s="6">
        <v>41920</v>
      </c>
      <c r="F22785" s="5">
        <v>86</v>
      </c>
      <c r="G22785" s="5">
        <v>60200</v>
      </c>
    </row>
    <row r="22786" spans="2:7" x14ac:dyDescent="0.4">
      <c r="B22786" s="7">
        <v>141223</v>
      </c>
      <c r="C22786" s="5" t="s">
        <v>18</v>
      </c>
      <c r="D22786" s="5">
        <v>181740</v>
      </c>
      <c r="E22786" s="6">
        <v>41920</v>
      </c>
      <c r="F22786" s="5">
        <v>118</v>
      </c>
      <c r="G22786" s="5">
        <v>42244</v>
      </c>
    </row>
    <row r="22787" spans="2:7" x14ac:dyDescent="0.4">
      <c r="B22787" s="7">
        <v>111225</v>
      </c>
      <c r="C22787" s="5" t="s">
        <v>3</v>
      </c>
      <c r="D22787" s="5">
        <v>181741</v>
      </c>
      <c r="E22787" s="6">
        <v>41920</v>
      </c>
      <c r="F22787" s="5">
        <v>136</v>
      </c>
      <c r="G22787" s="5">
        <v>136000</v>
      </c>
    </row>
    <row r="22788" spans="2:7" x14ac:dyDescent="0.4">
      <c r="B22788" s="7">
        <v>111225</v>
      </c>
      <c r="C22788" s="5" t="s">
        <v>4</v>
      </c>
      <c r="D22788" s="5">
        <v>181742</v>
      </c>
      <c r="E22788" s="6">
        <v>41920</v>
      </c>
      <c r="F22788" s="5">
        <v>166</v>
      </c>
      <c r="G22788" s="5">
        <v>199200</v>
      </c>
    </row>
    <row r="22789" spans="2:7" x14ac:dyDescent="0.4">
      <c r="B22789" s="7">
        <v>111225</v>
      </c>
      <c r="C22789" s="5" t="s">
        <v>5</v>
      </c>
      <c r="D22789" s="5">
        <v>181743</v>
      </c>
      <c r="E22789" s="6">
        <v>41920</v>
      </c>
      <c r="F22789" s="5">
        <v>134</v>
      </c>
      <c r="G22789" s="5">
        <v>187600</v>
      </c>
    </row>
    <row r="22790" spans="2:7" x14ac:dyDescent="0.4">
      <c r="B22790" s="7">
        <v>111225</v>
      </c>
      <c r="C22790" s="5" t="s">
        <v>6</v>
      </c>
      <c r="D22790" s="5">
        <v>181744</v>
      </c>
      <c r="E22790" s="6">
        <v>41920</v>
      </c>
      <c r="F22790" s="5">
        <v>172</v>
      </c>
      <c r="G22790" s="5">
        <v>275200</v>
      </c>
    </row>
    <row r="22791" spans="2:7" x14ac:dyDescent="0.4">
      <c r="B22791" s="7">
        <v>111225</v>
      </c>
      <c r="C22791" s="5" t="s">
        <v>7</v>
      </c>
      <c r="D22791" s="5">
        <v>181745</v>
      </c>
      <c r="E22791" s="6">
        <v>41920</v>
      </c>
      <c r="F22791" s="5">
        <v>122</v>
      </c>
      <c r="G22791" s="5">
        <v>219600</v>
      </c>
    </row>
    <row r="22792" spans="2:7" x14ac:dyDescent="0.4">
      <c r="B22792" s="7">
        <v>111225</v>
      </c>
      <c r="C22792" s="5" t="s">
        <v>8</v>
      </c>
      <c r="D22792" s="5">
        <v>181746</v>
      </c>
      <c r="E22792" s="6">
        <v>41920</v>
      </c>
      <c r="F22792" s="5">
        <v>152</v>
      </c>
      <c r="G22792" s="5">
        <v>129200</v>
      </c>
    </row>
    <row r="22793" spans="2:7" x14ac:dyDescent="0.4">
      <c r="B22793" s="7">
        <v>111225</v>
      </c>
      <c r="C22793" s="5" t="s">
        <v>9</v>
      </c>
      <c r="D22793" s="5">
        <v>181747</v>
      </c>
      <c r="E22793" s="6">
        <v>41920</v>
      </c>
      <c r="F22793" s="5">
        <v>128</v>
      </c>
      <c r="G22793" s="5">
        <v>118400</v>
      </c>
    </row>
    <row r="22794" spans="2:7" x14ac:dyDescent="0.4">
      <c r="B22794" s="7">
        <v>111225</v>
      </c>
      <c r="C22794" s="5" t="s">
        <v>10</v>
      </c>
      <c r="D22794" s="5">
        <v>181748</v>
      </c>
      <c r="E22794" s="6">
        <v>41920</v>
      </c>
      <c r="F22794" s="5">
        <v>108</v>
      </c>
      <c r="G22794" s="5">
        <v>108000</v>
      </c>
    </row>
    <row r="22795" spans="2:7" x14ac:dyDescent="0.4">
      <c r="B22795" s="7">
        <v>111225</v>
      </c>
      <c r="C22795" s="5" t="s">
        <v>11</v>
      </c>
      <c r="D22795" s="5">
        <v>181749</v>
      </c>
      <c r="E22795" s="6">
        <v>41920</v>
      </c>
      <c r="F22795" s="5">
        <v>166</v>
      </c>
      <c r="G22795" s="5">
        <v>178450</v>
      </c>
    </row>
    <row r="22796" spans="2:7" x14ac:dyDescent="0.4">
      <c r="B22796" s="7">
        <v>111225</v>
      </c>
      <c r="C22796" s="5" t="s">
        <v>12</v>
      </c>
      <c r="D22796" s="5">
        <v>181750</v>
      </c>
      <c r="E22796" s="6">
        <v>41920</v>
      </c>
      <c r="F22796" s="5">
        <v>152</v>
      </c>
      <c r="G22796" s="5">
        <v>174800</v>
      </c>
    </row>
    <row r="22797" spans="2:7" x14ac:dyDescent="0.4">
      <c r="B22797" s="7">
        <v>111225</v>
      </c>
      <c r="C22797" s="5" t="s">
        <v>13</v>
      </c>
      <c r="D22797" s="5">
        <v>181751</v>
      </c>
      <c r="E22797" s="6">
        <v>41920</v>
      </c>
      <c r="F22797" s="5">
        <v>130</v>
      </c>
      <c r="G22797" s="5">
        <v>159250</v>
      </c>
    </row>
    <row r="22798" spans="2:7" x14ac:dyDescent="0.4">
      <c r="B22798" s="7">
        <v>111225</v>
      </c>
      <c r="C22798" s="5" t="s">
        <v>14</v>
      </c>
      <c r="D22798" s="5">
        <v>181752</v>
      </c>
      <c r="E22798" s="6">
        <v>41920</v>
      </c>
      <c r="F22798" s="5">
        <v>102</v>
      </c>
      <c r="G22798" s="5">
        <v>79560</v>
      </c>
    </row>
    <row r="22799" spans="2:7" x14ac:dyDescent="0.4">
      <c r="B22799" s="7">
        <v>111225</v>
      </c>
      <c r="C22799" s="5" t="s">
        <v>15</v>
      </c>
      <c r="D22799" s="5">
        <v>181753</v>
      </c>
      <c r="E22799" s="6">
        <v>41920</v>
      </c>
      <c r="F22799" s="5">
        <v>126</v>
      </c>
      <c r="G22799" s="5">
        <v>69048</v>
      </c>
    </row>
    <row r="22800" spans="2:7" x14ac:dyDescent="0.4">
      <c r="B22800" s="7">
        <v>111225</v>
      </c>
      <c r="C22800" s="5" t="s">
        <v>16</v>
      </c>
      <c r="D22800" s="5">
        <v>181754</v>
      </c>
      <c r="E22800" s="6">
        <v>41920</v>
      </c>
      <c r="F22800" s="5">
        <v>152</v>
      </c>
      <c r="G22800" s="5">
        <v>151848</v>
      </c>
    </row>
    <row r="22801" spans="2:7" x14ac:dyDescent="0.4">
      <c r="B22801" s="7">
        <v>111225</v>
      </c>
      <c r="C22801" s="5" t="s">
        <v>17</v>
      </c>
      <c r="D22801" s="5">
        <v>181755</v>
      </c>
      <c r="E22801" s="6">
        <v>41920</v>
      </c>
      <c r="F22801" s="5">
        <v>120</v>
      </c>
      <c r="G22801" s="5">
        <v>84000</v>
      </c>
    </row>
    <row r="22802" spans="2:7" x14ac:dyDescent="0.4">
      <c r="B22802" s="7">
        <v>111225</v>
      </c>
      <c r="C22802" s="5" t="s">
        <v>18</v>
      </c>
      <c r="D22802" s="5">
        <v>181756</v>
      </c>
      <c r="E22802" s="6">
        <v>41920</v>
      </c>
      <c r="F22802" s="5">
        <v>116</v>
      </c>
      <c r="G22802" s="5">
        <v>41528</v>
      </c>
    </row>
    <row r="22803" spans="2:7" x14ac:dyDescent="0.4">
      <c r="B22803" s="7">
        <v>161229</v>
      </c>
      <c r="C22803" s="5" t="s">
        <v>3</v>
      </c>
      <c r="D22803" s="5">
        <v>181757</v>
      </c>
      <c r="E22803" s="6">
        <v>41920</v>
      </c>
      <c r="F22803" s="5">
        <v>140</v>
      </c>
      <c r="G22803" s="5">
        <v>140000</v>
      </c>
    </row>
    <row r="22804" spans="2:7" x14ac:dyDescent="0.4">
      <c r="B22804" s="7">
        <v>161229</v>
      </c>
      <c r="C22804" s="5" t="s">
        <v>4</v>
      </c>
      <c r="D22804" s="5">
        <v>181758</v>
      </c>
      <c r="E22804" s="6">
        <v>41920</v>
      </c>
      <c r="F22804" s="5">
        <v>156</v>
      </c>
      <c r="G22804" s="5">
        <v>187200</v>
      </c>
    </row>
    <row r="22805" spans="2:7" x14ac:dyDescent="0.4">
      <c r="B22805" s="7">
        <v>161229</v>
      </c>
      <c r="C22805" s="5" t="s">
        <v>5</v>
      </c>
      <c r="D22805" s="5">
        <v>181759</v>
      </c>
      <c r="E22805" s="6">
        <v>41920</v>
      </c>
      <c r="F22805" s="5">
        <v>80</v>
      </c>
      <c r="G22805" s="5">
        <v>112000</v>
      </c>
    </row>
    <row r="22806" spans="2:7" x14ac:dyDescent="0.4">
      <c r="B22806" s="7">
        <v>161229</v>
      </c>
      <c r="C22806" s="5" t="s">
        <v>6</v>
      </c>
      <c r="D22806" s="5">
        <v>181760</v>
      </c>
      <c r="E22806" s="6">
        <v>41920</v>
      </c>
      <c r="F22806" s="5">
        <v>110</v>
      </c>
      <c r="G22806" s="5">
        <v>176000</v>
      </c>
    </row>
    <row r="22807" spans="2:7" x14ac:dyDescent="0.4">
      <c r="B22807" s="7">
        <v>161229</v>
      </c>
      <c r="C22807" s="5" t="s">
        <v>7</v>
      </c>
      <c r="D22807" s="5">
        <v>181761</v>
      </c>
      <c r="E22807" s="6">
        <v>41920</v>
      </c>
      <c r="F22807" s="5">
        <v>106</v>
      </c>
      <c r="G22807" s="5">
        <v>190800</v>
      </c>
    </row>
    <row r="22808" spans="2:7" x14ac:dyDescent="0.4">
      <c r="B22808" s="7">
        <v>161229</v>
      </c>
      <c r="C22808" s="5" t="s">
        <v>8</v>
      </c>
      <c r="D22808" s="5">
        <v>181762</v>
      </c>
      <c r="E22808" s="6">
        <v>41920</v>
      </c>
      <c r="F22808" s="5">
        <v>90</v>
      </c>
      <c r="G22808" s="5">
        <v>76500</v>
      </c>
    </row>
    <row r="22809" spans="2:7" x14ac:dyDescent="0.4">
      <c r="B22809" s="7">
        <v>161229</v>
      </c>
      <c r="C22809" s="5" t="s">
        <v>9</v>
      </c>
      <c r="D22809" s="5">
        <v>181763</v>
      </c>
      <c r="E22809" s="6">
        <v>41920</v>
      </c>
      <c r="F22809" s="5">
        <v>154</v>
      </c>
      <c r="G22809" s="5">
        <v>142450</v>
      </c>
    </row>
    <row r="22810" spans="2:7" x14ac:dyDescent="0.4">
      <c r="B22810" s="7">
        <v>161229</v>
      </c>
      <c r="C22810" s="5" t="s">
        <v>10</v>
      </c>
      <c r="D22810" s="5">
        <v>181764</v>
      </c>
      <c r="E22810" s="6">
        <v>41920</v>
      </c>
      <c r="F22810" s="5">
        <v>108</v>
      </c>
      <c r="G22810" s="5">
        <v>108000</v>
      </c>
    </row>
    <row r="22811" spans="2:7" x14ac:dyDescent="0.4">
      <c r="B22811" s="7">
        <v>161229</v>
      </c>
      <c r="C22811" s="5" t="s">
        <v>11</v>
      </c>
      <c r="D22811" s="5">
        <v>181765</v>
      </c>
      <c r="E22811" s="6">
        <v>41920</v>
      </c>
      <c r="F22811" s="5">
        <v>102</v>
      </c>
      <c r="G22811" s="5">
        <v>109650</v>
      </c>
    </row>
    <row r="22812" spans="2:7" x14ac:dyDescent="0.4">
      <c r="B22812" s="7">
        <v>161229</v>
      </c>
      <c r="C22812" s="5" t="s">
        <v>12</v>
      </c>
      <c r="D22812" s="5">
        <v>181766</v>
      </c>
      <c r="E22812" s="6">
        <v>41920</v>
      </c>
      <c r="F22812" s="5">
        <v>150</v>
      </c>
      <c r="G22812" s="5">
        <v>172500</v>
      </c>
    </row>
    <row r="22813" spans="2:7" x14ac:dyDescent="0.4">
      <c r="B22813" s="7">
        <v>161229</v>
      </c>
      <c r="C22813" s="5" t="s">
        <v>13</v>
      </c>
      <c r="D22813" s="5">
        <v>181767</v>
      </c>
      <c r="E22813" s="6">
        <v>41920</v>
      </c>
      <c r="F22813" s="5">
        <v>86</v>
      </c>
      <c r="G22813" s="5">
        <v>105350</v>
      </c>
    </row>
    <row r="22814" spans="2:7" x14ac:dyDescent="0.4">
      <c r="B22814" s="7">
        <v>161229</v>
      </c>
      <c r="C22814" s="5" t="s">
        <v>14</v>
      </c>
      <c r="D22814" s="5">
        <v>181768</v>
      </c>
      <c r="E22814" s="6">
        <v>41920</v>
      </c>
      <c r="F22814" s="5">
        <v>154</v>
      </c>
      <c r="G22814" s="5">
        <v>120120</v>
      </c>
    </row>
    <row r="22815" spans="2:7" x14ac:dyDescent="0.4">
      <c r="B22815" s="7">
        <v>161229</v>
      </c>
      <c r="C22815" s="5" t="s">
        <v>15</v>
      </c>
      <c r="D22815" s="5">
        <v>181769</v>
      </c>
      <c r="E22815" s="6">
        <v>41920</v>
      </c>
      <c r="F22815" s="5">
        <v>138</v>
      </c>
      <c r="G22815" s="5">
        <v>75624</v>
      </c>
    </row>
    <row r="22816" spans="2:7" x14ac:dyDescent="0.4">
      <c r="B22816" s="7">
        <v>161229</v>
      </c>
      <c r="C22816" s="5" t="s">
        <v>16</v>
      </c>
      <c r="D22816" s="5">
        <v>181770</v>
      </c>
      <c r="E22816" s="6">
        <v>41920</v>
      </c>
      <c r="F22816" s="5">
        <v>92</v>
      </c>
      <c r="G22816" s="5">
        <v>91908</v>
      </c>
    </row>
    <row r="22817" spans="2:7" x14ac:dyDescent="0.4">
      <c r="B22817" s="7">
        <v>161229</v>
      </c>
      <c r="C22817" s="5" t="s">
        <v>17</v>
      </c>
      <c r="D22817" s="5">
        <v>181771</v>
      </c>
      <c r="E22817" s="6">
        <v>41920</v>
      </c>
      <c r="F22817" s="5">
        <v>132</v>
      </c>
      <c r="G22817" s="5">
        <v>92400</v>
      </c>
    </row>
    <row r="22818" spans="2:7" x14ac:dyDescent="0.4">
      <c r="B22818" s="7">
        <v>161229</v>
      </c>
      <c r="C22818" s="5" t="s">
        <v>18</v>
      </c>
      <c r="D22818" s="5">
        <v>181772</v>
      </c>
      <c r="E22818" s="6">
        <v>41920</v>
      </c>
      <c r="F22818" s="5">
        <v>100</v>
      </c>
      <c r="G22818" s="5">
        <v>35800</v>
      </c>
    </row>
    <row r="22819" spans="2:7" x14ac:dyDescent="0.4">
      <c r="B22819" s="7">
        <v>181241</v>
      </c>
      <c r="C22819" s="5" t="s">
        <v>3</v>
      </c>
      <c r="D22819" s="5">
        <v>181773</v>
      </c>
      <c r="E22819" s="6">
        <v>41920</v>
      </c>
      <c r="F22819" s="5">
        <v>114</v>
      </c>
      <c r="G22819" s="5">
        <v>114000</v>
      </c>
    </row>
    <row r="22820" spans="2:7" x14ac:dyDescent="0.4">
      <c r="B22820" s="7">
        <v>181241</v>
      </c>
      <c r="C22820" s="5" t="s">
        <v>4</v>
      </c>
      <c r="D22820" s="5">
        <v>181774</v>
      </c>
      <c r="E22820" s="6">
        <v>41920</v>
      </c>
      <c r="F22820" s="5">
        <v>88</v>
      </c>
      <c r="G22820" s="5">
        <v>105600</v>
      </c>
    </row>
    <row r="22821" spans="2:7" x14ac:dyDescent="0.4">
      <c r="B22821" s="7">
        <v>181241</v>
      </c>
      <c r="C22821" s="5" t="s">
        <v>5</v>
      </c>
      <c r="D22821" s="5">
        <v>181775</v>
      </c>
      <c r="E22821" s="6">
        <v>41920</v>
      </c>
      <c r="F22821" s="5">
        <v>52</v>
      </c>
      <c r="G22821" s="5">
        <v>72800</v>
      </c>
    </row>
    <row r="22822" spans="2:7" x14ac:dyDescent="0.4">
      <c r="B22822" s="7">
        <v>181241</v>
      </c>
      <c r="C22822" s="5" t="s">
        <v>6</v>
      </c>
      <c r="D22822" s="5">
        <v>181776</v>
      </c>
      <c r="E22822" s="6">
        <v>41920</v>
      </c>
      <c r="F22822" s="5">
        <v>66</v>
      </c>
      <c r="G22822" s="5">
        <v>105600</v>
      </c>
    </row>
    <row r="22823" spans="2:7" x14ac:dyDescent="0.4">
      <c r="B22823" s="7">
        <v>181241</v>
      </c>
      <c r="C22823" s="5" t="s">
        <v>7</v>
      </c>
      <c r="D22823" s="5">
        <v>181777</v>
      </c>
      <c r="E22823" s="6">
        <v>41920</v>
      </c>
      <c r="F22823" s="5">
        <v>96</v>
      </c>
      <c r="G22823" s="5">
        <v>172800</v>
      </c>
    </row>
    <row r="22824" spans="2:7" x14ac:dyDescent="0.4">
      <c r="B22824" s="7">
        <v>181241</v>
      </c>
      <c r="C22824" s="5" t="s">
        <v>8</v>
      </c>
      <c r="D22824" s="5">
        <v>181778</v>
      </c>
      <c r="E22824" s="6">
        <v>41920</v>
      </c>
      <c r="F22824" s="5">
        <v>112</v>
      </c>
      <c r="G22824" s="5">
        <v>95200</v>
      </c>
    </row>
    <row r="22825" spans="2:7" x14ac:dyDescent="0.4">
      <c r="B22825" s="7">
        <v>181241</v>
      </c>
      <c r="C22825" s="5" t="s">
        <v>9</v>
      </c>
      <c r="D22825" s="5">
        <v>181779</v>
      </c>
      <c r="E22825" s="6">
        <v>41920</v>
      </c>
      <c r="F22825" s="5">
        <v>84</v>
      </c>
      <c r="G22825" s="5">
        <v>77700</v>
      </c>
    </row>
    <row r="22826" spans="2:7" x14ac:dyDescent="0.4">
      <c r="B22826" s="7">
        <v>181241</v>
      </c>
      <c r="C22826" s="5" t="s">
        <v>10</v>
      </c>
      <c r="D22826" s="5">
        <v>181780</v>
      </c>
      <c r="E22826" s="6">
        <v>41920</v>
      </c>
      <c r="F22826" s="5">
        <v>70</v>
      </c>
      <c r="G22826" s="5">
        <v>70000</v>
      </c>
    </row>
    <row r="22827" spans="2:7" x14ac:dyDescent="0.4">
      <c r="B22827" s="7">
        <v>181241</v>
      </c>
      <c r="C22827" s="5" t="s">
        <v>11</v>
      </c>
      <c r="D22827" s="5">
        <v>181781</v>
      </c>
      <c r="E22827" s="6">
        <v>41920</v>
      </c>
      <c r="F22827" s="5">
        <v>56</v>
      </c>
      <c r="G22827" s="5">
        <v>60200</v>
      </c>
    </row>
    <row r="22828" spans="2:7" x14ac:dyDescent="0.4">
      <c r="B22828" s="7">
        <v>181241</v>
      </c>
      <c r="C22828" s="5" t="s">
        <v>12</v>
      </c>
      <c r="D22828" s="5">
        <v>181782</v>
      </c>
      <c r="E22828" s="6">
        <v>41920</v>
      </c>
      <c r="F22828" s="5">
        <v>72</v>
      </c>
      <c r="G22828" s="5">
        <v>82800</v>
      </c>
    </row>
    <row r="22829" spans="2:7" x14ac:dyDescent="0.4">
      <c r="B22829" s="7">
        <v>181241</v>
      </c>
      <c r="C22829" s="5" t="s">
        <v>13</v>
      </c>
      <c r="D22829" s="5">
        <v>181783</v>
      </c>
      <c r="E22829" s="6">
        <v>41920</v>
      </c>
      <c r="F22829" s="5">
        <v>58</v>
      </c>
      <c r="G22829" s="5">
        <v>71050</v>
      </c>
    </row>
    <row r="22830" spans="2:7" x14ac:dyDescent="0.4">
      <c r="B22830" s="7">
        <v>181241</v>
      </c>
      <c r="C22830" s="5" t="s">
        <v>14</v>
      </c>
      <c r="D22830" s="5">
        <v>181784</v>
      </c>
      <c r="E22830" s="6">
        <v>41920</v>
      </c>
      <c r="F22830" s="5">
        <v>88</v>
      </c>
      <c r="G22830" s="5">
        <v>68640</v>
      </c>
    </row>
    <row r="22831" spans="2:7" x14ac:dyDescent="0.4">
      <c r="B22831" s="7">
        <v>181241</v>
      </c>
      <c r="C22831" s="5" t="s">
        <v>15</v>
      </c>
      <c r="D22831" s="5">
        <v>181785</v>
      </c>
      <c r="E22831" s="6">
        <v>41920</v>
      </c>
      <c r="F22831" s="5">
        <v>76</v>
      </c>
      <c r="G22831" s="5">
        <v>41648</v>
      </c>
    </row>
    <row r="22832" spans="2:7" x14ac:dyDescent="0.4">
      <c r="B22832" s="7">
        <v>181241</v>
      </c>
      <c r="C22832" s="5" t="s">
        <v>16</v>
      </c>
      <c r="D22832" s="5">
        <v>181786</v>
      </c>
      <c r="E22832" s="6">
        <v>41920</v>
      </c>
      <c r="F22832" s="5">
        <v>58</v>
      </c>
      <c r="G22832" s="5">
        <v>57942</v>
      </c>
    </row>
    <row r="22833" spans="2:7" x14ac:dyDescent="0.4">
      <c r="B22833" s="7">
        <v>181241</v>
      </c>
      <c r="C22833" s="5" t="s">
        <v>17</v>
      </c>
      <c r="D22833" s="5">
        <v>181787</v>
      </c>
      <c r="E22833" s="6">
        <v>41920</v>
      </c>
      <c r="F22833" s="5">
        <v>98</v>
      </c>
      <c r="G22833" s="5">
        <v>68600</v>
      </c>
    </row>
    <row r="22834" spans="2:7" x14ac:dyDescent="0.4">
      <c r="B22834" s="7">
        <v>181241</v>
      </c>
      <c r="C22834" s="5" t="s">
        <v>18</v>
      </c>
      <c r="D22834" s="5">
        <v>181788</v>
      </c>
      <c r="E22834" s="6">
        <v>41920</v>
      </c>
      <c r="F22834" s="5">
        <v>52</v>
      </c>
      <c r="G22834" s="5">
        <v>18616</v>
      </c>
    </row>
    <row r="22835" spans="2:7" x14ac:dyDescent="0.4">
      <c r="B22835" s="7">
        <v>111249</v>
      </c>
      <c r="C22835" s="5" t="s">
        <v>3</v>
      </c>
      <c r="D22835" s="5">
        <v>181789</v>
      </c>
      <c r="E22835" s="6">
        <v>41920</v>
      </c>
      <c r="F22835" s="5">
        <v>130</v>
      </c>
      <c r="G22835" s="5">
        <v>130000</v>
      </c>
    </row>
    <row r="22836" spans="2:7" x14ac:dyDescent="0.4">
      <c r="B22836" s="7">
        <v>111249</v>
      </c>
      <c r="C22836" s="5" t="s">
        <v>4</v>
      </c>
      <c r="D22836" s="5">
        <v>181790</v>
      </c>
      <c r="E22836" s="6">
        <v>41920</v>
      </c>
      <c r="F22836" s="5">
        <v>126</v>
      </c>
      <c r="G22836" s="5">
        <v>151200</v>
      </c>
    </row>
    <row r="22837" spans="2:7" x14ac:dyDescent="0.4">
      <c r="B22837" s="7">
        <v>111249</v>
      </c>
      <c r="C22837" s="5" t="s">
        <v>5</v>
      </c>
      <c r="D22837" s="5">
        <v>181791</v>
      </c>
      <c r="E22837" s="6">
        <v>41920</v>
      </c>
      <c r="F22837" s="5">
        <v>114</v>
      </c>
      <c r="G22837" s="5">
        <v>159600</v>
      </c>
    </row>
    <row r="22838" spans="2:7" x14ac:dyDescent="0.4">
      <c r="B22838" s="7">
        <v>111249</v>
      </c>
      <c r="C22838" s="5" t="s">
        <v>6</v>
      </c>
      <c r="D22838" s="5">
        <v>181792</v>
      </c>
      <c r="E22838" s="6">
        <v>41920</v>
      </c>
      <c r="F22838" s="5">
        <v>168</v>
      </c>
      <c r="G22838" s="5">
        <v>268800</v>
      </c>
    </row>
    <row r="22839" spans="2:7" x14ac:dyDescent="0.4">
      <c r="B22839" s="7">
        <v>111249</v>
      </c>
      <c r="C22839" s="5" t="s">
        <v>7</v>
      </c>
      <c r="D22839" s="5">
        <v>181793</v>
      </c>
      <c r="E22839" s="6">
        <v>41920</v>
      </c>
      <c r="F22839" s="5">
        <v>156</v>
      </c>
      <c r="G22839" s="5">
        <v>280800</v>
      </c>
    </row>
    <row r="22840" spans="2:7" x14ac:dyDescent="0.4">
      <c r="B22840" s="7">
        <v>111249</v>
      </c>
      <c r="C22840" s="5" t="s">
        <v>8</v>
      </c>
      <c r="D22840" s="5">
        <v>181794</v>
      </c>
      <c r="E22840" s="6">
        <v>41920</v>
      </c>
      <c r="F22840" s="5">
        <v>138</v>
      </c>
      <c r="G22840" s="5">
        <v>117300</v>
      </c>
    </row>
    <row r="22841" spans="2:7" x14ac:dyDescent="0.4">
      <c r="B22841" s="7">
        <v>111249</v>
      </c>
      <c r="C22841" s="5" t="s">
        <v>9</v>
      </c>
      <c r="D22841" s="5">
        <v>181795</v>
      </c>
      <c r="E22841" s="6">
        <v>41920</v>
      </c>
      <c r="F22841" s="5">
        <v>128</v>
      </c>
      <c r="G22841" s="5">
        <v>118400</v>
      </c>
    </row>
    <row r="22842" spans="2:7" x14ac:dyDescent="0.4">
      <c r="B22842" s="7">
        <v>111249</v>
      </c>
      <c r="C22842" s="5" t="s">
        <v>10</v>
      </c>
      <c r="D22842" s="5">
        <v>181796</v>
      </c>
      <c r="E22842" s="6">
        <v>41920</v>
      </c>
      <c r="F22842" s="5">
        <v>152</v>
      </c>
      <c r="G22842" s="5">
        <v>152000</v>
      </c>
    </row>
    <row r="22843" spans="2:7" x14ac:dyDescent="0.4">
      <c r="B22843" s="7">
        <v>111249</v>
      </c>
      <c r="C22843" s="5" t="s">
        <v>11</v>
      </c>
      <c r="D22843" s="5">
        <v>181797</v>
      </c>
      <c r="E22843" s="6">
        <v>41920</v>
      </c>
      <c r="F22843" s="5">
        <v>148</v>
      </c>
      <c r="G22843" s="5">
        <v>159100</v>
      </c>
    </row>
    <row r="22844" spans="2:7" x14ac:dyDescent="0.4">
      <c r="B22844" s="7">
        <v>111249</v>
      </c>
      <c r="C22844" s="5" t="s">
        <v>12</v>
      </c>
      <c r="D22844" s="5">
        <v>181798</v>
      </c>
      <c r="E22844" s="6">
        <v>41920</v>
      </c>
      <c r="F22844" s="5">
        <v>116</v>
      </c>
      <c r="G22844" s="5">
        <v>133400</v>
      </c>
    </row>
    <row r="22845" spans="2:7" x14ac:dyDescent="0.4">
      <c r="B22845" s="7">
        <v>111249</v>
      </c>
      <c r="C22845" s="5" t="s">
        <v>13</v>
      </c>
      <c r="D22845" s="5">
        <v>181799</v>
      </c>
      <c r="E22845" s="6">
        <v>41920</v>
      </c>
      <c r="F22845" s="5">
        <v>122</v>
      </c>
      <c r="G22845" s="5">
        <v>149450</v>
      </c>
    </row>
    <row r="22846" spans="2:7" x14ac:dyDescent="0.4">
      <c r="B22846" s="7">
        <v>111249</v>
      </c>
      <c r="C22846" s="5" t="s">
        <v>14</v>
      </c>
      <c r="D22846" s="5">
        <v>181800</v>
      </c>
      <c r="E22846" s="6">
        <v>41920</v>
      </c>
      <c r="F22846" s="5">
        <v>96</v>
      </c>
      <c r="G22846" s="5">
        <v>74880</v>
      </c>
    </row>
    <row r="22847" spans="2:7" x14ac:dyDescent="0.4">
      <c r="B22847" s="7">
        <v>111249</v>
      </c>
      <c r="C22847" s="5" t="s">
        <v>15</v>
      </c>
      <c r="D22847" s="5">
        <v>181801</v>
      </c>
      <c r="E22847" s="6">
        <v>41920</v>
      </c>
      <c r="F22847" s="5">
        <v>164</v>
      </c>
      <c r="G22847" s="5">
        <v>89872</v>
      </c>
    </row>
    <row r="22848" spans="2:7" x14ac:dyDescent="0.4">
      <c r="B22848" s="7">
        <v>111249</v>
      </c>
      <c r="C22848" s="5" t="s">
        <v>16</v>
      </c>
      <c r="D22848" s="5">
        <v>181802</v>
      </c>
      <c r="E22848" s="6">
        <v>41920</v>
      </c>
      <c r="F22848" s="5">
        <v>142</v>
      </c>
      <c r="G22848" s="5">
        <v>141858</v>
      </c>
    </row>
    <row r="22849" spans="2:7" x14ac:dyDescent="0.4">
      <c r="B22849" s="7">
        <v>111249</v>
      </c>
      <c r="C22849" s="5" t="s">
        <v>17</v>
      </c>
      <c r="D22849" s="5">
        <v>181803</v>
      </c>
      <c r="E22849" s="6">
        <v>41920</v>
      </c>
      <c r="F22849" s="5">
        <v>168</v>
      </c>
      <c r="G22849" s="5">
        <v>117600</v>
      </c>
    </row>
    <row r="22850" spans="2:7" x14ac:dyDescent="0.4">
      <c r="B22850" s="7">
        <v>111249</v>
      </c>
      <c r="C22850" s="5" t="s">
        <v>18</v>
      </c>
      <c r="D22850" s="5">
        <v>181804</v>
      </c>
      <c r="E22850" s="6">
        <v>41920</v>
      </c>
      <c r="F22850" s="5">
        <v>164</v>
      </c>
      <c r="G22850" s="5">
        <v>58712</v>
      </c>
    </row>
    <row r="22851" spans="2:7" x14ac:dyDescent="0.4">
      <c r="B22851" s="7">
        <v>171251</v>
      </c>
      <c r="C22851" s="5" t="s">
        <v>3</v>
      </c>
      <c r="D22851" s="5">
        <v>181805</v>
      </c>
      <c r="E22851" s="6">
        <v>41920</v>
      </c>
      <c r="F22851" s="5">
        <v>130</v>
      </c>
      <c r="G22851" s="5">
        <v>130000</v>
      </c>
    </row>
    <row r="22852" spans="2:7" x14ac:dyDescent="0.4">
      <c r="B22852" s="7">
        <v>171251</v>
      </c>
      <c r="C22852" s="5" t="s">
        <v>4</v>
      </c>
      <c r="D22852" s="5">
        <v>181806</v>
      </c>
      <c r="E22852" s="6">
        <v>41920</v>
      </c>
      <c r="F22852" s="5">
        <v>90</v>
      </c>
      <c r="G22852" s="5">
        <v>108000</v>
      </c>
    </row>
    <row r="22853" spans="2:7" x14ac:dyDescent="0.4">
      <c r="B22853" s="7">
        <v>171251</v>
      </c>
      <c r="C22853" s="5" t="s">
        <v>5</v>
      </c>
      <c r="D22853" s="5">
        <v>181807</v>
      </c>
      <c r="E22853" s="6">
        <v>41920</v>
      </c>
      <c r="F22853" s="5">
        <v>124</v>
      </c>
      <c r="G22853" s="5">
        <v>173600</v>
      </c>
    </row>
    <row r="22854" spans="2:7" x14ac:dyDescent="0.4">
      <c r="B22854" s="7">
        <v>171251</v>
      </c>
      <c r="C22854" s="5" t="s">
        <v>6</v>
      </c>
      <c r="D22854" s="5">
        <v>181808</v>
      </c>
      <c r="E22854" s="6">
        <v>41920</v>
      </c>
      <c r="F22854" s="5">
        <v>80</v>
      </c>
      <c r="G22854" s="5">
        <v>128000</v>
      </c>
    </row>
    <row r="22855" spans="2:7" x14ac:dyDescent="0.4">
      <c r="B22855" s="7">
        <v>171251</v>
      </c>
      <c r="C22855" s="5" t="s">
        <v>7</v>
      </c>
      <c r="D22855" s="5">
        <v>181809</v>
      </c>
      <c r="E22855" s="6">
        <v>41920</v>
      </c>
      <c r="F22855" s="5">
        <v>90</v>
      </c>
      <c r="G22855" s="5">
        <v>162000</v>
      </c>
    </row>
    <row r="22856" spans="2:7" x14ac:dyDescent="0.4">
      <c r="B22856" s="7">
        <v>171251</v>
      </c>
      <c r="C22856" s="5" t="s">
        <v>8</v>
      </c>
      <c r="D22856" s="5">
        <v>181810</v>
      </c>
      <c r="E22856" s="6">
        <v>41920</v>
      </c>
      <c r="F22856" s="5">
        <v>120</v>
      </c>
      <c r="G22856" s="5">
        <v>102000</v>
      </c>
    </row>
    <row r="22857" spans="2:7" x14ac:dyDescent="0.4">
      <c r="B22857" s="7">
        <v>171251</v>
      </c>
      <c r="C22857" s="5" t="s">
        <v>9</v>
      </c>
      <c r="D22857" s="5">
        <v>181811</v>
      </c>
      <c r="E22857" s="6">
        <v>41920</v>
      </c>
      <c r="F22857" s="5">
        <v>90</v>
      </c>
      <c r="G22857" s="5">
        <v>83250</v>
      </c>
    </row>
    <row r="22858" spans="2:7" x14ac:dyDescent="0.4">
      <c r="B22858" s="7">
        <v>171251</v>
      </c>
      <c r="C22858" s="5" t="s">
        <v>10</v>
      </c>
      <c r="D22858" s="5">
        <v>181812</v>
      </c>
      <c r="E22858" s="6">
        <v>41920</v>
      </c>
      <c r="F22858" s="5">
        <v>116</v>
      </c>
      <c r="G22858" s="5">
        <v>116000</v>
      </c>
    </row>
    <row r="22859" spans="2:7" x14ac:dyDescent="0.4">
      <c r="B22859" s="7">
        <v>171251</v>
      </c>
      <c r="C22859" s="5" t="s">
        <v>11</v>
      </c>
      <c r="D22859" s="5">
        <v>181813</v>
      </c>
      <c r="E22859" s="6">
        <v>41920</v>
      </c>
      <c r="F22859" s="5">
        <v>134</v>
      </c>
      <c r="G22859" s="5">
        <v>144050</v>
      </c>
    </row>
    <row r="22860" spans="2:7" x14ac:dyDescent="0.4">
      <c r="B22860" s="7">
        <v>171251</v>
      </c>
      <c r="C22860" s="5" t="s">
        <v>12</v>
      </c>
      <c r="D22860" s="5">
        <v>181814</v>
      </c>
      <c r="E22860" s="6">
        <v>41920</v>
      </c>
      <c r="F22860" s="5">
        <v>88</v>
      </c>
      <c r="G22860" s="5">
        <v>101200</v>
      </c>
    </row>
    <row r="22861" spans="2:7" x14ac:dyDescent="0.4">
      <c r="B22861" s="7">
        <v>171251</v>
      </c>
      <c r="C22861" s="5" t="s">
        <v>13</v>
      </c>
      <c r="D22861" s="5">
        <v>181815</v>
      </c>
      <c r="E22861" s="6">
        <v>41920</v>
      </c>
      <c r="F22861" s="5">
        <v>142</v>
      </c>
      <c r="G22861" s="5">
        <v>173950</v>
      </c>
    </row>
    <row r="22862" spans="2:7" x14ac:dyDescent="0.4">
      <c r="B22862" s="7">
        <v>171251</v>
      </c>
      <c r="C22862" s="5" t="s">
        <v>14</v>
      </c>
      <c r="D22862" s="5">
        <v>181816</v>
      </c>
      <c r="E22862" s="6">
        <v>41920</v>
      </c>
      <c r="F22862" s="5">
        <v>116</v>
      </c>
      <c r="G22862" s="5">
        <v>90480</v>
      </c>
    </row>
    <row r="22863" spans="2:7" x14ac:dyDescent="0.4">
      <c r="B22863" s="7">
        <v>171251</v>
      </c>
      <c r="C22863" s="5" t="s">
        <v>15</v>
      </c>
      <c r="D22863" s="5">
        <v>181817</v>
      </c>
      <c r="E22863" s="6">
        <v>41920</v>
      </c>
      <c r="F22863" s="5">
        <v>142</v>
      </c>
      <c r="G22863" s="5">
        <v>77816</v>
      </c>
    </row>
    <row r="22864" spans="2:7" x14ac:dyDescent="0.4">
      <c r="B22864" s="7">
        <v>171251</v>
      </c>
      <c r="C22864" s="5" t="s">
        <v>16</v>
      </c>
      <c r="D22864" s="5">
        <v>181818</v>
      </c>
      <c r="E22864" s="6">
        <v>41920</v>
      </c>
      <c r="F22864" s="5">
        <v>142</v>
      </c>
      <c r="G22864" s="5">
        <v>141858</v>
      </c>
    </row>
    <row r="22865" spans="2:7" x14ac:dyDescent="0.4">
      <c r="B22865" s="7">
        <v>171251</v>
      </c>
      <c r="C22865" s="5" t="s">
        <v>17</v>
      </c>
      <c r="D22865" s="5">
        <v>181819</v>
      </c>
      <c r="E22865" s="6">
        <v>41920</v>
      </c>
      <c r="F22865" s="5">
        <v>142</v>
      </c>
      <c r="G22865" s="5">
        <v>99400</v>
      </c>
    </row>
    <row r="22866" spans="2:7" x14ac:dyDescent="0.4">
      <c r="B22866" s="7">
        <v>171251</v>
      </c>
      <c r="C22866" s="5" t="s">
        <v>18</v>
      </c>
      <c r="D22866" s="5">
        <v>181820</v>
      </c>
      <c r="E22866" s="6">
        <v>41920</v>
      </c>
      <c r="F22866" s="5">
        <v>104</v>
      </c>
      <c r="G22866" s="5">
        <v>37232</v>
      </c>
    </row>
    <row r="22867" spans="2:7" x14ac:dyDescent="0.4">
      <c r="B22867" s="7">
        <v>181253</v>
      </c>
      <c r="C22867" s="5" t="s">
        <v>3</v>
      </c>
      <c r="D22867" s="5">
        <v>181821</v>
      </c>
      <c r="E22867" s="6">
        <v>41920</v>
      </c>
      <c r="F22867" s="5">
        <v>60</v>
      </c>
      <c r="G22867" s="5">
        <v>60000</v>
      </c>
    </row>
    <row r="22868" spans="2:7" x14ac:dyDescent="0.4">
      <c r="B22868" s="7">
        <v>181253</v>
      </c>
      <c r="C22868" s="5" t="s">
        <v>4</v>
      </c>
      <c r="D22868" s="5">
        <v>181822</v>
      </c>
      <c r="E22868" s="6">
        <v>41920</v>
      </c>
      <c r="F22868" s="5">
        <v>94</v>
      </c>
      <c r="G22868" s="5">
        <v>112800</v>
      </c>
    </row>
    <row r="22869" spans="2:7" x14ac:dyDescent="0.4">
      <c r="B22869" s="7">
        <v>181253</v>
      </c>
      <c r="C22869" s="5" t="s">
        <v>5</v>
      </c>
      <c r="D22869" s="5">
        <v>181823</v>
      </c>
      <c r="E22869" s="6">
        <v>41920</v>
      </c>
      <c r="F22869" s="5">
        <v>112</v>
      </c>
      <c r="G22869" s="5">
        <v>156800</v>
      </c>
    </row>
    <row r="22870" spans="2:7" x14ac:dyDescent="0.4">
      <c r="B22870" s="7">
        <v>181253</v>
      </c>
      <c r="C22870" s="5" t="s">
        <v>6</v>
      </c>
      <c r="D22870" s="5">
        <v>181824</v>
      </c>
      <c r="E22870" s="6">
        <v>41920</v>
      </c>
      <c r="F22870" s="5">
        <v>56</v>
      </c>
      <c r="G22870" s="5">
        <v>89600</v>
      </c>
    </row>
    <row r="22871" spans="2:7" x14ac:dyDescent="0.4">
      <c r="B22871" s="7">
        <v>181253</v>
      </c>
      <c r="C22871" s="5" t="s">
        <v>7</v>
      </c>
      <c r="D22871" s="5">
        <v>181825</v>
      </c>
      <c r="E22871" s="6">
        <v>41920</v>
      </c>
      <c r="F22871" s="5">
        <v>74</v>
      </c>
      <c r="G22871" s="5">
        <v>133200</v>
      </c>
    </row>
    <row r="22872" spans="2:7" x14ac:dyDescent="0.4">
      <c r="B22872" s="7">
        <v>181253</v>
      </c>
      <c r="C22872" s="5" t="s">
        <v>8</v>
      </c>
      <c r="D22872" s="5">
        <v>181826</v>
      </c>
      <c r="E22872" s="6">
        <v>41920</v>
      </c>
      <c r="F22872" s="5">
        <v>86</v>
      </c>
      <c r="G22872" s="5">
        <v>73100</v>
      </c>
    </row>
    <row r="22873" spans="2:7" x14ac:dyDescent="0.4">
      <c r="B22873" s="7">
        <v>181253</v>
      </c>
      <c r="C22873" s="5" t="s">
        <v>9</v>
      </c>
      <c r="D22873" s="5">
        <v>181827</v>
      </c>
      <c r="E22873" s="6">
        <v>41920</v>
      </c>
      <c r="F22873" s="5">
        <v>58</v>
      </c>
      <c r="G22873" s="5">
        <v>53650</v>
      </c>
    </row>
    <row r="22874" spans="2:7" x14ac:dyDescent="0.4">
      <c r="B22874" s="7">
        <v>181253</v>
      </c>
      <c r="C22874" s="5" t="s">
        <v>10</v>
      </c>
      <c r="D22874" s="5">
        <v>181828</v>
      </c>
      <c r="E22874" s="6">
        <v>41920</v>
      </c>
      <c r="F22874" s="5">
        <v>82</v>
      </c>
      <c r="G22874" s="5">
        <v>82000</v>
      </c>
    </row>
    <row r="22875" spans="2:7" x14ac:dyDescent="0.4">
      <c r="B22875" s="7">
        <v>181253</v>
      </c>
      <c r="C22875" s="5" t="s">
        <v>11</v>
      </c>
      <c r="D22875" s="5">
        <v>181829</v>
      </c>
      <c r="E22875" s="6">
        <v>41920</v>
      </c>
      <c r="F22875" s="5">
        <v>104</v>
      </c>
      <c r="G22875" s="5">
        <v>111800</v>
      </c>
    </row>
    <row r="22876" spans="2:7" x14ac:dyDescent="0.4">
      <c r="B22876" s="7">
        <v>181253</v>
      </c>
      <c r="C22876" s="5" t="s">
        <v>12</v>
      </c>
      <c r="D22876" s="5">
        <v>181830</v>
      </c>
      <c r="E22876" s="6">
        <v>41920</v>
      </c>
      <c r="F22876" s="5">
        <v>70</v>
      </c>
      <c r="G22876" s="5">
        <v>80500</v>
      </c>
    </row>
    <row r="22877" spans="2:7" x14ac:dyDescent="0.4">
      <c r="B22877" s="7">
        <v>181253</v>
      </c>
      <c r="C22877" s="5" t="s">
        <v>13</v>
      </c>
      <c r="D22877" s="5">
        <v>181831</v>
      </c>
      <c r="E22877" s="6">
        <v>41920</v>
      </c>
      <c r="F22877" s="5">
        <v>88</v>
      </c>
      <c r="G22877" s="5">
        <v>107800</v>
      </c>
    </row>
    <row r="22878" spans="2:7" x14ac:dyDescent="0.4">
      <c r="B22878" s="7">
        <v>181253</v>
      </c>
      <c r="C22878" s="5" t="s">
        <v>14</v>
      </c>
      <c r="D22878" s="5">
        <v>181832</v>
      </c>
      <c r="E22878" s="6">
        <v>41920</v>
      </c>
      <c r="F22878" s="5">
        <v>58</v>
      </c>
      <c r="G22878" s="5">
        <v>45240</v>
      </c>
    </row>
    <row r="22879" spans="2:7" x14ac:dyDescent="0.4">
      <c r="B22879" s="7">
        <v>181253</v>
      </c>
      <c r="C22879" s="5" t="s">
        <v>15</v>
      </c>
      <c r="D22879" s="5">
        <v>181833</v>
      </c>
      <c r="E22879" s="6">
        <v>41920</v>
      </c>
      <c r="F22879" s="5">
        <v>114</v>
      </c>
      <c r="G22879" s="5">
        <v>62472</v>
      </c>
    </row>
    <row r="22880" spans="2:7" x14ac:dyDescent="0.4">
      <c r="B22880" s="7">
        <v>181253</v>
      </c>
      <c r="C22880" s="5" t="s">
        <v>16</v>
      </c>
      <c r="D22880" s="5">
        <v>181834</v>
      </c>
      <c r="E22880" s="6">
        <v>41920</v>
      </c>
      <c r="F22880" s="5">
        <v>54</v>
      </c>
      <c r="G22880" s="5">
        <v>53946</v>
      </c>
    </row>
    <row r="22881" spans="2:7" x14ac:dyDescent="0.4">
      <c r="B22881" s="7">
        <v>181253</v>
      </c>
      <c r="C22881" s="5" t="s">
        <v>17</v>
      </c>
      <c r="D22881" s="5">
        <v>181835</v>
      </c>
      <c r="E22881" s="6">
        <v>41920</v>
      </c>
      <c r="F22881" s="5">
        <v>52</v>
      </c>
      <c r="G22881" s="5">
        <v>36400</v>
      </c>
    </row>
    <row r="22882" spans="2:7" x14ac:dyDescent="0.4">
      <c r="B22882" s="7">
        <v>181253</v>
      </c>
      <c r="C22882" s="5" t="s">
        <v>18</v>
      </c>
      <c r="D22882" s="5">
        <v>181836</v>
      </c>
      <c r="E22882" s="6">
        <v>41920</v>
      </c>
      <c r="F22882" s="5">
        <v>108</v>
      </c>
      <c r="G22882" s="5">
        <v>38664</v>
      </c>
    </row>
    <row r="22883" spans="2:7" x14ac:dyDescent="0.4">
      <c r="B22883" s="7">
        <v>181215</v>
      </c>
      <c r="C22883" s="5" t="s">
        <v>3</v>
      </c>
      <c r="D22883" s="5">
        <v>181837</v>
      </c>
      <c r="E22883" s="6">
        <v>41951</v>
      </c>
      <c r="F22883" s="5">
        <v>86</v>
      </c>
      <c r="G22883" s="5">
        <v>86000</v>
      </c>
    </row>
    <row r="22884" spans="2:7" x14ac:dyDescent="0.4">
      <c r="B22884" s="7">
        <v>181215</v>
      </c>
      <c r="C22884" s="5" t="s">
        <v>4</v>
      </c>
      <c r="D22884" s="5">
        <v>181838</v>
      </c>
      <c r="E22884" s="6">
        <v>41951</v>
      </c>
      <c r="F22884" s="5">
        <v>106</v>
      </c>
      <c r="G22884" s="5">
        <v>127200</v>
      </c>
    </row>
    <row r="22885" spans="2:7" x14ac:dyDescent="0.4">
      <c r="B22885" s="7">
        <v>181215</v>
      </c>
      <c r="C22885" s="5" t="s">
        <v>5</v>
      </c>
      <c r="D22885" s="5">
        <v>181839</v>
      </c>
      <c r="E22885" s="6">
        <v>41951</v>
      </c>
      <c r="F22885" s="5">
        <v>74</v>
      </c>
      <c r="G22885" s="5">
        <v>103600</v>
      </c>
    </row>
    <row r="22886" spans="2:7" x14ac:dyDescent="0.4">
      <c r="B22886" s="7">
        <v>181215</v>
      </c>
      <c r="C22886" s="5" t="s">
        <v>6</v>
      </c>
      <c r="D22886" s="5">
        <v>181840</v>
      </c>
      <c r="E22886" s="6">
        <v>41951</v>
      </c>
      <c r="F22886" s="5">
        <v>104</v>
      </c>
      <c r="G22886" s="5">
        <v>166400</v>
      </c>
    </row>
    <row r="22887" spans="2:7" x14ac:dyDescent="0.4">
      <c r="B22887" s="7">
        <v>181215</v>
      </c>
      <c r="C22887" s="5" t="s">
        <v>7</v>
      </c>
      <c r="D22887" s="5">
        <v>181841</v>
      </c>
      <c r="E22887" s="6">
        <v>41951</v>
      </c>
      <c r="F22887" s="5">
        <v>56</v>
      </c>
      <c r="G22887" s="5">
        <v>100800</v>
      </c>
    </row>
    <row r="22888" spans="2:7" x14ac:dyDescent="0.4">
      <c r="B22888" s="7">
        <v>181215</v>
      </c>
      <c r="C22888" s="5" t="s">
        <v>8</v>
      </c>
      <c r="D22888" s="5">
        <v>181842</v>
      </c>
      <c r="E22888" s="6">
        <v>41951</v>
      </c>
      <c r="F22888" s="5">
        <v>70</v>
      </c>
      <c r="G22888" s="5">
        <v>59500</v>
      </c>
    </row>
    <row r="22889" spans="2:7" x14ac:dyDescent="0.4">
      <c r="B22889" s="7">
        <v>181215</v>
      </c>
      <c r="C22889" s="5" t="s">
        <v>9</v>
      </c>
      <c r="D22889" s="5">
        <v>181843</v>
      </c>
      <c r="E22889" s="6">
        <v>41951</v>
      </c>
      <c r="F22889" s="5">
        <v>112</v>
      </c>
      <c r="G22889" s="5">
        <v>103600</v>
      </c>
    </row>
    <row r="22890" spans="2:7" x14ac:dyDescent="0.4">
      <c r="B22890" s="7">
        <v>181215</v>
      </c>
      <c r="C22890" s="5" t="s">
        <v>10</v>
      </c>
      <c r="D22890" s="5">
        <v>181844</v>
      </c>
      <c r="E22890" s="6">
        <v>41951</v>
      </c>
      <c r="F22890" s="5">
        <v>98</v>
      </c>
      <c r="G22890" s="5">
        <v>98000</v>
      </c>
    </row>
    <row r="22891" spans="2:7" x14ac:dyDescent="0.4">
      <c r="B22891" s="7">
        <v>181215</v>
      </c>
      <c r="C22891" s="5" t="s">
        <v>11</v>
      </c>
      <c r="D22891" s="5">
        <v>181845</v>
      </c>
      <c r="E22891" s="6">
        <v>41951</v>
      </c>
      <c r="F22891" s="5">
        <v>100</v>
      </c>
      <c r="G22891" s="5">
        <v>107500</v>
      </c>
    </row>
    <row r="22892" spans="2:7" x14ac:dyDescent="0.4">
      <c r="B22892" s="7">
        <v>181215</v>
      </c>
      <c r="C22892" s="5" t="s">
        <v>12</v>
      </c>
      <c r="D22892" s="5">
        <v>181846</v>
      </c>
      <c r="E22892" s="6">
        <v>41951</v>
      </c>
      <c r="F22892" s="5">
        <v>74</v>
      </c>
      <c r="G22892" s="5">
        <v>85100</v>
      </c>
    </row>
    <row r="22893" spans="2:7" x14ac:dyDescent="0.4">
      <c r="B22893" s="7">
        <v>181215</v>
      </c>
      <c r="C22893" s="5" t="s">
        <v>13</v>
      </c>
      <c r="D22893" s="5">
        <v>181847</v>
      </c>
      <c r="E22893" s="6">
        <v>41951</v>
      </c>
      <c r="F22893" s="5">
        <v>102</v>
      </c>
      <c r="G22893" s="5">
        <v>124950</v>
      </c>
    </row>
    <row r="22894" spans="2:7" x14ac:dyDescent="0.4">
      <c r="B22894" s="7">
        <v>181215</v>
      </c>
      <c r="C22894" s="5" t="s">
        <v>14</v>
      </c>
      <c r="D22894" s="5">
        <v>181848</v>
      </c>
      <c r="E22894" s="6">
        <v>41951</v>
      </c>
      <c r="F22894" s="5">
        <v>68</v>
      </c>
      <c r="G22894" s="5">
        <v>53040</v>
      </c>
    </row>
    <row r="22895" spans="2:7" x14ac:dyDescent="0.4">
      <c r="B22895" s="7">
        <v>181215</v>
      </c>
      <c r="C22895" s="5" t="s">
        <v>15</v>
      </c>
      <c r="D22895" s="5">
        <v>181849</v>
      </c>
      <c r="E22895" s="6">
        <v>41951</v>
      </c>
      <c r="F22895" s="5">
        <v>58</v>
      </c>
      <c r="G22895" s="5">
        <v>31784</v>
      </c>
    </row>
    <row r="22896" spans="2:7" x14ac:dyDescent="0.4">
      <c r="B22896" s="7">
        <v>181215</v>
      </c>
      <c r="C22896" s="5" t="s">
        <v>16</v>
      </c>
      <c r="D22896" s="5">
        <v>181850</v>
      </c>
      <c r="E22896" s="6">
        <v>41951</v>
      </c>
      <c r="F22896" s="5">
        <v>92</v>
      </c>
      <c r="G22896" s="5">
        <v>91908</v>
      </c>
    </row>
    <row r="22897" spans="2:7" x14ac:dyDescent="0.4">
      <c r="B22897" s="7">
        <v>181215</v>
      </c>
      <c r="C22897" s="5" t="s">
        <v>17</v>
      </c>
      <c r="D22897" s="5">
        <v>181851</v>
      </c>
      <c r="E22897" s="6">
        <v>41951</v>
      </c>
      <c r="F22897" s="5">
        <v>68</v>
      </c>
      <c r="G22897" s="5">
        <v>47600</v>
      </c>
    </row>
    <row r="22898" spans="2:7" x14ac:dyDescent="0.4">
      <c r="B22898" s="7">
        <v>181215</v>
      </c>
      <c r="C22898" s="5" t="s">
        <v>18</v>
      </c>
      <c r="D22898" s="5">
        <v>181852</v>
      </c>
      <c r="E22898" s="6">
        <v>41951</v>
      </c>
      <c r="F22898" s="5">
        <v>66</v>
      </c>
      <c r="G22898" s="5">
        <v>23628</v>
      </c>
    </row>
    <row r="22899" spans="2:7" x14ac:dyDescent="0.4">
      <c r="B22899" s="7">
        <v>161217</v>
      </c>
      <c r="C22899" s="5" t="s">
        <v>3</v>
      </c>
      <c r="D22899" s="5">
        <v>181853</v>
      </c>
      <c r="E22899" s="6">
        <v>41951</v>
      </c>
      <c r="F22899" s="5">
        <v>108</v>
      </c>
      <c r="G22899" s="5">
        <v>108000</v>
      </c>
    </row>
    <row r="22900" spans="2:7" x14ac:dyDescent="0.4">
      <c r="B22900" s="7">
        <v>161217</v>
      </c>
      <c r="C22900" s="5" t="s">
        <v>4</v>
      </c>
      <c r="D22900" s="5">
        <v>181854</v>
      </c>
      <c r="E22900" s="6">
        <v>41951</v>
      </c>
      <c r="F22900" s="5">
        <v>126</v>
      </c>
      <c r="G22900" s="5">
        <v>151200</v>
      </c>
    </row>
    <row r="22901" spans="2:7" x14ac:dyDescent="0.4">
      <c r="B22901" s="7">
        <v>161217</v>
      </c>
      <c r="C22901" s="5" t="s">
        <v>5</v>
      </c>
      <c r="D22901" s="5">
        <v>181855</v>
      </c>
      <c r="E22901" s="6">
        <v>41951</v>
      </c>
      <c r="F22901" s="5">
        <v>144</v>
      </c>
      <c r="G22901" s="5">
        <v>201600</v>
      </c>
    </row>
    <row r="22902" spans="2:7" x14ac:dyDescent="0.4">
      <c r="B22902" s="7">
        <v>161217</v>
      </c>
      <c r="C22902" s="5" t="s">
        <v>6</v>
      </c>
      <c r="D22902" s="5">
        <v>181856</v>
      </c>
      <c r="E22902" s="6">
        <v>41951</v>
      </c>
      <c r="F22902" s="5">
        <v>152</v>
      </c>
      <c r="G22902" s="5">
        <v>243200</v>
      </c>
    </row>
    <row r="22903" spans="2:7" x14ac:dyDescent="0.4">
      <c r="B22903" s="7">
        <v>161217</v>
      </c>
      <c r="C22903" s="5" t="s">
        <v>7</v>
      </c>
      <c r="D22903" s="5">
        <v>181857</v>
      </c>
      <c r="E22903" s="6">
        <v>41951</v>
      </c>
      <c r="F22903" s="5">
        <v>78</v>
      </c>
      <c r="G22903" s="5">
        <v>140400</v>
      </c>
    </row>
    <row r="22904" spans="2:7" x14ac:dyDescent="0.4">
      <c r="B22904" s="7">
        <v>161217</v>
      </c>
      <c r="C22904" s="5" t="s">
        <v>8</v>
      </c>
      <c r="D22904" s="5">
        <v>181858</v>
      </c>
      <c r="E22904" s="6">
        <v>41951</v>
      </c>
      <c r="F22904" s="5">
        <v>114</v>
      </c>
      <c r="G22904" s="5">
        <v>96900</v>
      </c>
    </row>
    <row r="22905" spans="2:7" x14ac:dyDescent="0.4">
      <c r="B22905" s="7">
        <v>161217</v>
      </c>
      <c r="C22905" s="5" t="s">
        <v>9</v>
      </c>
      <c r="D22905" s="5">
        <v>181859</v>
      </c>
      <c r="E22905" s="6">
        <v>41951</v>
      </c>
      <c r="F22905" s="5">
        <v>92</v>
      </c>
      <c r="G22905" s="5">
        <v>85100</v>
      </c>
    </row>
    <row r="22906" spans="2:7" x14ac:dyDescent="0.4">
      <c r="B22906" s="7">
        <v>161217</v>
      </c>
      <c r="C22906" s="5" t="s">
        <v>10</v>
      </c>
      <c r="D22906" s="5">
        <v>181860</v>
      </c>
      <c r="E22906" s="6">
        <v>41951</v>
      </c>
      <c r="F22906" s="5">
        <v>96</v>
      </c>
      <c r="G22906" s="5">
        <v>96000</v>
      </c>
    </row>
    <row r="22907" spans="2:7" x14ac:dyDescent="0.4">
      <c r="B22907" s="7">
        <v>161217</v>
      </c>
      <c r="C22907" s="5" t="s">
        <v>11</v>
      </c>
      <c r="D22907" s="5">
        <v>181861</v>
      </c>
      <c r="E22907" s="6">
        <v>41951</v>
      </c>
      <c r="F22907" s="5">
        <v>94</v>
      </c>
      <c r="G22907" s="5">
        <v>101050</v>
      </c>
    </row>
    <row r="22908" spans="2:7" x14ac:dyDescent="0.4">
      <c r="B22908" s="7">
        <v>161217</v>
      </c>
      <c r="C22908" s="5" t="s">
        <v>12</v>
      </c>
      <c r="D22908" s="5">
        <v>181862</v>
      </c>
      <c r="E22908" s="6">
        <v>41951</v>
      </c>
      <c r="F22908" s="5">
        <v>142</v>
      </c>
      <c r="G22908" s="5">
        <v>163300</v>
      </c>
    </row>
    <row r="22909" spans="2:7" x14ac:dyDescent="0.4">
      <c r="B22909" s="7">
        <v>161217</v>
      </c>
      <c r="C22909" s="5" t="s">
        <v>13</v>
      </c>
      <c r="D22909" s="5">
        <v>181863</v>
      </c>
      <c r="E22909" s="6">
        <v>41951</v>
      </c>
      <c r="F22909" s="5">
        <v>120</v>
      </c>
      <c r="G22909" s="5">
        <v>147000</v>
      </c>
    </row>
    <row r="22910" spans="2:7" x14ac:dyDescent="0.4">
      <c r="B22910" s="7">
        <v>161217</v>
      </c>
      <c r="C22910" s="5" t="s">
        <v>14</v>
      </c>
      <c r="D22910" s="5">
        <v>181864</v>
      </c>
      <c r="E22910" s="6">
        <v>41951</v>
      </c>
      <c r="F22910" s="5">
        <v>100</v>
      </c>
      <c r="G22910" s="5">
        <v>78000</v>
      </c>
    </row>
    <row r="22911" spans="2:7" x14ac:dyDescent="0.4">
      <c r="B22911" s="7">
        <v>161217</v>
      </c>
      <c r="C22911" s="5" t="s">
        <v>15</v>
      </c>
      <c r="D22911" s="5">
        <v>181865</v>
      </c>
      <c r="E22911" s="6">
        <v>41951</v>
      </c>
      <c r="F22911" s="5">
        <v>78</v>
      </c>
      <c r="G22911" s="5">
        <v>42744</v>
      </c>
    </row>
    <row r="22912" spans="2:7" x14ac:dyDescent="0.4">
      <c r="B22912" s="7">
        <v>161217</v>
      </c>
      <c r="C22912" s="5" t="s">
        <v>16</v>
      </c>
      <c r="D22912" s="5">
        <v>181866</v>
      </c>
      <c r="E22912" s="6">
        <v>41951</v>
      </c>
      <c r="F22912" s="5">
        <v>148</v>
      </c>
      <c r="G22912" s="5">
        <v>147852</v>
      </c>
    </row>
    <row r="22913" spans="2:7" x14ac:dyDescent="0.4">
      <c r="B22913" s="7">
        <v>161217</v>
      </c>
      <c r="C22913" s="5" t="s">
        <v>17</v>
      </c>
      <c r="D22913" s="5">
        <v>181867</v>
      </c>
      <c r="E22913" s="6">
        <v>41951</v>
      </c>
      <c r="F22913" s="5">
        <v>94</v>
      </c>
      <c r="G22913" s="5">
        <v>65800</v>
      </c>
    </row>
    <row r="22914" spans="2:7" x14ac:dyDescent="0.4">
      <c r="B22914" s="7">
        <v>161217</v>
      </c>
      <c r="C22914" s="5" t="s">
        <v>18</v>
      </c>
      <c r="D22914" s="5">
        <v>181868</v>
      </c>
      <c r="E22914" s="6">
        <v>41951</v>
      </c>
      <c r="F22914" s="5">
        <v>150</v>
      </c>
      <c r="G22914" s="5">
        <v>53700</v>
      </c>
    </row>
    <row r="22915" spans="2:7" x14ac:dyDescent="0.4">
      <c r="B22915" s="7">
        <v>171219</v>
      </c>
      <c r="C22915" s="5" t="s">
        <v>3</v>
      </c>
      <c r="D22915" s="5">
        <v>181869</v>
      </c>
      <c r="E22915" s="6">
        <v>41951</v>
      </c>
      <c r="F22915" s="5">
        <v>100</v>
      </c>
      <c r="G22915" s="5">
        <v>100000</v>
      </c>
    </row>
    <row r="22916" spans="2:7" x14ac:dyDescent="0.4">
      <c r="B22916" s="7">
        <v>171219</v>
      </c>
      <c r="C22916" s="5" t="s">
        <v>4</v>
      </c>
      <c r="D22916" s="5">
        <v>181870</v>
      </c>
      <c r="E22916" s="6">
        <v>41951</v>
      </c>
      <c r="F22916" s="5">
        <v>140</v>
      </c>
      <c r="G22916" s="5">
        <v>168000</v>
      </c>
    </row>
    <row r="22917" spans="2:7" x14ac:dyDescent="0.4">
      <c r="B22917" s="7">
        <v>171219</v>
      </c>
      <c r="C22917" s="5" t="s">
        <v>5</v>
      </c>
      <c r="D22917" s="5">
        <v>181871</v>
      </c>
      <c r="E22917" s="6">
        <v>41951</v>
      </c>
      <c r="F22917" s="5">
        <v>102</v>
      </c>
      <c r="G22917" s="5">
        <v>142800</v>
      </c>
    </row>
    <row r="22918" spans="2:7" x14ac:dyDescent="0.4">
      <c r="B22918" s="7">
        <v>171219</v>
      </c>
      <c r="C22918" s="5" t="s">
        <v>6</v>
      </c>
      <c r="D22918" s="5">
        <v>181872</v>
      </c>
      <c r="E22918" s="6">
        <v>41951</v>
      </c>
      <c r="F22918" s="5">
        <v>82</v>
      </c>
      <c r="G22918" s="5">
        <v>131200</v>
      </c>
    </row>
    <row r="22919" spans="2:7" x14ac:dyDescent="0.4">
      <c r="B22919" s="7">
        <v>171219</v>
      </c>
      <c r="C22919" s="5" t="s">
        <v>7</v>
      </c>
      <c r="D22919" s="5">
        <v>181873</v>
      </c>
      <c r="E22919" s="6">
        <v>41951</v>
      </c>
      <c r="F22919" s="5">
        <v>136</v>
      </c>
      <c r="G22919" s="5">
        <v>244800</v>
      </c>
    </row>
    <row r="22920" spans="2:7" x14ac:dyDescent="0.4">
      <c r="B22920" s="7">
        <v>171219</v>
      </c>
      <c r="C22920" s="5" t="s">
        <v>8</v>
      </c>
      <c r="D22920" s="5">
        <v>181874</v>
      </c>
      <c r="E22920" s="6">
        <v>41951</v>
      </c>
      <c r="F22920" s="5">
        <v>138</v>
      </c>
      <c r="G22920" s="5">
        <v>117300</v>
      </c>
    </row>
    <row r="22921" spans="2:7" x14ac:dyDescent="0.4">
      <c r="B22921" s="7">
        <v>171219</v>
      </c>
      <c r="C22921" s="5" t="s">
        <v>9</v>
      </c>
      <c r="D22921" s="5">
        <v>181875</v>
      </c>
      <c r="E22921" s="6">
        <v>41951</v>
      </c>
      <c r="F22921" s="5">
        <v>108</v>
      </c>
      <c r="G22921" s="5">
        <v>99900</v>
      </c>
    </row>
    <row r="22922" spans="2:7" x14ac:dyDescent="0.4">
      <c r="B22922" s="7">
        <v>171219</v>
      </c>
      <c r="C22922" s="5" t="s">
        <v>10</v>
      </c>
      <c r="D22922" s="5">
        <v>181876</v>
      </c>
      <c r="E22922" s="6">
        <v>41951</v>
      </c>
      <c r="F22922" s="5">
        <v>72</v>
      </c>
      <c r="G22922" s="5">
        <v>72000</v>
      </c>
    </row>
    <row r="22923" spans="2:7" x14ac:dyDescent="0.4">
      <c r="B22923" s="7">
        <v>171219</v>
      </c>
      <c r="C22923" s="5" t="s">
        <v>11</v>
      </c>
      <c r="D22923" s="5">
        <v>181877</v>
      </c>
      <c r="E22923" s="6">
        <v>41951</v>
      </c>
      <c r="F22923" s="5">
        <v>72</v>
      </c>
      <c r="G22923" s="5">
        <v>77400</v>
      </c>
    </row>
    <row r="22924" spans="2:7" x14ac:dyDescent="0.4">
      <c r="B22924" s="7">
        <v>171219</v>
      </c>
      <c r="C22924" s="5" t="s">
        <v>12</v>
      </c>
      <c r="D22924" s="5">
        <v>181878</v>
      </c>
      <c r="E22924" s="6">
        <v>41951</v>
      </c>
      <c r="F22924" s="5">
        <v>90</v>
      </c>
      <c r="G22924" s="5">
        <v>103500</v>
      </c>
    </row>
    <row r="22925" spans="2:7" x14ac:dyDescent="0.4">
      <c r="B22925" s="7">
        <v>171219</v>
      </c>
      <c r="C22925" s="5" t="s">
        <v>13</v>
      </c>
      <c r="D22925" s="5">
        <v>181879</v>
      </c>
      <c r="E22925" s="6">
        <v>41951</v>
      </c>
      <c r="F22925" s="5">
        <v>74</v>
      </c>
      <c r="G22925" s="5">
        <v>90650</v>
      </c>
    </row>
    <row r="22926" spans="2:7" x14ac:dyDescent="0.4">
      <c r="B22926" s="7">
        <v>171219</v>
      </c>
      <c r="C22926" s="5" t="s">
        <v>14</v>
      </c>
      <c r="D22926" s="5">
        <v>181880</v>
      </c>
      <c r="E22926" s="6">
        <v>41951</v>
      </c>
      <c r="F22926" s="5">
        <v>106</v>
      </c>
      <c r="G22926" s="5">
        <v>82680</v>
      </c>
    </row>
    <row r="22927" spans="2:7" x14ac:dyDescent="0.4">
      <c r="B22927" s="7">
        <v>171219</v>
      </c>
      <c r="C22927" s="5" t="s">
        <v>15</v>
      </c>
      <c r="D22927" s="5">
        <v>181881</v>
      </c>
      <c r="E22927" s="6">
        <v>41951</v>
      </c>
      <c r="F22927" s="5">
        <v>114</v>
      </c>
      <c r="G22927" s="5">
        <v>62472</v>
      </c>
    </row>
    <row r="22928" spans="2:7" x14ac:dyDescent="0.4">
      <c r="B22928" s="7">
        <v>171219</v>
      </c>
      <c r="C22928" s="5" t="s">
        <v>16</v>
      </c>
      <c r="D22928" s="5">
        <v>181882</v>
      </c>
      <c r="E22928" s="6">
        <v>41951</v>
      </c>
      <c r="F22928" s="5">
        <v>88</v>
      </c>
      <c r="G22928" s="5">
        <v>87912</v>
      </c>
    </row>
    <row r="22929" spans="2:7" x14ac:dyDescent="0.4">
      <c r="B22929" s="7">
        <v>171219</v>
      </c>
      <c r="C22929" s="5" t="s">
        <v>17</v>
      </c>
      <c r="D22929" s="5">
        <v>181883</v>
      </c>
      <c r="E22929" s="6">
        <v>41951</v>
      </c>
      <c r="F22929" s="5">
        <v>118</v>
      </c>
      <c r="G22929" s="5">
        <v>82600</v>
      </c>
    </row>
    <row r="22930" spans="2:7" x14ac:dyDescent="0.4">
      <c r="B22930" s="7">
        <v>171219</v>
      </c>
      <c r="C22930" s="5" t="s">
        <v>18</v>
      </c>
      <c r="D22930" s="5">
        <v>181884</v>
      </c>
      <c r="E22930" s="6">
        <v>41951</v>
      </c>
      <c r="F22930" s="5">
        <v>122</v>
      </c>
      <c r="G22930" s="5">
        <v>43676</v>
      </c>
    </row>
    <row r="22931" spans="2:7" x14ac:dyDescent="0.4">
      <c r="B22931" s="7">
        <v>191221</v>
      </c>
      <c r="C22931" s="5" t="s">
        <v>3</v>
      </c>
      <c r="D22931" s="5">
        <v>181885</v>
      </c>
      <c r="E22931" s="6">
        <v>41951</v>
      </c>
      <c r="F22931" s="5">
        <v>110</v>
      </c>
      <c r="G22931" s="5">
        <v>110000</v>
      </c>
    </row>
    <row r="22932" spans="2:7" x14ac:dyDescent="0.4">
      <c r="B22932" s="7">
        <v>191221</v>
      </c>
      <c r="C22932" s="5" t="s">
        <v>4</v>
      </c>
      <c r="D22932" s="5">
        <v>181886</v>
      </c>
      <c r="E22932" s="6">
        <v>41951</v>
      </c>
      <c r="F22932" s="5">
        <v>72</v>
      </c>
      <c r="G22932" s="5">
        <v>86400</v>
      </c>
    </row>
    <row r="22933" spans="2:7" x14ac:dyDescent="0.4">
      <c r="B22933" s="7">
        <v>191221</v>
      </c>
      <c r="C22933" s="5" t="s">
        <v>5</v>
      </c>
      <c r="D22933" s="5">
        <v>181887</v>
      </c>
      <c r="E22933" s="6">
        <v>41951</v>
      </c>
      <c r="F22933" s="5">
        <v>110</v>
      </c>
      <c r="G22933" s="5">
        <v>154000</v>
      </c>
    </row>
    <row r="22934" spans="2:7" x14ac:dyDescent="0.4">
      <c r="B22934" s="7">
        <v>191221</v>
      </c>
      <c r="C22934" s="5" t="s">
        <v>6</v>
      </c>
      <c r="D22934" s="5">
        <v>181888</v>
      </c>
      <c r="E22934" s="6">
        <v>41951</v>
      </c>
      <c r="F22934" s="5">
        <v>110</v>
      </c>
      <c r="G22934" s="5">
        <v>176000</v>
      </c>
    </row>
    <row r="22935" spans="2:7" x14ac:dyDescent="0.4">
      <c r="B22935" s="7">
        <v>191221</v>
      </c>
      <c r="C22935" s="5" t="s">
        <v>7</v>
      </c>
      <c r="D22935" s="5">
        <v>181889</v>
      </c>
      <c r="E22935" s="6">
        <v>41951</v>
      </c>
      <c r="F22935" s="5">
        <v>122</v>
      </c>
      <c r="G22935" s="5">
        <v>219600</v>
      </c>
    </row>
    <row r="22936" spans="2:7" x14ac:dyDescent="0.4">
      <c r="B22936" s="7">
        <v>191221</v>
      </c>
      <c r="C22936" s="5" t="s">
        <v>8</v>
      </c>
      <c r="D22936" s="5">
        <v>181890</v>
      </c>
      <c r="E22936" s="6">
        <v>41951</v>
      </c>
      <c r="F22936" s="5">
        <v>118</v>
      </c>
      <c r="G22936" s="5">
        <v>100300</v>
      </c>
    </row>
    <row r="22937" spans="2:7" x14ac:dyDescent="0.4">
      <c r="B22937" s="7">
        <v>191221</v>
      </c>
      <c r="C22937" s="5" t="s">
        <v>9</v>
      </c>
      <c r="D22937" s="5">
        <v>181891</v>
      </c>
      <c r="E22937" s="6">
        <v>41951</v>
      </c>
      <c r="F22937" s="5">
        <v>134</v>
      </c>
      <c r="G22937" s="5">
        <v>123950</v>
      </c>
    </row>
    <row r="22938" spans="2:7" x14ac:dyDescent="0.4">
      <c r="B22938" s="7">
        <v>191221</v>
      </c>
      <c r="C22938" s="5" t="s">
        <v>10</v>
      </c>
      <c r="D22938" s="5">
        <v>181892</v>
      </c>
      <c r="E22938" s="6">
        <v>41951</v>
      </c>
      <c r="F22938" s="5">
        <v>108</v>
      </c>
      <c r="G22938" s="5">
        <v>108000</v>
      </c>
    </row>
    <row r="22939" spans="2:7" x14ac:dyDescent="0.4">
      <c r="B22939" s="7">
        <v>191221</v>
      </c>
      <c r="C22939" s="5" t="s">
        <v>11</v>
      </c>
      <c r="D22939" s="5">
        <v>181893</v>
      </c>
      <c r="E22939" s="6">
        <v>41951</v>
      </c>
      <c r="F22939" s="5">
        <v>90</v>
      </c>
      <c r="G22939" s="5">
        <v>96750</v>
      </c>
    </row>
    <row r="22940" spans="2:7" x14ac:dyDescent="0.4">
      <c r="B22940" s="7">
        <v>191221</v>
      </c>
      <c r="C22940" s="5" t="s">
        <v>12</v>
      </c>
      <c r="D22940" s="5">
        <v>181894</v>
      </c>
      <c r="E22940" s="6">
        <v>41951</v>
      </c>
      <c r="F22940" s="5">
        <v>118</v>
      </c>
      <c r="G22940" s="5">
        <v>135700</v>
      </c>
    </row>
    <row r="22941" spans="2:7" x14ac:dyDescent="0.4">
      <c r="B22941" s="7">
        <v>191221</v>
      </c>
      <c r="C22941" s="5" t="s">
        <v>13</v>
      </c>
      <c r="D22941" s="5">
        <v>181895</v>
      </c>
      <c r="E22941" s="6">
        <v>41951</v>
      </c>
      <c r="F22941" s="5">
        <v>136</v>
      </c>
      <c r="G22941" s="5">
        <v>166600</v>
      </c>
    </row>
    <row r="22942" spans="2:7" x14ac:dyDescent="0.4">
      <c r="B22942" s="7">
        <v>191221</v>
      </c>
      <c r="C22942" s="5" t="s">
        <v>14</v>
      </c>
      <c r="D22942" s="5">
        <v>181896</v>
      </c>
      <c r="E22942" s="6">
        <v>41951</v>
      </c>
      <c r="F22942" s="5">
        <v>114</v>
      </c>
      <c r="G22942" s="5">
        <v>88920</v>
      </c>
    </row>
    <row r="22943" spans="2:7" x14ac:dyDescent="0.4">
      <c r="B22943" s="7">
        <v>191221</v>
      </c>
      <c r="C22943" s="5" t="s">
        <v>15</v>
      </c>
      <c r="D22943" s="5">
        <v>181897</v>
      </c>
      <c r="E22943" s="6">
        <v>41951</v>
      </c>
      <c r="F22943" s="5">
        <v>140</v>
      </c>
      <c r="G22943" s="5">
        <v>76720</v>
      </c>
    </row>
    <row r="22944" spans="2:7" x14ac:dyDescent="0.4">
      <c r="B22944" s="7">
        <v>191221</v>
      </c>
      <c r="C22944" s="5" t="s">
        <v>16</v>
      </c>
      <c r="D22944" s="5">
        <v>181898</v>
      </c>
      <c r="E22944" s="6">
        <v>41951</v>
      </c>
      <c r="F22944" s="5">
        <v>98</v>
      </c>
      <c r="G22944" s="5">
        <v>97902</v>
      </c>
    </row>
    <row r="22945" spans="2:7" x14ac:dyDescent="0.4">
      <c r="B22945" s="7">
        <v>191221</v>
      </c>
      <c r="C22945" s="5" t="s">
        <v>17</v>
      </c>
      <c r="D22945" s="5">
        <v>181899</v>
      </c>
      <c r="E22945" s="6">
        <v>41951</v>
      </c>
      <c r="F22945" s="5">
        <v>116</v>
      </c>
      <c r="G22945" s="5">
        <v>81200</v>
      </c>
    </row>
    <row r="22946" spans="2:7" x14ac:dyDescent="0.4">
      <c r="B22946" s="7">
        <v>191221</v>
      </c>
      <c r="C22946" s="5" t="s">
        <v>18</v>
      </c>
      <c r="D22946" s="5">
        <v>181900</v>
      </c>
      <c r="E22946" s="6">
        <v>41951</v>
      </c>
      <c r="F22946" s="5">
        <v>106</v>
      </c>
      <c r="G22946" s="5">
        <v>37948</v>
      </c>
    </row>
    <row r="22947" spans="2:7" x14ac:dyDescent="0.4">
      <c r="B22947" s="7">
        <v>141223</v>
      </c>
      <c r="C22947" s="5" t="s">
        <v>3</v>
      </c>
      <c r="D22947" s="5">
        <v>181901</v>
      </c>
      <c r="E22947" s="6">
        <v>41951</v>
      </c>
      <c r="F22947" s="5">
        <v>142</v>
      </c>
      <c r="G22947" s="5">
        <v>142000</v>
      </c>
    </row>
    <row r="22948" spans="2:7" x14ac:dyDescent="0.4">
      <c r="B22948" s="7">
        <v>141223</v>
      </c>
      <c r="C22948" s="5" t="s">
        <v>4</v>
      </c>
      <c r="D22948" s="5">
        <v>181902</v>
      </c>
      <c r="E22948" s="6">
        <v>41951</v>
      </c>
      <c r="F22948" s="5">
        <v>100</v>
      </c>
      <c r="G22948" s="5">
        <v>120000</v>
      </c>
    </row>
    <row r="22949" spans="2:7" x14ac:dyDescent="0.4">
      <c r="B22949" s="7">
        <v>141223</v>
      </c>
      <c r="C22949" s="5" t="s">
        <v>5</v>
      </c>
      <c r="D22949" s="5">
        <v>181903</v>
      </c>
      <c r="E22949" s="6">
        <v>41951</v>
      </c>
      <c r="F22949" s="5">
        <v>122</v>
      </c>
      <c r="G22949" s="5">
        <v>170800</v>
      </c>
    </row>
    <row r="22950" spans="2:7" x14ac:dyDescent="0.4">
      <c r="B22950" s="7">
        <v>141223</v>
      </c>
      <c r="C22950" s="5" t="s">
        <v>6</v>
      </c>
      <c r="D22950" s="5">
        <v>181904</v>
      </c>
      <c r="E22950" s="6">
        <v>41951</v>
      </c>
      <c r="F22950" s="5">
        <v>92</v>
      </c>
      <c r="G22950" s="5">
        <v>147200</v>
      </c>
    </row>
    <row r="22951" spans="2:7" x14ac:dyDescent="0.4">
      <c r="B22951" s="7">
        <v>141223</v>
      </c>
      <c r="C22951" s="5" t="s">
        <v>7</v>
      </c>
      <c r="D22951" s="5">
        <v>181905</v>
      </c>
      <c r="E22951" s="6">
        <v>41951</v>
      </c>
      <c r="F22951" s="5">
        <v>120</v>
      </c>
      <c r="G22951" s="5">
        <v>216000</v>
      </c>
    </row>
    <row r="22952" spans="2:7" x14ac:dyDescent="0.4">
      <c r="B22952" s="7">
        <v>141223</v>
      </c>
      <c r="C22952" s="5" t="s">
        <v>8</v>
      </c>
      <c r="D22952" s="5">
        <v>181906</v>
      </c>
      <c r="E22952" s="6">
        <v>41951</v>
      </c>
      <c r="F22952" s="5">
        <v>140</v>
      </c>
      <c r="G22952" s="5">
        <v>119000</v>
      </c>
    </row>
    <row r="22953" spans="2:7" x14ac:dyDescent="0.4">
      <c r="B22953" s="7">
        <v>141223</v>
      </c>
      <c r="C22953" s="5" t="s">
        <v>9</v>
      </c>
      <c r="D22953" s="5">
        <v>181907</v>
      </c>
      <c r="E22953" s="6">
        <v>41951</v>
      </c>
      <c r="F22953" s="5">
        <v>90</v>
      </c>
      <c r="G22953" s="5">
        <v>83250</v>
      </c>
    </row>
    <row r="22954" spans="2:7" x14ac:dyDescent="0.4">
      <c r="B22954" s="7">
        <v>141223</v>
      </c>
      <c r="C22954" s="5" t="s">
        <v>10</v>
      </c>
      <c r="D22954" s="5">
        <v>181908</v>
      </c>
      <c r="E22954" s="6">
        <v>41951</v>
      </c>
      <c r="F22954" s="5">
        <v>84</v>
      </c>
      <c r="G22954" s="5">
        <v>84000</v>
      </c>
    </row>
    <row r="22955" spans="2:7" x14ac:dyDescent="0.4">
      <c r="B22955" s="7">
        <v>141223</v>
      </c>
      <c r="C22955" s="5" t="s">
        <v>11</v>
      </c>
      <c r="D22955" s="5">
        <v>181909</v>
      </c>
      <c r="E22955" s="6">
        <v>41951</v>
      </c>
      <c r="F22955" s="5">
        <v>84</v>
      </c>
      <c r="G22955" s="5">
        <v>90300</v>
      </c>
    </row>
    <row r="22956" spans="2:7" x14ac:dyDescent="0.4">
      <c r="B22956" s="7">
        <v>141223</v>
      </c>
      <c r="C22956" s="5" t="s">
        <v>12</v>
      </c>
      <c r="D22956" s="5">
        <v>181910</v>
      </c>
      <c r="E22956" s="6">
        <v>41951</v>
      </c>
      <c r="F22956" s="5">
        <v>142</v>
      </c>
      <c r="G22956" s="5">
        <v>163300</v>
      </c>
    </row>
    <row r="22957" spans="2:7" x14ac:dyDescent="0.4">
      <c r="B22957" s="7">
        <v>141223</v>
      </c>
      <c r="C22957" s="5" t="s">
        <v>13</v>
      </c>
      <c r="D22957" s="5">
        <v>181911</v>
      </c>
      <c r="E22957" s="6">
        <v>41951</v>
      </c>
      <c r="F22957" s="5">
        <v>116</v>
      </c>
      <c r="G22957" s="5">
        <v>142100</v>
      </c>
    </row>
    <row r="22958" spans="2:7" x14ac:dyDescent="0.4">
      <c r="B22958" s="7">
        <v>141223</v>
      </c>
      <c r="C22958" s="5" t="s">
        <v>14</v>
      </c>
      <c r="D22958" s="5">
        <v>181912</v>
      </c>
      <c r="E22958" s="6">
        <v>41951</v>
      </c>
      <c r="F22958" s="5">
        <v>98</v>
      </c>
      <c r="G22958" s="5">
        <v>76440</v>
      </c>
    </row>
    <row r="22959" spans="2:7" x14ac:dyDescent="0.4">
      <c r="B22959" s="7">
        <v>141223</v>
      </c>
      <c r="C22959" s="5" t="s">
        <v>15</v>
      </c>
      <c r="D22959" s="5">
        <v>181913</v>
      </c>
      <c r="E22959" s="6">
        <v>41951</v>
      </c>
      <c r="F22959" s="5">
        <v>100</v>
      </c>
      <c r="G22959" s="5">
        <v>54800</v>
      </c>
    </row>
    <row r="22960" spans="2:7" x14ac:dyDescent="0.4">
      <c r="B22960" s="7">
        <v>141223</v>
      </c>
      <c r="C22960" s="5" t="s">
        <v>16</v>
      </c>
      <c r="D22960" s="5">
        <v>181914</v>
      </c>
      <c r="E22960" s="6">
        <v>41951</v>
      </c>
      <c r="F22960" s="5">
        <v>86</v>
      </c>
      <c r="G22960" s="5">
        <v>85914</v>
      </c>
    </row>
    <row r="22961" spans="2:7" x14ac:dyDescent="0.4">
      <c r="B22961" s="7">
        <v>141223</v>
      </c>
      <c r="C22961" s="5" t="s">
        <v>17</v>
      </c>
      <c r="D22961" s="5">
        <v>181915</v>
      </c>
      <c r="E22961" s="6">
        <v>41951</v>
      </c>
      <c r="F22961" s="5">
        <v>98</v>
      </c>
      <c r="G22961" s="5">
        <v>68600</v>
      </c>
    </row>
    <row r="22962" spans="2:7" x14ac:dyDescent="0.4">
      <c r="B22962" s="7">
        <v>141223</v>
      </c>
      <c r="C22962" s="5" t="s">
        <v>18</v>
      </c>
      <c r="D22962" s="5">
        <v>181916</v>
      </c>
      <c r="E22962" s="6">
        <v>41951</v>
      </c>
      <c r="F22962" s="5">
        <v>106</v>
      </c>
      <c r="G22962" s="5">
        <v>37948</v>
      </c>
    </row>
    <row r="22963" spans="2:7" x14ac:dyDescent="0.4">
      <c r="B22963" s="7">
        <v>111225</v>
      </c>
      <c r="C22963" s="5" t="s">
        <v>3</v>
      </c>
      <c r="D22963" s="5">
        <v>181917</v>
      </c>
      <c r="E22963" s="6">
        <v>41951</v>
      </c>
      <c r="F22963" s="5">
        <v>102</v>
      </c>
      <c r="G22963" s="5">
        <v>102000</v>
      </c>
    </row>
    <row r="22964" spans="2:7" x14ac:dyDescent="0.4">
      <c r="B22964" s="7">
        <v>111225</v>
      </c>
      <c r="C22964" s="5" t="s">
        <v>4</v>
      </c>
      <c r="D22964" s="5">
        <v>181918</v>
      </c>
      <c r="E22964" s="6">
        <v>41951</v>
      </c>
      <c r="F22964" s="5">
        <v>158</v>
      </c>
      <c r="G22964" s="5">
        <v>189600</v>
      </c>
    </row>
    <row r="22965" spans="2:7" x14ac:dyDescent="0.4">
      <c r="B22965" s="7">
        <v>111225</v>
      </c>
      <c r="C22965" s="5" t="s">
        <v>5</v>
      </c>
      <c r="D22965" s="5">
        <v>181919</v>
      </c>
      <c r="E22965" s="6">
        <v>41951</v>
      </c>
      <c r="F22965" s="5">
        <v>158</v>
      </c>
      <c r="G22965" s="5">
        <v>221200</v>
      </c>
    </row>
    <row r="22966" spans="2:7" x14ac:dyDescent="0.4">
      <c r="B22966" s="7">
        <v>111225</v>
      </c>
      <c r="C22966" s="5" t="s">
        <v>6</v>
      </c>
      <c r="D22966" s="5">
        <v>181920</v>
      </c>
      <c r="E22966" s="6">
        <v>41951</v>
      </c>
      <c r="F22966" s="5">
        <v>174</v>
      </c>
      <c r="G22966" s="5">
        <v>278400</v>
      </c>
    </row>
    <row r="22967" spans="2:7" x14ac:dyDescent="0.4">
      <c r="B22967" s="7">
        <v>111225</v>
      </c>
      <c r="C22967" s="5" t="s">
        <v>7</v>
      </c>
      <c r="D22967" s="5">
        <v>181921</v>
      </c>
      <c r="E22967" s="6">
        <v>41951</v>
      </c>
      <c r="F22967" s="5">
        <v>122</v>
      </c>
      <c r="G22967" s="5">
        <v>219600</v>
      </c>
    </row>
    <row r="22968" spans="2:7" x14ac:dyDescent="0.4">
      <c r="B22968" s="7">
        <v>111225</v>
      </c>
      <c r="C22968" s="5" t="s">
        <v>8</v>
      </c>
      <c r="D22968" s="5">
        <v>181922</v>
      </c>
      <c r="E22968" s="6">
        <v>41951</v>
      </c>
      <c r="F22968" s="5">
        <v>124</v>
      </c>
      <c r="G22968" s="5">
        <v>105400</v>
      </c>
    </row>
    <row r="22969" spans="2:7" x14ac:dyDescent="0.4">
      <c r="B22969" s="7">
        <v>111225</v>
      </c>
      <c r="C22969" s="5" t="s">
        <v>9</v>
      </c>
      <c r="D22969" s="5">
        <v>181923</v>
      </c>
      <c r="E22969" s="6">
        <v>41951</v>
      </c>
      <c r="F22969" s="5">
        <v>118</v>
      </c>
      <c r="G22969" s="5">
        <v>109150</v>
      </c>
    </row>
    <row r="22970" spans="2:7" x14ac:dyDescent="0.4">
      <c r="B22970" s="7">
        <v>111225</v>
      </c>
      <c r="C22970" s="5" t="s">
        <v>10</v>
      </c>
      <c r="D22970" s="5">
        <v>181924</v>
      </c>
      <c r="E22970" s="6">
        <v>41951</v>
      </c>
      <c r="F22970" s="5">
        <v>170</v>
      </c>
      <c r="G22970" s="5">
        <v>170000</v>
      </c>
    </row>
    <row r="22971" spans="2:7" x14ac:dyDescent="0.4">
      <c r="B22971" s="7">
        <v>111225</v>
      </c>
      <c r="C22971" s="5" t="s">
        <v>11</v>
      </c>
      <c r="D22971" s="5">
        <v>181925</v>
      </c>
      <c r="E22971" s="6">
        <v>41951</v>
      </c>
      <c r="F22971" s="5">
        <v>130</v>
      </c>
      <c r="G22971" s="5">
        <v>139750</v>
      </c>
    </row>
    <row r="22972" spans="2:7" x14ac:dyDescent="0.4">
      <c r="B22972" s="7">
        <v>111225</v>
      </c>
      <c r="C22972" s="5" t="s">
        <v>12</v>
      </c>
      <c r="D22972" s="5">
        <v>181926</v>
      </c>
      <c r="E22972" s="6">
        <v>41951</v>
      </c>
      <c r="F22972" s="5">
        <v>142</v>
      </c>
      <c r="G22972" s="5">
        <v>163300</v>
      </c>
    </row>
    <row r="22973" spans="2:7" x14ac:dyDescent="0.4">
      <c r="B22973" s="7">
        <v>111225</v>
      </c>
      <c r="C22973" s="5" t="s">
        <v>13</v>
      </c>
      <c r="D22973" s="5">
        <v>181927</v>
      </c>
      <c r="E22973" s="6">
        <v>41951</v>
      </c>
      <c r="F22973" s="5">
        <v>118</v>
      </c>
      <c r="G22973" s="5">
        <v>144550</v>
      </c>
    </row>
    <row r="22974" spans="2:7" x14ac:dyDescent="0.4">
      <c r="B22974" s="7">
        <v>111225</v>
      </c>
      <c r="C22974" s="5" t="s">
        <v>14</v>
      </c>
      <c r="D22974" s="5">
        <v>181928</v>
      </c>
      <c r="E22974" s="6">
        <v>41951</v>
      </c>
      <c r="F22974" s="5">
        <v>104</v>
      </c>
      <c r="G22974" s="5">
        <v>81120</v>
      </c>
    </row>
    <row r="22975" spans="2:7" x14ac:dyDescent="0.4">
      <c r="B22975" s="7">
        <v>111225</v>
      </c>
      <c r="C22975" s="5" t="s">
        <v>15</v>
      </c>
      <c r="D22975" s="5">
        <v>181929</v>
      </c>
      <c r="E22975" s="6">
        <v>41951</v>
      </c>
      <c r="F22975" s="5">
        <v>148</v>
      </c>
      <c r="G22975" s="5">
        <v>81104</v>
      </c>
    </row>
    <row r="22976" spans="2:7" x14ac:dyDescent="0.4">
      <c r="B22976" s="7">
        <v>111225</v>
      </c>
      <c r="C22976" s="5" t="s">
        <v>16</v>
      </c>
      <c r="D22976" s="5">
        <v>181930</v>
      </c>
      <c r="E22976" s="6">
        <v>41951</v>
      </c>
      <c r="F22976" s="5">
        <v>168</v>
      </c>
      <c r="G22976" s="5">
        <v>167832</v>
      </c>
    </row>
    <row r="22977" spans="2:7" x14ac:dyDescent="0.4">
      <c r="B22977" s="7">
        <v>111225</v>
      </c>
      <c r="C22977" s="5" t="s">
        <v>17</v>
      </c>
      <c r="D22977" s="5">
        <v>181931</v>
      </c>
      <c r="E22977" s="6">
        <v>41951</v>
      </c>
      <c r="F22977" s="5">
        <v>136</v>
      </c>
      <c r="G22977" s="5">
        <v>95200</v>
      </c>
    </row>
    <row r="22978" spans="2:7" x14ac:dyDescent="0.4">
      <c r="B22978" s="7">
        <v>111225</v>
      </c>
      <c r="C22978" s="5" t="s">
        <v>18</v>
      </c>
      <c r="D22978" s="5">
        <v>181932</v>
      </c>
      <c r="E22978" s="6">
        <v>41951</v>
      </c>
      <c r="F22978" s="5">
        <v>110</v>
      </c>
      <c r="G22978" s="5">
        <v>39380</v>
      </c>
    </row>
    <row r="22979" spans="2:7" x14ac:dyDescent="0.4">
      <c r="B22979" s="7">
        <v>161229</v>
      </c>
      <c r="C22979" s="5" t="s">
        <v>3</v>
      </c>
      <c r="D22979" s="5">
        <v>181933</v>
      </c>
      <c r="E22979" s="6">
        <v>41951</v>
      </c>
      <c r="F22979" s="5">
        <v>120</v>
      </c>
      <c r="G22979" s="5">
        <v>120000</v>
      </c>
    </row>
    <row r="22980" spans="2:7" x14ac:dyDescent="0.4">
      <c r="B22980" s="7">
        <v>161229</v>
      </c>
      <c r="C22980" s="5" t="s">
        <v>4</v>
      </c>
      <c r="D22980" s="5">
        <v>181934</v>
      </c>
      <c r="E22980" s="6">
        <v>41951</v>
      </c>
      <c r="F22980" s="5">
        <v>80</v>
      </c>
      <c r="G22980" s="5">
        <v>96000</v>
      </c>
    </row>
    <row r="22981" spans="2:7" x14ac:dyDescent="0.4">
      <c r="B22981" s="7">
        <v>161229</v>
      </c>
      <c r="C22981" s="5" t="s">
        <v>5</v>
      </c>
      <c r="D22981" s="5">
        <v>181935</v>
      </c>
      <c r="E22981" s="6">
        <v>41951</v>
      </c>
      <c r="F22981" s="5">
        <v>140</v>
      </c>
      <c r="G22981" s="5">
        <v>196000</v>
      </c>
    </row>
    <row r="22982" spans="2:7" x14ac:dyDescent="0.4">
      <c r="B22982" s="7">
        <v>161229</v>
      </c>
      <c r="C22982" s="5" t="s">
        <v>6</v>
      </c>
      <c r="D22982" s="5">
        <v>181936</v>
      </c>
      <c r="E22982" s="6">
        <v>41951</v>
      </c>
      <c r="F22982" s="5">
        <v>98</v>
      </c>
      <c r="G22982" s="5">
        <v>156800</v>
      </c>
    </row>
    <row r="22983" spans="2:7" x14ac:dyDescent="0.4">
      <c r="B22983" s="7">
        <v>161229</v>
      </c>
      <c r="C22983" s="5" t="s">
        <v>7</v>
      </c>
      <c r="D22983" s="5">
        <v>181937</v>
      </c>
      <c r="E22983" s="6">
        <v>41951</v>
      </c>
      <c r="F22983" s="5">
        <v>104</v>
      </c>
      <c r="G22983" s="5">
        <v>187200</v>
      </c>
    </row>
    <row r="22984" spans="2:7" x14ac:dyDescent="0.4">
      <c r="B22984" s="7">
        <v>161229</v>
      </c>
      <c r="C22984" s="5" t="s">
        <v>8</v>
      </c>
      <c r="D22984" s="5">
        <v>181938</v>
      </c>
      <c r="E22984" s="6">
        <v>41951</v>
      </c>
      <c r="F22984" s="5">
        <v>126</v>
      </c>
      <c r="G22984" s="5">
        <v>107100</v>
      </c>
    </row>
    <row r="22985" spans="2:7" x14ac:dyDescent="0.4">
      <c r="B22985" s="7">
        <v>161229</v>
      </c>
      <c r="C22985" s="5" t="s">
        <v>9</v>
      </c>
      <c r="D22985" s="5">
        <v>181939</v>
      </c>
      <c r="E22985" s="6">
        <v>41951</v>
      </c>
      <c r="F22985" s="5">
        <v>108</v>
      </c>
      <c r="G22985" s="5">
        <v>99900</v>
      </c>
    </row>
    <row r="22986" spans="2:7" x14ac:dyDescent="0.4">
      <c r="B22986" s="7">
        <v>161229</v>
      </c>
      <c r="C22986" s="5" t="s">
        <v>10</v>
      </c>
      <c r="D22986" s="5">
        <v>181940</v>
      </c>
      <c r="E22986" s="6">
        <v>41951</v>
      </c>
      <c r="F22986" s="5">
        <v>132</v>
      </c>
      <c r="G22986" s="5">
        <v>132000</v>
      </c>
    </row>
    <row r="22987" spans="2:7" x14ac:dyDescent="0.4">
      <c r="B22987" s="7">
        <v>161229</v>
      </c>
      <c r="C22987" s="5" t="s">
        <v>11</v>
      </c>
      <c r="D22987" s="5">
        <v>181941</v>
      </c>
      <c r="E22987" s="6">
        <v>41951</v>
      </c>
      <c r="F22987" s="5">
        <v>130</v>
      </c>
      <c r="G22987" s="5">
        <v>139750</v>
      </c>
    </row>
    <row r="22988" spans="2:7" x14ac:dyDescent="0.4">
      <c r="B22988" s="7">
        <v>161229</v>
      </c>
      <c r="C22988" s="5" t="s">
        <v>12</v>
      </c>
      <c r="D22988" s="5">
        <v>181942</v>
      </c>
      <c r="E22988" s="6">
        <v>41951</v>
      </c>
      <c r="F22988" s="5">
        <v>84</v>
      </c>
      <c r="G22988" s="5">
        <v>96600</v>
      </c>
    </row>
    <row r="22989" spans="2:7" x14ac:dyDescent="0.4">
      <c r="B22989" s="7">
        <v>161229</v>
      </c>
      <c r="C22989" s="5" t="s">
        <v>13</v>
      </c>
      <c r="D22989" s="5">
        <v>181943</v>
      </c>
      <c r="E22989" s="6">
        <v>41951</v>
      </c>
      <c r="F22989" s="5">
        <v>78</v>
      </c>
      <c r="G22989" s="5">
        <v>95550</v>
      </c>
    </row>
    <row r="22990" spans="2:7" x14ac:dyDescent="0.4">
      <c r="B22990" s="7">
        <v>161229</v>
      </c>
      <c r="C22990" s="5" t="s">
        <v>14</v>
      </c>
      <c r="D22990" s="5">
        <v>181944</v>
      </c>
      <c r="E22990" s="6">
        <v>41951</v>
      </c>
      <c r="F22990" s="5">
        <v>156</v>
      </c>
      <c r="G22990" s="5">
        <v>121680</v>
      </c>
    </row>
    <row r="22991" spans="2:7" x14ac:dyDescent="0.4">
      <c r="B22991" s="7">
        <v>161229</v>
      </c>
      <c r="C22991" s="5" t="s">
        <v>15</v>
      </c>
      <c r="D22991" s="5">
        <v>181945</v>
      </c>
      <c r="E22991" s="6">
        <v>41951</v>
      </c>
      <c r="F22991" s="5">
        <v>114</v>
      </c>
      <c r="G22991" s="5">
        <v>62472</v>
      </c>
    </row>
    <row r="22992" spans="2:7" x14ac:dyDescent="0.4">
      <c r="B22992" s="7">
        <v>161229</v>
      </c>
      <c r="C22992" s="5" t="s">
        <v>16</v>
      </c>
      <c r="D22992" s="5">
        <v>181946</v>
      </c>
      <c r="E22992" s="6">
        <v>41951</v>
      </c>
      <c r="F22992" s="5">
        <v>142</v>
      </c>
      <c r="G22992" s="5">
        <v>141858</v>
      </c>
    </row>
    <row r="22993" spans="2:7" x14ac:dyDescent="0.4">
      <c r="B22993" s="7">
        <v>161229</v>
      </c>
      <c r="C22993" s="5" t="s">
        <v>17</v>
      </c>
      <c r="D22993" s="5">
        <v>181947</v>
      </c>
      <c r="E22993" s="6">
        <v>41951</v>
      </c>
      <c r="F22993" s="5">
        <v>126</v>
      </c>
      <c r="G22993" s="5">
        <v>88200</v>
      </c>
    </row>
    <row r="22994" spans="2:7" x14ac:dyDescent="0.4">
      <c r="B22994" s="7">
        <v>161229</v>
      </c>
      <c r="C22994" s="5" t="s">
        <v>18</v>
      </c>
      <c r="D22994" s="5">
        <v>181948</v>
      </c>
      <c r="E22994" s="6">
        <v>41951</v>
      </c>
      <c r="F22994" s="5">
        <v>88</v>
      </c>
      <c r="G22994" s="5">
        <v>31504</v>
      </c>
    </row>
    <row r="22995" spans="2:7" x14ac:dyDescent="0.4">
      <c r="B22995" s="7">
        <v>181241</v>
      </c>
      <c r="C22995" s="5" t="s">
        <v>3</v>
      </c>
      <c r="D22995" s="5">
        <v>181949</v>
      </c>
      <c r="E22995" s="6">
        <v>41951</v>
      </c>
      <c r="F22995" s="5">
        <v>72</v>
      </c>
      <c r="G22995" s="5">
        <v>72000</v>
      </c>
    </row>
    <row r="22996" spans="2:7" x14ac:dyDescent="0.4">
      <c r="B22996" s="7">
        <v>181241</v>
      </c>
      <c r="C22996" s="5" t="s">
        <v>4</v>
      </c>
      <c r="D22996" s="5">
        <v>181950</v>
      </c>
      <c r="E22996" s="6">
        <v>41951</v>
      </c>
      <c r="F22996" s="5">
        <v>84</v>
      </c>
      <c r="G22996" s="5">
        <v>100800</v>
      </c>
    </row>
    <row r="22997" spans="2:7" x14ac:dyDescent="0.4">
      <c r="B22997" s="7">
        <v>181241</v>
      </c>
      <c r="C22997" s="5" t="s">
        <v>5</v>
      </c>
      <c r="D22997" s="5">
        <v>181951</v>
      </c>
      <c r="E22997" s="6">
        <v>41951</v>
      </c>
      <c r="F22997" s="5">
        <v>60</v>
      </c>
      <c r="G22997" s="5">
        <v>84000</v>
      </c>
    </row>
    <row r="22998" spans="2:7" x14ac:dyDescent="0.4">
      <c r="B22998" s="7">
        <v>181241</v>
      </c>
      <c r="C22998" s="5" t="s">
        <v>6</v>
      </c>
      <c r="D22998" s="5">
        <v>181952</v>
      </c>
      <c r="E22998" s="6">
        <v>41951</v>
      </c>
      <c r="F22998" s="5">
        <v>64</v>
      </c>
      <c r="G22998" s="5">
        <v>102400</v>
      </c>
    </row>
    <row r="22999" spans="2:7" x14ac:dyDescent="0.4">
      <c r="B22999" s="7">
        <v>181241</v>
      </c>
      <c r="C22999" s="5" t="s">
        <v>7</v>
      </c>
      <c r="D22999" s="5">
        <v>181953</v>
      </c>
      <c r="E22999" s="6">
        <v>41951</v>
      </c>
      <c r="F22999" s="5">
        <v>100</v>
      </c>
      <c r="G22999" s="5">
        <v>180000</v>
      </c>
    </row>
    <row r="23000" spans="2:7" x14ac:dyDescent="0.4">
      <c r="B23000" s="7">
        <v>181241</v>
      </c>
      <c r="C23000" s="5" t="s">
        <v>8</v>
      </c>
      <c r="D23000" s="5">
        <v>181954</v>
      </c>
      <c r="E23000" s="6">
        <v>41951</v>
      </c>
      <c r="F23000" s="5">
        <v>106</v>
      </c>
      <c r="G23000" s="5">
        <v>90100</v>
      </c>
    </row>
    <row r="23001" spans="2:7" x14ac:dyDescent="0.4">
      <c r="B23001" s="7">
        <v>181241</v>
      </c>
      <c r="C23001" s="5" t="s">
        <v>9</v>
      </c>
      <c r="D23001" s="5">
        <v>181955</v>
      </c>
      <c r="E23001" s="6">
        <v>41951</v>
      </c>
      <c r="F23001" s="5">
        <v>88</v>
      </c>
      <c r="G23001" s="5">
        <v>81400</v>
      </c>
    </row>
    <row r="23002" spans="2:7" x14ac:dyDescent="0.4">
      <c r="B23002" s="7">
        <v>181241</v>
      </c>
      <c r="C23002" s="5" t="s">
        <v>10</v>
      </c>
      <c r="D23002" s="5">
        <v>181956</v>
      </c>
      <c r="E23002" s="6">
        <v>41951</v>
      </c>
      <c r="F23002" s="5">
        <v>108</v>
      </c>
      <c r="G23002" s="5">
        <v>108000</v>
      </c>
    </row>
    <row r="23003" spans="2:7" x14ac:dyDescent="0.4">
      <c r="B23003" s="7">
        <v>181241</v>
      </c>
      <c r="C23003" s="5" t="s">
        <v>11</v>
      </c>
      <c r="D23003" s="5">
        <v>181957</v>
      </c>
      <c r="E23003" s="6">
        <v>41951</v>
      </c>
      <c r="F23003" s="5">
        <v>52</v>
      </c>
      <c r="G23003" s="5">
        <v>55900</v>
      </c>
    </row>
    <row r="23004" spans="2:7" x14ac:dyDescent="0.4">
      <c r="B23004" s="7">
        <v>181241</v>
      </c>
      <c r="C23004" s="5" t="s">
        <v>12</v>
      </c>
      <c r="D23004" s="5">
        <v>181958</v>
      </c>
      <c r="E23004" s="6">
        <v>41951</v>
      </c>
      <c r="F23004" s="5">
        <v>74</v>
      </c>
      <c r="G23004" s="5">
        <v>85100</v>
      </c>
    </row>
    <row r="23005" spans="2:7" x14ac:dyDescent="0.4">
      <c r="B23005" s="7">
        <v>181241</v>
      </c>
      <c r="C23005" s="5" t="s">
        <v>13</v>
      </c>
      <c r="D23005" s="5">
        <v>181959</v>
      </c>
      <c r="E23005" s="6">
        <v>41951</v>
      </c>
      <c r="F23005" s="5">
        <v>74</v>
      </c>
      <c r="G23005" s="5">
        <v>90650</v>
      </c>
    </row>
    <row r="23006" spans="2:7" x14ac:dyDescent="0.4">
      <c r="B23006" s="7">
        <v>181241</v>
      </c>
      <c r="C23006" s="5" t="s">
        <v>14</v>
      </c>
      <c r="D23006" s="5">
        <v>181960</v>
      </c>
      <c r="E23006" s="6">
        <v>41951</v>
      </c>
      <c r="F23006" s="5">
        <v>100</v>
      </c>
      <c r="G23006" s="5">
        <v>78000</v>
      </c>
    </row>
    <row r="23007" spans="2:7" x14ac:dyDescent="0.4">
      <c r="B23007" s="7">
        <v>181241</v>
      </c>
      <c r="C23007" s="5" t="s">
        <v>15</v>
      </c>
      <c r="D23007" s="5">
        <v>181961</v>
      </c>
      <c r="E23007" s="6">
        <v>41951</v>
      </c>
      <c r="F23007" s="5">
        <v>52</v>
      </c>
      <c r="G23007" s="5">
        <v>28496</v>
      </c>
    </row>
    <row r="23008" spans="2:7" x14ac:dyDescent="0.4">
      <c r="B23008" s="7">
        <v>181241</v>
      </c>
      <c r="C23008" s="5" t="s">
        <v>16</v>
      </c>
      <c r="D23008" s="5">
        <v>181962</v>
      </c>
      <c r="E23008" s="6">
        <v>41951</v>
      </c>
      <c r="F23008" s="5">
        <v>92</v>
      </c>
      <c r="G23008" s="5">
        <v>91908</v>
      </c>
    </row>
    <row r="23009" spans="2:7" x14ac:dyDescent="0.4">
      <c r="B23009" s="7">
        <v>181241</v>
      </c>
      <c r="C23009" s="5" t="s">
        <v>17</v>
      </c>
      <c r="D23009" s="5">
        <v>181963</v>
      </c>
      <c r="E23009" s="6">
        <v>41951</v>
      </c>
      <c r="F23009" s="5">
        <v>108</v>
      </c>
      <c r="G23009" s="5">
        <v>75600</v>
      </c>
    </row>
    <row r="23010" spans="2:7" x14ac:dyDescent="0.4">
      <c r="B23010" s="7">
        <v>181241</v>
      </c>
      <c r="C23010" s="5" t="s">
        <v>18</v>
      </c>
      <c r="D23010" s="5">
        <v>181964</v>
      </c>
      <c r="E23010" s="6">
        <v>41951</v>
      </c>
      <c r="F23010" s="5">
        <v>80</v>
      </c>
      <c r="G23010" s="5">
        <v>28640</v>
      </c>
    </row>
    <row r="23011" spans="2:7" x14ac:dyDescent="0.4">
      <c r="B23011" s="7">
        <v>111249</v>
      </c>
      <c r="C23011" s="5" t="s">
        <v>3</v>
      </c>
      <c r="D23011" s="5">
        <v>181965</v>
      </c>
      <c r="E23011" s="6">
        <v>41951</v>
      </c>
      <c r="F23011" s="5">
        <v>142</v>
      </c>
      <c r="G23011" s="5">
        <v>142000</v>
      </c>
    </row>
    <row r="23012" spans="2:7" x14ac:dyDescent="0.4">
      <c r="B23012" s="7">
        <v>111249</v>
      </c>
      <c r="C23012" s="5" t="s">
        <v>4</v>
      </c>
      <c r="D23012" s="5">
        <v>181966</v>
      </c>
      <c r="E23012" s="6">
        <v>41951</v>
      </c>
      <c r="F23012" s="5">
        <v>144</v>
      </c>
      <c r="G23012" s="5">
        <v>172800</v>
      </c>
    </row>
    <row r="23013" spans="2:7" x14ac:dyDescent="0.4">
      <c r="B23013" s="7">
        <v>111249</v>
      </c>
      <c r="C23013" s="5" t="s">
        <v>5</v>
      </c>
      <c r="D23013" s="5">
        <v>181967</v>
      </c>
      <c r="E23013" s="6">
        <v>41951</v>
      </c>
      <c r="F23013" s="5">
        <v>126</v>
      </c>
      <c r="G23013" s="5">
        <v>176400</v>
      </c>
    </row>
    <row r="23014" spans="2:7" x14ac:dyDescent="0.4">
      <c r="B23014" s="7">
        <v>111249</v>
      </c>
      <c r="C23014" s="5" t="s">
        <v>6</v>
      </c>
      <c r="D23014" s="5">
        <v>181968</v>
      </c>
      <c r="E23014" s="6">
        <v>41951</v>
      </c>
      <c r="F23014" s="5">
        <v>98</v>
      </c>
      <c r="G23014" s="5">
        <v>156800</v>
      </c>
    </row>
    <row r="23015" spans="2:7" x14ac:dyDescent="0.4">
      <c r="B23015" s="7">
        <v>111249</v>
      </c>
      <c r="C23015" s="5" t="s">
        <v>7</v>
      </c>
      <c r="D23015" s="5">
        <v>181969</v>
      </c>
      <c r="E23015" s="6">
        <v>41951</v>
      </c>
      <c r="F23015" s="5">
        <v>158</v>
      </c>
      <c r="G23015" s="5">
        <v>284400</v>
      </c>
    </row>
    <row r="23016" spans="2:7" x14ac:dyDescent="0.4">
      <c r="B23016" s="7">
        <v>111249</v>
      </c>
      <c r="C23016" s="5" t="s">
        <v>8</v>
      </c>
      <c r="D23016" s="5">
        <v>181970</v>
      </c>
      <c r="E23016" s="6">
        <v>41951</v>
      </c>
      <c r="F23016" s="5">
        <v>114</v>
      </c>
      <c r="G23016" s="5">
        <v>96900</v>
      </c>
    </row>
    <row r="23017" spans="2:7" x14ac:dyDescent="0.4">
      <c r="B23017" s="7">
        <v>111249</v>
      </c>
      <c r="C23017" s="5" t="s">
        <v>9</v>
      </c>
      <c r="D23017" s="5">
        <v>181971</v>
      </c>
      <c r="E23017" s="6">
        <v>41951</v>
      </c>
      <c r="F23017" s="5">
        <v>172</v>
      </c>
      <c r="G23017" s="5">
        <v>159100</v>
      </c>
    </row>
    <row r="23018" spans="2:7" x14ac:dyDescent="0.4">
      <c r="B23018" s="7">
        <v>111249</v>
      </c>
      <c r="C23018" s="5" t="s">
        <v>10</v>
      </c>
      <c r="D23018" s="5">
        <v>181972</v>
      </c>
      <c r="E23018" s="6">
        <v>41951</v>
      </c>
      <c r="F23018" s="5">
        <v>100</v>
      </c>
      <c r="G23018" s="5">
        <v>100000</v>
      </c>
    </row>
    <row r="23019" spans="2:7" x14ac:dyDescent="0.4">
      <c r="B23019" s="7">
        <v>111249</v>
      </c>
      <c r="C23019" s="5" t="s">
        <v>11</v>
      </c>
      <c r="D23019" s="5">
        <v>181973</v>
      </c>
      <c r="E23019" s="6">
        <v>41951</v>
      </c>
      <c r="F23019" s="5">
        <v>158</v>
      </c>
      <c r="G23019" s="5">
        <v>169850</v>
      </c>
    </row>
    <row r="23020" spans="2:7" x14ac:dyDescent="0.4">
      <c r="B23020" s="7">
        <v>111249</v>
      </c>
      <c r="C23020" s="5" t="s">
        <v>12</v>
      </c>
      <c r="D23020" s="5">
        <v>181974</v>
      </c>
      <c r="E23020" s="6">
        <v>41951</v>
      </c>
      <c r="F23020" s="5">
        <v>134</v>
      </c>
      <c r="G23020" s="5">
        <v>154100</v>
      </c>
    </row>
    <row r="23021" spans="2:7" x14ac:dyDescent="0.4">
      <c r="B23021" s="7">
        <v>111249</v>
      </c>
      <c r="C23021" s="5" t="s">
        <v>13</v>
      </c>
      <c r="D23021" s="5">
        <v>181975</v>
      </c>
      <c r="E23021" s="6">
        <v>41951</v>
      </c>
      <c r="F23021" s="5">
        <v>170</v>
      </c>
      <c r="G23021" s="5">
        <v>208250</v>
      </c>
    </row>
    <row r="23022" spans="2:7" x14ac:dyDescent="0.4">
      <c r="B23022" s="7">
        <v>111249</v>
      </c>
      <c r="C23022" s="5" t="s">
        <v>14</v>
      </c>
      <c r="D23022" s="5">
        <v>181976</v>
      </c>
      <c r="E23022" s="6">
        <v>41951</v>
      </c>
      <c r="F23022" s="5">
        <v>118</v>
      </c>
      <c r="G23022" s="5">
        <v>92040</v>
      </c>
    </row>
    <row r="23023" spans="2:7" x14ac:dyDescent="0.4">
      <c r="B23023" s="7">
        <v>111249</v>
      </c>
      <c r="C23023" s="5" t="s">
        <v>15</v>
      </c>
      <c r="D23023" s="5">
        <v>181977</v>
      </c>
      <c r="E23023" s="6">
        <v>41951</v>
      </c>
      <c r="F23023" s="5">
        <v>148</v>
      </c>
      <c r="G23023" s="5">
        <v>81104</v>
      </c>
    </row>
    <row r="23024" spans="2:7" x14ac:dyDescent="0.4">
      <c r="B23024" s="7">
        <v>111249</v>
      </c>
      <c r="C23024" s="5" t="s">
        <v>16</v>
      </c>
      <c r="D23024" s="5">
        <v>181978</v>
      </c>
      <c r="E23024" s="6">
        <v>41951</v>
      </c>
      <c r="F23024" s="5">
        <v>116</v>
      </c>
      <c r="G23024" s="5">
        <v>115884</v>
      </c>
    </row>
    <row r="23025" spans="2:7" x14ac:dyDescent="0.4">
      <c r="B23025" s="7">
        <v>111249</v>
      </c>
      <c r="C23025" s="5" t="s">
        <v>17</v>
      </c>
      <c r="D23025" s="5">
        <v>181979</v>
      </c>
      <c r="E23025" s="6">
        <v>41951</v>
      </c>
      <c r="F23025" s="5">
        <v>134</v>
      </c>
      <c r="G23025" s="5">
        <v>93800</v>
      </c>
    </row>
    <row r="23026" spans="2:7" x14ac:dyDescent="0.4">
      <c r="B23026" s="7">
        <v>111249</v>
      </c>
      <c r="C23026" s="5" t="s">
        <v>18</v>
      </c>
      <c r="D23026" s="5">
        <v>181980</v>
      </c>
      <c r="E23026" s="6">
        <v>41951</v>
      </c>
      <c r="F23026" s="5">
        <v>110</v>
      </c>
      <c r="G23026" s="5">
        <v>39380</v>
      </c>
    </row>
    <row r="23027" spans="2:7" x14ac:dyDescent="0.4">
      <c r="B23027" s="7">
        <v>171251</v>
      </c>
      <c r="C23027" s="5" t="s">
        <v>3</v>
      </c>
      <c r="D23027" s="5">
        <v>181981</v>
      </c>
      <c r="E23027" s="6">
        <v>41951</v>
      </c>
      <c r="F23027" s="5">
        <v>122</v>
      </c>
      <c r="G23027" s="5">
        <v>122000</v>
      </c>
    </row>
    <row r="23028" spans="2:7" x14ac:dyDescent="0.4">
      <c r="B23028" s="7">
        <v>171251</v>
      </c>
      <c r="C23028" s="5" t="s">
        <v>4</v>
      </c>
      <c r="D23028" s="5">
        <v>181982</v>
      </c>
      <c r="E23028" s="6">
        <v>41951</v>
      </c>
      <c r="F23028" s="5">
        <v>70</v>
      </c>
      <c r="G23028" s="5">
        <v>84000</v>
      </c>
    </row>
    <row r="23029" spans="2:7" x14ac:dyDescent="0.4">
      <c r="B23029" s="7">
        <v>171251</v>
      </c>
      <c r="C23029" s="5" t="s">
        <v>5</v>
      </c>
      <c r="D23029" s="5">
        <v>181983</v>
      </c>
      <c r="E23029" s="6">
        <v>41951</v>
      </c>
      <c r="F23029" s="5">
        <v>90</v>
      </c>
      <c r="G23029" s="5">
        <v>126000</v>
      </c>
    </row>
    <row r="23030" spans="2:7" x14ac:dyDescent="0.4">
      <c r="B23030" s="7">
        <v>171251</v>
      </c>
      <c r="C23030" s="5" t="s">
        <v>6</v>
      </c>
      <c r="D23030" s="5">
        <v>181984</v>
      </c>
      <c r="E23030" s="6">
        <v>41951</v>
      </c>
      <c r="F23030" s="5">
        <v>86</v>
      </c>
      <c r="G23030" s="5">
        <v>137600</v>
      </c>
    </row>
    <row r="23031" spans="2:7" x14ac:dyDescent="0.4">
      <c r="B23031" s="7">
        <v>171251</v>
      </c>
      <c r="C23031" s="5" t="s">
        <v>7</v>
      </c>
      <c r="D23031" s="5">
        <v>181985</v>
      </c>
      <c r="E23031" s="6">
        <v>41951</v>
      </c>
      <c r="F23031" s="5">
        <v>136</v>
      </c>
      <c r="G23031" s="5">
        <v>244800</v>
      </c>
    </row>
    <row r="23032" spans="2:7" x14ac:dyDescent="0.4">
      <c r="B23032" s="7">
        <v>171251</v>
      </c>
      <c r="C23032" s="5" t="s">
        <v>8</v>
      </c>
      <c r="D23032" s="5">
        <v>181986</v>
      </c>
      <c r="E23032" s="6">
        <v>41951</v>
      </c>
      <c r="F23032" s="5">
        <v>96</v>
      </c>
      <c r="G23032" s="5">
        <v>81600</v>
      </c>
    </row>
    <row r="23033" spans="2:7" x14ac:dyDescent="0.4">
      <c r="B23033" s="7">
        <v>171251</v>
      </c>
      <c r="C23033" s="5" t="s">
        <v>9</v>
      </c>
      <c r="D23033" s="5">
        <v>181987</v>
      </c>
      <c r="E23033" s="6">
        <v>41951</v>
      </c>
      <c r="F23033" s="5">
        <v>136</v>
      </c>
      <c r="G23033" s="5">
        <v>125800</v>
      </c>
    </row>
    <row r="23034" spans="2:7" x14ac:dyDescent="0.4">
      <c r="B23034" s="7">
        <v>171251</v>
      </c>
      <c r="C23034" s="5" t="s">
        <v>10</v>
      </c>
      <c r="D23034" s="5">
        <v>181988</v>
      </c>
      <c r="E23034" s="6">
        <v>41951</v>
      </c>
      <c r="F23034" s="5">
        <v>142</v>
      </c>
      <c r="G23034" s="5">
        <v>142000</v>
      </c>
    </row>
    <row r="23035" spans="2:7" x14ac:dyDescent="0.4">
      <c r="B23035" s="7">
        <v>171251</v>
      </c>
      <c r="C23035" s="5" t="s">
        <v>11</v>
      </c>
      <c r="D23035" s="5">
        <v>181989</v>
      </c>
      <c r="E23035" s="6">
        <v>41951</v>
      </c>
      <c r="F23035" s="5">
        <v>102</v>
      </c>
      <c r="G23035" s="5">
        <v>109650</v>
      </c>
    </row>
    <row r="23036" spans="2:7" x14ac:dyDescent="0.4">
      <c r="B23036" s="7">
        <v>171251</v>
      </c>
      <c r="C23036" s="5" t="s">
        <v>12</v>
      </c>
      <c r="D23036" s="5">
        <v>181990</v>
      </c>
      <c r="E23036" s="6">
        <v>41951</v>
      </c>
      <c r="F23036" s="5">
        <v>124</v>
      </c>
      <c r="G23036" s="5">
        <v>142600</v>
      </c>
    </row>
    <row r="23037" spans="2:7" x14ac:dyDescent="0.4">
      <c r="B23037" s="7">
        <v>171251</v>
      </c>
      <c r="C23037" s="5" t="s">
        <v>13</v>
      </c>
      <c r="D23037" s="5">
        <v>181991</v>
      </c>
      <c r="E23037" s="6">
        <v>41951</v>
      </c>
      <c r="F23037" s="5">
        <v>124</v>
      </c>
      <c r="G23037" s="5">
        <v>151900</v>
      </c>
    </row>
    <row r="23038" spans="2:7" x14ac:dyDescent="0.4">
      <c r="B23038" s="7">
        <v>171251</v>
      </c>
      <c r="C23038" s="5" t="s">
        <v>14</v>
      </c>
      <c r="D23038" s="5">
        <v>181992</v>
      </c>
      <c r="E23038" s="6">
        <v>41951</v>
      </c>
      <c r="F23038" s="5">
        <v>118</v>
      </c>
      <c r="G23038" s="5">
        <v>92040</v>
      </c>
    </row>
    <row r="23039" spans="2:7" x14ac:dyDescent="0.4">
      <c r="B23039" s="7">
        <v>171251</v>
      </c>
      <c r="C23039" s="5" t="s">
        <v>15</v>
      </c>
      <c r="D23039" s="5">
        <v>181993</v>
      </c>
      <c r="E23039" s="6">
        <v>41951</v>
      </c>
      <c r="F23039" s="5">
        <v>140</v>
      </c>
      <c r="G23039" s="5">
        <v>76720</v>
      </c>
    </row>
    <row r="23040" spans="2:7" x14ac:dyDescent="0.4">
      <c r="B23040" s="7">
        <v>171251</v>
      </c>
      <c r="C23040" s="5" t="s">
        <v>16</v>
      </c>
      <c r="D23040" s="5">
        <v>181994</v>
      </c>
      <c r="E23040" s="6">
        <v>41951</v>
      </c>
      <c r="F23040" s="5">
        <v>132</v>
      </c>
      <c r="G23040" s="5">
        <v>131868</v>
      </c>
    </row>
    <row r="23041" spans="2:7" x14ac:dyDescent="0.4">
      <c r="B23041" s="7">
        <v>171251</v>
      </c>
      <c r="C23041" s="5" t="s">
        <v>17</v>
      </c>
      <c r="D23041" s="5">
        <v>181995</v>
      </c>
      <c r="E23041" s="6">
        <v>41951</v>
      </c>
      <c r="F23041" s="5">
        <v>140</v>
      </c>
      <c r="G23041" s="5">
        <v>98000</v>
      </c>
    </row>
    <row r="23042" spans="2:7" x14ac:dyDescent="0.4">
      <c r="B23042" s="7">
        <v>171251</v>
      </c>
      <c r="C23042" s="5" t="s">
        <v>18</v>
      </c>
      <c r="D23042" s="5">
        <v>181996</v>
      </c>
      <c r="E23042" s="6">
        <v>41951</v>
      </c>
      <c r="F23042" s="5">
        <v>130</v>
      </c>
      <c r="G23042" s="5">
        <v>46540</v>
      </c>
    </row>
    <row r="23043" spans="2:7" x14ac:dyDescent="0.4">
      <c r="B23043" s="7">
        <v>181253</v>
      </c>
      <c r="C23043" s="5" t="s">
        <v>3</v>
      </c>
      <c r="D23043" s="5">
        <v>181997</v>
      </c>
      <c r="E23043" s="6">
        <v>41951</v>
      </c>
      <c r="F23043" s="5">
        <v>80</v>
      </c>
      <c r="G23043" s="5">
        <v>80000</v>
      </c>
    </row>
    <row r="23044" spans="2:7" x14ac:dyDescent="0.4">
      <c r="B23044" s="7">
        <v>181253</v>
      </c>
      <c r="C23044" s="5" t="s">
        <v>4</v>
      </c>
      <c r="D23044" s="5">
        <v>181998</v>
      </c>
      <c r="E23044" s="6">
        <v>41951</v>
      </c>
      <c r="F23044" s="5">
        <v>106</v>
      </c>
      <c r="G23044" s="5">
        <v>127200</v>
      </c>
    </row>
    <row r="23045" spans="2:7" x14ac:dyDescent="0.4">
      <c r="B23045" s="7">
        <v>181253</v>
      </c>
      <c r="C23045" s="5" t="s">
        <v>5</v>
      </c>
      <c r="D23045" s="5">
        <v>181999</v>
      </c>
      <c r="E23045" s="6">
        <v>41951</v>
      </c>
      <c r="F23045" s="5">
        <v>54</v>
      </c>
      <c r="G23045" s="5">
        <v>75600</v>
      </c>
    </row>
    <row r="23046" spans="2:7" x14ac:dyDescent="0.4">
      <c r="B23046" s="7">
        <v>181253</v>
      </c>
      <c r="C23046" s="5" t="s">
        <v>6</v>
      </c>
      <c r="D23046" s="5">
        <v>182000</v>
      </c>
      <c r="E23046" s="6">
        <v>41951</v>
      </c>
      <c r="F23046" s="5">
        <v>94</v>
      </c>
      <c r="G23046" s="5">
        <v>150400</v>
      </c>
    </row>
    <row r="23047" spans="2:7" x14ac:dyDescent="0.4">
      <c r="B23047" s="7">
        <v>181253</v>
      </c>
      <c r="C23047" s="5" t="s">
        <v>7</v>
      </c>
      <c r="D23047" s="5">
        <v>182001</v>
      </c>
      <c r="E23047" s="6">
        <v>41951</v>
      </c>
      <c r="F23047" s="5">
        <v>108</v>
      </c>
      <c r="G23047" s="5">
        <v>194400</v>
      </c>
    </row>
    <row r="23048" spans="2:7" x14ac:dyDescent="0.4">
      <c r="B23048" s="7">
        <v>181253</v>
      </c>
      <c r="C23048" s="5" t="s">
        <v>8</v>
      </c>
      <c r="D23048" s="5">
        <v>182002</v>
      </c>
      <c r="E23048" s="6">
        <v>41951</v>
      </c>
      <c r="F23048" s="5">
        <v>54</v>
      </c>
      <c r="G23048" s="5">
        <v>45900</v>
      </c>
    </row>
    <row r="23049" spans="2:7" x14ac:dyDescent="0.4">
      <c r="B23049" s="7">
        <v>181253</v>
      </c>
      <c r="C23049" s="5" t="s">
        <v>9</v>
      </c>
      <c r="D23049" s="5">
        <v>182003</v>
      </c>
      <c r="E23049" s="6">
        <v>41951</v>
      </c>
      <c r="F23049" s="5">
        <v>58</v>
      </c>
      <c r="G23049" s="5">
        <v>53650</v>
      </c>
    </row>
    <row r="23050" spans="2:7" x14ac:dyDescent="0.4">
      <c r="B23050" s="7">
        <v>181253</v>
      </c>
      <c r="C23050" s="5" t="s">
        <v>10</v>
      </c>
      <c r="D23050" s="5">
        <v>182004</v>
      </c>
      <c r="E23050" s="6">
        <v>41951</v>
      </c>
      <c r="F23050" s="5">
        <v>102</v>
      </c>
      <c r="G23050" s="5">
        <v>102000</v>
      </c>
    </row>
    <row r="23051" spans="2:7" x14ac:dyDescent="0.4">
      <c r="B23051" s="7">
        <v>181253</v>
      </c>
      <c r="C23051" s="5" t="s">
        <v>11</v>
      </c>
      <c r="D23051" s="5">
        <v>182005</v>
      </c>
      <c r="E23051" s="6">
        <v>41951</v>
      </c>
      <c r="F23051" s="5">
        <v>112</v>
      </c>
      <c r="G23051" s="5">
        <v>120400</v>
      </c>
    </row>
    <row r="23052" spans="2:7" x14ac:dyDescent="0.4">
      <c r="B23052" s="7">
        <v>181253</v>
      </c>
      <c r="C23052" s="5" t="s">
        <v>12</v>
      </c>
      <c r="D23052" s="5">
        <v>182006</v>
      </c>
      <c r="E23052" s="6">
        <v>41951</v>
      </c>
      <c r="F23052" s="5">
        <v>106</v>
      </c>
      <c r="G23052" s="5">
        <v>121900</v>
      </c>
    </row>
    <row r="23053" spans="2:7" x14ac:dyDescent="0.4">
      <c r="B23053" s="7">
        <v>181253</v>
      </c>
      <c r="C23053" s="5" t="s">
        <v>13</v>
      </c>
      <c r="D23053" s="5">
        <v>182007</v>
      </c>
      <c r="E23053" s="6">
        <v>41951</v>
      </c>
      <c r="F23053" s="5">
        <v>52</v>
      </c>
      <c r="G23053" s="5">
        <v>63700</v>
      </c>
    </row>
    <row r="23054" spans="2:7" x14ac:dyDescent="0.4">
      <c r="B23054" s="7">
        <v>181253</v>
      </c>
      <c r="C23054" s="5" t="s">
        <v>14</v>
      </c>
      <c r="D23054" s="5">
        <v>182008</v>
      </c>
      <c r="E23054" s="6">
        <v>41951</v>
      </c>
      <c r="F23054" s="5">
        <v>70</v>
      </c>
      <c r="G23054" s="5">
        <v>54600</v>
      </c>
    </row>
    <row r="23055" spans="2:7" x14ac:dyDescent="0.4">
      <c r="B23055" s="7">
        <v>181253</v>
      </c>
      <c r="C23055" s="5" t="s">
        <v>15</v>
      </c>
      <c r="D23055" s="5">
        <v>182009</v>
      </c>
      <c r="E23055" s="6">
        <v>41951</v>
      </c>
      <c r="F23055" s="5">
        <v>106</v>
      </c>
      <c r="G23055" s="5">
        <v>58088</v>
      </c>
    </row>
    <row r="23056" spans="2:7" x14ac:dyDescent="0.4">
      <c r="B23056" s="7">
        <v>181253</v>
      </c>
      <c r="C23056" s="5" t="s">
        <v>16</v>
      </c>
      <c r="D23056" s="5">
        <v>182010</v>
      </c>
      <c r="E23056" s="6">
        <v>41951</v>
      </c>
      <c r="F23056" s="5">
        <v>106</v>
      </c>
      <c r="G23056" s="5">
        <v>105894</v>
      </c>
    </row>
    <row r="23057" spans="2:7" x14ac:dyDescent="0.4">
      <c r="B23057" s="7">
        <v>181253</v>
      </c>
      <c r="C23057" s="5" t="s">
        <v>17</v>
      </c>
      <c r="D23057" s="5">
        <v>182011</v>
      </c>
      <c r="E23057" s="6">
        <v>41951</v>
      </c>
      <c r="F23057" s="5">
        <v>58</v>
      </c>
      <c r="G23057" s="5">
        <v>40600</v>
      </c>
    </row>
    <row r="23058" spans="2:7" x14ac:dyDescent="0.4">
      <c r="B23058" s="7">
        <v>181253</v>
      </c>
      <c r="C23058" s="5" t="s">
        <v>18</v>
      </c>
      <c r="D23058" s="5">
        <v>182012</v>
      </c>
      <c r="E23058" s="6">
        <v>41951</v>
      </c>
      <c r="F23058" s="5">
        <v>56</v>
      </c>
      <c r="G23058" s="5">
        <v>20048</v>
      </c>
    </row>
    <row r="23059" spans="2:7" x14ac:dyDescent="0.4">
      <c r="B23059" s="7">
        <v>181215</v>
      </c>
      <c r="C23059" s="5" t="s">
        <v>3</v>
      </c>
      <c r="D23059" s="5">
        <v>182013</v>
      </c>
      <c r="E23059" s="6">
        <v>41981</v>
      </c>
      <c r="F23059" s="5">
        <v>94</v>
      </c>
      <c r="G23059" s="5">
        <v>94000</v>
      </c>
    </row>
    <row r="23060" spans="2:7" x14ac:dyDescent="0.4">
      <c r="B23060" s="7">
        <v>181215</v>
      </c>
      <c r="C23060" s="5" t="s">
        <v>4</v>
      </c>
      <c r="D23060" s="5">
        <v>182014</v>
      </c>
      <c r="E23060" s="6">
        <v>41981</v>
      </c>
      <c r="F23060" s="5">
        <v>64</v>
      </c>
      <c r="G23060" s="5">
        <v>76800</v>
      </c>
    </row>
    <row r="23061" spans="2:7" x14ac:dyDescent="0.4">
      <c r="B23061" s="7">
        <v>181215</v>
      </c>
      <c r="C23061" s="5" t="s">
        <v>5</v>
      </c>
      <c r="D23061" s="5">
        <v>182015</v>
      </c>
      <c r="E23061" s="6">
        <v>41981</v>
      </c>
      <c r="F23061" s="5">
        <v>112</v>
      </c>
      <c r="G23061" s="5">
        <v>156800</v>
      </c>
    </row>
    <row r="23062" spans="2:7" x14ac:dyDescent="0.4">
      <c r="B23062" s="7">
        <v>181215</v>
      </c>
      <c r="C23062" s="5" t="s">
        <v>6</v>
      </c>
      <c r="D23062" s="5">
        <v>182016</v>
      </c>
      <c r="E23062" s="6">
        <v>41981</v>
      </c>
      <c r="F23062" s="5">
        <v>64</v>
      </c>
      <c r="G23062" s="5">
        <v>102400</v>
      </c>
    </row>
    <row r="23063" spans="2:7" x14ac:dyDescent="0.4">
      <c r="B23063" s="7">
        <v>181215</v>
      </c>
      <c r="C23063" s="5" t="s">
        <v>7</v>
      </c>
      <c r="D23063" s="5">
        <v>182017</v>
      </c>
      <c r="E23063" s="6">
        <v>41981</v>
      </c>
      <c r="F23063" s="5">
        <v>96</v>
      </c>
      <c r="G23063" s="5">
        <v>172800</v>
      </c>
    </row>
    <row r="23064" spans="2:7" x14ac:dyDescent="0.4">
      <c r="B23064" s="7">
        <v>181215</v>
      </c>
      <c r="C23064" s="5" t="s">
        <v>8</v>
      </c>
      <c r="D23064" s="5">
        <v>182018</v>
      </c>
      <c r="E23064" s="6">
        <v>41981</v>
      </c>
      <c r="F23064" s="5">
        <v>68</v>
      </c>
      <c r="G23064" s="5">
        <v>57800</v>
      </c>
    </row>
    <row r="23065" spans="2:7" x14ac:dyDescent="0.4">
      <c r="B23065" s="7">
        <v>181215</v>
      </c>
      <c r="C23065" s="5" t="s">
        <v>9</v>
      </c>
      <c r="D23065" s="5">
        <v>182019</v>
      </c>
      <c r="E23065" s="6">
        <v>41981</v>
      </c>
      <c r="F23065" s="5">
        <v>80</v>
      </c>
      <c r="G23065" s="5">
        <v>74000</v>
      </c>
    </row>
    <row r="23066" spans="2:7" x14ac:dyDescent="0.4">
      <c r="B23066" s="7">
        <v>181215</v>
      </c>
      <c r="C23066" s="5" t="s">
        <v>10</v>
      </c>
      <c r="D23066" s="5">
        <v>182020</v>
      </c>
      <c r="E23066" s="6">
        <v>41981</v>
      </c>
      <c r="F23066" s="5">
        <v>98</v>
      </c>
      <c r="G23066" s="5">
        <v>98000</v>
      </c>
    </row>
    <row r="23067" spans="2:7" x14ac:dyDescent="0.4">
      <c r="B23067" s="7">
        <v>181215</v>
      </c>
      <c r="C23067" s="5" t="s">
        <v>11</v>
      </c>
      <c r="D23067" s="5">
        <v>182021</v>
      </c>
      <c r="E23067" s="6">
        <v>41981</v>
      </c>
      <c r="F23067" s="5">
        <v>66</v>
      </c>
      <c r="G23067" s="5">
        <v>70950</v>
      </c>
    </row>
    <row r="23068" spans="2:7" x14ac:dyDescent="0.4">
      <c r="B23068" s="7">
        <v>181215</v>
      </c>
      <c r="C23068" s="5" t="s">
        <v>12</v>
      </c>
      <c r="D23068" s="5">
        <v>182022</v>
      </c>
      <c r="E23068" s="6">
        <v>41981</v>
      </c>
      <c r="F23068" s="5">
        <v>90</v>
      </c>
      <c r="G23068" s="5">
        <v>103500</v>
      </c>
    </row>
    <row r="23069" spans="2:7" x14ac:dyDescent="0.4">
      <c r="B23069" s="7">
        <v>181215</v>
      </c>
      <c r="C23069" s="5" t="s">
        <v>13</v>
      </c>
      <c r="D23069" s="5">
        <v>182023</v>
      </c>
      <c r="E23069" s="6">
        <v>41981</v>
      </c>
      <c r="F23069" s="5">
        <v>62</v>
      </c>
      <c r="G23069" s="5">
        <v>75950</v>
      </c>
    </row>
    <row r="23070" spans="2:7" x14ac:dyDescent="0.4">
      <c r="B23070" s="7">
        <v>181215</v>
      </c>
      <c r="C23070" s="5" t="s">
        <v>14</v>
      </c>
      <c r="D23070" s="5">
        <v>182024</v>
      </c>
      <c r="E23070" s="6">
        <v>41981</v>
      </c>
      <c r="F23070" s="5">
        <v>104</v>
      </c>
      <c r="G23070" s="5">
        <v>81120</v>
      </c>
    </row>
    <row r="23071" spans="2:7" x14ac:dyDescent="0.4">
      <c r="B23071" s="7">
        <v>181215</v>
      </c>
      <c r="C23071" s="5" t="s">
        <v>15</v>
      </c>
      <c r="D23071" s="5">
        <v>182025</v>
      </c>
      <c r="E23071" s="6">
        <v>41981</v>
      </c>
      <c r="F23071" s="5">
        <v>78</v>
      </c>
      <c r="G23071" s="5">
        <v>42744</v>
      </c>
    </row>
    <row r="23072" spans="2:7" x14ac:dyDescent="0.4">
      <c r="B23072" s="7">
        <v>181215</v>
      </c>
      <c r="C23072" s="5" t="s">
        <v>16</v>
      </c>
      <c r="D23072" s="5">
        <v>182026</v>
      </c>
      <c r="E23072" s="6">
        <v>41981</v>
      </c>
      <c r="F23072" s="5">
        <v>108</v>
      </c>
      <c r="G23072" s="5">
        <v>107892</v>
      </c>
    </row>
    <row r="23073" spans="2:7" x14ac:dyDescent="0.4">
      <c r="B23073" s="7">
        <v>181215</v>
      </c>
      <c r="C23073" s="5" t="s">
        <v>17</v>
      </c>
      <c r="D23073" s="5">
        <v>182027</v>
      </c>
      <c r="E23073" s="6">
        <v>41981</v>
      </c>
      <c r="F23073" s="5">
        <v>110</v>
      </c>
      <c r="G23073" s="5">
        <v>77000</v>
      </c>
    </row>
    <row r="23074" spans="2:7" x14ac:dyDescent="0.4">
      <c r="B23074" s="7">
        <v>181215</v>
      </c>
      <c r="C23074" s="5" t="s">
        <v>18</v>
      </c>
      <c r="D23074" s="5">
        <v>182028</v>
      </c>
      <c r="E23074" s="6">
        <v>41981</v>
      </c>
      <c r="F23074" s="5">
        <v>108</v>
      </c>
      <c r="G23074" s="5">
        <v>38664</v>
      </c>
    </row>
    <row r="23075" spans="2:7" x14ac:dyDescent="0.4">
      <c r="B23075" s="7">
        <v>161217</v>
      </c>
      <c r="C23075" s="5" t="s">
        <v>3</v>
      </c>
      <c r="D23075" s="5">
        <v>182029</v>
      </c>
      <c r="E23075" s="6">
        <v>41981</v>
      </c>
      <c r="F23075" s="5">
        <v>122</v>
      </c>
      <c r="G23075" s="5">
        <v>122000</v>
      </c>
    </row>
    <row r="23076" spans="2:7" x14ac:dyDescent="0.4">
      <c r="B23076" s="7">
        <v>161217</v>
      </c>
      <c r="C23076" s="5" t="s">
        <v>4</v>
      </c>
      <c r="D23076" s="5">
        <v>182030</v>
      </c>
      <c r="E23076" s="6">
        <v>41981</v>
      </c>
      <c r="F23076" s="5">
        <v>122</v>
      </c>
      <c r="G23076" s="5">
        <v>146400</v>
      </c>
    </row>
    <row r="23077" spans="2:7" x14ac:dyDescent="0.4">
      <c r="B23077" s="7">
        <v>161217</v>
      </c>
      <c r="C23077" s="5" t="s">
        <v>5</v>
      </c>
      <c r="D23077" s="5">
        <v>182031</v>
      </c>
      <c r="E23077" s="6">
        <v>41981</v>
      </c>
      <c r="F23077" s="5">
        <v>118</v>
      </c>
      <c r="G23077" s="5">
        <v>165200</v>
      </c>
    </row>
    <row r="23078" spans="2:7" x14ac:dyDescent="0.4">
      <c r="B23078" s="7">
        <v>161217</v>
      </c>
      <c r="C23078" s="5" t="s">
        <v>6</v>
      </c>
      <c r="D23078" s="5">
        <v>182032</v>
      </c>
      <c r="E23078" s="6">
        <v>41981</v>
      </c>
      <c r="F23078" s="5">
        <v>88</v>
      </c>
      <c r="G23078" s="5">
        <v>140800</v>
      </c>
    </row>
    <row r="23079" spans="2:7" x14ac:dyDescent="0.4">
      <c r="B23079" s="7">
        <v>161217</v>
      </c>
      <c r="C23079" s="5" t="s">
        <v>7</v>
      </c>
      <c r="D23079" s="5">
        <v>182033</v>
      </c>
      <c r="E23079" s="6">
        <v>41981</v>
      </c>
      <c r="F23079" s="5">
        <v>122</v>
      </c>
      <c r="G23079" s="5">
        <v>219600</v>
      </c>
    </row>
    <row r="23080" spans="2:7" x14ac:dyDescent="0.4">
      <c r="B23080" s="7">
        <v>161217</v>
      </c>
      <c r="C23080" s="5" t="s">
        <v>8</v>
      </c>
      <c r="D23080" s="5">
        <v>182034</v>
      </c>
      <c r="E23080" s="6">
        <v>41981</v>
      </c>
      <c r="F23080" s="5">
        <v>104</v>
      </c>
      <c r="G23080" s="5">
        <v>88400</v>
      </c>
    </row>
    <row r="23081" spans="2:7" x14ac:dyDescent="0.4">
      <c r="B23081" s="7">
        <v>161217</v>
      </c>
      <c r="C23081" s="5" t="s">
        <v>9</v>
      </c>
      <c r="D23081" s="5">
        <v>182035</v>
      </c>
      <c r="E23081" s="6">
        <v>41981</v>
      </c>
      <c r="F23081" s="5">
        <v>80</v>
      </c>
      <c r="G23081" s="5">
        <v>74000</v>
      </c>
    </row>
    <row r="23082" spans="2:7" x14ac:dyDescent="0.4">
      <c r="B23082" s="7">
        <v>161217</v>
      </c>
      <c r="C23082" s="5" t="s">
        <v>10</v>
      </c>
      <c r="D23082" s="5">
        <v>182036</v>
      </c>
      <c r="E23082" s="6">
        <v>41981</v>
      </c>
      <c r="F23082" s="5">
        <v>110</v>
      </c>
      <c r="G23082" s="5">
        <v>110000</v>
      </c>
    </row>
    <row r="23083" spans="2:7" x14ac:dyDescent="0.4">
      <c r="B23083" s="7">
        <v>161217</v>
      </c>
      <c r="C23083" s="5" t="s">
        <v>11</v>
      </c>
      <c r="D23083" s="5">
        <v>182037</v>
      </c>
      <c r="E23083" s="6">
        <v>41981</v>
      </c>
      <c r="F23083" s="5">
        <v>124</v>
      </c>
      <c r="G23083" s="5">
        <v>133300</v>
      </c>
    </row>
    <row r="23084" spans="2:7" x14ac:dyDescent="0.4">
      <c r="B23084" s="7">
        <v>161217</v>
      </c>
      <c r="C23084" s="5" t="s">
        <v>12</v>
      </c>
      <c r="D23084" s="5">
        <v>182038</v>
      </c>
      <c r="E23084" s="6">
        <v>41981</v>
      </c>
      <c r="F23084" s="5">
        <v>80</v>
      </c>
      <c r="G23084" s="5">
        <v>92000</v>
      </c>
    </row>
    <row r="23085" spans="2:7" x14ac:dyDescent="0.4">
      <c r="B23085" s="7">
        <v>161217</v>
      </c>
      <c r="C23085" s="5" t="s">
        <v>13</v>
      </c>
      <c r="D23085" s="5">
        <v>182039</v>
      </c>
      <c r="E23085" s="6">
        <v>41981</v>
      </c>
      <c r="F23085" s="5">
        <v>148</v>
      </c>
      <c r="G23085" s="5">
        <v>181300</v>
      </c>
    </row>
    <row r="23086" spans="2:7" x14ac:dyDescent="0.4">
      <c r="B23086" s="7">
        <v>161217</v>
      </c>
      <c r="C23086" s="5" t="s">
        <v>14</v>
      </c>
      <c r="D23086" s="5">
        <v>182040</v>
      </c>
      <c r="E23086" s="6">
        <v>41981</v>
      </c>
      <c r="F23086" s="5">
        <v>84</v>
      </c>
      <c r="G23086" s="5">
        <v>65520</v>
      </c>
    </row>
    <row r="23087" spans="2:7" x14ac:dyDescent="0.4">
      <c r="B23087" s="7">
        <v>161217</v>
      </c>
      <c r="C23087" s="5" t="s">
        <v>15</v>
      </c>
      <c r="D23087" s="5">
        <v>182041</v>
      </c>
      <c r="E23087" s="6">
        <v>41981</v>
      </c>
      <c r="F23087" s="5">
        <v>156</v>
      </c>
      <c r="G23087" s="5">
        <v>85488</v>
      </c>
    </row>
    <row r="23088" spans="2:7" x14ac:dyDescent="0.4">
      <c r="B23088" s="7">
        <v>161217</v>
      </c>
      <c r="C23088" s="5" t="s">
        <v>16</v>
      </c>
      <c r="D23088" s="5">
        <v>182042</v>
      </c>
      <c r="E23088" s="6">
        <v>41981</v>
      </c>
      <c r="F23088" s="5">
        <v>146</v>
      </c>
      <c r="G23088" s="5">
        <v>145854</v>
      </c>
    </row>
    <row r="23089" spans="2:7" x14ac:dyDescent="0.4">
      <c r="B23089" s="7">
        <v>161217</v>
      </c>
      <c r="C23089" s="5" t="s">
        <v>17</v>
      </c>
      <c r="D23089" s="5">
        <v>182043</v>
      </c>
      <c r="E23089" s="6">
        <v>41981</v>
      </c>
      <c r="F23089" s="5">
        <v>128</v>
      </c>
      <c r="G23089" s="5">
        <v>89600</v>
      </c>
    </row>
    <row r="23090" spans="2:7" x14ac:dyDescent="0.4">
      <c r="B23090" s="7">
        <v>161217</v>
      </c>
      <c r="C23090" s="5" t="s">
        <v>18</v>
      </c>
      <c r="D23090" s="5">
        <v>182044</v>
      </c>
      <c r="E23090" s="6">
        <v>41981</v>
      </c>
      <c r="F23090" s="5">
        <v>110</v>
      </c>
      <c r="G23090" s="5">
        <v>39380</v>
      </c>
    </row>
    <row r="23091" spans="2:7" x14ac:dyDescent="0.4">
      <c r="B23091" s="7">
        <v>171219</v>
      </c>
      <c r="C23091" s="5" t="s">
        <v>3</v>
      </c>
      <c r="D23091" s="5">
        <v>182045</v>
      </c>
      <c r="E23091" s="6">
        <v>41981</v>
      </c>
      <c r="F23091" s="5">
        <v>110</v>
      </c>
      <c r="G23091" s="5">
        <v>110000</v>
      </c>
    </row>
    <row r="23092" spans="2:7" x14ac:dyDescent="0.4">
      <c r="B23092" s="7">
        <v>171219</v>
      </c>
      <c r="C23092" s="5" t="s">
        <v>4</v>
      </c>
      <c r="D23092" s="5">
        <v>182046</v>
      </c>
      <c r="E23092" s="6">
        <v>41981</v>
      </c>
      <c r="F23092" s="5">
        <v>122</v>
      </c>
      <c r="G23092" s="5">
        <v>146400</v>
      </c>
    </row>
    <row r="23093" spans="2:7" x14ac:dyDescent="0.4">
      <c r="B23093" s="7">
        <v>171219</v>
      </c>
      <c r="C23093" s="5" t="s">
        <v>5</v>
      </c>
      <c r="D23093" s="5">
        <v>182047</v>
      </c>
      <c r="E23093" s="6">
        <v>41981</v>
      </c>
      <c r="F23093" s="5">
        <v>118</v>
      </c>
      <c r="G23093" s="5">
        <v>165200</v>
      </c>
    </row>
    <row r="23094" spans="2:7" x14ac:dyDescent="0.4">
      <c r="B23094" s="7">
        <v>171219</v>
      </c>
      <c r="C23094" s="5" t="s">
        <v>6</v>
      </c>
      <c r="D23094" s="5">
        <v>182048</v>
      </c>
      <c r="E23094" s="6">
        <v>41981</v>
      </c>
      <c r="F23094" s="5">
        <v>68</v>
      </c>
      <c r="G23094" s="5">
        <v>108800</v>
      </c>
    </row>
    <row r="23095" spans="2:7" x14ac:dyDescent="0.4">
      <c r="B23095" s="7">
        <v>171219</v>
      </c>
      <c r="C23095" s="5" t="s">
        <v>7</v>
      </c>
      <c r="D23095" s="5">
        <v>182049</v>
      </c>
      <c r="E23095" s="6">
        <v>41981</v>
      </c>
      <c r="F23095" s="5">
        <v>68</v>
      </c>
      <c r="G23095" s="5">
        <v>122400</v>
      </c>
    </row>
    <row r="23096" spans="2:7" x14ac:dyDescent="0.4">
      <c r="B23096" s="7">
        <v>171219</v>
      </c>
      <c r="C23096" s="5" t="s">
        <v>8</v>
      </c>
      <c r="D23096" s="5">
        <v>182050</v>
      </c>
      <c r="E23096" s="6">
        <v>41981</v>
      </c>
      <c r="F23096" s="5">
        <v>128</v>
      </c>
      <c r="G23096" s="5">
        <v>108800</v>
      </c>
    </row>
    <row r="23097" spans="2:7" x14ac:dyDescent="0.4">
      <c r="B23097" s="7">
        <v>171219</v>
      </c>
      <c r="C23097" s="5" t="s">
        <v>9</v>
      </c>
      <c r="D23097" s="5">
        <v>182051</v>
      </c>
      <c r="E23097" s="6">
        <v>41981</v>
      </c>
      <c r="F23097" s="5">
        <v>90</v>
      </c>
      <c r="G23097" s="5">
        <v>83250</v>
      </c>
    </row>
    <row r="23098" spans="2:7" x14ac:dyDescent="0.4">
      <c r="B23098" s="7">
        <v>171219</v>
      </c>
      <c r="C23098" s="5" t="s">
        <v>10</v>
      </c>
      <c r="D23098" s="5">
        <v>182052</v>
      </c>
      <c r="E23098" s="6">
        <v>41981</v>
      </c>
      <c r="F23098" s="5">
        <v>118</v>
      </c>
      <c r="G23098" s="5">
        <v>118000</v>
      </c>
    </row>
    <row r="23099" spans="2:7" x14ac:dyDescent="0.4">
      <c r="B23099" s="7">
        <v>171219</v>
      </c>
      <c r="C23099" s="5" t="s">
        <v>11</v>
      </c>
      <c r="D23099" s="5">
        <v>182053</v>
      </c>
      <c r="E23099" s="6">
        <v>41981</v>
      </c>
      <c r="F23099" s="5">
        <v>116</v>
      </c>
      <c r="G23099" s="5">
        <v>124700</v>
      </c>
    </row>
    <row r="23100" spans="2:7" x14ac:dyDescent="0.4">
      <c r="B23100" s="7">
        <v>171219</v>
      </c>
      <c r="C23100" s="5" t="s">
        <v>12</v>
      </c>
      <c r="D23100" s="5">
        <v>182054</v>
      </c>
      <c r="E23100" s="6">
        <v>41981</v>
      </c>
      <c r="F23100" s="5">
        <v>114</v>
      </c>
      <c r="G23100" s="5">
        <v>131100</v>
      </c>
    </row>
    <row r="23101" spans="2:7" x14ac:dyDescent="0.4">
      <c r="B23101" s="7">
        <v>171219</v>
      </c>
      <c r="C23101" s="5" t="s">
        <v>13</v>
      </c>
      <c r="D23101" s="5">
        <v>182055</v>
      </c>
      <c r="E23101" s="6">
        <v>41981</v>
      </c>
      <c r="F23101" s="5">
        <v>82</v>
      </c>
      <c r="G23101" s="5">
        <v>100450</v>
      </c>
    </row>
    <row r="23102" spans="2:7" x14ac:dyDescent="0.4">
      <c r="B23102" s="7">
        <v>171219</v>
      </c>
      <c r="C23102" s="5" t="s">
        <v>14</v>
      </c>
      <c r="D23102" s="5">
        <v>182056</v>
      </c>
      <c r="E23102" s="6">
        <v>41981</v>
      </c>
      <c r="F23102" s="5">
        <v>86</v>
      </c>
      <c r="G23102" s="5">
        <v>67080</v>
      </c>
    </row>
    <row r="23103" spans="2:7" x14ac:dyDescent="0.4">
      <c r="B23103" s="7">
        <v>171219</v>
      </c>
      <c r="C23103" s="5" t="s">
        <v>15</v>
      </c>
      <c r="D23103" s="5">
        <v>182057</v>
      </c>
      <c r="E23103" s="6">
        <v>41981</v>
      </c>
      <c r="F23103" s="5">
        <v>84</v>
      </c>
      <c r="G23103" s="5">
        <v>46032</v>
      </c>
    </row>
    <row r="23104" spans="2:7" x14ac:dyDescent="0.4">
      <c r="B23104" s="7">
        <v>171219</v>
      </c>
      <c r="C23104" s="5" t="s">
        <v>16</v>
      </c>
      <c r="D23104" s="5">
        <v>182058</v>
      </c>
      <c r="E23104" s="6">
        <v>41981</v>
      </c>
      <c r="F23104" s="5">
        <v>142</v>
      </c>
      <c r="G23104" s="5">
        <v>141858</v>
      </c>
    </row>
    <row r="23105" spans="2:7" x14ac:dyDescent="0.4">
      <c r="B23105" s="7">
        <v>171219</v>
      </c>
      <c r="C23105" s="5" t="s">
        <v>17</v>
      </c>
      <c r="D23105" s="5">
        <v>182059</v>
      </c>
      <c r="E23105" s="6">
        <v>41981</v>
      </c>
      <c r="F23105" s="5">
        <v>132</v>
      </c>
      <c r="G23105" s="5">
        <v>92400</v>
      </c>
    </row>
    <row r="23106" spans="2:7" x14ac:dyDescent="0.4">
      <c r="B23106" s="7">
        <v>171219</v>
      </c>
      <c r="C23106" s="5" t="s">
        <v>18</v>
      </c>
      <c r="D23106" s="5">
        <v>182060</v>
      </c>
      <c r="E23106" s="6">
        <v>41981</v>
      </c>
      <c r="F23106" s="5">
        <v>76</v>
      </c>
      <c r="G23106" s="5">
        <v>27208</v>
      </c>
    </row>
    <row r="23107" spans="2:7" x14ac:dyDescent="0.4">
      <c r="B23107" s="7">
        <v>191221</v>
      </c>
      <c r="C23107" s="5" t="s">
        <v>3</v>
      </c>
      <c r="D23107" s="5">
        <v>182061</v>
      </c>
      <c r="E23107" s="6">
        <v>41981</v>
      </c>
      <c r="F23107" s="5">
        <v>92</v>
      </c>
      <c r="G23107" s="5">
        <v>92000</v>
      </c>
    </row>
    <row r="23108" spans="2:7" x14ac:dyDescent="0.4">
      <c r="B23108" s="7">
        <v>191221</v>
      </c>
      <c r="C23108" s="5" t="s">
        <v>4</v>
      </c>
      <c r="D23108" s="5">
        <v>182062</v>
      </c>
      <c r="E23108" s="6">
        <v>41981</v>
      </c>
      <c r="F23108" s="5">
        <v>112</v>
      </c>
      <c r="G23108" s="5">
        <v>134400</v>
      </c>
    </row>
    <row r="23109" spans="2:7" x14ac:dyDescent="0.4">
      <c r="B23109" s="7">
        <v>191221</v>
      </c>
      <c r="C23109" s="5" t="s">
        <v>5</v>
      </c>
      <c r="D23109" s="5">
        <v>182063</v>
      </c>
      <c r="E23109" s="6">
        <v>41981</v>
      </c>
      <c r="F23109" s="5">
        <v>100</v>
      </c>
      <c r="G23109" s="5">
        <v>140000</v>
      </c>
    </row>
    <row r="23110" spans="2:7" x14ac:dyDescent="0.4">
      <c r="B23110" s="7">
        <v>191221</v>
      </c>
      <c r="C23110" s="5" t="s">
        <v>6</v>
      </c>
      <c r="D23110" s="5">
        <v>182064</v>
      </c>
      <c r="E23110" s="6">
        <v>41981</v>
      </c>
      <c r="F23110" s="5">
        <v>110</v>
      </c>
      <c r="G23110" s="5">
        <v>176000</v>
      </c>
    </row>
    <row r="23111" spans="2:7" x14ac:dyDescent="0.4">
      <c r="B23111" s="7">
        <v>191221</v>
      </c>
      <c r="C23111" s="5" t="s">
        <v>7</v>
      </c>
      <c r="D23111" s="5">
        <v>182065</v>
      </c>
      <c r="E23111" s="6">
        <v>41981</v>
      </c>
      <c r="F23111" s="5">
        <v>126</v>
      </c>
      <c r="G23111" s="5">
        <v>226800</v>
      </c>
    </row>
    <row r="23112" spans="2:7" x14ac:dyDescent="0.4">
      <c r="B23112" s="7">
        <v>191221</v>
      </c>
      <c r="C23112" s="5" t="s">
        <v>8</v>
      </c>
      <c r="D23112" s="5">
        <v>182066</v>
      </c>
      <c r="E23112" s="6">
        <v>41981</v>
      </c>
      <c r="F23112" s="5">
        <v>98</v>
      </c>
      <c r="G23112" s="5">
        <v>83300</v>
      </c>
    </row>
    <row r="23113" spans="2:7" x14ac:dyDescent="0.4">
      <c r="B23113" s="7">
        <v>191221</v>
      </c>
      <c r="C23113" s="5" t="s">
        <v>9</v>
      </c>
      <c r="D23113" s="5">
        <v>182067</v>
      </c>
      <c r="E23113" s="6">
        <v>41981</v>
      </c>
      <c r="F23113" s="5">
        <v>136</v>
      </c>
      <c r="G23113" s="5">
        <v>125800</v>
      </c>
    </row>
    <row r="23114" spans="2:7" x14ac:dyDescent="0.4">
      <c r="B23114" s="7">
        <v>191221</v>
      </c>
      <c r="C23114" s="5" t="s">
        <v>10</v>
      </c>
      <c r="D23114" s="5">
        <v>182068</v>
      </c>
      <c r="E23114" s="6">
        <v>41981</v>
      </c>
      <c r="F23114" s="5">
        <v>106</v>
      </c>
      <c r="G23114" s="5">
        <v>106000</v>
      </c>
    </row>
    <row r="23115" spans="2:7" x14ac:dyDescent="0.4">
      <c r="B23115" s="7">
        <v>191221</v>
      </c>
      <c r="C23115" s="5" t="s">
        <v>11</v>
      </c>
      <c r="D23115" s="5">
        <v>182069</v>
      </c>
      <c r="E23115" s="6">
        <v>41981</v>
      </c>
      <c r="F23115" s="5">
        <v>76</v>
      </c>
      <c r="G23115" s="5">
        <v>81700</v>
      </c>
    </row>
    <row r="23116" spans="2:7" x14ac:dyDescent="0.4">
      <c r="B23116" s="7">
        <v>191221</v>
      </c>
      <c r="C23116" s="5" t="s">
        <v>12</v>
      </c>
      <c r="D23116" s="5">
        <v>182070</v>
      </c>
      <c r="E23116" s="6">
        <v>41981</v>
      </c>
      <c r="F23116" s="5">
        <v>132</v>
      </c>
      <c r="G23116" s="5">
        <v>151800</v>
      </c>
    </row>
    <row r="23117" spans="2:7" x14ac:dyDescent="0.4">
      <c r="B23117" s="7">
        <v>191221</v>
      </c>
      <c r="C23117" s="5" t="s">
        <v>13</v>
      </c>
      <c r="D23117" s="5">
        <v>182071</v>
      </c>
      <c r="E23117" s="6">
        <v>41981</v>
      </c>
      <c r="F23117" s="5">
        <v>88</v>
      </c>
      <c r="G23117" s="5">
        <v>107800</v>
      </c>
    </row>
    <row r="23118" spans="2:7" x14ac:dyDescent="0.4">
      <c r="B23118" s="7">
        <v>191221</v>
      </c>
      <c r="C23118" s="5" t="s">
        <v>14</v>
      </c>
      <c r="D23118" s="5">
        <v>182072</v>
      </c>
      <c r="E23118" s="6">
        <v>41981</v>
      </c>
      <c r="F23118" s="5">
        <v>120</v>
      </c>
      <c r="G23118" s="5">
        <v>93600</v>
      </c>
    </row>
    <row r="23119" spans="2:7" x14ac:dyDescent="0.4">
      <c r="B23119" s="7">
        <v>191221</v>
      </c>
      <c r="C23119" s="5" t="s">
        <v>15</v>
      </c>
      <c r="D23119" s="5">
        <v>182073</v>
      </c>
      <c r="E23119" s="6">
        <v>41981</v>
      </c>
      <c r="F23119" s="5">
        <v>140</v>
      </c>
      <c r="G23119" s="5">
        <v>76720</v>
      </c>
    </row>
    <row r="23120" spans="2:7" x14ac:dyDescent="0.4">
      <c r="B23120" s="7">
        <v>191221</v>
      </c>
      <c r="C23120" s="5" t="s">
        <v>16</v>
      </c>
      <c r="D23120" s="5">
        <v>182074</v>
      </c>
      <c r="E23120" s="6">
        <v>41981</v>
      </c>
      <c r="F23120" s="5">
        <v>114</v>
      </c>
      <c r="G23120" s="5">
        <v>113886</v>
      </c>
    </row>
    <row r="23121" spans="2:7" x14ac:dyDescent="0.4">
      <c r="B23121" s="7">
        <v>191221</v>
      </c>
      <c r="C23121" s="5" t="s">
        <v>17</v>
      </c>
      <c r="D23121" s="5">
        <v>182075</v>
      </c>
      <c r="E23121" s="6">
        <v>41981</v>
      </c>
      <c r="F23121" s="5">
        <v>90</v>
      </c>
      <c r="G23121" s="5">
        <v>63000</v>
      </c>
    </row>
    <row r="23122" spans="2:7" x14ac:dyDescent="0.4">
      <c r="B23122" s="7">
        <v>191221</v>
      </c>
      <c r="C23122" s="5" t="s">
        <v>18</v>
      </c>
      <c r="D23122" s="5">
        <v>182076</v>
      </c>
      <c r="E23122" s="6">
        <v>41981</v>
      </c>
      <c r="F23122" s="5">
        <v>122</v>
      </c>
      <c r="G23122" s="5">
        <v>43676</v>
      </c>
    </row>
    <row r="23123" spans="2:7" x14ac:dyDescent="0.4">
      <c r="B23123" s="7">
        <v>141223</v>
      </c>
      <c r="C23123" s="5" t="s">
        <v>3</v>
      </c>
      <c r="D23123" s="5">
        <v>182077</v>
      </c>
      <c r="E23123" s="6">
        <v>41981</v>
      </c>
      <c r="F23123" s="5">
        <v>130</v>
      </c>
      <c r="G23123" s="5">
        <v>130000</v>
      </c>
    </row>
    <row r="23124" spans="2:7" x14ac:dyDescent="0.4">
      <c r="B23124" s="7">
        <v>141223</v>
      </c>
      <c r="C23124" s="5" t="s">
        <v>4</v>
      </c>
      <c r="D23124" s="5">
        <v>182078</v>
      </c>
      <c r="E23124" s="6">
        <v>41981</v>
      </c>
      <c r="F23124" s="5">
        <v>98</v>
      </c>
      <c r="G23124" s="5">
        <v>117600</v>
      </c>
    </row>
    <row r="23125" spans="2:7" x14ac:dyDescent="0.4">
      <c r="B23125" s="7">
        <v>141223</v>
      </c>
      <c r="C23125" s="5" t="s">
        <v>5</v>
      </c>
      <c r="D23125" s="5">
        <v>182079</v>
      </c>
      <c r="E23125" s="6">
        <v>41981</v>
      </c>
      <c r="F23125" s="5">
        <v>80</v>
      </c>
      <c r="G23125" s="5">
        <v>112000</v>
      </c>
    </row>
    <row r="23126" spans="2:7" x14ac:dyDescent="0.4">
      <c r="B23126" s="7">
        <v>141223</v>
      </c>
      <c r="C23126" s="5" t="s">
        <v>6</v>
      </c>
      <c r="D23126" s="5">
        <v>182080</v>
      </c>
      <c r="E23126" s="6">
        <v>41981</v>
      </c>
      <c r="F23126" s="5">
        <v>128</v>
      </c>
      <c r="G23126" s="5">
        <v>204800</v>
      </c>
    </row>
    <row r="23127" spans="2:7" x14ac:dyDescent="0.4">
      <c r="B23127" s="7">
        <v>141223</v>
      </c>
      <c r="C23127" s="5" t="s">
        <v>7</v>
      </c>
      <c r="D23127" s="5">
        <v>182081</v>
      </c>
      <c r="E23127" s="6">
        <v>41981</v>
      </c>
      <c r="F23127" s="5">
        <v>128</v>
      </c>
      <c r="G23127" s="5">
        <v>230400</v>
      </c>
    </row>
    <row r="23128" spans="2:7" x14ac:dyDescent="0.4">
      <c r="B23128" s="7">
        <v>141223</v>
      </c>
      <c r="C23128" s="5" t="s">
        <v>8</v>
      </c>
      <c r="D23128" s="5">
        <v>182082</v>
      </c>
      <c r="E23128" s="6">
        <v>41981</v>
      </c>
      <c r="F23128" s="5">
        <v>86</v>
      </c>
      <c r="G23128" s="5">
        <v>73100</v>
      </c>
    </row>
    <row r="23129" spans="2:7" x14ac:dyDescent="0.4">
      <c r="B23129" s="7">
        <v>141223</v>
      </c>
      <c r="C23129" s="5" t="s">
        <v>9</v>
      </c>
      <c r="D23129" s="5">
        <v>182083</v>
      </c>
      <c r="E23129" s="6">
        <v>41981</v>
      </c>
      <c r="F23129" s="5">
        <v>120</v>
      </c>
      <c r="G23129" s="5">
        <v>111000</v>
      </c>
    </row>
    <row r="23130" spans="2:7" x14ac:dyDescent="0.4">
      <c r="B23130" s="7">
        <v>141223</v>
      </c>
      <c r="C23130" s="5" t="s">
        <v>10</v>
      </c>
      <c r="D23130" s="5">
        <v>182084</v>
      </c>
      <c r="E23130" s="6">
        <v>41981</v>
      </c>
      <c r="F23130" s="5">
        <v>90</v>
      </c>
      <c r="G23130" s="5">
        <v>90000</v>
      </c>
    </row>
    <row r="23131" spans="2:7" x14ac:dyDescent="0.4">
      <c r="B23131" s="7">
        <v>141223</v>
      </c>
      <c r="C23131" s="5" t="s">
        <v>11</v>
      </c>
      <c r="D23131" s="5">
        <v>182085</v>
      </c>
      <c r="E23131" s="6">
        <v>41981</v>
      </c>
      <c r="F23131" s="5">
        <v>78</v>
      </c>
      <c r="G23131" s="5">
        <v>83850</v>
      </c>
    </row>
    <row r="23132" spans="2:7" x14ac:dyDescent="0.4">
      <c r="B23132" s="7">
        <v>141223</v>
      </c>
      <c r="C23132" s="5" t="s">
        <v>12</v>
      </c>
      <c r="D23132" s="5">
        <v>182086</v>
      </c>
      <c r="E23132" s="6">
        <v>41981</v>
      </c>
      <c r="F23132" s="5">
        <v>114</v>
      </c>
      <c r="G23132" s="5">
        <v>131100</v>
      </c>
    </row>
    <row r="23133" spans="2:7" x14ac:dyDescent="0.4">
      <c r="B23133" s="7">
        <v>141223</v>
      </c>
      <c r="C23133" s="5" t="s">
        <v>13</v>
      </c>
      <c r="D23133" s="5">
        <v>182087</v>
      </c>
      <c r="E23133" s="6">
        <v>41981</v>
      </c>
      <c r="F23133" s="5">
        <v>112</v>
      </c>
      <c r="G23133" s="5">
        <v>137200</v>
      </c>
    </row>
    <row r="23134" spans="2:7" x14ac:dyDescent="0.4">
      <c r="B23134" s="7">
        <v>141223</v>
      </c>
      <c r="C23134" s="5" t="s">
        <v>14</v>
      </c>
      <c r="D23134" s="5">
        <v>182088</v>
      </c>
      <c r="E23134" s="6">
        <v>41981</v>
      </c>
      <c r="F23134" s="5">
        <v>68</v>
      </c>
      <c r="G23134" s="5">
        <v>53040</v>
      </c>
    </row>
    <row r="23135" spans="2:7" x14ac:dyDescent="0.4">
      <c r="B23135" s="7">
        <v>141223</v>
      </c>
      <c r="C23135" s="5" t="s">
        <v>15</v>
      </c>
      <c r="D23135" s="5">
        <v>182089</v>
      </c>
      <c r="E23135" s="6">
        <v>41981</v>
      </c>
      <c r="F23135" s="5">
        <v>92</v>
      </c>
      <c r="G23135" s="5">
        <v>50416</v>
      </c>
    </row>
    <row r="23136" spans="2:7" x14ac:dyDescent="0.4">
      <c r="B23136" s="7">
        <v>141223</v>
      </c>
      <c r="C23136" s="5" t="s">
        <v>16</v>
      </c>
      <c r="D23136" s="5">
        <v>182090</v>
      </c>
      <c r="E23136" s="6">
        <v>41981</v>
      </c>
      <c r="F23136" s="5">
        <v>102</v>
      </c>
      <c r="G23136" s="5">
        <v>101898</v>
      </c>
    </row>
    <row r="23137" spans="2:7" x14ac:dyDescent="0.4">
      <c r="B23137" s="7">
        <v>141223</v>
      </c>
      <c r="C23137" s="5" t="s">
        <v>17</v>
      </c>
      <c r="D23137" s="5">
        <v>182091</v>
      </c>
      <c r="E23137" s="6">
        <v>41981</v>
      </c>
      <c r="F23137" s="5">
        <v>66</v>
      </c>
      <c r="G23137" s="5">
        <v>46200</v>
      </c>
    </row>
    <row r="23138" spans="2:7" x14ac:dyDescent="0.4">
      <c r="B23138" s="7">
        <v>141223</v>
      </c>
      <c r="C23138" s="5" t="s">
        <v>18</v>
      </c>
      <c r="D23138" s="5">
        <v>182092</v>
      </c>
      <c r="E23138" s="6">
        <v>41981</v>
      </c>
      <c r="F23138" s="5">
        <v>76</v>
      </c>
      <c r="G23138" s="5">
        <v>27208</v>
      </c>
    </row>
    <row r="23139" spans="2:7" x14ac:dyDescent="0.4">
      <c r="B23139" s="7">
        <v>111225</v>
      </c>
      <c r="C23139" s="5" t="s">
        <v>3</v>
      </c>
      <c r="D23139" s="5">
        <v>182093</v>
      </c>
      <c r="E23139" s="6">
        <v>41981</v>
      </c>
      <c r="F23139" s="5">
        <v>112</v>
      </c>
      <c r="G23139" s="5">
        <v>112000</v>
      </c>
    </row>
    <row r="23140" spans="2:7" x14ac:dyDescent="0.4">
      <c r="B23140" s="7">
        <v>111225</v>
      </c>
      <c r="C23140" s="5" t="s">
        <v>4</v>
      </c>
      <c r="D23140" s="5">
        <v>182094</v>
      </c>
      <c r="E23140" s="6">
        <v>41981</v>
      </c>
      <c r="F23140" s="5">
        <v>148</v>
      </c>
      <c r="G23140" s="5">
        <v>177600</v>
      </c>
    </row>
    <row r="23141" spans="2:7" x14ac:dyDescent="0.4">
      <c r="B23141" s="7">
        <v>111225</v>
      </c>
      <c r="C23141" s="5" t="s">
        <v>5</v>
      </c>
      <c r="D23141" s="5">
        <v>182095</v>
      </c>
      <c r="E23141" s="6">
        <v>41981</v>
      </c>
      <c r="F23141" s="5">
        <v>134</v>
      </c>
      <c r="G23141" s="5">
        <v>187600</v>
      </c>
    </row>
    <row r="23142" spans="2:7" x14ac:dyDescent="0.4">
      <c r="B23142" s="7">
        <v>111225</v>
      </c>
      <c r="C23142" s="5" t="s">
        <v>6</v>
      </c>
      <c r="D23142" s="5">
        <v>182096</v>
      </c>
      <c r="E23142" s="6">
        <v>41981</v>
      </c>
      <c r="F23142" s="5">
        <v>172</v>
      </c>
      <c r="G23142" s="5">
        <v>275200</v>
      </c>
    </row>
    <row r="23143" spans="2:7" x14ac:dyDescent="0.4">
      <c r="B23143" s="7">
        <v>111225</v>
      </c>
      <c r="C23143" s="5" t="s">
        <v>7</v>
      </c>
      <c r="D23143" s="5">
        <v>182097</v>
      </c>
      <c r="E23143" s="6">
        <v>41981</v>
      </c>
      <c r="F23143" s="5">
        <v>124</v>
      </c>
      <c r="G23143" s="5">
        <v>223200</v>
      </c>
    </row>
    <row r="23144" spans="2:7" x14ac:dyDescent="0.4">
      <c r="B23144" s="7">
        <v>111225</v>
      </c>
      <c r="C23144" s="5" t="s">
        <v>8</v>
      </c>
      <c r="D23144" s="5">
        <v>182098</v>
      </c>
      <c r="E23144" s="6">
        <v>41981</v>
      </c>
      <c r="F23144" s="5">
        <v>140</v>
      </c>
      <c r="G23144" s="5">
        <v>119000</v>
      </c>
    </row>
    <row r="23145" spans="2:7" x14ac:dyDescent="0.4">
      <c r="B23145" s="7">
        <v>111225</v>
      </c>
      <c r="C23145" s="5" t="s">
        <v>9</v>
      </c>
      <c r="D23145" s="5">
        <v>182099</v>
      </c>
      <c r="E23145" s="6">
        <v>41981</v>
      </c>
      <c r="F23145" s="5">
        <v>166</v>
      </c>
      <c r="G23145" s="5">
        <v>153550</v>
      </c>
    </row>
    <row r="23146" spans="2:7" x14ac:dyDescent="0.4">
      <c r="B23146" s="7">
        <v>111225</v>
      </c>
      <c r="C23146" s="5" t="s">
        <v>10</v>
      </c>
      <c r="D23146" s="5">
        <v>182100</v>
      </c>
      <c r="E23146" s="6">
        <v>41981</v>
      </c>
      <c r="F23146" s="5">
        <v>146</v>
      </c>
      <c r="G23146" s="5">
        <v>146000</v>
      </c>
    </row>
    <row r="23147" spans="2:7" x14ac:dyDescent="0.4">
      <c r="B23147" s="7">
        <v>111225</v>
      </c>
      <c r="C23147" s="5" t="s">
        <v>11</v>
      </c>
      <c r="D23147" s="5">
        <v>182101</v>
      </c>
      <c r="E23147" s="6">
        <v>41981</v>
      </c>
      <c r="F23147" s="5">
        <v>174</v>
      </c>
      <c r="G23147" s="5">
        <v>187050</v>
      </c>
    </row>
    <row r="23148" spans="2:7" x14ac:dyDescent="0.4">
      <c r="B23148" s="7">
        <v>111225</v>
      </c>
      <c r="C23148" s="5" t="s">
        <v>12</v>
      </c>
      <c r="D23148" s="5">
        <v>182102</v>
      </c>
      <c r="E23148" s="6">
        <v>41981</v>
      </c>
      <c r="F23148" s="5">
        <v>96</v>
      </c>
      <c r="G23148" s="5">
        <v>110400</v>
      </c>
    </row>
    <row r="23149" spans="2:7" x14ac:dyDescent="0.4">
      <c r="B23149" s="7">
        <v>111225</v>
      </c>
      <c r="C23149" s="5" t="s">
        <v>13</v>
      </c>
      <c r="D23149" s="5">
        <v>182103</v>
      </c>
      <c r="E23149" s="6">
        <v>41981</v>
      </c>
      <c r="F23149" s="5">
        <v>162</v>
      </c>
      <c r="G23149" s="5">
        <v>198450</v>
      </c>
    </row>
    <row r="23150" spans="2:7" x14ac:dyDescent="0.4">
      <c r="B23150" s="7">
        <v>111225</v>
      </c>
      <c r="C23150" s="5" t="s">
        <v>14</v>
      </c>
      <c r="D23150" s="5">
        <v>182104</v>
      </c>
      <c r="E23150" s="6">
        <v>41981</v>
      </c>
      <c r="F23150" s="5">
        <v>106</v>
      </c>
      <c r="G23150" s="5">
        <v>82680</v>
      </c>
    </row>
    <row r="23151" spans="2:7" x14ac:dyDescent="0.4">
      <c r="B23151" s="7">
        <v>111225</v>
      </c>
      <c r="C23151" s="5" t="s">
        <v>15</v>
      </c>
      <c r="D23151" s="5">
        <v>182105</v>
      </c>
      <c r="E23151" s="6">
        <v>41981</v>
      </c>
      <c r="F23151" s="5">
        <v>152</v>
      </c>
      <c r="G23151" s="5">
        <v>83296</v>
      </c>
    </row>
    <row r="23152" spans="2:7" x14ac:dyDescent="0.4">
      <c r="B23152" s="7">
        <v>111225</v>
      </c>
      <c r="C23152" s="5" t="s">
        <v>16</v>
      </c>
      <c r="D23152" s="5">
        <v>182106</v>
      </c>
      <c r="E23152" s="6">
        <v>41981</v>
      </c>
      <c r="F23152" s="5">
        <v>126</v>
      </c>
      <c r="G23152" s="5">
        <v>125874</v>
      </c>
    </row>
    <row r="23153" spans="2:7" x14ac:dyDescent="0.4">
      <c r="B23153" s="7">
        <v>111225</v>
      </c>
      <c r="C23153" s="5" t="s">
        <v>17</v>
      </c>
      <c r="D23153" s="5">
        <v>182107</v>
      </c>
      <c r="E23153" s="6">
        <v>41981</v>
      </c>
      <c r="F23153" s="5">
        <v>114</v>
      </c>
      <c r="G23153" s="5">
        <v>79800</v>
      </c>
    </row>
    <row r="23154" spans="2:7" x14ac:dyDescent="0.4">
      <c r="B23154" s="7">
        <v>111225</v>
      </c>
      <c r="C23154" s="5" t="s">
        <v>18</v>
      </c>
      <c r="D23154" s="5">
        <v>182108</v>
      </c>
      <c r="E23154" s="6">
        <v>41981</v>
      </c>
      <c r="F23154" s="5">
        <v>138</v>
      </c>
      <c r="G23154" s="5">
        <v>49404</v>
      </c>
    </row>
    <row r="23155" spans="2:7" x14ac:dyDescent="0.4">
      <c r="B23155" s="7">
        <v>161229</v>
      </c>
      <c r="C23155" s="5" t="s">
        <v>3</v>
      </c>
      <c r="D23155" s="5">
        <v>182109</v>
      </c>
      <c r="E23155" s="6">
        <v>41981</v>
      </c>
      <c r="F23155" s="5">
        <v>146</v>
      </c>
      <c r="G23155" s="5">
        <v>146000</v>
      </c>
    </row>
    <row r="23156" spans="2:7" x14ac:dyDescent="0.4">
      <c r="B23156" s="7">
        <v>161229</v>
      </c>
      <c r="C23156" s="5" t="s">
        <v>4</v>
      </c>
      <c r="D23156" s="5">
        <v>182110</v>
      </c>
      <c r="E23156" s="6">
        <v>41981</v>
      </c>
      <c r="F23156" s="5">
        <v>78</v>
      </c>
      <c r="G23156" s="5">
        <v>93600</v>
      </c>
    </row>
    <row r="23157" spans="2:7" x14ac:dyDescent="0.4">
      <c r="B23157" s="7">
        <v>161229</v>
      </c>
      <c r="C23157" s="5" t="s">
        <v>5</v>
      </c>
      <c r="D23157" s="5">
        <v>182111</v>
      </c>
      <c r="E23157" s="6">
        <v>41981</v>
      </c>
      <c r="F23157" s="5">
        <v>86</v>
      </c>
      <c r="G23157" s="5">
        <v>120400</v>
      </c>
    </row>
    <row r="23158" spans="2:7" x14ac:dyDescent="0.4">
      <c r="B23158" s="7">
        <v>161229</v>
      </c>
      <c r="C23158" s="5" t="s">
        <v>6</v>
      </c>
      <c r="D23158" s="5">
        <v>182112</v>
      </c>
      <c r="E23158" s="6">
        <v>41981</v>
      </c>
      <c r="F23158" s="5">
        <v>118</v>
      </c>
      <c r="G23158" s="5">
        <v>188800</v>
      </c>
    </row>
    <row r="23159" spans="2:7" x14ac:dyDescent="0.4">
      <c r="B23159" s="7">
        <v>161229</v>
      </c>
      <c r="C23159" s="5" t="s">
        <v>7</v>
      </c>
      <c r="D23159" s="5">
        <v>182113</v>
      </c>
      <c r="E23159" s="6">
        <v>41981</v>
      </c>
      <c r="F23159" s="5">
        <v>150</v>
      </c>
      <c r="G23159" s="5">
        <v>270000</v>
      </c>
    </row>
    <row r="23160" spans="2:7" x14ac:dyDescent="0.4">
      <c r="B23160" s="7">
        <v>161229</v>
      </c>
      <c r="C23160" s="5" t="s">
        <v>8</v>
      </c>
      <c r="D23160" s="5">
        <v>182114</v>
      </c>
      <c r="E23160" s="6">
        <v>41981</v>
      </c>
      <c r="F23160" s="5">
        <v>146</v>
      </c>
      <c r="G23160" s="5">
        <v>124100</v>
      </c>
    </row>
    <row r="23161" spans="2:7" x14ac:dyDescent="0.4">
      <c r="B23161" s="7">
        <v>161229</v>
      </c>
      <c r="C23161" s="5" t="s">
        <v>9</v>
      </c>
      <c r="D23161" s="5">
        <v>182115</v>
      </c>
      <c r="E23161" s="6">
        <v>41981</v>
      </c>
      <c r="F23161" s="5">
        <v>138</v>
      </c>
      <c r="G23161" s="5">
        <v>127650</v>
      </c>
    </row>
    <row r="23162" spans="2:7" x14ac:dyDescent="0.4">
      <c r="B23162" s="7">
        <v>161229</v>
      </c>
      <c r="C23162" s="5" t="s">
        <v>10</v>
      </c>
      <c r="D23162" s="5">
        <v>182116</v>
      </c>
      <c r="E23162" s="6">
        <v>41981</v>
      </c>
      <c r="F23162" s="5">
        <v>94</v>
      </c>
      <c r="G23162" s="5">
        <v>94000</v>
      </c>
    </row>
    <row r="23163" spans="2:7" x14ac:dyDescent="0.4">
      <c r="B23163" s="7">
        <v>161229</v>
      </c>
      <c r="C23163" s="5" t="s">
        <v>11</v>
      </c>
      <c r="D23163" s="5">
        <v>182117</v>
      </c>
      <c r="E23163" s="6">
        <v>41981</v>
      </c>
      <c r="F23163" s="5">
        <v>88</v>
      </c>
      <c r="G23163" s="5">
        <v>94600</v>
      </c>
    </row>
    <row r="23164" spans="2:7" x14ac:dyDescent="0.4">
      <c r="B23164" s="7">
        <v>161229</v>
      </c>
      <c r="C23164" s="5" t="s">
        <v>12</v>
      </c>
      <c r="D23164" s="5">
        <v>182118</v>
      </c>
      <c r="E23164" s="6">
        <v>41981</v>
      </c>
      <c r="F23164" s="5">
        <v>106</v>
      </c>
      <c r="G23164" s="5">
        <v>121900</v>
      </c>
    </row>
    <row r="23165" spans="2:7" x14ac:dyDescent="0.4">
      <c r="B23165" s="7">
        <v>161229</v>
      </c>
      <c r="C23165" s="5" t="s">
        <v>13</v>
      </c>
      <c r="D23165" s="5">
        <v>182119</v>
      </c>
      <c r="E23165" s="6">
        <v>41981</v>
      </c>
      <c r="F23165" s="5">
        <v>150</v>
      </c>
      <c r="G23165" s="5">
        <v>183750</v>
      </c>
    </row>
    <row r="23166" spans="2:7" x14ac:dyDescent="0.4">
      <c r="B23166" s="7">
        <v>161229</v>
      </c>
      <c r="C23166" s="5" t="s">
        <v>14</v>
      </c>
      <c r="D23166" s="5">
        <v>182120</v>
      </c>
      <c r="E23166" s="6">
        <v>41981</v>
      </c>
      <c r="F23166" s="5">
        <v>86</v>
      </c>
      <c r="G23166" s="5">
        <v>67080</v>
      </c>
    </row>
    <row r="23167" spans="2:7" x14ac:dyDescent="0.4">
      <c r="B23167" s="7">
        <v>161229</v>
      </c>
      <c r="C23167" s="5" t="s">
        <v>15</v>
      </c>
      <c r="D23167" s="5">
        <v>182121</v>
      </c>
      <c r="E23167" s="6">
        <v>41981</v>
      </c>
      <c r="F23167" s="5">
        <v>130</v>
      </c>
      <c r="G23167" s="5">
        <v>71240</v>
      </c>
    </row>
    <row r="23168" spans="2:7" x14ac:dyDescent="0.4">
      <c r="B23168" s="7">
        <v>161229</v>
      </c>
      <c r="C23168" s="5" t="s">
        <v>16</v>
      </c>
      <c r="D23168" s="5">
        <v>182122</v>
      </c>
      <c r="E23168" s="6">
        <v>41981</v>
      </c>
      <c r="F23168" s="5">
        <v>122</v>
      </c>
      <c r="G23168" s="5">
        <v>121878</v>
      </c>
    </row>
    <row r="23169" spans="2:7" x14ac:dyDescent="0.4">
      <c r="B23169" s="7">
        <v>161229</v>
      </c>
      <c r="C23169" s="5" t="s">
        <v>17</v>
      </c>
      <c r="D23169" s="5">
        <v>182123</v>
      </c>
      <c r="E23169" s="6">
        <v>41981</v>
      </c>
      <c r="F23169" s="5">
        <v>114</v>
      </c>
      <c r="G23169" s="5">
        <v>79800</v>
      </c>
    </row>
    <row r="23170" spans="2:7" x14ac:dyDescent="0.4">
      <c r="B23170" s="7">
        <v>161229</v>
      </c>
      <c r="C23170" s="5" t="s">
        <v>18</v>
      </c>
      <c r="D23170" s="5">
        <v>182124</v>
      </c>
      <c r="E23170" s="6">
        <v>41981</v>
      </c>
      <c r="F23170" s="5">
        <v>106</v>
      </c>
      <c r="G23170" s="5">
        <v>37948</v>
      </c>
    </row>
    <row r="23171" spans="2:7" x14ac:dyDescent="0.4">
      <c r="B23171" s="7">
        <v>181241</v>
      </c>
      <c r="C23171" s="5" t="s">
        <v>3</v>
      </c>
      <c r="D23171" s="5">
        <v>182125</v>
      </c>
      <c r="E23171" s="6">
        <v>41981</v>
      </c>
      <c r="F23171" s="5">
        <v>84</v>
      </c>
      <c r="G23171" s="5">
        <v>84000</v>
      </c>
    </row>
    <row r="23172" spans="2:7" x14ac:dyDescent="0.4">
      <c r="B23172" s="7">
        <v>181241</v>
      </c>
      <c r="C23172" s="5" t="s">
        <v>4</v>
      </c>
      <c r="D23172" s="5">
        <v>182126</v>
      </c>
      <c r="E23172" s="6">
        <v>41981</v>
      </c>
      <c r="F23172" s="5">
        <v>86</v>
      </c>
      <c r="G23172" s="5">
        <v>103200</v>
      </c>
    </row>
    <row r="23173" spans="2:7" x14ac:dyDescent="0.4">
      <c r="B23173" s="7">
        <v>181241</v>
      </c>
      <c r="C23173" s="5" t="s">
        <v>5</v>
      </c>
      <c r="D23173" s="5">
        <v>182127</v>
      </c>
      <c r="E23173" s="6">
        <v>41981</v>
      </c>
      <c r="F23173" s="5">
        <v>66</v>
      </c>
      <c r="G23173" s="5">
        <v>92400</v>
      </c>
    </row>
    <row r="23174" spans="2:7" x14ac:dyDescent="0.4">
      <c r="B23174" s="7">
        <v>181241</v>
      </c>
      <c r="C23174" s="5" t="s">
        <v>6</v>
      </c>
      <c r="D23174" s="5">
        <v>182128</v>
      </c>
      <c r="E23174" s="6">
        <v>41981</v>
      </c>
      <c r="F23174" s="5">
        <v>70</v>
      </c>
      <c r="G23174" s="5">
        <v>112000</v>
      </c>
    </row>
    <row r="23175" spans="2:7" x14ac:dyDescent="0.4">
      <c r="B23175" s="7">
        <v>181241</v>
      </c>
      <c r="C23175" s="5" t="s">
        <v>7</v>
      </c>
      <c r="D23175" s="5">
        <v>182129</v>
      </c>
      <c r="E23175" s="6">
        <v>41981</v>
      </c>
      <c r="F23175" s="5">
        <v>66</v>
      </c>
      <c r="G23175" s="5">
        <v>118800</v>
      </c>
    </row>
    <row r="23176" spans="2:7" x14ac:dyDescent="0.4">
      <c r="B23176" s="7">
        <v>181241</v>
      </c>
      <c r="C23176" s="5" t="s">
        <v>8</v>
      </c>
      <c r="D23176" s="5">
        <v>182130</v>
      </c>
      <c r="E23176" s="6">
        <v>41981</v>
      </c>
      <c r="F23176" s="5">
        <v>52</v>
      </c>
      <c r="G23176" s="5">
        <v>44200</v>
      </c>
    </row>
    <row r="23177" spans="2:7" x14ac:dyDescent="0.4">
      <c r="B23177" s="7">
        <v>181241</v>
      </c>
      <c r="C23177" s="5" t="s">
        <v>9</v>
      </c>
      <c r="D23177" s="5">
        <v>182131</v>
      </c>
      <c r="E23177" s="6">
        <v>41981</v>
      </c>
      <c r="F23177" s="5">
        <v>56</v>
      </c>
      <c r="G23177" s="5">
        <v>51800</v>
      </c>
    </row>
    <row r="23178" spans="2:7" x14ac:dyDescent="0.4">
      <c r="B23178" s="7">
        <v>181241</v>
      </c>
      <c r="C23178" s="5" t="s">
        <v>10</v>
      </c>
      <c r="D23178" s="5">
        <v>182132</v>
      </c>
      <c r="E23178" s="6">
        <v>41981</v>
      </c>
      <c r="F23178" s="5">
        <v>66</v>
      </c>
      <c r="G23178" s="5">
        <v>66000</v>
      </c>
    </row>
    <row r="23179" spans="2:7" x14ac:dyDescent="0.4">
      <c r="B23179" s="7">
        <v>181241</v>
      </c>
      <c r="C23179" s="5" t="s">
        <v>11</v>
      </c>
      <c r="D23179" s="5">
        <v>182133</v>
      </c>
      <c r="E23179" s="6">
        <v>41981</v>
      </c>
      <c r="F23179" s="5">
        <v>84</v>
      </c>
      <c r="G23179" s="5">
        <v>90300</v>
      </c>
    </row>
    <row r="23180" spans="2:7" x14ac:dyDescent="0.4">
      <c r="B23180" s="7">
        <v>181241</v>
      </c>
      <c r="C23180" s="5" t="s">
        <v>12</v>
      </c>
      <c r="D23180" s="5">
        <v>182134</v>
      </c>
      <c r="E23180" s="6">
        <v>41981</v>
      </c>
      <c r="F23180" s="5">
        <v>72</v>
      </c>
      <c r="G23180" s="5">
        <v>82800</v>
      </c>
    </row>
    <row r="23181" spans="2:7" x14ac:dyDescent="0.4">
      <c r="B23181" s="7">
        <v>181241</v>
      </c>
      <c r="C23181" s="5" t="s">
        <v>13</v>
      </c>
      <c r="D23181" s="5">
        <v>182135</v>
      </c>
      <c r="E23181" s="6">
        <v>41981</v>
      </c>
      <c r="F23181" s="5">
        <v>60</v>
      </c>
      <c r="G23181" s="5">
        <v>73500</v>
      </c>
    </row>
    <row r="23182" spans="2:7" x14ac:dyDescent="0.4">
      <c r="B23182" s="7">
        <v>181241</v>
      </c>
      <c r="C23182" s="5" t="s">
        <v>14</v>
      </c>
      <c r="D23182" s="5">
        <v>182136</v>
      </c>
      <c r="E23182" s="6">
        <v>41981</v>
      </c>
      <c r="F23182" s="5">
        <v>78</v>
      </c>
      <c r="G23182" s="5">
        <v>60840</v>
      </c>
    </row>
    <row r="23183" spans="2:7" x14ac:dyDescent="0.4">
      <c r="B23183" s="7">
        <v>181241</v>
      </c>
      <c r="C23183" s="5" t="s">
        <v>15</v>
      </c>
      <c r="D23183" s="5">
        <v>182137</v>
      </c>
      <c r="E23183" s="6">
        <v>41981</v>
      </c>
      <c r="F23183" s="5">
        <v>58</v>
      </c>
      <c r="G23183" s="5">
        <v>31784</v>
      </c>
    </row>
    <row r="23184" spans="2:7" x14ac:dyDescent="0.4">
      <c r="B23184" s="7">
        <v>181241</v>
      </c>
      <c r="C23184" s="5" t="s">
        <v>16</v>
      </c>
      <c r="D23184" s="5">
        <v>182138</v>
      </c>
      <c r="E23184" s="6">
        <v>41981</v>
      </c>
      <c r="F23184" s="5">
        <v>78</v>
      </c>
      <c r="G23184" s="5">
        <v>77922</v>
      </c>
    </row>
    <row r="23185" spans="2:7" x14ac:dyDescent="0.4">
      <c r="B23185" s="7">
        <v>181241</v>
      </c>
      <c r="C23185" s="5" t="s">
        <v>17</v>
      </c>
      <c r="D23185" s="5">
        <v>182139</v>
      </c>
      <c r="E23185" s="6">
        <v>41981</v>
      </c>
      <c r="F23185" s="5">
        <v>86</v>
      </c>
      <c r="G23185" s="5">
        <v>60200</v>
      </c>
    </row>
    <row r="23186" spans="2:7" x14ac:dyDescent="0.4">
      <c r="B23186" s="7">
        <v>181241</v>
      </c>
      <c r="C23186" s="5" t="s">
        <v>18</v>
      </c>
      <c r="D23186" s="5">
        <v>182140</v>
      </c>
      <c r="E23186" s="6">
        <v>41981</v>
      </c>
      <c r="F23186" s="5">
        <v>74</v>
      </c>
      <c r="G23186" s="5">
        <v>26492</v>
      </c>
    </row>
    <row r="23187" spans="2:7" x14ac:dyDescent="0.4">
      <c r="B23187" s="7">
        <v>111249</v>
      </c>
      <c r="C23187" s="5" t="s">
        <v>3</v>
      </c>
      <c r="D23187" s="5">
        <v>182141</v>
      </c>
      <c r="E23187" s="6">
        <v>41981</v>
      </c>
      <c r="F23187" s="5">
        <v>102</v>
      </c>
      <c r="G23187" s="5">
        <v>102000</v>
      </c>
    </row>
    <row r="23188" spans="2:7" x14ac:dyDescent="0.4">
      <c r="B23188" s="7">
        <v>111249</v>
      </c>
      <c r="C23188" s="5" t="s">
        <v>4</v>
      </c>
      <c r="D23188" s="5">
        <v>182142</v>
      </c>
      <c r="E23188" s="6">
        <v>41981</v>
      </c>
      <c r="F23188" s="5">
        <v>126</v>
      </c>
      <c r="G23188" s="5">
        <v>151200</v>
      </c>
    </row>
    <row r="23189" spans="2:7" x14ac:dyDescent="0.4">
      <c r="B23189" s="7">
        <v>111249</v>
      </c>
      <c r="C23189" s="5" t="s">
        <v>5</v>
      </c>
      <c r="D23189" s="5">
        <v>182143</v>
      </c>
      <c r="E23189" s="6">
        <v>41981</v>
      </c>
      <c r="F23189" s="5">
        <v>108</v>
      </c>
      <c r="G23189" s="5">
        <v>151200</v>
      </c>
    </row>
    <row r="23190" spans="2:7" x14ac:dyDescent="0.4">
      <c r="B23190" s="7">
        <v>111249</v>
      </c>
      <c r="C23190" s="5" t="s">
        <v>6</v>
      </c>
      <c r="D23190" s="5">
        <v>182144</v>
      </c>
      <c r="E23190" s="6">
        <v>41981</v>
      </c>
      <c r="F23190" s="5">
        <v>118</v>
      </c>
      <c r="G23190" s="5">
        <v>188800</v>
      </c>
    </row>
    <row r="23191" spans="2:7" x14ac:dyDescent="0.4">
      <c r="B23191" s="7">
        <v>111249</v>
      </c>
      <c r="C23191" s="5" t="s">
        <v>7</v>
      </c>
      <c r="D23191" s="5">
        <v>182145</v>
      </c>
      <c r="E23191" s="6">
        <v>41981</v>
      </c>
      <c r="F23191" s="5">
        <v>120</v>
      </c>
      <c r="G23191" s="5">
        <v>216000</v>
      </c>
    </row>
    <row r="23192" spans="2:7" x14ac:dyDescent="0.4">
      <c r="B23192" s="7">
        <v>111249</v>
      </c>
      <c r="C23192" s="5" t="s">
        <v>8</v>
      </c>
      <c r="D23192" s="5">
        <v>182146</v>
      </c>
      <c r="E23192" s="6">
        <v>41981</v>
      </c>
      <c r="F23192" s="5">
        <v>176</v>
      </c>
      <c r="G23192" s="5">
        <v>149600</v>
      </c>
    </row>
    <row r="23193" spans="2:7" x14ac:dyDescent="0.4">
      <c r="B23193" s="7">
        <v>111249</v>
      </c>
      <c r="C23193" s="5" t="s">
        <v>9</v>
      </c>
      <c r="D23193" s="5">
        <v>182147</v>
      </c>
      <c r="E23193" s="6">
        <v>41981</v>
      </c>
      <c r="F23193" s="5">
        <v>148</v>
      </c>
      <c r="G23193" s="5">
        <v>136900</v>
      </c>
    </row>
    <row r="23194" spans="2:7" x14ac:dyDescent="0.4">
      <c r="B23194" s="7">
        <v>111249</v>
      </c>
      <c r="C23194" s="5" t="s">
        <v>10</v>
      </c>
      <c r="D23194" s="5">
        <v>182148</v>
      </c>
      <c r="E23194" s="6">
        <v>41981</v>
      </c>
      <c r="F23194" s="5">
        <v>170</v>
      </c>
      <c r="G23194" s="5">
        <v>170000</v>
      </c>
    </row>
    <row r="23195" spans="2:7" x14ac:dyDescent="0.4">
      <c r="B23195" s="7">
        <v>111249</v>
      </c>
      <c r="C23195" s="5" t="s">
        <v>11</v>
      </c>
      <c r="D23195" s="5">
        <v>182149</v>
      </c>
      <c r="E23195" s="6">
        <v>41981</v>
      </c>
      <c r="F23195" s="5">
        <v>102</v>
      </c>
      <c r="G23195" s="5">
        <v>109650</v>
      </c>
    </row>
    <row r="23196" spans="2:7" x14ac:dyDescent="0.4">
      <c r="B23196" s="7">
        <v>111249</v>
      </c>
      <c r="C23196" s="5" t="s">
        <v>12</v>
      </c>
      <c r="D23196" s="5">
        <v>182150</v>
      </c>
      <c r="E23196" s="6">
        <v>41981</v>
      </c>
      <c r="F23196" s="5">
        <v>150</v>
      </c>
      <c r="G23196" s="5">
        <v>172500</v>
      </c>
    </row>
    <row r="23197" spans="2:7" x14ac:dyDescent="0.4">
      <c r="B23197" s="7">
        <v>111249</v>
      </c>
      <c r="C23197" s="5" t="s">
        <v>13</v>
      </c>
      <c r="D23197" s="5">
        <v>182151</v>
      </c>
      <c r="E23197" s="6">
        <v>41981</v>
      </c>
      <c r="F23197" s="5">
        <v>166</v>
      </c>
      <c r="G23197" s="5">
        <v>203350</v>
      </c>
    </row>
    <row r="23198" spans="2:7" x14ac:dyDescent="0.4">
      <c r="B23198" s="7">
        <v>111249</v>
      </c>
      <c r="C23198" s="5" t="s">
        <v>14</v>
      </c>
      <c r="D23198" s="5">
        <v>182152</v>
      </c>
      <c r="E23198" s="6">
        <v>41981</v>
      </c>
      <c r="F23198" s="5">
        <v>144</v>
      </c>
      <c r="G23198" s="5">
        <v>112320</v>
      </c>
    </row>
    <row r="23199" spans="2:7" x14ac:dyDescent="0.4">
      <c r="B23199" s="7">
        <v>111249</v>
      </c>
      <c r="C23199" s="5" t="s">
        <v>15</v>
      </c>
      <c r="D23199" s="5">
        <v>182153</v>
      </c>
      <c r="E23199" s="6">
        <v>41981</v>
      </c>
      <c r="F23199" s="5">
        <v>104</v>
      </c>
      <c r="G23199" s="5">
        <v>56992</v>
      </c>
    </row>
    <row r="23200" spans="2:7" x14ac:dyDescent="0.4">
      <c r="B23200" s="7">
        <v>111249</v>
      </c>
      <c r="C23200" s="5" t="s">
        <v>16</v>
      </c>
      <c r="D23200" s="5">
        <v>182154</v>
      </c>
      <c r="E23200" s="6">
        <v>41981</v>
      </c>
      <c r="F23200" s="5">
        <v>144</v>
      </c>
      <c r="G23200" s="5">
        <v>143856</v>
      </c>
    </row>
    <row r="23201" spans="2:7" x14ac:dyDescent="0.4">
      <c r="B23201" s="7">
        <v>111249</v>
      </c>
      <c r="C23201" s="5" t="s">
        <v>17</v>
      </c>
      <c r="D23201" s="5">
        <v>182155</v>
      </c>
      <c r="E23201" s="6">
        <v>41981</v>
      </c>
      <c r="F23201" s="5">
        <v>130</v>
      </c>
      <c r="G23201" s="5">
        <v>91000</v>
      </c>
    </row>
    <row r="23202" spans="2:7" x14ac:dyDescent="0.4">
      <c r="B23202" s="7">
        <v>111249</v>
      </c>
      <c r="C23202" s="5" t="s">
        <v>18</v>
      </c>
      <c r="D23202" s="5">
        <v>182156</v>
      </c>
      <c r="E23202" s="6">
        <v>41981</v>
      </c>
      <c r="F23202" s="5">
        <v>128</v>
      </c>
      <c r="G23202" s="5">
        <v>45824</v>
      </c>
    </row>
    <row r="23203" spans="2:7" x14ac:dyDescent="0.4">
      <c r="B23203" s="7">
        <v>171251</v>
      </c>
      <c r="C23203" s="5" t="s">
        <v>3</v>
      </c>
      <c r="D23203" s="5">
        <v>182157</v>
      </c>
      <c r="E23203" s="6">
        <v>41981</v>
      </c>
      <c r="F23203" s="5">
        <v>122</v>
      </c>
      <c r="G23203" s="5">
        <v>122000</v>
      </c>
    </row>
    <row r="23204" spans="2:7" x14ac:dyDescent="0.4">
      <c r="B23204" s="7">
        <v>171251</v>
      </c>
      <c r="C23204" s="5" t="s">
        <v>4</v>
      </c>
      <c r="D23204" s="5">
        <v>182158</v>
      </c>
      <c r="E23204" s="6">
        <v>41981</v>
      </c>
      <c r="F23204" s="5">
        <v>68</v>
      </c>
      <c r="G23204" s="5">
        <v>81600</v>
      </c>
    </row>
    <row r="23205" spans="2:7" x14ac:dyDescent="0.4">
      <c r="B23205" s="7">
        <v>171251</v>
      </c>
      <c r="C23205" s="5" t="s">
        <v>5</v>
      </c>
      <c r="D23205" s="5">
        <v>182159</v>
      </c>
      <c r="E23205" s="6">
        <v>41981</v>
      </c>
      <c r="F23205" s="5">
        <v>100</v>
      </c>
      <c r="G23205" s="5">
        <v>140000</v>
      </c>
    </row>
    <row r="23206" spans="2:7" x14ac:dyDescent="0.4">
      <c r="B23206" s="7">
        <v>171251</v>
      </c>
      <c r="C23206" s="5" t="s">
        <v>6</v>
      </c>
      <c r="D23206" s="5">
        <v>182160</v>
      </c>
      <c r="E23206" s="6">
        <v>41981</v>
      </c>
      <c r="F23206" s="5">
        <v>118</v>
      </c>
      <c r="G23206" s="5">
        <v>188800</v>
      </c>
    </row>
    <row r="23207" spans="2:7" x14ac:dyDescent="0.4">
      <c r="B23207" s="7">
        <v>171251</v>
      </c>
      <c r="C23207" s="5" t="s">
        <v>7</v>
      </c>
      <c r="D23207" s="5">
        <v>182161</v>
      </c>
      <c r="E23207" s="6">
        <v>41981</v>
      </c>
      <c r="F23207" s="5">
        <v>92</v>
      </c>
      <c r="G23207" s="5">
        <v>165600</v>
      </c>
    </row>
    <row r="23208" spans="2:7" x14ac:dyDescent="0.4">
      <c r="B23208" s="7">
        <v>171251</v>
      </c>
      <c r="C23208" s="5" t="s">
        <v>8</v>
      </c>
      <c r="D23208" s="5">
        <v>182162</v>
      </c>
      <c r="E23208" s="6">
        <v>41981</v>
      </c>
      <c r="F23208" s="5">
        <v>74</v>
      </c>
      <c r="G23208" s="5">
        <v>62900</v>
      </c>
    </row>
    <row r="23209" spans="2:7" x14ac:dyDescent="0.4">
      <c r="B23209" s="7">
        <v>171251</v>
      </c>
      <c r="C23209" s="5" t="s">
        <v>9</v>
      </c>
      <c r="D23209" s="5">
        <v>182163</v>
      </c>
      <c r="E23209" s="6">
        <v>41981</v>
      </c>
      <c r="F23209" s="5">
        <v>118</v>
      </c>
      <c r="G23209" s="5">
        <v>109150</v>
      </c>
    </row>
    <row r="23210" spans="2:7" x14ac:dyDescent="0.4">
      <c r="B23210" s="7">
        <v>171251</v>
      </c>
      <c r="C23210" s="5" t="s">
        <v>10</v>
      </c>
      <c r="D23210" s="5">
        <v>182164</v>
      </c>
      <c r="E23210" s="6">
        <v>41981</v>
      </c>
      <c r="F23210" s="5">
        <v>134</v>
      </c>
      <c r="G23210" s="5">
        <v>134000</v>
      </c>
    </row>
    <row r="23211" spans="2:7" x14ac:dyDescent="0.4">
      <c r="B23211" s="7">
        <v>171251</v>
      </c>
      <c r="C23211" s="5" t="s">
        <v>11</v>
      </c>
      <c r="D23211" s="5">
        <v>182165</v>
      </c>
      <c r="E23211" s="6">
        <v>41981</v>
      </c>
      <c r="F23211" s="5">
        <v>78</v>
      </c>
      <c r="G23211" s="5">
        <v>83850</v>
      </c>
    </row>
    <row r="23212" spans="2:7" x14ac:dyDescent="0.4">
      <c r="B23212" s="7">
        <v>171251</v>
      </c>
      <c r="C23212" s="5" t="s">
        <v>12</v>
      </c>
      <c r="D23212" s="5">
        <v>182166</v>
      </c>
      <c r="E23212" s="6">
        <v>41981</v>
      </c>
      <c r="F23212" s="5">
        <v>110</v>
      </c>
      <c r="G23212" s="5">
        <v>126500</v>
      </c>
    </row>
    <row r="23213" spans="2:7" x14ac:dyDescent="0.4">
      <c r="B23213" s="7">
        <v>171251</v>
      </c>
      <c r="C23213" s="5" t="s">
        <v>13</v>
      </c>
      <c r="D23213" s="5">
        <v>182167</v>
      </c>
      <c r="E23213" s="6">
        <v>41981</v>
      </c>
      <c r="F23213" s="5">
        <v>136</v>
      </c>
      <c r="G23213" s="5">
        <v>166600</v>
      </c>
    </row>
    <row r="23214" spans="2:7" x14ac:dyDescent="0.4">
      <c r="B23214" s="7">
        <v>171251</v>
      </c>
      <c r="C23214" s="5" t="s">
        <v>14</v>
      </c>
      <c r="D23214" s="5">
        <v>182168</v>
      </c>
      <c r="E23214" s="6">
        <v>41981</v>
      </c>
      <c r="F23214" s="5">
        <v>112</v>
      </c>
      <c r="G23214" s="5">
        <v>87360</v>
      </c>
    </row>
    <row r="23215" spans="2:7" x14ac:dyDescent="0.4">
      <c r="B23215" s="7">
        <v>171251</v>
      </c>
      <c r="C23215" s="5" t="s">
        <v>15</v>
      </c>
      <c r="D23215" s="5">
        <v>182169</v>
      </c>
      <c r="E23215" s="6">
        <v>41981</v>
      </c>
      <c r="F23215" s="5">
        <v>70</v>
      </c>
      <c r="G23215" s="5">
        <v>38360</v>
      </c>
    </row>
    <row r="23216" spans="2:7" x14ac:dyDescent="0.4">
      <c r="B23216" s="7">
        <v>171251</v>
      </c>
      <c r="C23216" s="5" t="s">
        <v>16</v>
      </c>
      <c r="D23216" s="5">
        <v>182170</v>
      </c>
      <c r="E23216" s="6">
        <v>41981</v>
      </c>
      <c r="F23216" s="5">
        <v>66</v>
      </c>
      <c r="G23216" s="5">
        <v>65934</v>
      </c>
    </row>
    <row r="23217" spans="2:7" x14ac:dyDescent="0.4">
      <c r="B23217" s="7">
        <v>171251</v>
      </c>
      <c r="C23217" s="5" t="s">
        <v>17</v>
      </c>
      <c r="D23217" s="5">
        <v>182171</v>
      </c>
      <c r="E23217" s="6">
        <v>41981</v>
      </c>
      <c r="F23217" s="5">
        <v>98</v>
      </c>
      <c r="G23217" s="5">
        <v>68600</v>
      </c>
    </row>
    <row r="23218" spans="2:7" x14ac:dyDescent="0.4">
      <c r="B23218" s="7">
        <v>171251</v>
      </c>
      <c r="C23218" s="5" t="s">
        <v>18</v>
      </c>
      <c r="D23218" s="5">
        <v>182172</v>
      </c>
      <c r="E23218" s="6">
        <v>41981</v>
      </c>
      <c r="F23218" s="5">
        <v>122</v>
      </c>
      <c r="G23218" s="5">
        <v>43676</v>
      </c>
    </row>
    <row r="23219" spans="2:7" x14ac:dyDescent="0.4">
      <c r="B23219" s="7">
        <v>181253</v>
      </c>
      <c r="C23219" s="5" t="s">
        <v>3</v>
      </c>
      <c r="D23219" s="5">
        <v>182173</v>
      </c>
      <c r="E23219" s="6">
        <v>41981</v>
      </c>
      <c r="F23219" s="5">
        <v>108</v>
      </c>
      <c r="G23219" s="5">
        <v>108000</v>
      </c>
    </row>
    <row r="23220" spans="2:7" x14ac:dyDescent="0.4">
      <c r="B23220" s="7">
        <v>181253</v>
      </c>
      <c r="C23220" s="5" t="s">
        <v>4</v>
      </c>
      <c r="D23220" s="5">
        <v>182174</v>
      </c>
      <c r="E23220" s="6">
        <v>41981</v>
      </c>
      <c r="F23220" s="5">
        <v>66</v>
      </c>
      <c r="G23220" s="5">
        <v>79200</v>
      </c>
    </row>
    <row r="23221" spans="2:7" x14ac:dyDescent="0.4">
      <c r="B23221" s="7">
        <v>181253</v>
      </c>
      <c r="C23221" s="5" t="s">
        <v>5</v>
      </c>
      <c r="D23221" s="5">
        <v>182175</v>
      </c>
      <c r="E23221" s="6">
        <v>41981</v>
      </c>
      <c r="F23221" s="5">
        <v>110</v>
      </c>
      <c r="G23221" s="5">
        <v>154000</v>
      </c>
    </row>
    <row r="23222" spans="2:7" x14ac:dyDescent="0.4">
      <c r="B23222" s="7">
        <v>181253</v>
      </c>
      <c r="C23222" s="5" t="s">
        <v>6</v>
      </c>
      <c r="D23222" s="5">
        <v>182176</v>
      </c>
      <c r="E23222" s="6">
        <v>41981</v>
      </c>
      <c r="F23222" s="5">
        <v>52</v>
      </c>
      <c r="G23222" s="5">
        <v>83200</v>
      </c>
    </row>
    <row r="23223" spans="2:7" x14ac:dyDescent="0.4">
      <c r="B23223" s="7">
        <v>181253</v>
      </c>
      <c r="C23223" s="5" t="s">
        <v>7</v>
      </c>
      <c r="D23223" s="5">
        <v>182177</v>
      </c>
      <c r="E23223" s="6">
        <v>41981</v>
      </c>
      <c r="F23223" s="5">
        <v>106</v>
      </c>
      <c r="G23223" s="5">
        <v>190800</v>
      </c>
    </row>
    <row r="23224" spans="2:7" x14ac:dyDescent="0.4">
      <c r="B23224" s="7">
        <v>181253</v>
      </c>
      <c r="C23224" s="5" t="s">
        <v>8</v>
      </c>
      <c r="D23224" s="5">
        <v>182178</v>
      </c>
      <c r="E23224" s="6">
        <v>41981</v>
      </c>
      <c r="F23224" s="5">
        <v>108</v>
      </c>
      <c r="G23224" s="5">
        <v>91800</v>
      </c>
    </row>
    <row r="23225" spans="2:7" x14ac:dyDescent="0.4">
      <c r="B23225" s="7">
        <v>181253</v>
      </c>
      <c r="C23225" s="5" t="s">
        <v>9</v>
      </c>
      <c r="D23225" s="5">
        <v>182179</v>
      </c>
      <c r="E23225" s="6">
        <v>41981</v>
      </c>
      <c r="F23225" s="5">
        <v>84</v>
      </c>
      <c r="G23225" s="5">
        <v>77700</v>
      </c>
    </row>
    <row r="23226" spans="2:7" x14ac:dyDescent="0.4">
      <c r="B23226" s="7">
        <v>181253</v>
      </c>
      <c r="C23226" s="5" t="s">
        <v>10</v>
      </c>
      <c r="D23226" s="5">
        <v>182180</v>
      </c>
      <c r="E23226" s="6">
        <v>41981</v>
      </c>
      <c r="F23226" s="5">
        <v>112</v>
      </c>
      <c r="G23226" s="5">
        <v>112000</v>
      </c>
    </row>
    <row r="23227" spans="2:7" x14ac:dyDescent="0.4">
      <c r="B23227" s="7">
        <v>181253</v>
      </c>
      <c r="C23227" s="5" t="s">
        <v>11</v>
      </c>
      <c r="D23227" s="5">
        <v>182181</v>
      </c>
      <c r="E23227" s="6">
        <v>41981</v>
      </c>
      <c r="F23227" s="5">
        <v>70</v>
      </c>
      <c r="G23227" s="5">
        <v>75250</v>
      </c>
    </row>
    <row r="23228" spans="2:7" x14ac:dyDescent="0.4">
      <c r="B23228" s="7">
        <v>181253</v>
      </c>
      <c r="C23228" s="5" t="s">
        <v>12</v>
      </c>
      <c r="D23228" s="5">
        <v>182182</v>
      </c>
      <c r="E23228" s="6">
        <v>41981</v>
      </c>
      <c r="F23228" s="5">
        <v>72</v>
      </c>
      <c r="G23228" s="5">
        <v>82800</v>
      </c>
    </row>
    <row r="23229" spans="2:7" x14ac:dyDescent="0.4">
      <c r="B23229" s="7">
        <v>181253</v>
      </c>
      <c r="C23229" s="5" t="s">
        <v>13</v>
      </c>
      <c r="D23229" s="5">
        <v>182183</v>
      </c>
      <c r="E23229" s="6">
        <v>41981</v>
      </c>
      <c r="F23229" s="5">
        <v>60</v>
      </c>
      <c r="G23229" s="5">
        <v>73500</v>
      </c>
    </row>
    <row r="23230" spans="2:7" x14ac:dyDescent="0.4">
      <c r="B23230" s="7">
        <v>181253</v>
      </c>
      <c r="C23230" s="5" t="s">
        <v>14</v>
      </c>
      <c r="D23230" s="5">
        <v>182184</v>
      </c>
      <c r="E23230" s="6">
        <v>41981</v>
      </c>
      <c r="F23230" s="5">
        <v>84</v>
      </c>
      <c r="G23230" s="5">
        <v>65520</v>
      </c>
    </row>
    <row r="23231" spans="2:7" x14ac:dyDescent="0.4">
      <c r="B23231" s="7">
        <v>181253</v>
      </c>
      <c r="C23231" s="5" t="s">
        <v>15</v>
      </c>
      <c r="D23231" s="5">
        <v>182185</v>
      </c>
      <c r="E23231" s="6">
        <v>41981</v>
      </c>
      <c r="F23231" s="5">
        <v>86</v>
      </c>
      <c r="G23231" s="5">
        <v>47128</v>
      </c>
    </row>
    <row r="23232" spans="2:7" x14ac:dyDescent="0.4">
      <c r="B23232" s="7">
        <v>181253</v>
      </c>
      <c r="C23232" s="5" t="s">
        <v>16</v>
      </c>
      <c r="D23232" s="5">
        <v>182186</v>
      </c>
      <c r="E23232" s="6">
        <v>41981</v>
      </c>
      <c r="F23232" s="5">
        <v>104</v>
      </c>
      <c r="G23232" s="5">
        <v>103896</v>
      </c>
    </row>
    <row r="23233" spans="2:7" x14ac:dyDescent="0.4">
      <c r="B23233" s="7">
        <v>181253</v>
      </c>
      <c r="C23233" s="5" t="s">
        <v>17</v>
      </c>
      <c r="D23233" s="5">
        <v>182187</v>
      </c>
      <c r="E23233" s="6">
        <v>41981</v>
      </c>
      <c r="F23233" s="5">
        <v>54</v>
      </c>
      <c r="G23233" s="5">
        <v>37800</v>
      </c>
    </row>
    <row r="23234" spans="2:7" x14ac:dyDescent="0.4">
      <c r="B23234" s="7">
        <v>181253</v>
      </c>
      <c r="C23234" s="5" t="s">
        <v>18</v>
      </c>
      <c r="D23234" s="5">
        <v>182188</v>
      </c>
      <c r="E23234" s="6">
        <v>41981</v>
      </c>
      <c r="F23234" s="5">
        <v>100</v>
      </c>
      <c r="G23234" s="5">
        <v>35800</v>
      </c>
    </row>
    <row r="23235" spans="2:7" x14ac:dyDescent="0.4">
      <c r="B23235" s="7">
        <v>181215</v>
      </c>
      <c r="C23235" s="5" t="s">
        <v>3</v>
      </c>
      <c r="D23235" s="5">
        <v>182189</v>
      </c>
      <c r="E23235" s="6">
        <v>42012</v>
      </c>
      <c r="F23235" s="5">
        <v>70</v>
      </c>
      <c r="G23235" s="5">
        <v>70000</v>
      </c>
    </row>
    <row r="23236" spans="2:7" x14ac:dyDescent="0.4">
      <c r="B23236" s="7">
        <v>181215</v>
      </c>
      <c r="C23236" s="5" t="s">
        <v>4</v>
      </c>
      <c r="D23236" s="5">
        <v>182190</v>
      </c>
      <c r="E23236" s="6">
        <v>42012</v>
      </c>
      <c r="F23236" s="5">
        <v>120</v>
      </c>
      <c r="G23236" s="5">
        <v>144000</v>
      </c>
    </row>
    <row r="23237" spans="2:7" x14ac:dyDescent="0.4">
      <c r="B23237" s="7">
        <v>181215</v>
      </c>
      <c r="C23237" s="5" t="s">
        <v>5</v>
      </c>
      <c r="D23237" s="5">
        <v>182191</v>
      </c>
      <c r="E23237" s="6">
        <v>42012</v>
      </c>
      <c r="F23237" s="5">
        <v>104</v>
      </c>
      <c r="G23237" s="5">
        <v>145600</v>
      </c>
    </row>
    <row r="23238" spans="2:7" x14ac:dyDescent="0.4">
      <c r="B23238" s="7">
        <v>181215</v>
      </c>
      <c r="C23238" s="5" t="s">
        <v>6</v>
      </c>
      <c r="D23238" s="5">
        <v>182192</v>
      </c>
      <c r="E23238" s="6">
        <v>42012</v>
      </c>
      <c r="F23238" s="5">
        <v>60</v>
      </c>
      <c r="G23238" s="5">
        <v>96000</v>
      </c>
    </row>
    <row r="23239" spans="2:7" x14ac:dyDescent="0.4">
      <c r="B23239" s="7">
        <v>181215</v>
      </c>
      <c r="C23239" s="5" t="s">
        <v>7</v>
      </c>
      <c r="D23239" s="5">
        <v>182193</v>
      </c>
      <c r="E23239" s="6">
        <v>42012</v>
      </c>
      <c r="F23239" s="5">
        <v>94</v>
      </c>
      <c r="G23239" s="5">
        <v>169200</v>
      </c>
    </row>
    <row r="23240" spans="2:7" x14ac:dyDescent="0.4">
      <c r="B23240" s="7">
        <v>181215</v>
      </c>
      <c r="C23240" s="5" t="s">
        <v>8</v>
      </c>
      <c r="D23240" s="5">
        <v>182194</v>
      </c>
      <c r="E23240" s="6">
        <v>42012</v>
      </c>
      <c r="F23240" s="5">
        <v>60</v>
      </c>
      <c r="G23240" s="5">
        <v>51000</v>
      </c>
    </row>
    <row r="23241" spans="2:7" x14ac:dyDescent="0.4">
      <c r="B23241" s="7">
        <v>181215</v>
      </c>
      <c r="C23241" s="5" t="s">
        <v>9</v>
      </c>
      <c r="D23241" s="5">
        <v>182195</v>
      </c>
      <c r="E23241" s="6">
        <v>42012</v>
      </c>
      <c r="F23241" s="5">
        <v>114</v>
      </c>
      <c r="G23241" s="5">
        <v>105450</v>
      </c>
    </row>
    <row r="23242" spans="2:7" x14ac:dyDescent="0.4">
      <c r="B23242" s="7">
        <v>181215</v>
      </c>
      <c r="C23242" s="5" t="s">
        <v>10</v>
      </c>
      <c r="D23242" s="5">
        <v>182196</v>
      </c>
      <c r="E23242" s="6">
        <v>42012</v>
      </c>
      <c r="F23242" s="5">
        <v>64</v>
      </c>
      <c r="G23242" s="5">
        <v>64000</v>
      </c>
    </row>
    <row r="23243" spans="2:7" x14ac:dyDescent="0.4">
      <c r="B23243" s="7">
        <v>181215</v>
      </c>
      <c r="C23243" s="5" t="s">
        <v>11</v>
      </c>
      <c r="D23243" s="5">
        <v>182197</v>
      </c>
      <c r="E23243" s="6">
        <v>42012</v>
      </c>
      <c r="F23243" s="5">
        <v>76</v>
      </c>
      <c r="G23243" s="5">
        <v>81700</v>
      </c>
    </row>
    <row r="23244" spans="2:7" x14ac:dyDescent="0.4">
      <c r="B23244" s="7">
        <v>181215</v>
      </c>
      <c r="C23244" s="5" t="s">
        <v>12</v>
      </c>
      <c r="D23244" s="5">
        <v>182198</v>
      </c>
      <c r="E23244" s="6">
        <v>42012</v>
      </c>
      <c r="F23244" s="5">
        <v>92</v>
      </c>
      <c r="G23244" s="5">
        <v>105800</v>
      </c>
    </row>
    <row r="23245" spans="2:7" x14ac:dyDescent="0.4">
      <c r="B23245" s="7">
        <v>181215</v>
      </c>
      <c r="C23245" s="5" t="s">
        <v>13</v>
      </c>
      <c r="D23245" s="5">
        <v>182199</v>
      </c>
      <c r="E23245" s="6">
        <v>42012</v>
      </c>
      <c r="F23245" s="5">
        <v>110</v>
      </c>
      <c r="G23245" s="5">
        <v>134750</v>
      </c>
    </row>
    <row r="23246" spans="2:7" x14ac:dyDescent="0.4">
      <c r="B23246" s="7">
        <v>181215</v>
      </c>
      <c r="C23246" s="5" t="s">
        <v>14</v>
      </c>
      <c r="D23246" s="5">
        <v>182200</v>
      </c>
      <c r="E23246" s="6">
        <v>42012</v>
      </c>
      <c r="F23246" s="5">
        <v>106</v>
      </c>
      <c r="G23246" s="5">
        <v>82680</v>
      </c>
    </row>
    <row r="23247" spans="2:7" x14ac:dyDescent="0.4">
      <c r="B23247" s="7">
        <v>181215</v>
      </c>
      <c r="C23247" s="5" t="s">
        <v>15</v>
      </c>
      <c r="D23247" s="5">
        <v>182201</v>
      </c>
      <c r="E23247" s="6">
        <v>42012</v>
      </c>
      <c r="F23247" s="5">
        <v>88</v>
      </c>
      <c r="G23247" s="5">
        <v>48224</v>
      </c>
    </row>
    <row r="23248" spans="2:7" x14ac:dyDescent="0.4">
      <c r="B23248" s="7">
        <v>181215</v>
      </c>
      <c r="C23248" s="5" t="s">
        <v>16</v>
      </c>
      <c r="D23248" s="5">
        <v>182202</v>
      </c>
      <c r="E23248" s="6">
        <v>42012</v>
      </c>
      <c r="F23248" s="5">
        <v>86</v>
      </c>
      <c r="G23248" s="5">
        <v>85914</v>
      </c>
    </row>
    <row r="23249" spans="2:7" x14ac:dyDescent="0.4">
      <c r="B23249" s="7">
        <v>181215</v>
      </c>
      <c r="C23249" s="5" t="s">
        <v>17</v>
      </c>
      <c r="D23249" s="5">
        <v>182203</v>
      </c>
      <c r="E23249" s="6">
        <v>42012</v>
      </c>
      <c r="F23249" s="5">
        <v>56</v>
      </c>
      <c r="G23249" s="5">
        <v>39200</v>
      </c>
    </row>
    <row r="23250" spans="2:7" x14ac:dyDescent="0.4">
      <c r="B23250" s="7">
        <v>181215</v>
      </c>
      <c r="C23250" s="5" t="s">
        <v>18</v>
      </c>
      <c r="D23250" s="5">
        <v>182204</v>
      </c>
      <c r="E23250" s="6">
        <v>42012</v>
      </c>
      <c r="F23250" s="5">
        <v>68</v>
      </c>
      <c r="G23250" s="5">
        <v>24344</v>
      </c>
    </row>
    <row r="23251" spans="2:7" x14ac:dyDescent="0.4">
      <c r="B23251" s="7">
        <v>161217</v>
      </c>
      <c r="C23251" s="5" t="s">
        <v>3</v>
      </c>
      <c r="D23251" s="5">
        <v>182205</v>
      </c>
      <c r="E23251" s="6">
        <v>42012</v>
      </c>
      <c r="F23251" s="5">
        <v>136</v>
      </c>
      <c r="G23251" s="5">
        <v>136000</v>
      </c>
    </row>
    <row r="23252" spans="2:7" x14ac:dyDescent="0.4">
      <c r="B23252" s="7">
        <v>161217</v>
      </c>
      <c r="C23252" s="5" t="s">
        <v>4</v>
      </c>
      <c r="D23252" s="5">
        <v>182206</v>
      </c>
      <c r="E23252" s="6">
        <v>42012</v>
      </c>
      <c r="F23252" s="5">
        <v>112</v>
      </c>
      <c r="G23252" s="5">
        <v>134400</v>
      </c>
    </row>
    <row r="23253" spans="2:7" x14ac:dyDescent="0.4">
      <c r="B23253" s="7">
        <v>161217</v>
      </c>
      <c r="C23253" s="5" t="s">
        <v>5</v>
      </c>
      <c r="D23253" s="5">
        <v>182207</v>
      </c>
      <c r="E23253" s="6">
        <v>42012</v>
      </c>
      <c r="F23253" s="5">
        <v>88</v>
      </c>
      <c r="G23253" s="5">
        <v>123200</v>
      </c>
    </row>
    <row r="23254" spans="2:7" x14ac:dyDescent="0.4">
      <c r="B23254" s="7">
        <v>161217</v>
      </c>
      <c r="C23254" s="5" t="s">
        <v>6</v>
      </c>
      <c r="D23254" s="5">
        <v>182208</v>
      </c>
      <c r="E23254" s="6">
        <v>42012</v>
      </c>
      <c r="F23254" s="5">
        <v>152</v>
      </c>
      <c r="G23254" s="5">
        <v>243200</v>
      </c>
    </row>
    <row r="23255" spans="2:7" x14ac:dyDescent="0.4">
      <c r="B23255" s="7">
        <v>161217</v>
      </c>
      <c r="C23255" s="5" t="s">
        <v>7</v>
      </c>
      <c r="D23255" s="5">
        <v>182209</v>
      </c>
      <c r="E23255" s="6">
        <v>42012</v>
      </c>
      <c r="F23255" s="5">
        <v>120</v>
      </c>
      <c r="G23255" s="5">
        <v>216000</v>
      </c>
    </row>
    <row r="23256" spans="2:7" x14ac:dyDescent="0.4">
      <c r="B23256" s="7">
        <v>161217</v>
      </c>
      <c r="C23256" s="5" t="s">
        <v>8</v>
      </c>
      <c r="D23256" s="5">
        <v>182210</v>
      </c>
      <c r="E23256" s="6">
        <v>42012</v>
      </c>
      <c r="F23256" s="5">
        <v>146</v>
      </c>
      <c r="G23256" s="5">
        <v>124100</v>
      </c>
    </row>
    <row r="23257" spans="2:7" x14ac:dyDescent="0.4">
      <c r="B23257" s="7">
        <v>161217</v>
      </c>
      <c r="C23257" s="5" t="s">
        <v>9</v>
      </c>
      <c r="D23257" s="5">
        <v>182211</v>
      </c>
      <c r="E23257" s="6">
        <v>42012</v>
      </c>
      <c r="F23257" s="5">
        <v>124</v>
      </c>
      <c r="G23257" s="5">
        <v>114700</v>
      </c>
    </row>
    <row r="23258" spans="2:7" x14ac:dyDescent="0.4">
      <c r="B23258" s="7">
        <v>161217</v>
      </c>
      <c r="C23258" s="5" t="s">
        <v>10</v>
      </c>
      <c r="D23258" s="5">
        <v>182212</v>
      </c>
      <c r="E23258" s="6">
        <v>42012</v>
      </c>
      <c r="F23258" s="5">
        <v>148</v>
      </c>
      <c r="G23258" s="5">
        <v>148000</v>
      </c>
    </row>
    <row r="23259" spans="2:7" x14ac:dyDescent="0.4">
      <c r="B23259" s="7">
        <v>161217</v>
      </c>
      <c r="C23259" s="5" t="s">
        <v>11</v>
      </c>
      <c r="D23259" s="5">
        <v>182213</v>
      </c>
      <c r="E23259" s="6">
        <v>42012</v>
      </c>
      <c r="F23259" s="5">
        <v>100</v>
      </c>
      <c r="G23259" s="5">
        <v>107500</v>
      </c>
    </row>
    <row r="23260" spans="2:7" x14ac:dyDescent="0.4">
      <c r="B23260" s="7">
        <v>161217</v>
      </c>
      <c r="C23260" s="5" t="s">
        <v>12</v>
      </c>
      <c r="D23260" s="5">
        <v>182214</v>
      </c>
      <c r="E23260" s="6">
        <v>42012</v>
      </c>
      <c r="F23260" s="5">
        <v>84</v>
      </c>
      <c r="G23260" s="5">
        <v>96600</v>
      </c>
    </row>
    <row r="23261" spans="2:7" x14ac:dyDescent="0.4">
      <c r="B23261" s="7">
        <v>161217</v>
      </c>
      <c r="C23261" s="5" t="s">
        <v>13</v>
      </c>
      <c r="D23261" s="5">
        <v>182215</v>
      </c>
      <c r="E23261" s="6">
        <v>42012</v>
      </c>
      <c r="F23261" s="5">
        <v>106</v>
      </c>
      <c r="G23261" s="5">
        <v>129850</v>
      </c>
    </row>
    <row r="23262" spans="2:7" x14ac:dyDescent="0.4">
      <c r="B23262" s="7">
        <v>161217</v>
      </c>
      <c r="C23262" s="5" t="s">
        <v>14</v>
      </c>
      <c r="D23262" s="5">
        <v>182216</v>
      </c>
      <c r="E23262" s="6">
        <v>42012</v>
      </c>
      <c r="F23262" s="5">
        <v>154</v>
      </c>
      <c r="G23262" s="5">
        <v>120120</v>
      </c>
    </row>
    <row r="23263" spans="2:7" x14ac:dyDescent="0.4">
      <c r="B23263" s="7">
        <v>161217</v>
      </c>
      <c r="C23263" s="5" t="s">
        <v>15</v>
      </c>
      <c r="D23263" s="5">
        <v>182217</v>
      </c>
      <c r="E23263" s="6">
        <v>42012</v>
      </c>
      <c r="F23263" s="5">
        <v>160</v>
      </c>
      <c r="G23263" s="5">
        <v>87680</v>
      </c>
    </row>
    <row r="23264" spans="2:7" x14ac:dyDescent="0.4">
      <c r="B23264" s="7">
        <v>161217</v>
      </c>
      <c r="C23264" s="5" t="s">
        <v>16</v>
      </c>
      <c r="D23264" s="5">
        <v>182218</v>
      </c>
      <c r="E23264" s="6">
        <v>42012</v>
      </c>
      <c r="F23264" s="5">
        <v>126</v>
      </c>
      <c r="G23264" s="5">
        <v>125874</v>
      </c>
    </row>
    <row r="23265" spans="2:7" x14ac:dyDescent="0.4">
      <c r="B23265" s="7">
        <v>161217</v>
      </c>
      <c r="C23265" s="5" t="s">
        <v>17</v>
      </c>
      <c r="D23265" s="5">
        <v>182219</v>
      </c>
      <c r="E23265" s="6">
        <v>42012</v>
      </c>
      <c r="F23265" s="5">
        <v>118</v>
      </c>
      <c r="G23265" s="5">
        <v>82600</v>
      </c>
    </row>
    <row r="23266" spans="2:7" x14ac:dyDescent="0.4">
      <c r="B23266" s="7">
        <v>161217</v>
      </c>
      <c r="C23266" s="5" t="s">
        <v>18</v>
      </c>
      <c r="D23266" s="5">
        <v>182220</v>
      </c>
      <c r="E23266" s="6">
        <v>42012</v>
      </c>
      <c r="F23266" s="5">
        <v>162</v>
      </c>
      <c r="G23266" s="5">
        <v>57996</v>
      </c>
    </row>
    <row r="23267" spans="2:7" x14ac:dyDescent="0.4">
      <c r="B23267" s="7">
        <v>171219</v>
      </c>
      <c r="C23267" s="5" t="s">
        <v>3</v>
      </c>
      <c r="D23267" s="5">
        <v>182221</v>
      </c>
      <c r="E23267" s="6">
        <v>42012</v>
      </c>
      <c r="F23267" s="5">
        <v>104</v>
      </c>
      <c r="G23267" s="5">
        <v>104000</v>
      </c>
    </row>
    <row r="23268" spans="2:7" x14ac:dyDescent="0.4">
      <c r="B23268" s="7">
        <v>171219</v>
      </c>
      <c r="C23268" s="5" t="s">
        <v>4</v>
      </c>
      <c r="D23268" s="5">
        <v>182222</v>
      </c>
      <c r="E23268" s="6">
        <v>42012</v>
      </c>
      <c r="F23268" s="5">
        <v>154</v>
      </c>
      <c r="G23268" s="5">
        <v>184800</v>
      </c>
    </row>
    <row r="23269" spans="2:7" x14ac:dyDescent="0.4">
      <c r="B23269" s="7">
        <v>171219</v>
      </c>
      <c r="C23269" s="5" t="s">
        <v>5</v>
      </c>
      <c r="D23269" s="5">
        <v>182223</v>
      </c>
      <c r="E23269" s="6">
        <v>42012</v>
      </c>
      <c r="F23269" s="5">
        <v>128</v>
      </c>
      <c r="G23269" s="5">
        <v>179200</v>
      </c>
    </row>
    <row r="23270" spans="2:7" x14ac:dyDescent="0.4">
      <c r="B23270" s="7">
        <v>171219</v>
      </c>
      <c r="C23270" s="5" t="s">
        <v>6</v>
      </c>
      <c r="D23270" s="5">
        <v>182224</v>
      </c>
      <c r="E23270" s="6">
        <v>42012</v>
      </c>
      <c r="F23270" s="5">
        <v>120</v>
      </c>
      <c r="G23270" s="5">
        <v>192000</v>
      </c>
    </row>
    <row r="23271" spans="2:7" x14ac:dyDescent="0.4">
      <c r="B23271" s="7">
        <v>171219</v>
      </c>
      <c r="C23271" s="5" t="s">
        <v>7</v>
      </c>
      <c r="D23271" s="5">
        <v>182225</v>
      </c>
      <c r="E23271" s="6">
        <v>42012</v>
      </c>
      <c r="F23271" s="5">
        <v>138</v>
      </c>
      <c r="G23271" s="5">
        <v>248400</v>
      </c>
    </row>
    <row r="23272" spans="2:7" x14ac:dyDescent="0.4">
      <c r="B23272" s="7">
        <v>171219</v>
      </c>
      <c r="C23272" s="5" t="s">
        <v>8</v>
      </c>
      <c r="D23272" s="5">
        <v>182226</v>
      </c>
      <c r="E23272" s="6">
        <v>42012</v>
      </c>
      <c r="F23272" s="5">
        <v>92</v>
      </c>
      <c r="G23272" s="5">
        <v>78200</v>
      </c>
    </row>
    <row r="23273" spans="2:7" x14ac:dyDescent="0.4">
      <c r="B23273" s="7">
        <v>171219</v>
      </c>
      <c r="C23273" s="5" t="s">
        <v>9</v>
      </c>
      <c r="D23273" s="5">
        <v>182227</v>
      </c>
      <c r="E23273" s="6">
        <v>42012</v>
      </c>
      <c r="F23273" s="5">
        <v>130</v>
      </c>
      <c r="G23273" s="5">
        <v>120250</v>
      </c>
    </row>
    <row r="23274" spans="2:7" x14ac:dyDescent="0.4">
      <c r="B23274" s="7">
        <v>171219</v>
      </c>
      <c r="C23274" s="5" t="s">
        <v>10</v>
      </c>
      <c r="D23274" s="5">
        <v>182228</v>
      </c>
      <c r="E23274" s="6">
        <v>42012</v>
      </c>
      <c r="F23274" s="5">
        <v>110</v>
      </c>
      <c r="G23274" s="5">
        <v>110000</v>
      </c>
    </row>
    <row r="23275" spans="2:7" x14ac:dyDescent="0.4">
      <c r="B23275" s="7">
        <v>171219</v>
      </c>
      <c r="C23275" s="5" t="s">
        <v>11</v>
      </c>
      <c r="D23275" s="5">
        <v>182229</v>
      </c>
      <c r="E23275" s="6">
        <v>42012</v>
      </c>
      <c r="F23275" s="5">
        <v>104</v>
      </c>
      <c r="G23275" s="5">
        <v>111800</v>
      </c>
    </row>
    <row r="23276" spans="2:7" x14ac:dyDescent="0.4">
      <c r="B23276" s="7">
        <v>171219</v>
      </c>
      <c r="C23276" s="5" t="s">
        <v>12</v>
      </c>
      <c r="D23276" s="5">
        <v>182230</v>
      </c>
      <c r="E23276" s="6">
        <v>42012</v>
      </c>
      <c r="F23276" s="5">
        <v>152</v>
      </c>
      <c r="G23276" s="5">
        <v>174800</v>
      </c>
    </row>
    <row r="23277" spans="2:7" x14ac:dyDescent="0.4">
      <c r="B23277" s="7">
        <v>171219</v>
      </c>
      <c r="C23277" s="5" t="s">
        <v>13</v>
      </c>
      <c r="D23277" s="5">
        <v>182231</v>
      </c>
      <c r="E23277" s="6">
        <v>42012</v>
      </c>
      <c r="F23277" s="5">
        <v>106</v>
      </c>
      <c r="G23277" s="5">
        <v>129850</v>
      </c>
    </row>
    <row r="23278" spans="2:7" x14ac:dyDescent="0.4">
      <c r="B23278" s="7">
        <v>171219</v>
      </c>
      <c r="C23278" s="5" t="s">
        <v>14</v>
      </c>
      <c r="D23278" s="5">
        <v>182232</v>
      </c>
      <c r="E23278" s="6">
        <v>42012</v>
      </c>
      <c r="F23278" s="5">
        <v>138</v>
      </c>
      <c r="G23278" s="5">
        <v>107640</v>
      </c>
    </row>
    <row r="23279" spans="2:7" x14ac:dyDescent="0.4">
      <c r="B23279" s="7">
        <v>171219</v>
      </c>
      <c r="C23279" s="5" t="s">
        <v>15</v>
      </c>
      <c r="D23279" s="5">
        <v>182233</v>
      </c>
      <c r="E23279" s="6">
        <v>42012</v>
      </c>
      <c r="F23279" s="5">
        <v>94</v>
      </c>
      <c r="G23279" s="5">
        <v>51512</v>
      </c>
    </row>
    <row r="23280" spans="2:7" x14ac:dyDescent="0.4">
      <c r="B23280" s="7">
        <v>171219</v>
      </c>
      <c r="C23280" s="5" t="s">
        <v>16</v>
      </c>
      <c r="D23280" s="5">
        <v>182234</v>
      </c>
      <c r="E23280" s="6">
        <v>42012</v>
      </c>
      <c r="F23280" s="5">
        <v>72</v>
      </c>
      <c r="G23280" s="5">
        <v>71928</v>
      </c>
    </row>
    <row r="23281" spans="2:7" x14ac:dyDescent="0.4">
      <c r="B23281" s="7">
        <v>171219</v>
      </c>
      <c r="C23281" s="5" t="s">
        <v>17</v>
      </c>
      <c r="D23281" s="5">
        <v>182235</v>
      </c>
      <c r="E23281" s="6">
        <v>42012</v>
      </c>
      <c r="F23281" s="5">
        <v>114</v>
      </c>
      <c r="G23281" s="5">
        <v>79800</v>
      </c>
    </row>
    <row r="23282" spans="2:7" x14ac:dyDescent="0.4">
      <c r="B23282" s="7">
        <v>171219</v>
      </c>
      <c r="C23282" s="5" t="s">
        <v>18</v>
      </c>
      <c r="D23282" s="5">
        <v>182236</v>
      </c>
      <c r="E23282" s="6">
        <v>42012</v>
      </c>
      <c r="F23282" s="5">
        <v>94</v>
      </c>
      <c r="G23282" s="5">
        <v>33652</v>
      </c>
    </row>
    <row r="23283" spans="2:7" x14ac:dyDescent="0.4">
      <c r="B23283" s="7">
        <v>191221</v>
      </c>
      <c r="C23283" s="5" t="s">
        <v>3</v>
      </c>
      <c r="D23283" s="5">
        <v>182237</v>
      </c>
      <c r="E23283" s="6">
        <v>42012</v>
      </c>
      <c r="F23283" s="5">
        <v>140</v>
      </c>
      <c r="G23283" s="5">
        <v>140000</v>
      </c>
    </row>
    <row r="23284" spans="2:7" x14ac:dyDescent="0.4">
      <c r="B23284" s="7">
        <v>191221</v>
      </c>
      <c r="C23284" s="5" t="s">
        <v>4</v>
      </c>
      <c r="D23284" s="5">
        <v>182238</v>
      </c>
      <c r="E23284" s="6">
        <v>42012</v>
      </c>
      <c r="F23284" s="5">
        <v>118</v>
      </c>
      <c r="G23284" s="5">
        <v>141600</v>
      </c>
    </row>
    <row r="23285" spans="2:7" x14ac:dyDescent="0.4">
      <c r="B23285" s="7">
        <v>191221</v>
      </c>
      <c r="C23285" s="5" t="s">
        <v>5</v>
      </c>
      <c r="D23285" s="5">
        <v>182239</v>
      </c>
      <c r="E23285" s="6">
        <v>42012</v>
      </c>
      <c r="F23285" s="5">
        <v>96</v>
      </c>
      <c r="G23285" s="5">
        <v>134400</v>
      </c>
    </row>
    <row r="23286" spans="2:7" x14ac:dyDescent="0.4">
      <c r="B23286" s="7">
        <v>191221</v>
      </c>
      <c r="C23286" s="5" t="s">
        <v>6</v>
      </c>
      <c r="D23286" s="5">
        <v>182240</v>
      </c>
      <c r="E23286" s="6">
        <v>42012</v>
      </c>
      <c r="F23286" s="5">
        <v>134</v>
      </c>
      <c r="G23286" s="5">
        <v>214400</v>
      </c>
    </row>
    <row r="23287" spans="2:7" x14ac:dyDescent="0.4">
      <c r="B23287" s="7">
        <v>191221</v>
      </c>
      <c r="C23287" s="5" t="s">
        <v>7</v>
      </c>
      <c r="D23287" s="5">
        <v>182241</v>
      </c>
      <c r="E23287" s="6">
        <v>42012</v>
      </c>
      <c r="F23287" s="5">
        <v>78</v>
      </c>
      <c r="G23287" s="5">
        <v>140400</v>
      </c>
    </row>
    <row r="23288" spans="2:7" x14ac:dyDescent="0.4">
      <c r="B23288" s="7">
        <v>191221</v>
      </c>
      <c r="C23288" s="5" t="s">
        <v>8</v>
      </c>
      <c r="D23288" s="5">
        <v>182242</v>
      </c>
      <c r="E23288" s="6">
        <v>42012</v>
      </c>
      <c r="F23288" s="5">
        <v>72</v>
      </c>
      <c r="G23288" s="5">
        <v>61200</v>
      </c>
    </row>
    <row r="23289" spans="2:7" x14ac:dyDescent="0.4">
      <c r="B23289" s="7">
        <v>191221</v>
      </c>
      <c r="C23289" s="5" t="s">
        <v>9</v>
      </c>
      <c r="D23289" s="5">
        <v>182243</v>
      </c>
      <c r="E23289" s="6">
        <v>42012</v>
      </c>
      <c r="F23289" s="5">
        <v>138</v>
      </c>
      <c r="G23289" s="5">
        <v>127650</v>
      </c>
    </row>
    <row r="23290" spans="2:7" x14ac:dyDescent="0.4">
      <c r="B23290" s="7">
        <v>191221</v>
      </c>
      <c r="C23290" s="5" t="s">
        <v>10</v>
      </c>
      <c r="D23290" s="5">
        <v>182244</v>
      </c>
      <c r="E23290" s="6">
        <v>42012</v>
      </c>
      <c r="F23290" s="5">
        <v>72</v>
      </c>
      <c r="G23290" s="5">
        <v>72000</v>
      </c>
    </row>
    <row r="23291" spans="2:7" x14ac:dyDescent="0.4">
      <c r="B23291" s="7">
        <v>191221</v>
      </c>
      <c r="C23291" s="5" t="s">
        <v>11</v>
      </c>
      <c r="D23291" s="5">
        <v>182245</v>
      </c>
      <c r="E23291" s="6">
        <v>42012</v>
      </c>
      <c r="F23291" s="5">
        <v>96</v>
      </c>
      <c r="G23291" s="5">
        <v>103200</v>
      </c>
    </row>
    <row r="23292" spans="2:7" x14ac:dyDescent="0.4">
      <c r="B23292" s="7">
        <v>191221</v>
      </c>
      <c r="C23292" s="5" t="s">
        <v>12</v>
      </c>
      <c r="D23292" s="5">
        <v>182246</v>
      </c>
      <c r="E23292" s="6">
        <v>42012</v>
      </c>
      <c r="F23292" s="5">
        <v>128</v>
      </c>
      <c r="G23292" s="5">
        <v>147200</v>
      </c>
    </row>
    <row r="23293" spans="2:7" x14ac:dyDescent="0.4">
      <c r="B23293" s="7">
        <v>191221</v>
      </c>
      <c r="C23293" s="5" t="s">
        <v>13</v>
      </c>
      <c r="D23293" s="5">
        <v>182247</v>
      </c>
      <c r="E23293" s="6">
        <v>42012</v>
      </c>
      <c r="F23293" s="5">
        <v>78</v>
      </c>
      <c r="G23293" s="5">
        <v>95550</v>
      </c>
    </row>
    <row r="23294" spans="2:7" x14ac:dyDescent="0.4">
      <c r="B23294" s="7">
        <v>191221</v>
      </c>
      <c r="C23294" s="5" t="s">
        <v>14</v>
      </c>
      <c r="D23294" s="5">
        <v>182248</v>
      </c>
      <c r="E23294" s="6">
        <v>42012</v>
      </c>
      <c r="F23294" s="5">
        <v>128</v>
      </c>
      <c r="G23294" s="5">
        <v>99840</v>
      </c>
    </row>
    <row r="23295" spans="2:7" x14ac:dyDescent="0.4">
      <c r="B23295" s="7">
        <v>191221</v>
      </c>
      <c r="C23295" s="5" t="s">
        <v>15</v>
      </c>
      <c r="D23295" s="5">
        <v>182249</v>
      </c>
      <c r="E23295" s="6">
        <v>42012</v>
      </c>
      <c r="F23295" s="5">
        <v>82</v>
      </c>
      <c r="G23295" s="5">
        <v>44936</v>
      </c>
    </row>
    <row r="23296" spans="2:7" x14ac:dyDescent="0.4">
      <c r="B23296" s="7">
        <v>191221</v>
      </c>
      <c r="C23296" s="5" t="s">
        <v>16</v>
      </c>
      <c r="D23296" s="5">
        <v>182250</v>
      </c>
      <c r="E23296" s="6">
        <v>42012</v>
      </c>
      <c r="F23296" s="5">
        <v>72</v>
      </c>
      <c r="G23296" s="5">
        <v>71928</v>
      </c>
    </row>
    <row r="23297" spans="2:7" x14ac:dyDescent="0.4">
      <c r="B23297" s="7">
        <v>191221</v>
      </c>
      <c r="C23297" s="5" t="s">
        <v>17</v>
      </c>
      <c r="D23297" s="5">
        <v>182251</v>
      </c>
      <c r="E23297" s="6">
        <v>42012</v>
      </c>
      <c r="F23297" s="5">
        <v>136</v>
      </c>
      <c r="G23297" s="5">
        <v>95200</v>
      </c>
    </row>
    <row r="23298" spans="2:7" x14ac:dyDescent="0.4">
      <c r="B23298" s="7">
        <v>191221</v>
      </c>
      <c r="C23298" s="5" t="s">
        <v>18</v>
      </c>
      <c r="D23298" s="5">
        <v>182252</v>
      </c>
      <c r="E23298" s="6">
        <v>42012</v>
      </c>
      <c r="F23298" s="5">
        <v>118</v>
      </c>
      <c r="G23298" s="5">
        <v>42244</v>
      </c>
    </row>
    <row r="23299" spans="2:7" x14ac:dyDescent="0.4">
      <c r="B23299" s="7">
        <v>141223</v>
      </c>
      <c r="C23299" s="5" t="s">
        <v>3</v>
      </c>
      <c r="D23299" s="5">
        <v>182253</v>
      </c>
      <c r="E23299" s="6">
        <v>42012</v>
      </c>
      <c r="F23299" s="5">
        <v>126</v>
      </c>
      <c r="G23299" s="5">
        <v>126000</v>
      </c>
    </row>
    <row r="23300" spans="2:7" x14ac:dyDescent="0.4">
      <c r="B23300" s="7">
        <v>141223</v>
      </c>
      <c r="C23300" s="5" t="s">
        <v>4</v>
      </c>
      <c r="D23300" s="5">
        <v>182254</v>
      </c>
      <c r="E23300" s="6">
        <v>42012</v>
      </c>
      <c r="F23300" s="5">
        <v>74</v>
      </c>
      <c r="G23300" s="5">
        <v>88800</v>
      </c>
    </row>
    <row r="23301" spans="2:7" x14ac:dyDescent="0.4">
      <c r="B23301" s="7">
        <v>141223</v>
      </c>
      <c r="C23301" s="5" t="s">
        <v>5</v>
      </c>
      <c r="D23301" s="5">
        <v>182255</v>
      </c>
      <c r="E23301" s="6">
        <v>42012</v>
      </c>
      <c r="F23301" s="5">
        <v>74</v>
      </c>
      <c r="G23301" s="5">
        <v>103600</v>
      </c>
    </row>
    <row r="23302" spans="2:7" x14ac:dyDescent="0.4">
      <c r="B23302" s="7">
        <v>141223</v>
      </c>
      <c r="C23302" s="5" t="s">
        <v>6</v>
      </c>
      <c r="D23302" s="5">
        <v>182256</v>
      </c>
      <c r="E23302" s="6">
        <v>42012</v>
      </c>
      <c r="F23302" s="5">
        <v>86</v>
      </c>
      <c r="G23302" s="5">
        <v>137600</v>
      </c>
    </row>
    <row r="23303" spans="2:7" x14ac:dyDescent="0.4">
      <c r="B23303" s="7">
        <v>141223</v>
      </c>
      <c r="C23303" s="5" t="s">
        <v>7</v>
      </c>
      <c r="D23303" s="5">
        <v>182257</v>
      </c>
      <c r="E23303" s="6">
        <v>42012</v>
      </c>
      <c r="F23303" s="5">
        <v>154</v>
      </c>
      <c r="G23303" s="5">
        <v>277200</v>
      </c>
    </row>
    <row r="23304" spans="2:7" x14ac:dyDescent="0.4">
      <c r="B23304" s="7">
        <v>141223</v>
      </c>
      <c r="C23304" s="5" t="s">
        <v>8</v>
      </c>
      <c r="D23304" s="5">
        <v>182258</v>
      </c>
      <c r="E23304" s="6">
        <v>42012</v>
      </c>
      <c r="F23304" s="5">
        <v>144</v>
      </c>
      <c r="G23304" s="5">
        <v>122400</v>
      </c>
    </row>
    <row r="23305" spans="2:7" x14ac:dyDescent="0.4">
      <c r="B23305" s="7">
        <v>141223</v>
      </c>
      <c r="C23305" s="5" t="s">
        <v>9</v>
      </c>
      <c r="D23305" s="5">
        <v>182259</v>
      </c>
      <c r="E23305" s="6">
        <v>42012</v>
      </c>
      <c r="F23305" s="5">
        <v>108</v>
      </c>
      <c r="G23305" s="5">
        <v>99900</v>
      </c>
    </row>
    <row r="23306" spans="2:7" x14ac:dyDescent="0.4">
      <c r="B23306" s="7">
        <v>141223</v>
      </c>
      <c r="C23306" s="5" t="s">
        <v>10</v>
      </c>
      <c r="D23306" s="5">
        <v>182260</v>
      </c>
      <c r="E23306" s="6">
        <v>42012</v>
      </c>
      <c r="F23306" s="5">
        <v>110</v>
      </c>
      <c r="G23306" s="5">
        <v>110000</v>
      </c>
    </row>
    <row r="23307" spans="2:7" x14ac:dyDescent="0.4">
      <c r="B23307" s="7">
        <v>141223</v>
      </c>
      <c r="C23307" s="5" t="s">
        <v>11</v>
      </c>
      <c r="D23307" s="5">
        <v>182261</v>
      </c>
      <c r="E23307" s="6">
        <v>42012</v>
      </c>
      <c r="F23307" s="5">
        <v>136</v>
      </c>
      <c r="G23307" s="5">
        <v>146200</v>
      </c>
    </row>
    <row r="23308" spans="2:7" x14ac:dyDescent="0.4">
      <c r="B23308" s="7">
        <v>141223</v>
      </c>
      <c r="C23308" s="5" t="s">
        <v>12</v>
      </c>
      <c r="D23308" s="5">
        <v>182262</v>
      </c>
      <c r="E23308" s="6">
        <v>42012</v>
      </c>
      <c r="F23308" s="5">
        <v>130</v>
      </c>
      <c r="G23308" s="5">
        <v>149500</v>
      </c>
    </row>
    <row r="23309" spans="2:7" x14ac:dyDescent="0.4">
      <c r="B23309" s="7">
        <v>141223</v>
      </c>
      <c r="C23309" s="5" t="s">
        <v>13</v>
      </c>
      <c r="D23309" s="5">
        <v>182263</v>
      </c>
      <c r="E23309" s="6">
        <v>42012</v>
      </c>
      <c r="F23309" s="5">
        <v>112</v>
      </c>
      <c r="G23309" s="5">
        <v>137200</v>
      </c>
    </row>
    <row r="23310" spans="2:7" x14ac:dyDescent="0.4">
      <c r="B23310" s="7">
        <v>141223</v>
      </c>
      <c r="C23310" s="5" t="s">
        <v>14</v>
      </c>
      <c r="D23310" s="5">
        <v>182264</v>
      </c>
      <c r="E23310" s="6">
        <v>42012</v>
      </c>
      <c r="F23310" s="5">
        <v>142</v>
      </c>
      <c r="G23310" s="5">
        <v>110760</v>
      </c>
    </row>
    <row r="23311" spans="2:7" x14ac:dyDescent="0.4">
      <c r="B23311" s="7">
        <v>141223</v>
      </c>
      <c r="C23311" s="5" t="s">
        <v>15</v>
      </c>
      <c r="D23311" s="5">
        <v>182265</v>
      </c>
      <c r="E23311" s="6">
        <v>42012</v>
      </c>
      <c r="F23311" s="5">
        <v>100</v>
      </c>
      <c r="G23311" s="5">
        <v>54800</v>
      </c>
    </row>
    <row r="23312" spans="2:7" x14ac:dyDescent="0.4">
      <c r="B23312" s="7">
        <v>141223</v>
      </c>
      <c r="C23312" s="5" t="s">
        <v>16</v>
      </c>
      <c r="D23312" s="5">
        <v>182266</v>
      </c>
      <c r="E23312" s="6">
        <v>42012</v>
      </c>
      <c r="F23312" s="5">
        <v>152</v>
      </c>
      <c r="G23312" s="5">
        <v>151848</v>
      </c>
    </row>
    <row r="23313" spans="2:7" x14ac:dyDescent="0.4">
      <c r="B23313" s="7">
        <v>141223</v>
      </c>
      <c r="C23313" s="5" t="s">
        <v>17</v>
      </c>
      <c r="D23313" s="5">
        <v>182267</v>
      </c>
      <c r="E23313" s="6">
        <v>42012</v>
      </c>
      <c r="F23313" s="5">
        <v>74</v>
      </c>
      <c r="G23313" s="5">
        <v>51800</v>
      </c>
    </row>
    <row r="23314" spans="2:7" x14ac:dyDescent="0.4">
      <c r="B23314" s="7">
        <v>141223</v>
      </c>
      <c r="C23314" s="5" t="s">
        <v>18</v>
      </c>
      <c r="D23314" s="5">
        <v>182268</v>
      </c>
      <c r="E23314" s="6">
        <v>42012</v>
      </c>
      <c r="F23314" s="5">
        <v>114</v>
      </c>
      <c r="G23314" s="5">
        <v>40812</v>
      </c>
    </row>
    <row r="23315" spans="2:7" x14ac:dyDescent="0.4">
      <c r="B23315" s="7">
        <v>111225</v>
      </c>
      <c r="C23315" s="5" t="s">
        <v>3</v>
      </c>
      <c r="D23315" s="5">
        <v>182269</v>
      </c>
      <c r="E23315" s="6">
        <v>42012</v>
      </c>
      <c r="F23315" s="5">
        <v>170</v>
      </c>
      <c r="G23315" s="5">
        <v>170000</v>
      </c>
    </row>
    <row r="23316" spans="2:7" x14ac:dyDescent="0.4">
      <c r="B23316" s="7">
        <v>111225</v>
      </c>
      <c r="C23316" s="5" t="s">
        <v>4</v>
      </c>
      <c r="D23316" s="5">
        <v>182270</v>
      </c>
      <c r="E23316" s="6">
        <v>42012</v>
      </c>
      <c r="F23316" s="5">
        <v>154</v>
      </c>
      <c r="G23316" s="5">
        <v>184800</v>
      </c>
    </row>
    <row r="23317" spans="2:7" x14ac:dyDescent="0.4">
      <c r="B23317" s="7">
        <v>111225</v>
      </c>
      <c r="C23317" s="5" t="s">
        <v>5</v>
      </c>
      <c r="D23317" s="5">
        <v>182271</v>
      </c>
      <c r="E23317" s="6">
        <v>42012</v>
      </c>
      <c r="F23317" s="5">
        <v>120</v>
      </c>
      <c r="G23317" s="5">
        <v>168000</v>
      </c>
    </row>
    <row r="23318" spans="2:7" x14ac:dyDescent="0.4">
      <c r="B23318" s="7">
        <v>111225</v>
      </c>
      <c r="C23318" s="5" t="s">
        <v>6</v>
      </c>
      <c r="D23318" s="5">
        <v>182272</v>
      </c>
      <c r="E23318" s="6">
        <v>42012</v>
      </c>
      <c r="F23318" s="5">
        <v>168</v>
      </c>
      <c r="G23318" s="5">
        <v>268800</v>
      </c>
    </row>
    <row r="23319" spans="2:7" x14ac:dyDescent="0.4">
      <c r="B23319" s="7">
        <v>111225</v>
      </c>
      <c r="C23319" s="5" t="s">
        <v>7</v>
      </c>
      <c r="D23319" s="5">
        <v>182273</v>
      </c>
      <c r="E23319" s="6">
        <v>42012</v>
      </c>
      <c r="F23319" s="5">
        <v>148</v>
      </c>
      <c r="G23319" s="5">
        <v>266400</v>
      </c>
    </row>
    <row r="23320" spans="2:7" x14ac:dyDescent="0.4">
      <c r="B23320" s="7">
        <v>111225</v>
      </c>
      <c r="C23320" s="5" t="s">
        <v>8</v>
      </c>
      <c r="D23320" s="5">
        <v>182274</v>
      </c>
      <c r="E23320" s="6">
        <v>42012</v>
      </c>
      <c r="F23320" s="5">
        <v>172</v>
      </c>
      <c r="G23320" s="5">
        <v>146200</v>
      </c>
    </row>
    <row r="23321" spans="2:7" x14ac:dyDescent="0.4">
      <c r="B23321" s="7">
        <v>111225</v>
      </c>
      <c r="C23321" s="5" t="s">
        <v>9</v>
      </c>
      <c r="D23321" s="5">
        <v>182275</v>
      </c>
      <c r="E23321" s="6">
        <v>42012</v>
      </c>
      <c r="F23321" s="5">
        <v>146</v>
      </c>
      <c r="G23321" s="5">
        <v>135050</v>
      </c>
    </row>
    <row r="23322" spans="2:7" x14ac:dyDescent="0.4">
      <c r="B23322" s="7">
        <v>111225</v>
      </c>
      <c r="C23322" s="5" t="s">
        <v>10</v>
      </c>
      <c r="D23322" s="5">
        <v>182276</v>
      </c>
      <c r="E23322" s="6">
        <v>42012</v>
      </c>
      <c r="F23322" s="5">
        <v>114</v>
      </c>
      <c r="G23322" s="5">
        <v>114000</v>
      </c>
    </row>
    <row r="23323" spans="2:7" x14ac:dyDescent="0.4">
      <c r="B23323" s="7">
        <v>111225</v>
      </c>
      <c r="C23323" s="5" t="s">
        <v>11</v>
      </c>
      <c r="D23323" s="5">
        <v>182277</v>
      </c>
      <c r="E23323" s="6">
        <v>42012</v>
      </c>
      <c r="F23323" s="5">
        <v>176</v>
      </c>
      <c r="G23323" s="5">
        <v>189200</v>
      </c>
    </row>
    <row r="23324" spans="2:7" x14ac:dyDescent="0.4">
      <c r="B23324" s="7">
        <v>111225</v>
      </c>
      <c r="C23324" s="5" t="s">
        <v>12</v>
      </c>
      <c r="D23324" s="5">
        <v>182278</v>
      </c>
      <c r="E23324" s="6">
        <v>42012</v>
      </c>
      <c r="F23324" s="5">
        <v>182</v>
      </c>
      <c r="G23324" s="5">
        <v>209300</v>
      </c>
    </row>
    <row r="23325" spans="2:7" x14ac:dyDescent="0.4">
      <c r="B23325" s="7">
        <v>111225</v>
      </c>
      <c r="C23325" s="5" t="s">
        <v>13</v>
      </c>
      <c r="D23325" s="5">
        <v>182279</v>
      </c>
      <c r="E23325" s="6">
        <v>42012</v>
      </c>
      <c r="F23325" s="5">
        <v>110</v>
      </c>
      <c r="G23325" s="5">
        <v>134750</v>
      </c>
    </row>
    <row r="23326" spans="2:7" x14ac:dyDescent="0.4">
      <c r="B23326" s="7">
        <v>111225</v>
      </c>
      <c r="C23326" s="5" t="s">
        <v>14</v>
      </c>
      <c r="D23326" s="5">
        <v>182280</v>
      </c>
      <c r="E23326" s="6">
        <v>42012</v>
      </c>
      <c r="F23326" s="5">
        <v>184</v>
      </c>
      <c r="G23326" s="5">
        <v>143520</v>
      </c>
    </row>
    <row r="23327" spans="2:7" x14ac:dyDescent="0.4">
      <c r="B23327" s="7">
        <v>111225</v>
      </c>
      <c r="C23327" s="5" t="s">
        <v>15</v>
      </c>
      <c r="D23327" s="5">
        <v>182281</v>
      </c>
      <c r="E23327" s="6">
        <v>42012</v>
      </c>
      <c r="F23327" s="5">
        <v>106</v>
      </c>
      <c r="G23327" s="5">
        <v>58088</v>
      </c>
    </row>
    <row r="23328" spans="2:7" x14ac:dyDescent="0.4">
      <c r="B23328" s="7">
        <v>111225</v>
      </c>
      <c r="C23328" s="5" t="s">
        <v>16</v>
      </c>
      <c r="D23328" s="5">
        <v>182282</v>
      </c>
      <c r="E23328" s="6">
        <v>42012</v>
      </c>
      <c r="F23328" s="5">
        <v>146</v>
      </c>
      <c r="G23328" s="5">
        <v>145854</v>
      </c>
    </row>
    <row r="23329" spans="2:7" x14ac:dyDescent="0.4">
      <c r="B23329" s="7">
        <v>111225</v>
      </c>
      <c r="C23329" s="5" t="s">
        <v>17</v>
      </c>
      <c r="D23329" s="5">
        <v>182283</v>
      </c>
      <c r="E23329" s="6">
        <v>42012</v>
      </c>
      <c r="F23329" s="5">
        <v>122</v>
      </c>
      <c r="G23329" s="5">
        <v>85400</v>
      </c>
    </row>
    <row r="23330" spans="2:7" x14ac:dyDescent="0.4">
      <c r="B23330" s="7">
        <v>111225</v>
      </c>
      <c r="C23330" s="5" t="s">
        <v>18</v>
      </c>
      <c r="D23330" s="5">
        <v>182284</v>
      </c>
      <c r="E23330" s="6">
        <v>42012</v>
      </c>
      <c r="F23330" s="5">
        <v>106</v>
      </c>
      <c r="G23330" s="5">
        <v>37948</v>
      </c>
    </row>
    <row r="23331" spans="2:7" x14ac:dyDescent="0.4">
      <c r="B23331" s="7">
        <v>161229</v>
      </c>
      <c r="C23331" s="5" t="s">
        <v>3</v>
      </c>
      <c r="D23331" s="5">
        <v>182285</v>
      </c>
      <c r="E23331" s="6">
        <v>42012</v>
      </c>
      <c r="F23331" s="5">
        <v>118</v>
      </c>
      <c r="G23331" s="5">
        <v>118000</v>
      </c>
    </row>
    <row r="23332" spans="2:7" x14ac:dyDescent="0.4">
      <c r="B23332" s="7">
        <v>161229</v>
      </c>
      <c r="C23332" s="5" t="s">
        <v>4</v>
      </c>
      <c r="D23332" s="5">
        <v>182286</v>
      </c>
      <c r="E23332" s="6">
        <v>42012</v>
      </c>
      <c r="F23332" s="5">
        <v>148</v>
      </c>
      <c r="G23332" s="5">
        <v>177600</v>
      </c>
    </row>
    <row r="23333" spans="2:7" x14ac:dyDescent="0.4">
      <c r="B23333" s="7">
        <v>161229</v>
      </c>
      <c r="C23333" s="5" t="s">
        <v>5</v>
      </c>
      <c r="D23333" s="5">
        <v>182287</v>
      </c>
      <c r="E23333" s="6">
        <v>42012</v>
      </c>
      <c r="F23333" s="5">
        <v>118</v>
      </c>
      <c r="G23333" s="5">
        <v>165200</v>
      </c>
    </row>
    <row r="23334" spans="2:7" x14ac:dyDescent="0.4">
      <c r="B23334" s="7">
        <v>161229</v>
      </c>
      <c r="C23334" s="5" t="s">
        <v>6</v>
      </c>
      <c r="D23334" s="5">
        <v>182288</v>
      </c>
      <c r="E23334" s="6">
        <v>42012</v>
      </c>
      <c r="F23334" s="5">
        <v>158</v>
      </c>
      <c r="G23334" s="5">
        <v>252800</v>
      </c>
    </row>
    <row r="23335" spans="2:7" x14ac:dyDescent="0.4">
      <c r="B23335" s="7">
        <v>161229</v>
      </c>
      <c r="C23335" s="5" t="s">
        <v>7</v>
      </c>
      <c r="D23335" s="5">
        <v>182289</v>
      </c>
      <c r="E23335" s="6">
        <v>42012</v>
      </c>
      <c r="F23335" s="5">
        <v>164</v>
      </c>
      <c r="G23335" s="5">
        <v>295200</v>
      </c>
    </row>
    <row r="23336" spans="2:7" x14ac:dyDescent="0.4">
      <c r="B23336" s="7">
        <v>161229</v>
      </c>
      <c r="C23336" s="5" t="s">
        <v>8</v>
      </c>
      <c r="D23336" s="5">
        <v>182290</v>
      </c>
      <c r="E23336" s="6">
        <v>42012</v>
      </c>
      <c r="F23336" s="5">
        <v>100</v>
      </c>
      <c r="G23336" s="5">
        <v>85000</v>
      </c>
    </row>
    <row r="23337" spans="2:7" x14ac:dyDescent="0.4">
      <c r="B23337" s="7">
        <v>161229</v>
      </c>
      <c r="C23337" s="5" t="s">
        <v>9</v>
      </c>
      <c r="D23337" s="5">
        <v>182291</v>
      </c>
      <c r="E23337" s="6">
        <v>42012</v>
      </c>
      <c r="F23337" s="5">
        <v>98</v>
      </c>
      <c r="G23337" s="5">
        <v>90650</v>
      </c>
    </row>
    <row r="23338" spans="2:7" x14ac:dyDescent="0.4">
      <c r="B23338" s="7">
        <v>161229</v>
      </c>
      <c r="C23338" s="5" t="s">
        <v>10</v>
      </c>
      <c r="D23338" s="5">
        <v>182292</v>
      </c>
      <c r="E23338" s="6">
        <v>42012</v>
      </c>
      <c r="F23338" s="5">
        <v>134</v>
      </c>
      <c r="G23338" s="5">
        <v>134000</v>
      </c>
    </row>
    <row r="23339" spans="2:7" x14ac:dyDescent="0.4">
      <c r="B23339" s="7">
        <v>161229</v>
      </c>
      <c r="C23339" s="5" t="s">
        <v>11</v>
      </c>
      <c r="D23339" s="5">
        <v>182293</v>
      </c>
      <c r="E23339" s="6">
        <v>42012</v>
      </c>
      <c r="F23339" s="5">
        <v>158</v>
      </c>
      <c r="G23339" s="5">
        <v>169850</v>
      </c>
    </row>
    <row r="23340" spans="2:7" x14ac:dyDescent="0.4">
      <c r="B23340" s="7">
        <v>161229</v>
      </c>
      <c r="C23340" s="5" t="s">
        <v>12</v>
      </c>
      <c r="D23340" s="5">
        <v>182294</v>
      </c>
      <c r="E23340" s="6">
        <v>42012</v>
      </c>
      <c r="F23340" s="5">
        <v>124</v>
      </c>
      <c r="G23340" s="5">
        <v>142600</v>
      </c>
    </row>
    <row r="23341" spans="2:7" x14ac:dyDescent="0.4">
      <c r="B23341" s="7">
        <v>161229</v>
      </c>
      <c r="C23341" s="5" t="s">
        <v>13</v>
      </c>
      <c r="D23341" s="5">
        <v>182295</v>
      </c>
      <c r="E23341" s="6">
        <v>42012</v>
      </c>
      <c r="F23341" s="5">
        <v>134</v>
      </c>
      <c r="G23341" s="5">
        <v>164150</v>
      </c>
    </row>
    <row r="23342" spans="2:7" x14ac:dyDescent="0.4">
      <c r="B23342" s="7">
        <v>161229</v>
      </c>
      <c r="C23342" s="5" t="s">
        <v>14</v>
      </c>
      <c r="D23342" s="5">
        <v>182296</v>
      </c>
      <c r="E23342" s="6">
        <v>42012</v>
      </c>
      <c r="F23342" s="5">
        <v>160</v>
      </c>
      <c r="G23342" s="5">
        <v>124800</v>
      </c>
    </row>
    <row r="23343" spans="2:7" x14ac:dyDescent="0.4">
      <c r="B23343" s="7">
        <v>161229</v>
      </c>
      <c r="C23343" s="5" t="s">
        <v>15</v>
      </c>
      <c r="D23343" s="5">
        <v>182297</v>
      </c>
      <c r="E23343" s="6">
        <v>42012</v>
      </c>
      <c r="F23343" s="5">
        <v>132</v>
      </c>
      <c r="G23343" s="5">
        <v>72336</v>
      </c>
    </row>
    <row r="23344" spans="2:7" x14ac:dyDescent="0.4">
      <c r="B23344" s="7">
        <v>161229</v>
      </c>
      <c r="C23344" s="5" t="s">
        <v>16</v>
      </c>
      <c r="D23344" s="5">
        <v>182298</v>
      </c>
      <c r="E23344" s="6">
        <v>42012</v>
      </c>
      <c r="F23344" s="5">
        <v>134</v>
      </c>
      <c r="G23344" s="5">
        <v>133866</v>
      </c>
    </row>
    <row r="23345" spans="2:7" x14ac:dyDescent="0.4">
      <c r="B23345" s="7">
        <v>161229</v>
      </c>
      <c r="C23345" s="5" t="s">
        <v>17</v>
      </c>
      <c r="D23345" s="5">
        <v>182299</v>
      </c>
      <c r="E23345" s="6">
        <v>42012</v>
      </c>
      <c r="F23345" s="5">
        <v>142</v>
      </c>
      <c r="G23345" s="5">
        <v>99400</v>
      </c>
    </row>
    <row r="23346" spans="2:7" x14ac:dyDescent="0.4">
      <c r="B23346" s="7">
        <v>161229</v>
      </c>
      <c r="C23346" s="5" t="s">
        <v>18</v>
      </c>
      <c r="D23346" s="5">
        <v>182300</v>
      </c>
      <c r="E23346" s="6">
        <v>42012</v>
      </c>
      <c r="F23346" s="5">
        <v>116</v>
      </c>
      <c r="G23346" s="5">
        <v>41528</v>
      </c>
    </row>
    <row r="23347" spans="2:7" x14ac:dyDescent="0.4">
      <c r="B23347" s="7">
        <v>181241</v>
      </c>
      <c r="C23347" s="5" t="s">
        <v>3</v>
      </c>
      <c r="D23347" s="5">
        <v>182301</v>
      </c>
      <c r="E23347" s="6">
        <v>42012</v>
      </c>
      <c r="F23347" s="5">
        <v>124</v>
      </c>
      <c r="G23347" s="5">
        <v>124000</v>
      </c>
    </row>
    <row r="23348" spans="2:7" x14ac:dyDescent="0.4">
      <c r="B23348" s="7">
        <v>181241</v>
      </c>
      <c r="C23348" s="5" t="s">
        <v>4</v>
      </c>
      <c r="D23348" s="5">
        <v>182302</v>
      </c>
      <c r="E23348" s="6">
        <v>42012</v>
      </c>
      <c r="F23348" s="5">
        <v>74</v>
      </c>
      <c r="G23348" s="5">
        <v>88800</v>
      </c>
    </row>
    <row r="23349" spans="2:7" x14ac:dyDescent="0.4">
      <c r="B23349" s="7">
        <v>181241</v>
      </c>
      <c r="C23349" s="5" t="s">
        <v>5</v>
      </c>
      <c r="D23349" s="5">
        <v>182303</v>
      </c>
      <c r="E23349" s="6">
        <v>42012</v>
      </c>
      <c r="F23349" s="5">
        <v>90</v>
      </c>
      <c r="G23349" s="5">
        <v>126000</v>
      </c>
    </row>
    <row r="23350" spans="2:7" x14ac:dyDescent="0.4">
      <c r="B23350" s="7">
        <v>181241</v>
      </c>
      <c r="C23350" s="5" t="s">
        <v>6</v>
      </c>
      <c r="D23350" s="5">
        <v>182304</v>
      </c>
      <c r="E23350" s="6">
        <v>42012</v>
      </c>
      <c r="F23350" s="5">
        <v>124</v>
      </c>
      <c r="G23350" s="5">
        <v>198400</v>
      </c>
    </row>
    <row r="23351" spans="2:7" x14ac:dyDescent="0.4">
      <c r="B23351" s="7">
        <v>181241</v>
      </c>
      <c r="C23351" s="5" t="s">
        <v>7</v>
      </c>
      <c r="D23351" s="5">
        <v>182305</v>
      </c>
      <c r="E23351" s="6">
        <v>42012</v>
      </c>
      <c r="F23351" s="5">
        <v>112</v>
      </c>
      <c r="G23351" s="5">
        <v>201600</v>
      </c>
    </row>
    <row r="23352" spans="2:7" x14ac:dyDescent="0.4">
      <c r="B23352" s="7">
        <v>181241</v>
      </c>
      <c r="C23352" s="5" t="s">
        <v>8</v>
      </c>
      <c r="D23352" s="5">
        <v>182306</v>
      </c>
      <c r="E23352" s="6">
        <v>42012</v>
      </c>
      <c r="F23352" s="5">
        <v>92</v>
      </c>
      <c r="G23352" s="5">
        <v>78200</v>
      </c>
    </row>
    <row r="23353" spans="2:7" x14ac:dyDescent="0.4">
      <c r="B23353" s="7">
        <v>181241</v>
      </c>
      <c r="C23353" s="5" t="s">
        <v>9</v>
      </c>
      <c r="D23353" s="5">
        <v>182307</v>
      </c>
      <c r="E23353" s="6">
        <v>42012</v>
      </c>
      <c r="F23353" s="5">
        <v>116</v>
      </c>
      <c r="G23353" s="5">
        <v>107300</v>
      </c>
    </row>
    <row r="23354" spans="2:7" x14ac:dyDescent="0.4">
      <c r="B23354" s="7">
        <v>181241</v>
      </c>
      <c r="C23354" s="5" t="s">
        <v>10</v>
      </c>
      <c r="D23354" s="5">
        <v>182308</v>
      </c>
      <c r="E23354" s="6">
        <v>42012</v>
      </c>
      <c r="F23354" s="5">
        <v>104</v>
      </c>
      <c r="G23354" s="5">
        <v>104000</v>
      </c>
    </row>
    <row r="23355" spans="2:7" x14ac:dyDescent="0.4">
      <c r="B23355" s="7">
        <v>181241</v>
      </c>
      <c r="C23355" s="5" t="s">
        <v>11</v>
      </c>
      <c r="D23355" s="5">
        <v>182309</v>
      </c>
      <c r="E23355" s="6">
        <v>42012</v>
      </c>
      <c r="F23355" s="5">
        <v>82</v>
      </c>
      <c r="G23355" s="5">
        <v>88150</v>
      </c>
    </row>
    <row r="23356" spans="2:7" x14ac:dyDescent="0.4">
      <c r="B23356" s="7">
        <v>181241</v>
      </c>
      <c r="C23356" s="5" t="s">
        <v>12</v>
      </c>
      <c r="D23356" s="5">
        <v>182310</v>
      </c>
      <c r="E23356" s="6">
        <v>42012</v>
      </c>
      <c r="F23356" s="5">
        <v>102</v>
      </c>
      <c r="G23356" s="5">
        <v>117300</v>
      </c>
    </row>
    <row r="23357" spans="2:7" x14ac:dyDescent="0.4">
      <c r="B23357" s="7">
        <v>181241</v>
      </c>
      <c r="C23357" s="5" t="s">
        <v>13</v>
      </c>
      <c r="D23357" s="5">
        <v>182311</v>
      </c>
      <c r="E23357" s="6">
        <v>42012</v>
      </c>
      <c r="F23357" s="5">
        <v>56</v>
      </c>
      <c r="G23357" s="5">
        <v>68600</v>
      </c>
    </row>
    <row r="23358" spans="2:7" x14ac:dyDescent="0.4">
      <c r="B23358" s="7">
        <v>181241</v>
      </c>
      <c r="C23358" s="5" t="s">
        <v>14</v>
      </c>
      <c r="D23358" s="5">
        <v>182312</v>
      </c>
      <c r="E23358" s="6">
        <v>42012</v>
      </c>
      <c r="F23358" s="5">
        <v>114</v>
      </c>
      <c r="G23358" s="5">
        <v>88920</v>
      </c>
    </row>
    <row r="23359" spans="2:7" x14ac:dyDescent="0.4">
      <c r="B23359" s="7">
        <v>181241</v>
      </c>
      <c r="C23359" s="5" t="s">
        <v>15</v>
      </c>
      <c r="D23359" s="5">
        <v>182313</v>
      </c>
      <c r="E23359" s="6">
        <v>42012</v>
      </c>
      <c r="F23359" s="5">
        <v>98</v>
      </c>
      <c r="G23359" s="5">
        <v>53704</v>
      </c>
    </row>
    <row r="23360" spans="2:7" x14ac:dyDescent="0.4">
      <c r="B23360" s="7">
        <v>181241</v>
      </c>
      <c r="C23360" s="5" t="s">
        <v>16</v>
      </c>
      <c r="D23360" s="5">
        <v>182314</v>
      </c>
      <c r="E23360" s="6">
        <v>42012</v>
      </c>
      <c r="F23360" s="5">
        <v>82</v>
      </c>
      <c r="G23360" s="5">
        <v>81918</v>
      </c>
    </row>
    <row r="23361" spans="2:7" x14ac:dyDescent="0.4">
      <c r="B23361" s="7">
        <v>181241</v>
      </c>
      <c r="C23361" s="5" t="s">
        <v>17</v>
      </c>
      <c r="D23361" s="5">
        <v>182315</v>
      </c>
      <c r="E23361" s="6">
        <v>42012</v>
      </c>
      <c r="F23361" s="5">
        <v>124</v>
      </c>
      <c r="G23361" s="5">
        <v>86800</v>
      </c>
    </row>
    <row r="23362" spans="2:7" x14ac:dyDescent="0.4">
      <c r="B23362" s="7">
        <v>181241</v>
      </c>
      <c r="C23362" s="5" t="s">
        <v>18</v>
      </c>
      <c r="D23362" s="5">
        <v>182316</v>
      </c>
      <c r="E23362" s="6">
        <v>42012</v>
      </c>
      <c r="F23362" s="5">
        <v>56</v>
      </c>
      <c r="G23362" s="5">
        <v>20048</v>
      </c>
    </row>
    <row r="23363" spans="2:7" x14ac:dyDescent="0.4">
      <c r="B23363" s="7">
        <v>111249</v>
      </c>
      <c r="C23363" s="5" t="s">
        <v>3</v>
      </c>
      <c r="D23363" s="5">
        <v>182317</v>
      </c>
      <c r="E23363" s="6">
        <v>42012</v>
      </c>
      <c r="F23363" s="5">
        <v>114</v>
      </c>
      <c r="G23363" s="5">
        <v>114000</v>
      </c>
    </row>
    <row r="23364" spans="2:7" x14ac:dyDescent="0.4">
      <c r="B23364" s="7">
        <v>111249</v>
      </c>
      <c r="C23364" s="5" t="s">
        <v>4</v>
      </c>
      <c r="D23364" s="5">
        <v>182318</v>
      </c>
      <c r="E23364" s="6">
        <v>42012</v>
      </c>
      <c r="F23364" s="5">
        <v>108</v>
      </c>
      <c r="G23364" s="5">
        <v>129600</v>
      </c>
    </row>
    <row r="23365" spans="2:7" x14ac:dyDescent="0.4">
      <c r="B23365" s="7">
        <v>111249</v>
      </c>
      <c r="C23365" s="5" t="s">
        <v>5</v>
      </c>
      <c r="D23365" s="5">
        <v>182319</v>
      </c>
      <c r="E23365" s="6">
        <v>42012</v>
      </c>
      <c r="F23365" s="5">
        <v>146</v>
      </c>
      <c r="G23365" s="5">
        <v>204400</v>
      </c>
    </row>
    <row r="23366" spans="2:7" x14ac:dyDescent="0.4">
      <c r="B23366" s="7">
        <v>111249</v>
      </c>
      <c r="C23366" s="5" t="s">
        <v>6</v>
      </c>
      <c r="D23366" s="5">
        <v>182320</v>
      </c>
      <c r="E23366" s="6">
        <v>42012</v>
      </c>
      <c r="F23366" s="5">
        <v>168</v>
      </c>
      <c r="G23366" s="5">
        <v>268800</v>
      </c>
    </row>
    <row r="23367" spans="2:7" x14ac:dyDescent="0.4">
      <c r="B23367" s="7">
        <v>111249</v>
      </c>
      <c r="C23367" s="5" t="s">
        <v>7</v>
      </c>
      <c r="D23367" s="5">
        <v>182321</v>
      </c>
      <c r="E23367" s="6">
        <v>42012</v>
      </c>
      <c r="F23367" s="5">
        <v>164</v>
      </c>
      <c r="G23367" s="5">
        <v>295200</v>
      </c>
    </row>
    <row r="23368" spans="2:7" x14ac:dyDescent="0.4">
      <c r="B23368" s="7">
        <v>111249</v>
      </c>
      <c r="C23368" s="5" t="s">
        <v>8</v>
      </c>
      <c r="D23368" s="5">
        <v>182322</v>
      </c>
      <c r="E23368" s="6">
        <v>42012</v>
      </c>
      <c r="F23368" s="5">
        <v>152</v>
      </c>
      <c r="G23368" s="5">
        <v>129200</v>
      </c>
    </row>
    <row r="23369" spans="2:7" x14ac:dyDescent="0.4">
      <c r="B23369" s="7">
        <v>111249</v>
      </c>
      <c r="C23369" s="5" t="s">
        <v>9</v>
      </c>
      <c r="D23369" s="5">
        <v>182323</v>
      </c>
      <c r="E23369" s="6">
        <v>42012</v>
      </c>
      <c r="F23369" s="5">
        <v>116</v>
      </c>
      <c r="G23369" s="5">
        <v>107300</v>
      </c>
    </row>
    <row r="23370" spans="2:7" x14ac:dyDescent="0.4">
      <c r="B23370" s="7">
        <v>111249</v>
      </c>
      <c r="C23370" s="5" t="s">
        <v>10</v>
      </c>
      <c r="D23370" s="5">
        <v>182324</v>
      </c>
      <c r="E23370" s="6">
        <v>42012</v>
      </c>
      <c r="F23370" s="5">
        <v>142</v>
      </c>
      <c r="G23370" s="5">
        <v>142000</v>
      </c>
    </row>
    <row r="23371" spans="2:7" x14ac:dyDescent="0.4">
      <c r="B23371" s="7">
        <v>111249</v>
      </c>
      <c r="C23371" s="5" t="s">
        <v>11</v>
      </c>
      <c r="D23371" s="5">
        <v>182325</v>
      </c>
      <c r="E23371" s="6">
        <v>42012</v>
      </c>
      <c r="F23371" s="5">
        <v>116</v>
      </c>
      <c r="G23371" s="5">
        <v>124700</v>
      </c>
    </row>
    <row r="23372" spans="2:7" x14ac:dyDescent="0.4">
      <c r="B23372" s="7">
        <v>111249</v>
      </c>
      <c r="C23372" s="5" t="s">
        <v>12</v>
      </c>
      <c r="D23372" s="5">
        <v>182326</v>
      </c>
      <c r="E23372" s="6">
        <v>42012</v>
      </c>
      <c r="F23372" s="5">
        <v>112</v>
      </c>
      <c r="G23372" s="5">
        <v>128800</v>
      </c>
    </row>
    <row r="23373" spans="2:7" x14ac:dyDescent="0.4">
      <c r="B23373" s="7">
        <v>111249</v>
      </c>
      <c r="C23373" s="5" t="s">
        <v>13</v>
      </c>
      <c r="D23373" s="5">
        <v>182327</v>
      </c>
      <c r="E23373" s="6">
        <v>42012</v>
      </c>
      <c r="F23373" s="5">
        <v>142</v>
      </c>
      <c r="G23373" s="5">
        <v>173950</v>
      </c>
    </row>
    <row r="23374" spans="2:7" x14ac:dyDescent="0.4">
      <c r="B23374" s="7">
        <v>111249</v>
      </c>
      <c r="C23374" s="5" t="s">
        <v>14</v>
      </c>
      <c r="D23374" s="5">
        <v>182328</v>
      </c>
      <c r="E23374" s="6">
        <v>42012</v>
      </c>
      <c r="F23374" s="5">
        <v>108</v>
      </c>
      <c r="G23374" s="5">
        <v>84240</v>
      </c>
    </row>
    <row r="23375" spans="2:7" x14ac:dyDescent="0.4">
      <c r="B23375" s="7">
        <v>111249</v>
      </c>
      <c r="C23375" s="5" t="s">
        <v>15</v>
      </c>
      <c r="D23375" s="5">
        <v>182329</v>
      </c>
      <c r="E23375" s="6">
        <v>42012</v>
      </c>
      <c r="F23375" s="5">
        <v>184</v>
      </c>
      <c r="G23375" s="5">
        <v>100832</v>
      </c>
    </row>
    <row r="23376" spans="2:7" x14ac:dyDescent="0.4">
      <c r="B23376" s="7">
        <v>111249</v>
      </c>
      <c r="C23376" s="5" t="s">
        <v>16</v>
      </c>
      <c r="D23376" s="5">
        <v>182330</v>
      </c>
      <c r="E23376" s="6">
        <v>42012</v>
      </c>
      <c r="F23376" s="5">
        <v>122</v>
      </c>
      <c r="G23376" s="5">
        <v>121878</v>
      </c>
    </row>
    <row r="23377" spans="2:7" x14ac:dyDescent="0.4">
      <c r="B23377" s="7">
        <v>111249</v>
      </c>
      <c r="C23377" s="5" t="s">
        <v>17</v>
      </c>
      <c r="D23377" s="5">
        <v>182331</v>
      </c>
      <c r="E23377" s="6">
        <v>42012</v>
      </c>
      <c r="F23377" s="5">
        <v>168</v>
      </c>
      <c r="G23377" s="5">
        <v>117600</v>
      </c>
    </row>
    <row r="23378" spans="2:7" x14ac:dyDescent="0.4">
      <c r="B23378" s="7">
        <v>111249</v>
      </c>
      <c r="C23378" s="5" t="s">
        <v>18</v>
      </c>
      <c r="D23378" s="5">
        <v>182332</v>
      </c>
      <c r="E23378" s="6">
        <v>42012</v>
      </c>
      <c r="F23378" s="5">
        <v>148</v>
      </c>
      <c r="G23378" s="5">
        <v>52984</v>
      </c>
    </row>
    <row r="23379" spans="2:7" x14ac:dyDescent="0.4">
      <c r="B23379" s="7">
        <v>171251</v>
      </c>
      <c r="C23379" s="5" t="s">
        <v>3</v>
      </c>
      <c r="D23379" s="5">
        <v>182333</v>
      </c>
      <c r="E23379" s="6">
        <v>42012</v>
      </c>
      <c r="F23379" s="5">
        <v>138</v>
      </c>
      <c r="G23379" s="5">
        <v>138000</v>
      </c>
    </row>
    <row r="23380" spans="2:7" x14ac:dyDescent="0.4">
      <c r="B23380" s="7">
        <v>171251</v>
      </c>
      <c r="C23380" s="5" t="s">
        <v>4</v>
      </c>
      <c r="D23380" s="5">
        <v>182334</v>
      </c>
      <c r="E23380" s="6">
        <v>42012</v>
      </c>
      <c r="F23380" s="5">
        <v>102</v>
      </c>
      <c r="G23380" s="5">
        <v>122400</v>
      </c>
    </row>
    <row r="23381" spans="2:7" x14ac:dyDescent="0.4">
      <c r="B23381" s="7">
        <v>171251</v>
      </c>
      <c r="C23381" s="5" t="s">
        <v>5</v>
      </c>
      <c r="D23381" s="5">
        <v>182335</v>
      </c>
      <c r="E23381" s="6">
        <v>42012</v>
      </c>
      <c r="F23381" s="5">
        <v>140</v>
      </c>
      <c r="G23381" s="5">
        <v>196000</v>
      </c>
    </row>
    <row r="23382" spans="2:7" x14ac:dyDescent="0.4">
      <c r="B23382" s="7">
        <v>171251</v>
      </c>
      <c r="C23382" s="5" t="s">
        <v>6</v>
      </c>
      <c r="D23382" s="5">
        <v>182336</v>
      </c>
      <c r="E23382" s="6">
        <v>42012</v>
      </c>
      <c r="F23382" s="5">
        <v>102</v>
      </c>
      <c r="G23382" s="5">
        <v>163200</v>
      </c>
    </row>
    <row r="23383" spans="2:7" x14ac:dyDescent="0.4">
      <c r="B23383" s="7">
        <v>171251</v>
      </c>
      <c r="C23383" s="5" t="s">
        <v>7</v>
      </c>
      <c r="D23383" s="5">
        <v>182337</v>
      </c>
      <c r="E23383" s="6">
        <v>42012</v>
      </c>
      <c r="F23383" s="5">
        <v>136</v>
      </c>
      <c r="G23383" s="5">
        <v>244800</v>
      </c>
    </row>
    <row r="23384" spans="2:7" x14ac:dyDescent="0.4">
      <c r="B23384" s="7">
        <v>171251</v>
      </c>
      <c r="C23384" s="5" t="s">
        <v>8</v>
      </c>
      <c r="D23384" s="5">
        <v>182338</v>
      </c>
      <c r="E23384" s="6">
        <v>42012</v>
      </c>
      <c r="F23384" s="5">
        <v>106</v>
      </c>
      <c r="G23384" s="5">
        <v>90100</v>
      </c>
    </row>
    <row r="23385" spans="2:7" x14ac:dyDescent="0.4">
      <c r="B23385" s="7">
        <v>171251</v>
      </c>
      <c r="C23385" s="5" t="s">
        <v>9</v>
      </c>
      <c r="D23385" s="5">
        <v>182339</v>
      </c>
      <c r="E23385" s="6">
        <v>42012</v>
      </c>
      <c r="F23385" s="5">
        <v>152</v>
      </c>
      <c r="G23385" s="5">
        <v>140600</v>
      </c>
    </row>
    <row r="23386" spans="2:7" x14ac:dyDescent="0.4">
      <c r="B23386" s="7">
        <v>171251</v>
      </c>
      <c r="C23386" s="5" t="s">
        <v>10</v>
      </c>
      <c r="D23386" s="5">
        <v>182340</v>
      </c>
      <c r="E23386" s="6">
        <v>42012</v>
      </c>
      <c r="F23386" s="5">
        <v>94</v>
      </c>
      <c r="G23386" s="5">
        <v>94000</v>
      </c>
    </row>
    <row r="23387" spans="2:7" x14ac:dyDescent="0.4">
      <c r="B23387" s="7">
        <v>171251</v>
      </c>
      <c r="C23387" s="5" t="s">
        <v>11</v>
      </c>
      <c r="D23387" s="5">
        <v>182341</v>
      </c>
      <c r="E23387" s="6">
        <v>42012</v>
      </c>
      <c r="F23387" s="5">
        <v>92</v>
      </c>
      <c r="G23387" s="5">
        <v>98900</v>
      </c>
    </row>
    <row r="23388" spans="2:7" x14ac:dyDescent="0.4">
      <c r="B23388" s="7">
        <v>171251</v>
      </c>
      <c r="C23388" s="5" t="s">
        <v>12</v>
      </c>
      <c r="D23388" s="5">
        <v>182342</v>
      </c>
      <c r="E23388" s="6">
        <v>42012</v>
      </c>
      <c r="F23388" s="5">
        <v>126</v>
      </c>
      <c r="G23388" s="5">
        <v>144900</v>
      </c>
    </row>
    <row r="23389" spans="2:7" x14ac:dyDescent="0.4">
      <c r="B23389" s="7">
        <v>171251</v>
      </c>
      <c r="C23389" s="5" t="s">
        <v>13</v>
      </c>
      <c r="D23389" s="5">
        <v>182343</v>
      </c>
      <c r="E23389" s="6">
        <v>42012</v>
      </c>
      <c r="F23389" s="5">
        <v>112</v>
      </c>
      <c r="G23389" s="5">
        <v>137200</v>
      </c>
    </row>
    <row r="23390" spans="2:7" x14ac:dyDescent="0.4">
      <c r="B23390" s="7">
        <v>171251</v>
      </c>
      <c r="C23390" s="5" t="s">
        <v>14</v>
      </c>
      <c r="D23390" s="5">
        <v>182344</v>
      </c>
      <c r="E23390" s="6">
        <v>42012</v>
      </c>
      <c r="F23390" s="5">
        <v>94</v>
      </c>
      <c r="G23390" s="5">
        <v>73320</v>
      </c>
    </row>
    <row r="23391" spans="2:7" x14ac:dyDescent="0.4">
      <c r="B23391" s="7">
        <v>171251</v>
      </c>
      <c r="C23391" s="5" t="s">
        <v>15</v>
      </c>
      <c r="D23391" s="5">
        <v>182345</v>
      </c>
      <c r="E23391" s="6">
        <v>42012</v>
      </c>
      <c r="F23391" s="5">
        <v>134</v>
      </c>
      <c r="G23391" s="5">
        <v>73432</v>
      </c>
    </row>
    <row r="23392" spans="2:7" x14ac:dyDescent="0.4">
      <c r="B23392" s="7">
        <v>171251</v>
      </c>
      <c r="C23392" s="5" t="s">
        <v>16</v>
      </c>
      <c r="D23392" s="5">
        <v>182346</v>
      </c>
      <c r="E23392" s="6">
        <v>42012</v>
      </c>
      <c r="F23392" s="5">
        <v>142</v>
      </c>
      <c r="G23392" s="5">
        <v>141858</v>
      </c>
    </row>
    <row r="23393" spans="2:7" x14ac:dyDescent="0.4">
      <c r="B23393" s="7">
        <v>171251</v>
      </c>
      <c r="C23393" s="5" t="s">
        <v>17</v>
      </c>
      <c r="D23393" s="5">
        <v>182347</v>
      </c>
      <c r="E23393" s="6">
        <v>42012</v>
      </c>
      <c r="F23393" s="5">
        <v>84</v>
      </c>
      <c r="G23393" s="5">
        <v>58800</v>
      </c>
    </row>
    <row r="23394" spans="2:7" x14ac:dyDescent="0.4">
      <c r="B23394" s="7">
        <v>171251</v>
      </c>
      <c r="C23394" s="5" t="s">
        <v>18</v>
      </c>
      <c r="D23394" s="5">
        <v>182348</v>
      </c>
      <c r="E23394" s="6">
        <v>42012</v>
      </c>
      <c r="F23394" s="5">
        <v>150</v>
      </c>
      <c r="G23394" s="5">
        <v>53700</v>
      </c>
    </row>
    <row r="23395" spans="2:7" x14ac:dyDescent="0.4">
      <c r="B23395" s="7">
        <v>181253</v>
      </c>
      <c r="C23395" s="5" t="s">
        <v>3</v>
      </c>
      <c r="D23395" s="5">
        <v>182349</v>
      </c>
      <c r="E23395" s="6">
        <v>42012</v>
      </c>
      <c r="F23395" s="5">
        <v>64</v>
      </c>
      <c r="G23395" s="5">
        <v>64000</v>
      </c>
    </row>
    <row r="23396" spans="2:7" x14ac:dyDescent="0.4">
      <c r="B23396" s="7">
        <v>181253</v>
      </c>
      <c r="C23396" s="5" t="s">
        <v>4</v>
      </c>
      <c r="D23396" s="5">
        <v>182350</v>
      </c>
      <c r="E23396" s="6">
        <v>42012</v>
      </c>
      <c r="F23396" s="5">
        <v>100</v>
      </c>
      <c r="G23396" s="5">
        <v>120000</v>
      </c>
    </row>
    <row r="23397" spans="2:7" x14ac:dyDescent="0.4">
      <c r="B23397" s="7">
        <v>181253</v>
      </c>
      <c r="C23397" s="5" t="s">
        <v>5</v>
      </c>
      <c r="D23397" s="5">
        <v>182351</v>
      </c>
      <c r="E23397" s="6">
        <v>42012</v>
      </c>
      <c r="F23397" s="5">
        <v>122</v>
      </c>
      <c r="G23397" s="5">
        <v>170800</v>
      </c>
    </row>
    <row r="23398" spans="2:7" x14ac:dyDescent="0.4">
      <c r="B23398" s="7">
        <v>181253</v>
      </c>
      <c r="C23398" s="5" t="s">
        <v>6</v>
      </c>
      <c r="D23398" s="5">
        <v>182352</v>
      </c>
      <c r="E23398" s="6">
        <v>42012</v>
      </c>
      <c r="F23398" s="5">
        <v>118</v>
      </c>
      <c r="G23398" s="5">
        <v>188800</v>
      </c>
    </row>
    <row r="23399" spans="2:7" x14ac:dyDescent="0.4">
      <c r="B23399" s="7">
        <v>181253</v>
      </c>
      <c r="C23399" s="5" t="s">
        <v>7</v>
      </c>
      <c r="D23399" s="5">
        <v>182353</v>
      </c>
      <c r="E23399" s="6">
        <v>42012</v>
      </c>
      <c r="F23399" s="5">
        <v>64</v>
      </c>
      <c r="G23399" s="5">
        <v>115200</v>
      </c>
    </row>
    <row r="23400" spans="2:7" x14ac:dyDescent="0.4">
      <c r="B23400" s="7">
        <v>181253</v>
      </c>
      <c r="C23400" s="5" t="s">
        <v>8</v>
      </c>
      <c r="D23400" s="5">
        <v>182354</v>
      </c>
      <c r="E23400" s="6">
        <v>42012</v>
      </c>
      <c r="F23400" s="5">
        <v>74</v>
      </c>
      <c r="G23400" s="5">
        <v>62900</v>
      </c>
    </row>
    <row r="23401" spans="2:7" x14ac:dyDescent="0.4">
      <c r="B23401" s="7">
        <v>181253</v>
      </c>
      <c r="C23401" s="5" t="s">
        <v>9</v>
      </c>
      <c r="D23401" s="5">
        <v>182355</v>
      </c>
      <c r="E23401" s="6">
        <v>42012</v>
      </c>
      <c r="F23401" s="5">
        <v>86</v>
      </c>
      <c r="G23401" s="5">
        <v>79550</v>
      </c>
    </row>
    <row r="23402" spans="2:7" x14ac:dyDescent="0.4">
      <c r="B23402" s="7">
        <v>181253</v>
      </c>
      <c r="C23402" s="5" t="s">
        <v>10</v>
      </c>
      <c r="D23402" s="5">
        <v>182356</v>
      </c>
      <c r="E23402" s="6">
        <v>42012</v>
      </c>
      <c r="F23402" s="5">
        <v>96</v>
      </c>
      <c r="G23402" s="5">
        <v>96000</v>
      </c>
    </row>
    <row r="23403" spans="2:7" x14ac:dyDescent="0.4">
      <c r="B23403" s="7">
        <v>181253</v>
      </c>
      <c r="C23403" s="5" t="s">
        <v>11</v>
      </c>
      <c r="D23403" s="5">
        <v>182357</v>
      </c>
      <c r="E23403" s="6">
        <v>42012</v>
      </c>
      <c r="F23403" s="5">
        <v>122</v>
      </c>
      <c r="G23403" s="5">
        <v>131150</v>
      </c>
    </row>
    <row r="23404" spans="2:7" x14ac:dyDescent="0.4">
      <c r="B23404" s="7">
        <v>181253</v>
      </c>
      <c r="C23404" s="5" t="s">
        <v>12</v>
      </c>
      <c r="D23404" s="5">
        <v>182358</v>
      </c>
      <c r="E23404" s="6">
        <v>42012</v>
      </c>
      <c r="F23404" s="5">
        <v>80</v>
      </c>
      <c r="G23404" s="5">
        <v>92000</v>
      </c>
    </row>
    <row r="23405" spans="2:7" x14ac:dyDescent="0.4">
      <c r="B23405" s="7">
        <v>181253</v>
      </c>
      <c r="C23405" s="5" t="s">
        <v>13</v>
      </c>
      <c r="D23405" s="5">
        <v>182359</v>
      </c>
      <c r="E23405" s="6">
        <v>42012</v>
      </c>
      <c r="F23405" s="5">
        <v>106</v>
      </c>
      <c r="G23405" s="5">
        <v>129850</v>
      </c>
    </row>
    <row r="23406" spans="2:7" x14ac:dyDescent="0.4">
      <c r="B23406" s="7">
        <v>181253</v>
      </c>
      <c r="C23406" s="5" t="s">
        <v>14</v>
      </c>
      <c r="D23406" s="5">
        <v>182360</v>
      </c>
      <c r="E23406" s="6">
        <v>42012</v>
      </c>
      <c r="F23406" s="5">
        <v>76</v>
      </c>
      <c r="G23406" s="5">
        <v>59280</v>
      </c>
    </row>
    <row r="23407" spans="2:7" x14ac:dyDescent="0.4">
      <c r="B23407" s="7">
        <v>181253</v>
      </c>
      <c r="C23407" s="5" t="s">
        <v>15</v>
      </c>
      <c r="D23407" s="5">
        <v>182361</v>
      </c>
      <c r="E23407" s="6">
        <v>42012</v>
      </c>
      <c r="F23407" s="5">
        <v>78</v>
      </c>
      <c r="G23407" s="5">
        <v>42744</v>
      </c>
    </row>
    <row r="23408" spans="2:7" x14ac:dyDescent="0.4">
      <c r="B23408" s="7">
        <v>181253</v>
      </c>
      <c r="C23408" s="5" t="s">
        <v>16</v>
      </c>
      <c r="D23408" s="5">
        <v>182362</v>
      </c>
      <c r="E23408" s="6">
        <v>42012</v>
      </c>
      <c r="F23408" s="5">
        <v>62</v>
      </c>
      <c r="G23408" s="5">
        <v>61938</v>
      </c>
    </row>
    <row r="23409" spans="2:7" x14ac:dyDescent="0.4">
      <c r="B23409" s="7">
        <v>181253</v>
      </c>
      <c r="C23409" s="5" t="s">
        <v>17</v>
      </c>
      <c r="D23409" s="5">
        <v>182363</v>
      </c>
      <c r="E23409" s="6">
        <v>42012</v>
      </c>
      <c r="F23409" s="5">
        <v>78</v>
      </c>
      <c r="G23409" s="5">
        <v>54600</v>
      </c>
    </row>
    <row r="23410" spans="2:7" x14ac:dyDescent="0.4">
      <c r="B23410" s="7">
        <v>181253</v>
      </c>
      <c r="C23410" s="5" t="s">
        <v>18</v>
      </c>
      <c r="D23410" s="5">
        <v>182364</v>
      </c>
      <c r="E23410" s="6">
        <v>42012</v>
      </c>
      <c r="F23410" s="5">
        <v>84</v>
      </c>
      <c r="G23410" s="5">
        <v>30072</v>
      </c>
    </row>
    <row r="23411" spans="2:7" x14ac:dyDescent="0.4">
      <c r="B23411" s="7">
        <v>181215</v>
      </c>
      <c r="C23411" s="5" t="s">
        <v>3</v>
      </c>
      <c r="D23411" s="5">
        <v>182365</v>
      </c>
      <c r="E23411" s="6">
        <v>42043</v>
      </c>
      <c r="F23411" s="5">
        <v>98</v>
      </c>
      <c r="G23411" s="5">
        <v>98000</v>
      </c>
    </row>
    <row r="23412" spans="2:7" x14ac:dyDescent="0.4">
      <c r="B23412" s="7">
        <v>181215</v>
      </c>
      <c r="C23412" s="5" t="s">
        <v>4</v>
      </c>
      <c r="D23412" s="5">
        <v>182366</v>
      </c>
      <c r="E23412" s="6">
        <v>42043</v>
      </c>
      <c r="F23412" s="5">
        <v>100</v>
      </c>
      <c r="G23412" s="5">
        <v>120000</v>
      </c>
    </row>
    <row r="23413" spans="2:7" x14ac:dyDescent="0.4">
      <c r="B23413" s="7">
        <v>181215</v>
      </c>
      <c r="C23413" s="5" t="s">
        <v>5</v>
      </c>
      <c r="D23413" s="5">
        <v>182367</v>
      </c>
      <c r="E23413" s="6">
        <v>42043</v>
      </c>
      <c r="F23413" s="5">
        <v>112</v>
      </c>
      <c r="G23413" s="5">
        <v>156800</v>
      </c>
    </row>
    <row r="23414" spans="2:7" x14ac:dyDescent="0.4">
      <c r="B23414" s="7">
        <v>181215</v>
      </c>
      <c r="C23414" s="5" t="s">
        <v>6</v>
      </c>
      <c r="D23414" s="5">
        <v>182368</v>
      </c>
      <c r="E23414" s="6">
        <v>42043</v>
      </c>
      <c r="F23414" s="5">
        <v>120</v>
      </c>
      <c r="G23414" s="5">
        <v>192000</v>
      </c>
    </row>
    <row r="23415" spans="2:7" x14ac:dyDescent="0.4">
      <c r="B23415" s="7">
        <v>181215</v>
      </c>
      <c r="C23415" s="5" t="s">
        <v>7</v>
      </c>
      <c r="D23415" s="5">
        <v>182369</v>
      </c>
      <c r="E23415" s="6">
        <v>42043</v>
      </c>
      <c r="F23415" s="5">
        <v>78</v>
      </c>
      <c r="G23415" s="5">
        <v>140400</v>
      </c>
    </row>
    <row r="23416" spans="2:7" x14ac:dyDescent="0.4">
      <c r="B23416" s="7">
        <v>181215</v>
      </c>
      <c r="C23416" s="5" t="s">
        <v>8</v>
      </c>
      <c r="D23416" s="5">
        <v>182370</v>
      </c>
      <c r="E23416" s="6">
        <v>42043</v>
      </c>
      <c r="F23416" s="5">
        <v>106</v>
      </c>
      <c r="G23416" s="5">
        <v>90100</v>
      </c>
    </row>
    <row r="23417" spans="2:7" x14ac:dyDescent="0.4">
      <c r="B23417" s="7">
        <v>181215</v>
      </c>
      <c r="C23417" s="5" t="s">
        <v>9</v>
      </c>
      <c r="D23417" s="5">
        <v>182371</v>
      </c>
      <c r="E23417" s="6">
        <v>42043</v>
      </c>
      <c r="F23417" s="5">
        <v>124</v>
      </c>
      <c r="G23417" s="5">
        <v>114700</v>
      </c>
    </row>
    <row r="23418" spans="2:7" x14ac:dyDescent="0.4">
      <c r="B23418" s="7">
        <v>181215</v>
      </c>
      <c r="C23418" s="5" t="s">
        <v>10</v>
      </c>
      <c r="D23418" s="5">
        <v>182372</v>
      </c>
      <c r="E23418" s="6">
        <v>42043</v>
      </c>
      <c r="F23418" s="5">
        <v>76</v>
      </c>
      <c r="G23418" s="5">
        <v>76000</v>
      </c>
    </row>
    <row r="23419" spans="2:7" x14ac:dyDescent="0.4">
      <c r="B23419" s="7">
        <v>181215</v>
      </c>
      <c r="C23419" s="5" t="s">
        <v>11</v>
      </c>
      <c r="D23419" s="5">
        <v>182373</v>
      </c>
      <c r="E23419" s="6">
        <v>42043</v>
      </c>
      <c r="F23419" s="5">
        <v>114</v>
      </c>
      <c r="G23419" s="5">
        <v>122550</v>
      </c>
    </row>
    <row r="23420" spans="2:7" x14ac:dyDescent="0.4">
      <c r="B23420" s="7">
        <v>181215</v>
      </c>
      <c r="C23420" s="5" t="s">
        <v>12</v>
      </c>
      <c r="D23420" s="5">
        <v>182374</v>
      </c>
      <c r="E23420" s="6">
        <v>42043</v>
      </c>
      <c r="F23420" s="5">
        <v>98</v>
      </c>
      <c r="G23420" s="5">
        <v>112700</v>
      </c>
    </row>
    <row r="23421" spans="2:7" x14ac:dyDescent="0.4">
      <c r="B23421" s="7">
        <v>181215</v>
      </c>
      <c r="C23421" s="5" t="s">
        <v>13</v>
      </c>
      <c r="D23421" s="5">
        <v>182375</v>
      </c>
      <c r="E23421" s="6">
        <v>42043</v>
      </c>
      <c r="F23421" s="5">
        <v>68</v>
      </c>
      <c r="G23421" s="5">
        <v>83300</v>
      </c>
    </row>
    <row r="23422" spans="2:7" x14ac:dyDescent="0.4">
      <c r="B23422" s="7">
        <v>181215</v>
      </c>
      <c r="C23422" s="5" t="s">
        <v>14</v>
      </c>
      <c r="D23422" s="5">
        <v>182376</v>
      </c>
      <c r="E23422" s="6">
        <v>42043</v>
      </c>
      <c r="F23422" s="5">
        <v>76</v>
      </c>
      <c r="G23422" s="5">
        <v>59280</v>
      </c>
    </row>
    <row r="23423" spans="2:7" x14ac:dyDescent="0.4">
      <c r="B23423" s="7">
        <v>181215</v>
      </c>
      <c r="C23423" s="5" t="s">
        <v>15</v>
      </c>
      <c r="D23423" s="5">
        <v>182377</v>
      </c>
      <c r="E23423" s="6">
        <v>42043</v>
      </c>
      <c r="F23423" s="5">
        <v>78</v>
      </c>
      <c r="G23423" s="5">
        <v>42744</v>
      </c>
    </row>
    <row r="23424" spans="2:7" x14ac:dyDescent="0.4">
      <c r="B23424" s="7">
        <v>181215</v>
      </c>
      <c r="C23424" s="5" t="s">
        <v>16</v>
      </c>
      <c r="D23424" s="5">
        <v>182378</v>
      </c>
      <c r="E23424" s="6">
        <v>42043</v>
      </c>
      <c r="F23424" s="5">
        <v>68</v>
      </c>
      <c r="G23424" s="5">
        <v>67932</v>
      </c>
    </row>
    <row r="23425" spans="2:7" x14ac:dyDescent="0.4">
      <c r="B23425" s="7">
        <v>181215</v>
      </c>
      <c r="C23425" s="5" t="s">
        <v>17</v>
      </c>
      <c r="D23425" s="5">
        <v>182379</v>
      </c>
      <c r="E23425" s="6">
        <v>42043</v>
      </c>
      <c r="F23425" s="5">
        <v>116</v>
      </c>
      <c r="G23425" s="5">
        <v>81200</v>
      </c>
    </row>
    <row r="23426" spans="2:7" x14ac:dyDescent="0.4">
      <c r="B23426" s="7">
        <v>181215</v>
      </c>
      <c r="C23426" s="5" t="s">
        <v>18</v>
      </c>
      <c r="D23426" s="5">
        <v>182380</v>
      </c>
      <c r="E23426" s="6">
        <v>42043</v>
      </c>
      <c r="F23426" s="5">
        <v>82</v>
      </c>
      <c r="G23426" s="5">
        <v>29356</v>
      </c>
    </row>
    <row r="23427" spans="2:7" x14ac:dyDescent="0.4">
      <c r="B23427" s="7">
        <v>161217</v>
      </c>
      <c r="C23427" s="5" t="s">
        <v>3</v>
      </c>
      <c r="D23427" s="5">
        <v>182381</v>
      </c>
      <c r="E23427" s="6">
        <v>42043</v>
      </c>
      <c r="F23427" s="5">
        <v>154</v>
      </c>
      <c r="G23427" s="5">
        <v>154000</v>
      </c>
    </row>
    <row r="23428" spans="2:7" x14ac:dyDescent="0.4">
      <c r="B23428" s="7">
        <v>161217</v>
      </c>
      <c r="C23428" s="5" t="s">
        <v>4</v>
      </c>
      <c r="D23428" s="5">
        <v>182382</v>
      </c>
      <c r="E23428" s="6">
        <v>42043</v>
      </c>
      <c r="F23428" s="5">
        <v>108</v>
      </c>
      <c r="G23428" s="5">
        <v>129600</v>
      </c>
    </row>
    <row r="23429" spans="2:7" x14ac:dyDescent="0.4">
      <c r="B23429" s="7">
        <v>161217</v>
      </c>
      <c r="C23429" s="5" t="s">
        <v>5</v>
      </c>
      <c r="D23429" s="5">
        <v>182383</v>
      </c>
      <c r="E23429" s="6">
        <v>42043</v>
      </c>
      <c r="F23429" s="5">
        <v>116</v>
      </c>
      <c r="G23429" s="5">
        <v>162400</v>
      </c>
    </row>
    <row r="23430" spans="2:7" x14ac:dyDescent="0.4">
      <c r="B23430" s="7">
        <v>161217</v>
      </c>
      <c r="C23430" s="5" t="s">
        <v>6</v>
      </c>
      <c r="D23430" s="5">
        <v>182384</v>
      </c>
      <c r="E23430" s="6">
        <v>42043</v>
      </c>
      <c r="F23430" s="5">
        <v>100</v>
      </c>
      <c r="G23430" s="5">
        <v>160000</v>
      </c>
    </row>
    <row r="23431" spans="2:7" x14ac:dyDescent="0.4">
      <c r="B23431" s="7">
        <v>161217</v>
      </c>
      <c r="C23431" s="5" t="s">
        <v>7</v>
      </c>
      <c r="D23431" s="5">
        <v>182385</v>
      </c>
      <c r="E23431" s="6">
        <v>42043</v>
      </c>
      <c r="F23431" s="5">
        <v>88</v>
      </c>
      <c r="G23431" s="5">
        <v>158400</v>
      </c>
    </row>
    <row r="23432" spans="2:7" x14ac:dyDescent="0.4">
      <c r="B23432" s="7">
        <v>161217</v>
      </c>
      <c r="C23432" s="5" t="s">
        <v>8</v>
      </c>
      <c r="D23432" s="5">
        <v>182386</v>
      </c>
      <c r="E23432" s="6">
        <v>42043</v>
      </c>
      <c r="F23432" s="5">
        <v>128</v>
      </c>
      <c r="G23432" s="5">
        <v>108800</v>
      </c>
    </row>
    <row r="23433" spans="2:7" x14ac:dyDescent="0.4">
      <c r="B23433" s="7">
        <v>161217</v>
      </c>
      <c r="C23433" s="5" t="s">
        <v>9</v>
      </c>
      <c r="D23433" s="5">
        <v>182387</v>
      </c>
      <c r="E23433" s="6">
        <v>42043</v>
      </c>
      <c r="F23433" s="5">
        <v>100</v>
      </c>
      <c r="G23433" s="5">
        <v>92500</v>
      </c>
    </row>
    <row r="23434" spans="2:7" x14ac:dyDescent="0.4">
      <c r="B23434" s="7">
        <v>161217</v>
      </c>
      <c r="C23434" s="5" t="s">
        <v>10</v>
      </c>
      <c r="D23434" s="5">
        <v>182388</v>
      </c>
      <c r="E23434" s="6">
        <v>42043</v>
      </c>
      <c r="F23434" s="5">
        <v>120</v>
      </c>
      <c r="G23434" s="5">
        <v>120000</v>
      </c>
    </row>
    <row r="23435" spans="2:7" x14ac:dyDescent="0.4">
      <c r="B23435" s="7">
        <v>161217</v>
      </c>
      <c r="C23435" s="5" t="s">
        <v>11</v>
      </c>
      <c r="D23435" s="5">
        <v>182389</v>
      </c>
      <c r="E23435" s="6">
        <v>42043</v>
      </c>
      <c r="F23435" s="5">
        <v>142</v>
      </c>
      <c r="G23435" s="5">
        <v>152650</v>
      </c>
    </row>
    <row r="23436" spans="2:7" x14ac:dyDescent="0.4">
      <c r="B23436" s="7">
        <v>161217</v>
      </c>
      <c r="C23436" s="5" t="s">
        <v>12</v>
      </c>
      <c r="D23436" s="5">
        <v>182390</v>
      </c>
      <c r="E23436" s="6">
        <v>42043</v>
      </c>
      <c r="F23436" s="5">
        <v>82</v>
      </c>
      <c r="G23436" s="5">
        <v>94300</v>
      </c>
    </row>
    <row r="23437" spans="2:7" x14ac:dyDescent="0.4">
      <c r="B23437" s="7">
        <v>161217</v>
      </c>
      <c r="C23437" s="5" t="s">
        <v>13</v>
      </c>
      <c r="D23437" s="5">
        <v>182391</v>
      </c>
      <c r="E23437" s="6">
        <v>42043</v>
      </c>
      <c r="F23437" s="5">
        <v>84</v>
      </c>
      <c r="G23437" s="5">
        <v>102900</v>
      </c>
    </row>
    <row r="23438" spans="2:7" x14ac:dyDescent="0.4">
      <c r="B23438" s="7">
        <v>161217</v>
      </c>
      <c r="C23438" s="5" t="s">
        <v>14</v>
      </c>
      <c r="D23438" s="5">
        <v>182392</v>
      </c>
      <c r="E23438" s="6">
        <v>42043</v>
      </c>
      <c r="F23438" s="5">
        <v>134</v>
      </c>
      <c r="G23438" s="5">
        <v>104520</v>
      </c>
    </row>
    <row r="23439" spans="2:7" x14ac:dyDescent="0.4">
      <c r="B23439" s="7">
        <v>161217</v>
      </c>
      <c r="C23439" s="5" t="s">
        <v>15</v>
      </c>
      <c r="D23439" s="5">
        <v>182393</v>
      </c>
      <c r="E23439" s="6">
        <v>42043</v>
      </c>
      <c r="F23439" s="5">
        <v>132</v>
      </c>
      <c r="G23439" s="5">
        <v>72336</v>
      </c>
    </row>
    <row r="23440" spans="2:7" x14ac:dyDescent="0.4">
      <c r="B23440" s="7">
        <v>161217</v>
      </c>
      <c r="C23440" s="5" t="s">
        <v>16</v>
      </c>
      <c r="D23440" s="5">
        <v>182394</v>
      </c>
      <c r="E23440" s="6">
        <v>42043</v>
      </c>
      <c r="F23440" s="5">
        <v>124</v>
      </c>
      <c r="G23440" s="5">
        <v>123876</v>
      </c>
    </row>
    <row r="23441" spans="2:7" x14ac:dyDescent="0.4">
      <c r="B23441" s="7">
        <v>161217</v>
      </c>
      <c r="C23441" s="5" t="s">
        <v>17</v>
      </c>
      <c r="D23441" s="5">
        <v>182395</v>
      </c>
      <c r="E23441" s="6">
        <v>42043</v>
      </c>
      <c r="F23441" s="5">
        <v>126</v>
      </c>
      <c r="G23441" s="5">
        <v>88200</v>
      </c>
    </row>
    <row r="23442" spans="2:7" x14ac:dyDescent="0.4">
      <c r="B23442" s="7">
        <v>161217</v>
      </c>
      <c r="C23442" s="5" t="s">
        <v>18</v>
      </c>
      <c r="D23442" s="5">
        <v>182396</v>
      </c>
      <c r="E23442" s="6">
        <v>42043</v>
      </c>
      <c r="F23442" s="5">
        <v>128</v>
      </c>
      <c r="G23442" s="5">
        <v>45824</v>
      </c>
    </row>
    <row r="23443" spans="2:7" x14ac:dyDescent="0.4">
      <c r="B23443" s="7">
        <v>171219</v>
      </c>
      <c r="C23443" s="5" t="s">
        <v>3</v>
      </c>
      <c r="D23443" s="5">
        <v>182397</v>
      </c>
      <c r="E23443" s="6">
        <v>42043</v>
      </c>
      <c r="F23443" s="5">
        <v>142</v>
      </c>
      <c r="G23443" s="5">
        <v>142000</v>
      </c>
    </row>
    <row r="23444" spans="2:7" x14ac:dyDescent="0.4">
      <c r="B23444" s="7">
        <v>171219</v>
      </c>
      <c r="C23444" s="5" t="s">
        <v>4</v>
      </c>
      <c r="D23444" s="5">
        <v>182398</v>
      </c>
      <c r="E23444" s="6">
        <v>42043</v>
      </c>
      <c r="F23444" s="5">
        <v>146</v>
      </c>
      <c r="G23444" s="5">
        <v>175200</v>
      </c>
    </row>
    <row r="23445" spans="2:7" x14ac:dyDescent="0.4">
      <c r="B23445" s="7">
        <v>171219</v>
      </c>
      <c r="C23445" s="5" t="s">
        <v>5</v>
      </c>
      <c r="D23445" s="5">
        <v>182399</v>
      </c>
      <c r="E23445" s="6">
        <v>42043</v>
      </c>
      <c r="F23445" s="5">
        <v>82</v>
      </c>
      <c r="G23445" s="5">
        <v>114800</v>
      </c>
    </row>
    <row r="23446" spans="2:7" x14ac:dyDescent="0.4">
      <c r="B23446" s="7">
        <v>171219</v>
      </c>
      <c r="C23446" s="5" t="s">
        <v>6</v>
      </c>
      <c r="D23446" s="5">
        <v>182400</v>
      </c>
      <c r="E23446" s="6">
        <v>42043</v>
      </c>
      <c r="F23446" s="5">
        <v>136</v>
      </c>
      <c r="G23446" s="5">
        <v>217600</v>
      </c>
    </row>
    <row r="23447" spans="2:7" x14ac:dyDescent="0.4">
      <c r="B23447" s="7">
        <v>171219</v>
      </c>
      <c r="C23447" s="5" t="s">
        <v>7</v>
      </c>
      <c r="D23447" s="5">
        <v>182401</v>
      </c>
      <c r="E23447" s="6">
        <v>42043</v>
      </c>
      <c r="F23447" s="5">
        <v>106</v>
      </c>
      <c r="G23447" s="5">
        <v>190800</v>
      </c>
    </row>
    <row r="23448" spans="2:7" x14ac:dyDescent="0.4">
      <c r="B23448" s="7">
        <v>171219</v>
      </c>
      <c r="C23448" s="5" t="s">
        <v>8</v>
      </c>
      <c r="D23448" s="5">
        <v>182402</v>
      </c>
      <c r="E23448" s="6">
        <v>42043</v>
      </c>
      <c r="F23448" s="5">
        <v>136</v>
      </c>
      <c r="G23448" s="5">
        <v>115600</v>
      </c>
    </row>
    <row r="23449" spans="2:7" x14ac:dyDescent="0.4">
      <c r="B23449" s="7">
        <v>171219</v>
      </c>
      <c r="C23449" s="5" t="s">
        <v>9</v>
      </c>
      <c r="D23449" s="5">
        <v>182403</v>
      </c>
      <c r="E23449" s="6">
        <v>42043</v>
      </c>
      <c r="F23449" s="5">
        <v>78</v>
      </c>
      <c r="G23449" s="5">
        <v>72150</v>
      </c>
    </row>
    <row r="23450" spans="2:7" x14ac:dyDescent="0.4">
      <c r="B23450" s="7">
        <v>171219</v>
      </c>
      <c r="C23450" s="5" t="s">
        <v>10</v>
      </c>
      <c r="D23450" s="5">
        <v>182404</v>
      </c>
      <c r="E23450" s="6">
        <v>42043</v>
      </c>
      <c r="F23450" s="5">
        <v>104</v>
      </c>
      <c r="G23450" s="5">
        <v>104000</v>
      </c>
    </row>
    <row r="23451" spans="2:7" x14ac:dyDescent="0.4">
      <c r="B23451" s="7">
        <v>171219</v>
      </c>
      <c r="C23451" s="5" t="s">
        <v>11</v>
      </c>
      <c r="D23451" s="5">
        <v>182405</v>
      </c>
      <c r="E23451" s="6">
        <v>42043</v>
      </c>
      <c r="F23451" s="5">
        <v>122</v>
      </c>
      <c r="G23451" s="5">
        <v>131150</v>
      </c>
    </row>
    <row r="23452" spans="2:7" x14ac:dyDescent="0.4">
      <c r="B23452" s="7">
        <v>171219</v>
      </c>
      <c r="C23452" s="5" t="s">
        <v>12</v>
      </c>
      <c r="D23452" s="5">
        <v>182406</v>
      </c>
      <c r="E23452" s="6">
        <v>42043</v>
      </c>
      <c r="F23452" s="5">
        <v>104</v>
      </c>
      <c r="G23452" s="5">
        <v>119600</v>
      </c>
    </row>
    <row r="23453" spans="2:7" x14ac:dyDescent="0.4">
      <c r="B23453" s="7">
        <v>171219</v>
      </c>
      <c r="C23453" s="5" t="s">
        <v>13</v>
      </c>
      <c r="D23453" s="5">
        <v>182407</v>
      </c>
      <c r="E23453" s="6">
        <v>42043</v>
      </c>
      <c r="F23453" s="5">
        <v>136</v>
      </c>
      <c r="G23453" s="5">
        <v>166600</v>
      </c>
    </row>
    <row r="23454" spans="2:7" x14ac:dyDescent="0.4">
      <c r="B23454" s="7">
        <v>171219</v>
      </c>
      <c r="C23454" s="5" t="s">
        <v>14</v>
      </c>
      <c r="D23454" s="5">
        <v>182408</v>
      </c>
      <c r="E23454" s="6">
        <v>42043</v>
      </c>
      <c r="F23454" s="5">
        <v>150</v>
      </c>
      <c r="G23454" s="5">
        <v>117000</v>
      </c>
    </row>
    <row r="23455" spans="2:7" x14ac:dyDescent="0.4">
      <c r="B23455" s="7">
        <v>171219</v>
      </c>
      <c r="C23455" s="5" t="s">
        <v>15</v>
      </c>
      <c r="D23455" s="5">
        <v>182409</v>
      </c>
      <c r="E23455" s="6">
        <v>42043</v>
      </c>
      <c r="F23455" s="5">
        <v>94</v>
      </c>
      <c r="G23455" s="5">
        <v>51512</v>
      </c>
    </row>
    <row r="23456" spans="2:7" x14ac:dyDescent="0.4">
      <c r="B23456" s="7">
        <v>171219</v>
      </c>
      <c r="C23456" s="5" t="s">
        <v>16</v>
      </c>
      <c r="D23456" s="5">
        <v>182410</v>
      </c>
      <c r="E23456" s="6">
        <v>42043</v>
      </c>
      <c r="F23456" s="5">
        <v>130</v>
      </c>
      <c r="G23456" s="5">
        <v>129870</v>
      </c>
    </row>
    <row r="23457" spans="2:7" x14ac:dyDescent="0.4">
      <c r="B23457" s="7">
        <v>171219</v>
      </c>
      <c r="C23457" s="5" t="s">
        <v>17</v>
      </c>
      <c r="D23457" s="5">
        <v>182411</v>
      </c>
      <c r="E23457" s="6">
        <v>42043</v>
      </c>
      <c r="F23457" s="5">
        <v>100</v>
      </c>
      <c r="G23457" s="5">
        <v>70000</v>
      </c>
    </row>
    <row r="23458" spans="2:7" x14ac:dyDescent="0.4">
      <c r="B23458" s="7">
        <v>171219</v>
      </c>
      <c r="C23458" s="5" t="s">
        <v>18</v>
      </c>
      <c r="D23458" s="5">
        <v>182412</v>
      </c>
      <c r="E23458" s="6">
        <v>42043</v>
      </c>
      <c r="F23458" s="5">
        <v>144</v>
      </c>
      <c r="G23458" s="5">
        <v>51552</v>
      </c>
    </row>
    <row r="23459" spans="2:7" x14ac:dyDescent="0.4">
      <c r="B23459" s="7">
        <v>191221</v>
      </c>
      <c r="C23459" s="5" t="s">
        <v>3</v>
      </c>
      <c r="D23459" s="5">
        <v>182413</v>
      </c>
      <c r="E23459" s="6">
        <v>42043</v>
      </c>
      <c r="F23459" s="5">
        <v>132</v>
      </c>
      <c r="G23459" s="5">
        <v>132000</v>
      </c>
    </row>
    <row r="23460" spans="2:7" x14ac:dyDescent="0.4">
      <c r="B23460" s="7">
        <v>191221</v>
      </c>
      <c r="C23460" s="5" t="s">
        <v>4</v>
      </c>
      <c r="D23460" s="5">
        <v>182414</v>
      </c>
      <c r="E23460" s="6">
        <v>42043</v>
      </c>
      <c r="F23460" s="5">
        <v>142</v>
      </c>
      <c r="G23460" s="5">
        <v>170400</v>
      </c>
    </row>
    <row r="23461" spans="2:7" x14ac:dyDescent="0.4">
      <c r="B23461" s="7">
        <v>191221</v>
      </c>
      <c r="C23461" s="5" t="s">
        <v>5</v>
      </c>
      <c r="D23461" s="5">
        <v>182415</v>
      </c>
      <c r="E23461" s="6">
        <v>42043</v>
      </c>
      <c r="F23461" s="5">
        <v>116</v>
      </c>
      <c r="G23461" s="5">
        <v>162400</v>
      </c>
    </row>
    <row r="23462" spans="2:7" x14ac:dyDescent="0.4">
      <c r="B23462" s="7">
        <v>191221</v>
      </c>
      <c r="C23462" s="5" t="s">
        <v>6</v>
      </c>
      <c r="D23462" s="5">
        <v>182416</v>
      </c>
      <c r="E23462" s="6">
        <v>42043</v>
      </c>
      <c r="F23462" s="5">
        <v>140</v>
      </c>
      <c r="G23462" s="5">
        <v>224000</v>
      </c>
    </row>
    <row r="23463" spans="2:7" x14ac:dyDescent="0.4">
      <c r="B23463" s="7">
        <v>191221</v>
      </c>
      <c r="C23463" s="5" t="s">
        <v>7</v>
      </c>
      <c r="D23463" s="5">
        <v>182417</v>
      </c>
      <c r="E23463" s="6">
        <v>42043</v>
      </c>
      <c r="F23463" s="5">
        <v>114</v>
      </c>
      <c r="G23463" s="5">
        <v>205200</v>
      </c>
    </row>
    <row r="23464" spans="2:7" x14ac:dyDescent="0.4">
      <c r="B23464" s="7">
        <v>191221</v>
      </c>
      <c r="C23464" s="5" t="s">
        <v>8</v>
      </c>
      <c r="D23464" s="5">
        <v>182418</v>
      </c>
      <c r="E23464" s="6">
        <v>42043</v>
      </c>
      <c r="F23464" s="5">
        <v>130</v>
      </c>
      <c r="G23464" s="5">
        <v>110500</v>
      </c>
    </row>
    <row r="23465" spans="2:7" x14ac:dyDescent="0.4">
      <c r="B23465" s="7">
        <v>191221</v>
      </c>
      <c r="C23465" s="5" t="s">
        <v>9</v>
      </c>
      <c r="D23465" s="5">
        <v>182419</v>
      </c>
      <c r="E23465" s="6">
        <v>42043</v>
      </c>
      <c r="F23465" s="5">
        <v>126</v>
      </c>
      <c r="G23465" s="5">
        <v>116550</v>
      </c>
    </row>
    <row r="23466" spans="2:7" x14ac:dyDescent="0.4">
      <c r="B23466" s="7">
        <v>191221</v>
      </c>
      <c r="C23466" s="5" t="s">
        <v>10</v>
      </c>
      <c r="D23466" s="5">
        <v>182420</v>
      </c>
      <c r="E23466" s="6">
        <v>42043</v>
      </c>
      <c r="F23466" s="5">
        <v>124</v>
      </c>
      <c r="G23466" s="5">
        <v>124000</v>
      </c>
    </row>
    <row r="23467" spans="2:7" x14ac:dyDescent="0.4">
      <c r="B23467" s="7">
        <v>191221</v>
      </c>
      <c r="C23467" s="5" t="s">
        <v>11</v>
      </c>
      <c r="D23467" s="5">
        <v>182421</v>
      </c>
      <c r="E23467" s="6">
        <v>42043</v>
      </c>
      <c r="F23467" s="5">
        <v>140</v>
      </c>
      <c r="G23467" s="5">
        <v>150500</v>
      </c>
    </row>
    <row r="23468" spans="2:7" x14ac:dyDescent="0.4">
      <c r="B23468" s="7">
        <v>191221</v>
      </c>
      <c r="C23468" s="5" t="s">
        <v>12</v>
      </c>
      <c r="D23468" s="5">
        <v>182422</v>
      </c>
      <c r="E23468" s="6">
        <v>42043</v>
      </c>
      <c r="F23468" s="5">
        <v>142</v>
      </c>
      <c r="G23468" s="5">
        <v>163300</v>
      </c>
    </row>
    <row r="23469" spans="2:7" x14ac:dyDescent="0.4">
      <c r="B23469" s="7">
        <v>191221</v>
      </c>
      <c r="C23469" s="5" t="s">
        <v>13</v>
      </c>
      <c r="D23469" s="5">
        <v>182423</v>
      </c>
      <c r="E23469" s="6">
        <v>42043</v>
      </c>
      <c r="F23469" s="5">
        <v>76</v>
      </c>
      <c r="G23469" s="5">
        <v>93100</v>
      </c>
    </row>
    <row r="23470" spans="2:7" x14ac:dyDescent="0.4">
      <c r="B23470" s="7">
        <v>191221</v>
      </c>
      <c r="C23470" s="5" t="s">
        <v>14</v>
      </c>
      <c r="D23470" s="5">
        <v>182424</v>
      </c>
      <c r="E23470" s="6">
        <v>42043</v>
      </c>
      <c r="F23470" s="5">
        <v>80</v>
      </c>
      <c r="G23470" s="5">
        <v>62400</v>
      </c>
    </row>
    <row r="23471" spans="2:7" x14ac:dyDescent="0.4">
      <c r="B23471" s="7">
        <v>191221</v>
      </c>
      <c r="C23471" s="5" t="s">
        <v>15</v>
      </c>
      <c r="D23471" s="5">
        <v>182425</v>
      </c>
      <c r="E23471" s="6">
        <v>42043</v>
      </c>
      <c r="F23471" s="5">
        <v>128</v>
      </c>
      <c r="G23471" s="5">
        <v>70144</v>
      </c>
    </row>
    <row r="23472" spans="2:7" x14ac:dyDescent="0.4">
      <c r="B23472" s="7">
        <v>191221</v>
      </c>
      <c r="C23472" s="5" t="s">
        <v>16</v>
      </c>
      <c r="D23472" s="5">
        <v>182426</v>
      </c>
      <c r="E23472" s="6">
        <v>42043</v>
      </c>
      <c r="F23472" s="5">
        <v>132</v>
      </c>
      <c r="G23472" s="5">
        <v>131868</v>
      </c>
    </row>
    <row r="23473" spans="2:7" x14ac:dyDescent="0.4">
      <c r="B23473" s="7">
        <v>191221</v>
      </c>
      <c r="C23473" s="5" t="s">
        <v>17</v>
      </c>
      <c r="D23473" s="5">
        <v>182427</v>
      </c>
      <c r="E23473" s="6">
        <v>42043</v>
      </c>
      <c r="F23473" s="5">
        <v>118</v>
      </c>
      <c r="G23473" s="5">
        <v>82600</v>
      </c>
    </row>
    <row r="23474" spans="2:7" x14ac:dyDescent="0.4">
      <c r="B23474" s="7">
        <v>191221</v>
      </c>
      <c r="C23474" s="5" t="s">
        <v>18</v>
      </c>
      <c r="D23474" s="5">
        <v>182428</v>
      </c>
      <c r="E23474" s="6">
        <v>42043</v>
      </c>
      <c r="F23474" s="5">
        <v>114</v>
      </c>
      <c r="G23474" s="5">
        <v>40812</v>
      </c>
    </row>
    <row r="23475" spans="2:7" x14ac:dyDescent="0.4">
      <c r="B23475" s="7">
        <v>141223</v>
      </c>
      <c r="C23475" s="5" t="s">
        <v>3</v>
      </c>
      <c r="D23475" s="5">
        <v>182429</v>
      </c>
      <c r="E23475" s="6">
        <v>42043</v>
      </c>
      <c r="F23475" s="5">
        <v>150</v>
      </c>
      <c r="G23475" s="5">
        <v>150000</v>
      </c>
    </row>
    <row r="23476" spans="2:7" x14ac:dyDescent="0.4">
      <c r="B23476" s="7">
        <v>141223</v>
      </c>
      <c r="C23476" s="5" t="s">
        <v>4</v>
      </c>
      <c r="D23476" s="5">
        <v>182430</v>
      </c>
      <c r="E23476" s="6">
        <v>42043</v>
      </c>
      <c r="F23476" s="5">
        <v>146</v>
      </c>
      <c r="G23476" s="5">
        <v>175200</v>
      </c>
    </row>
    <row r="23477" spans="2:7" x14ac:dyDescent="0.4">
      <c r="B23477" s="7">
        <v>141223</v>
      </c>
      <c r="C23477" s="5" t="s">
        <v>5</v>
      </c>
      <c r="D23477" s="5">
        <v>182431</v>
      </c>
      <c r="E23477" s="6">
        <v>42043</v>
      </c>
      <c r="F23477" s="5">
        <v>110</v>
      </c>
      <c r="G23477" s="5">
        <v>154000</v>
      </c>
    </row>
    <row r="23478" spans="2:7" x14ac:dyDescent="0.4">
      <c r="B23478" s="7">
        <v>141223</v>
      </c>
      <c r="C23478" s="5" t="s">
        <v>6</v>
      </c>
      <c r="D23478" s="5">
        <v>182432</v>
      </c>
      <c r="E23478" s="6">
        <v>42043</v>
      </c>
      <c r="F23478" s="5">
        <v>146</v>
      </c>
      <c r="G23478" s="5">
        <v>233600</v>
      </c>
    </row>
    <row r="23479" spans="2:7" x14ac:dyDescent="0.4">
      <c r="B23479" s="7">
        <v>141223</v>
      </c>
      <c r="C23479" s="5" t="s">
        <v>7</v>
      </c>
      <c r="D23479" s="5">
        <v>182433</v>
      </c>
      <c r="E23479" s="6">
        <v>42043</v>
      </c>
      <c r="F23479" s="5">
        <v>146</v>
      </c>
      <c r="G23479" s="5">
        <v>262800</v>
      </c>
    </row>
    <row r="23480" spans="2:7" x14ac:dyDescent="0.4">
      <c r="B23480" s="7">
        <v>141223</v>
      </c>
      <c r="C23480" s="5" t="s">
        <v>8</v>
      </c>
      <c r="D23480" s="5">
        <v>182434</v>
      </c>
      <c r="E23480" s="6">
        <v>42043</v>
      </c>
      <c r="F23480" s="5">
        <v>140</v>
      </c>
      <c r="G23480" s="5">
        <v>119000</v>
      </c>
    </row>
    <row r="23481" spans="2:7" x14ac:dyDescent="0.4">
      <c r="B23481" s="7">
        <v>141223</v>
      </c>
      <c r="C23481" s="5" t="s">
        <v>9</v>
      </c>
      <c r="D23481" s="5">
        <v>182435</v>
      </c>
      <c r="E23481" s="6">
        <v>42043</v>
      </c>
      <c r="F23481" s="5">
        <v>104</v>
      </c>
      <c r="G23481" s="5">
        <v>96200</v>
      </c>
    </row>
    <row r="23482" spans="2:7" x14ac:dyDescent="0.4">
      <c r="B23482" s="7">
        <v>141223</v>
      </c>
      <c r="C23482" s="5" t="s">
        <v>10</v>
      </c>
      <c r="D23482" s="5">
        <v>182436</v>
      </c>
      <c r="E23482" s="6">
        <v>42043</v>
      </c>
      <c r="F23482" s="5">
        <v>74</v>
      </c>
      <c r="G23482" s="5">
        <v>74000</v>
      </c>
    </row>
    <row r="23483" spans="2:7" x14ac:dyDescent="0.4">
      <c r="B23483" s="7">
        <v>141223</v>
      </c>
      <c r="C23483" s="5" t="s">
        <v>11</v>
      </c>
      <c r="D23483" s="5">
        <v>182437</v>
      </c>
      <c r="E23483" s="6">
        <v>42043</v>
      </c>
      <c r="F23483" s="5">
        <v>148</v>
      </c>
      <c r="G23483" s="5">
        <v>159100</v>
      </c>
    </row>
    <row r="23484" spans="2:7" x14ac:dyDescent="0.4">
      <c r="B23484" s="7">
        <v>141223</v>
      </c>
      <c r="C23484" s="5" t="s">
        <v>12</v>
      </c>
      <c r="D23484" s="5">
        <v>182438</v>
      </c>
      <c r="E23484" s="6">
        <v>42043</v>
      </c>
      <c r="F23484" s="5">
        <v>134</v>
      </c>
      <c r="G23484" s="5">
        <v>154100</v>
      </c>
    </row>
    <row r="23485" spans="2:7" x14ac:dyDescent="0.4">
      <c r="B23485" s="7">
        <v>141223</v>
      </c>
      <c r="C23485" s="5" t="s">
        <v>13</v>
      </c>
      <c r="D23485" s="5">
        <v>182439</v>
      </c>
      <c r="E23485" s="6">
        <v>42043</v>
      </c>
      <c r="F23485" s="5">
        <v>144</v>
      </c>
      <c r="G23485" s="5">
        <v>176400</v>
      </c>
    </row>
    <row r="23486" spans="2:7" x14ac:dyDescent="0.4">
      <c r="B23486" s="7">
        <v>141223</v>
      </c>
      <c r="C23486" s="5" t="s">
        <v>14</v>
      </c>
      <c r="D23486" s="5">
        <v>182440</v>
      </c>
      <c r="E23486" s="6">
        <v>42043</v>
      </c>
      <c r="F23486" s="5">
        <v>94</v>
      </c>
      <c r="G23486" s="5">
        <v>73320</v>
      </c>
    </row>
    <row r="23487" spans="2:7" x14ac:dyDescent="0.4">
      <c r="B23487" s="7">
        <v>141223</v>
      </c>
      <c r="C23487" s="5" t="s">
        <v>15</v>
      </c>
      <c r="D23487" s="5">
        <v>182441</v>
      </c>
      <c r="E23487" s="6">
        <v>42043</v>
      </c>
      <c r="F23487" s="5">
        <v>110</v>
      </c>
      <c r="G23487" s="5">
        <v>60280</v>
      </c>
    </row>
    <row r="23488" spans="2:7" x14ac:dyDescent="0.4">
      <c r="B23488" s="7">
        <v>141223</v>
      </c>
      <c r="C23488" s="5" t="s">
        <v>16</v>
      </c>
      <c r="D23488" s="5">
        <v>182442</v>
      </c>
      <c r="E23488" s="6">
        <v>42043</v>
      </c>
      <c r="F23488" s="5">
        <v>128</v>
      </c>
      <c r="G23488" s="5">
        <v>127872</v>
      </c>
    </row>
    <row r="23489" spans="2:7" x14ac:dyDescent="0.4">
      <c r="B23489" s="7">
        <v>141223</v>
      </c>
      <c r="C23489" s="5" t="s">
        <v>17</v>
      </c>
      <c r="D23489" s="5">
        <v>182443</v>
      </c>
      <c r="E23489" s="6">
        <v>42043</v>
      </c>
      <c r="F23489" s="5">
        <v>132</v>
      </c>
      <c r="G23489" s="5">
        <v>92400</v>
      </c>
    </row>
    <row r="23490" spans="2:7" x14ac:dyDescent="0.4">
      <c r="B23490" s="7">
        <v>141223</v>
      </c>
      <c r="C23490" s="5" t="s">
        <v>18</v>
      </c>
      <c r="D23490" s="5">
        <v>182444</v>
      </c>
      <c r="E23490" s="6">
        <v>42043</v>
      </c>
      <c r="F23490" s="5">
        <v>148</v>
      </c>
      <c r="G23490" s="5">
        <v>52984</v>
      </c>
    </row>
    <row r="23491" spans="2:7" x14ac:dyDescent="0.4">
      <c r="B23491" s="7">
        <v>111225</v>
      </c>
      <c r="C23491" s="5" t="s">
        <v>3</v>
      </c>
      <c r="D23491" s="5">
        <v>182445</v>
      </c>
      <c r="E23491" s="6">
        <v>42043</v>
      </c>
      <c r="F23491" s="5">
        <v>112</v>
      </c>
      <c r="G23491" s="5">
        <v>112000</v>
      </c>
    </row>
    <row r="23492" spans="2:7" x14ac:dyDescent="0.4">
      <c r="B23492" s="7">
        <v>111225</v>
      </c>
      <c r="C23492" s="5" t="s">
        <v>4</v>
      </c>
      <c r="D23492" s="5">
        <v>182446</v>
      </c>
      <c r="E23492" s="6">
        <v>42043</v>
      </c>
      <c r="F23492" s="5">
        <v>102</v>
      </c>
      <c r="G23492" s="5">
        <v>122400</v>
      </c>
    </row>
    <row r="23493" spans="2:7" x14ac:dyDescent="0.4">
      <c r="B23493" s="7">
        <v>111225</v>
      </c>
      <c r="C23493" s="5" t="s">
        <v>5</v>
      </c>
      <c r="D23493" s="5">
        <v>182447</v>
      </c>
      <c r="E23493" s="6">
        <v>42043</v>
      </c>
      <c r="F23493" s="5">
        <v>182</v>
      </c>
      <c r="G23493" s="5">
        <v>254800</v>
      </c>
    </row>
    <row r="23494" spans="2:7" x14ac:dyDescent="0.4">
      <c r="B23494" s="7">
        <v>111225</v>
      </c>
      <c r="C23494" s="5" t="s">
        <v>6</v>
      </c>
      <c r="D23494" s="5">
        <v>182448</v>
      </c>
      <c r="E23494" s="6">
        <v>42043</v>
      </c>
      <c r="F23494" s="5">
        <v>162</v>
      </c>
      <c r="G23494" s="5">
        <v>259200</v>
      </c>
    </row>
    <row r="23495" spans="2:7" x14ac:dyDescent="0.4">
      <c r="B23495" s="7">
        <v>111225</v>
      </c>
      <c r="C23495" s="5" t="s">
        <v>7</v>
      </c>
      <c r="D23495" s="5">
        <v>182449</v>
      </c>
      <c r="E23495" s="6">
        <v>42043</v>
      </c>
      <c r="F23495" s="5">
        <v>126</v>
      </c>
      <c r="G23495" s="5">
        <v>226800</v>
      </c>
    </row>
    <row r="23496" spans="2:7" x14ac:dyDescent="0.4">
      <c r="B23496" s="7">
        <v>111225</v>
      </c>
      <c r="C23496" s="5" t="s">
        <v>8</v>
      </c>
      <c r="D23496" s="5">
        <v>182450</v>
      </c>
      <c r="E23496" s="6">
        <v>42043</v>
      </c>
      <c r="F23496" s="5">
        <v>184</v>
      </c>
      <c r="G23496" s="5">
        <v>156400</v>
      </c>
    </row>
    <row r="23497" spans="2:7" x14ac:dyDescent="0.4">
      <c r="B23497" s="7">
        <v>111225</v>
      </c>
      <c r="C23497" s="5" t="s">
        <v>9</v>
      </c>
      <c r="D23497" s="5">
        <v>182451</v>
      </c>
      <c r="E23497" s="6">
        <v>42043</v>
      </c>
      <c r="F23497" s="5">
        <v>178</v>
      </c>
      <c r="G23497" s="5">
        <v>164650</v>
      </c>
    </row>
    <row r="23498" spans="2:7" x14ac:dyDescent="0.4">
      <c r="B23498" s="7">
        <v>111225</v>
      </c>
      <c r="C23498" s="5" t="s">
        <v>10</v>
      </c>
      <c r="D23498" s="5">
        <v>182452</v>
      </c>
      <c r="E23498" s="6">
        <v>42043</v>
      </c>
      <c r="F23498" s="5">
        <v>154</v>
      </c>
      <c r="G23498" s="5">
        <v>154000</v>
      </c>
    </row>
    <row r="23499" spans="2:7" x14ac:dyDescent="0.4">
      <c r="B23499" s="7">
        <v>111225</v>
      </c>
      <c r="C23499" s="5" t="s">
        <v>11</v>
      </c>
      <c r="D23499" s="5">
        <v>182453</v>
      </c>
      <c r="E23499" s="6">
        <v>42043</v>
      </c>
      <c r="F23499" s="5">
        <v>162</v>
      </c>
      <c r="G23499" s="5">
        <v>174150</v>
      </c>
    </row>
    <row r="23500" spans="2:7" x14ac:dyDescent="0.4">
      <c r="B23500" s="7">
        <v>111225</v>
      </c>
      <c r="C23500" s="5" t="s">
        <v>12</v>
      </c>
      <c r="D23500" s="5">
        <v>182454</v>
      </c>
      <c r="E23500" s="6">
        <v>42043</v>
      </c>
      <c r="F23500" s="5">
        <v>156</v>
      </c>
      <c r="G23500" s="5">
        <v>179400</v>
      </c>
    </row>
    <row r="23501" spans="2:7" x14ac:dyDescent="0.4">
      <c r="B23501" s="7">
        <v>111225</v>
      </c>
      <c r="C23501" s="5" t="s">
        <v>13</v>
      </c>
      <c r="D23501" s="5">
        <v>182455</v>
      </c>
      <c r="E23501" s="6">
        <v>42043</v>
      </c>
      <c r="F23501" s="5">
        <v>136</v>
      </c>
      <c r="G23501" s="5">
        <v>166600</v>
      </c>
    </row>
    <row r="23502" spans="2:7" x14ac:dyDescent="0.4">
      <c r="B23502" s="7">
        <v>111225</v>
      </c>
      <c r="C23502" s="5" t="s">
        <v>14</v>
      </c>
      <c r="D23502" s="5">
        <v>182456</v>
      </c>
      <c r="E23502" s="6">
        <v>42043</v>
      </c>
      <c r="F23502" s="5">
        <v>166</v>
      </c>
      <c r="G23502" s="5">
        <v>129480</v>
      </c>
    </row>
    <row r="23503" spans="2:7" x14ac:dyDescent="0.4">
      <c r="B23503" s="7">
        <v>111225</v>
      </c>
      <c r="C23503" s="5" t="s">
        <v>15</v>
      </c>
      <c r="D23503" s="5">
        <v>182457</v>
      </c>
      <c r="E23503" s="6">
        <v>42043</v>
      </c>
      <c r="F23503" s="5">
        <v>142</v>
      </c>
      <c r="G23503" s="5">
        <v>77816</v>
      </c>
    </row>
    <row r="23504" spans="2:7" x14ac:dyDescent="0.4">
      <c r="B23504" s="7">
        <v>111225</v>
      </c>
      <c r="C23504" s="5" t="s">
        <v>16</v>
      </c>
      <c r="D23504" s="5">
        <v>182458</v>
      </c>
      <c r="E23504" s="6">
        <v>42043</v>
      </c>
      <c r="F23504" s="5">
        <v>104</v>
      </c>
      <c r="G23504" s="5">
        <v>103896</v>
      </c>
    </row>
    <row r="23505" spans="2:7" x14ac:dyDescent="0.4">
      <c r="B23505" s="7">
        <v>111225</v>
      </c>
      <c r="C23505" s="5" t="s">
        <v>17</v>
      </c>
      <c r="D23505" s="5">
        <v>182459</v>
      </c>
      <c r="E23505" s="6">
        <v>42043</v>
      </c>
      <c r="F23505" s="5">
        <v>150</v>
      </c>
      <c r="G23505" s="5">
        <v>105000</v>
      </c>
    </row>
    <row r="23506" spans="2:7" x14ac:dyDescent="0.4">
      <c r="B23506" s="7">
        <v>111225</v>
      </c>
      <c r="C23506" s="5" t="s">
        <v>18</v>
      </c>
      <c r="D23506" s="5">
        <v>182460</v>
      </c>
      <c r="E23506" s="6">
        <v>42043</v>
      </c>
      <c r="F23506" s="5">
        <v>168</v>
      </c>
      <c r="G23506" s="5">
        <v>60144</v>
      </c>
    </row>
    <row r="23507" spans="2:7" x14ac:dyDescent="0.4">
      <c r="B23507" s="7">
        <v>161229</v>
      </c>
      <c r="C23507" s="5" t="s">
        <v>3</v>
      </c>
      <c r="D23507" s="5">
        <v>182461</v>
      </c>
      <c r="E23507" s="6">
        <v>42043</v>
      </c>
      <c r="F23507" s="5">
        <v>102</v>
      </c>
      <c r="G23507" s="5">
        <v>102000</v>
      </c>
    </row>
    <row r="23508" spans="2:7" x14ac:dyDescent="0.4">
      <c r="B23508" s="7">
        <v>161229</v>
      </c>
      <c r="C23508" s="5" t="s">
        <v>4</v>
      </c>
      <c r="D23508" s="5">
        <v>182462</v>
      </c>
      <c r="E23508" s="6">
        <v>42043</v>
      </c>
      <c r="F23508" s="5">
        <v>116</v>
      </c>
      <c r="G23508" s="5">
        <v>139200</v>
      </c>
    </row>
    <row r="23509" spans="2:7" x14ac:dyDescent="0.4">
      <c r="B23509" s="7">
        <v>161229</v>
      </c>
      <c r="C23509" s="5" t="s">
        <v>5</v>
      </c>
      <c r="D23509" s="5">
        <v>182463</v>
      </c>
      <c r="E23509" s="6">
        <v>42043</v>
      </c>
      <c r="F23509" s="5">
        <v>116</v>
      </c>
      <c r="G23509" s="5">
        <v>162400</v>
      </c>
    </row>
    <row r="23510" spans="2:7" x14ac:dyDescent="0.4">
      <c r="B23510" s="7">
        <v>161229</v>
      </c>
      <c r="C23510" s="5" t="s">
        <v>6</v>
      </c>
      <c r="D23510" s="5">
        <v>182464</v>
      </c>
      <c r="E23510" s="6">
        <v>42043</v>
      </c>
      <c r="F23510" s="5">
        <v>108</v>
      </c>
      <c r="G23510" s="5">
        <v>172800</v>
      </c>
    </row>
    <row r="23511" spans="2:7" x14ac:dyDescent="0.4">
      <c r="B23511" s="7">
        <v>161229</v>
      </c>
      <c r="C23511" s="5" t="s">
        <v>7</v>
      </c>
      <c r="D23511" s="5">
        <v>182465</v>
      </c>
      <c r="E23511" s="6">
        <v>42043</v>
      </c>
      <c r="F23511" s="5">
        <v>140</v>
      </c>
      <c r="G23511" s="5">
        <v>252000</v>
      </c>
    </row>
    <row r="23512" spans="2:7" x14ac:dyDescent="0.4">
      <c r="B23512" s="7">
        <v>161229</v>
      </c>
      <c r="C23512" s="5" t="s">
        <v>8</v>
      </c>
      <c r="D23512" s="5">
        <v>182466</v>
      </c>
      <c r="E23512" s="6">
        <v>42043</v>
      </c>
      <c r="F23512" s="5">
        <v>96</v>
      </c>
      <c r="G23512" s="5">
        <v>81600</v>
      </c>
    </row>
    <row r="23513" spans="2:7" x14ac:dyDescent="0.4">
      <c r="B23513" s="7">
        <v>161229</v>
      </c>
      <c r="C23513" s="5" t="s">
        <v>9</v>
      </c>
      <c r="D23513" s="5">
        <v>182467</v>
      </c>
      <c r="E23513" s="6">
        <v>42043</v>
      </c>
      <c r="F23513" s="5">
        <v>88</v>
      </c>
      <c r="G23513" s="5">
        <v>81400</v>
      </c>
    </row>
    <row r="23514" spans="2:7" x14ac:dyDescent="0.4">
      <c r="B23514" s="7">
        <v>161229</v>
      </c>
      <c r="C23514" s="5" t="s">
        <v>10</v>
      </c>
      <c r="D23514" s="5">
        <v>182468</v>
      </c>
      <c r="E23514" s="6">
        <v>42043</v>
      </c>
      <c r="F23514" s="5">
        <v>144</v>
      </c>
      <c r="G23514" s="5">
        <v>144000</v>
      </c>
    </row>
    <row r="23515" spans="2:7" x14ac:dyDescent="0.4">
      <c r="B23515" s="7">
        <v>161229</v>
      </c>
      <c r="C23515" s="5" t="s">
        <v>11</v>
      </c>
      <c r="D23515" s="5">
        <v>182469</v>
      </c>
      <c r="E23515" s="6">
        <v>42043</v>
      </c>
      <c r="F23515" s="5">
        <v>98</v>
      </c>
      <c r="G23515" s="5">
        <v>105350</v>
      </c>
    </row>
    <row r="23516" spans="2:7" x14ac:dyDescent="0.4">
      <c r="B23516" s="7">
        <v>161229</v>
      </c>
      <c r="C23516" s="5" t="s">
        <v>12</v>
      </c>
      <c r="D23516" s="5">
        <v>182470</v>
      </c>
      <c r="E23516" s="6">
        <v>42043</v>
      </c>
      <c r="F23516" s="5">
        <v>118</v>
      </c>
      <c r="G23516" s="5">
        <v>135700</v>
      </c>
    </row>
    <row r="23517" spans="2:7" x14ac:dyDescent="0.4">
      <c r="B23517" s="7">
        <v>161229</v>
      </c>
      <c r="C23517" s="5" t="s">
        <v>13</v>
      </c>
      <c r="D23517" s="5">
        <v>182471</v>
      </c>
      <c r="E23517" s="6">
        <v>42043</v>
      </c>
      <c r="F23517" s="5">
        <v>94</v>
      </c>
      <c r="G23517" s="5">
        <v>115150</v>
      </c>
    </row>
    <row r="23518" spans="2:7" x14ac:dyDescent="0.4">
      <c r="B23518" s="7">
        <v>161229</v>
      </c>
      <c r="C23518" s="5" t="s">
        <v>14</v>
      </c>
      <c r="D23518" s="5">
        <v>182472</v>
      </c>
      <c r="E23518" s="6">
        <v>42043</v>
      </c>
      <c r="F23518" s="5">
        <v>104</v>
      </c>
      <c r="G23518" s="5">
        <v>81120</v>
      </c>
    </row>
    <row r="23519" spans="2:7" x14ac:dyDescent="0.4">
      <c r="B23519" s="7">
        <v>161229</v>
      </c>
      <c r="C23519" s="5" t="s">
        <v>15</v>
      </c>
      <c r="D23519" s="5">
        <v>182473</v>
      </c>
      <c r="E23519" s="6">
        <v>42043</v>
      </c>
      <c r="F23519" s="5">
        <v>152</v>
      </c>
      <c r="G23519" s="5">
        <v>83296</v>
      </c>
    </row>
    <row r="23520" spans="2:7" x14ac:dyDescent="0.4">
      <c r="B23520" s="7">
        <v>161229</v>
      </c>
      <c r="C23520" s="5" t="s">
        <v>16</v>
      </c>
      <c r="D23520" s="5">
        <v>182474</v>
      </c>
      <c r="E23520" s="6">
        <v>42043</v>
      </c>
      <c r="F23520" s="5">
        <v>114</v>
      </c>
      <c r="G23520" s="5">
        <v>113886</v>
      </c>
    </row>
    <row r="23521" spans="2:7" x14ac:dyDescent="0.4">
      <c r="B23521" s="7">
        <v>161229</v>
      </c>
      <c r="C23521" s="5" t="s">
        <v>17</v>
      </c>
      <c r="D23521" s="5">
        <v>182475</v>
      </c>
      <c r="E23521" s="6">
        <v>42043</v>
      </c>
      <c r="F23521" s="5">
        <v>92</v>
      </c>
      <c r="G23521" s="5">
        <v>64400</v>
      </c>
    </row>
    <row r="23522" spans="2:7" x14ac:dyDescent="0.4">
      <c r="B23522" s="7">
        <v>161229</v>
      </c>
      <c r="C23522" s="5" t="s">
        <v>18</v>
      </c>
      <c r="D23522" s="5">
        <v>182476</v>
      </c>
      <c r="E23522" s="6">
        <v>42043</v>
      </c>
      <c r="F23522" s="5">
        <v>86</v>
      </c>
      <c r="G23522" s="5">
        <v>30788</v>
      </c>
    </row>
    <row r="23523" spans="2:7" x14ac:dyDescent="0.4">
      <c r="B23523" s="7">
        <v>181241</v>
      </c>
      <c r="C23523" s="5" t="s">
        <v>3</v>
      </c>
      <c r="D23523" s="5">
        <v>182477</v>
      </c>
      <c r="E23523" s="6">
        <v>42043</v>
      </c>
      <c r="F23523" s="5">
        <v>88</v>
      </c>
      <c r="G23523" s="5">
        <v>88000</v>
      </c>
    </row>
    <row r="23524" spans="2:7" x14ac:dyDescent="0.4">
      <c r="B23524" s="7">
        <v>181241</v>
      </c>
      <c r="C23524" s="5" t="s">
        <v>4</v>
      </c>
      <c r="D23524" s="5">
        <v>182478</v>
      </c>
      <c r="E23524" s="6">
        <v>42043</v>
      </c>
      <c r="F23524" s="5">
        <v>98</v>
      </c>
      <c r="G23524" s="5">
        <v>117600</v>
      </c>
    </row>
    <row r="23525" spans="2:7" x14ac:dyDescent="0.4">
      <c r="B23525" s="7">
        <v>181241</v>
      </c>
      <c r="C23525" s="5" t="s">
        <v>5</v>
      </c>
      <c r="D23525" s="5">
        <v>182479</v>
      </c>
      <c r="E23525" s="6">
        <v>42043</v>
      </c>
      <c r="F23525" s="5">
        <v>80</v>
      </c>
      <c r="G23525" s="5">
        <v>112000</v>
      </c>
    </row>
    <row r="23526" spans="2:7" x14ac:dyDescent="0.4">
      <c r="B23526" s="7">
        <v>181241</v>
      </c>
      <c r="C23526" s="5" t="s">
        <v>6</v>
      </c>
      <c r="D23526" s="5">
        <v>182480</v>
      </c>
      <c r="E23526" s="6">
        <v>42043</v>
      </c>
      <c r="F23526" s="5">
        <v>120</v>
      </c>
      <c r="G23526" s="5">
        <v>192000</v>
      </c>
    </row>
    <row r="23527" spans="2:7" x14ac:dyDescent="0.4">
      <c r="B23527" s="7">
        <v>181241</v>
      </c>
      <c r="C23527" s="5" t="s">
        <v>7</v>
      </c>
      <c r="D23527" s="5">
        <v>182481</v>
      </c>
      <c r="E23527" s="6">
        <v>42043</v>
      </c>
      <c r="F23527" s="5">
        <v>80</v>
      </c>
      <c r="G23527" s="5">
        <v>144000</v>
      </c>
    </row>
    <row r="23528" spans="2:7" x14ac:dyDescent="0.4">
      <c r="B23528" s="7">
        <v>181241</v>
      </c>
      <c r="C23528" s="5" t="s">
        <v>8</v>
      </c>
      <c r="D23528" s="5">
        <v>182482</v>
      </c>
      <c r="E23528" s="6">
        <v>42043</v>
      </c>
      <c r="F23528" s="5">
        <v>104</v>
      </c>
      <c r="G23528" s="5">
        <v>88400</v>
      </c>
    </row>
    <row r="23529" spans="2:7" x14ac:dyDescent="0.4">
      <c r="B23529" s="7">
        <v>181241</v>
      </c>
      <c r="C23529" s="5" t="s">
        <v>9</v>
      </c>
      <c r="D23529" s="5">
        <v>182483</v>
      </c>
      <c r="E23529" s="6">
        <v>42043</v>
      </c>
      <c r="F23529" s="5">
        <v>62</v>
      </c>
      <c r="G23529" s="5">
        <v>57350</v>
      </c>
    </row>
    <row r="23530" spans="2:7" x14ac:dyDescent="0.4">
      <c r="B23530" s="7">
        <v>181241</v>
      </c>
      <c r="C23530" s="5" t="s">
        <v>10</v>
      </c>
      <c r="D23530" s="5">
        <v>182484</v>
      </c>
      <c r="E23530" s="6">
        <v>42043</v>
      </c>
      <c r="F23530" s="5">
        <v>124</v>
      </c>
      <c r="G23530" s="5">
        <v>124000</v>
      </c>
    </row>
    <row r="23531" spans="2:7" x14ac:dyDescent="0.4">
      <c r="B23531" s="7">
        <v>181241</v>
      </c>
      <c r="C23531" s="5" t="s">
        <v>11</v>
      </c>
      <c r="D23531" s="5">
        <v>182485</v>
      </c>
      <c r="E23531" s="6">
        <v>42043</v>
      </c>
      <c r="F23531" s="5">
        <v>108</v>
      </c>
      <c r="G23531" s="5">
        <v>116100</v>
      </c>
    </row>
    <row r="23532" spans="2:7" x14ac:dyDescent="0.4">
      <c r="B23532" s="7">
        <v>181241</v>
      </c>
      <c r="C23532" s="5" t="s">
        <v>12</v>
      </c>
      <c r="D23532" s="5">
        <v>182486</v>
      </c>
      <c r="E23532" s="6">
        <v>42043</v>
      </c>
      <c r="F23532" s="5">
        <v>68</v>
      </c>
      <c r="G23532" s="5">
        <v>78200</v>
      </c>
    </row>
    <row r="23533" spans="2:7" x14ac:dyDescent="0.4">
      <c r="B23533" s="7">
        <v>181241</v>
      </c>
      <c r="C23533" s="5" t="s">
        <v>13</v>
      </c>
      <c r="D23533" s="5">
        <v>182487</v>
      </c>
      <c r="E23533" s="6">
        <v>42043</v>
      </c>
      <c r="F23533" s="5">
        <v>110</v>
      </c>
      <c r="G23533" s="5">
        <v>134750</v>
      </c>
    </row>
    <row r="23534" spans="2:7" x14ac:dyDescent="0.4">
      <c r="B23534" s="7">
        <v>181241</v>
      </c>
      <c r="C23534" s="5" t="s">
        <v>14</v>
      </c>
      <c r="D23534" s="5">
        <v>182488</v>
      </c>
      <c r="E23534" s="6">
        <v>42043</v>
      </c>
      <c r="F23534" s="5">
        <v>98</v>
      </c>
      <c r="G23534" s="5">
        <v>76440</v>
      </c>
    </row>
    <row r="23535" spans="2:7" x14ac:dyDescent="0.4">
      <c r="B23535" s="7">
        <v>181241</v>
      </c>
      <c r="C23535" s="5" t="s">
        <v>15</v>
      </c>
      <c r="D23535" s="5">
        <v>182489</v>
      </c>
      <c r="E23535" s="6">
        <v>42043</v>
      </c>
      <c r="F23535" s="5">
        <v>118</v>
      </c>
      <c r="G23535" s="5">
        <v>64664</v>
      </c>
    </row>
    <row r="23536" spans="2:7" x14ac:dyDescent="0.4">
      <c r="B23536" s="7">
        <v>181241</v>
      </c>
      <c r="C23536" s="5" t="s">
        <v>16</v>
      </c>
      <c r="D23536" s="5">
        <v>182490</v>
      </c>
      <c r="E23536" s="6">
        <v>42043</v>
      </c>
      <c r="F23536" s="5">
        <v>104</v>
      </c>
      <c r="G23536" s="5">
        <v>103896</v>
      </c>
    </row>
    <row r="23537" spans="2:7" x14ac:dyDescent="0.4">
      <c r="B23537" s="7">
        <v>181241</v>
      </c>
      <c r="C23537" s="5" t="s">
        <v>17</v>
      </c>
      <c r="D23537" s="5">
        <v>182491</v>
      </c>
      <c r="E23537" s="6">
        <v>42043</v>
      </c>
      <c r="F23537" s="5">
        <v>102</v>
      </c>
      <c r="G23537" s="5">
        <v>71400</v>
      </c>
    </row>
    <row r="23538" spans="2:7" x14ac:dyDescent="0.4">
      <c r="B23538" s="7">
        <v>181241</v>
      </c>
      <c r="C23538" s="5" t="s">
        <v>18</v>
      </c>
      <c r="D23538" s="5">
        <v>182492</v>
      </c>
      <c r="E23538" s="6">
        <v>42043</v>
      </c>
      <c r="F23538" s="5">
        <v>120</v>
      </c>
      <c r="G23538" s="5">
        <v>42960</v>
      </c>
    </row>
    <row r="23539" spans="2:7" x14ac:dyDescent="0.4">
      <c r="B23539" s="7">
        <v>111249</v>
      </c>
      <c r="C23539" s="5" t="s">
        <v>3</v>
      </c>
      <c r="D23539" s="5">
        <v>182493</v>
      </c>
      <c r="E23539" s="6">
        <v>42043</v>
      </c>
      <c r="F23539" s="5">
        <v>118</v>
      </c>
      <c r="G23539" s="5">
        <v>118000</v>
      </c>
    </row>
    <row r="23540" spans="2:7" x14ac:dyDescent="0.4">
      <c r="B23540" s="7">
        <v>111249</v>
      </c>
      <c r="C23540" s="5" t="s">
        <v>4</v>
      </c>
      <c r="D23540" s="5">
        <v>182494</v>
      </c>
      <c r="E23540" s="6">
        <v>42043</v>
      </c>
      <c r="F23540" s="5">
        <v>124</v>
      </c>
      <c r="G23540" s="5">
        <v>148800</v>
      </c>
    </row>
    <row r="23541" spans="2:7" x14ac:dyDescent="0.4">
      <c r="B23541" s="7">
        <v>111249</v>
      </c>
      <c r="C23541" s="5" t="s">
        <v>5</v>
      </c>
      <c r="D23541" s="5">
        <v>182495</v>
      </c>
      <c r="E23541" s="6">
        <v>42043</v>
      </c>
      <c r="F23541" s="5">
        <v>158</v>
      </c>
      <c r="G23541" s="5">
        <v>221200</v>
      </c>
    </row>
    <row r="23542" spans="2:7" x14ac:dyDescent="0.4">
      <c r="B23542" s="7">
        <v>111249</v>
      </c>
      <c r="C23542" s="5" t="s">
        <v>6</v>
      </c>
      <c r="D23542" s="5">
        <v>182496</v>
      </c>
      <c r="E23542" s="6">
        <v>42043</v>
      </c>
      <c r="F23542" s="5">
        <v>108</v>
      </c>
      <c r="G23542" s="5">
        <v>172800</v>
      </c>
    </row>
    <row r="23543" spans="2:7" x14ac:dyDescent="0.4">
      <c r="B23543" s="7">
        <v>111249</v>
      </c>
      <c r="C23543" s="5" t="s">
        <v>7</v>
      </c>
      <c r="D23543" s="5">
        <v>182497</v>
      </c>
      <c r="E23543" s="6">
        <v>42043</v>
      </c>
      <c r="F23543" s="5">
        <v>164</v>
      </c>
      <c r="G23543" s="5">
        <v>295200</v>
      </c>
    </row>
    <row r="23544" spans="2:7" x14ac:dyDescent="0.4">
      <c r="B23544" s="7">
        <v>111249</v>
      </c>
      <c r="C23544" s="5" t="s">
        <v>8</v>
      </c>
      <c r="D23544" s="5">
        <v>182498</v>
      </c>
      <c r="E23544" s="6">
        <v>42043</v>
      </c>
      <c r="F23544" s="5">
        <v>108</v>
      </c>
      <c r="G23544" s="5">
        <v>91800</v>
      </c>
    </row>
    <row r="23545" spans="2:7" x14ac:dyDescent="0.4">
      <c r="B23545" s="7">
        <v>111249</v>
      </c>
      <c r="C23545" s="5" t="s">
        <v>9</v>
      </c>
      <c r="D23545" s="5">
        <v>182499</v>
      </c>
      <c r="E23545" s="6">
        <v>42043</v>
      </c>
      <c r="F23545" s="5">
        <v>130</v>
      </c>
      <c r="G23545" s="5">
        <v>120250</v>
      </c>
    </row>
    <row r="23546" spans="2:7" x14ac:dyDescent="0.4">
      <c r="B23546" s="7">
        <v>111249</v>
      </c>
      <c r="C23546" s="5" t="s">
        <v>10</v>
      </c>
      <c r="D23546" s="5">
        <v>182500</v>
      </c>
      <c r="E23546" s="6">
        <v>42043</v>
      </c>
      <c r="F23546" s="5">
        <v>112</v>
      </c>
      <c r="G23546" s="5">
        <v>112000</v>
      </c>
    </row>
    <row r="23547" spans="2:7" x14ac:dyDescent="0.4">
      <c r="B23547" s="7">
        <v>111249</v>
      </c>
      <c r="C23547" s="5" t="s">
        <v>11</v>
      </c>
      <c r="D23547" s="5">
        <v>182501</v>
      </c>
      <c r="E23547" s="6">
        <v>42043</v>
      </c>
      <c r="F23547" s="5">
        <v>174</v>
      </c>
      <c r="G23547" s="5">
        <v>187050</v>
      </c>
    </row>
    <row r="23548" spans="2:7" x14ac:dyDescent="0.4">
      <c r="B23548" s="7">
        <v>111249</v>
      </c>
      <c r="C23548" s="5" t="s">
        <v>12</v>
      </c>
      <c r="D23548" s="5">
        <v>182502</v>
      </c>
      <c r="E23548" s="6">
        <v>42043</v>
      </c>
      <c r="F23548" s="5">
        <v>124</v>
      </c>
      <c r="G23548" s="5">
        <v>142600</v>
      </c>
    </row>
    <row r="23549" spans="2:7" x14ac:dyDescent="0.4">
      <c r="B23549" s="7">
        <v>111249</v>
      </c>
      <c r="C23549" s="5" t="s">
        <v>13</v>
      </c>
      <c r="D23549" s="5">
        <v>182503</v>
      </c>
      <c r="E23549" s="6">
        <v>42043</v>
      </c>
      <c r="F23549" s="5">
        <v>126</v>
      </c>
      <c r="G23549" s="5">
        <v>154350</v>
      </c>
    </row>
    <row r="23550" spans="2:7" x14ac:dyDescent="0.4">
      <c r="B23550" s="7">
        <v>111249</v>
      </c>
      <c r="C23550" s="5" t="s">
        <v>14</v>
      </c>
      <c r="D23550" s="5">
        <v>182504</v>
      </c>
      <c r="E23550" s="6">
        <v>42043</v>
      </c>
      <c r="F23550" s="5">
        <v>186</v>
      </c>
      <c r="G23550" s="5">
        <v>145080</v>
      </c>
    </row>
    <row r="23551" spans="2:7" x14ac:dyDescent="0.4">
      <c r="B23551" s="7">
        <v>111249</v>
      </c>
      <c r="C23551" s="5" t="s">
        <v>15</v>
      </c>
      <c r="D23551" s="5">
        <v>182505</v>
      </c>
      <c r="E23551" s="6">
        <v>42043</v>
      </c>
      <c r="F23551" s="5">
        <v>126</v>
      </c>
      <c r="G23551" s="5">
        <v>69048</v>
      </c>
    </row>
    <row r="23552" spans="2:7" x14ac:dyDescent="0.4">
      <c r="B23552" s="7">
        <v>111249</v>
      </c>
      <c r="C23552" s="5" t="s">
        <v>16</v>
      </c>
      <c r="D23552" s="5">
        <v>182506</v>
      </c>
      <c r="E23552" s="6">
        <v>42043</v>
      </c>
      <c r="F23552" s="5">
        <v>112</v>
      </c>
      <c r="G23552" s="5">
        <v>111888</v>
      </c>
    </row>
    <row r="23553" spans="2:7" x14ac:dyDescent="0.4">
      <c r="B23553" s="7">
        <v>111249</v>
      </c>
      <c r="C23553" s="5" t="s">
        <v>17</v>
      </c>
      <c r="D23553" s="5">
        <v>182507</v>
      </c>
      <c r="E23553" s="6">
        <v>42043</v>
      </c>
      <c r="F23553" s="5">
        <v>164</v>
      </c>
      <c r="G23553" s="5">
        <v>114800</v>
      </c>
    </row>
    <row r="23554" spans="2:7" x14ac:dyDescent="0.4">
      <c r="B23554" s="7">
        <v>111249</v>
      </c>
      <c r="C23554" s="5" t="s">
        <v>18</v>
      </c>
      <c r="D23554" s="5">
        <v>182508</v>
      </c>
      <c r="E23554" s="6">
        <v>42043</v>
      </c>
      <c r="F23554" s="5">
        <v>174</v>
      </c>
      <c r="G23554" s="5">
        <v>62292</v>
      </c>
    </row>
    <row r="23555" spans="2:7" x14ac:dyDescent="0.4">
      <c r="B23555" s="7">
        <v>171251</v>
      </c>
      <c r="C23555" s="5" t="s">
        <v>3</v>
      </c>
      <c r="D23555" s="5">
        <v>182509</v>
      </c>
      <c r="E23555" s="6">
        <v>42043</v>
      </c>
      <c r="F23555" s="5">
        <v>84</v>
      </c>
      <c r="G23555" s="5">
        <v>84000</v>
      </c>
    </row>
    <row r="23556" spans="2:7" x14ac:dyDescent="0.4">
      <c r="B23556" s="7">
        <v>171251</v>
      </c>
      <c r="C23556" s="5" t="s">
        <v>4</v>
      </c>
      <c r="D23556" s="5">
        <v>182510</v>
      </c>
      <c r="E23556" s="6">
        <v>42043</v>
      </c>
      <c r="F23556" s="5">
        <v>106</v>
      </c>
      <c r="G23556" s="5">
        <v>127200</v>
      </c>
    </row>
    <row r="23557" spans="2:7" x14ac:dyDescent="0.4">
      <c r="B23557" s="7">
        <v>171251</v>
      </c>
      <c r="C23557" s="5" t="s">
        <v>5</v>
      </c>
      <c r="D23557" s="5">
        <v>182511</v>
      </c>
      <c r="E23557" s="6">
        <v>42043</v>
      </c>
      <c r="F23557" s="5">
        <v>106</v>
      </c>
      <c r="G23557" s="5">
        <v>148400</v>
      </c>
    </row>
    <row r="23558" spans="2:7" x14ac:dyDescent="0.4">
      <c r="B23558" s="7">
        <v>171251</v>
      </c>
      <c r="C23558" s="5" t="s">
        <v>6</v>
      </c>
      <c r="D23558" s="5">
        <v>182512</v>
      </c>
      <c r="E23558" s="6">
        <v>42043</v>
      </c>
      <c r="F23558" s="5">
        <v>114</v>
      </c>
      <c r="G23558" s="5">
        <v>182400</v>
      </c>
    </row>
    <row r="23559" spans="2:7" x14ac:dyDescent="0.4">
      <c r="B23559" s="7">
        <v>171251</v>
      </c>
      <c r="C23559" s="5" t="s">
        <v>7</v>
      </c>
      <c r="D23559" s="5">
        <v>182513</v>
      </c>
      <c r="E23559" s="6">
        <v>42043</v>
      </c>
      <c r="F23559" s="5">
        <v>120</v>
      </c>
      <c r="G23559" s="5">
        <v>216000</v>
      </c>
    </row>
    <row r="23560" spans="2:7" x14ac:dyDescent="0.4">
      <c r="B23560" s="7">
        <v>171251</v>
      </c>
      <c r="C23560" s="5" t="s">
        <v>8</v>
      </c>
      <c r="D23560" s="5">
        <v>182514</v>
      </c>
      <c r="E23560" s="6">
        <v>42043</v>
      </c>
      <c r="F23560" s="5">
        <v>82</v>
      </c>
      <c r="G23560" s="5">
        <v>69700</v>
      </c>
    </row>
    <row r="23561" spans="2:7" x14ac:dyDescent="0.4">
      <c r="B23561" s="7">
        <v>171251</v>
      </c>
      <c r="C23561" s="5" t="s">
        <v>9</v>
      </c>
      <c r="D23561" s="5">
        <v>182515</v>
      </c>
      <c r="E23561" s="6">
        <v>42043</v>
      </c>
      <c r="F23561" s="5">
        <v>108</v>
      </c>
      <c r="G23561" s="5">
        <v>99900</v>
      </c>
    </row>
    <row r="23562" spans="2:7" x14ac:dyDescent="0.4">
      <c r="B23562" s="7">
        <v>171251</v>
      </c>
      <c r="C23562" s="5" t="s">
        <v>10</v>
      </c>
      <c r="D23562" s="5">
        <v>182516</v>
      </c>
      <c r="E23562" s="6">
        <v>42043</v>
      </c>
      <c r="F23562" s="5">
        <v>90</v>
      </c>
      <c r="G23562" s="5">
        <v>90000</v>
      </c>
    </row>
    <row r="23563" spans="2:7" x14ac:dyDescent="0.4">
      <c r="B23563" s="7">
        <v>171251</v>
      </c>
      <c r="C23563" s="5" t="s">
        <v>11</v>
      </c>
      <c r="D23563" s="5">
        <v>182517</v>
      </c>
      <c r="E23563" s="6">
        <v>42043</v>
      </c>
      <c r="F23563" s="5">
        <v>102</v>
      </c>
      <c r="G23563" s="5">
        <v>109650</v>
      </c>
    </row>
    <row r="23564" spans="2:7" x14ac:dyDescent="0.4">
      <c r="B23564" s="7">
        <v>171251</v>
      </c>
      <c r="C23564" s="5" t="s">
        <v>12</v>
      </c>
      <c r="D23564" s="5">
        <v>182518</v>
      </c>
      <c r="E23564" s="6">
        <v>42043</v>
      </c>
      <c r="F23564" s="5">
        <v>94</v>
      </c>
      <c r="G23564" s="5">
        <v>108100</v>
      </c>
    </row>
    <row r="23565" spans="2:7" x14ac:dyDescent="0.4">
      <c r="B23565" s="7">
        <v>171251</v>
      </c>
      <c r="C23565" s="5" t="s">
        <v>13</v>
      </c>
      <c r="D23565" s="5">
        <v>182519</v>
      </c>
      <c r="E23565" s="6">
        <v>42043</v>
      </c>
      <c r="F23565" s="5">
        <v>142</v>
      </c>
      <c r="G23565" s="5">
        <v>173950</v>
      </c>
    </row>
    <row r="23566" spans="2:7" x14ac:dyDescent="0.4">
      <c r="B23566" s="7">
        <v>171251</v>
      </c>
      <c r="C23566" s="5" t="s">
        <v>14</v>
      </c>
      <c r="D23566" s="5">
        <v>182520</v>
      </c>
      <c r="E23566" s="6">
        <v>42043</v>
      </c>
      <c r="F23566" s="5">
        <v>132</v>
      </c>
      <c r="G23566" s="5">
        <v>102960</v>
      </c>
    </row>
    <row r="23567" spans="2:7" x14ac:dyDescent="0.4">
      <c r="B23567" s="7">
        <v>171251</v>
      </c>
      <c r="C23567" s="5" t="s">
        <v>15</v>
      </c>
      <c r="D23567" s="5">
        <v>182521</v>
      </c>
      <c r="E23567" s="6">
        <v>42043</v>
      </c>
      <c r="F23567" s="5">
        <v>142</v>
      </c>
      <c r="G23567" s="5">
        <v>77816</v>
      </c>
    </row>
    <row r="23568" spans="2:7" x14ac:dyDescent="0.4">
      <c r="B23568" s="7">
        <v>171251</v>
      </c>
      <c r="C23568" s="5" t="s">
        <v>16</v>
      </c>
      <c r="D23568" s="5">
        <v>182522</v>
      </c>
      <c r="E23568" s="6">
        <v>42043</v>
      </c>
      <c r="F23568" s="5">
        <v>74</v>
      </c>
      <c r="G23568" s="5">
        <v>73926</v>
      </c>
    </row>
    <row r="23569" spans="2:7" x14ac:dyDescent="0.4">
      <c r="B23569" s="7">
        <v>171251</v>
      </c>
      <c r="C23569" s="5" t="s">
        <v>17</v>
      </c>
      <c r="D23569" s="5">
        <v>182523</v>
      </c>
      <c r="E23569" s="6">
        <v>42043</v>
      </c>
      <c r="F23569" s="5">
        <v>80</v>
      </c>
      <c r="G23569" s="5">
        <v>56000</v>
      </c>
    </row>
    <row r="23570" spans="2:7" x14ac:dyDescent="0.4">
      <c r="B23570" s="7">
        <v>171251</v>
      </c>
      <c r="C23570" s="5" t="s">
        <v>18</v>
      </c>
      <c r="D23570" s="5">
        <v>182524</v>
      </c>
      <c r="E23570" s="6">
        <v>42043</v>
      </c>
      <c r="F23570" s="5">
        <v>114</v>
      </c>
      <c r="G23570" s="5">
        <v>40812</v>
      </c>
    </row>
    <row r="23571" spans="2:7" x14ac:dyDescent="0.4">
      <c r="B23571" s="7">
        <v>181253</v>
      </c>
      <c r="C23571" s="5" t="s">
        <v>3</v>
      </c>
      <c r="D23571" s="5">
        <v>182525</v>
      </c>
      <c r="E23571" s="6">
        <v>42043</v>
      </c>
      <c r="F23571" s="5">
        <v>70</v>
      </c>
      <c r="G23571" s="5">
        <v>70000</v>
      </c>
    </row>
    <row r="23572" spans="2:7" x14ac:dyDescent="0.4">
      <c r="B23572" s="7">
        <v>181253</v>
      </c>
      <c r="C23572" s="5" t="s">
        <v>4</v>
      </c>
      <c r="D23572" s="5">
        <v>182526</v>
      </c>
      <c r="E23572" s="6">
        <v>42043</v>
      </c>
      <c r="F23572" s="5">
        <v>70</v>
      </c>
      <c r="G23572" s="5">
        <v>84000</v>
      </c>
    </row>
    <row r="23573" spans="2:7" x14ac:dyDescent="0.4">
      <c r="B23573" s="7">
        <v>181253</v>
      </c>
      <c r="C23573" s="5" t="s">
        <v>5</v>
      </c>
      <c r="D23573" s="5">
        <v>182527</v>
      </c>
      <c r="E23573" s="6">
        <v>42043</v>
      </c>
      <c r="F23573" s="5">
        <v>118</v>
      </c>
      <c r="G23573" s="5">
        <v>165200</v>
      </c>
    </row>
    <row r="23574" spans="2:7" x14ac:dyDescent="0.4">
      <c r="B23574" s="7">
        <v>181253</v>
      </c>
      <c r="C23574" s="5" t="s">
        <v>6</v>
      </c>
      <c r="D23574" s="5">
        <v>182528</v>
      </c>
      <c r="E23574" s="6">
        <v>42043</v>
      </c>
      <c r="F23574" s="5">
        <v>70</v>
      </c>
      <c r="G23574" s="5">
        <v>112000</v>
      </c>
    </row>
    <row r="23575" spans="2:7" x14ac:dyDescent="0.4">
      <c r="B23575" s="7">
        <v>181253</v>
      </c>
      <c r="C23575" s="5" t="s">
        <v>7</v>
      </c>
      <c r="D23575" s="5">
        <v>182529</v>
      </c>
      <c r="E23575" s="6">
        <v>42043</v>
      </c>
      <c r="F23575" s="5">
        <v>118</v>
      </c>
      <c r="G23575" s="5">
        <v>212400</v>
      </c>
    </row>
    <row r="23576" spans="2:7" x14ac:dyDescent="0.4">
      <c r="B23576" s="7">
        <v>181253</v>
      </c>
      <c r="C23576" s="5" t="s">
        <v>8</v>
      </c>
      <c r="D23576" s="5">
        <v>182530</v>
      </c>
      <c r="E23576" s="6">
        <v>42043</v>
      </c>
      <c r="F23576" s="5">
        <v>114</v>
      </c>
      <c r="G23576" s="5">
        <v>96900</v>
      </c>
    </row>
    <row r="23577" spans="2:7" x14ac:dyDescent="0.4">
      <c r="B23577" s="7">
        <v>181253</v>
      </c>
      <c r="C23577" s="5" t="s">
        <v>9</v>
      </c>
      <c r="D23577" s="5">
        <v>182531</v>
      </c>
      <c r="E23577" s="6">
        <v>42043</v>
      </c>
      <c r="F23577" s="5">
        <v>74</v>
      </c>
      <c r="G23577" s="5">
        <v>68450</v>
      </c>
    </row>
    <row r="23578" spans="2:7" x14ac:dyDescent="0.4">
      <c r="B23578" s="7">
        <v>181253</v>
      </c>
      <c r="C23578" s="5" t="s">
        <v>10</v>
      </c>
      <c r="D23578" s="5">
        <v>182532</v>
      </c>
      <c r="E23578" s="6">
        <v>42043</v>
      </c>
      <c r="F23578" s="5">
        <v>100</v>
      </c>
      <c r="G23578" s="5">
        <v>100000</v>
      </c>
    </row>
    <row r="23579" spans="2:7" x14ac:dyDescent="0.4">
      <c r="B23579" s="7">
        <v>181253</v>
      </c>
      <c r="C23579" s="5" t="s">
        <v>11</v>
      </c>
      <c r="D23579" s="5">
        <v>182533</v>
      </c>
      <c r="E23579" s="6">
        <v>42043</v>
      </c>
      <c r="F23579" s="5">
        <v>76</v>
      </c>
      <c r="G23579" s="5">
        <v>81700</v>
      </c>
    </row>
    <row r="23580" spans="2:7" x14ac:dyDescent="0.4">
      <c r="B23580" s="7">
        <v>181253</v>
      </c>
      <c r="C23580" s="5" t="s">
        <v>12</v>
      </c>
      <c r="D23580" s="5">
        <v>182534</v>
      </c>
      <c r="E23580" s="6">
        <v>42043</v>
      </c>
      <c r="F23580" s="5">
        <v>56</v>
      </c>
      <c r="G23580" s="5">
        <v>64400</v>
      </c>
    </row>
    <row r="23581" spans="2:7" x14ac:dyDescent="0.4">
      <c r="B23581" s="7">
        <v>181253</v>
      </c>
      <c r="C23581" s="5" t="s">
        <v>13</v>
      </c>
      <c r="D23581" s="5">
        <v>182535</v>
      </c>
      <c r="E23581" s="6">
        <v>42043</v>
      </c>
      <c r="F23581" s="5">
        <v>118</v>
      </c>
      <c r="G23581" s="5">
        <v>144550</v>
      </c>
    </row>
    <row r="23582" spans="2:7" x14ac:dyDescent="0.4">
      <c r="B23582" s="7">
        <v>181253</v>
      </c>
      <c r="C23582" s="5" t="s">
        <v>14</v>
      </c>
      <c r="D23582" s="5">
        <v>182536</v>
      </c>
      <c r="E23582" s="6">
        <v>42043</v>
      </c>
      <c r="F23582" s="5">
        <v>88</v>
      </c>
      <c r="G23582" s="5">
        <v>68640</v>
      </c>
    </row>
    <row r="23583" spans="2:7" x14ac:dyDescent="0.4">
      <c r="B23583" s="7">
        <v>181253</v>
      </c>
      <c r="C23583" s="5" t="s">
        <v>15</v>
      </c>
      <c r="D23583" s="5">
        <v>182537</v>
      </c>
      <c r="E23583" s="6">
        <v>42043</v>
      </c>
      <c r="F23583" s="5">
        <v>104</v>
      </c>
      <c r="G23583" s="5">
        <v>56992</v>
      </c>
    </row>
    <row r="23584" spans="2:7" x14ac:dyDescent="0.4">
      <c r="B23584" s="7">
        <v>181253</v>
      </c>
      <c r="C23584" s="5" t="s">
        <v>16</v>
      </c>
      <c r="D23584" s="5">
        <v>182538</v>
      </c>
      <c r="E23584" s="6">
        <v>42043</v>
      </c>
      <c r="F23584" s="5">
        <v>64</v>
      </c>
      <c r="G23584" s="5">
        <v>63936</v>
      </c>
    </row>
    <row r="23585" spans="2:7" x14ac:dyDescent="0.4">
      <c r="B23585" s="7">
        <v>181253</v>
      </c>
      <c r="C23585" s="5" t="s">
        <v>17</v>
      </c>
      <c r="D23585" s="5">
        <v>182539</v>
      </c>
      <c r="E23585" s="6">
        <v>42043</v>
      </c>
      <c r="F23585" s="5">
        <v>106</v>
      </c>
      <c r="G23585" s="5">
        <v>74200</v>
      </c>
    </row>
    <row r="23586" spans="2:7" x14ac:dyDescent="0.4">
      <c r="B23586" s="7">
        <v>181253</v>
      </c>
      <c r="C23586" s="5" t="s">
        <v>18</v>
      </c>
      <c r="D23586" s="5">
        <v>182540</v>
      </c>
      <c r="E23586" s="6">
        <v>42043</v>
      </c>
      <c r="F23586" s="5">
        <v>112</v>
      </c>
      <c r="G23586" s="5">
        <v>40096</v>
      </c>
    </row>
    <row r="23587" spans="2:7" x14ac:dyDescent="0.4">
      <c r="B23587" s="7">
        <v>181215</v>
      </c>
      <c r="C23587" s="5" t="s">
        <v>3</v>
      </c>
      <c r="D23587" s="5">
        <v>182541</v>
      </c>
      <c r="E23587" s="6">
        <v>42071</v>
      </c>
      <c r="F23587" s="5">
        <v>96</v>
      </c>
      <c r="G23587" s="5">
        <v>96000</v>
      </c>
    </row>
    <row r="23588" spans="2:7" x14ac:dyDescent="0.4">
      <c r="B23588" s="7">
        <v>181215</v>
      </c>
      <c r="C23588" s="5" t="s">
        <v>4</v>
      </c>
      <c r="D23588" s="5">
        <v>182542</v>
      </c>
      <c r="E23588" s="6">
        <v>42071</v>
      </c>
      <c r="F23588" s="5">
        <v>68</v>
      </c>
      <c r="G23588" s="5">
        <v>81600</v>
      </c>
    </row>
    <row r="23589" spans="2:7" x14ac:dyDescent="0.4">
      <c r="B23589" s="7">
        <v>181215</v>
      </c>
      <c r="C23589" s="5" t="s">
        <v>5</v>
      </c>
      <c r="D23589" s="5">
        <v>182543</v>
      </c>
      <c r="E23589" s="6">
        <v>42071</v>
      </c>
      <c r="F23589" s="5">
        <v>106</v>
      </c>
      <c r="G23589" s="5">
        <v>148400</v>
      </c>
    </row>
    <row r="23590" spans="2:7" x14ac:dyDescent="0.4">
      <c r="B23590" s="7">
        <v>181215</v>
      </c>
      <c r="C23590" s="5" t="s">
        <v>6</v>
      </c>
      <c r="D23590" s="5">
        <v>182544</v>
      </c>
      <c r="E23590" s="6">
        <v>42071</v>
      </c>
      <c r="F23590" s="5">
        <v>88</v>
      </c>
      <c r="G23590" s="5">
        <v>140800</v>
      </c>
    </row>
    <row r="23591" spans="2:7" x14ac:dyDescent="0.4">
      <c r="B23591" s="7">
        <v>181215</v>
      </c>
      <c r="C23591" s="5" t="s">
        <v>7</v>
      </c>
      <c r="D23591" s="5">
        <v>182545</v>
      </c>
      <c r="E23591" s="6">
        <v>42071</v>
      </c>
      <c r="F23591" s="5">
        <v>118</v>
      </c>
      <c r="G23591" s="5">
        <v>212400</v>
      </c>
    </row>
    <row r="23592" spans="2:7" x14ac:dyDescent="0.4">
      <c r="B23592" s="7">
        <v>181215</v>
      </c>
      <c r="C23592" s="5" t="s">
        <v>8</v>
      </c>
      <c r="D23592" s="5">
        <v>182546</v>
      </c>
      <c r="E23592" s="6">
        <v>42071</v>
      </c>
      <c r="F23592" s="5">
        <v>92</v>
      </c>
      <c r="G23592" s="5">
        <v>78200</v>
      </c>
    </row>
    <row r="23593" spans="2:7" x14ac:dyDescent="0.4">
      <c r="B23593" s="7">
        <v>181215</v>
      </c>
      <c r="C23593" s="5" t="s">
        <v>9</v>
      </c>
      <c r="D23593" s="5">
        <v>182547</v>
      </c>
      <c r="E23593" s="6">
        <v>42071</v>
      </c>
      <c r="F23593" s="5">
        <v>56</v>
      </c>
      <c r="G23593" s="5">
        <v>51800</v>
      </c>
    </row>
    <row r="23594" spans="2:7" x14ac:dyDescent="0.4">
      <c r="B23594" s="7">
        <v>181215</v>
      </c>
      <c r="C23594" s="5" t="s">
        <v>10</v>
      </c>
      <c r="D23594" s="5">
        <v>182548</v>
      </c>
      <c r="E23594" s="6">
        <v>42071</v>
      </c>
      <c r="F23594" s="5">
        <v>118</v>
      </c>
      <c r="G23594" s="5">
        <v>118000</v>
      </c>
    </row>
    <row r="23595" spans="2:7" x14ac:dyDescent="0.4">
      <c r="B23595" s="7">
        <v>181215</v>
      </c>
      <c r="C23595" s="5" t="s">
        <v>11</v>
      </c>
      <c r="D23595" s="5">
        <v>182549</v>
      </c>
      <c r="E23595" s="6">
        <v>42071</v>
      </c>
      <c r="F23595" s="5">
        <v>122</v>
      </c>
      <c r="G23595" s="5">
        <v>131150</v>
      </c>
    </row>
    <row r="23596" spans="2:7" x14ac:dyDescent="0.4">
      <c r="B23596" s="7">
        <v>181215</v>
      </c>
      <c r="C23596" s="5" t="s">
        <v>12</v>
      </c>
      <c r="D23596" s="5">
        <v>182550</v>
      </c>
      <c r="E23596" s="6">
        <v>42071</v>
      </c>
      <c r="F23596" s="5">
        <v>100</v>
      </c>
      <c r="G23596" s="5">
        <v>115000</v>
      </c>
    </row>
    <row r="23597" spans="2:7" x14ac:dyDescent="0.4">
      <c r="B23597" s="7">
        <v>181215</v>
      </c>
      <c r="C23597" s="5" t="s">
        <v>13</v>
      </c>
      <c r="D23597" s="5">
        <v>182551</v>
      </c>
      <c r="E23597" s="6">
        <v>42071</v>
      </c>
      <c r="F23597" s="5">
        <v>70</v>
      </c>
      <c r="G23597" s="5">
        <v>85750</v>
      </c>
    </row>
    <row r="23598" spans="2:7" x14ac:dyDescent="0.4">
      <c r="B23598" s="7">
        <v>181215</v>
      </c>
      <c r="C23598" s="5" t="s">
        <v>14</v>
      </c>
      <c r="D23598" s="5">
        <v>182552</v>
      </c>
      <c r="E23598" s="6">
        <v>42071</v>
      </c>
      <c r="F23598" s="5">
        <v>62</v>
      </c>
      <c r="G23598" s="5">
        <v>48360</v>
      </c>
    </row>
    <row r="23599" spans="2:7" x14ac:dyDescent="0.4">
      <c r="B23599" s="7">
        <v>181215</v>
      </c>
      <c r="C23599" s="5" t="s">
        <v>15</v>
      </c>
      <c r="D23599" s="5">
        <v>182553</v>
      </c>
      <c r="E23599" s="6">
        <v>42071</v>
      </c>
      <c r="F23599" s="5">
        <v>72</v>
      </c>
      <c r="G23599" s="5">
        <v>39456</v>
      </c>
    </row>
    <row r="23600" spans="2:7" x14ac:dyDescent="0.4">
      <c r="B23600" s="7">
        <v>181215</v>
      </c>
      <c r="C23600" s="5" t="s">
        <v>16</v>
      </c>
      <c r="D23600" s="5">
        <v>182554</v>
      </c>
      <c r="E23600" s="6">
        <v>42071</v>
      </c>
      <c r="F23600" s="5">
        <v>76</v>
      </c>
      <c r="G23600" s="5">
        <v>75924</v>
      </c>
    </row>
    <row r="23601" spans="2:7" x14ac:dyDescent="0.4">
      <c r="B23601" s="7">
        <v>181215</v>
      </c>
      <c r="C23601" s="5" t="s">
        <v>17</v>
      </c>
      <c r="D23601" s="5">
        <v>182555</v>
      </c>
      <c r="E23601" s="6">
        <v>42071</v>
      </c>
      <c r="F23601" s="5">
        <v>120</v>
      </c>
      <c r="G23601" s="5">
        <v>84000</v>
      </c>
    </row>
    <row r="23602" spans="2:7" x14ac:dyDescent="0.4">
      <c r="B23602" s="7">
        <v>181215</v>
      </c>
      <c r="C23602" s="5" t="s">
        <v>18</v>
      </c>
      <c r="D23602" s="5">
        <v>182556</v>
      </c>
      <c r="E23602" s="6">
        <v>42071</v>
      </c>
      <c r="F23602" s="5">
        <v>124</v>
      </c>
      <c r="G23602" s="5">
        <v>44392</v>
      </c>
    </row>
    <row r="23603" spans="2:7" x14ac:dyDescent="0.4">
      <c r="B23603" s="7">
        <v>161217</v>
      </c>
      <c r="C23603" s="5" t="s">
        <v>3</v>
      </c>
      <c r="D23603" s="5">
        <v>182557</v>
      </c>
      <c r="E23603" s="6">
        <v>42071</v>
      </c>
      <c r="F23603" s="5">
        <v>138</v>
      </c>
      <c r="G23603" s="5">
        <v>138000</v>
      </c>
    </row>
    <row r="23604" spans="2:7" x14ac:dyDescent="0.4">
      <c r="B23604" s="7">
        <v>161217</v>
      </c>
      <c r="C23604" s="5" t="s">
        <v>4</v>
      </c>
      <c r="D23604" s="5">
        <v>182558</v>
      </c>
      <c r="E23604" s="6">
        <v>42071</v>
      </c>
      <c r="F23604" s="5">
        <v>84</v>
      </c>
      <c r="G23604" s="5">
        <v>100800</v>
      </c>
    </row>
    <row r="23605" spans="2:7" x14ac:dyDescent="0.4">
      <c r="B23605" s="7">
        <v>161217</v>
      </c>
      <c r="C23605" s="5" t="s">
        <v>5</v>
      </c>
      <c r="D23605" s="5">
        <v>182559</v>
      </c>
      <c r="E23605" s="6">
        <v>42071</v>
      </c>
      <c r="F23605" s="5">
        <v>144</v>
      </c>
      <c r="G23605" s="5">
        <v>201600</v>
      </c>
    </row>
    <row r="23606" spans="2:7" x14ac:dyDescent="0.4">
      <c r="B23606" s="7">
        <v>161217</v>
      </c>
      <c r="C23606" s="5" t="s">
        <v>6</v>
      </c>
      <c r="D23606" s="5">
        <v>182560</v>
      </c>
      <c r="E23606" s="6">
        <v>42071</v>
      </c>
      <c r="F23606" s="5">
        <v>146</v>
      </c>
      <c r="G23606" s="5">
        <v>233600</v>
      </c>
    </row>
    <row r="23607" spans="2:7" x14ac:dyDescent="0.4">
      <c r="B23607" s="7">
        <v>161217</v>
      </c>
      <c r="C23607" s="5" t="s">
        <v>7</v>
      </c>
      <c r="D23607" s="5">
        <v>182561</v>
      </c>
      <c r="E23607" s="6">
        <v>42071</v>
      </c>
      <c r="F23607" s="5">
        <v>90</v>
      </c>
      <c r="G23607" s="5">
        <v>162000</v>
      </c>
    </row>
    <row r="23608" spans="2:7" x14ac:dyDescent="0.4">
      <c r="B23608" s="7">
        <v>161217</v>
      </c>
      <c r="C23608" s="5" t="s">
        <v>8</v>
      </c>
      <c r="D23608" s="5">
        <v>182562</v>
      </c>
      <c r="E23608" s="6">
        <v>42071</v>
      </c>
      <c r="F23608" s="5">
        <v>144</v>
      </c>
      <c r="G23608" s="5">
        <v>122400</v>
      </c>
    </row>
    <row r="23609" spans="2:7" x14ac:dyDescent="0.4">
      <c r="B23609" s="7">
        <v>161217</v>
      </c>
      <c r="C23609" s="5" t="s">
        <v>9</v>
      </c>
      <c r="D23609" s="5">
        <v>182563</v>
      </c>
      <c r="E23609" s="6">
        <v>42071</v>
      </c>
      <c r="F23609" s="5">
        <v>86</v>
      </c>
      <c r="G23609" s="5">
        <v>79550</v>
      </c>
    </row>
    <row r="23610" spans="2:7" x14ac:dyDescent="0.4">
      <c r="B23610" s="7">
        <v>161217</v>
      </c>
      <c r="C23610" s="5" t="s">
        <v>10</v>
      </c>
      <c r="D23610" s="5">
        <v>182564</v>
      </c>
      <c r="E23610" s="6">
        <v>42071</v>
      </c>
      <c r="F23610" s="5">
        <v>152</v>
      </c>
      <c r="G23610" s="5">
        <v>152000</v>
      </c>
    </row>
    <row r="23611" spans="2:7" x14ac:dyDescent="0.4">
      <c r="B23611" s="7">
        <v>161217</v>
      </c>
      <c r="C23611" s="5" t="s">
        <v>11</v>
      </c>
      <c r="D23611" s="5">
        <v>182565</v>
      </c>
      <c r="E23611" s="6">
        <v>42071</v>
      </c>
      <c r="F23611" s="5">
        <v>158</v>
      </c>
      <c r="G23611" s="5">
        <v>169850</v>
      </c>
    </row>
    <row r="23612" spans="2:7" x14ac:dyDescent="0.4">
      <c r="B23612" s="7">
        <v>161217</v>
      </c>
      <c r="C23612" s="5" t="s">
        <v>12</v>
      </c>
      <c r="D23612" s="5">
        <v>182566</v>
      </c>
      <c r="E23612" s="6">
        <v>42071</v>
      </c>
      <c r="F23612" s="5">
        <v>120</v>
      </c>
      <c r="G23612" s="5">
        <v>138000</v>
      </c>
    </row>
    <row r="23613" spans="2:7" x14ac:dyDescent="0.4">
      <c r="B23613" s="7">
        <v>161217</v>
      </c>
      <c r="C23613" s="5" t="s">
        <v>13</v>
      </c>
      <c r="D23613" s="5">
        <v>182567</v>
      </c>
      <c r="E23613" s="6">
        <v>42071</v>
      </c>
      <c r="F23613" s="5">
        <v>140</v>
      </c>
      <c r="G23613" s="5">
        <v>171500</v>
      </c>
    </row>
    <row r="23614" spans="2:7" x14ac:dyDescent="0.4">
      <c r="B23614" s="7">
        <v>161217</v>
      </c>
      <c r="C23614" s="5" t="s">
        <v>14</v>
      </c>
      <c r="D23614" s="5">
        <v>182568</v>
      </c>
      <c r="E23614" s="6">
        <v>42071</v>
      </c>
      <c r="F23614" s="5">
        <v>144</v>
      </c>
      <c r="G23614" s="5">
        <v>112320</v>
      </c>
    </row>
    <row r="23615" spans="2:7" x14ac:dyDescent="0.4">
      <c r="B23615" s="7">
        <v>161217</v>
      </c>
      <c r="C23615" s="5" t="s">
        <v>15</v>
      </c>
      <c r="D23615" s="5">
        <v>182569</v>
      </c>
      <c r="E23615" s="6">
        <v>42071</v>
      </c>
      <c r="F23615" s="5">
        <v>84</v>
      </c>
      <c r="G23615" s="5">
        <v>46032</v>
      </c>
    </row>
    <row r="23616" spans="2:7" x14ac:dyDescent="0.4">
      <c r="B23616" s="7">
        <v>161217</v>
      </c>
      <c r="C23616" s="5" t="s">
        <v>16</v>
      </c>
      <c r="D23616" s="5">
        <v>182570</v>
      </c>
      <c r="E23616" s="6">
        <v>42071</v>
      </c>
      <c r="F23616" s="5">
        <v>142</v>
      </c>
      <c r="G23616" s="5">
        <v>141858</v>
      </c>
    </row>
    <row r="23617" spans="2:7" x14ac:dyDescent="0.4">
      <c r="B23617" s="7">
        <v>161217</v>
      </c>
      <c r="C23617" s="5" t="s">
        <v>17</v>
      </c>
      <c r="D23617" s="5">
        <v>182571</v>
      </c>
      <c r="E23617" s="6">
        <v>42071</v>
      </c>
      <c r="F23617" s="5">
        <v>100</v>
      </c>
      <c r="G23617" s="5">
        <v>70000</v>
      </c>
    </row>
    <row r="23618" spans="2:7" x14ac:dyDescent="0.4">
      <c r="B23618" s="7">
        <v>161217</v>
      </c>
      <c r="C23618" s="5" t="s">
        <v>18</v>
      </c>
      <c r="D23618" s="5">
        <v>182572</v>
      </c>
      <c r="E23618" s="6">
        <v>42071</v>
      </c>
      <c r="F23618" s="5">
        <v>120</v>
      </c>
      <c r="G23618" s="5">
        <v>42960</v>
      </c>
    </row>
    <row r="23619" spans="2:7" x14ac:dyDescent="0.4">
      <c r="B23619" s="7">
        <v>171219</v>
      </c>
      <c r="C23619" s="5" t="s">
        <v>3</v>
      </c>
      <c r="D23619" s="5">
        <v>182573</v>
      </c>
      <c r="E23619" s="6">
        <v>42071</v>
      </c>
      <c r="F23619" s="5">
        <v>88</v>
      </c>
      <c r="G23619" s="5">
        <v>88000</v>
      </c>
    </row>
    <row r="23620" spans="2:7" x14ac:dyDescent="0.4">
      <c r="B23620" s="7">
        <v>171219</v>
      </c>
      <c r="C23620" s="5" t="s">
        <v>4</v>
      </c>
      <c r="D23620" s="5">
        <v>182574</v>
      </c>
      <c r="E23620" s="6">
        <v>42071</v>
      </c>
      <c r="F23620" s="5">
        <v>134</v>
      </c>
      <c r="G23620" s="5">
        <v>160800</v>
      </c>
    </row>
    <row r="23621" spans="2:7" x14ac:dyDescent="0.4">
      <c r="B23621" s="7">
        <v>171219</v>
      </c>
      <c r="C23621" s="5" t="s">
        <v>5</v>
      </c>
      <c r="D23621" s="5">
        <v>182575</v>
      </c>
      <c r="E23621" s="6">
        <v>42071</v>
      </c>
      <c r="F23621" s="5">
        <v>154</v>
      </c>
      <c r="G23621" s="5">
        <v>215600</v>
      </c>
    </row>
    <row r="23622" spans="2:7" x14ac:dyDescent="0.4">
      <c r="B23622" s="7">
        <v>171219</v>
      </c>
      <c r="C23622" s="5" t="s">
        <v>6</v>
      </c>
      <c r="D23622" s="5">
        <v>182576</v>
      </c>
      <c r="E23622" s="6">
        <v>42071</v>
      </c>
      <c r="F23622" s="5">
        <v>142</v>
      </c>
      <c r="G23622" s="5">
        <v>227200</v>
      </c>
    </row>
    <row r="23623" spans="2:7" x14ac:dyDescent="0.4">
      <c r="B23623" s="7">
        <v>171219</v>
      </c>
      <c r="C23623" s="5" t="s">
        <v>7</v>
      </c>
      <c r="D23623" s="5">
        <v>182577</v>
      </c>
      <c r="E23623" s="6">
        <v>42071</v>
      </c>
      <c r="F23623" s="5">
        <v>90</v>
      </c>
      <c r="G23623" s="5">
        <v>162000</v>
      </c>
    </row>
    <row r="23624" spans="2:7" x14ac:dyDescent="0.4">
      <c r="B23624" s="7">
        <v>171219</v>
      </c>
      <c r="C23624" s="5" t="s">
        <v>8</v>
      </c>
      <c r="D23624" s="5">
        <v>182578</v>
      </c>
      <c r="E23624" s="6">
        <v>42071</v>
      </c>
      <c r="F23624" s="5">
        <v>90</v>
      </c>
      <c r="G23624" s="5">
        <v>76500</v>
      </c>
    </row>
    <row r="23625" spans="2:7" x14ac:dyDescent="0.4">
      <c r="B23625" s="7">
        <v>171219</v>
      </c>
      <c r="C23625" s="5" t="s">
        <v>9</v>
      </c>
      <c r="D23625" s="5">
        <v>182579</v>
      </c>
      <c r="E23625" s="6">
        <v>42071</v>
      </c>
      <c r="F23625" s="5">
        <v>76</v>
      </c>
      <c r="G23625" s="5">
        <v>70300</v>
      </c>
    </row>
    <row r="23626" spans="2:7" x14ac:dyDescent="0.4">
      <c r="B23626" s="7">
        <v>171219</v>
      </c>
      <c r="C23626" s="5" t="s">
        <v>10</v>
      </c>
      <c r="D23626" s="5">
        <v>182580</v>
      </c>
      <c r="E23626" s="6">
        <v>42071</v>
      </c>
      <c r="F23626" s="5">
        <v>116</v>
      </c>
      <c r="G23626" s="5">
        <v>116000</v>
      </c>
    </row>
    <row r="23627" spans="2:7" x14ac:dyDescent="0.4">
      <c r="B23627" s="7">
        <v>171219</v>
      </c>
      <c r="C23627" s="5" t="s">
        <v>11</v>
      </c>
      <c r="D23627" s="5">
        <v>182581</v>
      </c>
      <c r="E23627" s="6">
        <v>42071</v>
      </c>
      <c r="F23627" s="5">
        <v>150</v>
      </c>
      <c r="G23627" s="5">
        <v>161250</v>
      </c>
    </row>
    <row r="23628" spans="2:7" x14ac:dyDescent="0.4">
      <c r="B23628" s="7">
        <v>171219</v>
      </c>
      <c r="C23628" s="5" t="s">
        <v>12</v>
      </c>
      <c r="D23628" s="5">
        <v>182582</v>
      </c>
      <c r="E23628" s="6">
        <v>42071</v>
      </c>
      <c r="F23628" s="5">
        <v>80</v>
      </c>
      <c r="G23628" s="5">
        <v>92000</v>
      </c>
    </row>
    <row r="23629" spans="2:7" x14ac:dyDescent="0.4">
      <c r="B23629" s="7">
        <v>171219</v>
      </c>
      <c r="C23629" s="5" t="s">
        <v>13</v>
      </c>
      <c r="D23629" s="5">
        <v>182583</v>
      </c>
      <c r="E23629" s="6">
        <v>42071</v>
      </c>
      <c r="F23629" s="5">
        <v>118</v>
      </c>
      <c r="G23629" s="5">
        <v>144550</v>
      </c>
    </row>
    <row r="23630" spans="2:7" x14ac:dyDescent="0.4">
      <c r="B23630" s="7">
        <v>171219</v>
      </c>
      <c r="C23630" s="5" t="s">
        <v>14</v>
      </c>
      <c r="D23630" s="5">
        <v>182584</v>
      </c>
      <c r="E23630" s="6">
        <v>42071</v>
      </c>
      <c r="F23630" s="5">
        <v>138</v>
      </c>
      <c r="G23630" s="5">
        <v>107640</v>
      </c>
    </row>
    <row r="23631" spans="2:7" x14ac:dyDescent="0.4">
      <c r="B23631" s="7">
        <v>171219</v>
      </c>
      <c r="C23631" s="5" t="s">
        <v>15</v>
      </c>
      <c r="D23631" s="5">
        <v>182585</v>
      </c>
      <c r="E23631" s="6">
        <v>42071</v>
      </c>
      <c r="F23631" s="5">
        <v>152</v>
      </c>
      <c r="G23631" s="5">
        <v>83296</v>
      </c>
    </row>
    <row r="23632" spans="2:7" x14ac:dyDescent="0.4">
      <c r="B23632" s="7">
        <v>171219</v>
      </c>
      <c r="C23632" s="5" t="s">
        <v>16</v>
      </c>
      <c r="D23632" s="5">
        <v>182586</v>
      </c>
      <c r="E23632" s="6">
        <v>42071</v>
      </c>
      <c r="F23632" s="5">
        <v>138</v>
      </c>
      <c r="G23632" s="5">
        <v>137862</v>
      </c>
    </row>
    <row r="23633" spans="2:7" x14ac:dyDescent="0.4">
      <c r="B23633" s="7">
        <v>171219</v>
      </c>
      <c r="C23633" s="5" t="s">
        <v>17</v>
      </c>
      <c r="D23633" s="5">
        <v>182587</v>
      </c>
      <c r="E23633" s="6">
        <v>42071</v>
      </c>
      <c r="F23633" s="5">
        <v>104</v>
      </c>
      <c r="G23633" s="5">
        <v>72800</v>
      </c>
    </row>
    <row r="23634" spans="2:7" x14ac:dyDescent="0.4">
      <c r="B23634" s="7">
        <v>171219</v>
      </c>
      <c r="C23634" s="5" t="s">
        <v>18</v>
      </c>
      <c r="D23634" s="5">
        <v>182588</v>
      </c>
      <c r="E23634" s="6">
        <v>42071</v>
      </c>
      <c r="F23634" s="5">
        <v>148</v>
      </c>
      <c r="G23634" s="5">
        <v>52984</v>
      </c>
    </row>
    <row r="23635" spans="2:7" x14ac:dyDescent="0.4">
      <c r="B23635" s="7">
        <v>191221</v>
      </c>
      <c r="C23635" s="5" t="s">
        <v>3</v>
      </c>
      <c r="D23635" s="5">
        <v>182589</v>
      </c>
      <c r="E23635" s="6">
        <v>42071</v>
      </c>
      <c r="F23635" s="5">
        <v>72</v>
      </c>
      <c r="G23635" s="5">
        <v>72000</v>
      </c>
    </row>
    <row r="23636" spans="2:7" x14ac:dyDescent="0.4">
      <c r="B23636" s="7">
        <v>191221</v>
      </c>
      <c r="C23636" s="5" t="s">
        <v>4</v>
      </c>
      <c r="D23636" s="5">
        <v>182590</v>
      </c>
      <c r="E23636" s="6">
        <v>42071</v>
      </c>
      <c r="F23636" s="5">
        <v>116</v>
      </c>
      <c r="G23636" s="5">
        <v>139200</v>
      </c>
    </row>
    <row r="23637" spans="2:7" x14ac:dyDescent="0.4">
      <c r="B23637" s="7">
        <v>191221</v>
      </c>
      <c r="C23637" s="5" t="s">
        <v>5</v>
      </c>
      <c r="D23637" s="5">
        <v>182591</v>
      </c>
      <c r="E23637" s="6">
        <v>42071</v>
      </c>
      <c r="F23637" s="5">
        <v>142</v>
      </c>
      <c r="G23637" s="5">
        <v>198800</v>
      </c>
    </row>
    <row r="23638" spans="2:7" x14ac:dyDescent="0.4">
      <c r="B23638" s="7">
        <v>191221</v>
      </c>
      <c r="C23638" s="5" t="s">
        <v>6</v>
      </c>
      <c r="D23638" s="5">
        <v>182592</v>
      </c>
      <c r="E23638" s="6">
        <v>42071</v>
      </c>
      <c r="F23638" s="5">
        <v>134</v>
      </c>
      <c r="G23638" s="5">
        <v>214400</v>
      </c>
    </row>
    <row r="23639" spans="2:7" x14ac:dyDescent="0.4">
      <c r="B23639" s="7">
        <v>191221</v>
      </c>
      <c r="C23639" s="5" t="s">
        <v>7</v>
      </c>
      <c r="D23639" s="5">
        <v>182593</v>
      </c>
      <c r="E23639" s="6">
        <v>42071</v>
      </c>
      <c r="F23639" s="5">
        <v>94</v>
      </c>
      <c r="G23639" s="5">
        <v>169200</v>
      </c>
    </row>
    <row r="23640" spans="2:7" x14ac:dyDescent="0.4">
      <c r="B23640" s="7">
        <v>191221</v>
      </c>
      <c r="C23640" s="5" t="s">
        <v>8</v>
      </c>
      <c r="D23640" s="5">
        <v>182594</v>
      </c>
      <c r="E23640" s="6">
        <v>42071</v>
      </c>
      <c r="F23640" s="5">
        <v>76</v>
      </c>
      <c r="G23640" s="5">
        <v>64600</v>
      </c>
    </row>
    <row r="23641" spans="2:7" x14ac:dyDescent="0.4">
      <c r="B23641" s="7">
        <v>191221</v>
      </c>
      <c r="C23641" s="5" t="s">
        <v>9</v>
      </c>
      <c r="D23641" s="5">
        <v>182595</v>
      </c>
      <c r="E23641" s="6">
        <v>42071</v>
      </c>
      <c r="F23641" s="5">
        <v>144</v>
      </c>
      <c r="G23641" s="5">
        <v>133200</v>
      </c>
    </row>
    <row r="23642" spans="2:7" x14ac:dyDescent="0.4">
      <c r="B23642" s="7">
        <v>191221</v>
      </c>
      <c r="C23642" s="5" t="s">
        <v>10</v>
      </c>
      <c r="D23642" s="5">
        <v>182596</v>
      </c>
      <c r="E23642" s="6">
        <v>42071</v>
      </c>
      <c r="F23642" s="5">
        <v>94</v>
      </c>
      <c r="G23642" s="5">
        <v>94000</v>
      </c>
    </row>
    <row r="23643" spans="2:7" x14ac:dyDescent="0.4">
      <c r="B23643" s="7">
        <v>191221</v>
      </c>
      <c r="C23643" s="5" t="s">
        <v>11</v>
      </c>
      <c r="D23643" s="5">
        <v>182597</v>
      </c>
      <c r="E23643" s="6">
        <v>42071</v>
      </c>
      <c r="F23643" s="5">
        <v>82</v>
      </c>
      <c r="G23643" s="5">
        <v>88150</v>
      </c>
    </row>
    <row r="23644" spans="2:7" x14ac:dyDescent="0.4">
      <c r="B23644" s="7">
        <v>191221</v>
      </c>
      <c r="C23644" s="5" t="s">
        <v>12</v>
      </c>
      <c r="D23644" s="5">
        <v>182598</v>
      </c>
      <c r="E23644" s="6">
        <v>42071</v>
      </c>
      <c r="F23644" s="5">
        <v>104</v>
      </c>
      <c r="G23644" s="5">
        <v>119600</v>
      </c>
    </row>
    <row r="23645" spans="2:7" x14ac:dyDescent="0.4">
      <c r="B23645" s="7">
        <v>191221</v>
      </c>
      <c r="C23645" s="5" t="s">
        <v>13</v>
      </c>
      <c r="D23645" s="5">
        <v>182599</v>
      </c>
      <c r="E23645" s="6">
        <v>42071</v>
      </c>
      <c r="F23645" s="5">
        <v>96</v>
      </c>
      <c r="G23645" s="5">
        <v>117600</v>
      </c>
    </row>
    <row r="23646" spans="2:7" x14ac:dyDescent="0.4">
      <c r="B23646" s="7">
        <v>191221</v>
      </c>
      <c r="C23646" s="5" t="s">
        <v>14</v>
      </c>
      <c r="D23646" s="5">
        <v>182600</v>
      </c>
      <c r="E23646" s="6">
        <v>42071</v>
      </c>
      <c r="F23646" s="5">
        <v>142</v>
      </c>
      <c r="G23646" s="5">
        <v>110760</v>
      </c>
    </row>
    <row r="23647" spans="2:7" x14ac:dyDescent="0.4">
      <c r="B23647" s="7">
        <v>191221</v>
      </c>
      <c r="C23647" s="5" t="s">
        <v>15</v>
      </c>
      <c r="D23647" s="5">
        <v>182601</v>
      </c>
      <c r="E23647" s="6">
        <v>42071</v>
      </c>
      <c r="F23647" s="5">
        <v>86</v>
      </c>
      <c r="G23647" s="5">
        <v>47128</v>
      </c>
    </row>
    <row r="23648" spans="2:7" x14ac:dyDescent="0.4">
      <c r="B23648" s="7">
        <v>191221</v>
      </c>
      <c r="C23648" s="5" t="s">
        <v>16</v>
      </c>
      <c r="D23648" s="5">
        <v>182602</v>
      </c>
      <c r="E23648" s="6">
        <v>42071</v>
      </c>
      <c r="F23648" s="5">
        <v>86</v>
      </c>
      <c r="G23648" s="5">
        <v>85914</v>
      </c>
    </row>
    <row r="23649" spans="2:7" x14ac:dyDescent="0.4">
      <c r="B23649" s="7">
        <v>191221</v>
      </c>
      <c r="C23649" s="5" t="s">
        <v>17</v>
      </c>
      <c r="D23649" s="5">
        <v>182603</v>
      </c>
      <c r="E23649" s="6">
        <v>42071</v>
      </c>
      <c r="F23649" s="5">
        <v>106</v>
      </c>
      <c r="G23649" s="5">
        <v>74200</v>
      </c>
    </row>
    <row r="23650" spans="2:7" x14ac:dyDescent="0.4">
      <c r="B23650" s="7">
        <v>191221</v>
      </c>
      <c r="C23650" s="5" t="s">
        <v>18</v>
      </c>
      <c r="D23650" s="5">
        <v>182604</v>
      </c>
      <c r="E23650" s="6">
        <v>42071</v>
      </c>
      <c r="F23650" s="5">
        <v>100</v>
      </c>
      <c r="G23650" s="5">
        <v>35800</v>
      </c>
    </row>
    <row r="23651" spans="2:7" x14ac:dyDescent="0.4">
      <c r="B23651" s="7">
        <v>141223</v>
      </c>
      <c r="C23651" s="5" t="s">
        <v>3</v>
      </c>
      <c r="D23651" s="5">
        <v>182605</v>
      </c>
      <c r="E23651" s="6">
        <v>42071</v>
      </c>
      <c r="F23651" s="5">
        <v>100</v>
      </c>
      <c r="G23651" s="5">
        <v>100000</v>
      </c>
    </row>
    <row r="23652" spans="2:7" x14ac:dyDescent="0.4">
      <c r="B23652" s="7">
        <v>141223</v>
      </c>
      <c r="C23652" s="5" t="s">
        <v>4</v>
      </c>
      <c r="D23652" s="5">
        <v>182606</v>
      </c>
      <c r="E23652" s="6">
        <v>42071</v>
      </c>
      <c r="F23652" s="5">
        <v>144</v>
      </c>
      <c r="G23652" s="5">
        <v>172800</v>
      </c>
    </row>
    <row r="23653" spans="2:7" x14ac:dyDescent="0.4">
      <c r="B23653" s="7">
        <v>141223</v>
      </c>
      <c r="C23653" s="5" t="s">
        <v>5</v>
      </c>
      <c r="D23653" s="5">
        <v>182607</v>
      </c>
      <c r="E23653" s="6">
        <v>42071</v>
      </c>
      <c r="F23653" s="5">
        <v>144</v>
      </c>
      <c r="G23653" s="5">
        <v>201600</v>
      </c>
    </row>
    <row r="23654" spans="2:7" x14ac:dyDescent="0.4">
      <c r="B23654" s="7">
        <v>141223</v>
      </c>
      <c r="C23654" s="5" t="s">
        <v>6</v>
      </c>
      <c r="D23654" s="5">
        <v>182608</v>
      </c>
      <c r="E23654" s="6">
        <v>42071</v>
      </c>
      <c r="F23654" s="5">
        <v>128</v>
      </c>
      <c r="G23654" s="5">
        <v>204800</v>
      </c>
    </row>
    <row r="23655" spans="2:7" x14ac:dyDescent="0.4">
      <c r="B23655" s="7">
        <v>141223</v>
      </c>
      <c r="C23655" s="5" t="s">
        <v>7</v>
      </c>
      <c r="D23655" s="5">
        <v>182609</v>
      </c>
      <c r="E23655" s="6">
        <v>42071</v>
      </c>
      <c r="F23655" s="5">
        <v>108</v>
      </c>
      <c r="G23655" s="5">
        <v>194400</v>
      </c>
    </row>
    <row r="23656" spans="2:7" x14ac:dyDescent="0.4">
      <c r="B23656" s="7">
        <v>141223</v>
      </c>
      <c r="C23656" s="5" t="s">
        <v>8</v>
      </c>
      <c r="D23656" s="5">
        <v>182610</v>
      </c>
      <c r="E23656" s="6">
        <v>42071</v>
      </c>
      <c r="F23656" s="5">
        <v>110</v>
      </c>
      <c r="G23656" s="5">
        <v>93500</v>
      </c>
    </row>
    <row r="23657" spans="2:7" x14ac:dyDescent="0.4">
      <c r="B23657" s="7">
        <v>141223</v>
      </c>
      <c r="C23657" s="5" t="s">
        <v>9</v>
      </c>
      <c r="D23657" s="5">
        <v>182611</v>
      </c>
      <c r="E23657" s="6">
        <v>42071</v>
      </c>
      <c r="F23657" s="5">
        <v>128</v>
      </c>
      <c r="G23657" s="5">
        <v>118400</v>
      </c>
    </row>
    <row r="23658" spans="2:7" x14ac:dyDescent="0.4">
      <c r="B23658" s="7">
        <v>141223</v>
      </c>
      <c r="C23658" s="5" t="s">
        <v>10</v>
      </c>
      <c r="D23658" s="5">
        <v>182612</v>
      </c>
      <c r="E23658" s="6">
        <v>42071</v>
      </c>
      <c r="F23658" s="5">
        <v>124</v>
      </c>
      <c r="G23658" s="5">
        <v>124000</v>
      </c>
    </row>
    <row r="23659" spans="2:7" x14ac:dyDescent="0.4">
      <c r="B23659" s="7">
        <v>141223</v>
      </c>
      <c r="C23659" s="5" t="s">
        <v>11</v>
      </c>
      <c r="D23659" s="5">
        <v>182613</v>
      </c>
      <c r="E23659" s="6">
        <v>42071</v>
      </c>
      <c r="F23659" s="5">
        <v>132</v>
      </c>
      <c r="G23659" s="5">
        <v>141900</v>
      </c>
    </row>
    <row r="23660" spans="2:7" x14ac:dyDescent="0.4">
      <c r="B23660" s="7">
        <v>141223</v>
      </c>
      <c r="C23660" s="5" t="s">
        <v>12</v>
      </c>
      <c r="D23660" s="5">
        <v>182614</v>
      </c>
      <c r="E23660" s="6">
        <v>42071</v>
      </c>
      <c r="F23660" s="5">
        <v>108</v>
      </c>
      <c r="G23660" s="5">
        <v>124200</v>
      </c>
    </row>
    <row r="23661" spans="2:7" x14ac:dyDescent="0.4">
      <c r="B23661" s="7">
        <v>141223</v>
      </c>
      <c r="C23661" s="5" t="s">
        <v>13</v>
      </c>
      <c r="D23661" s="5">
        <v>182615</v>
      </c>
      <c r="E23661" s="6">
        <v>42071</v>
      </c>
      <c r="F23661" s="5">
        <v>118</v>
      </c>
      <c r="G23661" s="5">
        <v>144550</v>
      </c>
    </row>
    <row r="23662" spans="2:7" x14ac:dyDescent="0.4">
      <c r="B23662" s="7">
        <v>141223</v>
      </c>
      <c r="C23662" s="5" t="s">
        <v>14</v>
      </c>
      <c r="D23662" s="5">
        <v>182616</v>
      </c>
      <c r="E23662" s="6">
        <v>42071</v>
      </c>
      <c r="F23662" s="5">
        <v>138</v>
      </c>
      <c r="G23662" s="5">
        <v>107640</v>
      </c>
    </row>
    <row r="23663" spans="2:7" x14ac:dyDescent="0.4">
      <c r="B23663" s="7">
        <v>141223</v>
      </c>
      <c r="C23663" s="5" t="s">
        <v>15</v>
      </c>
      <c r="D23663" s="5">
        <v>182617</v>
      </c>
      <c r="E23663" s="6">
        <v>42071</v>
      </c>
      <c r="F23663" s="5">
        <v>152</v>
      </c>
      <c r="G23663" s="5">
        <v>83296</v>
      </c>
    </row>
    <row r="23664" spans="2:7" x14ac:dyDescent="0.4">
      <c r="B23664" s="7">
        <v>141223</v>
      </c>
      <c r="C23664" s="5" t="s">
        <v>16</v>
      </c>
      <c r="D23664" s="5">
        <v>182618</v>
      </c>
      <c r="E23664" s="6">
        <v>42071</v>
      </c>
      <c r="F23664" s="5">
        <v>136</v>
      </c>
      <c r="G23664" s="5">
        <v>135864</v>
      </c>
    </row>
    <row r="23665" spans="2:7" x14ac:dyDescent="0.4">
      <c r="B23665" s="7">
        <v>141223</v>
      </c>
      <c r="C23665" s="5" t="s">
        <v>17</v>
      </c>
      <c r="D23665" s="5">
        <v>182619</v>
      </c>
      <c r="E23665" s="6">
        <v>42071</v>
      </c>
      <c r="F23665" s="5">
        <v>120</v>
      </c>
      <c r="G23665" s="5">
        <v>84000</v>
      </c>
    </row>
    <row r="23666" spans="2:7" x14ac:dyDescent="0.4">
      <c r="B23666" s="7">
        <v>141223</v>
      </c>
      <c r="C23666" s="5" t="s">
        <v>18</v>
      </c>
      <c r="D23666" s="5">
        <v>182620</v>
      </c>
      <c r="E23666" s="6">
        <v>42071</v>
      </c>
      <c r="F23666" s="5">
        <v>144</v>
      </c>
      <c r="G23666" s="5">
        <v>51552</v>
      </c>
    </row>
    <row r="23667" spans="2:7" x14ac:dyDescent="0.4">
      <c r="B23667" s="7">
        <v>111225</v>
      </c>
      <c r="C23667" s="5" t="s">
        <v>3</v>
      </c>
      <c r="D23667" s="5">
        <v>182621</v>
      </c>
      <c r="E23667" s="6">
        <v>42071</v>
      </c>
      <c r="F23667" s="5">
        <v>154</v>
      </c>
      <c r="G23667" s="5">
        <v>154000</v>
      </c>
    </row>
    <row r="23668" spans="2:7" x14ac:dyDescent="0.4">
      <c r="B23668" s="7">
        <v>111225</v>
      </c>
      <c r="C23668" s="5" t="s">
        <v>4</v>
      </c>
      <c r="D23668" s="5">
        <v>182622</v>
      </c>
      <c r="E23668" s="6">
        <v>42071</v>
      </c>
      <c r="F23668" s="5">
        <v>140</v>
      </c>
      <c r="G23668" s="5">
        <v>168000</v>
      </c>
    </row>
    <row r="23669" spans="2:7" x14ac:dyDescent="0.4">
      <c r="B23669" s="7">
        <v>111225</v>
      </c>
      <c r="C23669" s="5" t="s">
        <v>5</v>
      </c>
      <c r="D23669" s="5">
        <v>182623</v>
      </c>
      <c r="E23669" s="6">
        <v>42071</v>
      </c>
      <c r="F23669" s="5">
        <v>176</v>
      </c>
      <c r="G23669" s="5">
        <v>246400</v>
      </c>
    </row>
    <row r="23670" spans="2:7" x14ac:dyDescent="0.4">
      <c r="B23670" s="7">
        <v>111225</v>
      </c>
      <c r="C23670" s="5" t="s">
        <v>6</v>
      </c>
      <c r="D23670" s="5">
        <v>182624</v>
      </c>
      <c r="E23670" s="6">
        <v>42071</v>
      </c>
      <c r="F23670" s="5">
        <v>118</v>
      </c>
      <c r="G23670" s="5">
        <v>188800</v>
      </c>
    </row>
    <row r="23671" spans="2:7" x14ac:dyDescent="0.4">
      <c r="B23671" s="7">
        <v>111225</v>
      </c>
      <c r="C23671" s="5" t="s">
        <v>7</v>
      </c>
      <c r="D23671" s="5">
        <v>182625</v>
      </c>
      <c r="E23671" s="6">
        <v>42071</v>
      </c>
      <c r="F23671" s="5">
        <v>124</v>
      </c>
      <c r="G23671" s="5">
        <v>223200</v>
      </c>
    </row>
    <row r="23672" spans="2:7" x14ac:dyDescent="0.4">
      <c r="B23672" s="7">
        <v>111225</v>
      </c>
      <c r="C23672" s="5" t="s">
        <v>8</v>
      </c>
      <c r="D23672" s="5">
        <v>182626</v>
      </c>
      <c r="E23672" s="6">
        <v>42071</v>
      </c>
      <c r="F23672" s="5">
        <v>106</v>
      </c>
      <c r="G23672" s="5">
        <v>90100</v>
      </c>
    </row>
    <row r="23673" spans="2:7" x14ac:dyDescent="0.4">
      <c r="B23673" s="7">
        <v>111225</v>
      </c>
      <c r="C23673" s="5" t="s">
        <v>9</v>
      </c>
      <c r="D23673" s="5">
        <v>182627</v>
      </c>
      <c r="E23673" s="6">
        <v>42071</v>
      </c>
      <c r="F23673" s="5">
        <v>172</v>
      </c>
      <c r="G23673" s="5">
        <v>159100</v>
      </c>
    </row>
    <row r="23674" spans="2:7" x14ac:dyDescent="0.4">
      <c r="B23674" s="7">
        <v>111225</v>
      </c>
      <c r="C23674" s="5" t="s">
        <v>10</v>
      </c>
      <c r="D23674" s="5">
        <v>182628</v>
      </c>
      <c r="E23674" s="6">
        <v>42071</v>
      </c>
      <c r="F23674" s="5">
        <v>140</v>
      </c>
      <c r="G23674" s="5">
        <v>140000</v>
      </c>
    </row>
    <row r="23675" spans="2:7" x14ac:dyDescent="0.4">
      <c r="B23675" s="7">
        <v>111225</v>
      </c>
      <c r="C23675" s="5" t="s">
        <v>11</v>
      </c>
      <c r="D23675" s="5">
        <v>182629</v>
      </c>
      <c r="E23675" s="6">
        <v>42071</v>
      </c>
      <c r="F23675" s="5">
        <v>128</v>
      </c>
      <c r="G23675" s="5">
        <v>137600</v>
      </c>
    </row>
    <row r="23676" spans="2:7" x14ac:dyDescent="0.4">
      <c r="B23676" s="7">
        <v>111225</v>
      </c>
      <c r="C23676" s="5" t="s">
        <v>12</v>
      </c>
      <c r="D23676" s="5">
        <v>182630</v>
      </c>
      <c r="E23676" s="6">
        <v>42071</v>
      </c>
      <c r="F23676" s="5">
        <v>150</v>
      </c>
      <c r="G23676" s="5">
        <v>172500</v>
      </c>
    </row>
    <row r="23677" spans="2:7" x14ac:dyDescent="0.4">
      <c r="B23677" s="7">
        <v>111225</v>
      </c>
      <c r="C23677" s="5" t="s">
        <v>13</v>
      </c>
      <c r="D23677" s="5">
        <v>182631</v>
      </c>
      <c r="E23677" s="6">
        <v>42071</v>
      </c>
      <c r="F23677" s="5">
        <v>130</v>
      </c>
      <c r="G23677" s="5">
        <v>159250</v>
      </c>
    </row>
    <row r="23678" spans="2:7" x14ac:dyDescent="0.4">
      <c r="B23678" s="7">
        <v>111225</v>
      </c>
      <c r="C23678" s="5" t="s">
        <v>14</v>
      </c>
      <c r="D23678" s="5">
        <v>182632</v>
      </c>
      <c r="E23678" s="6">
        <v>42071</v>
      </c>
      <c r="F23678" s="5">
        <v>168</v>
      </c>
      <c r="G23678" s="5">
        <v>131040</v>
      </c>
    </row>
    <row r="23679" spans="2:7" x14ac:dyDescent="0.4">
      <c r="B23679" s="7">
        <v>111225</v>
      </c>
      <c r="C23679" s="5" t="s">
        <v>15</v>
      </c>
      <c r="D23679" s="5">
        <v>182633</v>
      </c>
      <c r="E23679" s="6">
        <v>42071</v>
      </c>
      <c r="F23679" s="5">
        <v>184</v>
      </c>
      <c r="G23679" s="5">
        <v>100832</v>
      </c>
    </row>
    <row r="23680" spans="2:7" x14ac:dyDescent="0.4">
      <c r="B23680" s="7">
        <v>111225</v>
      </c>
      <c r="C23680" s="5" t="s">
        <v>16</v>
      </c>
      <c r="D23680" s="5">
        <v>182634</v>
      </c>
      <c r="E23680" s="6">
        <v>42071</v>
      </c>
      <c r="F23680" s="5">
        <v>166</v>
      </c>
      <c r="G23680" s="5">
        <v>165834</v>
      </c>
    </row>
    <row r="23681" spans="2:7" x14ac:dyDescent="0.4">
      <c r="B23681" s="7">
        <v>111225</v>
      </c>
      <c r="C23681" s="5" t="s">
        <v>17</v>
      </c>
      <c r="D23681" s="5">
        <v>182635</v>
      </c>
      <c r="E23681" s="6">
        <v>42071</v>
      </c>
      <c r="F23681" s="5">
        <v>136</v>
      </c>
      <c r="G23681" s="5">
        <v>95200</v>
      </c>
    </row>
    <row r="23682" spans="2:7" x14ac:dyDescent="0.4">
      <c r="B23682" s="7">
        <v>111225</v>
      </c>
      <c r="C23682" s="5" t="s">
        <v>18</v>
      </c>
      <c r="D23682" s="5">
        <v>182636</v>
      </c>
      <c r="E23682" s="6">
        <v>42071</v>
      </c>
      <c r="F23682" s="5">
        <v>184</v>
      </c>
      <c r="G23682" s="5">
        <v>65872</v>
      </c>
    </row>
    <row r="23683" spans="2:7" x14ac:dyDescent="0.4">
      <c r="B23683" s="7">
        <v>161229</v>
      </c>
      <c r="C23683" s="5" t="s">
        <v>3</v>
      </c>
      <c r="D23683" s="5">
        <v>182637</v>
      </c>
      <c r="E23683" s="6">
        <v>42071</v>
      </c>
      <c r="F23683" s="5">
        <v>122</v>
      </c>
      <c r="G23683" s="5">
        <v>122000</v>
      </c>
    </row>
    <row r="23684" spans="2:7" x14ac:dyDescent="0.4">
      <c r="B23684" s="7">
        <v>161229</v>
      </c>
      <c r="C23684" s="5" t="s">
        <v>4</v>
      </c>
      <c r="D23684" s="5">
        <v>182638</v>
      </c>
      <c r="E23684" s="6">
        <v>42071</v>
      </c>
      <c r="F23684" s="5">
        <v>106</v>
      </c>
      <c r="G23684" s="5">
        <v>127200</v>
      </c>
    </row>
    <row r="23685" spans="2:7" x14ac:dyDescent="0.4">
      <c r="B23685" s="7">
        <v>161229</v>
      </c>
      <c r="C23685" s="5" t="s">
        <v>5</v>
      </c>
      <c r="D23685" s="5">
        <v>182639</v>
      </c>
      <c r="E23685" s="6">
        <v>42071</v>
      </c>
      <c r="F23685" s="5">
        <v>164</v>
      </c>
      <c r="G23685" s="5">
        <v>229600</v>
      </c>
    </row>
    <row r="23686" spans="2:7" x14ac:dyDescent="0.4">
      <c r="B23686" s="7">
        <v>161229</v>
      </c>
      <c r="C23686" s="5" t="s">
        <v>6</v>
      </c>
      <c r="D23686" s="5">
        <v>182640</v>
      </c>
      <c r="E23686" s="6">
        <v>42071</v>
      </c>
      <c r="F23686" s="5">
        <v>166</v>
      </c>
      <c r="G23686" s="5">
        <v>265600</v>
      </c>
    </row>
    <row r="23687" spans="2:7" x14ac:dyDescent="0.4">
      <c r="B23687" s="7">
        <v>161229</v>
      </c>
      <c r="C23687" s="5" t="s">
        <v>7</v>
      </c>
      <c r="D23687" s="5">
        <v>182641</v>
      </c>
      <c r="E23687" s="6">
        <v>42071</v>
      </c>
      <c r="F23687" s="5">
        <v>120</v>
      </c>
      <c r="G23687" s="5">
        <v>216000</v>
      </c>
    </row>
    <row r="23688" spans="2:7" x14ac:dyDescent="0.4">
      <c r="B23688" s="7">
        <v>161229</v>
      </c>
      <c r="C23688" s="5" t="s">
        <v>8</v>
      </c>
      <c r="D23688" s="5">
        <v>182642</v>
      </c>
      <c r="E23688" s="6">
        <v>42071</v>
      </c>
      <c r="F23688" s="5">
        <v>128</v>
      </c>
      <c r="G23688" s="5">
        <v>108800</v>
      </c>
    </row>
    <row r="23689" spans="2:7" x14ac:dyDescent="0.4">
      <c r="B23689" s="7">
        <v>161229</v>
      </c>
      <c r="C23689" s="5" t="s">
        <v>9</v>
      </c>
      <c r="D23689" s="5">
        <v>182643</v>
      </c>
      <c r="E23689" s="6">
        <v>42071</v>
      </c>
      <c r="F23689" s="5">
        <v>84</v>
      </c>
      <c r="G23689" s="5">
        <v>77700</v>
      </c>
    </row>
    <row r="23690" spans="2:7" x14ac:dyDescent="0.4">
      <c r="B23690" s="7">
        <v>161229</v>
      </c>
      <c r="C23690" s="5" t="s">
        <v>10</v>
      </c>
      <c r="D23690" s="5">
        <v>182644</v>
      </c>
      <c r="E23690" s="6">
        <v>42071</v>
      </c>
      <c r="F23690" s="5">
        <v>146</v>
      </c>
      <c r="G23690" s="5">
        <v>146000</v>
      </c>
    </row>
    <row r="23691" spans="2:7" x14ac:dyDescent="0.4">
      <c r="B23691" s="7">
        <v>161229</v>
      </c>
      <c r="C23691" s="5" t="s">
        <v>11</v>
      </c>
      <c r="D23691" s="5">
        <v>182645</v>
      </c>
      <c r="E23691" s="6">
        <v>42071</v>
      </c>
      <c r="F23691" s="5">
        <v>140</v>
      </c>
      <c r="G23691" s="5">
        <v>150500</v>
      </c>
    </row>
    <row r="23692" spans="2:7" x14ac:dyDescent="0.4">
      <c r="B23692" s="7">
        <v>161229</v>
      </c>
      <c r="C23692" s="5" t="s">
        <v>12</v>
      </c>
      <c r="D23692" s="5">
        <v>182646</v>
      </c>
      <c r="E23692" s="6">
        <v>42071</v>
      </c>
      <c r="F23692" s="5">
        <v>116</v>
      </c>
      <c r="G23692" s="5">
        <v>133400</v>
      </c>
    </row>
    <row r="23693" spans="2:7" x14ac:dyDescent="0.4">
      <c r="B23693" s="7">
        <v>161229</v>
      </c>
      <c r="C23693" s="5" t="s">
        <v>13</v>
      </c>
      <c r="D23693" s="5">
        <v>182647</v>
      </c>
      <c r="E23693" s="6">
        <v>42071</v>
      </c>
      <c r="F23693" s="5">
        <v>154</v>
      </c>
      <c r="G23693" s="5">
        <v>188650</v>
      </c>
    </row>
    <row r="23694" spans="2:7" x14ac:dyDescent="0.4">
      <c r="B23694" s="7">
        <v>161229</v>
      </c>
      <c r="C23694" s="5" t="s">
        <v>14</v>
      </c>
      <c r="D23694" s="5">
        <v>182648</v>
      </c>
      <c r="E23694" s="6">
        <v>42071</v>
      </c>
      <c r="F23694" s="5">
        <v>96</v>
      </c>
      <c r="G23694" s="5">
        <v>74880</v>
      </c>
    </row>
    <row r="23695" spans="2:7" x14ac:dyDescent="0.4">
      <c r="B23695" s="7">
        <v>161229</v>
      </c>
      <c r="C23695" s="5" t="s">
        <v>15</v>
      </c>
      <c r="D23695" s="5">
        <v>182649</v>
      </c>
      <c r="E23695" s="6">
        <v>42071</v>
      </c>
      <c r="F23695" s="5">
        <v>90</v>
      </c>
      <c r="G23695" s="5">
        <v>49320</v>
      </c>
    </row>
    <row r="23696" spans="2:7" x14ac:dyDescent="0.4">
      <c r="B23696" s="7">
        <v>161229</v>
      </c>
      <c r="C23696" s="5" t="s">
        <v>16</v>
      </c>
      <c r="D23696" s="5">
        <v>182650</v>
      </c>
      <c r="E23696" s="6">
        <v>42071</v>
      </c>
      <c r="F23696" s="5">
        <v>128</v>
      </c>
      <c r="G23696" s="5">
        <v>127872</v>
      </c>
    </row>
    <row r="23697" spans="2:7" x14ac:dyDescent="0.4">
      <c r="B23697" s="7">
        <v>161229</v>
      </c>
      <c r="C23697" s="5" t="s">
        <v>17</v>
      </c>
      <c r="D23697" s="5">
        <v>182651</v>
      </c>
      <c r="E23697" s="6">
        <v>42071</v>
      </c>
      <c r="F23697" s="5">
        <v>138</v>
      </c>
      <c r="G23697" s="5">
        <v>96600</v>
      </c>
    </row>
    <row r="23698" spans="2:7" x14ac:dyDescent="0.4">
      <c r="B23698" s="7">
        <v>161229</v>
      </c>
      <c r="C23698" s="5" t="s">
        <v>18</v>
      </c>
      <c r="D23698" s="5">
        <v>182652</v>
      </c>
      <c r="E23698" s="6">
        <v>42071</v>
      </c>
      <c r="F23698" s="5">
        <v>110</v>
      </c>
      <c r="G23698" s="5">
        <v>39380</v>
      </c>
    </row>
    <row r="23699" spans="2:7" x14ac:dyDescent="0.4">
      <c r="B23699" s="7">
        <v>181241</v>
      </c>
      <c r="C23699" s="5" t="s">
        <v>3</v>
      </c>
      <c r="D23699" s="5">
        <v>182653</v>
      </c>
      <c r="E23699" s="6">
        <v>42071</v>
      </c>
      <c r="F23699" s="5">
        <v>118</v>
      </c>
      <c r="G23699" s="5">
        <v>118000</v>
      </c>
    </row>
    <row r="23700" spans="2:7" x14ac:dyDescent="0.4">
      <c r="B23700" s="7">
        <v>181241</v>
      </c>
      <c r="C23700" s="5" t="s">
        <v>4</v>
      </c>
      <c r="D23700" s="5">
        <v>182654</v>
      </c>
      <c r="E23700" s="6">
        <v>42071</v>
      </c>
      <c r="F23700" s="5">
        <v>98</v>
      </c>
      <c r="G23700" s="5">
        <v>117600</v>
      </c>
    </row>
    <row r="23701" spans="2:7" x14ac:dyDescent="0.4">
      <c r="B23701" s="7">
        <v>181241</v>
      </c>
      <c r="C23701" s="5" t="s">
        <v>5</v>
      </c>
      <c r="D23701" s="5">
        <v>182655</v>
      </c>
      <c r="E23701" s="6">
        <v>42071</v>
      </c>
      <c r="F23701" s="5">
        <v>90</v>
      </c>
      <c r="G23701" s="5">
        <v>126000</v>
      </c>
    </row>
    <row r="23702" spans="2:7" x14ac:dyDescent="0.4">
      <c r="B23702" s="7">
        <v>181241</v>
      </c>
      <c r="C23702" s="5" t="s">
        <v>6</v>
      </c>
      <c r="D23702" s="5">
        <v>182656</v>
      </c>
      <c r="E23702" s="6">
        <v>42071</v>
      </c>
      <c r="F23702" s="5">
        <v>64</v>
      </c>
      <c r="G23702" s="5">
        <v>102400</v>
      </c>
    </row>
    <row r="23703" spans="2:7" x14ac:dyDescent="0.4">
      <c r="B23703" s="7">
        <v>181241</v>
      </c>
      <c r="C23703" s="5" t="s">
        <v>7</v>
      </c>
      <c r="D23703" s="5">
        <v>182657</v>
      </c>
      <c r="E23703" s="6">
        <v>42071</v>
      </c>
      <c r="F23703" s="5">
        <v>56</v>
      </c>
      <c r="G23703" s="5">
        <v>100800</v>
      </c>
    </row>
    <row r="23704" spans="2:7" x14ac:dyDescent="0.4">
      <c r="B23704" s="7">
        <v>181241</v>
      </c>
      <c r="C23704" s="5" t="s">
        <v>8</v>
      </c>
      <c r="D23704" s="5">
        <v>182658</v>
      </c>
      <c r="E23704" s="6">
        <v>42071</v>
      </c>
      <c r="F23704" s="5">
        <v>56</v>
      </c>
      <c r="G23704" s="5">
        <v>47600</v>
      </c>
    </row>
    <row r="23705" spans="2:7" x14ac:dyDescent="0.4">
      <c r="B23705" s="7">
        <v>181241</v>
      </c>
      <c r="C23705" s="5" t="s">
        <v>9</v>
      </c>
      <c r="D23705" s="5">
        <v>182659</v>
      </c>
      <c r="E23705" s="6">
        <v>42071</v>
      </c>
      <c r="F23705" s="5">
        <v>64</v>
      </c>
      <c r="G23705" s="5">
        <v>59200</v>
      </c>
    </row>
    <row r="23706" spans="2:7" x14ac:dyDescent="0.4">
      <c r="B23706" s="7">
        <v>181241</v>
      </c>
      <c r="C23706" s="5" t="s">
        <v>10</v>
      </c>
      <c r="D23706" s="5">
        <v>182660</v>
      </c>
      <c r="E23706" s="6">
        <v>42071</v>
      </c>
      <c r="F23706" s="5">
        <v>118</v>
      </c>
      <c r="G23706" s="5">
        <v>118000</v>
      </c>
    </row>
    <row r="23707" spans="2:7" x14ac:dyDescent="0.4">
      <c r="B23707" s="7">
        <v>181241</v>
      </c>
      <c r="C23707" s="5" t="s">
        <v>11</v>
      </c>
      <c r="D23707" s="5">
        <v>182661</v>
      </c>
      <c r="E23707" s="6">
        <v>42071</v>
      </c>
      <c r="F23707" s="5">
        <v>120</v>
      </c>
      <c r="G23707" s="5">
        <v>129000</v>
      </c>
    </row>
    <row r="23708" spans="2:7" x14ac:dyDescent="0.4">
      <c r="B23708" s="7">
        <v>181241</v>
      </c>
      <c r="C23708" s="5" t="s">
        <v>12</v>
      </c>
      <c r="D23708" s="5">
        <v>182662</v>
      </c>
      <c r="E23708" s="6">
        <v>42071</v>
      </c>
      <c r="F23708" s="5">
        <v>112</v>
      </c>
      <c r="G23708" s="5">
        <v>128800</v>
      </c>
    </row>
    <row r="23709" spans="2:7" x14ac:dyDescent="0.4">
      <c r="B23709" s="7">
        <v>181241</v>
      </c>
      <c r="C23709" s="5" t="s">
        <v>13</v>
      </c>
      <c r="D23709" s="5">
        <v>182663</v>
      </c>
      <c r="E23709" s="6">
        <v>42071</v>
      </c>
      <c r="F23709" s="5">
        <v>92</v>
      </c>
      <c r="G23709" s="5">
        <v>112700</v>
      </c>
    </row>
    <row r="23710" spans="2:7" x14ac:dyDescent="0.4">
      <c r="B23710" s="7">
        <v>181241</v>
      </c>
      <c r="C23710" s="5" t="s">
        <v>14</v>
      </c>
      <c r="D23710" s="5">
        <v>182664</v>
      </c>
      <c r="E23710" s="6">
        <v>42071</v>
      </c>
      <c r="F23710" s="5">
        <v>96</v>
      </c>
      <c r="G23710" s="5">
        <v>74880</v>
      </c>
    </row>
    <row r="23711" spans="2:7" x14ac:dyDescent="0.4">
      <c r="B23711" s="7">
        <v>181241</v>
      </c>
      <c r="C23711" s="5" t="s">
        <v>15</v>
      </c>
      <c r="D23711" s="5">
        <v>182665</v>
      </c>
      <c r="E23711" s="6">
        <v>42071</v>
      </c>
      <c r="F23711" s="5">
        <v>84</v>
      </c>
      <c r="G23711" s="5">
        <v>46032</v>
      </c>
    </row>
    <row r="23712" spans="2:7" x14ac:dyDescent="0.4">
      <c r="B23712" s="7">
        <v>181241</v>
      </c>
      <c r="C23712" s="5" t="s">
        <v>16</v>
      </c>
      <c r="D23712" s="5">
        <v>182666</v>
      </c>
      <c r="E23712" s="6">
        <v>42071</v>
      </c>
      <c r="F23712" s="5">
        <v>110</v>
      </c>
      <c r="G23712" s="5">
        <v>109890</v>
      </c>
    </row>
    <row r="23713" spans="2:7" x14ac:dyDescent="0.4">
      <c r="B23713" s="7">
        <v>181241</v>
      </c>
      <c r="C23713" s="5" t="s">
        <v>17</v>
      </c>
      <c r="D23713" s="5">
        <v>182667</v>
      </c>
      <c r="E23713" s="6">
        <v>42071</v>
      </c>
      <c r="F23713" s="5">
        <v>84</v>
      </c>
      <c r="G23713" s="5">
        <v>58800</v>
      </c>
    </row>
    <row r="23714" spans="2:7" x14ac:dyDescent="0.4">
      <c r="B23714" s="7">
        <v>181241</v>
      </c>
      <c r="C23714" s="5" t="s">
        <v>18</v>
      </c>
      <c r="D23714" s="5">
        <v>182668</v>
      </c>
      <c r="E23714" s="6">
        <v>42071</v>
      </c>
      <c r="F23714" s="5">
        <v>118</v>
      </c>
      <c r="G23714" s="5">
        <v>42244</v>
      </c>
    </row>
    <row r="23715" spans="2:7" x14ac:dyDescent="0.4">
      <c r="B23715" s="7">
        <v>111249</v>
      </c>
      <c r="C23715" s="5" t="s">
        <v>3</v>
      </c>
      <c r="D23715" s="5">
        <v>182669</v>
      </c>
      <c r="E23715" s="6">
        <v>42071</v>
      </c>
      <c r="F23715" s="5">
        <v>102</v>
      </c>
      <c r="G23715" s="5">
        <v>102000</v>
      </c>
    </row>
    <row r="23716" spans="2:7" x14ac:dyDescent="0.4">
      <c r="B23716" s="7">
        <v>111249</v>
      </c>
      <c r="C23716" s="5" t="s">
        <v>4</v>
      </c>
      <c r="D23716" s="5">
        <v>182670</v>
      </c>
      <c r="E23716" s="6">
        <v>42071</v>
      </c>
      <c r="F23716" s="5">
        <v>174</v>
      </c>
      <c r="G23716" s="5">
        <v>208800</v>
      </c>
    </row>
    <row r="23717" spans="2:7" x14ac:dyDescent="0.4">
      <c r="B23717" s="7">
        <v>111249</v>
      </c>
      <c r="C23717" s="5" t="s">
        <v>5</v>
      </c>
      <c r="D23717" s="5">
        <v>182671</v>
      </c>
      <c r="E23717" s="6">
        <v>42071</v>
      </c>
      <c r="F23717" s="5">
        <v>104</v>
      </c>
      <c r="G23717" s="5">
        <v>145600</v>
      </c>
    </row>
    <row r="23718" spans="2:7" x14ac:dyDescent="0.4">
      <c r="B23718" s="7">
        <v>111249</v>
      </c>
      <c r="C23718" s="5" t="s">
        <v>6</v>
      </c>
      <c r="D23718" s="5">
        <v>182672</v>
      </c>
      <c r="E23718" s="6">
        <v>42071</v>
      </c>
      <c r="F23718" s="5">
        <v>170</v>
      </c>
      <c r="G23718" s="5">
        <v>272000</v>
      </c>
    </row>
    <row r="23719" spans="2:7" x14ac:dyDescent="0.4">
      <c r="B23719" s="7">
        <v>111249</v>
      </c>
      <c r="C23719" s="5" t="s">
        <v>7</v>
      </c>
      <c r="D23719" s="5">
        <v>182673</v>
      </c>
      <c r="E23719" s="6">
        <v>42071</v>
      </c>
      <c r="F23719" s="5">
        <v>118</v>
      </c>
      <c r="G23719" s="5">
        <v>212400</v>
      </c>
    </row>
    <row r="23720" spans="2:7" x14ac:dyDescent="0.4">
      <c r="B23720" s="7">
        <v>111249</v>
      </c>
      <c r="C23720" s="5" t="s">
        <v>8</v>
      </c>
      <c r="D23720" s="5">
        <v>182674</v>
      </c>
      <c r="E23720" s="6">
        <v>42071</v>
      </c>
      <c r="F23720" s="5">
        <v>164</v>
      </c>
      <c r="G23720" s="5">
        <v>139400</v>
      </c>
    </row>
    <row r="23721" spans="2:7" x14ac:dyDescent="0.4">
      <c r="B23721" s="7">
        <v>111249</v>
      </c>
      <c r="C23721" s="5" t="s">
        <v>9</v>
      </c>
      <c r="D23721" s="5">
        <v>182675</v>
      </c>
      <c r="E23721" s="6">
        <v>42071</v>
      </c>
      <c r="F23721" s="5">
        <v>126</v>
      </c>
      <c r="G23721" s="5">
        <v>116550</v>
      </c>
    </row>
    <row r="23722" spans="2:7" x14ac:dyDescent="0.4">
      <c r="B23722" s="7">
        <v>111249</v>
      </c>
      <c r="C23722" s="5" t="s">
        <v>10</v>
      </c>
      <c r="D23722" s="5">
        <v>182676</v>
      </c>
      <c r="E23722" s="6">
        <v>42071</v>
      </c>
      <c r="F23722" s="5">
        <v>138</v>
      </c>
      <c r="G23722" s="5">
        <v>138000</v>
      </c>
    </row>
    <row r="23723" spans="2:7" x14ac:dyDescent="0.4">
      <c r="B23723" s="7">
        <v>111249</v>
      </c>
      <c r="C23723" s="5" t="s">
        <v>11</v>
      </c>
      <c r="D23723" s="5">
        <v>182677</v>
      </c>
      <c r="E23723" s="6">
        <v>42071</v>
      </c>
      <c r="F23723" s="5">
        <v>126</v>
      </c>
      <c r="G23723" s="5">
        <v>135450</v>
      </c>
    </row>
    <row r="23724" spans="2:7" x14ac:dyDescent="0.4">
      <c r="B23724" s="7">
        <v>111249</v>
      </c>
      <c r="C23724" s="5" t="s">
        <v>12</v>
      </c>
      <c r="D23724" s="5">
        <v>182678</v>
      </c>
      <c r="E23724" s="6">
        <v>42071</v>
      </c>
      <c r="F23724" s="5">
        <v>172</v>
      </c>
      <c r="G23724" s="5">
        <v>197800</v>
      </c>
    </row>
    <row r="23725" spans="2:7" x14ac:dyDescent="0.4">
      <c r="B23725" s="7">
        <v>111249</v>
      </c>
      <c r="C23725" s="5" t="s">
        <v>13</v>
      </c>
      <c r="D23725" s="5">
        <v>182679</v>
      </c>
      <c r="E23725" s="6">
        <v>42071</v>
      </c>
      <c r="F23725" s="5">
        <v>110</v>
      </c>
      <c r="G23725" s="5">
        <v>134750</v>
      </c>
    </row>
    <row r="23726" spans="2:7" x14ac:dyDescent="0.4">
      <c r="B23726" s="7">
        <v>111249</v>
      </c>
      <c r="C23726" s="5" t="s">
        <v>14</v>
      </c>
      <c r="D23726" s="5">
        <v>182680</v>
      </c>
      <c r="E23726" s="6">
        <v>42071</v>
      </c>
      <c r="F23726" s="5">
        <v>180</v>
      </c>
      <c r="G23726" s="5">
        <v>140400</v>
      </c>
    </row>
    <row r="23727" spans="2:7" x14ac:dyDescent="0.4">
      <c r="B23727" s="7">
        <v>111249</v>
      </c>
      <c r="C23727" s="5" t="s">
        <v>15</v>
      </c>
      <c r="D23727" s="5">
        <v>182681</v>
      </c>
      <c r="E23727" s="6">
        <v>42071</v>
      </c>
      <c r="F23727" s="5">
        <v>128</v>
      </c>
      <c r="G23727" s="5">
        <v>70144</v>
      </c>
    </row>
    <row r="23728" spans="2:7" x14ac:dyDescent="0.4">
      <c r="B23728" s="7">
        <v>111249</v>
      </c>
      <c r="C23728" s="5" t="s">
        <v>16</v>
      </c>
      <c r="D23728" s="5">
        <v>182682</v>
      </c>
      <c r="E23728" s="6">
        <v>42071</v>
      </c>
      <c r="F23728" s="5">
        <v>134</v>
      </c>
      <c r="G23728" s="5">
        <v>133866</v>
      </c>
    </row>
    <row r="23729" spans="2:7" x14ac:dyDescent="0.4">
      <c r="B23729" s="7">
        <v>111249</v>
      </c>
      <c r="C23729" s="5" t="s">
        <v>17</v>
      </c>
      <c r="D23729" s="5">
        <v>182683</v>
      </c>
      <c r="E23729" s="6">
        <v>42071</v>
      </c>
      <c r="F23729" s="5">
        <v>174</v>
      </c>
      <c r="G23729" s="5">
        <v>121800</v>
      </c>
    </row>
    <row r="23730" spans="2:7" x14ac:dyDescent="0.4">
      <c r="B23730" s="7">
        <v>111249</v>
      </c>
      <c r="C23730" s="5" t="s">
        <v>18</v>
      </c>
      <c r="D23730" s="5">
        <v>182684</v>
      </c>
      <c r="E23730" s="6">
        <v>42071</v>
      </c>
      <c r="F23730" s="5">
        <v>174</v>
      </c>
      <c r="G23730" s="5">
        <v>62292</v>
      </c>
    </row>
    <row r="23731" spans="2:7" x14ac:dyDescent="0.4">
      <c r="B23731" s="7">
        <v>171251</v>
      </c>
      <c r="C23731" s="5" t="s">
        <v>3</v>
      </c>
      <c r="D23731" s="5">
        <v>182685</v>
      </c>
      <c r="E23731" s="6">
        <v>42071</v>
      </c>
      <c r="F23731" s="5">
        <v>92</v>
      </c>
      <c r="G23731" s="5">
        <v>92000</v>
      </c>
    </row>
    <row r="23732" spans="2:7" x14ac:dyDescent="0.4">
      <c r="B23732" s="7">
        <v>171251</v>
      </c>
      <c r="C23732" s="5" t="s">
        <v>4</v>
      </c>
      <c r="D23732" s="5">
        <v>182686</v>
      </c>
      <c r="E23732" s="6">
        <v>42071</v>
      </c>
      <c r="F23732" s="5">
        <v>134</v>
      </c>
      <c r="G23732" s="5">
        <v>160800</v>
      </c>
    </row>
    <row r="23733" spans="2:7" x14ac:dyDescent="0.4">
      <c r="B23733" s="7">
        <v>171251</v>
      </c>
      <c r="C23733" s="5" t="s">
        <v>5</v>
      </c>
      <c r="D23733" s="5">
        <v>182687</v>
      </c>
      <c r="E23733" s="6">
        <v>42071</v>
      </c>
      <c r="F23733" s="5">
        <v>102</v>
      </c>
      <c r="G23733" s="5">
        <v>142800</v>
      </c>
    </row>
    <row r="23734" spans="2:7" x14ac:dyDescent="0.4">
      <c r="B23734" s="7">
        <v>171251</v>
      </c>
      <c r="C23734" s="5" t="s">
        <v>6</v>
      </c>
      <c r="D23734" s="5">
        <v>182688</v>
      </c>
      <c r="E23734" s="6">
        <v>42071</v>
      </c>
      <c r="F23734" s="5">
        <v>120</v>
      </c>
      <c r="G23734" s="5">
        <v>192000</v>
      </c>
    </row>
    <row r="23735" spans="2:7" x14ac:dyDescent="0.4">
      <c r="B23735" s="7">
        <v>171251</v>
      </c>
      <c r="C23735" s="5" t="s">
        <v>7</v>
      </c>
      <c r="D23735" s="5">
        <v>182689</v>
      </c>
      <c r="E23735" s="6">
        <v>42071</v>
      </c>
      <c r="F23735" s="5">
        <v>108</v>
      </c>
      <c r="G23735" s="5">
        <v>194400</v>
      </c>
    </row>
    <row r="23736" spans="2:7" x14ac:dyDescent="0.4">
      <c r="B23736" s="7">
        <v>171251</v>
      </c>
      <c r="C23736" s="5" t="s">
        <v>8</v>
      </c>
      <c r="D23736" s="5">
        <v>182690</v>
      </c>
      <c r="E23736" s="6">
        <v>42071</v>
      </c>
      <c r="F23736" s="5">
        <v>92</v>
      </c>
      <c r="G23736" s="5">
        <v>78200</v>
      </c>
    </row>
    <row r="23737" spans="2:7" x14ac:dyDescent="0.4">
      <c r="B23737" s="7">
        <v>171251</v>
      </c>
      <c r="C23737" s="5" t="s">
        <v>9</v>
      </c>
      <c r="D23737" s="5">
        <v>182691</v>
      </c>
      <c r="E23737" s="6">
        <v>42071</v>
      </c>
      <c r="F23737" s="5">
        <v>146</v>
      </c>
      <c r="G23737" s="5">
        <v>135050</v>
      </c>
    </row>
    <row r="23738" spans="2:7" x14ac:dyDescent="0.4">
      <c r="B23738" s="7">
        <v>171251</v>
      </c>
      <c r="C23738" s="5" t="s">
        <v>10</v>
      </c>
      <c r="D23738" s="5">
        <v>182692</v>
      </c>
      <c r="E23738" s="6">
        <v>42071</v>
      </c>
      <c r="F23738" s="5">
        <v>86</v>
      </c>
      <c r="G23738" s="5">
        <v>86000</v>
      </c>
    </row>
    <row r="23739" spans="2:7" x14ac:dyDescent="0.4">
      <c r="B23739" s="7">
        <v>171251</v>
      </c>
      <c r="C23739" s="5" t="s">
        <v>11</v>
      </c>
      <c r="D23739" s="5">
        <v>182693</v>
      </c>
      <c r="E23739" s="6">
        <v>42071</v>
      </c>
      <c r="F23739" s="5">
        <v>100</v>
      </c>
      <c r="G23739" s="5">
        <v>107500</v>
      </c>
    </row>
    <row r="23740" spans="2:7" x14ac:dyDescent="0.4">
      <c r="B23740" s="7">
        <v>171251</v>
      </c>
      <c r="C23740" s="5" t="s">
        <v>12</v>
      </c>
      <c r="D23740" s="5">
        <v>182694</v>
      </c>
      <c r="E23740" s="6">
        <v>42071</v>
      </c>
      <c r="F23740" s="5">
        <v>144</v>
      </c>
      <c r="G23740" s="5">
        <v>165600</v>
      </c>
    </row>
    <row r="23741" spans="2:7" x14ac:dyDescent="0.4">
      <c r="B23741" s="7">
        <v>171251</v>
      </c>
      <c r="C23741" s="5" t="s">
        <v>13</v>
      </c>
      <c r="D23741" s="5">
        <v>182695</v>
      </c>
      <c r="E23741" s="6">
        <v>42071</v>
      </c>
      <c r="F23741" s="5">
        <v>112</v>
      </c>
      <c r="G23741" s="5">
        <v>137200</v>
      </c>
    </row>
    <row r="23742" spans="2:7" x14ac:dyDescent="0.4">
      <c r="B23742" s="7">
        <v>171251</v>
      </c>
      <c r="C23742" s="5" t="s">
        <v>14</v>
      </c>
      <c r="D23742" s="5">
        <v>182696</v>
      </c>
      <c r="E23742" s="6">
        <v>42071</v>
      </c>
      <c r="F23742" s="5">
        <v>100</v>
      </c>
      <c r="G23742" s="5">
        <v>78000</v>
      </c>
    </row>
    <row r="23743" spans="2:7" x14ac:dyDescent="0.4">
      <c r="B23743" s="7">
        <v>171251</v>
      </c>
      <c r="C23743" s="5" t="s">
        <v>15</v>
      </c>
      <c r="D23743" s="5">
        <v>182697</v>
      </c>
      <c r="E23743" s="6">
        <v>42071</v>
      </c>
      <c r="F23743" s="5">
        <v>104</v>
      </c>
      <c r="G23743" s="5">
        <v>56992</v>
      </c>
    </row>
    <row r="23744" spans="2:7" x14ac:dyDescent="0.4">
      <c r="B23744" s="7">
        <v>171251</v>
      </c>
      <c r="C23744" s="5" t="s">
        <v>16</v>
      </c>
      <c r="D23744" s="5">
        <v>182698</v>
      </c>
      <c r="E23744" s="6">
        <v>42071</v>
      </c>
      <c r="F23744" s="5">
        <v>114</v>
      </c>
      <c r="G23744" s="5">
        <v>113886</v>
      </c>
    </row>
    <row r="23745" spans="2:7" x14ac:dyDescent="0.4">
      <c r="B23745" s="7">
        <v>171251</v>
      </c>
      <c r="C23745" s="5" t="s">
        <v>17</v>
      </c>
      <c r="D23745" s="5">
        <v>182699</v>
      </c>
      <c r="E23745" s="6">
        <v>42071</v>
      </c>
      <c r="F23745" s="5">
        <v>116</v>
      </c>
      <c r="G23745" s="5">
        <v>81200</v>
      </c>
    </row>
    <row r="23746" spans="2:7" x14ac:dyDescent="0.4">
      <c r="B23746" s="7">
        <v>171251</v>
      </c>
      <c r="C23746" s="5" t="s">
        <v>18</v>
      </c>
      <c r="D23746" s="5">
        <v>182700</v>
      </c>
      <c r="E23746" s="6">
        <v>42071</v>
      </c>
      <c r="F23746" s="5">
        <v>126</v>
      </c>
      <c r="G23746" s="5">
        <v>45108</v>
      </c>
    </row>
    <row r="23747" spans="2:7" x14ac:dyDescent="0.4">
      <c r="B23747" s="7">
        <v>181253</v>
      </c>
      <c r="C23747" s="5" t="s">
        <v>3</v>
      </c>
      <c r="D23747" s="5">
        <v>182701</v>
      </c>
      <c r="E23747" s="6">
        <v>42071</v>
      </c>
      <c r="F23747" s="5">
        <v>76</v>
      </c>
      <c r="G23747" s="5">
        <v>76000</v>
      </c>
    </row>
    <row r="23748" spans="2:7" x14ac:dyDescent="0.4">
      <c r="B23748" s="7">
        <v>181253</v>
      </c>
      <c r="C23748" s="5" t="s">
        <v>4</v>
      </c>
      <c r="D23748" s="5">
        <v>182702</v>
      </c>
      <c r="E23748" s="6">
        <v>42071</v>
      </c>
      <c r="F23748" s="5">
        <v>76</v>
      </c>
      <c r="G23748" s="5">
        <v>91200</v>
      </c>
    </row>
    <row r="23749" spans="2:7" x14ac:dyDescent="0.4">
      <c r="B23749" s="7">
        <v>181253</v>
      </c>
      <c r="C23749" s="5" t="s">
        <v>5</v>
      </c>
      <c r="D23749" s="5">
        <v>182703</v>
      </c>
      <c r="E23749" s="6">
        <v>42071</v>
      </c>
      <c r="F23749" s="5">
        <v>98</v>
      </c>
      <c r="G23749" s="5">
        <v>137200</v>
      </c>
    </row>
    <row r="23750" spans="2:7" x14ac:dyDescent="0.4">
      <c r="B23750" s="7">
        <v>181253</v>
      </c>
      <c r="C23750" s="5" t="s">
        <v>6</v>
      </c>
      <c r="D23750" s="5">
        <v>182704</v>
      </c>
      <c r="E23750" s="6">
        <v>42071</v>
      </c>
      <c r="F23750" s="5">
        <v>68</v>
      </c>
      <c r="G23750" s="5">
        <v>108800</v>
      </c>
    </row>
    <row r="23751" spans="2:7" x14ac:dyDescent="0.4">
      <c r="B23751" s="7">
        <v>181253</v>
      </c>
      <c r="C23751" s="5" t="s">
        <v>7</v>
      </c>
      <c r="D23751" s="5">
        <v>182705</v>
      </c>
      <c r="E23751" s="6">
        <v>42071</v>
      </c>
      <c r="F23751" s="5">
        <v>92</v>
      </c>
      <c r="G23751" s="5">
        <v>165600</v>
      </c>
    </row>
    <row r="23752" spans="2:7" x14ac:dyDescent="0.4">
      <c r="B23752" s="7">
        <v>181253</v>
      </c>
      <c r="C23752" s="5" t="s">
        <v>8</v>
      </c>
      <c r="D23752" s="5">
        <v>182706</v>
      </c>
      <c r="E23752" s="6">
        <v>42071</v>
      </c>
      <c r="F23752" s="5">
        <v>78</v>
      </c>
      <c r="G23752" s="5">
        <v>66300</v>
      </c>
    </row>
    <row r="23753" spans="2:7" x14ac:dyDescent="0.4">
      <c r="B23753" s="7">
        <v>181253</v>
      </c>
      <c r="C23753" s="5" t="s">
        <v>9</v>
      </c>
      <c r="D23753" s="5">
        <v>182707</v>
      </c>
      <c r="E23753" s="6">
        <v>42071</v>
      </c>
      <c r="F23753" s="5">
        <v>98</v>
      </c>
      <c r="G23753" s="5">
        <v>90650</v>
      </c>
    </row>
    <row r="23754" spans="2:7" x14ac:dyDescent="0.4">
      <c r="B23754" s="7">
        <v>181253</v>
      </c>
      <c r="C23754" s="5" t="s">
        <v>10</v>
      </c>
      <c r="D23754" s="5">
        <v>182708</v>
      </c>
      <c r="E23754" s="6">
        <v>42071</v>
      </c>
      <c r="F23754" s="5">
        <v>68</v>
      </c>
      <c r="G23754" s="5">
        <v>68000</v>
      </c>
    </row>
    <row r="23755" spans="2:7" x14ac:dyDescent="0.4">
      <c r="B23755" s="7">
        <v>181253</v>
      </c>
      <c r="C23755" s="5" t="s">
        <v>11</v>
      </c>
      <c r="D23755" s="5">
        <v>182709</v>
      </c>
      <c r="E23755" s="6">
        <v>42071</v>
      </c>
      <c r="F23755" s="5">
        <v>116</v>
      </c>
      <c r="G23755" s="5">
        <v>124700</v>
      </c>
    </row>
    <row r="23756" spans="2:7" x14ac:dyDescent="0.4">
      <c r="B23756" s="7">
        <v>181253</v>
      </c>
      <c r="C23756" s="5" t="s">
        <v>12</v>
      </c>
      <c r="D23756" s="5">
        <v>182710</v>
      </c>
      <c r="E23756" s="6">
        <v>42071</v>
      </c>
      <c r="F23756" s="5">
        <v>88</v>
      </c>
      <c r="G23756" s="5">
        <v>101200</v>
      </c>
    </row>
    <row r="23757" spans="2:7" x14ac:dyDescent="0.4">
      <c r="B23757" s="7">
        <v>181253</v>
      </c>
      <c r="C23757" s="5" t="s">
        <v>13</v>
      </c>
      <c r="D23757" s="5">
        <v>182711</v>
      </c>
      <c r="E23757" s="6">
        <v>42071</v>
      </c>
      <c r="F23757" s="5">
        <v>120</v>
      </c>
      <c r="G23757" s="5">
        <v>147000</v>
      </c>
    </row>
    <row r="23758" spans="2:7" x14ac:dyDescent="0.4">
      <c r="B23758" s="7">
        <v>181253</v>
      </c>
      <c r="C23758" s="5" t="s">
        <v>14</v>
      </c>
      <c r="D23758" s="5">
        <v>182712</v>
      </c>
      <c r="E23758" s="6">
        <v>42071</v>
      </c>
      <c r="F23758" s="5">
        <v>64</v>
      </c>
      <c r="G23758" s="5">
        <v>49920</v>
      </c>
    </row>
    <row r="23759" spans="2:7" x14ac:dyDescent="0.4">
      <c r="B23759" s="7">
        <v>181253</v>
      </c>
      <c r="C23759" s="5" t="s">
        <v>15</v>
      </c>
      <c r="D23759" s="5">
        <v>182713</v>
      </c>
      <c r="E23759" s="6">
        <v>42071</v>
      </c>
      <c r="F23759" s="5">
        <v>88</v>
      </c>
      <c r="G23759" s="5">
        <v>48224</v>
      </c>
    </row>
    <row r="23760" spans="2:7" x14ac:dyDescent="0.4">
      <c r="B23760" s="7">
        <v>181253</v>
      </c>
      <c r="C23760" s="5" t="s">
        <v>16</v>
      </c>
      <c r="D23760" s="5">
        <v>182714</v>
      </c>
      <c r="E23760" s="6">
        <v>42071</v>
      </c>
      <c r="F23760" s="5">
        <v>94</v>
      </c>
      <c r="G23760" s="5">
        <v>93906</v>
      </c>
    </row>
    <row r="23761" spans="2:7" x14ac:dyDescent="0.4">
      <c r="B23761" s="7">
        <v>181253</v>
      </c>
      <c r="C23761" s="5" t="s">
        <v>17</v>
      </c>
      <c r="D23761" s="5">
        <v>182715</v>
      </c>
      <c r="E23761" s="6">
        <v>42071</v>
      </c>
      <c r="F23761" s="5">
        <v>72</v>
      </c>
      <c r="G23761" s="5">
        <v>50400</v>
      </c>
    </row>
    <row r="23762" spans="2:7" x14ac:dyDescent="0.4">
      <c r="B23762" s="7">
        <v>181253</v>
      </c>
      <c r="C23762" s="5" t="s">
        <v>18</v>
      </c>
      <c r="D23762" s="5">
        <v>182716</v>
      </c>
      <c r="E23762" s="6">
        <v>42071</v>
      </c>
      <c r="F23762" s="5">
        <v>122</v>
      </c>
      <c r="G23762" s="5">
        <v>43676</v>
      </c>
    </row>
    <row r="23763" spans="2:7" x14ac:dyDescent="0.4">
      <c r="B23763" s="7">
        <v>181215</v>
      </c>
      <c r="C23763" s="5" t="s">
        <v>3</v>
      </c>
      <c r="D23763" s="5">
        <v>182717</v>
      </c>
      <c r="E23763" s="6">
        <v>42102</v>
      </c>
      <c r="F23763" s="5">
        <v>62</v>
      </c>
      <c r="G23763" s="5">
        <v>62000</v>
      </c>
    </row>
    <row r="23764" spans="2:7" x14ac:dyDescent="0.4">
      <c r="B23764" s="7">
        <v>181215</v>
      </c>
      <c r="C23764" s="5" t="s">
        <v>4</v>
      </c>
      <c r="D23764" s="5">
        <v>182718</v>
      </c>
      <c r="E23764" s="6">
        <v>42102</v>
      </c>
      <c r="F23764" s="5">
        <v>104</v>
      </c>
      <c r="G23764" s="5">
        <v>124800</v>
      </c>
    </row>
    <row r="23765" spans="2:7" x14ac:dyDescent="0.4">
      <c r="B23765" s="7">
        <v>181215</v>
      </c>
      <c r="C23765" s="5" t="s">
        <v>5</v>
      </c>
      <c r="D23765" s="5">
        <v>182719</v>
      </c>
      <c r="E23765" s="6">
        <v>42102</v>
      </c>
      <c r="F23765" s="5">
        <v>64</v>
      </c>
      <c r="G23765" s="5">
        <v>89600</v>
      </c>
    </row>
    <row r="23766" spans="2:7" x14ac:dyDescent="0.4">
      <c r="B23766" s="7">
        <v>181215</v>
      </c>
      <c r="C23766" s="5" t="s">
        <v>6</v>
      </c>
      <c r="D23766" s="5">
        <v>182720</v>
      </c>
      <c r="E23766" s="6">
        <v>42102</v>
      </c>
      <c r="F23766" s="5">
        <v>98</v>
      </c>
      <c r="G23766" s="5">
        <v>156800</v>
      </c>
    </row>
    <row r="23767" spans="2:7" x14ac:dyDescent="0.4">
      <c r="B23767" s="7">
        <v>181215</v>
      </c>
      <c r="C23767" s="5" t="s">
        <v>7</v>
      </c>
      <c r="D23767" s="5">
        <v>182721</v>
      </c>
      <c r="E23767" s="6">
        <v>42102</v>
      </c>
      <c r="F23767" s="5">
        <v>86</v>
      </c>
      <c r="G23767" s="5">
        <v>154800</v>
      </c>
    </row>
    <row r="23768" spans="2:7" x14ac:dyDescent="0.4">
      <c r="B23768" s="7">
        <v>181215</v>
      </c>
      <c r="C23768" s="5" t="s">
        <v>8</v>
      </c>
      <c r="D23768" s="5">
        <v>182722</v>
      </c>
      <c r="E23768" s="6">
        <v>42102</v>
      </c>
      <c r="F23768" s="5">
        <v>56</v>
      </c>
      <c r="G23768" s="5">
        <v>47600</v>
      </c>
    </row>
    <row r="23769" spans="2:7" x14ac:dyDescent="0.4">
      <c r="B23769" s="7">
        <v>181215</v>
      </c>
      <c r="C23769" s="5" t="s">
        <v>9</v>
      </c>
      <c r="D23769" s="5">
        <v>182723</v>
      </c>
      <c r="E23769" s="6">
        <v>42102</v>
      </c>
      <c r="F23769" s="5">
        <v>76</v>
      </c>
      <c r="G23769" s="5">
        <v>70300</v>
      </c>
    </row>
    <row r="23770" spans="2:7" x14ac:dyDescent="0.4">
      <c r="B23770" s="7">
        <v>181215</v>
      </c>
      <c r="C23770" s="5" t="s">
        <v>10</v>
      </c>
      <c r="D23770" s="5">
        <v>182724</v>
      </c>
      <c r="E23770" s="6">
        <v>42102</v>
      </c>
      <c r="F23770" s="5">
        <v>110</v>
      </c>
      <c r="G23770" s="5">
        <v>110000</v>
      </c>
    </row>
    <row r="23771" spans="2:7" x14ac:dyDescent="0.4">
      <c r="B23771" s="7">
        <v>181215</v>
      </c>
      <c r="C23771" s="5" t="s">
        <v>11</v>
      </c>
      <c r="D23771" s="5">
        <v>182725</v>
      </c>
      <c r="E23771" s="6">
        <v>42102</v>
      </c>
      <c r="F23771" s="5">
        <v>122</v>
      </c>
      <c r="G23771" s="5">
        <v>131150</v>
      </c>
    </row>
    <row r="23772" spans="2:7" x14ac:dyDescent="0.4">
      <c r="B23772" s="7">
        <v>181215</v>
      </c>
      <c r="C23772" s="5" t="s">
        <v>12</v>
      </c>
      <c r="D23772" s="5">
        <v>182726</v>
      </c>
      <c r="E23772" s="6">
        <v>42102</v>
      </c>
      <c r="F23772" s="5">
        <v>92</v>
      </c>
      <c r="G23772" s="5">
        <v>105800</v>
      </c>
    </row>
    <row r="23773" spans="2:7" x14ac:dyDescent="0.4">
      <c r="B23773" s="7">
        <v>181215</v>
      </c>
      <c r="C23773" s="5" t="s">
        <v>13</v>
      </c>
      <c r="D23773" s="5">
        <v>182727</v>
      </c>
      <c r="E23773" s="6">
        <v>42102</v>
      </c>
      <c r="F23773" s="5">
        <v>118</v>
      </c>
      <c r="G23773" s="5">
        <v>144550</v>
      </c>
    </row>
    <row r="23774" spans="2:7" x14ac:dyDescent="0.4">
      <c r="B23774" s="7">
        <v>181215</v>
      </c>
      <c r="C23774" s="5" t="s">
        <v>14</v>
      </c>
      <c r="D23774" s="5">
        <v>182728</v>
      </c>
      <c r="E23774" s="6">
        <v>42102</v>
      </c>
      <c r="F23774" s="5">
        <v>56</v>
      </c>
      <c r="G23774" s="5">
        <v>43680</v>
      </c>
    </row>
    <row r="23775" spans="2:7" x14ac:dyDescent="0.4">
      <c r="B23775" s="7">
        <v>181215</v>
      </c>
      <c r="C23775" s="5" t="s">
        <v>15</v>
      </c>
      <c r="D23775" s="5">
        <v>182729</v>
      </c>
      <c r="E23775" s="6">
        <v>42102</v>
      </c>
      <c r="F23775" s="5">
        <v>108</v>
      </c>
      <c r="G23775" s="5">
        <v>59184</v>
      </c>
    </row>
    <row r="23776" spans="2:7" x14ac:dyDescent="0.4">
      <c r="B23776" s="7">
        <v>181215</v>
      </c>
      <c r="C23776" s="5" t="s">
        <v>16</v>
      </c>
      <c r="D23776" s="5">
        <v>182730</v>
      </c>
      <c r="E23776" s="6">
        <v>42102</v>
      </c>
      <c r="F23776" s="5">
        <v>68</v>
      </c>
      <c r="G23776" s="5">
        <v>67932</v>
      </c>
    </row>
    <row r="23777" spans="2:7" x14ac:dyDescent="0.4">
      <c r="B23777" s="7">
        <v>181215</v>
      </c>
      <c r="C23777" s="5" t="s">
        <v>17</v>
      </c>
      <c r="D23777" s="5">
        <v>182731</v>
      </c>
      <c r="E23777" s="6">
        <v>42102</v>
      </c>
      <c r="F23777" s="5">
        <v>122</v>
      </c>
      <c r="G23777" s="5">
        <v>85400</v>
      </c>
    </row>
    <row r="23778" spans="2:7" x14ac:dyDescent="0.4">
      <c r="B23778" s="7">
        <v>181215</v>
      </c>
      <c r="C23778" s="5" t="s">
        <v>18</v>
      </c>
      <c r="D23778" s="5">
        <v>182732</v>
      </c>
      <c r="E23778" s="6">
        <v>42102</v>
      </c>
      <c r="F23778" s="5">
        <v>108</v>
      </c>
      <c r="G23778" s="5">
        <v>38664</v>
      </c>
    </row>
    <row r="23779" spans="2:7" x14ac:dyDescent="0.4">
      <c r="B23779" s="7">
        <v>161217</v>
      </c>
      <c r="C23779" s="5" t="s">
        <v>3</v>
      </c>
      <c r="D23779" s="5">
        <v>182733</v>
      </c>
      <c r="E23779" s="6">
        <v>42102</v>
      </c>
      <c r="F23779" s="5">
        <v>148</v>
      </c>
      <c r="G23779" s="5">
        <v>148000</v>
      </c>
    </row>
    <row r="23780" spans="2:7" x14ac:dyDescent="0.4">
      <c r="B23780" s="7">
        <v>161217</v>
      </c>
      <c r="C23780" s="5" t="s">
        <v>4</v>
      </c>
      <c r="D23780" s="5">
        <v>182734</v>
      </c>
      <c r="E23780" s="6">
        <v>42102</v>
      </c>
      <c r="F23780" s="5">
        <v>116</v>
      </c>
      <c r="G23780" s="5">
        <v>139200</v>
      </c>
    </row>
    <row r="23781" spans="2:7" x14ac:dyDescent="0.4">
      <c r="B23781" s="7">
        <v>161217</v>
      </c>
      <c r="C23781" s="5" t="s">
        <v>5</v>
      </c>
      <c r="D23781" s="5">
        <v>182735</v>
      </c>
      <c r="E23781" s="6">
        <v>42102</v>
      </c>
      <c r="F23781" s="5">
        <v>120</v>
      </c>
      <c r="G23781" s="5">
        <v>168000</v>
      </c>
    </row>
    <row r="23782" spans="2:7" x14ac:dyDescent="0.4">
      <c r="B23782" s="7">
        <v>161217</v>
      </c>
      <c r="C23782" s="5" t="s">
        <v>6</v>
      </c>
      <c r="D23782" s="5">
        <v>182736</v>
      </c>
      <c r="E23782" s="6">
        <v>42102</v>
      </c>
      <c r="F23782" s="5">
        <v>92</v>
      </c>
      <c r="G23782" s="5">
        <v>147200</v>
      </c>
    </row>
    <row r="23783" spans="2:7" x14ac:dyDescent="0.4">
      <c r="B23783" s="7">
        <v>161217</v>
      </c>
      <c r="C23783" s="5" t="s">
        <v>7</v>
      </c>
      <c r="D23783" s="5">
        <v>182737</v>
      </c>
      <c r="E23783" s="6">
        <v>42102</v>
      </c>
      <c r="F23783" s="5">
        <v>116</v>
      </c>
      <c r="G23783" s="5">
        <v>208800</v>
      </c>
    </row>
    <row r="23784" spans="2:7" x14ac:dyDescent="0.4">
      <c r="B23784" s="7">
        <v>161217</v>
      </c>
      <c r="C23784" s="5" t="s">
        <v>8</v>
      </c>
      <c r="D23784" s="5">
        <v>182738</v>
      </c>
      <c r="E23784" s="6">
        <v>42102</v>
      </c>
      <c r="F23784" s="5">
        <v>132</v>
      </c>
      <c r="G23784" s="5">
        <v>112200</v>
      </c>
    </row>
    <row r="23785" spans="2:7" x14ac:dyDescent="0.4">
      <c r="B23785" s="7">
        <v>161217</v>
      </c>
      <c r="C23785" s="5" t="s">
        <v>9</v>
      </c>
      <c r="D23785" s="5">
        <v>182739</v>
      </c>
      <c r="E23785" s="6">
        <v>42102</v>
      </c>
      <c r="F23785" s="5">
        <v>92</v>
      </c>
      <c r="G23785" s="5">
        <v>85100</v>
      </c>
    </row>
    <row r="23786" spans="2:7" x14ac:dyDescent="0.4">
      <c r="B23786" s="7">
        <v>161217</v>
      </c>
      <c r="C23786" s="5" t="s">
        <v>10</v>
      </c>
      <c r="D23786" s="5">
        <v>182740</v>
      </c>
      <c r="E23786" s="6">
        <v>42102</v>
      </c>
      <c r="F23786" s="5">
        <v>128</v>
      </c>
      <c r="G23786" s="5">
        <v>128000</v>
      </c>
    </row>
    <row r="23787" spans="2:7" x14ac:dyDescent="0.4">
      <c r="B23787" s="7">
        <v>161217</v>
      </c>
      <c r="C23787" s="5" t="s">
        <v>11</v>
      </c>
      <c r="D23787" s="5">
        <v>182741</v>
      </c>
      <c r="E23787" s="6">
        <v>42102</v>
      </c>
      <c r="F23787" s="5">
        <v>156</v>
      </c>
      <c r="G23787" s="5">
        <v>167700</v>
      </c>
    </row>
    <row r="23788" spans="2:7" x14ac:dyDescent="0.4">
      <c r="B23788" s="7">
        <v>161217</v>
      </c>
      <c r="C23788" s="5" t="s">
        <v>12</v>
      </c>
      <c r="D23788" s="5">
        <v>182742</v>
      </c>
      <c r="E23788" s="6">
        <v>42102</v>
      </c>
      <c r="F23788" s="5">
        <v>90</v>
      </c>
      <c r="G23788" s="5">
        <v>103500</v>
      </c>
    </row>
    <row r="23789" spans="2:7" x14ac:dyDescent="0.4">
      <c r="B23789" s="7">
        <v>161217</v>
      </c>
      <c r="C23789" s="5" t="s">
        <v>13</v>
      </c>
      <c r="D23789" s="5">
        <v>182743</v>
      </c>
      <c r="E23789" s="6">
        <v>42102</v>
      </c>
      <c r="F23789" s="5">
        <v>86</v>
      </c>
      <c r="G23789" s="5">
        <v>105350</v>
      </c>
    </row>
    <row r="23790" spans="2:7" x14ac:dyDescent="0.4">
      <c r="B23790" s="7">
        <v>161217</v>
      </c>
      <c r="C23790" s="5" t="s">
        <v>14</v>
      </c>
      <c r="D23790" s="5">
        <v>182744</v>
      </c>
      <c r="E23790" s="6">
        <v>42102</v>
      </c>
      <c r="F23790" s="5">
        <v>148</v>
      </c>
      <c r="G23790" s="5">
        <v>115440</v>
      </c>
    </row>
    <row r="23791" spans="2:7" x14ac:dyDescent="0.4">
      <c r="B23791" s="7">
        <v>161217</v>
      </c>
      <c r="C23791" s="5" t="s">
        <v>15</v>
      </c>
      <c r="D23791" s="5">
        <v>182745</v>
      </c>
      <c r="E23791" s="6">
        <v>42102</v>
      </c>
      <c r="F23791" s="5">
        <v>126</v>
      </c>
      <c r="G23791" s="5">
        <v>69048</v>
      </c>
    </row>
    <row r="23792" spans="2:7" x14ac:dyDescent="0.4">
      <c r="B23792" s="7">
        <v>161217</v>
      </c>
      <c r="C23792" s="5" t="s">
        <v>16</v>
      </c>
      <c r="D23792" s="5">
        <v>182746</v>
      </c>
      <c r="E23792" s="6">
        <v>42102</v>
      </c>
      <c r="F23792" s="5">
        <v>110</v>
      </c>
      <c r="G23792" s="5">
        <v>109890</v>
      </c>
    </row>
    <row r="23793" spans="2:7" x14ac:dyDescent="0.4">
      <c r="B23793" s="7">
        <v>161217</v>
      </c>
      <c r="C23793" s="5" t="s">
        <v>17</v>
      </c>
      <c r="D23793" s="5">
        <v>182747</v>
      </c>
      <c r="E23793" s="6">
        <v>42102</v>
      </c>
      <c r="F23793" s="5">
        <v>82</v>
      </c>
      <c r="G23793" s="5">
        <v>57400</v>
      </c>
    </row>
    <row r="23794" spans="2:7" x14ac:dyDescent="0.4">
      <c r="B23794" s="7">
        <v>161217</v>
      </c>
      <c r="C23794" s="5" t="s">
        <v>18</v>
      </c>
      <c r="D23794" s="5">
        <v>182748</v>
      </c>
      <c r="E23794" s="6">
        <v>42102</v>
      </c>
      <c r="F23794" s="5">
        <v>98</v>
      </c>
      <c r="G23794" s="5">
        <v>35084</v>
      </c>
    </row>
    <row r="23795" spans="2:7" x14ac:dyDescent="0.4">
      <c r="B23795" s="7">
        <v>171219</v>
      </c>
      <c r="C23795" s="5" t="s">
        <v>3</v>
      </c>
      <c r="D23795" s="5">
        <v>182749</v>
      </c>
      <c r="E23795" s="6">
        <v>42102</v>
      </c>
      <c r="F23795" s="5">
        <v>142</v>
      </c>
      <c r="G23795" s="5">
        <v>142000</v>
      </c>
    </row>
    <row r="23796" spans="2:7" x14ac:dyDescent="0.4">
      <c r="B23796" s="7">
        <v>171219</v>
      </c>
      <c r="C23796" s="5" t="s">
        <v>4</v>
      </c>
      <c r="D23796" s="5">
        <v>182750</v>
      </c>
      <c r="E23796" s="6">
        <v>42102</v>
      </c>
      <c r="F23796" s="5">
        <v>88</v>
      </c>
      <c r="G23796" s="5">
        <v>105600</v>
      </c>
    </row>
    <row r="23797" spans="2:7" x14ac:dyDescent="0.4">
      <c r="B23797" s="7">
        <v>171219</v>
      </c>
      <c r="C23797" s="5" t="s">
        <v>5</v>
      </c>
      <c r="D23797" s="5">
        <v>182751</v>
      </c>
      <c r="E23797" s="6">
        <v>42102</v>
      </c>
      <c r="F23797" s="5">
        <v>108</v>
      </c>
      <c r="G23797" s="5">
        <v>151200</v>
      </c>
    </row>
    <row r="23798" spans="2:7" x14ac:dyDescent="0.4">
      <c r="B23798" s="7">
        <v>171219</v>
      </c>
      <c r="C23798" s="5" t="s">
        <v>6</v>
      </c>
      <c r="D23798" s="5">
        <v>182752</v>
      </c>
      <c r="E23798" s="6">
        <v>42102</v>
      </c>
      <c r="F23798" s="5">
        <v>92</v>
      </c>
      <c r="G23798" s="5">
        <v>147200</v>
      </c>
    </row>
    <row r="23799" spans="2:7" x14ac:dyDescent="0.4">
      <c r="B23799" s="7">
        <v>171219</v>
      </c>
      <c r="C23799" s="5" t="s">
        <v>7</v>
      </c>
      <c r="D23799" s="5">
        <v>182753</v>
      </c>
      <c r="E23799" s="6">
        <v>42102</v>
      </c>
      <c r="F23799" s="5">
        <v>148</v>
      </c>
      <c r="G23799" s="5">
        <v>266400</v>
      </c>
    </row>
    <row r="23800" spans="2:7" x14ac:dyDescent="0.4">
      <c r="B23800" s="7">
        <v>171219</v>
      </c>
      <c r="C23800" s="5" t="s">
        <v>8</v>
      </c>
      <c r="D23800" s="5">
        <v>182754</v>
      </c>
      <c r="E23800" s="6">
        <v>42102</v>
      </c>
      <c r="F23800" s="5">
        <v>122</v>
      </c>
      <c r="G23800" s="5">
        <v>103700</v>
      </c>
    </row>
    <row r="23801" spans="2:7" x14ac:dyDescent="0.4">
      <c r="B23801" s="7">
        <v>171219</v>
      </c>
      <c r="C23801" s="5" t="s">
        <v>9</v>
      </c>
      <c r="D23801" s="5">
        <v>182755</v>
      </c>
      <c r="E23801" s="6">
        <v>42102</v>
      </c>
      <c r="F23801" s="5">
        <v>114</v>
      </c>
      <c r="G23801" s="5">
        <v>105450</v>
      </c>
    </row>
    <row r="23802" spans="2:7" x14ac:dyDescent="0.4">
      <c r="B23802" s="7">
        <v>171219</v>
      </c>
      <c r="C23802" s="5" t="s">
        <v>10</v>
      </c>
      <c r="D23802" s="5">
        <v>182756</v>
      </c>
      <c r="E23802" s="6">
        <v>42102</v>
      </c>
      <c r="F23802" s="5">
        <v>96</v>
      </c>
      <c r="G23802" s="5">
        <v>96000</v>
      </c>
    </row>
    <row r="23803" spans="2:7" x14ac:dyDescent="0.4">
      <c r="B23803" s="7">
        <v>171219</v>
      </c>
      <c r="C23803" s="5" t="s">
        <v>11</v>
      </c>
      <c r="D23803" s="5">
        <v>182757</v>
      </c>
      <c r="E23803" s="6">
        <v>42102</v>
      </c>
      <c r="F23803" s="5">
        <v>88</v>
      </c>
      <c r="G23803" s="5">
        <v>94600</v>
      </c>
    </row>
    <row r="23804" spans="2:7" x14ac:dyDescent="0.4">
      <c r="B23804" s="7">
        <v>171219</v>
      </c>
      <c r="C23804" s="5" t="s">
        <v>12</v>
      </c>
      <c r="D23804" s="5">
        <v>182758</v>
      </c>
      <c r="E23804" s="6">
        <v>42102</v>
      </c>
      <c r="F23804" s="5">
        <v>120</v>
      </c>
      <c r="G23804" s="5">
        <v>138000</v>
      </c>
    </row>
    <row r="23805" spans="2:7" x14ac:dyDescent="0.4">
      <c r="B23805" s="7">
        <v>171219</v>
      </c>
      <c r="C23805" s="5" t="s">
        <v>13</v>
      </c>
      <c r="D23805" s="5">
        <v>182759</v>
      </c>
      <c r="E23805" s="6">
        <v>42102</v>
      </c>
      <c r="F23805" s="5">
        <v>104</v>
      </c>
      <c r="G23805" s="5">
        <v>127400</v>
      </c>
    </row>
    <row r="23806" spans="2:7" x14ac:dyDescent="0.4">
      <c r="B23806" s="7">
        <v>171219</v>
      </c>
      <c r="C23806" s="5" t="s">
        <v>14</v>
      </c>
      <c r="D23806" s="5">
        <v>182760</v>
      </c>
      <c r="E23806" s="6">
        <v>42102</v>
      </c>
      <c r="F23806" s="5">
        <v>126</v>
      </c>
      <c r="G23806" s="5">
        <v>98280</v>
      </c>
    </row>
    <row r="23807" spans="2:7" x14ac:dyDescent="0.4">
      <c r="B23807" s="7">
        <v>171219</v>
      </c>
      <c r="C23807" s="5" t="s">
        <v>15</v>
      </c>
      <c r="D23807" s="5">
        <v>182761</v>
      </c>
      <c r="E23807" s="6">
        <v>42102</v>
      </c>
      <c r="F23807" s="5">
        <v>110</v>
      </c>
      <c r="G23807" s="5">
        <v>60280</v>
      </c>
    </row>
    <row r="23808" spans="2:7" x14ac:dyDescent="0.4">
      <c r="B23808" s="7">
        <v>171219</v>
      </c>
      <c r="C23808" s="5" t="s">
        <v>16</v>
      </c>
      <c r="D23808" s="5">
        <v>182762</v>
      </c>
      <c r="E23808" s="6">
        <v>42102</v>
      </c>
      <c r="F23808" s="5">
        <v>86</v>
      </c>
      <c r="G23808" s="5">
        <v>85914</v>
      </c>
    </row>
    <row r="23809" spans="2:7" x14ac:dyDescent="0.4">
      <c r="B23809" s="7">
        <v>171219</v>
      </c>
      <c r="C23809" s="5" t="s">
        <v>17</v>
      </c>
      <c r="D23809" s="5">
        <v>182763</v>
      </c>
      <c r="E23809" s="6">
        <v>42102</v>
      </c>
      <c r="F23809" s="5">
        <v>144</v>
      </c>
      <c r="G23809" s="5">
        <v>100800</v>
      </c>
    </row>
    <row r="23810" spans="2:7" x14ac:dyDescent="0.4">
      <c r="B23810" s="7">
        <v>171219</v>
      </c>
      <c r="C23810" s="5" t="s">
        <v>18</v>
      </c>
      <c r="D23810" s="5">
        <v>182764</v>
      </c>
      <c r="E23810" s="6">
        <v>42102</v>
      </c>
      <c r="F23810" s="5">
        <v>132</v>
      </c>
      <c r="G23810" s="5">
        <v>47256</v>
      </c>
    </row>
    <row r="23811" spans="2:7" x14ac:dyDescent="0.4">
      <c r="B23811" s="7">
        <v>191221</v>
      </c>
      <c r="C23811" s="5" t="s">
        <v>3</v>
      </c>
      <c r="D23811" s="5">
        <v>182765</v>
      </c>
      <c r="E23811" s="6">
        <v>42102</v>
      </c>
      <c r="F23811" s="5">
        <v>146</v>
      </c>
      <c r="G23811" s="5">
        <v>146000</v>
      </c>
    </row>
    <row r="23812" spans="2:7" x14ac:dyDescent="0.4">
      <c r="B23812" s="7">
        <v>191221</v>
      </c>
      <c r="C23812" s="5" t="s">
        <v>4</v>
      </c>
      <c r="D23812" s="5">
        <v>182766</v>
      </c>
      <c r="E23812" s="6">
        <v>42102</v>
      </c>
      <c r="F23812" s="5">
        <v>154</v>
      </c>
      <c r="G23812" s="5">
        <v>184800</v>
      </c>
    </row>
    <row r="23813" spans="2:7" x14ac:dyDescent="0.4">
      <c r="B23813" s="7">
        <v>191221</v>
      </c>
      <c r="C23813" s="5" t="s">
        <v>5</v>
      </c>
      <c r="D23813" s="5">
        <v>182767</v>
      </c>
      <c r="E23813" s="6">
        <v>42102</v>
      </c>
      <c r="F23813" s="5">
        <v>86</v>
      </c>
      <c r="G23813" s="5">
        <v>120400</v>
      </c>
    </row>
    <row r="23814" spans="2:7" x14ac:dyDescent="0.4">
      <c r="B23814" s="7">
        <v>191221</v>
      </c>
      <c r="C23814" s="5" t="s">
        <v>6</v>
      </c>
      <c r="D23814" s="5">
        <v>182768</v>
      </c>
      <c r="E23814" s="6">
        <v>42102</v>
      </c>
      <c r="F23814" s="5">
        <v>128</v>
      </c>
      <c r="G23814" s="5">
        <v>204800</v>
      </c>
    </row>
    <row r="23815" spans="2:7" x14ac:dyDescent="0.4">
      <c r="B23815" s="7">
        <v>191221</v>
      </c>
      <c r="C23815" s="5" t="s">
        <v>7</v>
      </c>
      <c r="D23815" s="5">
        <v>182769</v>
      </c>
      <c r="E23815" s="6">
        <v>42102</v>
      </c>
      <c r="F23815" s="5">
        <v>130</v>
      </c>
      <c r="G23815" s="5">
        <v>234000</v>
      </c>
    </row>
    <row r="23816" spans="2:7" x14ac:dyDescent="0.4">
      <c r="B23816" s="7">
        <v>191221</v>
      </c>
      <c r="C23816" s="5" t="s">
        <v>8</v>
      </c>
      <c r="D23816" s="5">
        <v>182770</v>
      </c>
      <c r="E23816" s="6">
        <v>42102</v>
      </c>
      <c r="F23816" s="5">
        <v>142</v>
      </c>
      <c r="G23816" s="5">
        <v>120700</v>
      </c>
    </row>
    <row r="23817" spans="2:7" x14ac:dyDescent="0.4">
      <c r="B23817" s="7">
        <v>191221</v>
      </c>
      <c r="C23817" s="5" t="s">
        <v>9</v>
      </c>
      <c r="D23817" s="5">
        <v>182771</v>
      </c>
      <c r="E23817" s="6">
        <v>42102</v>
      </c>
      <c r="F23817" s="5">
        <v>76</v>
      </c>
      <c r="G23817" s="5">
        <v>70300</v>
      </c>
    </row>
    <row r="23818" spans="2:7" x14ac:dyDescent="0.4">
      <c r="B23818" s="7">
        <v>191221</v>
      </c>
      <c r="C23818" s="5" t="s">
        <v>10</v>
      </c>
      <c r="D23818" s="5">
        <v>182772</v>
      </c>
      <c r="E23818" s="6">
        <v>42102</v>
      </c>
      <c r="F23818" s="5">
        <v>78</v>
      </c>
      <c r="G23818" s="5">
        <v>78000</v>
      </c>
    </row>
    <row r="23819" spans="2:7" x14ac:dyDescent="0.4">
      <c r="B23819" s="7">
        <v>191221</v>
      </c>
      <c r="C23819" s="5" t="s">
        <v>11</v>
      </c>
      <c r="D23819" s="5">
        <v>182773</v>
      </c>
      <c r="E23819" s="6">
        <v>42102</v>
      </c>
      <c r="F23819" s="5">
        <v>132</v>
      </c>
      <c r="G23819" s="5">
        <v>141900</v>
      </c>
    </row>
    <row r="23820" spans="2:7" x14ac:dyDescent="0.4">
      <c r="B23820" s="7">
        <v>191221</v>
      </c>
      <c r="C23820" s="5" t="s">
        <v>12</v>
      </c>
      <c r="D23820" s="5">
        <v>182774</v>
      </c>
      <c r="E23820" s="6">
        <v>42102</v>
      </c>
      <c r="F23820" s="5">
        <v>114</v>
      </c>
      <c r="G23820" s="5">
        <v>131100</v>
      </c>
    </row>
    <row r="23821" spans="2:7" x14ac:dyDescent="0.4">
      <c r="B23821" s="7">
        <v>191221</v>
      </c>
      <c r="C23821" s="5" t="s">
        <v>13</v>
      </c>
      <c r="D23821" s="5">
        <v>182775</v>
      </c>
      <c r="E23821" s="6">
        <v>42102</v>
      </c>
      <c r="F23821" s="5">
        <v>78</v>
      </c>
      <c r="G23821" s="5">
        <v>95550</v>
      </c>
    </row>
    <row r="23822" spans="2:7" x14ac:dyDescent="0.4">
      <c r="B23822" s="7">
        <v>191221</v>
      </c>
      <c r="C23822" s="5" t="s">
        <v>14</v>
      </c>
      <c r="D23822" s="5">
        <v>182776</v>
      </c>
      <c r="E23822" s="6">
        <v>42102</v>
      </c>
      <c r="F23822" s="5">
        <v>150</v>
      </c>
      <c r="G23822" s="5">
        <v>117000</v>
      </c>
    </row>
    <row r="23823" spans="2:7" x14ac:dyDescent="0.4">
      <c r="B23823" s="7">
        <v>191221</v>
      </c>
      <c r="C23823" s="5" t="s">
        <v>15</v>
      </c>
      <c r="D23823" s="5">
        <v>182777</v>
      </c>
      <c r="E23823" s="6">
        <v>42102</v>
      </c>
      <c r="F23823" s="5">
        <v>102</v>
      </c>
      <c r="G23823" s="5">
        <v>55896</v>
      </c>
    </row>
    <row r="23824" spans="2:7" x14ac:dyDescent="0.4">
      <c r="B23824" s="7">
        <v>191221</v>
      </c>
      <c r="C23824" s="5" t="s">
        <v>16</v>
      </c>
      <c r="D23824" s="5">
        <v>182778</v>
      </c>
      <c r="E23824" s="6">
        <v>42102</v>
      </c>
      <c r="F23824" s="5">
        <v>76</v>
      </c>
      <c r="G23824" s="5">
        <v>75924</v>
      </c>
    </row>
    <row r="23825" spans="2:7" x14ac:dyDescent="0.4">
      <c r="B23825" s="7">
        <v>191221</v>
      </c>
      <c r="C23825" s="5" t="s">
        <v>17</v>
      </c>
      <c r="D23825" s="5">
        <v>182779</v>
      </c>
      <c r="E23825" s="6">
        <v>42102</v>
      </c>
      <c r="F23825" s="5">
        <v>98</v>
      </c>
      <c r="G23825" s="5">
        <v>68600</v>
      </c>
    </row>
    <row r="23826" spans="2:7" x14ac:dyDescent="0.4">
      <c r="B23826" s="7">
        <v>191221</v>
      </c>
      <c r="C23826" s="5" t="s">
        <v>18</v>
      </c>
      <c r="D23826" s="5">
        <v>182780</v>
      </c>
      <c r="E23826" s="6">
        <v>42102</v>
      </c>
      <c r="F23826" s="5">
        <v>78</v>
      </c>
      <c r="G23826" s="5">
        <v>27924</v>
      </c>
    </row>
    <row r="23827" spans="2:7" x14ac:dyDescent="0.4">
      <c r="B23827" s="7">
        <v>141223</v>
      </c>
      <c r="C23827" s="5" t="s">
        <v>3</v>
      </c>
      <c r="D23827" s="5">
        <v>182781</v>
      </c>
      <c r="E23827" s="6">
        <v>42102</v>
      </c>
      <c r="F23827" s="5">
        <v>146</v>
      </c>
      <c r="G23827" s="5">
        <v>146000</v>
      </c>
    </row>
    <row r="23828" spans="2:7" x14ac:dyDescent="0.4">
      <c r="B23828" s="7">
        <v>141223</v>
      </c>
      <c r="C23828" s="5" t="s">
        <v>4</v>
      </c>
      <c r="D23828" s="5">
        <v>182782</v>
      </c>
      <c r="E23828" s="6">
        <v>42102</v>
      </c>
      <c r="F23828" s="5">
        <v>76</v>
      </c>
      <c r="G23828" s="5">
        <v>91200</v>
      </c>
    </row>
    <row r="23829" spans="2:7" x14ac:dyDescent="0.4">
      <c r="B23829" s="7">
        <v>141223</v>
      </c>
      <c r="C23829" s="5" t="s">
        <v>5</v>
      </c>
      <c r="D23829" s="5">
        <v>182783</v>
      </c>
      <c r="E23829" s="6">
        <v>42102</v>
      </c>
      <c r="F23829" s="5">
        <v>152</v>
      </c>
      <c r="G23829" s="5">
        <v>212800</v>
      </c>
    </row>
    <row r="23830" spans="2:7" x14ac:dyDescent="0.4">
      <c r="B23830" s="7">
        <v>141223</v>
      </c>
      <c r="C23830" s="5" t="s">
        <v>6</v>
      </c>
      <c r="D23830" s="5">
        <v>182784</v>
      </c>
      <c r="E23830" s="6">
        <v>42102</v>
      </c>
      <c r="F23830" s="5">
        <v>112</v>
      </c>
      <c r="G23830" s="5">
        <v>179200</v>
      </c>
    </row>
    <row r="23831" spans="2:7" x14ac:dyDescent="0.4">
      <c r="B23831" s="7">
        <v>141223</v>
      </c>
      <c r="C23831" s="5" t="s">
        <v>7</v>
      </c>
      <c r="D23831" s="5">
        <v>182785</v>
      </c>
      <c r="E23831" s="6">
        <v>42102</v>
      </c>
      <c r="F23831" s="5">
        <v>136</v>
      </c>
      <c r="G23831" s="5">
        <v>244800</v>
      </c>
    </row>
    <row r="23832" spans="2:7" x14ac:dyDescent="0.4">
      <c r="B23832" s="7">
        <v>141223</v>
      </c>
      <c r="C23832" s="5" t="s">
        <v>8</v>
      </c>
      <c r="D23832" s="5">
        <v>182786</v>
      </c>
      <c r="E23832" s="6">
        <v>42102</v>
      </c>
      <c r="F23832" s="5">
        <v>98</v>
      </c>
      <c r="G23832" s="5">
        <v>83300</v>
      </c>
    </row>
    <row r="23833" spans="2:7" x14ac:dyDescent="0.4">
      <c r="B23833" s="7">
        <v>141223</v>
      </c>
      <c r="C23833" s="5" t="s">
        <v>9</v>
      </c>
      <c r="D23833" s="5">
        <v>182787</v>
      </c>
      <c r="E23833" s="6">
        <v>42102</v>
      </c>
      <c r="F23833" s="5">
        <v>126</v>
      </c>
      <c r="G23833" s="5">
        <v>116550</v>
      </c>
    </row>
    <row r="23834" spans="2:7" x14ac:dyDescent="0.4">
      <c r="B23834" s="7">
        <v>141223</v>
      </c>
      <c r="C23834" s="5" t="s">
        <v>10</v>
      </c>
      <c r="D23834" s="5">
        <v>182788</v>
      </c>
      <c r="E23834" s="6">
        <v>42102</v>
      </c>
      <c r="F23834" s="5">
        <v>88</v>
      </c>
      <c r="G23834" s="5">
        <v>88000</v>
      </c>
    </row>
    <row r="23835" spans="2:7" x14ac:dyDescent="0.4">
      <c r="B23835" s="7">
        <v>141223</v>
      </c>
      <c r="C23835" s="5" t="s">
        <v>11</v>
      </c>
      <c r="D23835" s="5">
        <v>182789</v>
      </c>
      <c r="E23835" s="6">
        <v>42102</v>
      </c>
      <c r="F23835" s="5">
        <v>112</v>
      </c>
      <c r="G23835" s="5">
        <v>120400</v>
      </c>
    </row>
    <row r="23836" spans="2:7" x14ac:dyDescent="0.4">
      <c r="B23836" s="7">
        <v>141223</v>
      </c>
      <c r="C23836" s="5" t="s">
        <v>12</v>
      </c>
      <c r="D23836" s="5">
        <v>182790</v>
      </c>
      <c r="E23836" s="6">
        <v>42102</v>
      </c>
      <c r="F23836" s="5">
        <v>138</v>
      </c>
      <c r="G23836" s="5">
        <v>158700</v>
      </c>
    </row>
    <row r="23837" spans="2:7" x14ac:dyDescent="0.4">
      <c r="B23837" s="7">
        <v>141223</v>
      </c>
      <c r="C23837" s="5" t="s">
        <v>13</v>
      </c>
      <c r="D23837" s="5">
        <v>182791</v>
      </c>
      <c r="E23837" s="6">
        <v>42102</v>
      </c>
      <c r="F23837" s="5">
        <v>124</v>
      </c>
      <c r="G23837" s="5">
        <v>151900</v>
      </c>
    </row>
    <row r="23838" spans="2:7" x14ac:dyDescent="0.4">
      <c r="B23838" s="7">
        <v>141223</v>
      </c>
      <c r="C23838" s="5" t="s">
        <v>14</v>
      </c>
      <c r="D23838" s="5">
        <v>182792</v>
      </c>
      <c r="E23838" s="6">
        <v>42102</v>
      </c>
      <c r="F23838" s="5">
        <v>96</v>
      </c>
      <c r="G23838" s="5">
        <v>74880</v>
      </c>
    </row>
    <row r="23839" spans="2:7" x14ac:dyDescent="0.4">
      <c r="B23839" s="7">
        <v>141223</v>
      </c>
      <c r="C23839" s="5" t="s">
        <v>15</v>
      </c>
      <c r="D23839" s="5">
        <v>182793</v>
      </c>
      <c r="E23839" s="6">
        <v>42102</v>
      </c>
      <c r="F23839" s="5">
        <v>104</v>
      </c>
      <c r="G23839" s="5">
        <v>56992</v>
      </c>
    </row>
    <row r="23840" spans="2:7" x14ac:dyDescent="0.4">
      <c r="B23840" s="7">
        <v>141223</v>
      </c>
      <c r="C23840" s="5" t="s">
        <v>16</v>
      </c>
      <c r="D23840" s="5">
        <v>182794</v>
      </c>
      <c r="E23840" s="6">
        <v>42102</v>
      </c>
      <c r="F23840" s="5">
        <v>128</v>
      </c>
      <c r="G23840" s="5">
        <v>127872</v>
      </c>
    </row>
    <row r="23841" spans="2:7" x14ac:dyDescent="0.4">
      <c r="B23841" s="7">
        <v>141223</v>
      </c>
      <c r="C23841" s="5" t="s">
        <v>17</v>
      </c>
      <c r="D23841" s="5">
        <v>182795</v>
      </c>
      <c r="E23841" s="6">
        <v>42102</v>
      </c>
      <c r="F23841" s="5">
        <v>102</v>
      </c>
      <c r="G23841" s="5">
        <v>71400</v>
      </c>
    </row>
    <row r="23842" spans="2:7" x14ac:dyDescent="0.4">
      <c r="B23842" s="7">
        <v>141223</v>
      </c>
      <c r="C23842" s="5" t="s">
        <v>18</v>
      </c>
      <c r="D23842" s="5">
        <v>182796</v>
      </c>
      <c r="E23842" s="6">
        <v>42102</v>
      </c>
      <c r="F23842" s="5">
        <v>84</v>
      </c>
      <c r="G23842" s="5">
        <v>30072</v>
      </c>
    </row>
    <row r="23843" spans="2:7" x14ac:dyDescent="0.4">
      <c r="B23843" s="7">
        <v>111225</v>
      </c>
      <c r="C23843" s="5" t="s">
        <v>3</v>
      </c>
      <c r="D23843" s="5">
        <v>182797</v>
      </c>
      <c r="E23843" s="6">
        <v>42102</v>
      </c>
      <c r="F23843" s="5">
        <v>186</v>
      </c>
      <c r="G23843" s="5">
        <v>186000</v>
      </c>
    </row>
    <row r="23844" spans="2:7" x14ac:dyDescent="0.4">
      <c r="B23844" s="7">
        <v>111225</v>
      </c>
      <c r="C23844" s="5" t="s">
        <v>4</v>
      </c>
      <c r="D23844" s="5">
        <v>182798</v>
      </c>
      <c r="E23844" s="6">
        <v>42102</v>
      </c>
      <c r="F23844" s="5">
        <v>170</v>
      </c>
      <c r="G23844" s="5">
        <v>204000</v>
      </c>
    </row>
    <row r="23845" spans="2:7" x14ac:dyDescent="0.4">
      <c r="B23845" s="7">
        <v>111225</v>
      </c>
      <c r="C23845" s="5" t="s">
        <v>5</v>
      </c>
      <c r="D23845" s="5">
        <v>182799</v>
      </c>
      <c r="E23845" s="6">
        <v>42102</v>
      </c>
      <c r="F23845" s="5">
        <v>136</v>
      </c>
      <c r="G23845" s="5">
        <v>190400</v>
      </c>
    </row>
    <row r="23846" spans="2:7" x14ac:dyDescent="0.4">
      <c r="B23846" s="7">
        <v>111225</v>
      </c>
      <c r="C23846" s="5" t="s">
        <v>6</v>
      </c>
      <c r="D23846" s="5">
        <v>182800</v>
      </c>
      <c r="E23846" s="6">
        <v>42102</v>
      </c>
      <c r="F23846" s="5">
        <v>176</v>
      </c>
      <c r="G23846" s="5">
        <v>281600</v>
      </c>
    </row>
    <row r="23847" spans="2:7" x14ac:dyDescent="0.4">
      <c r="B23847" s="7">
        <v>111225</v>
      </c>
      <c r="C23847" s="5" t="s">
        <v>7</v>
      </c>
      <c r="D23847" s="5">
        <v>182801</v>
      </c>
      <c r="E23847" s="6">
        <v>42102</v>
      </c>
      <c r="F23847" s="5">
        <v>130</v>
      </c>
      <c r="G23847" s="5">
        <v>234000</v>
      </c>
    </row>
    <row r="23848" spans="2:7" x14ac:dyDescent="0.4">
      <c r="B23848" s="7">
        <v>111225</v>
      </c>
      <c r="C23848" s="5" t="s">
        <v>8</v>
      </c>
      <c r="D23848" s="5">
        <v>182802</v>
      </c>
      <c r="E23848" s="6">
        <v>42102</v>
      </c>
      <c r="F23848" s="5">
        <v>128</v>
      </c>
      <c r="G23848" s="5">
        <v>108800</v>
      </c>
    </row>
    <row r="23849" spans="2:7" x14ac:dyDescent="0.4">
      <c r="B23849" s="7">
        <v>111225</v>
      </c>
      <c r="C23849" s="5" t="s">
        <v>9</v>
      </c>
      <c r="D23849" s="5">
        <v>182803</v>
      </c>
      <c r="E23849" s="6">
        <v>42102</v>
      </c>
      <c r="F23849" s="5">
        <v>142</v>
      </c>
      <c r="G23849" s="5">
        <v>131350</v>
      </c>
    </row>
    <row r="23850" spans="2:7" x14ac:dyDescent="0.4">
      <c r="B23850" s="7">
        <v>111225</v>
      </c>
      <c r="C23850" s="5" t="s">
        <v>10</v>
      </c>
      <c r="D23850" s="5">
        <v>182804</v>
      </c>
      <c r="E23850" s="6">
        <v>42102</v>
      </c>
      <c r="F23850" s="5">
        <v>124</v>
      </c>
      <c r="G23850" s="5">
        <v>124000</v>
      </c>
    </row>
    <row r="23851" spans="2:7" x14ac:dyDescent="0.4">
      <c r="B23851" s="7">
        <v>111225</v>
      </c>
      <c r="C23851" s="5" t="s">
        <v>11</v>
      </c>
      <c r="D23851" s="5">
        <v>182805</v>
      </c>
      <c r="E23851" s="6">
        <v>42102</v>
      </c>
      <c r="F23851" s="5">
        <v>168</v>
      </c>
      <c r="G23851" s="5">
        <v>180600</v>
      </c>
    </row>
    <row r="23852" spans="2:7" x14ac:dyDescent="0.4">
      <c r="B23852" s="7">
        <v>111225</v>
      </c>
      <c r="C23852" s="5" t="s">
        <v>12</v>
      </c>
      <c r="D23852" s="5">
        <v>182806</v>
      </c>
      <c r="E23852" s="6">
        <v>42102</v>
      </c>
      <c r="F23852" s="5">
        <v>142</v>
      </c>
      <c r="G23852" s="5">
        <v>163300</v>
      </c>
    </row>
    <row r="23853" spans="2:7" x14ac:dyDescent="0.4">
      <c r="B23853" s="7">
        <v>111225</v>
      </c>
      <c r="C23853" s="5" t="s">
        <v>13</v>
      </c>
      <c r="D23853" s="5">
        <v>182807</v>
      </c>
      <c r="E23853" s="6">
        <v>42102</v>
      </c>
      <c r="F23853" s="5">
        <v>160</v>
      </c>
      <c r="G23853" s="5">
        <v>196000</v>
      </c>
    </row>
    <row r="23854" spans="2:7" x14ac:dyDescent="0.4">
      <c r="B23854" s="7">
        <v>111225</v>
      </c>
      <c r="C23854" s="5" t="s">
        <v>14</v>
      </c>
      <c r="D23854" s="5">
        <v>182808</v>
      </c>
      <c r="E23854" s="6">
        <v>42102</v>
      </c>
      <c r="F23854" s="5">
        <v>152</v>
      </c>
      <c r="G23854" s="5">
        <v>118560</v>
      </c>
    </row>
    <row r="23855" spans="2:7" x14ac:dyDescent="0.4">
      <c r="B23855" s="7">
        <v>111225</v>
      </c>
      <c r="C23855" s="5" t="s">
        <v>15</v>
      </c>
      <c r="D23855" s="5">
        <v>182809</v>
      </c>
      <c r="E23855" s="6">
        <v>42102</v>
      </c>
      <c r="F23855" s="5">
        <v>176</v>
      </c>
      <c r="G23855" s="5">
        <v>96448</v>
      </c>
    </row>
    <row r="23856" spans="2:7" x14ac:dyDescent="0.4">
      <c r="B23856" s="7">
        <v>111225</v>
      </c>
      <c r="C23856" s="5" t="s">
        <v>16</v>
      </c>
      <c r="D23856" s="5">
        <v>182810</v>
      </c>
      <c r="E23856" s="6">
        <v>42102</v>
      </c>
      <c r="F23856" s="5">
        <v>180</v>
      </c>
      <c r="G23856" s="5">
        <v>179820</v>
      </c>
    </row>
    <row r="23857" spans="2:7" x14ac:dyDescent="0.4">
      <c r="B23857" s="7">
        <v>111225</v>
      </c>
      <c r="C23857" s="5" t="s">
        <v>17</v>
      </c>
      <c r="D23857" s="5">
        <v>182811</v>
      </c>
      <c r="E23857" s="6">
        <v>42102</v>
      </c>
      <c r="F23857" s="5">
        <v>126</v>
      </c>
      <c r="G23857" s="5">
        <v>88200</v>
      </c>
    </row>
    <row r="23858" spans="2:7" x14ac:dyDescent="0.4">
      <c r="B23858" s="7">
        <v>111225</v>
      </c>
      <c r="C23858" s="5" t="s">
        <v>18</v>
      </c>
      <c r="D23858" s="5">
        <v>182812</v>
      </c>
      <c r="E23858" s="6">
        <v>42102</v>
      </c>
      <c r="F23858" s="5">
        <v>112</v>
      </c>
      <c r="G23858" s="5">
        <v>40096</v>
      </c>
    </row>
    <row r="23859" spans="2:7" x14ac:dyDescent="0.4">
      <c r="B23859" s="7">
        <v>161229</v>
      </c>
      <c r="C23859" s="5" t="s">
        <v>3</v>
      </c>
      <c r="D23859" s="5">
        <v>182813</v>
      </c>
      <c r="E23859" s="6">
        <v>42102</v>
      </c>
      <c r="F23859" s="5">
        <v>134</v>
      </c>
      <c r="G23859" s="5">
        <v>134000</v>
      </c>
    </row>
    <row r="23860" spans="2:7" x14ac:dyDescent="0.4">
      <c r="B23860" s="7">
        <v>161229</v>
      </c>
      <c r="C23860" s="5" t="s">
        <v>4</v>
      </c>
      <c r="D23860" s="5">
        <v>182814</v>
      </c>
      <c r="E23860" s="6">
        <v>42102</v>
      </c>
      <c r="F23860" s="5">
        <v>82</v>
      </c>
      <c r="G23860" s="5">
        <v>98400</v>
      </c>
    </row>
    <row r="23861" spans="2:7" x14ac:dyDescent="0.4">
      <c r="B23861" s="7">
        <v>161229</v>
      </c>
      <c r="C23861" s="5" t="s">
        <v>5</v>
      </c>
      <c r="D23861" s="5">
        <v>182815</v>
      </c>
      <c r="E23861" s="6">
        <v>42102</v>
      </c>
      <c r="F23861" s="5">
        <v>110</v>
      </c>
      <c r="G23861" s="5">
        <v>154000</v>
      </c>
    </row>
    <row r="23862" spans="2:7" x14ac:dyDescent="0.4">
      <c r="B23862" s="7">
        <v>161229</v>
      </c>
      <c r="C23862" s="5" t="s">
        <v>6</v>
      </c>
      <c r="D23862" s="5">
        <v>182816</v>
      </c>
      <c r="E23862" s="6">
        <v>42102</v>
      </c>
      <c r="F23862" s="5">
        <v>112</v>
      </c>
      <c r="G23862" s="5">
        <v>179200</v>
      </c>
    </row>
    <row r="23863" spans="2:7" x14ac:dyDescent="0.4">
      <c r="B23863" s="7">
        <v>161229</v>
      </c>
      <c r="C23863" s="5" t="s">
        <v>7</v>
      </c>
      <c r="D23863" s="5">
        <v>182817</v>
      </c>
      <c r="E23863" s="6">
        <v>42102</v>
      </c>
      <c r="F23863" s="5">
        <v>158</v>
      </c>
      <c r="G23863" s="5">
        <v>284400</v>
      </c>
    </row>
    <row r="23864" spans="2:7" x14ac:dyDescent="0.4">
      <c r="B23864" s="7">
        <v>161229</v>
      </c>
      <c r="C23864" s="5" t="s">
        <v>8</v>
      </c>
      <c r="D23864" s="5">
        <v>182818</v>
      </c>
      <c r="E23864" s="6">
        <v>42102</v>
      </c>
      <c r="F23864" s="5">
        <v>114</v>
      </c>
      <c r="G23864" s="5">
        <v>96900</v>
      </c>
    </row>
    <row r="23865" spans="2:7" x14ac:dyDescent="0.4">
      <c r="B23865" s="7">
        <v>161229</v>
      </c>
      <c r="C23865" s="5" t="s">
        <v>9</v>
      </c>
      <c r="D23865" s="5">
        <v>182819</v>
      </c>
      <c r="E23865" s="6">
        <v>42102</v>
      </c>
      <c r="F23865" s="5">
        <v>158</v>
      </c>
      <c r="G23865" s="5">
        <v>146150</v>
      </c>
    </row>
    <row r="23866" spans="2:7" x14ac:dyDescent="0.4">
      <c r="B23866" s="7">
        <v>161229</v>
      </c>
      <c r="C23866" s="5" t="s">
        <v>10</v>
      </c>
      <c r="D23866" s="5">
        <v>182820</v>
      </c>
      <c r="E23866" s="6">
        <v>42102</v>
      </c>
      <c r="F23866" s="5">
        <v>84</v>
      </c>
      <c r="G23866" s="5">
        <v>84000</v>
      </c>
    </row>
    <row r="23867" spans="2:7" x14ac:dyDescent="0.4">
      <c r="B23867" s="7">
        <v>161229</v>
      </c>
      <c r="C23867" s="5" t="s">
        <v>11</v>
      </c>
      <c r="D23867" s="5">
        <v>182821</v>
      </c>
      <c r="E23867" s="6">
        <v>42102</v>
      </c>
      <c r="F23867" s="5">
        <v>98</v>
      </c>
      <c r="G23867" s="5">
        <v>105350</v>
      </c>
    </row>
    <row r="23868" spans="2:7" x14ac:dyDescent="0.4">
      <c r="B23868" s="7">
        <v>161229</v>
      </c>
      <c r="C23868" s="5" t="s">
        <v>12</v>
      </c>
      <c r="D23868" s="5">
        <v>182822</v>
      </c>
      <c r="E23868" s="6">
        <v>42102</v>
      </c>
      <c r="F23868" s="5">
        <v>162</v>
      </c>
      <c r="G23868" s="5">
        <v>186300</v>
      </c>
    </row>
    <row r="23869" spans="2:7" x14ac:dyDescent="0.4">
      <c r="B23869" s="7">
        <v>161229</v>
      </c>
      <c r="C23869" s="5" t="s">
        <v>13</v>
      </c>
      <c r="D23869" s="5">
        <v>182823</v>
      </c>
      <c r="E23869" s="6">
        <v>42102</v>
      </c>
      <c r="F23869" s="5">
        <v>104</v>
      </c>
      <c r="G23869" s="5">
        <v>127400</v>
      </c>
    </row>
    <row r="23870" spans="2:7" x14ac:dyDescent="0.4">
      <c r="B23870" s="7">
        <v>161229</v>
      </c>
      <c r="C23870" s="5" t="s">
        <v>14</v>
      </c>
      <c r="D23870" s="5">
        <v>182824</v>
      </c>
      <c r="E23870" s="6">
        <v>42102</v>
      </c>
      <c r="F23870" s="5">
        <v>164</v>
      </c>
      <c r="G23870" s="5">
        <v>127920</v>
      </c>
    </row>
    <row r="23871" spans="2:7" x14ac:dyDescent="0.4">
      <c r="B23871" s="7">
        <v>161229</v>
      </c>
      <c r="C23871" s="5" t="s">
        <v>15</v>
      </c>
      <c r="D23871" s="5">
        <v>182825</v>
      </c>
      <c r="E23871" s="6">
        <v>42102</v>
      </c>
      <c r="F23871" s="5">
        <v>120</v>
      </c>
      <c r="G23871" s="5">
        <v>65760</v>
      </c>
    </row>
    <row r="23872" spans="2:7" x14ac:dyDescent="0.4">
      <c r="B23872" s="7">
        <v>161229</v>
      </c>
      <c r="C23872" s="5" t="s">
        <v>16</v>
      </c>
      <c r="D23872" s="5">
        <v>182826</v>
      </c>
      <c r="E23872" s="6">
        <v>42102</v>
      </c>
      <c r="F23872" s="5">
        <v>82</v>
      </c>
      <c r="G23872" s="5">
        <v>81918</v>
      </c>
    </row>
    <row r="23873" spans="2:7" x14ac:dyDescent="0.4">
      <c r="B23873" s="7">
        <v>161229</v>
      </c>
      <c r="C23873" s="5" t="s">
        <v>17</v>
      </c>
      <c r="D23873" s="5">
        <v>182827</v>
      </c>
      <c r="E23873" s="6">
        <v>42102</v>
      </c>
      <c r="F23873" s="5">
        <v>134</v>
      </c>
      <c r="G23873" s="5">
        <v>93800</v>
      </c>
    </row>
    <row r="23874" spans="2:7" x14ac:dyDescent="0.4">
      <c r="B23874" s="7">
        <v>161229</v>
      </c>
      <c r="C23874" s="5" t="s">
        <v>18</v>
      </c>
      <c r="D23874" s="5">
        <v>182828</v>
      </c>
      <c r="E23874" s="6">
        <v>42102</v>
      </c>
      <c r="F23874" s="5">
        <v>122</v>
      </c>
      <c r="G23874" s="5">
        <v>43676</v>
      </c>
    </row>
    <row r="23875" spans="2:7" x14ac:dyDescent="0.4">
      <c r="B23875" s="7">
        <v>181241</v>
      </c>
      <c r="C23875" s="5" t="s">
        <v>3</v>
      </c>
      <c r="D23875" s="5">
        <v>182829</v>
      </c>
      <c r="E23875" s="6">
        <v>42102</v>
      </c>
      <c r="F23875" s="5">
        <v>90</v>
      </c>
      <c r="G23875" s="5">
        <v>90000</v>
      </c>
    </row>
    <row r="23876" spans="2:7" x14ac:dyDescent="0.4">
      <c r="B23876" s="7">
        <v>181241</v>
      </c>
      <c r="C23876" s="5" t="s">
        <v>4</v>
      </c>
      <c r="D23876" s="5">
        <v>182830</v>
      </c>
      <c r="E23876" s="6">
        <v>42102</v>
      </c>
      <c r="F23876" s="5">
        <v>100</v>
      </c>
      <c r="G23876" s="5">
        <v>120000</v>
      </c>
    </row>
    <row r="23877" spans="2:7" x14ac:dyDescent="0.4">
      <c r="B23877" s="7">
        <v>181241</v>
      </c>
      <c r="C23877" s="5" t="s">
        <v>5</v>
      </c>
      <c r="D23877" s="5">
        <v>182831</v>
      </c>
      <c r="E23877" s="6">
        <v>42102</v>
      </c>
      <c r="F23877" s="5">
        <v>114</v>
      </c>
      <c r="G23877" s="5">
        <v>159600</v>
      </c>
    </row>
    <row r="23878" spans="2:7" x14ac:dyDescent="0.4">
      <c r="B23878" s="7">
        <v>181241</v>
      </c>
      <c r="C23878" s="5" t="s">
        <v>6</v>
      </c>
      <c r="D23878" s="5">
        <v>182832</v>
      </c>
      <c r="E23878" s="6">
        <v>42102</v>
      </c>
      <c r="F23878" s="5">
        <v>106</v>
      </c>
      <c r="G23878" s="5">
        <v>169600</v>
      </c>
    </row>
    <row r="23879" spans="2:7" x14ac:dyDescent="0.4">
      <c r="B23879" s="7">
        <v>181241</v>
      </c>
      <c r="C23879" s="5" t="s">
        <v>7</v>
      </c>
      <c r="D23879" s="5">
        <v>182833</v>
      </c>
      <c r="E23879" s="6">
        <v>42102</v>
      </c>
      <c r="F23879" s="5">
        <v>70</v>
      </c>
      <c r="G23879" s="5">
        <v>126000</v>
      </c>
    </row>
    <row r="23880" spans="2:7" x14ac:dyDescent="0.4">
      <c r="B23880" s="7">
        <v>181241</v>
      </c>
      <c r="C23880" s="5" t="s">
        <v>8</v>
      </c>
      <c r="D23880" s="5">
        <v>182834</v>
      </c>
      <c r="E23880" s="6">
        <v>42102</v>
      </c>
      <c r="F23880" s="5">
        <v>76</v>
      </c>
      <c r="G23880" s="5">
        <v>64600</v>
      </c>
    </row>
    <row r="23881" spans="2:7" x14ac:dyDescent="0.4">
      <c r="B23881" s="7">
        <v>181241</v>
      </c>
      <c r="C23881" s="5" t="s">
        <v>9</v>
      </c>
      <c r="D23881" s="5">
        <v>182835</v>
      </c>
      <c r="E23881" s="6">
        <v>42102</v>
      </c>
      <c r="F23881" s="5">
        <v>96</v>
      </c>
      <c r="G23881" s="5">
        <v>88800</v>
      </c>
    </row>
    <row r="23882" spans="2:7" x14ac:dyDescent="0.4">
      <c r="B23882" s="7">
        <v>181241</v>
      </c>
      <c r="C23882" s="5" t="s">
        <v>10</v>
      </c>
      <c r="D23882" s="5">
        <v>182836</v>
      </c>
      <c r="E23882" s="6">
        <v>42102</v>
      </c>
      <c r="F23882" s="5">
        <v>100</v>
      </c>
      <c r="G23882" s="5">
        <v>100000</v>
      </c>
    </row>
    <row r="23883" spans="2:7" x14ac:dyDescent="0.4">
      <c r="B23883" s="7">
        <v>181241</v>
      </c>
      <c r="C23883" s="5" t="s">
        <v>11</v>
      </c>
      <c r="D23883" s="5">
        <v>182837</v>
      </c>
      <c r="E23883" s="6">
        <v>42102</v>
      </c>
      <c r="F23883" s="5">
        <v>90</v>
      </c>
      <c r="G23883" s="5">
        <v>96750</v>
      </c>
    </row>
    <row r="23884" spans="2:7" x14ac:dyDescent="0.4">
      <c r="B23884" s="7">
        <v>181241</v>
      </c>
      <c r="C23884" s="5" t="s">
        <v>12</v>
      </c>
      <c r="D23884" s="5">
        <v>182838</v>
      </c>
      <c r="E23884" s="6">
        <v>42102</v>
      </c>
      <c r="F23884" s="5">
        <v>110</v>
      </c>
      <c r="G23884" s="5">
        <v>126500</v>
      </c>
    </row>
    <row r="23885" spans="2:7" x14ac:dyDescent="0.4">
      <c r="B23885" s="7">
        <v>181241</v>
      </c>
      <c r="C23885" s="5" t="s">
        <v>13</v>
      </c>
      <c r="D23885" s="5">
        <v>182839</v>
      </c>
      <c r="E23885" s="6">
        <v>42102</v>
      </c>
      <c r="F23885" s="5">
        <v>92</v>
      </c>
      <c r="G23885" s="5">
        <v>112700</v>
      </c>
    </row>
    <row r="23886" spans="2:7" x14ac:dyDescent="0.4">
      <c r="B23886" s="7">
        <v>181241</v>
      </c>
      <c r="C23886" s="5" t="s">
        <v>14</v>
      </c>
      <c r="D23886" s="5">
        <v>182840</v>
      </c>
      <c r="E23886" s="6">
        <v>42102</v>
      </c>
      <c r="F23886" s="5">
        <v>112</v>
      </c>
      <c r="G23886" s="5">
        <v>87360</v>
      </c>
    </row>
    <row r="23887" spans="2:7" x14ac:dyDescent="0.4">
      <c r="B23887" s="7">
        <v>181241</v>
      </c>
      <c r="C23887" s="5" t="s">
        <v>15</v>
      </c>
      <c r="D23887" s="5">
        <v>182841</v>
      </c>
      <c r="E23887" s="6">
        <v>42102</v>
      </c>
      <c r="F23887" s="5">
        <v>124</v>
      </c>
      <c r="G23887" s="5">
        <v>67952</v>
      </c>
    </row>
    <row r="23888" spans="2:7" x14ac:dyDescent="0.4">
      <c r="B23888" s="7">
        <v>181241</v>
      </c>
      <c r="C23888" s="5" t="s">
        <v>16</v>
      </c>
      <c r="D23888" s="5">
        <v>182842</v>
      </c>
      <c r="E23888" s="6">
        <v>42102</v>
      </c>
      <c r="F23888" s="5">
        <v>76</v>
      </c>
      <c r="G23888" s="5">
        <v>75924</v>
      </c>
    </row>
    <row r="23889" spans="2:7" x14ac:dyDescent="0.4">
      <c r="B23889" s="7">
        <v>181241</v>
      </c>
      <c r="C23889" s="5" t="s">
        <v>17</v>
      </c>
      <c r="D23889" s="5">
        <v>182843</v>
      </c>
      <c r="E23889" s="6">
        <v>42102</v>
      </c>
      <c r="F23889" s="5">
        <v>64</v>
      </c>
      <c r="G23889" s="5">
        <v>44800</v>
      </c>
    </row>
    <row r="23890" spans="2:7" x14ac:dyDescent="0.4">
      <c r="B23890" s="7">
        <v>181241</v>
      </c>
      <c r="C23890" s="5" t="s">
        <v>18</v>
      </c>
      <c r="D23890" s="5">
        <v>182844</v>
      </c>
      <c r="E23890" s="6">
        <v>42102</v>
      </c>
      <c r="F23890" s="5">
        <v>118</v>
      </c>
      <c r="G23890" s="5">
        <v>42244</v>
      </c>
    </row>
    <row r="23891" spans="2:7" x14ac:dyDescent="0.4">
      <c r="B23891" s="7">
        <v>111249</v>
      </c>
      <c r="C23891" s="5" t="s">
        <v>3</v>
      </c>
      <c r="D23891" s="5">
        <v>182845</v>
      </c>
      <c r="E23891" s="6">
        <v>42102</v>
      </c>
      <c r="F23891" s="5">
        <v>144</v>
      </c>
      <c r="G23891" s="5">
        <v>144000</v>
      </c>
    </row>
    <row r="23892" spans="2:7" x14ac:dyDescent="0.4">
      <c r="B23892" s="7">
        <v>111249</v>
      </c>
      <c r="C23892" s="5" t="s">
        <v>4</v>
      </c>
      <c r="D23892" s="5">
        <v>182846</v>
      </c>
      <c r="E23892" s="6">
        <v>42102</v>
      </c>
      <c r="F23892" s="5">
        <v>178</v>
      </c>
      <c r="G23892" s="5">
        <v>213600</v>
      </c>
    </row>
    <row r="23893" spans="2:7" x14ac:dyDescent="0.4">
      <c r="B23893" s="7">
        <v>111249</v>
      </c>
      <c r="C23893" s="5" t="s">
        <v>5</v>
      </c>
      <c r="D23893" s="5">
        <v>182847</v>
      </c>
      <c r="E23893" s="6">
        <v>42102</v>
      </c>
      <c r="F23893" s="5">
        <v>124</v>
      </c>
      <c r="G23893" s="5">
        <v>173600</v>
      </c>
    </row>
    <row r="23894" spans="2:7" x14ac:dyDescent="0.4">
      <c r="B23894" s="7">
        <v>111249</v>
      </c>
      <c r="C23894" s="5" t="s">
        <v>6</v>
      </c>
      <c r="D23894" s="5">
        <v>182848</v>
      </c>
      <c r="E23894" s="6">
        <v>42102</v>
      </c>
      <c r="F23894" s="5">
        <v>182</v>
      </c>
      <c r="G23894" s="5">
        <v>291200</v>
      </c>
    </row>
    <row r="23895" spans="2:7" x14ac:dyDescent="0.4">
      <c r="B23895" s="7">
        <v>111249</v>
      </c>
      <c r="C23895" s="5" t="s">
        <v>7</v>
      </c>
      <c r="D23895" s="5">
        <v>182849</v>
      </c>
      <c r="E23895" s="6">
        <v>42102</v>
      </c>
      <c r="F23895" s="5">
        <v>124</v>
      </c>
      <c r="G23895" s="5">
        <v>223200</v>
      </c>
    </row>
    <row r="23896" spans="2:7" x14ac:dyDescent="0.4">
      <c r="B23896" s="7">
        <v>111249</v>
      </c>
      <c r="C23896" s="5" t="s">
        <v>8</v>
      </c>
      <c r="D23896" s="5">
        <v>182850</v>
      </c>
      <c r="E23896" s="6">
        <v>42102</v>
      </c>
      <c r="F23896" s="5">
        <v>112</v>
      </c>
      <c r="G23896" s="5">
        <v>95200</v>
      </c>
    </row>
    <row r="23897" spans="2:7" x14ac:dyDescent="0.4">
      <c r="B23897" s="7">
        <v>111249</v>
      </c>
      <c r="C23897" s="5" t="s">
        <v>9</v>
      </c>
      <c r="D23897" s="5">
        <v>182851</v>
      </c>
      <c r="E23897" s="6">
        <v>42102</v>
      </c>
      <c r="F23897" s="5">
        <v>136</v>
      </c>
      <c r="G23897" s="5">
        <v>125800</v>
      </c>
    </row>
    <row r="23898" spans="2:7" x14ac:dyDescent="0.4">
      <c r="B23898" s="7">
        <v>111249</v>
      </c>
      <c r="C23898" s="5" t="s">
        <v>10</v>
      </c>
      <c r="D23898" s="5">
        <v>182852</v>
      </c>
      <c r="E23898" s="6">
        <v>42102</v>
      </c>
      <c r="F23898" s="5">
        <v>132</v>
      </c>
      <c r="G23898" s="5">
        <v>132000</v>
      </c>
    </row>
    <row r="23899" spans="2:7" x14ac:dyDescent="0.4">
      <c r="B23899" s="7">
        <v>111249</v>
      </c>
      <c r="C23899" s="5" t="s">
        <v>11</v>
      </c>
      <c r="D23899" s="5">
        <v>182853</v>
      </c>
      <c r="E23899" s="6">
        <v>42102</v>
      </c>
      <c r="F23899" s="5">
        <v>164</v>
      </c>
      <c r="G23899" s="5">
        <v>176300</v>
      </c>
    </row>
    <row r="23900" spans="2:7" x14ac:dyDescent="0.4">
      <c r="B23900" s="7">
        <v>111249</v>
      </c>
      <c r="C23900" s="5" t="s">
        <v>12</v>
      </c>
      <c r="D23900" s="5">
        <v>182854</v>
      </c>
      <c r="E23900" s="6">
        <v>42102</v>
      </c>
      <c r="F23900" s="5">
        <v>172</v>
      </c>
      <c r="G23900" s="5">
        <v>197800</v>
      </c>
    </row>
    <row r="23901" spans="2:7" x14ac:dyDescent="0.4">
      <c r="B23901" s="7">
        <v>111249</v>
      </c>
      <c r="C23901" s="5" t="s">
        <v>13</v>
      </c>
      <c r="D23901" s="5">
        <v>182855</v>
      </c>
      <c r="E23901" s="6">
        <v>42102</v>
      </c>
      <c r="F23901" s="5">
        <v>184</v>
      </c>
      <c r="G23901" s="5">
        <v>225400</v>
      </c>
    </row>
    <row r="23902" spans="2:7" x14ac:dyDescent="0.4">
      <c r="B23902" s="7">
        <v>111249</v>
      </c>
      <c r="C23902" s="5" t="s">
        <v>14</v>
      </c>
      <c r="D23902" s="5">
        <v>182856</v>
      </c>
      <c r="E23902" s="6">
        <v>42102</v>
      </c>
      <c r="F23902" s="5">
        <v>164</v>
      </c>
      <c r="G23902" s="5">
        <v>127920</v>
      </c>
    </row>
    <row r="23903" spans="2:7" x14ac:dyDescent="0.4">
      <c r="B23903" s="7">
        <v>111249</v>
      </c>
      <c r="C23903" s="5" t="s">
        <v>15</v>
      </c>
      <c r="D23903" s="5">
        <v>182857</v>
      </c>
      <c r="E23903" s="6">
        <v>42102</v>
      </c>
      <c r="F23903" s="5">
        <v>152</v>
      </c>
      <c r="G23903" s="5">
        <v>83296</v>
      </c>
    </row>
    <row r="23904" spans="2:7" x14ac:dyDescent="0.4">
      <c r="B23904" s="7">
        <v>111249</v>
      </c>
      <c r="C23904" s="5" t="s">
        <v>16</v>
      </c>
      <c r="D23904" s="5">
        <v>182858</v>
      </c>
      <c r="E23904" s="6">
        <v>42102</v>
      </c>
      <c r="F23904" s="5">
        <v>140</v>
      </c>
      <c r="G23904" s="5">
        <v>139860</v>
      </c>
    </row>
    <row r="23905" spans="2:7" x14ac:dyDescent="0.4">
      <c r="B23905" s="7">
        <v>111249</v>
      </c>
      <c r="C23905" s="5" t="s">
        <v>17</v>
      </c>
      <c r="D23905" s="5">
        <v>182859</v>
      </c>
      <c r="E23905" s="6">
        <v>42102</v>
      </c>
      <c r="F23905" s="5">
        <v>170</v>
      </c>
      <c r="G23905" s="5">
        <v>119000</v>
      </c>
    </row>
    <row r="23906" spans="2:7" x14ac:dyDescent="0.4">
      <c r="B23906" s="7">
        <v>111249</v>
      </c>
      <c r="C23906" s="5" t="s">
        <v>18</v>
      </c>
      <c r="D23906" s="5">
        <v>182860</v>
      </c>
      <c r="E23906" s="6">
        <v>42102</v>
      </c>
      <c r="F23906" s="5">
        <v>128</v>
      </c>
      <c r="G23906" s="5">
        <v>45824</v>
      </c>
    </row>
    <row r="23907" spans="2:7" x14ac:dyDescent="0.4">
      <c r="B23907" s="7">
        <v>171251</v>
      </c>
      <c r="C23907" s="5" t="s">
        <v>3</v>
      </c>
      <c r="D23907" s="5">
        <v>182861</v>
      </c>
      <c r="E23907" s="6">
        <v>42102</v>
      </c>
      <c r="F23907" s="5">
        <v>140</v>
      </c>
      <c r="G23907" s="5">
        <v>140000</v>
      </c>
    </row>
    <row r="23908" spans="2:7" x14ac:dyDescent="0.4">
      <c r="B23908" s="7">
        <v>171251</v>
      </c>
      <c r="C23908" s="5" t="s">
        <v>4</v>
      </c>
      <c r="D23908" s="5">
        <v>182862</v>
      </c>
      <c r="E23908" s="6">
        <v>42102</v>
      </c>
      <c r="F23908" s="5">
        <v>94</v>
      </c>
      <c r="G23908" s="5">
        <v>112800</v>
      </c>
    </row>
    <row r="23909" spans="2:7" x14ac:dyDescent="0.4">
      <c r="B23909" s="7">
        <v>171251</v>
      </c>
      <c r="C23909" s="5" t="s">
        <v>5</v>
      </c>
      <c r="D23909" s="5">
        <v>182863</v>
      </c>
      <c r="E23909" s="6">
        <v>42102</v>
      </c>
      <c r="F23909" s="5">
        <v>84</v>
      </c>
      <c r="G23909" s="5">
        <v>117600</v>
      </c>
    </row>
    <row r="23910" spans="2:7" x14ac:dyDescent="0.4">
      <c r="B23910" s="7">
        <v>171251</v>
      </c>
      <c r="C23910" s="5" t="s">
        <v>6</v>
      </c>
      <c r="D23910" s="5">
        <v>182864</v>
      </c>
      <c r="E23910" s="6">
        <v>42102</v>
      </c>
      <c r="F23910" s="5">
        <v>96</v>
      </c>
      <c r="G23910" s="5">
        <v>153600</v>
      </c>
    </row>
    <row r="23911" spans="2:7" x14ac:dyDescent="0.4">
      <c r="B23911" s="7">
        <v>171251</v>
      </c>
      <c r="C23911" s="5" t="s">
        <v>7</v>
      </c>
      <c r="D23911" s="5">
        <v>182865</v>
      </c>
      <c r="E23911" s="6">
        <v>42102</v>
      </c>
      <c r="F23911" s="5">
        <v>92</v>
      </c>
      <c r="G23911" s="5">
        <v>165600</v>
      </c>
    </row>
    <row r="23912" spans="2:7" x14ac:dyDescent="0.4">
      <c r="B23912" s="7">
        <v>171251</v>
      </c>
      <c r="C23912" s="5" t="s">
        <v>8</v>
      </c>
      <c r="D23912" s="5">
        <v>182866</v>
      </c>
      <c r="E23912" s="6">
        <v>42102</v>
      </c>
      <c r="F23912" s="5">
        <v>80</v>
      </c>
      <c r="G23912" s="5">
        <v>68000</v>
      </c>
    </row>
    <row r="23913" spans="2:7" x14ac:dyDescent="0.4">
      <c r="B23913" s="7">
        <v>171251</v>
      </c>
      <c r="C23913" s="5" t="s">
        <v>9</v>
      </c>
      <c r="D23913" s="5">
        <v>182867</v>
      </c>
      <c r="E23913" s="6">
        <v>42102</v>
      </c>
      <c r="F23913" s="5">
        <v>116</v>
      </c>
      <c r="G23913" s="5">
        <v>107300</v>
      </c>
    </row>
    <row r="23914" spans="2:7" x14ac:dyDescent="0.4">
      <c r="B23914" s="7">
        <v>171251</v>
      </c>
      <c r="C23914" s="5" t="s">
        <v>10</v>
      </c>
      <c r="D23914" s="5">
        <v>182868</v>
      </c>
      <c r="E23914" s="6">
        <v>42102</v>
      </c>
      <c r="F23914" s="5">
        <v>134</v>
      </c>
      <c r="G23914" s="5">
        <v>134000</v>
      </c>
    </row>
    <row r="23915" spans="2:7" x14ac:dyDescent="0.4">
      <c r="B23915" s="7">
        <v>171251</v>
      </c>
      <c r="C23915" s="5" t="s">
        <v>11</v>
      </c>
      <c r="D23915" s="5">
        <v>182869</v>
      </c>
      <c r="E23915" s="6">
        <v>42102</v>
      </c>
      <c r="F23915" s="5">
        <v>92</v>
      </c>
      <c r="G23915" s="5">
        <v>98900</v>
      </c>
    </row>
    <row r="23916" spans="2:7" x14ac:dyDescent="0.4">
      <c r="B23916" s="7">
        <v>171251</v>
      </c>
      <c r="C23916" s="5" t="s">
        <v>12</v>
      </c>
      <c r="D23916" s="5">
        <v>182870</v>
      </c>
      <c r="E23916" s="6">
        <v>42102</v>
      </c>
      <c r="F23916" s="5">
        <v>90</v>
      </c>
      <c r="G23916" s="5">
        <v>103500</v>
      </c>
    </row>
    <row r="23917" spans="2:7" x14ac:dyDescent="0.4">
      <c r="B23917" s="7">
        <v>171251</v>
      </c>
      <c r="C23917" s="5" t="s">
        <v>13</v>
      </c>
      <c r="D23917" s="5">
        <v>182871</v>
      </c>
      <c r="E23917" s="6">
        <v>42102</v>
      </c>
      <c r="F23917" s="5">
        <v>94</v>
      </c>
      <c r="G23917" s="5">
        <v>115150</v>
      </c>
    </row>
    <row r="23918" spans="2:7" x14ac:dyDescent="0.4">
      <c r="B23918" s="7">
        <v>171251</v>
      </c>
      <c r="C23918" s="5" t="s">
        <v>14</v>
      </c>
      <c r="D23918" s="5">
        <v>182872</v>
      </c>
      <c r="E23918" s="6">
        <v>42102</v>
      </c>
      <c r="F23918" s="5">
        <v>124</v>
      </c>
      <c r="G23918" s="5">
        <v>96720</v>
      </c>
    </row>
    <row r="23919" spans="2:7" x14ac:dyDescent="0.4">
      <c r="B23919" s="7">
        <v>171251</v>
      </c>
      <c r="C23919" s="5" t="s">
        <v>15</v>
      </c>
      <c r="D23919" s="5">
        <v>182873</v>
      </c>
      <c r="E23919" s="6">
        <v>42102</v>
      </c>
      <c r="F23919" s="5">
        <v>122</v>
      </c>
      <c r="G23919" s="5">
        <v>66856</v>
      </c>
    </row>
    <row r="23920" spans="2:7" x14ac:dyDescent="0.4">
      <c r="B23920" s="7">
        <v>171251</v>
      </c>
      <c r="C23920" s="5" t="s">
        <v>16</v>
      </c>
      <c r="D23920" s="5">
        <v>182874</v>
      </c>
      <c r="E23920" s="6">
        <v>42102</v>
      </c>
      <c r="F23920" s="5">
        <v>106</v>
      </c>
      <c r="G23920" s="5">
        <v>105894</v>
      </c>
    </row>
    <row r="23921" spans="2:7" x14ac:dyDescent="0.4">
      <c r="B23921" s="7">
        <v>171251</v>
      </c>
      <c r="C23921" s="5" t="s">
        <v>17</v>
      </c>
      <c r="D23921" s="5">
        <v>182875</v>
      </c>
      <c r="E23921" s="6">
        <v>42102</v>
      </c>
      <c r="F23921" s="5">
        <v>152</v>
      </c>
      <c r="G23921" s="5">
        <v>106400</v>
      </c>
    </row>
    <row r="23922" spans="2:7" x14ac:dyDescent="0.4">
      <c r="B23922" s="7">
        <v>171251</v>
      </c>
      <c r="C23922" s="5" t="s">
        <v>18</v>
      </c>
      <c r="D23922" s="5">
        <v>182876</v>
      </c>
      <c r="E23922" s="6">
        <v>42102</v>
      </c>
      <c r="F23922" s="5">
        <v>148</v>
      </c>
      <c r="G23922" s="5">
        <v>52984</v>
      </c>
    </row>
    <row r="23923" spans="2:7" x14ac:dyDescent="0.4">
      <c r="B23923" s="7">
        <v>181253</v>
      </c>
      <c r="C23923" s="5" t="s">
        <v>3</v>
      </c>
      <c r="D23923" s="5">
        <v>182877</v>
      </c>
      <c r="E23923" s="6">
        <v>42102</v>
      </c>
      <c r="F23923" s="5">
        <v>116</v>
      </c>
      <c r="G23923" s="5">
        <v>116000</v>
      </c>
    </row>
    <row r="23924" spans="2:7" x14ac:dyDescent="0.4">
      <c r="B23924" s="7">
        <v>181253</v>
      </c>
      <c r="C23924" s="5" t="s">
        <v>4</v>
      </c>
      <c r="D23924" s="5">
        <v>182878</v>
      </c>
      <c r="E23924" s="6">
        <v>42102</v>
      </c>
      <c r="F23924" s="5">
        <v>88</v>
      </c>
      <c r="G23924" s="5">
        <v>105600</v>
      </c>
    </row>
    <row r="23925" spans="2:7" x14ac:dyDescent="0.4">
      <c r="B23925" s="7">
        <v>181253</v>
      </c>
      <c r="C23925" s="5" t="s">
        <v>5</v>
      </c>
      <c r="D23925" s="5">
        <v>182879</v>
      </c>
      <c r="E23925" s="6">
        <v>42102</v>
      </c>
      <c r="F23925" s="5">
        <v>78</v>
      </c>
      <c r="G23925" s="5">
        <v>109200</v>
      </c>
    </row>
    <row r="23926" spans="2:7" x14ac:dyDescent="0.4">
      <c r="B23926" s="7">
        <v>181253</v>
      </c>
      <c r="C23926" s="5" t="s">
        <v>6</v>
      </c>
      <c r="D23926" s="5">
        <v>182880</v>
      </c>
      <c r="E23926" s="6">
        <v>42102</v>
      </c>
      <c r="F23926" s="5">
        <v>72</v>
      </c>
      <c r="G23926" s="5">
        <v>115200</v>
      </c>
    </row>
    <row r="23927" spans="2:7" x14ac:dyDescent="0.4">
      <c r="B23927" s="7">
        <v>181253</v>
      </c>
      <c r="C23927" s="5" t="s">
        <v>7</v>
      </c>
      <c r="D23927" s="5">
        <v>182881</v>
      </c>
      <c r="E23927" s="6">
        <v>42102</v>
      </c>
      <c r="F23927" s="5">
        <v>104</v>
      </c>
      <c r="G23927" s="5">
        <v>187200</v>
      </c>
    </row>
    <row r="23928" spans="2:7" x14ac:dyDescent="0.4">
      <c r="B23928" s="7">
        <v>181253</v>
      </c>
      <c r="C23928" s="5" t="s">
        <v>8</v>
      </c>
      <c r="D23928" s="5">
        <v>182882</v>
      </c>
      <c r="E23928" s="6">
        <v>42102</v>
      </c>
      <c r="F23928" s="5">
        <v>110</v>
      </c>
      <c r="G23928" s="5">
        <v>93500</v>
      </c>
    </row>
    <row r="23929" spans="2:7" x14ac:dyDescent="0.4">
      <c r="B23929" s="7">
        <v>181253</v>
      </c>
      <c r="C23929" s="5" t="s">
        <v>9</v>
      </c>
      <c r="D23929" s="5">
        <v>182883</v>
      </c>
      <c r="E23929" s="6">
        <v>42102</v>
      </c>
      <c r="F23929" s="5">
        <v>78</v>
      </c>
      <c r="G23929" s="5">
        <v>72150</v>
      </c>
    </row>
    <row r="23930" spans="2:7" x14ac:dyDescent="0.4">
      <c r="B23930" s="7">
        <v>181253</v>
      </c>
      <c r="C23930" s="5" t="s">
        <v>10</v>
      </c>
      <c r="D23930" s="5">
        <v>182884</v>
      </c>
      <c r="E23930" s="6">
        <v>42102</v>
      </c>
      <c r="F23930" s="5">
        <v>102</v>
      </c>
      <c r="G23930" s="5">
        <v>102000</v>
      </c>
    </row>
    <row r="23931" spans="2:7" x14ac:dyDescent="0.4">
      <c r="B23931" s="7">
        <v>181253</v>
      </c>
      <c r="C23931" s="5" t="s">
        <v>11</v>
      </c>
      <c r="D23931" s="5">
        <v>182885</v>
      </c>
      <c r="E23931" s="6">
        <v>42102</v>
      </c>
      <c r="F23931" s="5">
        <v>92</v>
      </c>
      <c r="G23931" s="5">
        <v>98900</v>
      </c>
    </row>
    <row r="23932" spans="2:7" x14ac:dyDescent="0.4">
      <c r="B23932" s="7">
        <v>181253</v>
      </c>
      <c r="C23932" s="5" t="s">
        <v>12</v>
      </c>
      <c r="D23932" s="5">
        <v>182886</v>
      </c>
      <c r="E23932" s="6">
        <v>42102</v>
      </c>
      <c r="F23932" s="5">
        <v>72</v>
      </c>
      <c r="G23932" s="5">
        <v>82800</v>
      </c>
    </row>
    <row r="23933" spans="2:7" x14ac:dyDescent="0.4">
      <c r="B23933" s="7">
        <v>181253</v>
      </c>
      <c r="C23933" s="5" t="s">
        <v>13</v>
      </c>
      <c r="D23933" s="5">
        <v>182887</v>
      </c>
      <c r="E23933" s="6">
        <v>42102</v>
      </c>
      <c r="F23933" s="5">
        <v>82</v>
      </c>
      <c r="G23933" s="5">
        <v>100450</v>
      </c>
    </row>
    <row r="23934" spans="2:7" x14ac:dyDescent="0.4">
      <c r="B23934" s="7">
        <v>181253</v>
      </c>
      <c r="C23934" s="5" t="s">
        <v>14</v>
      </c>
      <c r="D23934" s="5">
        <v>182888</v>
      </c>
      <c r="E23934" s="6">
        <v>42102</v>
      </c>
      <c r="F23934" s="5">
        <v>96</v>
      </c>
      <c r="G23934" s="5">
        <v>74880</v>
      </c>
    </row>
    <row r="23935" spans="2:7" x14ac:dyDescent="0.4">
      <c r="B23935" s="7">
        <v>181253</v>
      </c>
      <c r="C23935" s="5" t="s">
        <v>15</v>
      </c>
      <c r="D23935" s="5">
        <v>182889</v>
      </c>
      <c r="E23935" s="6">
        <v>42102</v>
      </c>
      <c r="F23935" s="5">
        <v>102</v>
      </c>
      <c r="G23935" s="5">
        <v>55896</v>
      </c>
    </row>
    <row r="23936" spans="2:7" x14ac:dyDescent="0.4">
      <c r="B23936" s="7">
        <v>181253</v>
      </c>
      <c r="C23936" s="5" t="s">
        <v>16</v>
      </c>
      <c r="D23936" s="5">
        <v>182890</v>
      </c>
      <c r="E23936" s="6">
        <v>42102</v>
      </c>
      <c r="F23936" s="5">
        <v>76</v>
      </c>
      <c r="G23936" s="5">
        <v>75924</v>
      </c>
    </row>
    <row r="23937" spans="2:7" x14ac:dyDescent="0.4">
      <c r="B23937" s="7">
        <v>181253</v>
      </c>
      <c r="C23937" s="5" t="s">
        <v>17</v>
      </c>
      <c r="D23937" s="5">
        <v>182891</v>
      </c>
      <c r="E23937" s="6">
        <v>42102</v>
      </c>
      <c r="F23937" s="5">
        <v>62</v>
      </c>
      <c r="G23937" s="5">
        <v>43400</v>
      </c>
    </row>
    <row r="23938" spans="2:7" x14ac:dyDescent="0.4">
      <c r="B23938" s="7">
        <v>181253</v>
      </c>
      <c r="C23938" s="5" t="s">
        <v>18</v>
      </c>
      <c r="D23938" s="5">
        <v>182892</v>
      </c>
      <c r="E23938" s="6">
        <v>42102</v>
      </c>
      <c r="F23938" s="5">
        <v>64</v>
      </c>
      <c r="G23938" s="5">
        <v>22912</v>
      </c>
    </row>
    <row r="23939" spans="2:7" x14ac:dyDescent="0.4">
      <c r="B23939" s="7">
        <v>181215</v>
      </c>
      <c r="C23939" s="5" t="s">
        <v>3</v>
      </c>
      <c r="D23939" s="5">
        <v>182893</v>
      </c>
      <c r="E23939" s="6">
        <v>42132</v>
      </c>
      <c r="F23939" s="5">
        <v>80</v>
      </c>
      <c r="G23939" s="5">
        <v>80000</v>
      </c>
    </row>
    <row r="23940" spans="2:7" x14ac:dyDescent="0.4">
      <c r="B23940" s="7">
        <v>181215</v>
      </c>
      <c r="C23940" s="5" t="s">
        <v>4</v>
      </c>
      <c r="D23940" s="5">
        <v>182894</v>
      </c>
      <c r="E23940" s="6">
        <v>42132</v>
      </c>
      <c r="F23940" s="5">
        <v>88</v>
      </c>
      <c r="G23940" s="5">
        <v>105600</v>
      </c>
    </row>
    <row r="23941" spans="2:7" x14ac:dyDescent="0.4">
      <c r="B23941" s="7">
        <v>181215</v>
      </c>
      <c r="C23941" s="5" t="s">
        <v>5</v>
      </c>
      <c r="D23941" s="5">
        <v>182895</v>
      </c>
      <c r="E23941" s="6">
        <v>42132</v>
      </c>
      <c r="F23941" s="5">
        <v>120</v>
      </c>
      <c r="G23941" s="5">
        <v>168000</v>
      </c>
    </row>
    <row r="23942" spans="2:7" x14ac:dyDescent="0.4">
      <c r="B23942" s="7">
        <v>181215</v>
      </c>
      <c r="C23942" s="5" t="s">
        <v>6</v>
      </c>
      <c r="D23942" s="5">
        <v>182896</v>
      </c>
      <c r="E23942" s="6">
        <v>42132</v>
      </c>
      <c r="F23942" s="5">
        <v>96</v>
      </c>
      <c r="G23942" s="5">
        <v>153600</v>
      </c>
    </row>
    <row r="23943" spans="2:7" x14ac:dyDescent="0.4">
      <c r="B23943" s="7">
        <v>181215</v>
      </c>
      <c r="C23943" s="5" t="s">
        <v>7</v>
      </c>
      <c r="D23943" s="5">
        <v>182897</v>
      </c>
      <c r="E23943" s="6">
        <v>42132</v>
      </c>
      <c r="F23943" s="5">
        <v>78</v>
      </c>
      <c r="G23943" s="5">
        <v>140400</v>
      </c>
    </row>
    <row r="23944" spans="2:7" x14ac:dyDescent="0.4">
      <c r="B23944" s="7">
        <v>181215</v>
      </c>
      <c r="C23944" s="5" t="s">
        <v>8</v>
      </c>
      <c r="D23944" s="5">
        <v>182898</v>
      </c>
      <c r="E23944" s="6">
        <v>42132</v>
      </c>
      <c r="F23944" s="5">
        <v>124</v>
      </c>
      <c r="G23944" s="5">
        <v>105400</v>
      </c>
    </row>
    <row r="23945" spans="2:7" x14ac:dyDescent="0.4">
      <c r="B23945" s="7">
        <v>181215</v>
      </c>
      <c r="C23945" s="5" t="s">
        <v>9</v>
      </c>
      <c r="D23945" s="5">
        <v>182899</v>
      </c>
      <c r="E23945" s="6">
        <v>42132</v>
      </c>
      <c r="F23945" s="5">
        <v>88</v>
      </c>
      <c r="G23945" s="5">
        <v>81400</v>
      </c>
    </row>
    <row r="23946" spans="2:7" x14ac:dyDescent="0.4">
      <c r="B23946" s="7">
        <v>181215</v>
      </c>
      <c r="C23946" s="5" t="s">
        <v>10</v>
      </c>
      <c r="D23946" s="5">
        <v>182900</v>
      </c>
      <c r="E23946" s="6">
        <v>42132</v>
      </c>
      <c r="F23946" s="5">
        <v>66</v>
      </c>
      <c r="G23946" s="5">
        <v>66000</v>
      </c>
    </row>
    <row r="23947" spans="2:7" x14ac:dyDescent="0.4">
      <c r="B23947" s="7">
        <v>181215</v>
      </c>
      <c r="C23947" s="5" t="s">
        <v>11</v>
      </c>
      <c r="D23947" s="5">
        <v>182901</v>
      </c>
      <c r="E23947" s="6">
        <v>42132</v>
      </c>
      <c r="F23947" s="5">
        <v>86</v>
      </c>
      <c r="G23947" s="5">
        <v>92450</v>
      </c>
    </row>
    <row r="23948" spans="2:7" x14ac:dyDescent="0.4">
      <c r="B23948" s="7">
        <v>181215</v>
      </c>
      <c r="C23948" s="5" t="s">
        <v>12</v>
      </c>
      <c r="D23948" s="5">
        <v>182902</v>
      </c>
      <c r="E23948" s="6">
        <v>42132</v>
      </c>
      <c r="F23948" s="5">
        <v>92</v>
      </c>
      <c r="G23948" s="5">
        <v>105800</v>
      </c>
    </row>
    <row r="23949" spans="2:7" x14ac:dyDescent="0.4">
      <c r="B23949" s="7">
        <v>181215</v>
      </c>
      <c r="C23949" s="5" t="s">
        <v>13</v>
      </c>
      <c r="D23949" s="5">
        <v>182903</v>
      </c>
      <c r="E23949" s="6">
        <v>42132</v>
      </c>
      <c r="F23949" s="5">
        <v>92</v>
      </c>
      <c r="G23949" s="5">
        <v>112700</v>
      </c>
    </row>
    <row r="23950" spans="2:7" x14ac:dyDescent="0.4">
      <c r="B23950" s="7">
        <v>181215</v>
      </c>
      <c r="C23950" s="5" t="s">
        <v>14</v>
      </c>
      <c r="D23950" s="5">
        <v>182904</v>
      </c>
      <c r="E23950" s="6">
        <v>42132</v>
      </c>
      <c r="F23950" s="5">
        <v>58</v>
      </c>
      <c r="G23950" s="5">
        <v>45240</v>
      </c>
    </row>
    <row r="23951" spans="2:7" x14ac:dyDescent="0.4">
      <c r="B23951" s="7">
        <v>181215</v>
      </c>
      <c r="C23951" s="5" t="s">
        <v>15</v>
      </c>
      <c r="D23951" s="5">
        <v>182905</v>
      </c>
      <c r="E23951" s="6">
        <v>42132</v>
      </c>
      <c r="F23951" s="5">
        <v>100</v>
      </c>
      <c r="G23951" s="5">
        <v>54800</v>
      </c>
    </row>
    <row r="23952" spans="2:7" x14ac:dyDescent="0.4">
      <c r="B23952" s="7">
        <v>181215</v>
      </c>
      <c r="C23952" s="5" t="s">
        <v>16</v>
      </c>
      <c r="D23952" s="5">
        <v>182906</v>
      </c>
      <c r="E23952" s="6">
        <v>42132</v>
      </c>
      <c r="F23952" s="5">
        <v>92</v>
      </c>
      <c r="G23952" s="5">
        <v>91908</v>
      </c>
    </row>
    <row r="23953" spans="2:7" x14ac:dyDescent="0.4">
      <c r="B23953" s="7">
        <v>181215</v>
      </c>
      <c r="C23953" s="5" t="s">
        <v>17</v>
      </c>
      <c r="D23953" s="5">
        <v>182907</v>
      </c>
      <c r="E23953" s="6">
        <v>42132</v>
      </c>
      <c r="F23953" s="5">
        <v>122</v>
      </c>
      <c r="G23953" s="5">
        <v>85400</v>
      </c>
    </row>
    <row r="23954" spans="2:7" x14ac:dyDescent="0.4">
      <c r="B23954" s="7">
        <v>181215</v>
      </c>
      <c r="C23954" s="5" t="s">
        <v>18</v>
      </c>
      <c r="D23954" s="5">
        <v>182908</v>
      </c>
      <c r="E23954" s="6">
        <v>42132</v>
      </c>
      <c r="F23954" s="5">
        <v>104</v>
      </c>
      <c r="G23954" s="5">
        <v>37232</v>
      </c>
    </row>
    <row r="23955" spans="2:7" x14ac:dyDescent="0.4">
      <c r="B23955" s="7">
        <v>161217</v>
      </c>
      <c r="C23955" s="5" t="s">
        <v>3</v>
      </c>
      <c r="D23955" s="5">
        <v>182909</v>
      </c>
      <c r="E23955" s="6">
        <v>42132</v>
      </c>
      <c r="F23955" s="5">
        <v>98</v>
      </c>
      <c r="G23955" s="5">
        <v>98000</v>
      </c>
    </row>
    <row r="23956" spans="2:7" x14ac:dyDescent="0.4">
      <c r="B23956" s="7">
        <v>161217</v>
      </c>
      <c r="C23956" s="5" t="s">
        <v>4</v>
      </c>
      <c r="D23956" s="5">
        <v>182910</v>
      </c>
      <c r="E23956" s="6">
        <v>42132</v>
      </c>
      <c r="F23956" s="5">
        <v>126</v>
      </c>
      <c r="G23956" s="5">
        <v>151200</v>
      </c>
    </row>
    <row r="23957" spans="2:7" x14ac:dyDescent="0.4">
      <c r="B23957" s="7">
        <v>161217</v>
      </c>
      <c r="C23957" s="5" t="s">
        <v>5</v>
      </c>
      <c r="D23957" s="5">
        <v>182911</v>
      </c>
      <c r="E23957" s="6">
        <v>42132</v>
      </c>
      <c r="F23957" s="5">
        <v>104</v>
      </c>
      <c r="G23957" s="5">
        <v>145600</v>
      </c>
    </row>
    <row r="23958" spans="2:7" x14ac:dyDescent="0.4">
      <c r="B23958" s="7">
        <v>161217</v>
      </c>
      <c r="C23958" s="5" t="s">
        <v>6</v>
      </c>
      <c r="D23958" s="5">
        <v>182912</v>
      </c>
      <c r="E23958" s="6">
        <v>42132</v>
      </c>
      <c r="F23958" s="5">
        <v>106</v>
      </c>
      <c r="G23958" s="5">
        <v>169600</v>
      </c>
    </row>
    <row r="23959" spans="2:7" x14ac:dyDescent="0.4">
      <c r="B23959" s="7">
        <v>161217</v>
      </c>
      <c r="C23959" s="5" t="s">
        <v>7</v>
      </c>
      <c r="D23959" s="5">
        <v>182913</v>
      </c>
      <c r="E23959" s="6">
        <v>42132</v>
      </c>
      <c r="F23959" s="5">
        <v>94</v>
      </c>
      <c r="G23959" s="5">
        <v>169200</v>
      </c>
    </row>
    <row r="23960" spans="2:7" x14ac:dyDescent="0.4">
      <c r="B23960" s="7">
        <v>161217</v>
      </c>
      <c r="C23960" s="5" t="s">
        <v>8</v>
      </c>
      <c r="D23960" s="5">
        <v>182914</v>
      </c>
      <c r="E23960" s="6">
        <v>42132</v>
      </c>
      <c r="F23960" s="5">
        <v>140</v>
      </c>
      <c r="G23960" s="5">
        <v>119000</v>
      </c>
    </row>
    <row r="23961" spans="2:7" x14ac:dyDescent="0.4">
      <c r="B23961" s="7">
        <v>161217</v>
      </c>
      <c r="C23961" s="5" t="s">
        <v>9</v>
      </c>
      <c r="D23961" s="5">
        <v>182915</v>
      </c>
      <c r="E23961" s="6">
        <v>42132</v>
      </c>
      <c r="F23961" s="5">
        <v>152</v>
      </c>
      <c r="G23961" s="5">
        <v>140600</v>
      </c>
    </row>
    <row r="23962" spans="2:7" x14ac:dyDescent="0.4">
      <c r="B23962" s="7">
        <v>161217</v>
      </c>
      <c r="C23962" s="5" t="s">
        <v>10</v>
      </c>
      <c r="D23962" s="5">
        <v>182916</v>
      </c>
      <c r="E23962" s="6">
        <v>42132</v>
      </c>
      <c r="F23962" s="5">
        <v>124</v>
      </c>
      <c r="G23962" s="5">
        <v>124000</v>
      </c>
    </row>
    <row r="23963" spans="2:7" x14ac:dyDescent="0.4">
      <c r="B23963" s="7">
        <v>161217</v>
      </c>
      <c r="C23963" s="5" t="s">
        <v>11</v>
      </c>
      <c r="D23963" s="5">
        <v>182917</v>
      </c>
      <c r="E23963" s="6">
        <v>42132</v>
      </c>
      <c r="F23963" s="5">
        <v>164</v>
      </c>
      <c r="G23963" s="5">
        <v>176300</v>
      </c>
    </row>
    <row r="23964" spans="2:7" x14ac:dyDescent="0.4">
      <c r="B23964" s="7">
        <v>161217</v>
      </c>
      <c r="C23964" s="5" t="s">
        <v>12</v>
      </c>
      <c r="D23964" s="5">
        <v>182918</v>
      </c>
      <c r="E23964" s="6">
        <v>42132</v>
      </c>
      <c r="F23964" s="5">
        <v>160</v>
      </c>
      <c r="G23964" s="5">
        <v>184000</v>
      </c>
    </row>
    <row r="23965" spans="2:7" x14ac:dyDescent="0.4">
      <c r="B23965" s="7">
        <v>161217</v>
      </c>
      <c r="C23965" s="5" t="s">
        <v>13</v>
      </c>
      <c r="D23965" s="5">
        <v>182919</v>
      </c>
      <c r="E23965" s="6">
        <v>42132</v>
      </c>
      <c r="F23965" s="5">
        <v>96</v>
      </c>
      <c r="G23965" s="5">
        <v>117600</v>
      </c>
    </row>
    <row r="23966" spans="2:7" x14ac:dyDescent="0.4">
      <c r="B23966" s="7">
        <v>161217</v>
      </c>
      <c r="C23966" s="5" t="s">
        <v>14</v>
      </c>
      <c r="D23966" s="5">
        <v>182920</v>
      </c>
      <c r="E23966" s="6">
        <v>42132</v>
      </c>
      <c r="F23966" s="5">
        <v>130</v>
      </c>
      <c r="G23966" s="5">
        <v>101400</v>
      </c>
    </row>
    <row r="23967" spans="2:7" x14ac:dyDescent="0.4">
      <c r="B23967" s="7">
        <v>161217</v>
      </c>
      <c r="C23967" s="5" t="s">
        <v>15</v>
      </c>
      <c r="D23967" s="5">
        <v>182921</v>
      </c>
      <c r="E23967" s="6">
        <v>42132</v>
      </c>
      <c r="F23967" s="5">
        <v>132</v>
      </c>
      <c r="G23967" s="5">
        <v>72336</v>
      </c>
    </row>
    <row r="23968" spans="2:7" x14ac:dyDescent="0.4">
      <c r="B23968" s="7">
        <v>161217</v>
      </c>
      <c r="C23968" s="5" t="s">
        <v>16</v>
      </c>
      <c r="D23968" s="5">
        <v>182922</v>
      </c>
      <c r="E23968" s="6">
        <v>42132</v>
      </c>
      <c r="F23968" s="5">
        <v>150</v>
      </c>
      <c r="G23968" s="5">
        <v>149850</v>
      </c>
    </row>
    <row r="23969" spans="2:7" x14ac:dyDescent="0.4">
      <c r="B23969" s="7">
        <v>161217</v>
      </c>
      <c r="C23969" s="5" t="s">
        <v>17</v>
      </c>
      <c r="D23969" s="5">
        <v>182923</v>
      </c>
      <c r="E23969" s="6">
        <v>42132</v>
      </c>
      <c r="F23969" s="5">
        <v>132</v>
      </c>
      <c r="G23969" s="5">
        <v>92400</v>
      </c>
    </row>
    <row r="23970" spans="2:7" x14ac:dyDescent="0.4">
      <c r="B23970" s="7">
        <v>161217</v>
      </c>
      <c r="C23970" s="5" t="s">
        <v>18</v>
      </c>
      <c r="D23970" s="5">
        <v>182924</v>
      </c>
      <c r="E23970" s="6">
        <v>42132</v>
      </c>
      <c r="F23970" s="5">
        <v>124</v>
      </c>
      <c r="G23970" s="5">
        <v>44392</v>
      </c>
    </row>
    <row r="23971" spans="2:7" x14ac:dyDescent="0.4">
      <c r="B23971" s="7">
        <v>171219</v>
      </c>
      <c r="C23971" s="5" t="s">
        <v>3</v>
      </c>
      <c r="D23971" s="5">
        <v>182925</v>
      </c>
      <c r="E23971" s="6">
        <v>42132</v>
      </c>
      <c r="F23971" s="5">
        <v>116</v>
      </c>
      <c r="G23971" s="5">
        <v>116000</v>
      </c>
    </row>
    <row r="23972" spans="2:7" x14ac:dyDescent="0.4">
      <c r="B23972" s="7">
        <v>171219</v>
      </c>
      <c r="C23972" s="5" t="s">
        <v>4</v>
      </c>
      <c r="D23972" s="5">
        <v>182926</v>
      </c>
      <c r="E23972" s="6">
        <v>42132</v>
      </c>
      <c r="F23972" s="5">
        <v>78</v>
      </c>
      <c r="G23972" s="5">
        <v>93600</v>
      </c>
    </row>
    <row r="23973" spans="2:7" x14ac:dyDescent="0.4">
      <c r="B23973" s="7">
        <v>171219</v>
      </c>
      <c r="C23973" s="5" t="s">
        <v>5</v>
      </c>
      <c r="D23973" s="5">
        <v>182927</v>
      </c>
      <c r="E23973" s="6">
        <v>42132</v>
      </c>
      <c r="F23973" s="5">
        <v>146</v>
      </c>
      <c r="G23973" s="5">
        <v>204400</v>
      </c>
    </row>
    <row r="23974" spans="2:7" x14ac:dyDescent="0.4">
      <c r="B23974" s="7">
        <v>171219</v>
      </c>
      <c r="C23974" s="5" t="s">
        <v>6</v>
      </c>
      <c r="D23974" s="5">
        <v>182928</v>
      </c>
      <c r="E23974" s="6">
        <v>42132</v>
      </c>
      <c r="F23974" s="5">
        <v>124</v>
      </c>
      <c r="G23974" s="5">
        <v>198400</v>
      </c>
    </row>
    <row r="23975" spans="2:7" x14ac:dyDescent="0.4">
      <c r="B23975" s="7">
        <v>171219</v>
      </c>
      <c r="C23975" s="5" t="s">
        <v>7</v>
      </c>
      <c r="D23975" s="5">
        <v>182929</v>
      </c>
      <c r="E23975" s="6">
        <v>42132</v>
      </c>
      <c r="F23975" s="5">
        <v>104</v>
      </c>
      <c r="G23975" s="5">
        <v>187200</v>
      </c>
    </row>
    <row r="23976" spans="2:7" x14ac:dyDescent="0.4">
      <c r="B23976" s="7">
        <v>171219</v>
      </c>
      <c r="C23976" s="5" t="s">
        <v>8</v>
      </c>
      <c r="D23976" s="5">
        <v>182930</v>
      </c>
      <c r="E23976" s="6">
        <v>42132</v>
      </c>
      <c r="F23976" s="5">
        <v>92</v>
      </c>
      <c r="G23976" s="5">
        <v>78200</v>
      </c>
    </row>
    <row r="23977" spans="2:7" x14ac:dyDescent="0.4">
      <c r="B23977" s="7">
        <v>171219</v>
      </c>
      <c r="C23977" s="5" t="s">
        <v>9</v>
      </c>
      <c r="D23977" s="5">
        <v>182931</v>
      </c>
      <c r="E23977" s="6">
        <v>42132</v>
      </c>
      <c r="F23977" s="5">
        <v>118</v>
      </c>
      <c r="G23977" s="5">
        <v>109150</v>
      </c>
    </row>
    <row r="23978" spans="2:7" x14ac:dyDescent="0.4">
      <c r="B23978" s="7">
        <v>171219</v>
      </c>
      <c r="C23978" s="5" t="s">
        <v>10</v>
      </c>
      <c r="D23978" s="5">
        <v>182932</v>
      </c>
      <c r="E23978" s="6">
        <v>42132</v>
      </c>
      <c r="F23978" s="5">
        <v>100</v>
      </c>
      <c r="G23978" s="5">
        <v>100000</v>
      </c>
    </row>
    <row r="23979" spans="2:7" x14ac:dyDescent="0.4">
      <c r="B23979" s="7">
        <v>171219</v>
      </c>
      <c r="C23979" s="5" t="s">
        <v>11</v>
      </c>
      <c r="D23979" s="5">
        <v>182933</v>
      </c>
      <c r="E23979" s="6">
        <v>42132</v>
      </c>
      <c r="F23979" s="5">
        <v>112</v>
      </c>
      <c r="G23979" s="5">
        <v>120400</v>
      </c>
    </row>
    <row r="23980" spans="2:7" x14ac:dyDescent="0.4">
      <c r="B23980" s="7">
        <v>171219</v>
      </c>
      <c r="C23980" s="5" t="s">
        <v>12</v>
      </c>
      <c r="D23980" s="5">
        <v>182934</v>
      </c>
      <c r="E23980" s="6">
        <v>42132</v>
      </c>
      <c r="F23980" s="5">
        <v>116</v>
      </c>
      <c r="G23980" s="5">
        <v>133400</v>
      </c>
    </row>
    <row r="23981" spans="2:7" x14ac:dyDescent="0.4">
      <c r="B23981" s="7">
        <v>171219</v>
      </c>
      <c r="C23981" s="5" t="s">
        <v>13</v>
      </c>
      <c r="D23981" s="5">
        <v>182935</v>
      </c>
      <c r="E23981" s="6">
        <v>42132</v>
      </c>
      <c r="F23981" s="5">
        <v>74</v>
      </c>
      <c r="G23981" s="5">
        <v>90650</v>
      </c>
    </row>
    <row r="23982" spans="2:7" x14ac:dyDescent="0.4">
      <c r="B23982" s="7">
        <v>171219</v>
      </c>
      <c r="C23982" s="5" t="s">
        <v>14</v>
      </c>
      <c r="D23982" s="5">
        <v>182936</v>
      </c>
      <c r="E23982" s="6">
        <v>42132</v>
      </c>
      <c r="F23982" s="5">
        <v>80</v>
      </c>
      <c r="G23982" s="5">
        <v>62400</v>
      </c>
    </row>
    <row r="23983" spans="2:7" x14ac:dyDescent="0.4">
      <c r="B23983" s="7">
        <v>171219</v>
      </c>
      <c r="C23983" s="5" t="s">
        <v>15</v>
      </c>
      <c r="D23983" s="5">
        <v>182937</v>
      </c>
      <c r="E23983" s="6">
        <v>42132</v>
      </c>
      <c r="F23983" s="5">
        <v>152</v>
      </c>
      <c r="G23983" s="5">
        <v>83296</v>
      </c>
    </row>
    <row r="23984" spans="2:7" x14ac:dyDescent="0.4">
      <c r="B23984" s="7">
        <v>171219</v>
      </c>
      <c r="C23984" s="5" t="s">
        <v>16</v>
      </c>
      <c r="D23984" s="5">
        <v>182938</v>
      </c>
      <c r="E23984" s="6">
        <v>42132</v>
      </c>
      <c r="F23984" s="5">
        <v>154</v>
      </c>
      <c r="G23984" s="5">
        <v>153846</v>
      </c>
    </row>
    <row r="23985" spans="2:7" x14ac:dyDescent="0.4">
      <c r="B23985" s="7">
        <v>171219</v>
      </c>
      <c r="C23985" s="5" t="s">
        <v>17</v>
      </c>
      <c r="D23985" s="5">
        <v>182939</v>
      </c>
      <c r="E23985" s="6">
        <v>42132</v>
      </c>
      <c r="F23985" s="5">
        <v>94</v>
      </c>
      <c r="G23985" s="5">
        <v>65800</v>
      </c>
    </row>
    <row r="23986" spans="2:7" x14ac:dyDescent="0.4">
      <c r="B23986" s="7">
        <v>171219</v>
      </c>
      <c r="C23986" s="5" t="s">
        <v>18</v>
      </c>
      <c r="D23986" s="5">
        <v>182940</v>
      </c>
      <c r="E23986" s="6">
        <v>42132</v>
      </c>
      <c r="F23986" s="5">
        <v>138</v>
      </c>
      <c r="G23986" s="5">
        <v>49404</v>
      </c>
    </row>
    <row r="23987" spans="2:7" x14ac:dyDescent="0.4">
      <c r="B23987" s="7">
        <v>191221</v>
      </c>
      <c r="C23987" s="5" t="s">
        <v>3</v>
      </c>
      <c r="D23987" s="5">
        <v>182941</v>
      </c>
      <c r="E23987" s="6">
        <v>42132</v>
      </c>
      <c r="F23987" s="5">
        <v>142</v>
      </c>
      <c r="G23987" s="5">
        <v>142000</v>
      </c>
    </row>
    <row r="23988" spans="2:7" x14ac:dyDescent="0.4">
      <c r="B23988" s="7">
        <v>191221</v>
      </c>
      <c r="C23988" s="5" t="s">
        <v>4</v>
      </c>
      <c r="D23988" s="5">
        <v>182942</v>
      </c>
      <c r="E23988" s="6">
        <v>42132</v>
      </c>
      <c r="F23988" s="5">
        <v>140</v>
      </c>
      <c r="G23988" s="5">
        <v>168000</v>
      </c>
    </row>
    <row r="23989" spans="2:7" x14ac:dyDescent="0.4">
      <c r="B23989" s="7">
        <v>191221</v>
      </c>
      <c r="C23989" s="5" t="s">
        <v>5</v>
      </c>
      <c r="D23989" s="5">
        <v>182943</v>
      </c>
      <c r="E23989" s="6">
        <v>42132</v>
      </c>
      <c r="F23989" s="5">
        <v>128</v>
      </c>
      <c r="G23989" s="5">
        <v>179200</v>
      </c>
    </row>
    <row r="23990" spans="2:7" x14ac:dyDescent="0.4">
      <c r="B23990" s="7">
        <v>191221</v>
      </c>
      <c r="C23990" s="5" t="s">
        <v>6</v>
      </c>
      <c r="D23990" s="5">
        <v>182944</v>
      </c>
      <c r="E23990" s="6">
        <v>42132</v>
      </c>
      <c r="F23990" s="5">
        <v>82</v>
      </c>
      <c r="G23990" s="5">
        <v>131200</v>
      </c>
    </row>
    <row r="23991" spans="2:7" x14ac:dyDescent="0.4">
      <c r="B23991" s="7">
        <v>191221</v>
      </c>
      <c r="C23991" s="5" t="s">
        <v>7</v>
      </c>
      <c r="D23991" s="5">
        <v>182945</v>
      </c>
      <c r="E23991" s="6">
        <v>42132</v>
      </c>
      <c r="F23991" s="5">
        <v>114</v>
      </c>
      <c r="G23991" s="5">
        <v>205200</v>
      </c>
    </row>
    <row r="23992" spans="2:7" x14ac:dyDescent="0.4">
      <c r="B23992" s="7">
        <v>191221</v>
      </c>
      <c r="C23992" s="5" t="s">
        <v>8</v>
      </c>
      <c r="D23992" s="5">
        <v>182946</v>
      </c>
      <c r="E23992" s="6">
        <v>42132</v>
      </c>
      <c r="F23992" s="5">
        <v>82</v>
      </c>
      <c r="G23992" s="5">
        <v>69700</v>
      </c>
    </row>
    <row r="23993" spans="2:7" x14ac:dyDescent="0.4">
      <c r="B23993" s="7">
        <v>191221</v>
      </c>
      <c r="C23993" s="5" t="s">
        <v>9</v>
      </c>
      <c r="D23993" s="5">
        <v>182947</v>
      </c>
      <c r="E23993" s="6">
        <v>42132</v>
      </c>
      <c r="F23993" s="5">
        <v>76</v>
      </c>
      <c r="G23993" s="5">
        <v>70300</v>
      </c>
    </row>
    <row r="23994" spans="2:7" x14ac:dyDescent="0.4">
      <c r="B23994" s="7">
        <v>191221</v>
      </c>
      <c r="C23994" s="5" t="s">
        <v>10</v>
      </c>
      <c r="D23994" s="5">
        <v>182948</v>
      </c>
      <c r="E23994" s="6">
        <v>42132</v>
      </c>
      <c r="F23994" s="5">
        <v>106</v>
      </c>
      <c r="G23994" s="5">
        <v>106000</v>
      </c>
    </row>
    <row r="23995" spans="2:7" x14ac:dyDescent="0.4">
      <c r="B23995" s="7">
        <v>191221</v>
      </c>
      <c r="C23995" s="5" t="s">
        <v>11</v>
      </c>
      <c r="D23995" s="5">
        <v>182949</v>
      </c>
      <c r="E23995" s="6">
        <v>42132</v>
      </c>
      <c r="F23995" s="5">
        <v>112</v>
      </c>
      <c r="G23995" s="5">
        <v>120400</v>
      </c>
    </row>
    <row r="23996" spans="2:7" x14ac:dyDescent="0.4">
      <c r="B23996" s="7">
        <v>191221</v>
      </c>
      <c r="C23996" s="5" t="s">
        <v>12</v>
      </c>
      <c r="D23996" s="5">
        <v>182950</v>
      </c>
      <c r="E23996" s="6">
        <v>42132</v>
      </c>
      <c r="F23996" s="5">
        <v>130</v>
      </c>
      <c r="G23996" s="5">
        <v>149500</v>
      </c>
    </row>
    <row r="23997" spans="2:7" x14ac:dyDescent="0.4">
      <c r="B23997" s="7">
        <v>191221</v>
      </c>
      <c r="C23997" s="5" t="s">
        <v>13</v>
      </c>
      <c r="D23997" s="5">
        <v>182951</v>
      </c>
      <c r="E23997" s="6">
        <v>42132</v>
      </c>
      <c r="F23997" s="5">
        <v>72</v>
      </c>
      <c r="G23997" s="5">
        <v>88200</v>
      </c>
    </row>
    <row r="23998" spans="2:7" x14ac:dyDescent="0.4">
      <c r="B23998" s="7">
        <v>191221</v>
      </c>
      <c r="C23998" s="5" t="s">
        <v>14</v>
      </c>
      <c r="D23998" s="5">
        <v>182952</v>
      </c>
      <c r="E23998" s="6">
        <v>42132</v>
      </c>
      <c r="F23998" s="5">
        <v>132</v>
      </c>
      <c r="G23998" s="5">
        <v>102960</v>
      </c>
    </row>
    <row r="23999" spans="2:7" x14ac:dyDescent="0.4">
      <c r="B23999" s="7">
        <v>191221</v>
      </c>
      <c r="C23999" s="5" t="s">
        <v>15</v>
      </c>
      <c r="D23999" s="5">
        <v>182953</v>
      </c>
      <c r="E23999" s="6">
        <v>42132</v>
      </c>
      <c r="F23999" s="5">
        <v>98</v>
      </c>
      <c r="G23999" s="5">
        <v>53704</v>
      </c>
    </row>
    <row r="24000" spans="2:7" x14ac:dyDescent="0.4">
      <c r="B24000" s="7">
        <v>191221</v>
      </c>
      <c r="C24000" s="5" t="s">
        <v>16</v>
      </c>
      <c r="D24000" s="5">
        <v>182954</v>
      </c>
      <c r="E24000" s="6">
        <v>42132</v>
      </c>
      <c r="F24000" s="5">
        <v>94</v>
      </c>
      <c r="G24000" s="5">
        <v>93906</v>
      </c>
    </row>
    <row r="24001" spans="2:7" x14ac:dyDescent="0.4">
      <c r="B24001" s="7">
        <v>191221</v>
      </c>
      <c r="C24001" s="5" t="s">
        <v>17</v>
      </c>
      <c r="D24001" s="5">
        <v>182955</v>
      </c>
      <c r="E24001" s="6">
        <v>42132</v>
      </c>
      <c r="F24001" s="5">
        <v>114</v>
      </c>
      <c r="G24001" s="5">
        <v>79800</v>
      </c>
    </row>
    <row r="24002" spans="2:7" x14ac:dyDescent="0.4">
      <c r="B24002" s="7">
        <v>191221</v>
      </c>
      <c r="C24002" s="5" t="s">
        <v>18</v>
      </c>
      <c r="D24002" s="5">
        <v>182956</v>
      </c>
      <c r="E24002" s="6">
        <v>42132</v>
      </c>
      <c r="F24002" s="5">
        <v>152</v>
      </c>
      <c r="G24002" s="5">
        <v>54416</v>
      </c>
    </row>
    <row r="24003" spans="2:7" x14ac:dyDescent="0.4">
      <c r="B24003" s="7">
        <v>141223</v>
      </c>
      <c r="C24003" s="5" t="s">
        <v>3</v>
      </c>
      <c r="D24003" s="5">
        <v>182957</v>
      </c>
      <c r="E24003" s="6">
        <v>42132</v>
      </c>
      <c r="F24003" s="5">
        <v>134</v>
      </c>
      <c r="G24003" s="5">
        <v>134000</v>
      </c>
    </row>
    <row r="24004" spans="2:7" x14ac:dyDescent="0.4">
      <c r="B24004" s="7">
        <v>141223</v>
      </c>
      <c r="C24004" s="5" t="s">
        <v>4</v>
      </c>
      <c r="D24004" s="5">
        <v>182958</v>
      </c>
      <c r="E24004" s="6">
        <v>42132</v>
      </c>
      <c r="F24004" s="5">
        <v>136</v>
      </c>
      <c r="G24004" s="5">
        <v>163200</v>
      </c>
    </row>
    <row r="24005" spans="2:7" x14ac:dyDescent="0.4">
      <c r="B24005" s="7">
        <v>141223</v>
      </c>
      <c r="C24005" s="5" t="s">
        <v>5</v>
      </c>
      <c r="D24005" s="5">
        <v>182959</v>
      </c>
      <c r="E24005" s="6">
        <v>42132</v>
      </c>
      <c r="F24005" s="5">
        <v>128</v>
      </c>
      <c r="G24005" s="5">
        <v>179200</v>
      </c>
    </row>
    <row r="24006" spans="2:7" x14ac:dyDescent="0.4">
      <c r="B24006" s="7">
        <v>141223</v>
      </c>
      <c r="C24006" s="5" t="s">
        <v>6</v>
      </c>
      <c r="D24006" s="5">
        <v>182960</v>
      </c>
      <c r="E24006" s="6">
        <v>42132</v>
      </c>
      <c r="F24006" s="5">
        <v>112</v>
      </c>
      <c r="G24006" s="5">
        <v>179200</v>
      </c>
    </row>
    <row r="24007" spans="2:7" x14ac:dyDescent="0.4">
      <c r="B24007" s="7">
        <v>141223</v>
      </c>
      <c r="C24007" s="5" t="s">
        <v>7</v>
      </c>
      <c r="D24007" s="5">
        <v>182961</v>
      </c>
      <c r="E24007" s="6">
        <v>42132</v>
      </c>
      <c r="F24007" s="5">
        <v>96</v>
      </c>
      <c r="G24007" s="5">
        <v>172800</v>
      </c>
    </row>
    <row r="24008" spans="2:7" x14ac:dyDescent="0.4">
      <c r="B24008" s="7">
        <v>141223</v>
      </c>
      <c r="C24008" s="5" t="s">
        <v>8</v>
      </c>
      <c r="D24008" s="5">
        <v>182962</v>
      </c>
      <c r="E24008" s="6">
        <v>42132</v>
      </c>
      <c r="F24008" s="5">
        <v>84</v>
      </c>
      <c r="G24008" s="5">
        <v>71400</v>
      </c>
    </row>
    <row r="24009" spans="2:7" x14ac:dyDescent="0.4">
      <c r="B24009" s="7">
        <v>141223</v>
      </c>
      <c r="C24009" s="5" t="s">
        <v>9</v>
      </c>
      <c r="D24009" s="5">
        <v>182963</v>
      </c>
      <c r="E24009" s="6">
        <v>42132</v>
      </c>
      <c r="F24009" s="5">
        <v>152</v>
      </c>
      <c r="G24009" s="5">
        <v>140600</v>
      </c>
    </row>
    <row r="24010" spans="2:7" x14ac:dyDescent="0.4">
      <c r="B24010" s="7">
        <v>141223</v>
      </c>
      <c r="C24010" s="5" t="s">
        <v>10</v>
      </c>
      <c r="D24010" s="5">
        <v>182964</v>
      </c>
      <c r="E24010" s="6">
        <v>42132</v>
      </c>
      <c r="F24010" s="5">
        <v>142</v>
      </c>
      <c r="G24010" s="5">
        <v>142000</v>
      </c>
    </row>
    <row r="24011" spans="2:7" x14ac:dyDescent="0.4">
      <c r="B24011" s="7">
        <v>141223</v>
      </c>
      <c r="C24011" s="5" t="s">
        <v>11</v>
      </c>
      <c r="D24011" s="5">
        <v>182965</v>
      </c>
      <c r="E24011" s="6">
        <v>42132</v>
      </c>
      <c r="F24011" s="5">
        <v>138</v>
      </c>
      <c r="G24011" s="5">
        <v>148350</v>
      </c>
    </row>
    <row r="24012" spans="2:7" x14ac:dyDescent="0.4">
      <c r="B24012" s="7">
        <v>141223</v>
      </c>
      <c r="C24012" s="5" t="s">
        <v>12</v>
      </c>
      <c r="D24012" s="5">
        <v>182966</v>
      </c>
      <c r="E24012" s="6">
        <v>42132</v>
      </c>
      <c r="F24012" s="5">
        <v>72</v>
      </c>
      <c r="G24012" s="5">
        <v>82800</v>
      </c>
    </row>
    <row r="24013" spans="2:7" x14ac:dyDescent="0.4">
      <c r="B24013" s="7">
        <v>141223</v>
      </c>
      <c r="C24013" s="5" t="s">
        <v>13</v>
      </c>
      <c r="D24013" s="5">
        <v>182967</v>
      </c>
      <c r="E24013" s="6">
        <v>42132</v>
      </c>
      <c r="F24013" s="5">
        <v>102</v>
      </c>
      <c r="G24013" s="5">
        <v>124950</v>
      </c>
    </row>
    <row r="24014" spans="2:7" x14ac:dyDescent="0.4">
      <c r="B24014" s="7">
        <v>141223</v>
      </c>
      <c r="C24014" s="5" t="s">
        <v>14</v>
      </c>
      <c r="D24014" s="5">
        <v>182968</v>
      </c>
      <c r="E24014" s="6">
        <v>42132</v>
      </c>
      <c r="F24014" s="5">
        <v>142</v>
      </c>
      <c r="G24014" s="5">
        <v>110760</v>
      </c>
    </row>
    <row r="24015" spans="2:7" x14ac:dyDescent="0.4">
      <c r="B24015" s="7">
        <v>141223</v>
      </c>
      <c r="C24015" s="5" t="s">
        <v>15</v>
      </c>
      <c r="D24015" s="5">
        <v>182969</v>
      </c>
      <c r="E24015" s="6">
        <v>42132</v>
      </c>
      <c r="F24015" s="5">
        <v>114</v>
      </c>
      <c r="G24015" s="5">
        <v>62472</v>
      </c>
    </row>
    <row r="24016" spans="2:7" x14ac:dyDescent="0.4">
      <c r="B24016" s="7">
        <v>141223</v>
      </c>
      <c r="C24016" s="5" t="s">
        <v>16</v>
      </c>
      <c r="D24016" s="5">
        <v>182970</v>
      </c>
      <c r="E24016" s="6">
        <v>42132</v>
      </c>
      <c r="F24016" s="5">
        <v>74</v>
      </c>
      <c r="G24016" s="5">
        <v>73926</v>
      </c>
    </row>
    <row r="24017" spans="2:7" x14ac:dyDescent="0.4">
      <c r="B24017" s="7">
        <v>141223</v>
      </c>
      <c r="C24017" s="5" t="s">
        <v>17</v>
      </c>
      <c r="D24017" s="5">
        <v>182971</v>
      </c>
      <c r="E24017" s="6">
        <v>42132</v>
      </c>
      <c r="F24017" s="5">
        <v>76</v>
      </c>
      <c r="G24017" s="5">
        <v>53200</v>
      </c>
    </row>
    <row r="24018" spans="2:7" x14ac:dyDescent="0.4">
      <c r="B24018" s="7">
        <v>141223</v>
      </c>
      <c r="C24018" s="5" t="s">
        <v>18</v>
      </c>
      <c r="D24018" s="5">
        <v>182972</v>
      </c>
      <c r="E24018" s="6">
        <v>42132</v>
      </c>
      <c r="F24018" s="5">
        <v>132</v>
      </c>
      <c r="G24018" s="5">
        <v>47256</v>
      </c>
    </row>
    <row r="24019" spans="2:7" x14ac:dyDescent="0.4">
      <c r="B24019" s="7">
        <v>111225</v>
      </c>
      <c r="C24019" s="5" t="s">
        <v>3</v>
      </c>
      <c r="D24019" s="5">
        <v>182973</v>
      </c>
      <c r="E24019" s="6">
        <v>42132</v>
      </c>
      <c r="F24019" s="5">
        <v>120</v>
      </c>
      <c r="G24019" s="5">
        <v>120000</v>
      </c>
    </row>
    <row r="24020" spans="2:7" x14ac:dyDescent="0.4">
      <c r="B24020" s="7">
        <v>111225</v>
      </c>
      <c r="C24020" s="5" t="s">
        <v>4</v>
      </c>
      <c r="D24020" s="5">
        <v>182974</v>
      </c>
      <c r="E24020" s="6">
        <v>42132</v>
      </c>
      <c r="F24020" s="5">
        <v>116</v>
      </c>
      <c r="G24020" s="5">
        <v>139200</v>
      </c>
    </row>
    <row r="24021" spans="2:7" x14ac:dyDescent="0.4">
      <c r="B24021" s="7">
        <v>111225</v>
      </c>
      <c r="C24021" s="5" t="s">
        <v>5</v>
      </c>
      <c r="D24021" s="5">
        <v>182975</v>
      </c>
      <c r="E24021" s="6">
        <v>42132</v>
      </c>
      <c r="F24021" s="5">
        <v>122</v>
      </c>
      <c r="G24021" s="5">
        <v>170800</v>
      </c>
    </row>
    <row r="24022" spans="2:7" x14ac:dyDescent="0.4">
      <c r="B24022" s="7">
        <v>111225</v>
      </c>
      <c r="C24022" s="5" t="s">
        <v>6</v>
      </c>
      <c r="D24022" s="5">
        <v>182976</v>
      </c>
      <c r="E24022" s="6">
        <v>42132</v>
      </c>
      <c r="F24022" s="5">
        <v>164</v>
      </c>
      <c r="G24022" s="5">
        <v>262400</v>
      </c>
    </row>
    <row r="24023" spans="2:7" x14ac:dyDescent="0.4">
      <c r="B24023" s="7">
        <v>111225</v>
      </c>
      <c r="C24023" s="5" t="s">
        <v>7</v>
      </c>
      <c r="D24023" s="5">
        <v>182977</v>
      </c>
      <c r="E24023" s="6">
        <v>42132</v>
      </c>
      <c r="F24023" s="5">
        <v>160</v>
      </c>
      <c r="G24023" s="5">
        <v>288000</v>
      </c>
    </row>
    <row r="24024" spans="2:7" x14ac:dyDescent="0.4">
      <c r="B24024" s="7">
        <v>111225</v>
      </c>
      <c r="C24024" s="5" t="s">
        <v>8</v>
      </c>
      <c r="D24024" s="5">
        <v>182978</v>
      </c>
      <c r="E24024" s="6">
        <v>42132</v>
      </c>
      <c r="F24024" s="5">
        <v>130</v>
      </c>
      <c r="G24024" s="5">
        <v>110500</v>
      </c>
    </row>
    <row r="24025" spans="2:7" x14ac:dyDescent="0.4">
      <c r="B24025" s="7">
        <v>111225</v>
      </c>
      <c r="C24025" s="5" t="s">
        <v>9</v>
      </c>
      <c r="D24025" s="5">
        <v>182979</v>
      </c>
      <c r="E24025" s="6">
        <v>42132</v>
      </c>
      <c r="F24025" s="5">
        <v>116</v>
      </c>
      <c r="G24025" s="5">
        <v>107300</v>
      </c>
    </row>
    <row r="24026" spans="2:7" x14ac:dyDescent="0.4">
      <c r="B24026" s="7">
        <v>111225</v>
      </c>
      <c r="C24026" s="5" t="s">
        <v>10</v>
      </c>
      <c r="D24026" s="5">
        <v>182980</v>
      </c>
      <c r="E24026" s="6">
        <v>42132</v>
      </c>
      <c r="F24026" s="5">
        <v>180</v>
      </c>
      <c r="G24026" s="5">
        <v>180000</v>
      </c>
    </row>
    <row r="24027" spans="2:7" x14ac:dyDescent="0.4">
      <c r="B24027" s="7">
        <v>111225</v>
      </c>
      <c r="C24027" s="5" t="s">
        <v>11</v>
      </c>
      <c r="D24027" s="5">
        <v>182981</v>
      </c>
      <c r="E24027" s="6">
        <v>42132</v>
      </c>
      <c r="F24027" s="5">
        <v>142</v>
      </c>
      <c r="G24027" s="5">
        <v>152650</v>
      </c>
    </row>
    <row r="24028" spans="2:7" x14ac:dyDescent="0.4">
      <c r="B24028" s="7">
        <v>111225</v>
      </c>
      <c r="C24028" s="5" t="s">
        <v>12</v>
      </c>
      <c r="D24028" s="5">
        <v>182982</v>
      </c>
      <c r="E24028" s="6">
        <v>42132</v>
      </c>
      <c r="F24028" s="5">
        <v>128</v>
      </c>
      <c r="G24028" s="5">
        <v>147200</v>
      </c>
    </row>
    <row r="24029" spans="2:7" x14ac:dyDescent="0.4">
      <c r="B24029" s="7">
        <v>111225</v>
      </c>
      <c r="C24029" s="5" t="s">
        <v>13</v>
      </c>
      <c r="D24029" s="5">
        <v>182983</v>
      </c>
      <c r="E24029" s="6">
        <v>42132</v>
      </c>
      <c r="F24029" s="5">
        <v>146</v>
      </c>
      <c r="G24029" s="5">
        <v>178850</v>
      </c>
    </row>
    <row r="24030" spans="2:7" x14ac:dyDescent="0.4">
      <c r="B24030" s="7">
        <v>111225</v>
      </c>
      <c r="C24030" s="5" t="s">
        <v>14</v>
      </c>
      <c r="D24030" s="5">
        <v>182984</v>
      </c>
      <c r="E24030" s="6">
        <v>42132</v>
      </c>
      <c r="F24030" s="5">
        <v>108</v>
      </c>
      <c r="G24030" s="5">
        <v>84240</v>
      </c>
    </row>
    <row r="24031" spans="2:7" x14ac:dyDescent="0.4">
      <c r="B24031" s="7">
        <v>111225</v>
      </c>
      <c r="C24031" s="5" t="s">
        <v>15</v>
      </c>
      <c r="D24031" s="5">
        <v>182985</v>
      </c>
      <c r="E24031" s="6">
        <v>42132</v>
      </c>
      <c r="F24031" s="5">
        <v>160</v>
      </c>
      <c r="G24031" s="5">
        <v>87680</v>
      </c>
    </row>
    <row r="24032" spans="2:7" x14ac:dyDescent="0.4">
      <c r="B24032" s="7">
        <v>111225</v>
      </c>
      <c r="C24032" s="5" t="s">
        <v>16</v>
      </c>
      <c r="D24032" s="5">
        <v>182986</v>
      </c>
      <c r="E24032" s="6">
        <v>42132</v>
      </c>
      <c r="F24032" s="5">
        <v>182</v>
      </c>
      <c r="G24032" s="5">
        <v>181818</v>
      </c>
    </row>
    <row r="24033" spans="2:7" x14ac:dyDescent="0.4">
      <c r="B24033" s="7">
        <v>111225</v>
      </c>
      <c r="C24033" s="5" t="s">
        <v>17</v>
      </c>
      <c r="D24033" s="5">
        <v>182987</v>
      </c>
      <c r="E24033" s="6">
        <v>42132</v>
      </c>
      <c r="F24033" s="5">
        <v>182</v>
      </c>
      <c r="G24033" s="5">
        <v>127400</v>
      </c>
    </row>
    <row r="24034" spans="2:7" x14ac:dyDescent="0.4">
      <c r="B24034" s="7">
        <v>111225</v>
      </c>
      <c r="C24034" s="5" t="s">
        <v>18</v>
      </c>
      <c r="D24034" s="5">
        <v>182988</v>
      </c>
      <c r="E24034" s="6">
        <v>42132</v>
      </c>
      <c r="F24034" s="5">
        <v>102</v>
      </c>
      <c r="G24034" s="5">
        <v>36516</v>
      </c>
    </row>
    <row r="24035" spans="2:7" x14ac:dyDescent="0.4">
      <c r="B24035" s="7">
        <v>161229</v>
      </c>
      <c r="C24035" s="5" t="s">
        <v>3</v>
      </c>
      <c r="D24035" s="5">
        <v>182989</v>
      </c>
      <c r="E24035" s="6">
        <v>42132</v>
      </c>
      <c r="F24035" s="5">
        <v>116</v>
      </c>
      <c r="G24035" s="5">
        <v>116000</v>
      </c>
    </row>
    <row r="24036" spans="2:7" x14ac:dyDescent="0.4">
      <c r="B24036" s="7">
        <v>161229</v>
      </c>
      <c r="C24036" s="5" t="s">
        <v>4</v>
      </c>
      <c r="D24036" s="5">
        <v>182990</v>
      </c>
      <c r="E24036" s="6">
        <v>42132</v>
      </c>
      <c r="F24036" s="5">
        <v>118</v>
      </c>
      <c r="G24036" s="5">
        <v>141600</v>
      </c>
    </row>
    <row r="24037" spans="2:7" x14ac:dyDescent="0.4">
      <c r="B24037" s="7">
        <v>161229</v>
      </c>
      <c r="C24037" s="5" t="s">
        <v>5</v>
      </c>
      <c r="D24037" s="5">
        <v>182991</v>
      </c>
      <c r="E24037" s="6">
        <v>42132</v>
      </c>
      <c r="F24037" s="5">
        <v>160</v>
      </c>
      <c r="G24037" s="5">
        <v>224000</v>
      </c>
    </row>
    <row r="24038" spans="2:7" x14ac:dyDescent="0.4">
      <c r="B24038" s="7">
        <v>161229</v>
      </c>
      <c r="C24038" s="5" t="s">
        <v>6</v>
      </c>
      <c r="D24038" s="5">
        <v>182992</v>
      </c>
      <c r="E24038" s="6">
        <v>42132</v>
      </c>
      <c r="F24038" s="5">
        <v>94</v>
      </c>
      <c r="G24038" s="5">
        <v>150400</v>
      </c>
    </row>
    <row r="24039" spans="2:7" x14ac:dyDescent="0.4">
      <c r="B24039" s="7">
        <v>161229</v>
      </c>
      <c r="C24039" s="5" t="s">
        <v>7</v>
      </c>
      <c r="D24039" s="5">
        <v>182993</v>
      </c>
      <c r="E24039" s="6">
        <v>42132</v>
      </c>
      <c r="F24039" s="5">
        <v>164</v>
      </c>
      <c r="G24039" s="5">
        <v>295200</v>
      </c>
    </row>
    <row r="24040" spans="2:7" x14ac:dyDescent="0.4">
      <c r="B24040" s="7">
        <v>161229</v>
      </c>
      <c r="C24040" s="5" t="s">
        <v>8</v>
      </c>
      <c r="D24040" s="5">
        <v>182994</v>
      </c>
      <c r="E24040" s="6">
        <v>42132</v>
      </c>
      <c r="F24040" s="5">
        <v>162</v>
      </c>
      <c r="G24040" s="5">
        <v>137700</v>
      </c>
    </row>
    <row r="24041" spans="2:7" x14ac:dyDescent="0.4">
      <c r="B24041" s="7">
        <v>161229</v>
      </c>
      <c r="C24041" s="5" t="s">
        <v>9</v>
      </c>
      <c r="D24041" s="5">
        <v>182995</v>
      </c>
      <c r="E24041" s="6">
        <v>42132</v>
      </c>
      <c r="F24041" s="5">
        <v>150</v>
      </c>
      <c r="G24041" s="5">
        <v>138750</v>
      </c>
    </row>
    <row r="24042" spans="2:7" x14ac:dyDescent="0.4">
      <c r="B24042" s="7">
        <v>161229</v>
      </c>
      <c r="C24042" s="5" t="s">
        <v>10</v>
      </c>
      <c r="D24042" s="5">
        <v>182996</v>
      </c>
      <c r="E24042" s="6">
        <v>42132</v>
      </c>
      <c r="F24042" s="5">
        <v>100</v>
      </c>
      <c r="G24042" s="5">
        <v>100000</v>
      </c>
    </row>
    <row r="24043" spans="2:7" x14ac:dyDescent="0.4">
      <c r="B24043" s="7">
        <v>161229</v>
      </c>
      <c r="C24043" s="5" t="s">
        <v>11</v>
      </c>
      <c r="D24043" s="5">
        <v>182997</v>
      </c>
      <c r="E24043" s="6">
        <v>42132</v>
      </c>
      <c r="F24043" s="5">
        <v>148</v>
      </c>
      <c r="G24043" s="5">
        <v>159100</v>
      </c>
    </row>
    <row r="24044" spans="2:7" x14ac:dyDescent="0.4">
      <c r="B24044" s="7">
        <v>161229</v>
      </c>
      <c r="C24044" s="5" t="s">
        <v>12</v>
      </c>
      <c r="D24044" s="5">
        <v>182998</v>
      </c>
      <c r="E24044" s="6">
        <v>42132</v>
      </c>
      <c r="F24044" s="5">
        <v>142</v>
      </c>
      <c r="G24044" s="5">
        <v>163300</v>
      </c>
    </row>
    <row r="24045" spans="2:7" x14ac:dyDescent="0.4">
      <c r="B24045" s="7">
        <v>161229</v>
      </c>
      <c r="C24045" s="5" t="s">
        <v>13</v>
      </c>
      <c r="D24045" s="5">
        <v>182999</v>
      </c>
      <c r="E24045" s="6">
        <v>42132</v>
      </c>
      <c r="F24045" s="5">
        <v>98</v>
      </c>
      <c r="G24045" s="5">
        <v>120050</v>
      </c>
    </row>
    <row r="24046" spans="2:7" x14ac:dyDescent="0.4">
      <c r="B24046" s="7">
        <v>161229</v>
      </c>
      <c r="C24046" s="5" t="s">
        <v>14</v>
      </c>
      <c r="D24046" s="5">
        <v>183000</v>
      </c>
      <c r="E24046" s="6">
        <v>42132</v>
      </c>
      <c r="F24046" s="5">
        <v>106</v>
      </c>
      <c r="G24046" s="5">
        <v>82680</v>
      </c>
    </row>
    <row r="24047" spans="2:7" x14ac:dyDescent="0.4">
      <c r="B24047" s="7">
        <v>161229</v>
      </c>
      <c r="C24047" s="5" t="s">
        <v>15</v>
      </c>
      <c r="D24047" s="5">
        <v>183001</v>
      </c>
      <c r="E24047" s="6">
        <v>42132</v>
      </c>
      <c r="F24047" s="5">
        <v>98</v>
      </c>
      <c r="G24047" s="5">
        <v>53704</v>
      </c>
    </row>
    <row r="24048" spans="2:7" x14ac:dyDescent="0.4">
      <c r="B24048" s="7">
        <v>161229</v>
      </c>
      <c r="C24048" s="5" t="s">
        <v>16</v>
      </c>
      <c r="D24048" s="5">
        <v>183002</v>
      </c>
      <c r="E24048" s="6">
        <v>42132</v>
      </c>
      <c r="F24048" s="5">
        <v>162</v>
      </c>
      <c r="G24048" s="5">
        <v>161838</v>
      </c>
    </row>
    <row r="24049" spans="2:7" x14ac:dyDescent="0.4">
      <c r="B24049" s="7">
        <v>161229</v>
      </c>
      <c r="C24049" s="5" t="s">
        <v>17</v>
      </c>
      <c r="D24049" s="5">
        <v>183003</v>
      </c>
      <c r="E24049" s="6">
        <v>42132</v>
      </c>
      <c r="F24049" s="5">
        <v>120</v>
      </c>
      <c r="G24049" s="5">
        <v>84000</v>
      </c>
    </row>
    <row r="24050" spans="2:7" x14ac:dyDescent="0.4">
      <c r="B24050" s="7">
        <v>161229</v>
      </c>
      <c r="C24050" s="5" t="s">
        <v>18</v>
      </c>
      <c r="D24050" s="5">
        <v>183004</v>
      </c>
      <c r="E24050" s="6">
        <v>42132</v>
      </c>
      <c r="F24050" s="5">
        <v>82</v>
      </c>
      <c r="G24050" s="5">
        <v>29356</v>
      </c>
    </row>
    <row r="24051" spans="2:7" x14ac:dyDescent="0.4">
      <c r="B24051" s="7">
        <v>181241</v>
      </c>
      <c r="C24051" s="5" t="s">
        <v>3</v>
      </c>
      <c r="D24051" s="5">
        <v>183005</v>
      </c>
      <c r="E24051" s="6">
        <v>42132</v>
      </c>
      <c r="F24051" s="5">
        <v>106</v>
      </c>
      <c r="G24051" s="5">
        <v>106000</v>
      </c>
    </row>
    <row r="24052" spans="2:7" x14ac:dyDescent="0.4">
      <c r="B24052" s="7">
        <v>181241</v>
      </c>
      <c r="C24052" s="5" t="s">
        <v>4</v>
      </c>
      <c r="D24052" s="5">
        <v>183006</v>
      </c>
      <c r="E24052" s="6">
        <v>42132</v>
      </c>
      <c r="F24052" s="5">
        <v>76</v>
      </c>
      <c r="G24052" s="5">
        <v>91200</v>
      </c>
    </row>
    <row r="24053" spans="2:7" x14ac:dyDescent="0.4">
      <c r="B24053" s="7">
        <v>181241</v>
      </c>
      <c r="C24053" s="5" t="s">
        <v>5</v>
      </c>
      <c r="D24053" s="5">
        <v>183007</v>
      </c>
      <c r="E24053" s="6">
        <v>42132</v>
      </c>
      <c r="F24053" s="5">
        <v>96</v>
      </c>
      <c r="G24053" s="5">
        <v>134400</v>
      </c>
    </row>
    <row r="24054" spans="2:7" x14ac:dyDescent="0.4">
      <c r="B24054" s="7">
        <v>181241</v>
      </c>
      <c r="C24054" s="5" t="s">
        <v>6</v>
      </c>
      <c r="D24054" s="5">
        <v>183008</v>
      </c>
      <c r="E24054" s="6">
        <v>42132</v>
      </c>
      <c r="F24054" s="5">
        <v>70</v>
      </c>
      <c r="G24054" s="5">
        <v>112000</v>
      </c>
    </row>
    <row r="24055" spans="2:7" x14ac:dyDescent="0.4">
      <c r="B24055" s="7">
        <v>181241</v>
      </c>
      <c r="C24055" s="5" t="s">
        <v>7</v>
      </c>
      <c r="D24055" s="5">
        <v>183009</v>
      </c>
      <c r="E24055" s="6">
        <v>42132</v>
      </c>
      <c r="F24055" s="5">
        <v>98</v>
      </c>
      <c r="G24055" s="5">
        <v>176400</v>
      </c>
    </row>
    <row r="24056" spans="2:7" x14ac:dyDescent="0.4">
      <c r="B24056" s="7">
        <v>181241</v>
      </c>
      <c r="C24056" s="5" t="s">
        <v>8</v>
      </c>
      <c r="D24056" s="5">
        <v>183010</v>
      </c>
      <c r="E24056" s="6">
        <v>42132</v>
      </c>
      <c r="F24056" s="5">
        <v>96</v>
      </c>
      <c r="G24056" s="5">
        <v>81600</v>
      </c>
    </row>
    <row r="24057" spans="2:7" x14ac:dyDescent="0.4">
      <c r="B24057" s="7">
        <v>181241</v>
      </c>
      <c r="C24057" s="5" t="s">
        <v>9</v>
      </c>
      <c r="D24057" s="5">
        <v>183011</v>
      </c>
      <c r="E24057" s="6">
        <v>42132</v>
      </c>
      <c r="F24057" s="5">
        <v>78</v>
      </c>
      <c r="G24057" s="5">
        <v>72150</v>
      </c>
    </row>
    <row r="24058" spans="2:7" x14ac:dyDescent="0.4">
      <c r="B24058" s="7">
        <v>181241</v>
      </c>
      <c r="C24058" s="5" t="s">
        <v>10</v>
      </c>
      <c r="D24058" s="5">
        <v>183012</v>
      </c>
      <c r="E24058" s="6">
        <v>42132</v>
      </c>
      <c r="F24058" s="5">
        <v>94</v>
      </c>
      <c r="G24058" s="5">
        <v>94000</v>
      </c>
    </row>
    <row r="24059" spans="2:7" x14ac:dyDescent="0.4">
      <c r="B24059" s="7">
        <v>181241</v>
      </c>
      <c r="C24059" s="5" t="s">
        <v>11</v>
      </c>
      <c r="D24059" s="5">
        <v>183013</v>
      </c>
      <c r="E24059" s="6">
        <v>42132</v>
      </c>
      <c r="F24059" s="5">
        <v>76</v>
      </c>
      <c r="G24059" s="5">
        <v>81700</v>
      </c>
    </row>
    <row r="24060" spans="2:7" x14ac:dyDescent="0.4">
      <c r="B24060" s="7">
        <v>181241</v>
      </c>
      <c r="C24060" s="5" t="s">
        <v>12</v>
      </c>
      <c r="D24060" s="5">
        <v>183014</v>
      </c>
      <c r="E24060" s="6">
        <v>42132</v>
      </c>
      <c r="F24060" s="5">
        <v>96</v>
      </c>
      <c r="G24060" s="5">
        <v>110400</v>
      </c>
    </row>
    <row r="24061" spans="2:7" x14ac:dyDescent="0.4">
      <c r="B24061" s="7">
        <v>181241</v>
      </c>
      <c r="C24061" s="5" t="s">
        <v>13</v>
      </c>
      <c r="D24061" s="5">
        <v>183015</v>
      </c>
      <c r="E24061" s="6">
        <v>42132</v>
      </c>
      <c r="F24061" s="5">
        <v>80</v>
      </c>
      <c r="G24061" s="5">
        <v>98000</v>
      </c>
    </row>
    <row r="24062" spans="2:7" x14ac:dyDescent="0.4">
      <c r="B24062" s="7">
        <v>181241</v>
      </c>
      <c r="C24062" s="5" t="s">
        <v>14</v>
      </c>
      <c r="D24062" s="5">
        <v>183016</v>
      </c>
      <c r="E24062" s="6">
        <v>42132</v>
      </c>
      <c r="F24062" s="5">
        <v>100</v>
      </c>
      <c r="G24062" s="5">
        <v>78000</v>
      </c>
    </row>
    <row r="24063" spans="2:7" x14ac:dyDescent="0.4">
      <c r="B24063" s="7">
        <v>181241</v>
      </c>
      <c r="C24063" s="5" t="s">
        <v>15</v>
      </c>
      <c r="D24063" s="5">
        <v>183017</v>
      </c>
      <c r="E24063" s="6">
        <v>42132</v>
      </c>
      <c r="F24063" s="5">
        <v>100</v>
      </c>
      <c r="G24063" s="5">
        <v>54800</v>
      </c>
    </row>
    <row r="24064" spans="2:7" x14ac:dyDescent="0.4">
      <c r="B24064" s="7">
        <v>181241</v>
      </c>
      <c r="C24064" s="5" t="s">
        <v>16</v>
      </c>
      <c r="D24064" s="5">
        <v>183018</v>
      </c>
      <c r="E24064" s="6">
        <v>42132</v>
      </c>
      <c r="F24064" s="5">
        <v>66</v>
      </c>
      <c r="G24064" s="5">
        <v>65934</v>
      </c>
    </row>
    <row r="24065" spans="2:7" x14ac:dyDescent="0.4">
      <c r="B24065" s="7">
        <v>181241</v>
      </c>
      <c r="C24065" s="5" t="s">
        <v>17</v>
      </c>
      <c r="D24065" s="5">
        <v>183019</v>
      </c>
      <c r="E24065" s="6">
        <v>42132</v>
      </c>
      <c r="F24065" s="5">
        <v>62</v>
      </c>
      <c r="G24065" s="5">
        <v>43400</v>
      </c>
    </row>
    <row r="24066" spans="2:7" x14ac:dyDescent="0.4">
      <c r="B24066" s="7">
        <v>181241</v>
      </c>
      <c r="C24066" s="5" t="s">
        <v>18</v>
      </c>
      <c r="D24066" s="5">
        <v>183020</v>
      </c>
      <c r="E24066" s="6">
        <v>42132</v>
      </c>
      <c r="F24066" s="5">
        <v>68</v>
      </c>
      <c r="G24066" s="5">
        <v>24344</v>
      </c>
    </row>
    <row r="24067" spans="2:7" x14ac:dyDescent="0.4">
      <c r="B24067" s="7">
        <v>111249</v>
      </c>
      <c r="C24067" s="5" t="s">
        <v>3</v>
      </c>
      <c r="D24067" s="5">
        <v>183021</v>
      </c>
      <c r="E24067" s="6">
        <v>42132</v>
      </c>
      <c r="F24067" s="5">
        <v>178</v>
      </c>
      <c r="G24067" s="5">
        <v>178000</v>
      </c>
    </row>
    <row r="24068" spans="2:7" x14ac:dyDescent="0.4">
      <c r="B24068" s="7">
        <v>111249</v>
      </c>
      <c r="C24068" s="5" t="s">
        <v>4</v>
      </c>
      <c r="D24068" s="5">
        <v>183022</v>
      </c>
      <c r="E24068" s="6">
        <v>42132</v>
      </c>
      <c r="F24068" s="5">
        <v>168</v>
      </c>
      <c r="G24068" s="5">
        <v>201600</v>
      </c>
    </row>
    <row r="24069" spans="2:7" x14ac:dyDescent="0.4">
      <c r="B24069" s="7">
        <v>111249</v>
      </c>
      <c r="C24069" s="5" t="s">
        <v>5</v>
      </c>
      <c r="D24069" s="5">
        <v>183023</v>
      </c>
      <c r="E24069" s="6">
        <v>42132</v>
      </c>
      <c r="F24069" s="5">
        <v>128</v>
      </c>
      <c r="G24069" s="5">
        <v>179200</v>
      </c>
    </row>
    <row r="24070" spans="2:7" x14ac:dyDescent="0.4">
      <c r="B24070" s="7">
        <v>111249</v>
      </c>
      <c r="C24070" s="5" t="s">
        <v>6</v>
      </c>
      <c r="D24070" s="5">
        <v>183024</v>
      </c>
      <c r="E24070" s="6">
        <v>42132</v>
      </c>
      <c r="F24070" s="5">
        <v>160</v>
      </c>
      <c r="G24070" s="5">
        <v>256000</v>
      </c>
    </row>
    <row r="24071" spans="2:7" x14ac:dyDescent="0.4">
      <c r="B24071" s="7">
        <v>111249</v>
      </c>
      <c r="C24071" s="5" t="s">
        <v>7</v>
      </c>
      <c r="D24071" s="5">
        <v>183025</v>
      </c>
      <c r="E24071" s="6">
        <v>42132</v>
      </c>
      <c r="F24071" s="5">
        <v>130</v>
      </c>
      <c r="G24071" s="5">
        <v>234000</v>
      </c>
    </row>
    <row r="24072" spans="2:7" x14ac:dyDescent="0.4">
      <c r="B24072" s="7">
        <v>111249</v>
      </c>
      <c r="C24072" s="5" t="s">
        <v>8</v>
      </c>
      <c r="D24072" s="5">
        <v>183026</v>
      </c>
      <c r="E24072" s="6">
        <v>42132</v>
      </c>
      <c r="F24072" s="5">
        <v>102</v>
      </c>
      <c r="G24072" s="5">
        <v>86700</v>
      </c>
    </row>
    <row r="24073" spans="2:7" x14ac:dyDescent="0.4">
      <c r="B24073" s="7">
        <v>111249</v>
      </c>
      <c r="C24073" s="5" t="s">
        <v>9</v>
      </c>
      <c r="D24073" s="5">
        <v>183027</v>
      </c>
      <c r="E24073" s="6">
        <v>42132</v>
      </c>
      <c r="F24073" s="5">
        <v>128</v>
      </c>
      <c r="G24073" s="5">
        <v>118400</v>
      </c>
    </row>
    <row r="24074" spans="2:7" x14ac:dyDescent="0.4">
      <c r="B24074" s="7">
        <v>111249</v>
      </c>
      <c r="C24074" s="5" t="s">
        <v>10</v>
      </c>
      <c r="D24074" s="5">
        <v>183028</v>
      </c>
      <c r="E24074" s="6">
        <v>42132</v>
      </c>
      <c r="F24074" s="5">
        <v>186</v>
      </c>
      <c r="G24074" s="5">
        <v>186000</v>
      </c>
    </row>
    <row r="24075" spans="2:7" x14ac:dyDescent="0.4">
      <c r="B24075" s="7">
        <v>111249</v>
      </c>
      <c r="C24075" s="5" t="s">
        <v>11</v>
      </c>
      <c r="D24075" s="5">
        <v>183029</v>
      </c>
      <c r="E24075" s="6">
        <v>42132</v>
      </c>
      <c r="F24075" s="5">
        <v>172</v>
      </c>
      <c r="G24075" s="5">
        <v>184900</v>
      </c>
    </row>
    <row r="24076" spans="2:7" x14ac:dyDescent="0.4">
      <c r="B24076" s="7">
        <v>111249</v>
      </c>
      <c r="C24076" s="5" t="s">
        <v>12</v>
      </c>
      <c r="D24076" s="5">
        <v>183030</v>
      </c>
      <c r="E24076" s="6">
        <v>42132</v>
      </c>
      <c r="F24076" s="5">
        <v>142</v>
      </c>
      <c r="G24076" s="5">
        <v>163300</v>
      </c>
    </row>
    <row r="24077" spans="2:7" x14ac:dyDescent="0.4">
      <c r="B24077" s="7">
        <v>111249</v>
      </c>
      <c r="C24077" s="5" t="s">
        <v>13</v>
      </c>
      <c r="D24077" s="5">
        <v>183031</v>
      </c>
      <c r="E24077" s="6">
        <v>42132</v>
      </c>
      <c r="F24077" s="5">
        <v>120</v>
      </c>
      <c r="G24077" s="5">
        <v>147000</v>
      </c>
    </row>
    <row r="24078" spans="2:7" x14ac:dyDescent="0.4">
      <c r="B24078" s="7">
        <v>111249</v>
      </c>
      <c r="C24078" s="5" t="s">
        <v>14</v>
      </c>
      <c r="D24078" s="5">
        <v>183032</v>
      </c>
      <c r="E24078" s="6">
        <v>42132</v>
      </c>
      <c r="F24078" s="5">
        <v>142</v>
      </c>
      <c r="G24078" s="5">
        <v>110760</v>
      </c>
    </row>
    <row r="24079" spans="2:7" x14ac:dyDescent="0.4">
      <c r="B24079" s="7">
        <v>111249</v>
      </c>
      <c r="C24079" s="5" t="s">
        <v>15</v>
      </c>
      <c r="D24079" s="5">
        <v>183033</v>
      </c>
      <c r="E24079" s="6">
        <v>42132</v>
      </c>
      <c r="F24079" s="5">
        <v>178</v>
      </c>
      <c r="G24079" s="5">
        <v>97544</v>
      </c>
    </row>
    <row r="24080" spans="2:7" x14ac:dyDescent="0.4">
      <c r="B24080" s="7">
        <v>111249</v>
      </c>
      <c r="C24080" s="5" t="s">
        <v>16</v>
      </c>
      <c r="D24080" s="5">
        <v>183034</v>
      </c>
      <c r="E24080" s="6">
        <v>42132</v>
      </c>
      <c r="F24080" s="5">
        <v>104</v>
      </c>
      <c r="G24080" s="5">
        <v>103896</v>
      </c>
    </row>
    <row r="24081" spans="2:7" x14ac:dyDescent="0.4">
      <c r="B24081" s="7">
        <v>111249</v>
      </c>
      <c r="C24081" s="5" t="s">
        <v>17</v>
      </c>
      <c r="D24081" s="5">
        <v>183035</v>
      </c>
      <c r="E24081" s="6">
        <v>42132</v>
      </c>
      <c r="F24081" s="5">
        <v>156</v>
      </c>
      <c r="G24081" s="5">
        <v>109200</v>
      </c>
    </row>
    <row r="24082" spans="2:7" x14ac:dyDescent="0.4">
      <c r="B24082" s="7">
        <v>111249</v>
      </c>
      <c r="C24082" s="5" t="s">
        <v>18</v>
      </c>
      <c r="D24082" s="5">
        <v>183036</v>
      </c>
      <c r="E24082" s="6">
        <v>42132</v>
      </c>
      <c r="F24082" s="5">
        <v>120</v>
      </c>
      <c r="G24082" s="5">
        <v>42960</v>
      </c>
    </row>
    <row r="24083" spans="2:7" x14ac:dyDescent="0.4">
      <c r="B24083" s="7">
        <v>171251</v>
      </c>
      <c r="C24083" s="5" t="s">
        <v>3</v>
      </c>
      <c r="D24083" s="5">
        <v>183037</v>
      </c>
      <c r="E24083" s="6">
        <v>42132</v>
      </c>
      <c r="F24083" s="5">
        <v>140</v>
      </c>
      <c r="G24083" s="5">
        <v>140000</v>
      </c>
    </row>
    <row r="24084" spans="2:7" x14ac:dyDescent="0.4">
      <c r="B24084" s="7">
        <v>171251</v>
      </c>
      <c r="C24084" s="5" t="s">
        <v>4</v>
      </c>
      <c r="D24084" s="5">
        <v>183038</v>
      </c>
      <c r="E24084" s="6">
        <v>42132</v>
      </c>
      <c r="F24084" s="5">
        <v>76</v>
      </c>
      <c r="G24084" s="5">
        <v>91200</v>
      </c>
    </row>
    <row r="24085" spans="2:7" x14ac:dyDescent="0.4">
      <c r="B24085" s="7">
        <v>171251</v>
      </c>
      <c r="C24085" s="5" t="s">
        <v>5</v>
      </c>
      <c r="D24085" s="5">
        <v>183039</v>
      </c>
      <c r="E24085" s="6">
        <v>42132</v>
      </c>
      <c r="F24085" s="5">
        <v>106</v>
      </c>
      <c r="G24085" s="5">
        <v>148400</v>
      </c>
    </row>
    <row r="24086" spans="2:7" x14ac:dyDescent="0.4">
      <c r="B24086" s="7">
        <v>171251</v>
      </c>
      <c r="C24086" s="5" t="s">
        <v>6</v>
      </c>
      <c r="D24086" s="5">
        <v>183040</v>
      </c>
      <c r="E24086" s="6">
        <v>42132</v>
      </c>
      <c r="F24086" s="5">
        <v>118</v>
      </c>
      <c r="G24086" s="5">
        <v>188800</v>
      </c>
    </row>
    <row r="24087" spans="2:7" x14ac:dyDescent="0.4">
      <c r="B24087" s="7">
        <v>171251</v>
      </c>
      <c r="C24087" s="5" t="s">
        <v>7</v>
      </c>
      <c r="D24087" s="5">
        <v>183041</v>
      </c>
      <c r="E24087" s="6">
        <v>42132</v>
      </c>
      <c r="F24087" s="5">
        <v>84</v>
      </c>
      <c r="G24087" s="5">
        <v>151200</v>
      </c>
    </row>
    <row r="24088" spans="2:7" x14ac:dyDescent="0.4">
      <c r="B24088" s="7">
        <v>171251</v>
      </c>
      <c r="C24088" s="5" t="s">
        <v>8</v>
      </c>
      <c r="D24088" s="5">
        <v>183042</v>
      </c>
      <c r="E24088" s="6">
        <v>42132</v>
      </c>
      <c r="F24088" s="5">
        <v>90</v>
      </c>
      <c r="G24088" s="5">
        <v>76500</v>
      </c>
    </row>
    <row r="24089" spans="2:7" x14ac:dyDescent="0.4">
      <c r="B24089" s="7">
        <v>171251</v>
      </c>
      <c r="C24089" s="5" t="s">
        <v>9</v>
      </c>
      <c r="D24089" s="5">
        <v>183043</v>
      </c>
      <c r="E24089" s="6">
        <v>42132</v>
      </c>
      <c r="F24089" s="5">
        <v>128</v>
      </c>
      <c r="G24089" s="5">
        <v>118400</v>
      </c>
    </row>
    <row r="24090" spans="2:7" x14ac:dyDescent="0.4">
      <c r="B24090" s="7">
        <v>171251</v>
      </c>
      <c r="C24090" s="5" t="s">
        <v>10</v>
      </c>
      <c r="D24090" s="5">
        <v>183044</v>
      </c>
      <c r="E24090" s="6">
        <v>42132</v>
      </c>
      <c r="F24090" s="5">
        <v>142</v>
      </c>
      <c r="G24090" s="5">
        <v>142000</v>
      </c>
    </row>
    <row r="24091" spans="2:7" x14ac:dyDescent="0.4">
      <c r="B24091" s="7">
        <v>171251</v>
      </c>
      <c r="C24091" s="5" t="s">
        <v>11</v>
      </c>
      <c r="D24091" s="5">
        <v>183045</v>
      </c>
      <c r="E24091" s="6">
        <v>42132</v>
      </c>
      <c r="F24091" s="5">
        <v>108</v>
      </c>
      <c r="G24091" s="5">
        <v>116100</v>
      </c>
    </row>
    <row r="24092" spans="2:7" x14ac:dyDescent="0.4">
      <c r="B24092" s="7">
        <v>171251</v>
      </c>
      <c r="C24092" s="5" t="s">
        <v>12</v>
      </c>
      <c r="D24092" s="5">
        <v>183046</v>
      </c>
      <c r="E24092" s="6">
        <v>42132</v>
      </c>
      <c r="F24092" s="5">
        <v>94</v>
      </c>
      <c r="G24092" s="5">
        <v>108100</v>
      </c>
    </row>
    <row r="24093" spans="2:7" x14ac:dyDescent="0.4">
      <c r="B24093" s="7">
        <v>171251</v>
      </c>
      <c r="C24093" s="5" t="s">
        <v>13</v>
      </c>
      <c r="D24093" s="5">
        <v>183047</v>
      </c>
      <c r="E24093" s="6">
        <v>42132</v>
      </c>
      <c r="F24093" s="5">
        <v>90</v>
      </c>
      <c r="G24093" s="5">
        <v>110250</v>
      </c>
    </row>
    <row r="24094" spans="2:7" x14ac:dyDescent="0.4">
      <c r="B24094" s="7">
        <v>171251</v>
      </c>
      <c r="C24094" s="5" t="s">
        <v>14</v>
      </c>
      <c r="D24094" s="5">
        <v>183048</v>
      </c>
      <c r="E24094" s="6">
        <v>42132</v>
      </c>
      <c r="F24094" s="5">
        <v>110</v>
      </c>
      <c r="G24094" s="5">
        <v>85800</v>
      </c>
    </row>
    <row r="24095" spans="2:7" x14ac:dyDescent="0.4">
      <c r="B24095" s="7">
        <v>171251</v>
      </c>
      <c r="C24095" s="5" t="s">
        <v>15</v>
      </c>
      <c r="D24095" s="5">
        <v>183049</v>
      </c>
      <c r="E24095" s="6">
        <v>42132</v>
      </c>
      <c r="F24095" s="5">
        <v>78</v>
      </c>
      <c r="G24095" s="5">
        <v>42744</v>
      </c>
    </row>
    <row r="24096" spans="2:7" x14ac:dyDescent="0.4">
      <c r="B24096" s="7">
        <v>171251</v>
      </c>
      <c r="C24096" s="5" t="s">
        <v>16</v>
      </c>
      <c r="D24096" s="5">
        <v>183050</v>
      </c>
      <c r="E24096" s="6">
        <v>42132</v>
      </c>
      <c r="F24096" s="5">
        <v>86</v>
      </c>
      <c r="G24096" s="5">
        <v>85914</v>
      </c>
    </row>
    <row r="24097" spans="2:7" x14ac:dyDescent="0.4">
      <c r="B24097" s="7">
        <v>171251</v>
      </c>
      <c r="C24097" s="5" t="s">
        <v>17</v>
      </c>
      <c r="D24097" s="5">
        <v>183051</v>
      </c>
      <c r="E24097" s="6">
        <v>42132</v>
      </c>
      <c r="F24097" s="5">
        <v>82</v>
      </c>
      <c r="G24097" s="5">
        <v>57400</v>
      </c>
    </row>
    <row r="24098" spans="2:7" x14ac:dyDescent="0.4">
      <c r="B24098" s="7">
        <v>171251</v>
      </c>
      <c r="C24098" s="5" t="s">
        <v>18</v>
      </c>
      <c r="D24098" s="5">
        <v>183052</v>
      </c>
      <c r="E24098" s="6">
        <v>42132</v>
      </c>
      <c r="F24098" s="5">
        <v>76</v>
      </c>
      <c r="G24098" s="5">
        <v>27208</v>
      </c>
    </row>
    <row r="24099" spans="2:7" x14ac:dyDescent="0.4">
      <c r="B24099" s="7">
        <v>181253</v>
      </c>
      <c r="C24099" s="5" t="s">
        <v>3</v>
      </c>
      <c r="D24099" s="5">
        <v>183053</v>
      </c>
      <c r="E24099" s="6">
        <v>42132</v>
      </c>
      <c r="F24099" s="5">
        <v>102</v>
      </c>
      <c r="G24099" s="5">
        <v>102000</v>
      </c>
    </row>
    <row r="24100" spans="2:7" x14ac:dyDescent="0.4">
      <c r="B24100" s="7">
        <v>181253</v>
      </c>
      <c r="C24100" s="5" t="s">
        <v>4</v>
      </c>
      <c r="D24100" s="5">
        <v>183054</v>
      </c>
      <c r="E24100" s="6">
        <v>42132</v>
      </c>
      <c r="F24100" s="5">
        <v>98</v>
      </c>
      <c r="G24100" s="5">
        <v>117600</v>
      </c>
    </row>
    <row r="24101" spans="2:7" x14ac:dyDescent="0.4">
      <c r="B24101" s="7">
        <v>181253</v>
      </c>
      <c r="C24101" s="5" t="s">
        <v>5</v>
      </c>
      <c r="D24101" s="5">
        <v>183055</v>
      </c>
      <c r="E24101" s="6">
        <v>42132</v>
      </c>
      <c r="F24101" s="5">
        <v>88</v>
      </c>
      <c r="G24101" s="5">
        <v>123200</v>
      </c>
    </row>
    <row r="24102" spans="2:7" x14ac:dyDescent="0.4">
      <c r="B24102" s="7">
        <v>181253</v>
      </c>
      <c r="C24102" s="5" t="s">
        <v>6</v>
      </c>
      <c r="D24102" s="5">
        <v>183056</v>
      </c>
      <c r="E24102" s="6">
        <v>42132</v>
      </c>
      <c r="F24102" s="5">
        <v>62</v>
      </c>
      <c r="G24102" s="5">
        <v>99200</v>
      </c>
    </row>
    <row r="24103" spans="2:7" x14ac:dyDescent="0.4">
      <c r="B24103" s="7">
        <v>181253</v>
      </c>
      <c r="C24103" s="5" t="s">
        <v>7</v>
      </c>
      <c r="D24103" s="5">
        <v>183057</v>
      </c>
      <c r="E24103" s="6">
        <v>42132</v>
      </c>
      <c r="F24103" s="5">
        <v>76</v>
      </c>
      <c r="G24103" s="5">
        <v>136800</v>
      </c>
    </row>
    <row r="24104" spans="2:7" x14ac:dyDescent="0.4">
      <c r="B24104" s="7">
        <v>181253</v>
      </c>
      <c r="C24104" s="5" t="s">
        <v>8</v>
      </c>
      <c r="D24104" s="5">
        <v>183058</v>
      </c>
      <c r="E24104" s="6">
        <v>42132</v>
      </c>
      <c r="F24104" s="5">
        <v>92</v>
      </c>
      <c r="G24104" s="5">
        <v>78200</v>
      </c>
    </row>
    <row r="24105" spans="2:7" x14ac:dyDescent="0.4">
      <c r="B24105" s="7">
        <v>181253</v>
      </c>
      <c r="C24105" s="5" t="s">
        <v>9</v>
      </c>
      <c r="D24105" s="5">
        <v>183059</v>
      </c>
      <c r="E24105" s="6">
        <v>42132</v>
      </c>
      <c r="F24105" s="5">
        <v>94</v>
      </c>
      <c r="G24105" s="5">
        <v>86950</v>
      </c>
    </row>
    <row r="24106" spans="2:7" x14ac:dyDescent="0.4">
      <c r="B24106" s="7">
        <v>181253</v>
      </c>
      <c r="C24106" s="5" t="s">
        <v>10</v>
      </c>
      <c r="D24106" s="5">
        <v>183060</v>
      </c>
      <c r="E24106" s="6">
        <v>42132</v>
      </c>
      <c r="F24106" s="5">
        <v>102</v>
      </c>
      <c r="G24106" s="5">
        <v>102000</v>
      </c>
    </row>
    <row r="24107" spans="2:7" x14ac:dyDescent="0.4">
      <c r="B24107" s="7">
        <v>181253</v>
      </c>
      <c r="C24107" s="5" t="s">
        <v>11</v>
      </c>
      <c r="D24107" s="5">
        <v>183061</v>
      </c>
      <c r="E24107" s="6">
        <v>42132</v>
      </c>
      <c r="F24107" s="5">
        <v>82</v>
      </c>
      <c r="G24107" s="5">
        <v>88150</v>
      </c>
    </row>
    <row r="24108" spans="2:7" x14ac:dyDescent="0.4">
      <c r="B24108" s="7">
        <v>181253</v>
      </c>
      <c r="C24108" s="5" t="s">
        <v>12</v>
      </c>
      <c r="D24108" s="5">
        <v>183062</v>
      </c>
      <c r="E24108" s="6">
        <v>42132</v>
      </c>
      <c r="F24108" s="5">
        <v>56</v>
      </c>
      <c r="G24108" s="5">
        <v>64400</v>
      </c>
    </row>
    <row r="24109" spans="2:7" x14ac:dyDescent="0.4">
      <c r="B24109" s="7">
        <v>181253</v>
      </c>
      <c r="C24109" s="5" t="s">
        <v>13</v>
      </c>
      <c r="D24109" s="5">
        <v>183063</v>
      </c>
      <c r="E24109" s="6">
        <v>42132</v>
      </c>
      <c r="F24109" s="5">
        <v>60</v>
      </c>
      <c r="G24109" s="5">
        <v>73500</v>
      </c>
    </row>
    <row r="24110" spans="2:7" x14ac:dyDescent="0.4">
      <c r="B24110" s="7">
        <v>181253</v>
      </c>
      <c r="C24110" s="5" t="s">
        <v>14</v>
      </c>
      <c r="D24110" s="5">
        <v>183064</v>
      </c>
      <c r="E24110" s="6">
        <v>42132</v>
      </c>
      <c r="F24110" s="5">
        <v>86</v>
      </c>
      <c r="G24110" s="5">
        <v>67080</v>
      </c>
    </row>
    <row r="24111" spans="2:7" x14ac:dyDescent="0.4">
      <c r="B24111" s="7">
        <v>181253</v>
      </c>
      <c r="C24111" s="5" t="s">
        <v>15</v>
      </c>
      <c r="D24111" s="5">
        <v>183065</v>
      </c>
      <c r="E24111" s="6">
        <v>42132</v>
      </c>
      <c r="F24111" s="5">
        <v>94</v>
      </c>
      <c r="G24111" s="5">
        <v>51512</v>
      </c>
    </row>
    <row r="24112" spans="2:7" x14ac:dyDescent="0.4">
      <c r="B24112" s="7">
        <v>181253</v>
      </c>
      <c r="C24112" s="5" t="s">
        <v>16</v>
      </c>
      <c r="D24112" s="5">
        <v>183066</v>
      </c>
      <c r="E24112" s="6">
        <v>42132</v>
      </c>
      <c r="F24112" s="5">
        <v>92</v>
      </c>
      <c r="G24112" s="5">
        <v>91908</v>
      </c>
    </row>
    <row r="24113" spans="2:7" x14ac:dyDescent="0.4">
      <c r="B24113" s="7">
        <v>181253</v>
      </c>
      <c r="C24113" s="5" t="s">
        <v>17</v>
      </c>
      <c r="D24113" s="5">
        <v>183067</v>
      </c>
      <c r="E24113" s="6">
        <v>42132</v>
      </c>
      <c r="F24113" s="5">
        <v>110</v>
      </c>
      <c r="G24113" s="5">
        <v>77000</v>
      </c>
    </row>
    <row r="24114" spans="2:7" x14ac:dyDescent="0.4">
      <c r="B24114" s="7">
        <v>181253</v>
      </c>
      <c r="C24114" s="5" t="s">
        <v>18</v>
      </c>
      <c r="D24114" s="5">
        <v>183068</v>
      </c>
      <c r="E24114" s="6">
        <v>42132</v>
      </c>
      <c r="F24114" s="5">
        <v>114</v>
      </c>
      <c r="G24114" s="5">
        <v>40812</v>
      </c>
    </row>
    <row r="24115" spans="2:7" x14ac:dyDescent="0.4">
      <c r="B24115" s="7">
        <v>181215</v>
      </c>
      <c r="C24115" s="5" t="s">
        <v>3</v>
      </c>
      <c r="D24115" s="5">
        <v>183069</v>
      </c>
      <c r="E24115" s="6">
        <v>42163</v>
      </c>
      <c r="F24115" s="5">
        <v>114</v>
      </c>
      <c r="G24115" s="5">
        <v>114000</v>
      </c>
    </row>
    <row r="24116" spans="2:7" x14ac:dyDescent="0.4">
      <c r="B24116" s="7">
        <v>181215</v>
      </c>
      <c r="C24116" s="5" t="s">
        <v>4</v>
      </c>
      <c r="D24116" s="5">
        <v>183070</v>
      </c>
      <c r="E24116" s="6">
        <v>42163</v>
      </c>
      <c r="F24116" s="5">
        <v>68</v>
      </c>
      <c r="G24116" s="5">
        <v>81600</v>
      </c>
    </row>
    <row r="24117" spans="2:7" x14ac:dyDescent="0.4">
      <c r="B24117" s="7">
        <v>181215</v>
      </c>
      <c r="C24117" s="5" t="s">
        <v>5</v>
      </c>
      <c r="D24117" s="5">
        <v>183071</v>
      </c>
      <c r="E24117" s="6">
        <v>42163</v>
      </c>
      <c r="F24117" s="5">
        <v>80</v>
      </c>
      <c r="G24117" s="5">
        <v>112000</v>
      </c>
    </row>
    <row r="24118" spans="2:7" x14ac:dyDescent="0.4">
      <c r="B24118" s="7">
        <v>181215</v>
      </c>
      <c r="C24118" s="5" t="s">
        <v>6</v>
      </c>
      <c r="D24118" s="5">
        <v>183072</v>
      </c>
      <c r="E24118" s="6">
        <v>42163</v>
      </c>
      <c r="F24118" s="5">
        <v>112</v>
      </c>
      <c r="G24118" s="5">
        <v>179200</v>
      </c>
    </row>
    <row r="24119" spans="2:7" x14ac:dyDescent="0.4">
      <c r="B24119" s="7">
        <v>181215</v>
      </c>
      <c r="C24119" s="5" t="s">
        <v>7</v>
      </c>
      <c r="D24119" s="5">
        <v>183073</v>
      </c>
      <c r="E24119" s="6">
        <v>42163</v>
      </c>
      <c r="F24119" s="5">
        <v>72</v>
      </c>
      <c r="G24119" s="5">
        <v>129600</v>
      </c>
    </row>
    <row r="24120" spans="2:7" x14ac:dyDescent="0.4">
      <c r="B24120" s="7">
        <v>181215</v>
      </c>
      <c r="C24120" s="5" t="s">
        <v>8</v>
      </c>
      <c r="D24120" s="5">
        <v>183074</v>
      </c>
      <c r="E24120" s="6">
        <v>42163</v>
      </c>
      <c r="F24120" s="5">
        <v>88</v>
      </c>
      <c r="G24120" s="5">
        <v>74800</v>
      </c>
    </row>
    <row r="24121" spans="2:7" x14ac:dyDescent="0.4">
      <c r="B24121" s="7">
        <v>181215</v>
      </c>
      <c r="C24121" s="5" t="s">
        <v>9</v>
      </c>
      <c r="D24121" s="5">
        <v>183075</v>
      </c>
      <c r="E24121" s="6">
        <v>42163</v>
      </c>
      <c r="F24121" s="5">
        <v>80</v>
      </c>
      <c r="G24121" s="5">
        <v>74000</v>
      </c>
    </row>
    <row r="24122" spans="2:7" x14ac:dyDescent="0.4">
      <c r="B24122" s="7">
        <v>181215</v>
      </c>
      <c r="C24122" s="5" t="s">
        <v>10</v>
      </c>
      <c r="D24122" s="5">
        <v>183076</v>
      </c>
      <c r="E24122" s="6">
        <v>42163</v>
      </c>
      <c r="F24122" s="5">
        <v>78</v>
      </c>
      <c r="G24122" s="5">
        <v>78000</v>
      </c>
    </row>
    <row r="24123" spans="2:7" x14ac:dyDescent="0.4">
      <c r="B24123" s="7">
        <v>181215</v>
      </c>
      <c r="C24123" s="5" t="s">
        <v>11</v>
      </c>
      <c r="D24123" s="5">
        <v>183077</v>
      </c>
      <c r="E24123" s="6">
        <v>42163</v>
      </c>
      <c r="F24123" s="5">
        <v>72</v>
      </c>
      <c r="G24123" s="5">
        <v>77400</v>
      </c>
    </row>
    <row r="24124" spans="2:7" x14ac:dyDescent="0.4">
      <c r="B24124" s="7">
        <v>181215</v>
      </c>
      <c r="C24124" s="5" t="s">
        <v>12</v>
      </c>
      <c r="D24124" s="5">
        <v>183078</v>
      </c>
      <c r="E24124" s="6">
        <v>42163</v>
      </c>
      <c r="F24124" s="5">
        <v>64</v>
      </c>
      <c r="G24124" s="5">
        <v>73600</v>
      </c>
    </row>
    <row r="24125" spans="2:7" x14ac:dyDescent="0.4">
      <c r="B24125" s="7">
        <v>181215</v>
      </c>
      <c r="C24125" s="5" t="s">
        <v>13</v>
      </c>
      <c r="D24125" s="5">
        <v>183079</v>
      </c>
      <c r="E24125" s="6">
        <v>42163</v>
      </c>
      <c r="F24125" s="5">
        <v>106</v>
      </c>
      <c r="G24125" s="5">
        <v>129850</v>
      </c>
    </row>
    <row r="24126" spans="2:7" x14ac:dyDescent="0.4">
      <c r="B24126" s="7">
        <v>181215</v>
      </c>
      <c r="C24126" s="5" t="s">
        <v>14</v>
      </c>
      <c r="D24126" s="5">
        <v>183080</v>
      </c>
      <c r="E24126" s="6">
        <v>42163</v>
      </c>
      <c r="F24126" s="5">
        <v>94</v>
      </c>
      <c r="G24126" s="5">
        <v>73320</v>
      </c>
    </row>
    <row r="24127" spans="2:7" x14ac:dyDescent="0.4">
      <c r="B24127" s="7">
        <v>181215</v>
      </c>
      <c r="C24127" s="5" t="s">
        <v>15</v>
      </c>
      <c r="D24127" s="5">
        <v>183081</v>
      </c>
      <c r="E24127" s="6">
        <v>42163</v>
      </c>
      <c r="F24127" s="5">
        <v>118</v>
      </c>
      <c r="G24127" s="5">
        <v>64664</v>
      </c>
    </row>
    <row r="24128" spans="2:7" x14ac:dyDescent="0.4">
      <c r="B24128" s="7">
        <v>181215</v>
      </c>
      <c r="C24128" s="5" t="s">
        <v>16</v>
      </c>
      <c r="D24128" s="5">
        <v>183082</v>
      </c>
      <c r="E24128" s="6">
        <v>42163</v>
      </c>
      <c r="F24128" s="5">
        <v>72</v>
      </c>
      <c r="G24128" s="5">
        <v>71928</v>
      </c>
    </row>
    <row r="24129" spans="2:7" x14ac:dyDescent="0.4">
      <c r="B24129" s="7">
        <v>181215</v>
      </c>
      <c r="C24129" s="5" t="s">
        <v>17</v>
      </c>
      <c r="D24129" s="5">
        <v>183083</v>
      </c>
      <c r="E24129" s="6">
        <v>42163</v>
      </c>
      <c r="F24129" s="5">
        <v>66</v>
      </c>
      <c r="G24129" s="5">
        <v>46200</v>
      </c>
    </row>
    <row r="24130" spans="2:7" x14ac:dyDescent="0.4">
      <c r="B24130" s="7">
        <v>181215</v>
      </c>
      <c r="C24130" s="5" t="s">
        <v>18</v>
      </c>
      <c r="D24130" s="5">
        <v>183084</v>
      </c>
      <c r="E24130" s="6">
        <v>42163</v>
      </c>
      <c r="F24130" s="5">
        <v>60</v>
      </c>
      <c r="G24130" s="5">
        <v>21480</v>
      </c>
    </row>
    <row r="24131" spans="2:7" x14ac:dyDescent="0.4">
      <c r="B24131" s="7">
        <v>161217</v>
      </c>
      <c r="C24131" s="5" t="s">
        <v>3</v>
      </c>
      <c r="D24131" s="5">
        <v>183085</v>
      </c>
      <c r="E24131" s="6">
        <v>42163</v>
      </c>
      <c r="F24131" s="5">
        <v>88</v>
      </c>
      <c r="G24131" s="5">
        <v>88000</v>
      </c>
    </row>
    <row r="24132" spans="2:7" x14ac:dyDescent="0.4">
      <c r="B24132" s="7">
        <v>161217</v>
      </c>
      <c r="C24132" s="5" t="s">
        <v>4</v>
      </c>
      <c r="D24132" s="5">
        <v>183086</v>
      </c>
      <c r="E24132" s="6">
        <v>42163</v>
      </c>
      <c r="F24132" s="5">
        <v>142</v>
      </c>
      <c r="G24132" s="5">
        <v>170400</v>
      </c>
    </row>
    <row r="24133" spans="2:7" x14ac:dyDescent="0.4">
      <c r="B24133" s="7">
        <v>161217</v>
      </c>
      <c r="C24133" s="5" t="s">
        <v>5</v>
      </c>
      <c r="D24133" s="5">
        <v>183087</v>
      </c>
      <c r="E24133" s="6">
        <v>42163</v>
      </c>
      <c r="F24133" s="5">
        <v>90</v>
      </c>
      <c r="G24133" s="5">
        <v>126000</v>
      </c>
    </row>
    <row r="24134" spans="2:7" x14ac:dyDescent="0.4">
      <c r="B24134" s="7">
        <v>161217</v>
      </c>
      <c r="C24134" s="5" t="s">
        <v>6</v>
      </c>
      <c r="D24134" s="5">
        <v>183088</v>
      </c>
      <c r="E24134" s="6">
        <v>42163</v>
      </c>
      <c r="F24134" s="5">
        <v>118</v>
      </c>
      <c r="G24134" s="5">
        <v>188800</v>
      </c>
    </row>
    <row r="24135" spans="2:7" x14ac:dyDescent="0.4">
      <c r="B24135" s="7">
        <v>161217</v>
      </c>
      <c r="C24135" s="5" t="s">
        <v>7</v>
      </c>
      <c r="D24135" s="5">
        <v>183089</v>
      </c>
      <c r="E24135" s="6">
        <v>42163</v>
      </c>
      <c r="F24135" s="5">
        <v>144</v>
      </c>
      <c r="G24135" s="5">
        <v>259200</v>
      </c>
    </row>
    <row r="24136" spans="2:7" x14ac:dyDescent="0.4">
      <c r="B24136" s="7">
        <v>161217</v>
      </c>
      <c r="C24136" s="5" t="s">
        <v>8</v>
      </c>
      <c r="D24136" s="5">
        <v>183090</v>
      </c>
      <c r="E24136" s="6">
        <v>42163</v>
      </c>
      <c r="F24136" s="5">
        <v>152</v>
      </c>
      <c r="G24136" s="5">
        <v>129200</v>
      </c>
    </row>
    <row r="24137" spans="2:7" x14ac:dyDescent="0.4">
      <c r="B24137" s="7">
        <v>161217</v>
      </c>
      <c r="C24137" s="5" t="s">
        <v>9</v>
      </c>
      <c r="D24137" s="5">
        <v>183091</v>
      </c>
      <c r="E24137" s="6">
        <v>42163</v>
      </c>
      <c r="F24137" s="5">
        <v>144</v>
      </c>
      <c r="G24137" s="5">
        <v>133200</v>
      </c>
    </row>
    <row r="24138" spans="2:7" x14ac:dyDescent="0.4">
      <c r="B24138" s="7">
        <v>161217</v>
      </c>
      <c r="C24138" s="5" t="s">
        <v>10</v>
      </c>
      <c r="D24138" s="5">
        <v>183092</v>
      </c>
      <c r="E24138" s="6">
        <v>42163</v>
      </c>
      <c r="F24138" s="5">
        <v>152</v>
      </c>
      <c r="G24138" s="5">
        <v>152000</v>
      </c>
    </row>
    <row r="24139" spans="2:7" x14ac:dyDescent="0.4">
      <c r="B24139" s="7">
        <v>161217</v>
      </c>
      <c r="C24139" s="5" t="s">
        <v>11</v>
      </c>
      <c r="D24139" s="5">
        <v>183093</v>
      </c>
      <c r="E24139" s="6">
        <v>42163</v>
      </c>
      <c r="F24139" s="5">
        <v>150</v>
      </c>
      <c r="G24139" s="5">
        <v>161250</v>
      </c>
    </row>
    <row r="24140" spans="2:7" x14ac:dyDescent="0.4">
      <c r="B24140" s="7">
        <v>161217</v>
      </c>
      <c r="C24140" s="5" t="s">
        <v>12</v>
      </c>
      <c r="D24140" s="5">
        <v>183094</v>
      </c>
      <c r="E24140" s="6">
        <v>42163</v>
      </c>
      <c r="F24140" s="5">
        <v>96</v>
      </c>
      <c r="G24140" s="5">
        <v>110400</v>
      </c>
    </row>
    <row r="24141" spans="2:7" x14ac:dyDescent="0.4">
      <c r="B24141" s="7">
        <v>161217</v>
      </c>
      <c r="C24141" s="5" t="s">
        <v>13</v>
      </c>
      <c r="D24141" s="5">
        <v>183095</v>
      </c>
      <c r="E24141" s="6">
        <v>42163</v>
      </c>
      <c r="F24141" s="5">
        <v>114</v>
      </c>
      <c r="G24141" s="5">
        <v>139650</v>
      </c>
    </row>
    <row r="24142" spans="2:7" x14ac:dyDescent="0.4">
      <c r="B24142" s="7">
        <v>161217</v>
      </c>
      <c r="C24142" s="5" t="s">
        <v>14</v>
      </c>
      <c r="D24142" s="5">
        <v>183096</v>
      </c>
      <c r="E24142" s="6">
        <v>42163</v>
      </c>
      <c r="F24142" s="5">
        <v>98</v>
      </c>
      <c r="G24142" s="5">
        <v>76440</v>
      </c>
    </row>
    <row r="24143" spans="2:7" x14ac:dyDescent="0.4">
      <c r="B24143" s="7">
        <v>161217</v>
      </c>
      <c r="C24143" s="5" t="s">
        <v>15</v>
      </c>
      <c r="D24143" s="5">
        <v>183097</v>
      </c>
      <c r="E24143" s="6">
        <v>42163</v>
      </c>
      <c r="F24143" s="5">
        <v>84</v>
      </c>
      <c r="G24143" s="5">
        <v>46032</v>
      </c>
    </row>
    <row r="24144" spans="2:7" x14ac:dyDescent="0.4">
      <c r="B24144" s="7">
        <v>161217</v>
      </c>
      <c r="C24144" s="5" t="s">
        <v>16</v>
      </c>
      <c r="D24144" s="5">
        <v>183098</v>
      </c>
      <c r="E24144" s="6">
        <v>42163</v>
      </c>
      <c r="F24144" s="5">
        <v>146</v>
      </c>
      <c r="G24144" s="5">
        <v>145854</v>
      </c>
    </row>
    <row r="24145" spans="2:7" x14ac:dyDescent="0.4">
      <c r="B24145" s="7">
        <v>161217</v>
      </c>
      <c r="C24145" s="5" t="s">
        <v>17</v>
      </c>
      <c r="D24145" s="5">
        <v>183099</v>
      </c>
      <c r="E24145" s="6">
        <v>42163</v>
      </c>
      <c r="F24145" s="5">
        <v>82</v>
      </c>
      <c r="G24145" s="5">
        <v>57400</v>
      </c>
    </row>
    <row r="24146" spans="2:7" x14ac:dyDescent="0.4">
      <c r="B24146" s="7">
        <v>161217</v>
      </c>
      <c r="C24146" s="5" t="s">
        <v>18</v>
      </c>
      <c r="D24146" s="5">
        <v>183100</v>
      </c>
      <c r="E24146" s="6">
        <v>42163</v>
      </c>
      <c r="F24146" s="5">
        <v>118</v>
      </c>
      <c r="G24146" s="5">
        <v>42244</v>
      </c>
    </row>
    <row r="24147" spans="2:7" x14ac:dyDescent="0.4">
      <c r="B24147" s="7">
        <v>171219</v>
      </c>
      <c r="C24147" s="5" t="s">
        <v>3</v>
      </c>
      <c r="D24147" s="5">
        <v>183101</v>
      </c>
      <c r="E24147" s="6">
        <v>42163</v>
      </c>
      <c r="F24147" s="5">
        <v>92</v>
      </c>
      <c r="G24147" s="5">
        <v>92000</v>
      </c>
    </row>
    <row r="24148" spans="2:7" x14ac:dyDescent="0.4">
      <c r="B24148" s="7">
        <v>171219</v>
      </c>
      <c r="C24148" s="5" t="s">
        <v>4</v>
      </c>
      <c r="D24148" s="5">
        <v>183102</v>
      </c>
      <c r="E24148" s="6">
        <v>42163</v>
      </c>
      <c r="F24148" s="5">
        <v>110</v>
      </c>
      <c r="G24148" s="5">
        <v>132000</v>
      </c>
    </row>
    <row r="24149" spans="2:7" x14ac:dyDescent="0.4">
      <c r="B24149" s="7">
        <v>171219</v>
      </c>
      <c r="C24149" s="5" t="s">
        <v>5</v>
      </c>
      <c r="D24149" s="5">
        <v>183103</v>
      </c>
      <c r="E24149" s="6">
        <v>42163</v>
      </c>
      <c r="F24149" s="5">
        <v>76</v>
      </c>
      <c r="G24149" s="5">
        <v>106400</v>
      </c>
    </row>
    <row r="24150" spans="2:7" x14ac:dyDescent="0.4">
      <c r="B24150" s="7">
        <v>171219</v>
      </c>
      <c r="C24150" s="5" t="s">
        <v>6</v>
      </c>
      <c r="D24150" s="5">
        <v>183104</v>
      </c>
      <c r="E24150" s="6">
        <v>42163</v>
      </c>
      <c r="F24150" s="5">
        <v>154</v>
      </c>
      <c r="G24150" s="5">
        <v>246400</v>
      </c>
    </row>
    <row r="24151" spans="2:7" x14ac:dyDescent="0.4">
      <c r="B24151" s="7">
        <v>171219</v>
      </c>
      <c r="C24151" s="5" t="s">
        <v>7</v>
      </c>
      <c r="D24151" s="5">
        <v>183105</v>
      </c>
      <c r="E24151" s="6">
        <v>42163</v>
      </c>
      <c r="F24151" s="5">
        <v>136</v>
      </c>
      <c r="G24151" s="5">
        <v>244800</v>
      </c>
    </row>
    <row r="24152" spans="2:7" x14ac:dyDescent="0.4">
      <c r="B24152" s="7">
        <v>171219</v>
      </c>
      <c r="C24152" s="5" t="s">
        <v>8</v>
      </c>
      <c r="D24152" s="5">
        <v>183106</v>
      </c>
      <c r="E24152" s="6">
        <v>42163</v>
      </c>
      <c r="F24152" s="5">
        <v>126</v>
      </c>
      <c r="G24152" s="5">
        <v>107100</v>
      </c>
    </row>
    <row r="24153" spans="2:7" x14ac:dyDescent="0.4">
      <c r="B24153" s="7">
        <v>171219</v>
      </c>
      <c r="C24153" s="5" t="s">
        <v>9</v>
      </c>
      <c r="D24153" s="5">
        <v>183107</v>
      </c>
      <c r="E24153" s="6">
        <v>42163</v>
      </c>
      <c r="F24153" s="5">
        <v>120</v>
      </c>
      <c r="G24153" s="5">
        <v>111000</v>
      </c>
    </row>
    <row r="24154" spans="2:7" x14ac:dyDescent="0.4">
      <c r="B24154" s="7">
        <v>171219</v>
      </c>
      <c r="C24154" s="5" t="s">
        <v>10</v>
      </c>
      <c r="D24154" s="5">
        <v>183108</v>
      </c>
      <c r="E24154" s="6">
        <v>42163</v>
      </c>
      <c r="F24154" s="5">
        <v>116</v>
      </c>
      <c r="G24154" s="5">
        <v>116000</v>
      </c>
    </row>
    <row r="24155" spans="2:7" x14ac:dyDescent="0.4">
      <c r="B24155" s="7">
        <v>171219</v>
      </c>
      <c r="C24155" s="5" t="s">
        <v>11</v>
      </c>
      <c r="D24155" s="5">
        <v>183109</v>
      </c>
      <c r="E24155" s="6">
        <v>42163</v>
      </c>
      <c r="F24155" s="5">
        <v>82</v>
      </c>
      <c r="G24155" s="5">
        <v>88150</v>
      </c>
    </row>
    <row r="24156" spans="2:7" x14ac:dyDescent="0.4">
      <c r="B24156" s="7">
        <v>171219</v>
      </c>
      <c r="C24156" s="5" t="s">
        <v>12</v>
      </c>
      <c r="D24156" s="5">
        <v>183110</v>
      </c>
      <c r="E24156" s="6">
        <v>42163</v>
      </c>
      <c r="F24156" s="5">
        <v>154</v>
      </c>
      <c r="G24156" s="5">
        <v>177100</v>
      </c>
    </row>
    <row r="24157" spans="2:7" x14ac:dyDescent="0.4">
      <c r="B24157" s="7">
        <v>171219</v>
      </c>
      <c r="C24157" s="5" t="s">
        <v>13</v>
      </c>
      <c r="D24157" s="5">
        <v>183111</v>
      </c>
      <c r="E24157" s="6">
        <v>42163</v>
      </c>
      <c r="F24157" s="5">
        <v>116</v>
      </c>
      <c r="G24157" s="5">
        <v>142100</v>
      </c>
    </row>
    <row r="24158" spans="2:7" x14ac:dyDescent="0.4">
      <c r="B24158" s="7">
        <v>171219</v>
      </c>
      <c r="C24158" s="5" t="s">
        <v>14</v>
      </c>
      <c r="D24158" s="5">
        <v>183112</v>
      </c>
      <c r="E24158" s="6">
        <v>42163</v>
      </c>
      <c r="F24158" s="5">
        <v>152</v>
      </c>
      <c r="G24158" s="5">
        <v>118560</v>
      </c>
    </row>
    <row r="24159" spans="2:7" x14ac:dyDescent="0.4">
      <c r="B24159" s="7">
        <v>171219</v>
      </c>
      <c r="C24159" s="5" t="s">
        <v>15</v>
      </c>
      <c r="D24159" s="5">
        <v>183113</v>
      </c>
      <c r="E24159" s="6">
        <v>42163</v>
      </c>
      <c r="F24159" s="5">
        <v>76</v>
      </c>
      <c r="G24159" s="5">
        <v>41648</v>
      </c>
    </row>
    <row r="24160" spans="2:7" x14ac:dyDescent="0.4">
      <c r="B24160" s="7">
        <v>171219</v>
      </c>
      <c r="C24160" s="5" t="s">
        <v>16</v>
      </c>
      <c r="D24160" s="5">
        <v>183114</v>
      </c>
      <c r="E24160" s="6">
        <v>42163</v>
      </c>
      <c r="F24160" s="5">
        <v>130</v>
      </c>
      <c r="G24160" s="5">
        <v>129870</v>
      </c>
    </row>
    <row r="24161" spans="2:7" x14ac:dyDescent="0.4">
      <c r="B24161" s="7">
        <v>171219</v>
      </c>
      <c r="C24161" s="5" t="s">
        <v>17</v>
      </c>
      <c r="D24161" s="5">
        <v>183115</v>
      </c>
      <c r="E24161" s="6">
        <v>42163</v>
      </c>
      <c r="F24161" s="5">
        <v>102</v>
      </c>
      <c r="G24161" s="5">
        <v>71400</v>
      </c>
    </row>
    <row r="24162" spans="2:7" x14ac:dyDescent="0.4">
      <c r="B24162" s="7">
        <v>171219</v>
      </c>
      <c r="C24162" s="5" t="s">
        <v>18</v>
      </c>
      <c r="D24162" s="5">
        <v>183116</v>
      </c>
      <c r="E24162" s="6">
        <v>42163</v>
      </c>
      <c r="F24162" s="5">
        <v>144</v>
      </c>
      <c r="G24162" s="5">
        <v>51552</v>
      </c>
    </row>
    <row r="24163" spans="2:7" x14ac:dyDescent="0.4">
      <c r="B24163" s="7">
        <v>191221</v>
      </c>
      <c r="C24163" s="5" t="s">
        <v>3</v>
      </c>
      <c r="D24163" s="5">
        <v>183117</v>
      </c>
      <c r="E24163" s="6">
        <v>42163</v>
      </c>
      <c r="F24163" s="5">
        <v>118</v>
      </c>
      <c r="G24163" s="5">
        <v>118000</v>
      </c>
    </row>
    <row r="24164" spans="2:7" x14ac:dyDescent="0.4">
      <c r="B24164" s="7">
        <v>191221</v>
      </c>
      <c r="C24164" s="5" t="s">
        <v>4</v>
      </c>
      <c r="D24164" s="5">
        <v>183118</v>
      </c>
      <c r="E24164" s="6">
        <v>42163</v>
      </c>
      <c r="F24164" s="5">
        <v>146</v>
      </c>
      <c r="G24164" s="5">
        <v>175200</v>
      </c>
    </row>
    <row r="24165" spans="2:7" x14ac:dyDescent="0.4">
      <c r="B24165" s="7">
        <v>191221</v>
      </c>
      <c r="C24165" s="5" t="s">
        <v>5</v>
      </c>
      <c r="D24165" s="5">
        <v>183119</v>
      </c>
      <c r="E24165" s="6">
        <v>42163</v>
      </c>
      <c r="F24165" s="5">
        <v>140</v>
      </c>
      <c r="G24165" s="5">
        <v>196000</v>
      </c>
    </row>
    <row r="24166" spans="2:7" x14ac:dyDescent="0.4">
      <c r="B24166" s="7">
        <v>191221</v>
      </c>
      <c r="C24166" s="5" t="s">
        <v>6</v>
      </c>
      <c r="D24166" s="5">
        <v>183120</v>
      </c>
      <c r="E24166" s="6">
        <v>42163</v>
      </c>
      <c r="F24166" s="5">
        <v>132</v>
      </c>
      <c r="G24166" s="5">
        <v>211200</v>
      </c>
    </row>
    <row r="24167" spans="2:7" x14ac:dyDescent="0.4">
      <c r="B24167" s="7">
        <v>191221</v>
      </c>
      <c r="C24167" s="5" t="s">
        <v>7</v>
      </c>
      <c r="D24167" s="5">
        <v>183121</v>
      </c>
      <c r="E24167" s="6">
        <v>42163</v>
      </c>
      <c r="F24167" s="5">
        <v>120</v>
      </c>
      <c r="G24167" s="5">
        <v>216000</v>
      </c>
    </row>
    <row r="24168" spans="2:7" x14ac:dyDescent="0.4">
      <c r="B24168" s="7">
        <v>191221</v>
      </c>
      <c r="C24168" s="5" t="s">
        <v>8</v>
      </c>
      <c r="D24168" s="5">
        <v>183122</v>
      </c>
      <c r="E24168" s="6">
        <v>42163</v>
      </c>
      <c r="F24168" s="5">
        <v>88</v>
      </c>
      <c r="G24168" s="5">
        <v>74800</v>
      </c>
    </row>
    <row r="24169" spans="2:7" x14ac:dyDescent="0.4">
      <c r="B24169" s="7">
        <v>191221</v>
      </c>
      <c r="C24169" s="5" t="s">
        <v>9</v>
      </c>
      <c r="D24169" s="5">
        <v>183123</v>
      </c>
      <c r="E24169" s="6">
        <v>42163</v>
      </c>
      <c r="F24169" s="5">
        <v>74</v>
      </c>
      <c r="G24169" s="5">
        <v>68450</v>
      </c>
    </row>
    <row r="24170" spans="2:7" x14ac:dyDescent="0.4">
      <c r="B24170" s="7">
        <v>191221</v>
      </c>
      <c r="C24170" s="5" t="s">
        <v>10</v>
      </c>
      <c r="D24170" s="5">
        <v>183124</v>
      </c>
      <c r="E24170" s="6">
        <v>42163</v>
      </c>
      <c r="F24170" s="5">
        <v>152</v>
      </c>
      <c r="G24170" s="5">
        <v>152000</v>
      </c>
    </row>
    <row r="24171" spans="2:7" x14ac:dyDescent="0.4">
      <c r="B24171" s="7">
        <v>191221</v>
      </c>
      <c r="C24171" s="5" t="s">
        <v>11</v>
      </c>
      <c r="D24171" s="5">
        <v>183125</v>
      </c>
      <c r="E24171" s="6">
        <v>42163</v>
      </c>
      <c r="F24171" s="5">
        <v>116</v>
      </c>
      <c r="G24171" s="5">
        <v>124700</v>
      </c>
    </row>
    <row r="24172" spans="2:7" x14ac:dyDescent="0.4">
      <c r="B24172" s="7">
        <v>191221</v>
      </c>
      <c r="C24172" s="5" t="s">
        <v>12</v>
      </c>
      <c r="D24172" s="5">
        <v>183126</v>
      </c>
      <c r="E24172" s="6">
        <v>42163</v>
      </c>
      <c r="F24172" s="5">
        <v>128</v>
      </c>
      <c r="G24172" s="5">
        <v>147200</v>
      </c>
    </row>
    <row r="24173" spans="2:7" x14ac:dyDescent="0.4">
      <c r="B24173" s="7">
        <v>191221</v>
      </c>
      <c r="C24173" s="5" t="s">
        <v>13</v>
      </c>
      <c r="D24173" s="5">
        <v>183127</v>
      </c>
      <c r="E24173" s="6">
        <v>42163</v>
      </c>
      <c r="F24173" s="5">
        <v>144</v>
      </c>
      <c r="G24173" s="5">
        <v>176400</v>
      </c>
    </row>
    <row r="24174" spans="2:7" x14ac:dyDescent="0.4">
      <c r="B24174" s="7">
        <v>191221</v>
      </c>
      <c r="C24174" s="5" t="s">
        <v>14</v>
      </c>
      <c r="D24174" s="5">
        <v>183128</v>
      </c>
      <c r="E24174" s="6">
        <v>42163</v>
      </c>
      <c r="F24174" s="5">
        <v>136</v>
      </c>
      <c r="G24174" s="5">
        <v>106080</v>
      </c>
    </row>
    <row r="24175" spans="2:7" x14ac:dyDescent="0.4">
      <c r="B24175" s="7">
        <v>191221</v>
      </c>
      <c r="C24175" s="5" t="s">
        <v>15</v>
      </c>
      <c r="D24175" s="5">
        <v>183129</v>
      </c>
      <c r="E24175" s="6">
        <v>42163</v>
      </c>
      <c r="F24175" s="5">
        <v>96</v>
      </c>
      <c r="G24175" s="5">
        <v>52608</v>
      </c>
    </row>
    <row r="24176" spans="2:7" x14ac:dyDescent="0.4">
      <c r="B24176" s="7">
        <v>191221</v>
      </c>
      <c r="C24176" s="5" t="s">
        <v>16</v>
      </c>
      <c r="D24176" s="5">
        <v>183130</v>
      </c>
      <c r="E24176" s="6">
        <v>42163</v>
      </c>
      <c r="F24176" s="5">
        <v>154</v>
      </c>
      <c r="G24176" s="5">
        <v>153846</v>
      </c>
    </row>
    <row r="24177" spans="2:7" x14ac:dyDescent="0.4">
      <c r="B24177" s="7">
        <v>191221</v>
      </c>
      <c r="C24177" s="5" t="s">
        <v>17</v>
      </c>
      <c r="D24177" s="5">
        <v>183131</v>
      </c>
      <c r="E24177" s="6">
        <v>42163</v>
      </c>
      <c r="F24177" s="5">
        <v>112</v>
      </c>
      <c r="G24177" s="5">
        <v>78400</v>
      </c>
    </row>
    <row r="24178" spans="2:7" x14ac:dyDescent="0.4">
      <c r="B24178" s="7">
        <v>191221</v>
      </c>
      <c r="C24178" s="5" t="s">
        <v>18</v>
      </c>
      <c r="D24178" s="5">
        <v>183132</v>
      </c>
      <c r="E24178" s="6">
        <v>42163</v>
      </c>
      <c r="F24178" s="5">
        <v>116</v>
      </c>
      <c r="G24178" s="5">
        <v>41528</v>
      </c>
    </row>
    <row r="24179" spans="2:7" x14ac:dyDescent="0.4">
      <c r="B24179" s="7">
        <v>141223</v>
      </c>
      <c r="C24179" s="5" t="s">
        <v>3</v>
      </c>
      <c r="D24179" s="5">
        <v>183133</v>
      </c>
      <c r="E24179" s="6">
        <v>42163</v>
      </c>
      <c r="F24179" s="5">
        <v>106</v>
      </c>
      <c r="G24179" s="5">
        <v>106000</v>
      </c>
    </row>
    <row r="24180" spans="2:7" x14ac:dyDescent="0.4">
      <c r="B24180" s="7">
        <v>141223</v>
      </c>
      <c r="C24180" s="5" t="s">
        <v>4</v>
      </c>
      <c r="D24180" s="5">
        <v>183134</v>
      </c>
      <c r="E24180" s="6">
        <v>42163</v>
      </c>
      <c r="F24180" s="5">
        <v>130</v>
      </c>
      <c r="G24180" s="5">
        <v>156000</v>
      </c>
    </row>
    <row r="24181" spans="2:7" x14ac:dyDescent="0.4">
      <c r="B24181" s="7">
        <v>141223</v>
      </c>
      <c r="C24181" s="5" t="s">
        <v>5</v>
      </c>
      <c r="D24181" s="5">
        <v>183135</v>
      </c>
      <c r="E24181" s="6">
        <v>42163</v>
      </c>
      <c r="F24181" s="5">
        <v>88</v>
      </c>
      <c r="G24181" s="5">
        <v>123200</v>
      </c>
    </row>
    <row r="24182" spans="2:7" x14ac:dyDescent="0.4">
      <c r="B24182" s="7">
        <v>141223</v>
      </c>
      <c r="C24182" s="5" t="s">
        <v>6</v>
      </c>
      <c r="D24182" s="5">
        <v>183136</v>
      </c>
      <c r="E24182" s="6">
        <v>42163</v>
      </c>
      <c r="F24182" s="5">
        <v>84</v>
      </c>
      <c r="G24182" s="5">
        <v>134400</v>
      </c>
    </row>
    <row r="24183" spans="2:7" x14ac:dyDescent="0.4">
      <c r="B24183" s="7">
        <v>141223</v>
      </c>
      <c r="C24183" s="5" t="s">
        <v>7</v>
      </c>
      <c r="D24183" s="5">
        <v>183137</v>
      </c>
      <c r="E24183" s="6">
        <v>42163</v>
      </c>
      <c r="F24183" s="5">
        <v>126</v>
      </c>
      <c r="G24183" s="5">
        <v>226800</v>
      </c>
    </row>
    <row r="24184" spans="2:7" x14ac:dyDescent="0.4">
      <c r="B24184" s="7">
        <v>141223</v>
      </c>
      <c r="C24184" s="5" t="s">
        <v>8</v>
      </c>
      <c r="D24184" s="5">
        <v>183138</v>
      </c>
      <c r="E24184" s="6">
        <v>42163</v>
      </c>
      <c r="F24184" s="5">
        <v>72</v>
      </c>
      <c r="G24184" s="5">
        <v>61200</v>
      </c>
    </row>
    <row r="24185" spans="2:7" x14ac:dyDescent="0.4">
      <c r="B24185" s="7">
        <v>141223</v>
      </c>
      <c r="C24185" s="5" t="s">
        <v>9</v>
      </c>
      <c r="D24185" s="5">
        <v>183139</v>
      </c>
      <c r="E24185" s="6">
        <v>42163</v>
      </c>
      <c r="F24185" s="5">
        <v>110</v>
      </c>
      <c r="G24185" s="5">
        <v>101750</v>
      </c>
    </row>
    <row r="24186" spans="2:7" x14ac:dyDescent="0.4">
      <c r="B24186" s="7">
        <v>141223</v>
      </c>
      <c r="C24186" s="5" t="s">
        <v>10</v>
      </c>
      <c r="D24186" s="5">
        <v>183140</v>
      </c>
      <c r="E24186" s="6">
        <v>42163</v>
      </c>
      <c r="F24186" s="5">
        <v>152</v>
      </c>
      <c r="G24186" s="5">
        <v>152000</v>
      </c>
    </row>
    <row r="24187" spans="2:7" x14ac:dyDescent="0.4">
      <c r="B24187" s="7">
        <v>141223</v>
      </c>
      <c r="C24187" s="5" t="s">
        <v>11</v>
      </c>
      <c r="D24187" s="5">
        <v>183141</v>
      </c>
      <c r="E24187" s="6">
        <v>42163</v>
      </c>
      <c r="F24187" s="5">
        <v>116</v>
      </c>
      <c r="G24187" s="5">
        <v>124700</v>
      </c>
    </row>
    <row r="24188" spans="2:7" x14ac:dyDescent="0.4">
      <c r="B24188" s="7">
        <v>141223</v>
      </c>
      <c r="C24188" s="5" t="s">
        <v>12</v>
      </c>
      <c r="D24188" s="5">
        <v>183142</v>
      </c>
      <c r="E24188" s="6">
        <v>42163</v>
      </c>
      <c r="F24188" s="5">
        <v>122</v>
      </c>
      <c r="G24188" s="5">
        <v>140300</v>
      </c>
    </row>
    <row r="24189" spans="2:7" x14ac:dyDescent="0.4">
      <c r="B24189" s="7">
        <v>141223</v>
      </c>
      <c r="C24189" s="5" t="s">
        <v>13</v>
      </c>
      <c r="D24189" s="5">
        <v>183143</v>
      </c>
      <c r="E24189" s="6">
        <v>42163</v>
      </c>
      <c r="F24189" s="5">
        <v>98</v>
      </c>
      <c r="G24189" s="5">
        <v>120050</v>
      </c>
    </row>
    <row r="24190" spans="2:7" x14ac:dyDescent="0.4">
      <c r="B24190" s="7">
        <v>141223</v>
      </c>
      <c r="C24190" s="5" t="s">
        <v>14</v>
      </c>
      <c r="D24190" s="5">
        <v>183144</v>
      </c>
      <c r="E24190" s="6">
        <v>42163</v>
      </c>
      <c r="F24190" s="5">
        <v>134</v>
      </c>
      <c r="G24190" s="5">
        <v>104520</v>
      </c>
    </row>
    <row r="24191" spans="2:7" x14ac:dyDescent="0.4">
      <c r="B24191" s="7">
        <v>141223</v>
      </c>
      <c r="C24191" s="5" t="s">
        <v>15</v>
      </c>
      <c r="D24191" s="5">
        <v>183145</v>
      </c>
      <c r="E24191" s="6">
        <v>42163</v>
      </c>
      <c r="F24191" s="5">
        <v>102</v>
      </c>
      <c r="G24191" s="5">
        <v>55896</v>
      </c>
    </row>
    <row r="24192" spans="2:7" x14ac:dyDescent="0.4">
      <c r="B24192" s="7">
        <v>141223</v>
      </c>
      <c r="C24192" s="5" t="s">
        <v>16</v>
      </c>
      <c r="D24192" s="5">
        <v>183146</v>
      </c>
      <c r="E24192" s="6">
        <v>42163</v>
      </c>
      <c r="F24192" s="5">
        <v>136</v>
      </c>
      <c r="G24192" s="5">
        <v>135864</v>
      </c>
    </row>
    <row r="24193" spans="2:7" x14ac:dyDescent="0.4">
      <c r="B24193" s="7">
        <v>141223</v>
      </c>
      <c r="C24193" s="5" t="s">
        <v>17</v>
      </c>
      <c r="D24193" s="5">
        <v>183147</v>
      </c>
      <c r="E24193" s="6">
        <v>42163</v>
      </c>
      <c r="F24193" s="5">
        <v>148</v>
      </c>
      <c r="G24193" s="5">
        <v>103600</v>
      </c>
    </row>
    <row r="24194" spans="2:7" x14ac:dyDescent="0.4">
      <c r="B24194" s="7">
        <v>141223</v>
      </c>
      <c r="C24194" s="5" t="s">
        <v>18</v>
      </c>
      <c r="D24194" s="5">
        <v>183148</v>
      </c>
      <c r="E24194" s="6">
        <v>42163</v>
      </c>
      <c r="F24194" s="5">
        <v>146</v>
      </c>
      <c r="G24194" s="5">
        <v>52268</v>
      </c>
    </row>
    <row r="24195" spans="2:7" x14ac:dyDescent="0.4">
      <c r="B24195" s="7">
        <v>111225</v>
      </c>
      <c r="C24195" s="5" t="s">
        <v>3</v>
      </c>
      <c r="D24195" s="5">
        <v>183149</v>
      </c>
      <c r="E24195" s="6">
        <v>42163</v>
      </c>
      <c r="F24195" s="5">
        <v>144</v>
      </c>
      <c r="G24195" s="5">
        <v>144000</v>
      </c>
    </row>
    <row r="24196" spans="2:7" x14ac:dyDescent="0.4">
      <c r="B24196" s="7">
        <v>111225</v>
      </c>
      <c r="C24196" s="5" t="s">
        <v>4</v>
      </c>
      <c r="D24196" s="5">
        <v>183150</v>
      </c>
      <c r="E24196" s="6">
        <v>42163</v>
      </c>
      <c r="F24196" s="5">
        <v>176</v>
      </c>
      <c r="G24196" s="5">
        <v>211200</v>
      </c>
    </row>
    <row r="24197" spans="2:7" x14ac:dyDescent="0.4">
      <c r="B24197" s="7">
        <v>111225</v>
      </c>
      <c r="C24197" s="5" t="s">
        <v>5</v>
      </c>
      <c r="D24197" s="5">
        <v>183151</v>
      </c>
      <c r="E24197" s="6">
        <v>42163</v>
      </c>
      <c r="F24197" s="5">
        <v>126</v>
      </c>
      <c r="G24197" s="5">
        <v>176400</v>
      </c>
    </row>
    <row r="24198" spans="2:7" x14ac:dyDescent="0.4">
      <c r="B24198" s="7">
        <v>111225</v>
      </c>
      <c r="C24198" s="5" t="s">
        <v>6</v>
      </c>
      <c r="D24198" s="5">
        <v>183152</v>
      </c>
      <c r="E24198" s="6">
        <v>42163</v>
      </c>
      <c r="F24198" s="5">
        <v>186</v>
      </c>
      <c r="G24198" s="5">
        <v>297600</v>
      </c>
    </row>
    <row r="24199" spans="2:7" x14ac:dyDescent="0.4">
      <c r="B24199" s="7">
        <v>111225</v>
      </c>
      <c r="C24199" s="5" t="s">
        <v>7</v>
      </c>
      <c r="D24199" s="5">
        <v>183153</v>
      </c>
      <c r="E24199" s="6">
        <v>42163</v>
      </c>
      <c r="F24199" s="5">
        <v>164</v>
      </c>
      <c r="G24199" s="5">
        <v>295200</v>
      </c>
    </row>
    <row r="24200" spans="2:7" x14ac:dyDescent="0.4">
      <c r="B24200" s="7">
        <v>111225</v>
      </c>
      <c r="C24200" s="5" t="s">
        <v>8</v>
      </c>
      <c r="D24200" s="5">
        <v>183154</v>
      </c>
      <c r="E24200" s="6">
        <v>42163</v>
      </c>
      <c r="F24200" s="5">
        <v>176</v>
      </c>
      <c r="G24200" s="5">
        <v>149600</v>
      </c>
    </row>
    <row r="24201" spans="2:7" x14ac:dyDescent="0.4">
      <c r="B24201" s="7">
        <v>111225</v>
      </c>
      <c r="C24201" s="5" t="s">
        <v>9</v>
      </c>
      <c r="D24201" s="5">
        <v>183155</v>
      </c>
      <c r="E24201" s="6">
        <v>42163</v>
      </c>
      <c r="F24201" s="5">
        <v>148</v>
      </c>
      <c r="G24201" s="5">
        <v>136900</v>
      </c>
    </row>
    <row r="24202" spans="2:7" x14ac:dyDescent="0.4">
      <c r="B24202" s="7">
        <v>111225</v>
      </c>
      <c r="C24202" s="5" t="s">
        <v>10</v>
      </c>
      <c r="D24202" s="5">
        <v>183156</v>
      </c>
      <c r="E24202" s="6">
        <v>42163</v>
      </c>
      <c r="F24202" s="5">
        <v>152</v>
      </c>
      <c r="G24202" s="5">
        <v>152000</v>
      </c>
    </row>
    <row r="24203" spans="2:7" x14ac:dyDescent="0.4">
      <c r="B24203" s="7">
        <v>111225</v>
      </c>
      <c r="C24203" s="5" t="s">
        <v>11</v>
      </c>
      <c r="D24203" s="5">
        <v>183157</v>
      </c>
      <c r="E24203" s="6">
        <v>42163</v>
      </c>
      <c r="F24203" s="5">
        <v>180</v>
      </c>
      <c r="G24203" s="5">
        <v>193500</v>
      </c>
    </row>
    <row r="24204" spans="2:7" x14ac:dyDescent="0.4">
      <c r="B24204" s="7">
        <v>111225</v>
      </c>
      <c r="C24204" s="5" t="s">
        <v>12</v>
      </c>
      <c r="D24204" s="5">
        <v>183158</v>
      </c>
      <c r="E24204" s="6">
        <v>42163</v>
      </c>
      <c r="F24204" s="5">
        <v>130</v>
      </c>
      <c r="G24204" s="5">
        <v>149500</v>
      </c>
    </row>
    <row r="24205" spans="2:7" x14ac:dyDescent="0.4">
      <c r="B24205" s="7">
        <v>111225</v>
      </c>
      <c r="C24205" s="5" t="s">
        <v>13</v>
      </c>
      <c r="D24205" s="5">
        <v>183159</v>
      </c>
      <c r="E24205" s="6">
        <v>42163</v>
      </c>
      <c r="F24205" s="5">
        <v>112</v>
      </c>
      <c r="G24205" s="5">
        <v>137200</v>
      </c>
    </row>
    <row r="24206" spans="2:7" x14ac:dyDescent="0.4">
      <c r="B24206" s="7">
        <v>111225</v>
      </c>
      <c r="C24206" s="5" t="s">
        <v>14</v>
      </c>
      <c r="D24206" s="5">
        <v>183160</v>
      </c>
      <c r="E24206" s="6">
        <v>42163</v>
      </c>
      <c r="F24206" s="5">
        <v>122</v>
      </c>
      <c r="G24206" s="5">
        <v>95160</v>
      </c>
    </row>
    <row r="24207" spans="2:7" x14ac:dyDescent="0.4">
      <c r="B24207" s="7">
        <v>111225</v>
      </c>
      <c r="C24207" s="5" t="s">
        <v>15</v>
      </c>
      <c r="D24207" s="5">
        <v>183161</v>
      </c>
      <c r="E24207" s="6">
        <v>42163</v>
      </c>
      <c r="F24207" s="5">
        <v>116</v>
      </c>
      <c r="G24207" s="5">
        <v>63568</v>
      </c>
    </row>
    <row r="24208" spans="2:7" x14ac:dyDescent="0.4">
      <c r="B24208" s="7">
        <v>111225</v>
      </c>
      <c r="C24208" s="5" t="s">
        <v>16</v>
      </c>
      <c r="D24208" s="5">
        <v>183162</v>
      </c>
      <c r="E24208" s="6">
        <v>42163</v>
      </c>
      <c r="F24208" s="5">
        <v>144</v>
      </c>
      <c r="G24208" s="5">
        <v>143856</v>
      </c>
    </row>
    <row r="24209" spans="2:7" x14ac:dyDescent="0.4">
      <c r="B24209" s="7">
        <v>111225</v>
      </c>
      <c r="C24209" s="5" t="s">
        <v>17</v>
      </c>
      <c r="D24209" s="5">
        <v>183163</v>
      </c>
      <c r="E24209" s="6">
        <v>42163</v>
      </c>
      <c r="F24209" s="5">
        <v>134</v>
      </c>
      <c r="G24209" s="5">
        <v>93800</v>
      </c>
    </row>
    <row r="24210" spans="2:7" x14ac:dyDescent="0.4">
      <c r="B24210" s="7">
        <v>111225</v>
      </c>
      <c r="C24210" s="5" t="s">
        <v>18</v>
      </c>
      <c r="D24210" s="5">
        <v>183164</v>
      </c>
      <c r="E24210" s="6">
        <v>42163</v>
      </c>
      <c r="F24210" s="5">
        <v>156</v>
      </c>
      <c r="G24210" s="5">
        <v>55848</v>
      </c>
    </row>
    <row r="24211" spans="2:7" x14ac:dyDescent="0.4">
      <c r="B24211" s="7">
        <v>161229</v>
      </c>
      <c r="C24211" s="5" t="s">
        <v>3</v>
      </c>
      <c r="D24211" s="5">
        <v>183165</v>
      </c>
      <c r="E24211" s="6">
        <v>42163</v>
      </c>
      <c r="F24211" s="5">
        <v>146</v>
      </c>
      <c r="G24211" s="5">
        <v>146000</v>
      </c>
    </row>
    <row r="24212" spans="2:7" x14ac:dyDescent="0.4">
      <c r="B24212" s="7">
        <v>161229</v>
      </c>
      <c r="C24212" s="5" t="s">
        <v>4</v>
      </c>
      <c r="D24212" s="5">
        <v>183166</v>
      </c>
      <c r="E24212" s="6">
        <v>42163</v>
      </c>
      <c r="F24212" s="5">
        <v>136</v>
      </c>
      <c r="G24212" s="5">
        <v>163200</v>
      </c>
    </row>
    <row r="24213" spans="2:7" x14ac:dyDescent="0.4">
      <c r="B24213" s="7">
        <v>161229</v>
      </c>
      <c r="C24213" s="5" t="s">
        <v>5</v>
      </c>
      <c r="D24213" s="5">
        <v>183167</v>
      </c>
      <c r="E24213" s="6">
        <v>42163</v>
      </c>
      <c r="F24213" s="5">
        <v>116</v>
      </c>
      <c r="G24213" s="5">
        <v>162400</v>
      </c>
    </row>
    <row r="24214" spans="2:7" x14ac:dyDescent="0.4">
      <c r="B24214" s="7">
        <v>161229</v>
      </c>
      <c r="C24214" s="5" t="s">
        <v>6</v>
      </c>
      <c r="D24214" s="5">
        <v>183168</v>
      </c>
      <c r="E24214" s="6">
        <v>42163</v>
      </c>
      <c r="F24214" s="5">
        <v>106</v>
      </c>
      <c r="G24214" s="5">
        <v>169600</v>
      </c>
    </row>
    <row r="24215" spans="2:7" x14ac:dyDescent="0.4">
      <c r="B24215" s="7">
        <v>161229</v>
      </c>
      <c r="C24215" s="5" t="s">
        <v>7</v>
      </c>
      <c r="D24215" s="5">
        <v>183169</v>
      </c>
      <c r="E24215" s="6">
        <v>42163</v>
      </c>
      <c r="F24215" s="5">
        <v>148</v>
      </c>
      <c r="G24215" s="5">
        <v>266400</v>
      </c>
    </row>
    <row r="24216" spans="2:7" x14ac:dyDescent="0.4">
      <c r="B24216" s="7">
        <v>161229</v>
      </c>
      <c r="C24216" s="5" t="s">
        <v>8</v>
      </c>
      <c r="D24216" s="5">
        <v>183170</v>
      </c>
      <c r="E24216" s="6">
        <v>42163</v>
      </c>
      <c r="F24216" s="5">
        <v>152</v>
      </c>
      <c r="G24216" s="5">
        <v>129200</v>
      </c>
    </row>
    <row r="24217" spans="2:7" x14ac:dyDescent="0.4">
      <c r="B24217" s="7">
        <v>161229</v>
      </c>
      <c r="C24217" s="5" t="s">
        <v>9</v>
      </c>
      <c r="D24217" s="5">
        <v>183171</v>
      </c>
      <c r="E24217" s="6">
        <v>42163</v>
      </c>
      <c r="F24217" s="5">
        <v>96</v>
      </c>
      <c r="G24217" s="5">
        <v>88800</v>
      </c>
    </row>
    <row r="24218" spans="2:7" x14ac:dyDescent="0.4">
      <c r="B24218" s="7">
        <v>161229</v>
      </c>
      <c r="C24218" s="5" t="s">
        <v>10</v>
      </c>
      <c r="D24218" s="5">
        <v>183172</v>
      </c>
      <c r="E24218" s="6">
        <v>42163</v>
      </c>
      <c r="F24218" s="5">
        <v>98</v>
      </c>
      <c r="G24218" s="5">
        <v>98000</v>
      </c>
    </row>
    <row r="24219" spans="2:7" x14ac:dyDescent="0.4">
      <c r="B24219" s="7">
        <v>161229</v>
      </c>
      <c r="C24219" s="5" t="s">
        <v>11</v>
      </c>
      <c r="D24219" s="5">
        <v>183173</v>
      </c>
      <c r="E24219" s="6">
        <v>42163</v>
      </c>
      <c r="F24219" s="5">
        <v>150</v>
      </c>
      <c r="G24219" s="5">
        <v>161250</v>
      </c>
    </row>
    <row r="24220" spans="2:7" x14ac:dyDescent="0.4">
      <c r="B24220" s="7">
        <v>161229</v>
      </c>
      <c r="C24220" s="5" t="s">
        <v>12</v>
      </c>
      <c r="D24220" s="5">
        <v>183174</v>
      </c>
      <c r="E24220" s="6">
        <v>42163</v>
      </c>
      <c r="F24220" s="5">
        <v>146</v>
      </c>
      <c r="G24220" s="5">
        <v>167900</v>
      </c>
    </row>
    <row r="24221" spans="2:7" x14ac:dyDescent="0.4">
      <c r="B24221" s="7">
        <v>161229</v>
      </c>
      <c r="C24221" s="5" t="s">
        <v>13</v>
      </c>
      <c r="D24221" s="5">
        <v>183175</v>
      </c>
      <c r="E24221" s="6">
        <v>42163</v>
      </c>
      <c r="F24221" s="5">
        <v>144</v>
      </c>
      <c r="G24221" s="5">
        <v>176400</v>
      </c>
    </row>
    <row r="24222" spans="2:7" x14ac:dyDescent="0.4">
      <c r="B24222" s="7">
        <v>161229</v>
      </c>
      <c r="C24222" s="5" t="s">
        <v>14</v>
      </c>
      <c r="D24222" s="5">
        <v>183176</v>
      </c>
      <c r="E24222" s="6">
        <v>42163</v>
      </c>
      <c r="F24222" s="5">
        <v>158</v>
      </c>
      <c r="G24222" s="5">
        <v>123240</v>
      </c>
    </row>
    <row r="24223" spans="2:7" x14ac:dyDescent="0.4">
      <c r="B24223" s="7">
        <v>161229</v>
      </c>
      <c r="C24223" s="5" t="s">
        <v>15</v>
      </c>
      <c r="D24223" s="5">
        <v>183177</v>
      </c>
      <c r="E24223" s="6">
        <v>42163</v>
      </c>
      <c r="F24223" s="5">
        <v>150</v>
      </c>
      <c r="G24223" s="5">
        <v>82200</v>
      </c>
    </row>
    <row r="24224" spans="2:7" x14ac:dyDescent="0.4">
      <c r="B24224" s="7">
        <v>161229</v>
      </c>
      <c r="C24224" s="5" t="s">
        <v>16</v>
      </c>
      <c r="D24224" s="5">
        <v>183178</v>
      </c>
      <c r="E24224" s="6">
        <v>42163</v>
      </c>
      <c r="F24224" s="5">
        <v>148</v>
      </c>
      <c r="G24224" s="5">
        <v>147852</v>
      </c>
    </row>
    <row r="24225" spans="2:7" x14ac:dyDescent="0.4">
      <c r="B24225" s="7">
        <v>161229</v>
      </c>
      <c r="C24225" s="5" t="s">
        <v>17</v>
      </c>
      <c r="D24225" s="5">
        <v>183179</v>
      </c>
      <c r="E24225" s="6">
        <v>42163</v>
      </c>
      <c r="F24225" s="5">
        <v>160</v>
      </c>
      <c r="G24225" s="5">
        <v>112000</v>
      </c>
    </row>
    <row r="24226" spans="2:7" x14ac:dyDescent="0.4">
      <c r="B24226" s="7">
        <v>161229</v>
      </c>
      <c r="C24226" s="5" t="s">
        <v>18</v>
      </c>
      <c r="D24226" s="5">
        <v>183180</v>
      </c>
      <c r="E24226" s="6">
        <v>42163</v>
      </c>
      <c r="F24226" s="5">
        <v>142</v>
      </c>
      <c r="G24226" s="5">
        <v>50836</v>
      </c>
    </row>
    <row r="24227" spans="2:7" x14ac:dyDescent="0.4">
      <c r="B24227" s="7">
        <v>181241</v>
      </c>
      <c r="C24227" s="5" t="s">
        <v>3</v>
      </c>
      <c r="D24227" s="5">
        <v>183181</v>
      </c>
      <c r="E24227" s="6">
        <v>42163</v>
      </c>
      <c r="F24227" s="5">
        <v>80</v>
      </c>
      <c r="G24227" s="5">
        <v>80000</v>
      </c>
    </row>
    <row r="24228" spans="2:7" x14ac:dyDescent="0.4">
      <c r="B24228" s="7">
        <v>181241</v>
      </c>
      <c r="C24228" s="5" t="s">
        <v>4</v>
      </c>
      <c r="D24228" s="5">
        <v>183182</v>
      </c>
      <c r="E24228" s="6">
        <v>42163</v>
      </c>
      <c r="F24228" s="5">
        <v>88</v>
      </c>
      <c r="G24228" s="5">
        <v>105600</v>
      </c>
    </row>
    <row r="24229" spans="2:7" x14ac:dyDescent="0.4">
      <c r="B24229" s="7">
        <v>181241</v>
      </c>
      <c r="C24229" s="5" t="s">
        <v>5</v>
      </c>
      <c r="D24229" s="5">
        <v>183183</v>
      </c>
      <c r="E24229" s="6">
        <v>42163</v>
      </c>
      <c r="F24229" s="5">
        <v>66</v>
      </c>
      <c r="G24229" s="5">
        <v>92400</v>
      </c>
    </row>
    <row r="24230" spans="2:7" x14ac:dyDescent="0.4">
      <c r="B24230" s="7">
        <v>181241</v>
      </c>
      <c r="C24230" s="5" t="s">
        <v>6</v>
      </c>
      <c r="D24230" s="5">
        <v>183184</v>
      </c>
      <c r="E24230" s="6">
        <v>42163</v>
      </c>
      <c r="F24230" s="5">
        <v>74</v>
      </c>
      <c r="G24230" s="5">
        <v>118400</v>
      </c>
    </row>
    <row r="24231" spans="2:7" x14ac:dyDescent="0.4">
      <c r="B24231" s="7">
        <v>181241</v>
      </c>
      <c r="C24231" s="5" t="s">
        <v>7</v>
      </c>
      <c r="D24231" s="5">
        <v>183185</v>
      </c>
      <c r="E24231" s="6">
        <v>42163</v>
      </c>
      <c r="F24231" s="5">
        <v>62</v>
      </c>
      <c r="G24231" s="5">
        <v>111600</v>
      </c>
    </row>
    <row r="24232" spans="2:7" x14ac:dyDescent="0.4">
      <c r="B24232" s="7">
        <v>181241</v>
      </c>
      <c r="C24232" s="5" t="s">
        <v>8</v>
      </c>
      <c r="D24232" s="5">
        <v>183186</v>
      </c>
      <c r="E24232" s="6">
        <v>42163</v>
      </c>
      <c r="F24232" s="5">
        <v>68</v>
      </c>
      <c r="G24232" s="5">
        <v>57800</v>
      </c>
    </row>
    <row r="24233" spans="2:7" x14ac:dyDescent="0.4">
      <c r="B24233" s="7">
        <v>181241</v>
      </c>
      <c r="C24233" s="5" t="s">
        <v>9</v>
      </c>
      <c r="D24233" s="5">
        <v>183187</v>
      </c>
      <c r="E24233" s="6">
        <v>42163</v>
      </c>
      <c r="F24233" s="5">
        <v>88</v>
      </c>
      <c r="G24233" s="5">
        <v>81400</v>
      </c>
    </row>
    <row r="24234" spans="2:7" x14ac:dyDescent="0.4">
      <c r="B24234" s="7">
        <v>181241</v>
      </c>
      <c r="C24234" s="5" t="s">
        <v>10</v>
      </c>
      <c r="D24234" s="5">
        <v>183188</v>
      </c>
      <c r="E24234" s="6">
        <v>42163</v>
      </c>
      <c r="F24234" s="5">
        <v>76</v>
      </c>
      <c r="G24234" s="5">
        <v>76000</v>
      </c>
    </row>
    <row r="24235" spans="2:7" x14ac:dyDescent="0.4">
      <c r="B24235" s="7">
        <v>181241</v>
      </c>
      <c r="C24235" s="5" t="s">
        <v>11</v>
      </c>
      <c r="D24235" s="5">
        <v>183189</v>
      </c>
      <c r="E24235" s="6">
        <v>42163</v>
      </c>
      <c r="F24235" s="5">
        <v>88</v>
      </c>
      <c r="G24235" s="5">
        <v>94600</v>
      </c>
    </row>
    <row r="24236" spans="2:7" x14ac:dyDescent="0.4">
      <c r="B24236" s="7">
        <v>181241</v>
      </c>
      <c r="C24236" s="5" t="s">
        <v>12</v>
      </c>
      <c r="D24236" s="5">
        <v>183190</v>
      </c>
      <c r="E24236" s="6">
        <v>42163</v>
      </c>
      <c r="F24236" s="5">
        <v>120</v>
      </c>
      <c r="G24236" s="5">
        <v>138000</v>
      </c>
    </row>
    <row r="24237" spans="2:7" x14ac:dyDescent="0.4">
      <c r="B24237" s="7">
        <v>181241</v>
      </c>
      <c r="C24237" s="5" t="s">
        <v>13</v>
      </c>
      <c r="D24237" s="5">
        <v>183191</v>
      </c>
      <c r="E24237" s="6">
        <v>42163</v>
      </c>
      <c r="F24237" s="5">
        <v>114</v>
      </c>
      <c r="G24237" s="5">
        <v>139650</v>
      </c>
    </row>
    <row r="24238" spans="2:7" x14ac:dyDescent="0.4">
      <c r="B24238" s="7">
        <v>181241</v>
      </c>
      <c r="C24238" s="5" t="s">
        <v>14</v>
      </c>
      <c r="D24238" s="5">
        <v>183192</v>
      </c>
      <c r="E24238" s="6">
        <v>42163</v>
      </c>
      <c r="F24238" s="5">
        <v>96</v>
      </c>
      <c r="G24238" s="5">
        <v>74880</v>
      </c>
    </row>
    <row r="24239" spans="2:7" x14ac:dyDescent="0.4">
      <c r="B24239" s="7">
        <v>181241</v>
      </c>
      <c r="C24239" s="5" t="s">
        <v>15</v>
      </c>
      <c r="D24239" s="5">
        <v>183193</v>
      </c>
      <c r="E24239" s="6">
        <v>42163</v>
      </c>
      <c r="F24239" s="5">
        <v>100</v>
      </c>
      <c r="G24239" s="5">
        <v>54800</v>
      </c>
    </row>
    <row r="24240" spans="2:7" x14ac:dyDescent="0.4">
      <c r="B24240" s="7">
        <v>181241</v>
      </c>
      <c r="C24240" s="5" t="s">
        <v>16</v>
      </c>
      <c r="D24240" s="5">
        <v>183194</v>
      </c>
      <c r="E24240" s="6">
        <v>42163</v>
      </c>
      <c r="F24240" s="5">
        <v>94</v>
      </c>
      <c r="G24240" s="5">
        <v>93906</v>
      </c>
    </row>
    <row r="24241" spans="2:7" x14ac:dyDescent="0.4">
      <c r="B24241" s="7">
        <v>181241</v>
      </c>
      <c r="C24241" s="5" t="s">
        <v>17</v>
      </c>
      <c r="D24241" s="5">
        <v>183195</v>
      </c>
      <c r="E24241" s="6">
        <v>42163</v>
      </c>
      <c r="F24241" s="5">
        <v>114</v>
      </c>
      <c r="G24241" s="5">
        <v>79800</v>
      </c>
    </row>
    <row r="24242" spans="2:7" x14ac:dyDescent="0.4">
      <c r="B24242" s="7">
        <v>181241</v>
      </c>
      <c r="C24242" s="5" t="s">
        <v>18</v>
      </c>
      <c r="D24242" s="5">
        <v>183196</v>
      </c>
      <c r="E24242" s="6">
        <v>42163</v>
      </c>
      <c r="F24242" s="5">
        <v>76</v>
      </c>
      <c r="G24242" s="5">
        <v>27208</v>
      </c>
    </row>
    <row r="24243" spans="2:7" x14ac:dyDescent="0.4">
      <c r="B24243" s="7">
        <v>111249</v>
      </c>
      <c r="C24243" s="5" t="s">
        <v>3</v>
      </c>
      <c r="D24243" s="5">
        <v>183197</v>
      </c>
      <c r="E24243" s="6">
        <v>42163</v>
      </c>
      <c r="F24243" s="5">
        <v>160</v>
      </c>
      <c r="G24243" s="5">
        <v>160000</v>
      </c>
    </row>
    <row r="24244" spans="2:7" x14ac:dyDescent="0.4">
      <c r="B24244" s="7">
        <v>111249</v>
      </c>
      <c r="C24244" s="5" t="s">
        <v>4</v>
      </c>
      <c r="D24244" s="5">
        <v>183198</v>
      </c>
      <c r="E24244" s="6">
        <v>42163</v>
      </c>
      <c r="F24244" s="5">
        <v>110</v>
      </c>
      <c r="G24244" s="5">
        <v>132000</v>
      </c>
    </row>
    <row r="24245" spans="2:7" x14ac:dyDescent="0.4">
      <c r="B24245" s="7">
        <v>111249</v>
      </c>
      <c r="C24245" s="5" t="s">
        <v>5</v>
      </c>
      <c r="D24245" s="5">
        <v>183199</v>
      </c>
      <c r="E24245" s="6">
        <v>42163</v>
      </c>
      <c r="F24245" s="5">
        <v>134</v>
      </c>
      <c r="G24245" s="5">
        <v>187600</v>
      </c>
    </row>
    <row r="24246" spans="2:7" x14ac:dyDescent="0.4">
      <c r="B24246" s="7">
        <v>111249</v>
      </c>
      <c r="C24246" s="5" t="s">
        <v>6</v>
      </c>
      <c r="D24246" s="5">
        <v>183200</v>
      </c>
      <c r="E24246" s="6">
        <v>42163</v>
      </c>
      <c r="F24246" s="5">
        <v>140</v>
      </c>
      <c r="G24246" s="5">
        <v>224000</v>
      </c>
    </row>
    <row r="24247" spans="2:7" x14ac:dyDescent="0.4">
      <c r="B24247" s="7">
        <v>111249</v>
      </c>
      <c r="C24247" s="5" t="s">
        <v>7</v>
      </c>
      <c r="D24247" s="5">
        <v>183201</v>
      </c>
      <c r="E24247" s="6">
        <v>42163</v>
      </c>
      <c r="F24247" s="5">
        <v>110</v>
      </c>
      <c r="G24247" s="5">
        <v>198000</v>
      </c>
    </row>
    <row r="24248" spans="2:7" x14ac:dyDescent="0.4">
      <c r="B24248" s="7">
        <v>111249</v>
      </c>
      <c r="C24248" s="5" t="s">
        <v>8</v>
      </c>
      <c r="D24248" s="5">
        <v>183202</v>
      </c>
      <c r="E24248" s="6">
        <v>42163</v>
      </c>
      <c r="F24248" s="5">
        <v>140</v>
      </c>
      <c r="G24248" s="5">
        <v>119000</v>
      </c>
    </row>
    <row r="24249" spans="2:7" x14ac:dyDescent="0.4">
      <c r="B24249" s="7">
        <v>111249</v>
      </c>
      <c r="C24249" s="5" t="s">
        <v>9</v>
      </c>
      <c r="D24249" s="5">
        <v>183203</v>
      </c>
      <c r="E24249" s="6">
        <v>42163</v>
      </c>
      <c r="F24249" s="5">
        <v>174</v>
      </c>
      <c r="G24249" s="5">
        <v>160950</v>
      </c>
    </row>
    <row r="24250" spans="2:7" x14ac:dyDescent="0.4">
      <c r="B24250" s="7">
        <v>111249</v>
      </c>
      <c r="C24250" s="5" t="s">
        <v>10</v>
      </c>
      <c r="D24250" s="5">
        <v>183204</v>
      </c>
      <c r="E24250" s="6">
        <v>42163</v>
      </c>
      <c r="F24250" s="5">
        <v>164</v>
      </c>
      <c r="G24250" s="5">
        <v>164000</v>
      </c>
    </row>
    <row r="24251" spans="2:7" x14ac:dyDescent="0.4">
      <c r="B24251" s="7">
        <v>111249</v>
      </c>
      <c r="C24251" s="5" t="s">
        <v>11</v>
      </c>
      <c r="D24251" s="5">
        <v>183205</v>
      </c>
      <c r="E24251" s="6">
        <v>42163</v>
      </c>
      <c r="F24251" s="5">
        <v>138</v>
      </c>
      <c r="G24251" s="5">
        <v>148350</v>
      </c>
    </row>
    <row r="24252" spans="2:7" x14ac:dyDescent="0.4">
      <c r="B24252" s="7">
        <v>111249</v>
      </c>
      <c r="C24252" s="5" t="s">
        <v>12</v>
      </c>
      <c r="D24252" s="5">
        <v>183206</v>
      </c>
      <c r="E24252" s="6">
        <v>42163</v>
      </c>
      <c r="F24252" s="5">
        <v>122</v>
      </c>
      <c r="G24252" s="5">
        <v>140300</v>
      </c>
    </row>
    <row r="24253" spans="2:7" x14ac:dyDescent="0.4">
      <c r="B24253" s="7">
        <v>111249</v>
      </c>
      <c r="C24253" s="5" t="s">
        <v>13</v>
      </c>
      <c r="D24253" s="5">
        <v>183207</v>
      </c>
      <c r="E24253" s="6">
        <v>42163</v>
      </c>
      <c r="F24253" s="5">
        <v>136</v>
      </c>
      <c r="G24253" s="5">
        <v>166600</v>
      </c>
    </row>
    <row r="24254" spans="2:7" x14ac:dyDescent="0.4">
      <c r="B24254" s="7">
        <v>111249</v>
      </c>
      <c r="C24254" s="5" t="s">
        <v>14</v>
      </c>
      <c r="D24254" s="5">
        <v>183208</v>
      </c>
      <c r="E24254" s="6">
        <v>42163</v>
      </c>
      <c r="F24254" s="5">
        <v>140</v>
      </c>
      <c r="G24254" s="5">
        <v>109200</v>
      </c>
    </row>
    <row r="24255" spans="2:7" x14ac:dyDescent="0.4">
      <c r="B24255" s="7">
        <v>111249</v>
      </c>
      <c r="C24255" s="5" t="s">
        <v>15</v>
      </c>
      <c r="D24255" s="5">
        <v>183209</v>
      </c>
      <c r="E24255" s="6">
        <v>42163</v>
      </c>
      <c r="F24255" s="5">
        <v>124</v>
      </c>
      <c r="G24255" s="5">
        <v>67952</v>
      </c>
    </row>
    <row r="24256" spans="2:7" x14ac:dyDescent="0.4">
      <c r="B24256" s="7">
        <v>111249</v>
      </c>
      <c r="C24256" s="5" t="s">
        <v>16</v>
      </c>
      <c r="D24256" s="5">
        <v>183210</v>
      </c>
      <c r="E24256" s="6">
        <v>42163</v>
      </c>
      <c r="F24256" s="5">
        <v>184</v>
      </c>
      <c r="G24256" s="5">
        <v>183816</v>
      </c>
    </row>
    <row r="24257" spans="2:7" x14ac:dyDescent="0.4">
      <c r="B24257" s="7">
        <v>111249</v>
      </c>
      <c r="C24257" s="5" t="s">
        <v>17</v>
      </c>
      <c r="D24257" s="5">
        <v>183211</v>
      </c>
      <c r="E24257" s="6">
        <v>42163</v>
      </c>
      <c r="F24257" s="5">
        <v>152</v>
      </c>
      <c r="G24257" s="5">
        <v>106400</v>
      </c>
    </row>
    <row r="24258" spans="2:7" x14ac:dyDescent="0.4">
      <c r="B24258" s="7">
        <v>111249</v>
      </c>
      <c r="C24258" s="5" t="s">
        <v>18</v>
      </c>
      <c r="D24258" s="5">
        <v>183212</v>
      </c>
      <c r="E24258" s="6">
        <v>42163</v>
      </c>
      <c r="F24258" s="5">
        <v>174</v>
      </c>
      <c r="G24258" s="5">
        <v>62292</v>
      </c>
    </row>
    <row r="24259" spans="2:7" x14ac:dyDescent="0.4">
      <c r="B24259" s="7">
        <v>171251</v>
      </c>
      <c r="C24259" s="5" t="s">
        <v>3</v>
      </c>
      <c r="D24259" s="5">
        <v>183213</v>
      </c>
      <c r="E24259" s="6">
        <v>42163</v>
      </c>
      <c r="F24259" s="5">
        <v>110</v>
      </c>
      <c r="G24259" s="5">
        <v>110000</v>
      </c>
    </row>
    <row r="24260" spans="2:7" x14ac:dyDescent="0.4">
      <c r="B24260" s="7">
        <v>171251</v>
      </c>
      <c r="C24260" s="5" t="s">
        <v>4</v>
      </c>
      <c r="D24260" s="5">
        <v>183214</v>
      </c>
      <c r="E24260" s="6">
        <v>42163</v>
      </c>
      <c r="F24260" s="5">
        <v>112</v>
      </c>
      <c r="G24260" s="5">
        <v>134400</v>
      </c>
    </row>
    <row r="24261" spans="2:7" x14ac:dyDescent="0.4">
      <c r="B24261" s="7">
        <v>171251</v>
      </c>
      <c r="C24261" s="5" t="s">
        <v>5</v>
      </c>
      <c r="D24261" s="5">
        <v>183215</v>
      </c>
      <c r="E24261" s="6">
        <v>42163</v>
      </c>
      <c r="F24261" s="5">
        <v>82</v>
      </c>
      <c r="G24261" s="5">
        <v>114800</v>
      </c>
    </row>
    <row r="24262" spans="2:7" x14ac:dyDescent="0.4">
      <c r="B24262" s="7">
        <v>171251</v>
      </c>
      <c r="C24262" s="5" t="s">
        <v>6</v>
      </c>
      <c r="D24262" s="5">
        <v>183216</v>
      </c>
      <c r="E24262" s="6">
        <v>42163</v>
      </c>
      <c r="F24262" s="5">
        <v>122</v>
      </c>
      <c r="G24262" s="5">
        <v>195200</v>
      </c>
    </row>
    <row r="24263" spans="2:7" x14ac:dyDescent="0.4">
      <c r="B24263" s="7">
        <v>171251</v>
      </c>
      <c r="C24263" s="5" t="s">
        <v>7</v>
      </c>
      <c r="D24263" s="5">
        <v>183217</v>
      </c>
      <c r="E24263" s="6">
        <v>42163</v>
      </c>
      <c r="F24263" s="5">
        <v>118</v>
      </c>
      <c r="G24263" s="5">
        <v>212400</v>
      </c>
    </row>
    <row r="24264" spans="2:7" x14ac:dyDescent="0.4">
      <c r="B24264" s="7">
        <v>171251</v>
      </c>
      <c r="C24264" s="5" t="s">
        <v>8</v>
      </c>
      <c r="D24264" s="5">
        <v>183218</v>
      </c>
      <c r="E24264" s="6">
        <v>42163</v>
      </c>
      <c r="F24264" s="5">
        <v>104</v>
      </c>
      <c r="G24264" s="5">
        <v>88400</v>
      </c>
    </row>
    <row r="24265" spans="2:7" x14ac:dyDescent="0.4">
      <c r="B24265" s="7">
        <v>171251</v>
      </c>
      <c r="C24265" s="5" t="s">
        <v>9</v>
      </c>
      <c r="D24265" s="5">
        <v>183219</v>
      </c>
      <c r="E24265" s="6">
        <v>42163</v>
      </c>
      <c r="F24265" s="5">
        <v>150</v>
      </c>
      <c r="G24265" s="5">
        <v>138750</v>
      </c>
    </row>
    <row r="24266" spans="2:7" x14ac:dyDescent="0.4">
      <c r="B24266" s="7">
        <v>171251</v>
      </c>
      <c r="C24266" s="5" t="s">
        <v>10</v>
      </c>
      <c r="D24266" s="5">
        <v>183220</v>
      </c>
      <c r="E24266" s="6">
        <v>42163</v>
      </c>
      <c r="F24266" s="5">
        <v>120</v>
      </c>
      <c r="G24266" s="5">
        <v>120000</v>
      </c>
    </row>
    <row r="24267" spans="2:7" x14ac:dyDescent="0.4">
      <c r="B24267" s="7">
        <v>171251</v>
      </c>
      <c r="C24267" s="5" t="s">
        <v>11</v>
      </c>
      <c r="D24267" s="5">
        <v>183221</v>
      </c>
      <c r="E24267" s="6">
        <v>42163</v>
      </c>
      <c r="F24267" s="5">
        <v>114</v>
      </c>
      <c r="G24267" s="5">
        <v>122550</v>
      </c>
    </row>
    <row r="24268" spans="2:7" x14ac:dyDescent="0.4">
      <c r="B24268" s="7">
        <v>171251</v>
      </c>
      <c r="C24268" s="5" t="s">
        <v>12</v>
      </c>
      <c r="D24268" s="5">
        <v>183222</v>
      </c>
      <c r="E24268" s="6">
        <v>42163</v>
      </c>
      <c r="F24268" s="5">
        <v>92</v>
      </c>
      <c r="G24268" s="5">
        <v>105800</v>
      </c>
    </row>
    <row r="24269" spans="2:7" x14ac:dyDescent="0.4">
      <c r="B24269" s="7">
        <v>171251</v>
      </c>
      <c r="C24269" s="5" t="s">
        <v>13</v>
      </c>
      <c r="D24269" s="5">
        <v>183223</v>
      </c>
      <c r="E24269" s="6">
        <v>42163</v>
      </c>
      <c r="F24269" s="5">
        <v>126</v>
      </c>
      <c r="G24269" s="5">
        <v>154350</v>
      </c>
    </row>
    <row r="24270" spans="2:7" x14ac:dyDescent="0.4">
      <c r="B24270" s="7">
        <v>171251</v>
      </c>
      <c r="C24270" s="5" t="s">
        <v>14</v>
      </c>
      <c r="D24270" s="5">
        <v>183224</v>
      </c>
      <c r="E24270" s="6">
        <v>42163</v>
      </c>
      <c r="F24270" s="5">
        <v>144</v>
      </c>
      <c r="G24270" s="5">
        <v>112320</v>
      </c>
    </row>
    <row r="24271" spans="2:7" x14ac:dyDescent="0.4">
      <c r="B24271" s="7">
        <v>171251</v>
      </c>
      <c r="C24271" s="5" t="s">
        <v>15</v>
      </c>
      <c r="D24271" s="5">
        <v>183225</v>
      </c>
      <c r="E24271" s="6">
        <v>42163</v>
      </c>
      <c r="F24271" s="5">
        <v>118</v>
      </c>
      <c r="G24271" s="5">
        <v>64664</v>
      </c>
    </row>
    <row r="24272" spans="2:7" x14ac:dyDescent="0.4">
      <c r="B24272" s="7">
        <v>171251</v>
      </c>
      <c r="C24272" s="5" t="s">
        <v>16</v>
      </c>
      <c r="D24272" s="5">
        <v>183226</v>
      </c>
      <c r="E24272" s="6">
        <v>42163</v>
      </c>
      <c r="F24272" s="5">
        <v>110</v>
      </c>
      <c r="G24272" s="5">
        <v>109890</v>
      </c>
    </row>
    <row r="24273" spans="2:7" x14ac:dyDescent="0.4">
      <c r="B24273" s="7">
        <v>171251</v>
      </c>
      <c r="C24273" s="5" t="s">
        <v>17</v>
      </c>
      <c r="D24273" s="5">
        <v>183227</v>
      </c>
      <c r="E24273" s="6">
        <v>42163</v>
      </c>
      <c r="F24273" s="5">
        <v>72</v>
      </c>
      <c r="G24273" s="5">
        <v>50400</v>
      </c>
    </row>
    <row r="24274" spans="2:7" x14ac:dyDescent="0.4">
      <c r="B24274" s="7">
        <v>171251</v>
      </c>
      <c r="C24274" s="5" t="s">
        <v>18</v>
      </c>
      <c r="D24274" s="5">
        <v>183228</v>
      </c>
      <c r="E24274" s="6">
        <v>42163</v>
      </c>
      <c r="F24274" s="5">
        <v>76</v>
      </c>
      <c r="G24274" s="5">
        <v>27208</v>
      </c>
    </row>
    <row r="24275" spans="2:7" x14ac:dyDescent="0.4">
      <c r="B24275" s="7">
        <v>181253</v>
      </c>
      <c r="C24275" s="5" t="s">
        <v>3</v>
      </c>
      <c r="D24275" s="5">
        <v>183229</v>
      </c>
      <c r="E24275" s="6">
        <v>42163</v>
      </c>
      <c r="F24275" s="5">
        <v>98</v>
      </c>
      <c r="G24275" s="5">
        <v>98000</v>
      </c>
    </row>
    <row r="24276" spans="2:7" x14ac:dyDescent="0.4">
      <c r="B24276" s="7">
        <v>181253</v>
      </c>
      <c r="C24276" s="5" t="s">
        <v>4</v>
      </c>
      <c r="D24276" s="5">
        <v>183230</v>
      </c>
      <c r="E24276" s="6">
        <v>42163</v>
      </c>
      <c r="F24276" s="5">
        <v>114</v>
      </c>
      <c r="G24276" s="5">
        <v>136800</v>
      </c>
    </row>
    <row r="24277" spans="2:7" x14ac:dyDescent="0.4">
      <c r="B24277" s="7">
        <v>181253</v>
      </c>
      <c r="C24277" s="5" t="s">
        <v>5</v>
      </c>
      <c r="D24277" s="5">
        <v>183231</v>
      </c>
      <c r="E24277" s="6">
        <v>42163</v>
      </c>
      <c r="F24277" s="5">
        <v>106</v>
      </c>
      <c r="G24277" s="5">
        <v>148400</v>
      </c>
    </row>
    <row r="24278" spans="2:7" x14ac:dyDescent="0.4">
      <c r="B24278" s="7">
        <v>181253</v>
      </c>
      <c r="C24278" s="5" t="s">
        <v>6</v>
      </c>
      <c r="D24278" s="5">
        <v>183232</v>
      </c>
      <c r="E24278" s="6">
        <v>42163</v>
      </c>
      <c r="F24278" s="5">
        <v>104</v>
      </c>
      <c r="G24278" s="5">
        <v>166400</v>
      </c>
    </row>
    <row r="24279" spans="2:7" x14ac:dyDescent="0.4">
      <c r="B24279" s="7">
        <v>181253</v>
      </c>
      <c r="C24279" s="5" t="s">
        <v>7</v>
      </c>
      <c r="D24279" s="5">
        <v>183233</v>
      </c>
      <c r="E24279" s="6">
        <v>42163</v>
      </c>
      <c r="F24279" s="5">
        <v>88</v>
      </c>
      <c r="G24279" s="5">
        <v>158400</v>
      </c>
    </row>
    <row r="24280" spans="2:7" x14ac:dyDescent="0.4">
      <c r="B24280" s="7">
        <v>181253</v>
      </c>
      <c r="C24280" s="5" t="s">
        <v>8</v>
      </c>
      <c r="D24280" s="5">
        <v>183234</v>
      </c>
      <c r="E24280" s="6">
        <v>42163</v>
      </c>
      <c r="F24280" s="5">
        <v>60</v>
      </c>
      <c r="G24280" s="5">
        <v>51000</v>
      </c>
    </row>
    <row r="24281" spans="2:7" x14ac:dyDescent="0.4">
      <c r="B24281" s="7">
        <v>181253</v>
      </c>
      <c r="C24281" s="5" t="s">
        <v>9</v>
      </c>
      <c r="D24281" s="5">
        <v>183235</v>
      </c>
      <c r="E24281" s="6">
        <v>42163</v>
      </c>
      <c r="F24281" s="5">
        <v>102</v>
      </c>
      <c r="G24281" s="5">
        <v>94350</v>
      </c>
    </row>
    <row r="24282" spans="2:7" x14ac:dyDescent="0.4">
      <c r="B24282" s="7">
        <v>181253</v>
      </c>
      <c r="C24282" s="5" t="s">
        <v>10</v>
      </c>
      <c r="D24282" s="5">
        <v>183236</v>
      </c>
      <c r="E24282" s="6">
        <v>42163</v>
      </c>
      <c r="F24282" s="5">
        <v>64</v>
      </c>
      <c r="G24282" s="5">
        <v>64000</v>
      </c>
    </row>
    <row r="24283" spans="2:7" x14ac:dyDescent="0.4">
      <c r="B24283" s="7">
        <v>181253</v>
      </c>
      <c r="C24283" s="5" t="s">
        <v>11</v>
      </c>
      <c r="D24283" s="5">
        <v>183237</v>
      </c>
      <c r="E24283" s="6">
        <v>42163</v>
      </c>
      <c r="F24283" s="5">
        <v>106</v>
      </c>
      <c r="G24283" s="5">
        <v>113950</v>
      </c>
    </row>
    <row r="24284" spans="2:7" x14ac:dyDescent="0.4">
      <c r="B24284" s="7">
        <v>181253</v>
      </c>
      <c r="C24284" s="5" t="s">
        <v>12</v>
      </c>
      <c r="D24284" s="5">
        <v>183238</v>
      </c>
      <c r="E24284" s="6">
        <v>42163</v>
      </c>
      <c r="F24284" s="5">
        <v>112</v>
      </c>
      <c r="G24284" s="5">
        <v>128800</v>
      </c>
    </row>
    <row r="24285" spans="2:7" x14ac:dyDescent="0.4">
      <c r="B24285" s="7">
        <v>181253</v>
      </c>
      <c r="C24285" s="5" t="s">
        <v>13</v>
      </c>
      <c r="D24285" s="5">
        <v>183239</v>
      </c>
      <c r="E24285" s="6">
        <v>42163</v>
      </c>
      <c r="F24285" s="5">
        <v>58</v>
      </c>
      <c r="G24285" s="5">
        <v>71050</v>
      </c>
    </row>
    <row r="24286" spans="2:7" x14ac:dyDescent="0.4">
      <c r="B24286" s="7">
        <v>181253</v>
      </c>
      <c r="C24286" s="5" t="s">
        <v>14</v>
      </c>
      <c r="D24286" s="5">
        <v>183240</v>
      </c>
      <c r="E24286" s="6">
        <v>42163</v>
      </c>
      <c r="F24286" s="5">
        <v>88</v>
      </c>
      <c r="G24286" s="5">
        <v>68640</v>
      </c>
    </row>
    <row r="24287" spans="2:7" x14ac:dyDescent="0.4">
      <c r="B24287" s="7">
        <v>181253</v>
      </c>
      <c r="C24287" s="5" t="s">
        <v>15</v>
      </c>
      <c r="D24287" s="5">
        <v>183241</v>
      </c>
      <c r="E24287" s="6">
        <v>42163</v>
      </c>
      <c r="F24287" s="5">
        <v>100</v>
      </c>
      <c r="G24287" s="5">
        <v>54800</v>
      </c>
    </row>
    <row r="24288" spans="2:7" x14ac:dyDescent="0.4">
      <c r="B24288" s="7">
        <v>181253</v>
      </c>
      <c r="C24288" s="5" t="s">
        <v>16</v>
      </c>
      <c r="D24288" s="5">
        <v>183242</v>
      </c>
      <c r="E24288" s="6">
        <v>42163</v>
      </c>
      <c r="F24288" s="5">
        <v>102</v>
      </c>
      <c r="G24288" s="5">
        <v>101898</v>
      </c>
    </row>
    <row r="24289" spans="2:7" x14ac:dyDescent="0.4">
      <c r="B24289" s="7">
        <v>181253</v>
      </c>
      <c r="C24289" s="5" t="s">
        <v>17</v>
      </c>
      <c r="D24289" s="5">
        <v>183243</v>
      </c>
      <c r="E24289" s="6">
        <v>42163</v>
      </c>
      <c r="F24289" s="5">
        <v>60</v>
      </c>
      <c r="G24289" s="5">
        <v>42000</v>
      </c>
    </row>
    <row r="24290" spans="2:7" x14ac:dyDescent="0.4">
      <c r="B24290" s="7">
        <v>181253</v>
      </c>
      <c r="C24290" s="5" t="s">
        <v>18</v>
      </c>
      <c r="D24290" s="5">
        <v>183244</v>
      </c>
      <c r="E24290" s="6">
        <v>42163</v>
      </c>
      <c r="F24290" s="5">
        <v>114</v>
      </c>
      <c r="G24290" s="5">
        <v>40812</v>
      </c>
    </row>
    <row r="24291" spans="2:7" x14ac:dyDescent="0.4">
      <c r="B24291" s="7">
        <v>181215</v>
      </c>
      <c r="C24291" s="5" t="s">
        <v>3</v>
      </c>
      <c r="D24291" s="5">
        <v>183245</v>
      </c>
      <c r="E24291" s="6">
        <v>42193</v>
      </c>
      <c r="F24291" s="5">
        <v>74</v>
      </c>
      <c r="G24291" s="5">
        <v>74000</v>
      </c>
    </row>
    <row r="24292" spans="2:7" x14ac:dyDescent="0.4">
      <c r="B24292" s="7">
        <v>181215</v>
      </c>
      <c r="C24292" s="5" t="s">
        <v>4</v>
      </c>
      <c r="D24292" s="5">
        <v>183246</v>
      </c>
      <c r="E24292" s="6">
        <v>42193</v>
      </c>
      <c r="F24292" s="5">
        <v>100</v>
      </c>
      <c r="G24292" s="5">
        <v>120000</v>
      </c>
    </row>
    <row r="24293" spans="2:7" x14ac:dyDescent="0.4">
      <c r="B24293" s="7">
        <v>181215</v>
      </c>
      <c r="C24293" s="5" t="s">
        <v>5</v>
      </c>
      <c r="D24293" s="5">
        <v>183247</v>
      </c>
      <c r="E24293" s="6">
        <v>42193</v>
      </c>
      <c r="F24293" s="5">
        <v>110</v>
      </c>
      <c r="G24293" s="5">
        <v>154000</v>
      </c>
    </row>
    <row r="24294" spans="2:7" x14ac:dyDescent="0.4">
      <c r="B24294" s="7">
        <v>181215</v>
      </c>
      <c r="C24294" s="5" t="s">
        <v>6</v>
      </c>
      <c r="D24294" s="5">
        <v>183248</v>
      </c>
      <c r="E24294" s="6">
        <v>42193</v>
      </c>
      <c r="F24294" s="5">
        <v>56</v>
      </c>
      <c r="G24294" s="5">
        <v>89600</v>
      </c>
    </row>
    <row r="24295" spans="2:7" x14ac:dyDescent="0.4">
      <c r="B24295" s="7">
        <v>181215</v>
      </c>
      <c r="C24295" s="5" t="s">
        <v>7</v>
      </c>
      <c r="D24295" s="5">
        <v>183249</v>
      </c>
      <c r="E24295" s="6">
        <v>42193</v>
      </c>
      <c r="F24295" s="5">
        <v>60</v>
      </c>
      <c r="G24295" s="5">
        <v>108000</v>
      </c>
    </row>
    <row r="24296" spans="2:7" x14ac:dyDescent="0.4">
      <c r="B24296" s="7">
        <v>181215</v>
      </c>
      <c r="C24296" s="5" t="s">
        <v>8</v>
      </c>
      <c r="D24296" s="5">
        <v>183250</v>
      </c>
      <c r="E24296" s="6">
        <v>42193</v>
      </c>
      <c r="F24296" s="5">
        <v>110</v>
      </c>
      <c r="G24296" s="5">
        <v>93500</v>
      </c>
    </row>
    <row r="24297" spans="2:7" x14ac:dyDescent="0.4">
      <c r="B24297" s="7">
        <v>181215</v>
      </c>
      <c r="C24297" s="5" t="s">
        <v>9</v>
      </c>
      <c r="D24297" s="5">
        <v>183251</v>
      </c>
      <c r="E24297" s="6">
        <v>42193</v>
      </c>
      <c r="F24297" s="5">
        <v>64</v>
      </c>
      <c r="G24297" s="5">
        <v>59200</v>
      </c>
    </row>
    <row r="24298" spans="2:7" x14ac:dyDescent="0.4">
      <c r="B24298" s="7">
        <v>181215</v>
      </c>
      <c r="C24298" s="5" t="s">
        <v>10</v>
      </c>
      <c r="D24298" s="5">
        <v>183252</v>
      </c>
      <c r="E24298" s="6">
        <v>42193</v>
      </c>
      <c r="F24298" s="5">
        <v>122</v>
      </c>
      <c r="G24298" s="5">
        <v>122000</v>
      </c>
    </row>
    <row r="24299" spans="2:7" x14ac:dyDescent="0.4">
      <c r="B24299" s="7">
        <v>181215</v>
      </c>
      <c r="C24299" s="5" t="s">
        <v>11</v>
      </c>
      <c r="D24299" s="5">
        <v>183253</v>
      </c>
      <c r="E24299" s="6">
        <v>42193</v>
      </c>
      <c r="F24299" s="5">
        <v>86</v>
      </c>
      <c r="G24299" s="5">
        <v>92450</v>
      </c>
    </row>
    <row r="24300" spans="2:7" x14ac:dyDescent="0.4">
      <c r="B24300" s="7">
        <v>181215</v>
      </c>
      <c r="C24300" s="5" t="s">
        <v>12</v>
      </c>
      <c r="D24300" s="5">
        <v>183254</v>
      </c>
      <c r="E24300" s="6">
        <v>42193</v>
      </c>
      <c r="F24300" s="5">
        <v>58</v>
      </c>
      <c r="G24300" s="5">
        <v>66700</v>
      </c>
    </row>
    <row r="24301" spans="2:7" x14ac:dyDescent="0.4">
      <c r="B24301" s="7">
        <v>181215</v>
      </c>
      <c r="C24301" s="5" t="s">
        <v>13</v>
      </c>
      <c r="D24301" s="5">
        <v>183255</v>
      </c>
      <c r="E24301" s="6">
        <v>42193</v>
      </c>
      <c r="F24301" s="5">
        <v>72</v>
      </c>
      <c r="G24301" s="5">
        <v>88200</v>
      </c>
    </row>
    <row r="24302" spans="2:7" x14ac:dyDescent="0.4">
      <c r="B24302" s="7">
        <v>181215</v>
      </c>
      <c r="C24302" s="5" t="s">
        <v>14</v>
      </c>
      <c r="D24302" s="5">
        <v>183256</v>
      </c>
      <c r="E24302" s="6">
        <v>42193</v>
      </c>
      <c r="F24302" s="5">
        <v>62</v>
      </c>
      <c r="G24302" s="5">
        <v>48360</v>
      </c>
    </row>
    <row r="24303" spans="2:7" x14ac:dyDescent="0.4">
      <c r="B24303" s="7">
        <v>181215</v>
      </c>
      <c r="C24303" s="5" t="s">
        <v>15</v>
      </c>
      <c r="D24303" s="5">
        <v>183257</v>
      </c>
      <c r="E24303" s="6">
        <v>42193</v>
      </c>
      <c r="F24303" s="5">
        <v>116</v>
      </c>
      <c r="G24303" s="5">
        <v>63568</v>
      </c>
    </row>
    <row r="24304" spans="2:7" x14ac:dyDescent="0.4">
      <c r="B24304" s="7">
        <v>181215</v>
      </c>
      <c r="C24304" s="5" t="s">
        <v>16</v>
      </c>
      <c r="D24304" s="5">
        <v>183258</v>
      </c>
      <c r="E24304" s="6">
        <v>42193</v>
      </c>
      <c r="F24304" s="5">
        <v>90</v>
      </c>
      <c r="G24304" s="5">
        <v>89910</v>
      </c>
    </row>
    <row r="24305" spans="2:7" x14ac:dyDescent="0.4">
      <c r="B24305" s="7">
        <v>181215</v>
      </c>
      <c r="C24305" s="5" t="s">
        <v>17</v>
      </c>
      <c r="D24305" s="5">
        <v>183259</v>
      </c>
      <c r="E24305" s="6">
        <v>42193</v>
      </c>
      <c r="F24305" s="5">
        <v>60</v>
      </c>
      <c r="G24305" s="5">
        <v>42000</v>
      </c>
    </row>
    <row r="24306" spans="2:7" x14ac:dyDescent="0.4">
      <c r="B24306" s="7">
        <v>181215</v>
      </c>
      <c r="C24306" s="5" t="s">
        <v>18</v>
      </c>
      <c r="D24306" s="5">
        <v>183260</v>
      </c>
      <c r="E24306" s="6">
        <v>42193</v>
      </c>
      <c r="F24306" s="5">
        <v>84</v>
      </c>
      <c r="G24306" s="5">
        <v>30072</v>
      </c>
    </row>
    <row r="24307" spans="2:7" x14ac:dyDescent="0.4">
      <c r="B24307" s="7">
        <v>161217</v>
      </c>
      <c r="C24307" s="5" t="s">
        <v>3</v>
      </c>
      <c r="D24307" s="5">
        <v>183261</v>
      </c>
      <c r="E24307" s="6">
        <v>42193</v>
      </c>
      <c r="F24307" s="5">
        <v>158</v>
      </c>
      <c r="G24307" s="5">
        <v>158000</v>
      </c>
    </row>
    <row r="24308" spans="2:7" x14ac:dyDescent="0.4">
      <c r="B24308" s="7">
        <v>161217</v>
      </c>
      <c r="C24308" s="5" t="s">
        <v>4</v>
      </c>
      <c r="D24308" s="5">
        <v>183262</v>
      </c>
      <c r="E24308" s="6">
        <v>42193</v>
      </c>
      <c r="F24308" s="5">
        <v>134</v>
      </c>
      <c r="G24308" s="5">
        <v>160800</v>
      </c>
    </row>
    <row r="24309" spans="2:7" x14ac:dyDescent="0.4">
      <c r="B24309" s="7">
        <v>161217</v>
      </c>
      <c r="C24309" s="5" t="s">
        <v>5</v>
      </c>
      <c r="D24309" s="5">
        <v>183263</v>
      </c>
      <c r="E24309" s="6">
        <v>42193</v>
      </c>
      <c r="F24309" s="5">
        <v>94</v>
      </c>
      <c r="G24309" s="5">
        <v>131600</v>
      </c>
    </row>
    <row r="24310" spans="2:7" x14ac:dyDescent="0.4">
      <c r="B24310" s="7">
        <v>161217</v>
      </c>
      <c r="C24310" s="5" t="s">
        <v>6</v>
      </c>
      <c r="D24310" s="5">
        <v>183264</v>
      </c>
      <c r="E24310" s="6">
        <v>42193</v>
      </c>
      <c r="F24310" s="5">
        <v>84</v>
      </c>
      <c r="G24310" s="5">
        <v>134400</v>
      </c>
    </row>
    <row r="24311" spans="2:7" x14ac:dyDescent="0.4">
      <c r="B24311" s="7">
        <v>161217</v>
      </c>
      <c r="C24311" s="5" t="s">
        <v>7</v>
      </c>
      <c r="D24311" s="5">
        <v>183265</v>
      </c>
      <c r="E24311" s="6">
        <v>42193</v>
      </c>
      <c r="F24311" s="5">
        <v>152</v>
      </c>
      <c r="G24311" s="5">
        <v>273600</v>
      </c>
    </row>
    <row r="24312" spans="2:7" x14ac:dyDescent="0.4">
      <c r="B24312" s="7">
        <v>161217</v>
      </c>
      <c r="C24312" s="5" t="s">
        <v>8</v>
      </c>
      <c r="D24312" s="5">
        <v>183266</v>
      </c>
      <c r="E24312" s="6">
        <v>42193</v>
      </c>
      <c r="F24312" s="5">
        <v>84</v>
      </c>
      <c r="G24312" s="5">
        <v>71400</v>
      </c>
    </row>
    <row r="24313" spans="2:7" x14ac:dyDescent="0.4">
      <c r="B24313" s="7">
        <v>161217</v>
      </c>
      <c r="C24313" s="5" t="s">
        <v>9</v>
      </c>
      <c r="D24313" s="5">
        <v>183267</v>
      </c>
      <c r="E24313" s="6">
        <v>42193</v>
      </c>
      <c r="F24313" s="5">
        <v>146</v>
      </c>
      <c r="G24313" s="5">
        <v>135050</v>
      </c>
    </row>
    <row r="24314" spans="2:7" x14ac:dyDescent="0.4">
      <c r="B24314" s="7">
        <v>161217</v>
      </c>
      <c r="C24314" s="5" t="s">
        <v>10</v>
      </c>
      <c r="D24314" s="5">
        <v>183268</v>
      </c>
      <c r="E24314" s="6">
        <v>42193</v>
      </c>
      <c r="F24314" s="5">
        <v>158</v>
      </c>
      <c r="G24314" s="5">
        <v>158000</v>
      </c>
    </row>
    <row r="24315" spans="2:7" x14ac:dyDescent="0.4">
      <c r="B24315" s="7">
        <v>161217</v>
      </c>
      <c r="C24315" s="5" t="s">
        <v>11</v>
      </c>
      <c r="D24315" s="5">
        <v>183269</v>
      </c>
      <c r="E24315" s="6">
        <v>42193</v>
      </c>
      <c r="F24315" s="5">
        <v>96</v>
      </c>
      <c r="G24315" s="5">
        <v>103200</v>
      </c>
    </row>
    <row r="24316" spans="2:7" x14ac:dyDescent="0.4">
      <c r="B24316" s="7">
        <v>161217</v>
      </c>
      <c r="C24316" s="5" t="s">
        <v>12</v>
      </c>
      <c r="D24316" s="5">
        <v>183270</v>
      </c>
      <c r="E24316" s="6">
        <v>42193</v>
      </c>
      <c r="F24316" s="5">
        <v>106</v>
      </c>
      <c r="G24316" s="5">
        <v>121900</v>
      </c>
    </row>
    <row r="24317" spans="2:7" x14ac:dyDescent="0.4">
      <c r="B24317" s="7">
        <v>161217</v>
      </c>
      <c r="C24317" s="5" t="s">
        <v>13</v>
      </c>
      <c r="D24317" s="5">
        <v>183271</v>
      </c>
      <c r="E24317" s="6">
        <v>42193</v>
      </c>
      <c r="F24317" s="5">
        <v>102</v>
      </c>
      <c r="G24317" s="5">
        <v>124950</v>
      </c>
    </row>
    <row r="24318" spans="2:7" x14ac:dyDescent="0.4">
      <c r="B24318" s="7">
        <v>161217</v>
      </c>
      <c r="C24318" s="5" t="s">
        <v>14</v>
      </c>
      <c r="D24318" s="5">
        <v>183272</v>
      </c>
      <c r="E24318" s="6">
        <v>42193</v>
      </c>
      <c r="F24318" s="5">
        <v>162</v>
      </c>
      <c r="G24318" s="5">
        <v>126360</v>
      </c>
    </row>
    <row r="24319" spans="2:7" x14ac:dyDescent="0.4">
      <c r="B24319" s="7">
        <v>161217</v>
      </c>
      <c r="C24319" s="5" t="s">
        <v>15</v>
      </c>
      <c r="D24319" s="5">
        <v>183273</v>
      </c>
      <c r="E24319" s="6">
        <v>42193</v>
      </c>
      <c r="F24319" s="5">
        <v>154</v>
      </c>
      <c r="G24319" s="5">
        <v>84392</v>
      </c>
    </row>
    <row r="24320" spans="2:7" x14ac:dyDescent="0.4">
      <c r="B24320" s="7">
        <v>161217</v>
      </c>
      <c r="C24320" s="5" t="s">
        <v>16</v>
      </c>
      <c r="D24320" s="5">
        <v>183274</v>
      </c>
      <c r="E24320" s="6">
        <v>42193</v>
      </c>
      <c r="F24320" s="5">
        <v>92</v>
      </c>
      <c r="G24320" s="5">
        <v>91908</v>
      </c>
    </row>
    <row r="24321" spans="2:7" x14ac:dyDescent="0.4">
      <c r="B24321" s="7">
        <v>161217</v>
      </c>
      <c r="C24321" s="5" t="s">
        <v>17</v>
      </c>
      <c r="D24321" s="5">
        <v>183275</v>
      </c>
      <c r="E24321" s="6">
        <v>42193</v>
      </c>
      <c r="F24321" s="5">
        <v>122</v>
      </c>
      <c r="G24321" s="5">
        <v>85400</v>
      </c>
    </row>
    <row r="24322" spans="2:7" x14ac:dyDescent="0.4">
      <c r="B24322" s="7">
        <v>161217</v>
      </c>
      <c r="C24322" s="5" t="s">
        <v>18</v>
      </c>
      <c r="D24322" s="5">
        <v>183276</v>
      </c>
      <c r="E24322" s="6">
        <v>42193</v>
      </c>
      <c r="F24322" s="5">
        <v>100</v>
      </c>
      <c r="G24322" s="5">
        <v>35800</v>
      </c>
    </row>
    <row r="24323" spans="2:7" x14ac:dyDescent="0.4">
      <c r="B24323" s="7">
        <v>171219</v>
      </c>
      <c r="C24323" s="5" t="s">
        <v>3</v>
      </c>
      <c r="D24323" s="5">
        <v>183277</v>
      </c>
      <c r="E24323" s="6">
        <v>42193</v>
      </c>
      <c r="F24323" s="5">
        <v>88</v>
      </c>
      <c r="G24323" s="5">
        <v>88000</v>
      </c>
    </row>
    <row r="24324" spans="2:7" x14ac:dyDescent="0.4">
      <c r="B24324" s="7">
        <v>171219</v>
      </c>
      <c r="C24324" s="5" t="s">
        <v>4</v>
      </c>
      <c r="D24324" s="5">
        <v>183278</v>
      </c>
      <c r="E24324" s="6">
        <v>42193</v>
      </c>
      <c r="F24324" s="5">
        <v>136</v>
      </c>
      <c r="G24324" s="5">
        <v>163200</v>
      </c>
    </row>
    <row r="24325" spans="2:7" x14ac:dyDescent="0.4">
      <c r="B24325" s="7">
        <v>171219</v>
      </c>
      <c r="C24325" s="5" t="s">
        <v>5</v>
      </c>
      <c r="D24325" s="5">
        <v>183279</v>
      </c>
      <c r="E24325" s="6">
        <v>42193</v>
      </c>
      <c r="F24325" s="5">
        <v>142</v>
      </c>
      <c r="G24325" s="5">
        <v>198800</v>
      </c>
    </row>
    <row r="24326" spans="2:7" x14ac:dyDescent="0.4">
      <c r="B24326" s="7">
        <v>171219</v>
      </c>
      <c r="C24326" s="5" t="s">
        <v>6</v>
      </c>
      <c r="D24326" s="5">
        <v>183280</v>
      </c>
      <c r="E24326" s="6">
        <v>42193</v>
      </c>
      <c r="F24326" s="5">
        <v>114</v>
      </c>
      <c r="G24326" s="5">
        <v>182400</v>
      </c>
    </row>
    <row r="24327" spans="2:7" x14ac:dyDescent="0.4">
      <c r="B24327" s="7">
        <v>171219</v>
      </c>
      <c r="C24327" s="5" t="s">
        <v>7</v>
      </c>
      <c r="D24327" s="5">
        <v>183281</v>
      </c>
      <c r="E24327" s="6">
        <v>42193</v>
      </c>
      <c r="F24327" s="5">
        <v>112</v>
      </c>
      <c r="G24327" s="5">
        <v>201600</v>
      </c>
    </row>
    <row r="24328" spans="2:7" x14ac:dyDescent="0.4">
      <c r="B24328" s="7">
        <v>171219</v>
      </c>
      <c r="C24328" s="5" t="s">
        <v>8</v>
      </c>
      <c r="D24328" s="5">
        <v>183282</v>
      </c>
      <c r="E24328" s="6">
        <v>42193</v>
      </c>
      <c r="F24328" s="5">
        <v>124</v>
      </c>
      <c r="G24328" s="5">
        <v>105400</v>
      </c>
    </row>
    <row r="24329" spans="2:7" x14ac:dyDescent="0.4">
      <c r="B24329" s="7">
        <v>171219</v>
      </c>
      <c r="C24329" s="5" t="s">
        <v>9</v>
      </c>
      <c r="D24329" s="5">
        <v>183283</v>
      </c>
      <c r="E24329" s="6">
        <v>42193</v>
      </c>
      <c r="F24329" s="5">
        <v>88</v>
      </c>
      <c r="G24329" s="5">
        <v>81400</v>
      </c>
    </row>
    <row r="24330" spans="2:7" x14ac:dyDescent="0.4">
      <c r="B24330" s="7">
        <v>171219</v>
      </c>
      <c r="C24330" s="5" t="s">
        <v>10</v>
      </c>
      <c r="D24330" s="5">
        <v>183284</v>
      </c>
      <c r="E24330" s="6">
        <v>42193</v>
      </c>
      <c r="F24330" s="5">
        <v>154</v>
      </c>
      <c r="G24330" s="5">
        <v>154000</v>
      </c>
    </row>
    <row r="24331" spans="2:7" x14ac:dyDescent="0.4">
      <c r="B24331" s="7">
        <v>171219</v>
      </c>
      <c r="C24331" s="5" t="s">
        <v>11</v>
      </c>
      <c r="D24331" s="5">
        <v>183285</v>
      </c>
      <c r="E24331" s="6">
        <v>42193</v>
      </c>
      <c r="F24331" s="5">
        <v>132</v>
      </c>
      <c r="G24331" s="5">
        <v>141900</v>
      </c>
    </row>
    <row r="24332" spans="2:7" x14ac:dyDescent="0.4">
      <c r="B24332" s="7">
        <v>171219</v>
      </c>
      <c r="C24332" s="5" t="s">
        <v>12</v>
      </c>
      <c r="D24332" s="5">
        <v>183286</v>
      </c>
      <c r="E24332" s="6">
        <v>42193</v>
      </c>
      <c r="F24332" s="5">
        <v>84</v>
      </c>
      <c r="G24332" s="5">
        <v>96600</v>
      </c>
    </row>
    <row r="24333" spans="2:7" x14ac:dyDescent="0.4">
      <c r="B24333" s="7">
        <v>171219</v>
      </c>
      <c r="C24333" s="5" t="s">
        <v>13</v>
      </c>
      <c r="D24333" s="5">
        <v>183287</v>
      </c>
      <c r="E24333" s="6">
        <v>42193</v>
      </c>
      <c r="F24333" s="5">
        <v>94</v>
      </c>
      <c r="G24333" s="5">
        <v>115150</v>
      </c>
    </row>
    <row r="24334" spans="2:7" x14ac:dyDescent="0.4">
      <c r="B24334" s="7">
        <v>171219</v>
      </c>
      <c r="C24334" s="5" t="s">
        <v>14</v>
      </c>
      <c r="D24334" s="5">
        <v>183288</v>
      </c>
      <c r="E24334" s="6">
        <v>42193</v>
      </c>
      <c r="F24334" s="5">
        <v>100</v>
      </c>
      <c r="G24334" s="5">
        <v>78000</v>
      </c>
    </row>
    <row r="24335" spans="2:7" x14ac:dyDescent="0.4">
      <c r="B24335" s="7">
        <v>171219</v>
      </c>
      <c r="C24335" s="5" t="s">
        <v>15</v>
      </c>
      <c r="D24335" s="5">
        <v>183289</v>
      </c>
      <c r="E24335" s="6">
        <v>42193</v>
      </c>
      <c r="F24335" s="5">
        <v>110</v>
      </c>
      <c r="G24335" s="5">
        <v>60280</v>
      </c>
    </row>
    <row r="24336" spans="2:7" x14ac:dyDescent="0.4">
      <c r="B24336" s="7">
        <v>171219</v>
      </c>
      <c r="C24336" s="5" t="s">
        <v>16</v>
      </c>
      <c r="D24336" s="5">
        <v>183290</v>
      </c>
      <c r="E24336" s="6">
        <v>42193</v>
      </c>
      <c r="F24336" s="5">
        <v>150</v>
      </c>
      <c r="G24336" s="5">
        <v>149850</v>
      </c>
    </row>
    <row r="24337" spans="2:7" x14ac:dyDescent="0.4">
      <c r="B24337" s="7">
        <v>171219</v>
      </c>
      <c r="C24337" s="5" t="s">
        <v>17</v>
      </c>
      <c r="D24337" s="5">
        <v>183291</v>
      </c>
      <c r="E24337" s="6">
        <v>42193</v>
      </c>
      <c r="F24337" s="5">
        <v>84</v>
      </c>
      <c r="G24337" s="5">
        <v>58800</v>
      </c>
    </row>
    <row r="24338" spans="2:7" x14ac:dyDescent="0.4">
      <c r="B24338" s="7">
        <v>171219</v>
      </c>
      <c r="C24338" s="5" t="s">
        <v>18</v>
      </c>
      <c r="D24338" s="5">
        <v>183292</v>
      </c>
      <c r="E24338" s="6">
        <v>42193</v>
      </c>
      <c r="F24338" s="5">
        <v>150</v>
      </c>
      <c r="G24338" s="5">
        <v>53700</v>
      </c>
    </row>
    <row r="24339" spans="2:7" x14ac:dyDescent="0.4">
      <c r="B24339" s="7">
        <v>191221</v>
      </c>
      <c r="C24339" s="5" t="s">
        <v>3</v>
      </c>
      <c r="D24339" s="5">
        <v>183293</v>
      </c>
      <c r="E24339" s="6">
        <v>42193</v>
      </c>
      <c r="F24339" s="5">
        <v>74</v>
      </c>
      <c r="G24339" s="5">
        <v>74000</v>
      </c>
    </row>
    <row r="24340" spans="2:7" x14ac:dyDescent="0.4">
      <c r="B24340" s="7">
        <v>191221</v>
      </c>
      <c r="C24340" s="5" t="s">
        <v>4</v>
      </c>
      <c r="D24340" s="5">
        <v>183294</v>
      </c>
      <c r="E24340" s="6">
        <v>42193</v>
      </c>
      <c r="F24340" s="5">
        <v>96</v>
      </c>
      <c r="G24340" s="5">
        <v>115200</v>
      </c>
    </row>
    <row r="24341" spans="2:7" x14ac:dyDescent="0.4">
      <c r="B24341" s="7">
        <v>191221</v>
      </c>
      <c r="C24341" s="5" t="s">
        <v>5</v>
      </c>
      <c r="D24341" s="5">
        <v>183295</v>
      </c>
      <c r="E24341" s="6">
        <v>42193</v>
      </c>
      <c r="F24341" s="5">
        <v>94</v>
      </c>
      <c r="G24341" s="5">
        <v>131600</v>
      </c>
    </row>
    <row r="24342" spans="2:7" x14ac:dyDescent="0.4">
      <c r="B24342" s="7">
        <v>191221</v>
      </c>
      <c r="C24342" s="5" t="s">
        <v>6</v>
      </c>
      <c r="D24342" s="5">
        <v>183296</v>
      </c>
      <c r="E24342" s="6">
        <v>42193</v>
      </c>
      <c r="F24342" s="5">
        <v>112</v>
      </c>
      <c r="G24342" s="5">
        <v>179200</v>
      </c>
    </row>
    <row r="24343" spans="2:7" x14ac:dyDescent="0.4">
      <c r="B24343" s="7">
        <v>191221</v>
      </c>
      <c r="C24343" s="5" t="s">
        <v>7</v>
      </c>
      <c r="D24343" s="5">
        <v>183297</v>
      </c>
      <c r="E24343" s="6">
        <v>42193</v>
      </c>
      <c r="F24343" s="5">
        <v>76</v>
      </c>
      <c r="G24343" s="5">
        <v>136800</v>
      </c>
    </row>
    <row r="24344" spans="2:7" x14ac:dyDescent="0.4">
      <c r="B24344" s="7">
        <v>191221</v>
      </c>
      <c r="C24344" s="5" t="s">
        <v>8</v>
      </c>
      <c r="D24344" s="5">
        <v>183298</v>
      </c>
      <c r="E24344" s="6">
        <v>42193</v>
      </c>
      <c r="F24344" s="5">
        <v>120</v>
      </c>
      <c r="G24344" s="5">
        <v>102000</v>
      </c>
    </row>
    <row r="24345" spans="2:7" x14ac:dyDescent="0.4">
      <c r="B24345" s="7">
        <v>191221</v>
      </c>
      <c r="C24345" s="5" t="s">
        <v>9</v>
      </c>
      <c r="D24345" s="5">
        <v>183299</v>
      </c>
      <c r="E24345" s="6">
        <v>42193</v>
      </c>
      <c r="F24345" s="5">
        <v>100</v>
      </c>
      <c r="G24345" s="5">
        <v>92500</v>
      </c>
    </row>
    <row r="24346" spans="2:7" x14ac:dyDescent="0.4">
      <c r="B24346" s="7">
        <v>191221</v>
      </c>
      <c r="C24346" s="5" t="s">
        <v>10</v>
      </c>
      <c r="D24346" s="5">
        <v>183300</v>
      </c>
      <c r="E24346" s="6">
        <v>42193</v>
      </c>
      <c r="F24346" s="5">
        <v>120</v>
      </c>
      <c r="G24346" s="5">
        <v>120000</v>
      </c>
    </row>
    <row r="24347" spans="2:7" x14ac:dyDescent="0.4">
      <c r="B24347" s="7">
        <v>191221</v>
      </c>
      <c r="C24347" s="5" t="s">
        <v>11</v>
      </c>
      <c r="D24347" s="5">
        <v>183301</v>
      </c>
      <c r="E24347" s="6">
        <v>42193</v>
      </c>
      <c r="F24347" s="5">
        <v>84</v>
      </c>
      <c r="G24347" s="5">
        <v>90300</v>
      </c>
    </row>
    <row r="24348" spans="2:7" x14ac:dyDescent="0.4">
      <c r="B24348" s="7">
        <v>191221</v>
      </c>
      <c r="C24348" s="5" t="s">
        <v>12</v>
      </c>
      <c r="D24348" s="5">
        <v>183302</v>
      </c>
      <c r="E24348" s="6">
        <v>42193</v>
      </c>
      <c r="F24348" s="5">
        <v>108</v>
      </c>
      <c r="G24348" s="5">
        <v>124200</v>
      </c>
    </row>
    <row r="24349" spans="2:7" x14ac:dyDescent="0.4">
      <c r="B24349" s="7">
        <v>191221</v>
      </c>
      <c r="C24349" s="5" t="s">
        <v>13</v>
      </c>
      <c r="D24349" s="5">
        <v>183303</v>
      </c>
      <c r="E24349" s="6">
        <v>42193</v>
      </c>
      <c r="F24349" s="5">
        <v>132</v>
      </c>
      <c r="G24349" s="5">
        <v>161700</v>
      </c>
    </row>
    <row r="24350" spans="2:7" x14ac:dyDescent="0.4">
      <c r="B24350" s="7">
        <v>191221</v>
      </c>
      <c r="C24350" s="5" t="s">
        <v>14</v>
      </c>
      <c r="D24350" s="5">
        <v>183304</v>
      </c>
      <c r="E24350" s="6">
        <v>42193</v>
      </c>
      <c r="F24350" s="5">
        <v>148</v>
      </c>
      <c r="G24350" s="5">
        <v>115440</v>
      </c>
    </row>
    <row r="24351" spans="2:7" x14ac:dyDescent="0.4">
      <c r="B24351" s="7">
        <v>191221</v>
      </c>
      <c r="C24351" s="5" t="s">
        <v>15</v>
      </c>
      <c r="D24351" s="5">
        <v>183305</v>
      </c>
      <c r="E24351" s="6">
        <v>42193</v>
      </c>
      <c r="F24351" s="5">
        <v>138</v>
      </c>
      <c r="G24351" s="5">
        <v>75624</v>
      </c>
    </row>
    <row r="24352" spans="2:7" x14ac:dyDescent="0.4">
      <c r="B24352" s="7">
        <v>191221</v>
      </c>
      <c r="C24352" s="5" t="s">
        <v>16</v>
      </c>
      <c r="D24352" s="5">
        <v>183306</v>
      </c>
      <c r="E24352" s="6">
        <v>42193</v>
      </c>
      <c r="F24352" s="5">
        <v>124</v>
      </c>
      <c r="G24352" s="5">
        <v>123876</v>
      </c>
    </row>
    <row r="24353" spans="2:7" x14ac:dyDescent="0.4">
      <c r="B24353" s="7">
        <v>191221</v>
      </c>
      <c r="C24353" s="5" t="s">
        <v>17</v>
      </c>
      <c r="D24353" s="5">
        <v>183307</v>
      </c>
      <c r="E24353" s="6">
        <v>42193</v>
      </c>
      <c r="F24353" s="5">
        <v>74</v>
      </c>
      <c r="G24353" s="5">
        <v>51800</v>
      </c>
    </row>
    <row r="24354" spans="2:7" x14ac:dyDescent="0.4">
      <c r="B24354" s="7">
        <v>191221</v>
      </c>
      <c r="C24354" s="5" t="s">
        <v>18</v>
      </c>
      <c r="D24354" s="5">
        <v>183308</v>
      </c>
      <c r="E24354" s="6">
        <v>42193</v>
      </c>
      <c r="F24354" s="5">
        <v>116</v>
      </c>
      <c r="G24354" s="5">
        <v>41528</v>
      </c>
    </row>
    <row r="24355" spans="2:7" x14ac:dyDescent="0.4">
      <c r="B24355" s="7">
        <v>141223</v>
      </c>
      <c r="C24355" s="5" t="s">
        <v>3</v>
      </c>
      <c r="D24355" s="5">
        <v>183309</v>
      </c>
      <c r="E24355" s="6">
        <v>42193</v>
      </c>
      <c r="F24355" s="5">
        <v>122</v>
      </c>
      <c r="G24355" s="5">
        <v>122000</v>
      </c>
    </row>
    <row r="24356" spans="2:7" x14ac:dyDescent="0.4">
      <c r="B24356" s="7">
        <v>141223</v>
      </c>
      <c r="C24356" s="5" t="s">
        <v>4</v>
      </c>
      <c r="D24356" s="5">
        <v>183310</v>
      </c>
      <c r="E24356" s="6">
        <v>42193</v>
      </c>
      <c r="F24356" s="5">
        <v>124</v>
      </c>
      <c r="G24356" s="5">
        <v>148800</v>
      </c>
    </row>
    <row r="24357" spans="2:7" x14ac:dyDescent="0.4">
      <c r="B24357" s="7">
        <v>141223</v>
      </c>
      <c r="C24357" s="5" t="s">
        <v>5</v>
      </c>
      <c r="D24357" s="5">
        <v>183311</v>
      </c>
      <c r="E24357" s="6">
        <v>42193</v>
      </c>
      <c r="F24357" s="5">
        <v>150</v>
      </c>
      <c r="G24357" s="5">
        <v>210000</v>
      </c>
    </row>
    <row r="24358" spans="2:7" x14ac:dyDescent="0.4">
      <c r="B24358" s="7">
        <v>141223</v>
      </c>
      <c r="C24358" s="5" t="s">
        <v>6</v>
      </c>
      <c r="D24358" s="5">
        <v>183312</v>
      </c>
      <c r="E24358" s="6">
        <v>42193</v>
      </c>
      <c r="F24358" s="5">
        <v>86</v>
      </c>
      <c r="G24358" s="5">
        <v>137600</v>
      </c>
    </row>
    <row r="24359" spans="2:7" x14ac:dyDescent="0.4">
      <c r="B24359" s="7">
        <v>141223</v>
      </c>
      <c r="C24359" s="5" t="s">
        <v>7</v>
      </c>
      <c r="D24359" s="5">
        <v>183313</v>
      </c>
      <c r="E24359" s="6">
        <v>42193</v>
      </c>
      <c r="F24359" s="5">
        <v>136</v>
      </c>
      <c r="G24359" s="5">
        <v>244800</v>
      </c>
    </row>
    <row r="24360" spans="2:7" x14ac:dyDescent="0.4">
      <c r="B24360" s="7">
        <v>141223</v>
      </c>
      <c r="C24360" s="5" t="s">
        <v>8</v>
      </c>
      <c r="D24360" s="5">
        <v>183314</v>
      </c>
      <c r="E24360" s="6">
        <v>42193</v>
      </c>
      <c r="F24360" s="5">
        <v>90</v>
      </c>
      <c r="G24360" s="5">
        <v>76500</v>
      </c>
    </row>
    <row r="24361" spans="2:7" x14ac:dyDescent="0.4">
      <c r="B24361" s="7">
        <v>141223</v>
      </c>
      <c r="C24361" s="5" t="s">
        <v>9</v>
      </c>
      <c r="D24361" s="5">
        <v>183315</v>
      </c>
      <c r="E24361" s="6">
        <v>42193</v>
      </c>
      <c r="F24361" s="5">
        <v>96</v>
      </c>
      <c r="G24361" s="5">
        <v>88800</v>
      </c>
    </row>
    <row r="24362" spans="2:7" x14ac:dyDescent="0.4">
      <c r="B24362" s="7">
        <v>141223</v>
      </c>
      <c r="C24362" s="5" t="s">
        <v>10</v>
      </c>
      <c r="D24362" s="5">
        <v>183316</v>
      </c>
      <c r="E24362" s="6">
        <v>42193</v>
      </c>
      <c r="F24362" s="5">
        <v>88</v>
      </c>
      <c r="G24362" s="5">
        <v>88000</v>
      </c>
    </row>
    <row r="24363" spans="2:7" x14ac:dyDescent="0.4">
      <c r="B24363" s="7">
        <v>141223</v>
      </c>
      <c r="C24363" s="5" t="s">
        <v>11</v>
      </c>
      <c r="D24363" s="5">
        <v>183317</v>
      </c>
      <c r="E24363" s="6">
        <v>42193</v>
      </c>
      <c r="F24363" s="5">
        <v>134</v>
      </c>
      <c r="G24363" s="5">
        <v>144050</v>
      </c>
    </row>
    <row r="24364" spans="2:7" x14ac:dyDescent="0.4">
      <c r="B24364" s="7">
        <v>141223</v>
      </c>
      <c r="C24364" s="5" t="s">
        <v>12</v>
      </c>
      <c r="D24364" s="5">
        <v>183318</v>
      </c>
      <c r="E24364" s="6">
        <v>42193</v>
      </c>
      <c r="F24364" s="5">
        <v>94</v>
      </c>
      <c r="G24364" s="5">
        <v>108100</v>
      </c>
    </row>
    <row r="24365" spans="2:7" x14ac:dyDescent="0.4">
      <c r="B24365" s="7">
        <v>141223</v>
      </c>
      <c r="C24365" s="5" t="s">
        <v>13</v>
      </c>
      <c r="D24365" s="5">
        <v>183319</v>
      </c>
      <c r="E24365" s="6">
        <v>42193</v>
      </c>
      <c r="F24365" s="5">
        <v>100</v>
      </c>
      <c r="G24365" s="5">
        <v>122500</v>
      </c>
    </row>
    <row r="24366" spans="2:7" x14ac:dyDescent="0.4">
      <c r="B24366" s="7">
        <v>141223</v>
      </c>
      <c r="C24366" s="5" t="s">
        <v>14</v>
      </c>
      <c r="D24366" s="5">
        <v>183320</v>
      </c>
      <c r="E24366" s="6">
        <v>42193</v>
      </c>
      <c r="F24366" s="5">
        <v>120</v>
      </c>
      <c r="G24366" s="5">
        <v>93600</v>
      </c>
    </row>
    <row r="24367" spans="2:7" x14ac:dyDescent="0.4">
      <c r="B24367" s="7">
        <v>141223</v>
      </c>
      <c r="C24367" s="5" t="s">
        <v>15</v>
      </c>
      <c r="D24367" s="5">
        <v>183321</v>
      </c>
      <c r="E24367" s="6">
        <v>42193</v>
      </c>
      <c r="F24367" s="5">
        <v>90</v>
      </c>
      <c r="G24367" s="5">
        <v>49320</v>
      </c>
    </row>
    <row r="24368" spans="2:7" x14ac:dyDescent="0.4">
      <c r="B24368" s="7">
        <v>141223</v>
      </c>
      <c r="C24368" s="5" t="s">
        <v>16</v>
      </c>
      <c r="D24368" s="5">
        <v>183322</v>
      </c>
      <c r="E24368" s="6">
        <v>42193</v>
      </c>
      <c r="F24368" s="5">
        <v>78</v>
      </c>
      <c r="G24368" s="5">
        <v>77922</v>
      </c>
    </row>
    <row r="24369" spans="2:7" x14ac:dyDescent="0.4">
      <c r="B24369" s="7">
        <v>141223</v>
      </c>
      <c r="C24369" s="5" t="s">
        <v>17</v>
      </c>
      <c r="D24369" s="5">
        <v>183323</v>
      </c>
      <c r="E24369" s="6">
        <v>42193</v>
      </c>
      <c r="F24369" s="5">
        <v>106</v>
      </c>
      <c r="G24369" s="5">
        <v>74200</v>
      </c>
    </row>
    <row r="24370" spans="2:7" x14ac:dyDescent="0.4">
      <c r="B24370" s="7">
        <v>141223</v>
      </c>
      <c r="C24370" s="5" t="s">
        <v>18</v>
      </c>
      <c r="D24370" s="5">
        <v>183324</v>
      </c>
      <c r="E24370" s="6">
        <v>42193</v>
      </c>
      <c r="F24370" s="5">
        <v>84</v>
      </c>
      <c r="G24370" s="5">
        <v>30072</v>
      </c>
    </row>
    <row r="24371" spans="2:7" x14ac:dyDescent="0.4">
      <c r="B24371" s="7">
        <v>111225</v>
      </c>
      <c r="C24371" s="5" t="s">
        <v>3</v>
      </c>
      <c r="D24371" s="5">
        <v>183325</v>
      </c>
      <c r="E24371" s="6">
        <v>42193</v>
      </c>
      <c r="F24371" s="5">
        <v>130</v>
      </c>
      <c r="G24371" s="5">
        <v>130000</v>
      </c>
    </row>
    <row r="24372" spans="2:7" x14ac:dyDescent="0.4">
      <c r="B24372" s="7">
        <v>111225</v>
      </c>
      <c r="C24372" s="5" t="s">
        <v>4</v>
      </c>
      <c r="D24372" s="5">
        <v>183326</v>
      </c>
      <c r="E24372" s="6">
        <v>42193</v>
      </c>
      <c r="F24372" s="5">
        <v>148</v>
      </c>
      <c r="G24372" s="5">
        <v>177600</v>
      </c>
    </row>
    <row r="24373" spans="2:7" x14ac:dyDescent="0.4">
      <c r="B24373" s="7">
        <v>111225</v>
      </c>
      <c r="C24373" s="5" t="s">
        <v>5</v>
      </c>
      <c r="D24373" s="5">
        <v>183327</v>
      </c>
      <c r="E24373" s="6">
        <v>42193</v>
      </c>
      <c r="F24373" s="5">
        <v>164</v>
      </c>
      <c r="G24373" s="5">
        <v>229600</v>
      </c>
    </row>
    <row r="24374" spans="2:7" x14ac:dyDescent="0.4">
      <c r="B24374" s="7">
        <v>111225</v>
      </c>
      <c r="C24374" s="5" t="s">
        <v>6</v>
      </c>
      <c r="D24374" s="5">
        <v>183328</v>
      </c>
      <c r="E24374" s="6">
        <v>42193</v>
      </c>
      <c r="F24374" s="5">
        <v>108</v>
      </c>
      <c r="G24374" s="5">
        <v>172800</v>
      </c>
    </row>
    <row r="24375" spans="2:7" x14ac:dyDescent="0.4">
      <c r="B24375" s="7">
        <v>111225</v>
      </c>
      <c r="C24375" s="5" t="s">
        <v>7</v>
      </c>
      <c r="D24375" s="5">
        <v>183329</v>
      </c>
      <c r="E24375" s="6">
        <v>42193</v>
      </c>
      <c r="F24375" s="5">
        <v>108</v>
      </c>
      <c r="G24375" s="5">
        <v>194400</v>
      </c>
    </row>
    <row r="24376" spans="2:7" x14ac:dyDescent="0.4">
      <c r="B24376" s="7">
        <v>111225</v>
      </c>
      <c r="C24376" s="5" t="s">
        <v>8</v>
      </c>
      <c r="D24376" s="5">
        <v>183330</v>
      </c>
      <c r="E24376" s="6">
        <v>42193</v>
      </c>
      <c r="F24376" s="5">
        <v>104</v>
      </c>
      <c r="G24376" s="5">
        <v>88400</v>
      </c>
    </row>
    <row r="24377" spans="2:7" x14ac:dyDescent="0.4">
      <c r="B24377" s="7">
        <v>111225</v>
      </c>
      <c r="C24377" s="5" t="s">
        <v>9</v>
      </c>
      <c r="D24377" s="5">
        <v>183331</v>
      </c>
      <c r="E24377" s="6">
        <v>42193</v>
      </c>
      <c r="F24377" s="5">
        <v>142</v>
      </c>
      <c r="G24377" s="5">
        <v>131350</v>
      </c>
    </row>
    <row r="24378" spans="2:7" x14ac:dyDescent="0.4">
      <c r="B24378" s="7">
        <v>111225</v>
      </c>
      <c r="C24378" s="5" t="s">
        <v>10</v>
      </c>
      <c r="D24378" s="5">
        <v>183332</v>
      </c>
      <c r="E24378" s="6">
        <v>42193</v>
      </c>
      <c r="F24378" s="5">
        <v>160</v>
      </c>
      <c r="G24378" s="5">
        <v>160000</v>
      </c>
    </row>
    <row r="24379" spans="2:7" x14ac:dyDescent="0.4">
      <c r="B24379" s="7">
        <v>111225</v>
      </c>
      <c r="C24379" s="5" t="s">
        <v>11</v>
      </c>
      <c r="D24379" s="5">
        <v>183333</v>
      </c>
      <c r="E24379" s="6">
        <v>42193</v>
      </c>
      <c r="F24379" s="5">
        <v>106</v>
      </c>
      <c r="G24379" s="5">
        <v>113950</v>
      </c>
    </row>
    <row r="24380" spans="2:7" x14ac:dyDescent="0.4">
      <c r="B24380" s="7">
        <v>111225</v>
      </c>
      <c r="C24380" s="5" t="s">
        <v>12</v>
      </c>
      <c r="D24380" s="5">
        <v>183334</v>
      </c>
      <c r="E24380" s="6">
        <v>42193</v>
      </c>
      <c r="F24380" s="5">
        <v>104</v>
      </c>
      <c r="G24380" s="5">
        <v>119600</v>
      </c>
    </row>
    <row r="24381" spans="2:7" x14ac:dyDescent="0.4">
      <c r="B24381" s="7">
        <v>111225</v>
      </c>
      <c r="C24381" s="5" t="s">
        <v>13</v>
      </c>
      <c r="D24381" s="5">
        <v>183335</v>
      </c>
      <c r="E24381" s="6">
        <v>42193</v>
      </c>
      <c r="F24381" s="5">
        <v>108</v>
      </c>
      <c r="G24381" s="5">
        <v>132300</v>
      </c>
    </row>
    <row r="24382" spans="2:7" x14ac:dyDescent="0.4">
      <c r="B24382" s="7">
        <v>111225</v>
      </c>
      <c r="C24382" s="5" t="s">
        <v>14</v>
      </c>
      <c r="D24382" s="5">
        <v>183336</v>
      </c>
      <c r="E24382" s="6">
        <v>42193</v>
      </c>
      <c r="F24382" s="5">
        <v>140</v>
      </c>
      <c r="G24382" s="5">
        <v>109200</v>
      </c>
    </row>
    <row r="24383" spans="2:7" x14ac:dyDescent="0.4">
      <c r="B24383" s="7">
        <v>111225</v>
      </c>
      <c r="C24383" s="5" t="s">
        <v>15</v>
      </c>
      <c r="D24383" s="5">
        <v>183337</v>
      </c>
      <c r="E24383" s="6">
        <v>42193</v>
      </c>
      <c r="F24383" s="5">
        <v>134</v>
      </c>
      <c r="G24383" s="5">
        <v>73432</v>
      </c>
    </row>
    <row r="24384" spans="2:7" x14ac:dyDescent="0.4">
      <c r="B24384" s="7">
        <v>111225</v>
      </c>
      <c r="C24384" s="5" t="s">
        <v>16</v>
      </c>
      <c r="D24384" s="5">
        <v>183338</v>
      </c>
      <c r="E24384" s="6">
        <v>42193</v>
      </c>
      <c r="F24384" s="5">
        <v>140</v>
      </c>
      <c r="G24384" s="5">
        <v>139860</v>
      </c>
    </row>
    <row r="24385" spans="2:7" x14ac:dyDescent="0.4">
      <c r="B24385" s="7">
        <v>111225</v>
      </c>
      <c r="C24385" s="5" t="s">
        <v>17</v>
      </c>
      <c r="D24385" s="5">
        <v>183339</v>
      </c>
      <c r="E24385" s="6">
        <v>42193</v>
      </c>
      <c r="F24385" s="5">
        <v>172</v>
      </c>
      <c r="G24385" s="5">
        <v>120400</v>
      </c>
    </row>
    <row r="24386" spans="2:7" x14ac:dyDescent="0.4">
      <c r="B24386" s="7">
        <v>111225</v>
      </c>
      <c r="C24386" s="5" t="s">
        <v>18</v>
      </c>
      <c r="D24386" s="5">
        <v>183340</v>
      </c>
      <c r="E24386" s="6">
        <v>42193</v>
      </c>
      <c r="F24386" s="5">
        <v>124</v>
      </c>
      <c r="G24386" s="5">
        <v>44392</v>
      </c>
    </row>
    <row r="24387" spans="2:7" x14ac:dyDescent="0.4">
      <c r="B24387" s="7">
        <v>161229</v>
      </c>
      <c r="C24387" s="5" t="s">
        <v>3</v>
      </c>
      <c r="D24387" s="5">
        <v>183341</v>
      </c>
      <c r="E24387" s="6">
        <v>42193</v>
      </c>
      <c r="F24387" s="5">
        <v>160</v>
      </c>
      <c r="G24387" s="5">
        <v>160000</v>
      </c>
    </row>
    <row r="24388" spans="2:7" x14ac:dyDescent="0.4">
      <c r="B24388" s="7">
        <v>161229</v>
      </c>
      <c r="C24388" s="5" t="s">
        <v>4</v>
      </c>
      <c r="D24388" s="5">
        <v>183342</v>
      </c>
      <c r="E24388" s="6">
        <v>42193</v>
      </c>
      <c r="F24388" s="5">
        <v>82</v>
      </c>
      <c r="G24388" s="5">
        <v>98400</v>
      </c>
    </row>
    <row r="24389" spans="2:7" x14ac:dyDescent="0.4">
      <c r="B24389" s="7">
        <v>161229</v>
      </c>
      <c r="C24389" s="5" t="s">
        <v>5</v>
      </c>
      <c r="D24389" s="5">
        <v>183343</v>
      </c>
      <c r="E24389" s="6">
        <v>42193</v>
      </c>
      <c r="F24389" s="5">
        <v>144</v>
      </c>
      <c r="G24389" s="5">
        <v>201600</v>
      </c>
    </row>
    <row r="24390" spans="2:7" x14ac:dyDescent="0.4">
      <c r="B24390" s="7">
        <v>161229</v>
      </c>
      <c r="C24390" s="5" t="s">
        <v>6</v>
      </c>
      <c r="D24390" s="5">
        <v>183344</v>
      </c>
      <c r="E24390" s="6">
        <v>42193</v>
      </c>
      <c r="F24390" s="5">
        <v>164</v>
      </c>
      <c r="G24390" s="5">
        <v>262400</v>
      </c>
    </row>
    <row r="24391" spans="2:7" x14ac:dyDescent="0.4">
      <c r="B24391" s="7">
        <v>161229</v>
      </c>
      <c r="C24391" s="5" t="s">
        <v>7</v>
      </c>
      <c r="D24391" s="5">
        <v>183345</v>
      </c>
      <c r="E24391" s="6">
        <v>42193</v>
      </c>
      <c r="F24391" s="5">
        <v>146</v>
      </c>
      <c r="G24391" s="5">
        <v>262800</v>
      </c>
    </row>
    <row r="24392" spans="2:7" x14ac:dyDescent="0.4">
      <c r="B24392" s="7">
        <v>161229</v>
      </c>
      <c r="C24392" s="5" t="s">
        <v>8</v>
      </c>
      <c r="D24392" s="5">
        <v>183346</v>
      </c>
      <c r="E24392" s="6">
        <v>42193</v>
      </c>
      <c r="F24392" s="5">
        <v>150</v>
      </c>
      <c r="G24392" s="5">
        <v>127500</v>
      </c>
    </row>
    <row r="24393" spans="2:7" x14ac:dyDescent="0.4">
      <c r="B24393" s="7">
        <v>161229</v>
      </c>
      <c r="C24393" s="5" t="s">
        <v>9</v>
      </c>
      <c r="D24393" s="5">
        <v>183347</v>
      </c>
      <c r="E24393" s="6">
        <v>42193</v>
      </c>
      <c r="F24393" s="5">
        <v>128</v>
      </c>
      <c r="G24393" s="5">
        <v>118400</v>
      </c>
    </row>
    <row r="24394" spans="2:7" x14ac:dyDescent="0.4">
      <c r="B24394" s="7">
        <v>161229</v>
      </c>
      <c r="C24394" s="5" t="s">
        <v>10</v>
      </c>
      <c r="D24394" s="5">
        <v>183348</v>
      </c>
      <c r="E24394" s="6">
        <v>42193</v>
      </c>
      <c r="F24394" s="5">
        <v>90</v>
      </c>
      <c r="G24394" s="5">
        <v>90000</v>
      </c>
    </row>
    <row r="24395" spans="2:7" x14ac:dyDescent="0.4">
      <c r="B24395" s="7">
        <v>161229</v>
      </c>
      <c r="C24395" s="5" t="s">
        <v>11</v>
      </c>
      <c r="D24395" s="5">
        <v>183349</v>
      </c>
      <c r="E24395" s="6">
        <v>42193</v>
      </c>
      <c r="F24395" s="5">
        <v>156</v>
      </c>
      <c r="G24395" s="5">
        <v>167700</v>
      </c>
    </row>
    <row r="24396" spans="2:7" x14ac:dyDescent="0.4">
      <c r="B24396" s="7">
        <v>161229</v>
      </c>
      <c r="C24396" s="5" t="s">
        <v>12</v>
      </c>
      <c r="D24396" s="5">
        <v>183350</v>
      </c>
      <c r="E24396" s="6">
        <v>42193</v>
      </c>
      <c r="F24396" s="5">
        <v>102</v>
      </c>
      <c r="G24396" s="5">
        <v>117300</v>
      </c>
    </row>
    <row r="24397" spans="2:7" x14ac:dyDescent="0.4">
      <c r="B24397" s="7">
        <v>161229</v>
      </c>
      <c r="C24397" s="5" t="s">
        <v>13</v>
      </c>
      <c r="D24397" s="5">
        <v>183351</v>
      </c>
      <c r="E24397" s="6">
        <v>42193</v>
      </c>
      <c r="F24397" s="5">
        <v>94</v>
      </c>
      <c r="G24397" s="5">
        <v>115150</v>
      </c>
    </row>
    <row r="24398" spans="2:7" x14ac:dyDescent="0.4">
      <c r="B24398" s="7">
        <v>161229</v>
      </c>
      <c r="C24398" s="5" t="s">
        <v>14</v>
      </c>
      <c r="D24398" s="5">
        <v>183352</v>
      </c>
      <c r="E24398" s="6">
        <v>42193</v>
      </c>
      <c r="F24398" s="5">
        <v>156</v>
      </c>
      <c r="G24398" s="5">
        <v>121680</v>
      </c>
    </row>
    <row r="24399" spans="2:7" x14ac:dyDescent="0.4">
      <c r="B24399" s="7">
        <v>161229</v>
      </c>
      <c r="C24399" s="5" t="s">
        <v>15</v>
      </c>
      <c r="D24399" s="5">
        <v>183353</v>
      </c>
      <c r="E24399" s="6">
        <v>42193</v>
      </c>
      <c r="F24399" s="5">
        <v>88</v>
      </c>
      <c r="G24399" s="5">
        <v>48224</v>
      </c>
    </row>
    <row r="24400" spans="2:7" x14ac:dyDescent="0.4">
      <c r="B24400" s="7">
        <v>161229</v>
      </c>
      <c r="C24400" s="5" t="s">
        <v>16</v>
      </c>
      <c r="D24400" s="5">
        <v>183354</v>
      </c>
      <c r="E24400" s="6">
        <v>42193</v>
      </c>
      <c r="F24400" s="5">
        <v>96</v>
      </c>
      <c r="G24400" s="5">
        <v>95904</v>
      </c>
    </row>
    <row r="24401" spans="2:7" x14ac:dyDescent="0.4">
      <c r="B24401" s="7">
        <v>161229</v>
      </c>
      <c r="C24401" s="5" t="s">
        <v>17</v>
      </c>
      <c r="D24401" s="5">
        <v>183355</v>
      </c>
      <c r="E24401" s="6">
        <v>42193</v>
      </c>
      <c r="F24401" s="5">
        <v>84</v>
      </c>
      <c r="G24401" s="5">
        <v>58800</v>
      </c>
    </row>
    <row r="24402" spans="2:7" x14ac:dyDescent="0.4">
      <c r="B24402" s="7">
        <v>161229</v>
      </c>
      <c r="C24402" s="5" t="s">
        <v>18</v>
      </c>
      <c r="D24402" s="5">
        <v>183356</v>
      </c>
      <c r="E24402" s="6">
        <v>42193</v>
      </c>
      <c r="F24402" s="5">
        <v>130</v>
      </c>
      <c r="G24402" s="5">
        <v>46540</v>
      </c>
    </row>
    <row r="24403" spans="2:7" x14ac:dyDescent="0.4">
      <c r="B24403" s="7">
        <v>181241</v>
      </c>
      <c r="C24403" s="5" t="s">
        <v>3</v>
      </c>
      <c r="D24403" s="5">
        <v>183357</v>
      </c>
      <c r="E24403" s="6">
        <v>42193</v>
      </c>
      <c r="F24403" s="5">
        <v>74</v>
      </c>
      <c r="G24403" s="5">
        <v>74000</v>
      </c>
    </row>
    <row r="24404" spans="2:7" x14ac:dyDescent="0.4">
      <c r="B24404" s="7">
        <v>181241</v>
      </c>
      <c r="C24404" s="5" t="s">
        <v>4</v>
      </c>
      <c r="D24404" s="5">
        <v>183358</v>
      </c>
      <c r="E24404" s="6">
        <v>42193</v>
      </c>
      <c r="F24404" s="5">
        <v>72</v>
      </c>
      <c r="G24404" s="5">
        <v>86400</v>
      </c>
    </row>
    <row r="24405" spans="2:7" x14ac:dyDescent="0.4">
      <c r="B24405" s="7">
        <v>181241</v>
      </c>
      <c r="C24405" s="5" t="s">
        <v>5</v>
      </c>
      <c r="D24405" s="5">
        <v>183359</v>
      </c>
      <c r="E24405" s="6">
        <v>42193</v>
      </c>
      <c r="F24405" s="5">
        <v>72</v>
      </c>
      <c r="G24405" s="5">
        <v>100800</v>
      </c>
    </row>
    <row r="24406" spans="2:7" x14ac:dyDescent="0.4">
      <c r="B24406" s="7">
        <v>181241</v>
      </c>
      <c r="C24406" s="5" t="s">
        <v>6</v>
      </c>
      <c r="D24406" s="5">
        <v>183360</v>
      </c>
      <c r="E24406" s="6">
        <v>42193</v>
      </c>
      <c r="F24406" s="5">
        <v>116</v>
      </c>
      <c r="G24406" s="5">
        <v>185600</v>
      </c>
    </row>
    <row r="24407" spans="2:7" x14ac:dyDescent="0.4">
      <c r="B24407" s="7">
        <v>181241</v>
      </c>
      <c r="C24407" s="5" t="s">
        <v>7</v>
      </c>
      <c r="D24407" s="5">
        <v>183361</v>
      </c>
      <c r="E24407" s="6">
        <v>42193</v>
      </c>
      <c r="F24407" s="5">
        <v>112</v>
      </c>
      <c r="G24407" s="5">
        <v>201600</v>
      </c>
    </row>
    <row r="24408" spans="2:7" x14ac:dyDescent="0.4">
      <c r="B24408" s="7">
        <v>181241</v>
      </c>
      <c r="C24408" s="5" t="s">
        <v>8</v>
      </c>
      <c r="D24408" s="5">
        <v>183362</v>
      </c>
      <c r="E24408" s="6">
        <v>42193</v>
      </c>
      <c r="F24408" s="5">
        <v>98</v>
      </c>
      <c r="G24408" s="5">
        <v>83300</v>
      </c>
    </row>
    <row r="24409" spans="2:7" x14ac:dyDescent="0.4">
      <c r="B24409" s="7">
        <v>181241</v>
      </c>
      <c r="C24409" s="5" t="s">
        <v>9</v>
      </c>
      <c r="D24409" s="5">
        <v>183363</v>
      </c>
      <c r="E24409" s="6">
        <v>42193</v>
      </c>
      <c r="F24409" s="5">
        <v>84</v>
      </c>
      <c r="G24409" s="5">
        <v>77700</v>
      </c>
    </row>
    <row r="24410" spans="2:7" x14ac:dyDescent="0.4">
      <c r="B24410" s="7">
        <v>181241</v>
      </c>
      <c r="C24410" s="5" t="s">
        <v>10</v>
      </c>
      <c r="D24410" s="5">
        <v>183364</v>
      </c>
      <c r="E24410" s="6">
        <v>42193</v>
      </c>
      <c r="F24410" s="5">
        <v>108</v>
      </c>
      <c r="G24410" s="5">
        <v>108000</v>
      </c>
    </row>
    <row r="24411" spans="2:7" x14ac:dyDescent="0.4">
      <c r="B24411" s="7">
        <v>181241</v>
      </c>
      <c r="C24411" s="5" t="s">
        <v>11</v>
      </c>
      <c r="D24411" s="5">
        <v>183365</v>
      </c>
      <c r="E24411" s="6">
        <v>42193</v>
      </c>
      <c r="F24411" s="5">
        <v>76</v>
      </c>
      <c r="G24411" s="5">
        <v>81700</v>
      </c>
    </row>
    <row r="24412" spans="2:7" x14ac:dyDescent="0.4">
      <c r="B24412" s="7">
        <v>181241</v>
      </c>
      <c r="C24412" s="5" t="s">
        <v>12</v>
      </c>
      <c r="D24412" s="5">
        <v>183366</v>
      </c>
      <c r="E24412" s="6">
        <v>42193</v>
      </c>
      <c r="F24412" s="5">
        <v>114</v>
      </c>
      <c r="G24412" s="5">
        <v>131100</v>
      </c>
    </row>
    <row r="24413" spans="2:7" x14ac:dyDescent="0.4">
      <c r="B24413" s="7">
        <v>181241</v>
      </c>
      <c r="C24413" s="5" t="s">
        <v>13</v>
      </c>
      <c r="D24413" s="5">
        <v>183367</v>
      </c>
      <c r="E24413" s="6">
        <v>42193</v>
      </c>
      <c r="F24413" s="5">
        <v>56</v>
      </c>
      <c r="G24413" s="5">
        <v>68600</v>
      </c>
    </row>
    <row r="24414" spans="2:7" x14ac:dyDescent="0.4">
      <c r="B24414" s="7">
        <v>181241</v>
      </c>
      <c r="C24414" s="5" t="s">
        <v>14</v>
      </c>
      <c r="D24414" s="5">
        <v>183368</v>
      </c>
      <c r="E24414" s="6">
        <v>42193</v>
      </c>
      <c r="F24414" s="5">
        <v>92</v>
      </c>
      <c r="G24414" s="5">
        <v>71760</v>
      </c>
    </row>
    <row r="24415" spans="2:7" x14ac:dyDescent="0.4">
      <c r="B24415" s="7">
        <v>181241</v>
      </c>
      <c r="C24415" s="5" t="s">
        <v>15</v>
      </c>
      <c r="D24415" s="5">
        <v>183369</v>
      </c>
      <c r="E24415" s="6">
        <v>42193</v>
      </c>
      <c r="F24415" s="5">
        <v>90</v>
      </c>
      <c r="G24415" s="5">
        <v>49320</v>
      </c>
    </row>
    <row r="24416" spans="2:7" x14ac:dyDescent="0.4">
      <c r="B24416" s="7">
        <v>181241</v>
      </c>
      <c r="C24416" s="5" t="s">
        <v>16</v>
      </c>
      <c r="D24416" s="5">
        <v>183370</v>
      </c>
      <c r="E24416" s="6">
        <v>42193</v>
      </c>
      <c r="F24416" s="5">
        <v>118</v>
      </c>
      <c r="G24416" s="5">
        <v>117882</v>
      </c>
    </row>
    <row r="24417" spans="2:7" x14ac:dyDescent="0.4">
      <c r="B24417" s="7">
        <v>181241</v>
      </c>
      <c r="C24417" s="5" t="s">
        <v>17</v>
      </c>
      <c r="D24417" s="5">
        <v>183371</v>
      </c>
      <c r="E24417" s="6">
        <v>42193</v>
      </c>
      <c r="F24417" s="5">
        <v>60</v>
      </c>
      <c r="G24417" s="5">
        <v>42000</v>
      </c>
    </row>
    <row r="24418" spans="2:7" x14ac:dyDescent="0.4">
      <c r="B24418" s="7">
        <v>181241</v>
      </c>
      <c r="C24418" s="5" t="s">
        <v>18</v>
      </c>
      <c r="D24418" s="5">
        <v>183372</v>
      </c>
      <c r="E24418" s="6">
        <v>42193</v>
      </c>
      <c r="F24418" s="5">
        <v>124</v>
      </c>
      <c r="G24418" s="5">
        <v>44392</v>
      </c>
    </row>
    <row r="24419" spans="2:7" x14ac:dyDescent="0.4">
      <c r="B24419" s="7">
        <v>111249</v>
      </c>
      <c r="C24419" s="5" t="s">
        <v>3</v>
      </c>
      <c r="D24419" s="5">
        <v>183373</v>
      </c>
      <c r="E24419" s="6">
        <v>42193</v>
      </c>
      <c r="F24419" s="5">
        <v>150</v>
      </c>
      <c r="G24419" s="5">
        <v>150000</v>
      </c>
    </row>
    <row r="24420" spans="2:7" x14ac:dyDescent="0.4">
      <c r="B24420" s="7">
        <v>111249</v>
      </c>
      <c r="C24420" s="5" t="s">
        <v>4</v>
      </c>
      <c r="D24420" s="5">
        <v>183374</v>
      </c>
      <c r="E24420" s="6">
        <v>42193</v>
      </c>
      <c r="F24420" s="5">
        <v>160</v>
      </c>
      <c r="G24420" s="5">
        <v>192000</v>
      </c>
    </row>
    <row r="24421" spans="2:7" x14ac:dyDescent="0.4">
      <c r="B24421" s="7">
        <v>111249</v>
      </c>
      <c r="C24421" s="5" t="s">
        <v>5</v>
      </c>
      <c r="D24421" s="5">
        <v>183375</v>
      </c>
      <c r="E24421" s="6">
        <v>42193</v>
      </c>
      <c r="F24421" s="5">
        <v>176</v>
      </c>
      <c r="G24421" s="5">
        <v>246400</v>
      </c>
    </row>
    <row r="24422" spans="2:7" x14ac:dyDescent="0.4">
      <c r="B24422" s="7">
        <v>111249</v>
      </c>
      <c r="C24422" s="5" t="s">
        <v>6</v>
      </c>
      <c r="D24422" s="5">
        <v>183376</v>
      </c>
      <c r="E24422" s="6">
        <v>42193</v>
      </c>
      <c r="F24422" s="5">
        <v>186</v>
      </c>
      <c r="G24422" s="5">
        <v>297600</v>
      </c>
    </row>
    <row r="24423" spans="2:7" x14ac:dyDescent="0.4">
      <c r="B24423" s="7">
        <v>111249</v>
      </c>
      <c r="C24423" s="5" t="s">
        <v>7</v>
      </c>
      <c r="D24423" s="5">
        <v>183377</v>
      </c>
      <c r="E24423" s="6">
        <v>42193</v>
      </c>
      <c r="F24423" s="5">
        <v>138</v>
      </c>
      <c r="G24423" s="5">
        <v>248400</v>
      </c>
    </row>
    <row r="24424" spans="2:7" x14ac:dyDescent="0.4">
      <c r="B24424" s="7">
        <v>111249</v>
      </c>
      <c r="C24424" s="5" t="s">
        <v>8</v>
      </c>
      <c r="D24424" s="5">
        <v>183378</v>
      </c>
      <c r="E24424" s="6">
        <v>42193</v>
      </c>
      <c r="F24424" s="5">
        <v>164</v>
      </c>
      <c r="G24424" s="5">
        <v>139400</v>
      </c>
    </row>
    <row r="24425" spans="2:7" x14ac:dyDescent="0.4">
      <c r="B24425" s="7">
        <v>111249</v>
      </c>
      <c r="C24425" s="5" t="s">
        <v>9</v>
      </c>
      <c r="D24425" s="5">
        <v>183379</v>
      </c>
      <c r="E24425" s="6">
        <v>42193</v>
      </c>
      <c r="F24425" s="5">
        <v>116</v>
      </c>
      <c r="G24425" s="5">
        <v>107300</v>
      </c>
    </row>
    <row r="24426" spans="2:7" x14ac:dyDescent="0.4">
      <c r="B24426" s="7">
        <v>111249</v>
      </c>
      <c r="C24426" s="5" t="s">
        <v>10</v>
      </c>
      <c r="D24426" s="5">
        <v>183380</v>
      </c>
      <c r="E24426" s="6">
        <v>42193</v>
      </c>
      <c r="F24426" s="5">
        <v>122</v>
      </c>
      <c r="G24426" s="5">
        <v>122000</v>
      </c>
    </row>
    <row r="24427" spans="2:7" x14ac:dyDescent="0.4">
      <c r="B24427" s="7">
        <v>111249</v>
      </c>
      <c r="C24427" s="5" t="s">
        <v>11</v>
      </c>
      <c r="D24427" s="5">
        <v>183381</v>
      </c>
      <c r="E24427" s="6">
        <v>42193</v>
      </c>
      <c r="F24427" s="5">
        <v>150</v>
      </c>
      <c r="G24427" s="5">
        <v>161250</v>
      </c>
    </row>
    <row r="24428" spans="2:7" x14ac:dyDescent="0.4">
      <c r="B24428" s="7">
        <v>111249</v>
      </c>
      <c r="C24428" s="5" t="s">
        <v>12</v>
      </c>
      <c r="D24428" s="5">
        <v>183382</v>
      </c>
      <c r="E24428" s="6">
        <v>42193</v>
      </c>
      <c r="F24428" s="5">
        <v>174</v>
      </c>
      <c r="G24428" s="5">
        <v>200100</v>
      </c>
    </row>
    <row r="24429" spans="2:7" x14ac:dyDescent="0.4">
      <c r="B24429" s="7">
        <v>111249</v>
      </c>
      <c r="C24429" s="5" t="s">
        <v>13</v>
      </c>
      <c r="D24429" s="5">
        <v>183383</v>
      </c>
      <c r="E24429" s="6">
        <v>42193</v>
      </c>
      <c r="F24429" s="5">
        <v>132</v>
      </c>
      <c r="G24429" s="5">
        <v>161700</v>
      </c>
    </row>
    <row r="24430" spans="2:7" x14ac:dyDescent="0.4">
      <c r="B24430" s="7">
        <v>111249</v>
      </c>
      <c r="C24430" s="5" t="s">
        <v>14</v>
      </c>
      <c r="D24430" s="5">
        <v>183384</v>
      </c>
      <c r="E24430" s="6">
        <v>42193</v>
      </c>
      <c r="F24430" s="5">
        <v>124</v>
      </c>
      <c r="G24430" s="5">
        <v>96720</v>
      </c>
    </row>
    <row r="24431" spans="2:7" x14ac:dyDescent="0.4">
      <c r="B24431" s="7">
        <v>111249</v>
      </c>
      <c r="C24431" s="5" t="s">
        <v>15</v>
      </c>
      <c r="D24431" s="5">
        <v>183385</v>
      </c>
      <c r="E24431" s="6">
        <v>42193</v>
      </c>
      <c r="F24431" s="5">
        <v>182</v>
      </c>
      <c r="G24431" s="5">
        <v>99736</v>
      </c>
    </row>
    <row r="24432" spans="2:7" x14ac:dyDescent="0.4">
      <c r="B24432" s="7">
        <v>111249</v>
      </c>
      <c r="C24432" s="5" t="s">
        <v>16</v>
      </c>
      <c r="D24432" s="5">
        <v>183386</v>
      </c>
      <c r="E24432" s="6">
        <v>42193</v>
      </c>
      <c r="F24432" s="5">
        <v>146</v>
      </c>
      <c r="G24432" s="5">
        <v>145854</v>
      </c>
    </row>
    <row r="24433" spans="2:7" x14ac:dyDescent="0.4">
      <c r="B24433" s="7">
        <v>111249</v>
      </c>
      <c r="C24433" s="5" t="s">
        <v>17</v>
      </c>
      <c r="D24433" s="5">
        <v>183387</v>
      </c>
      <c r="E24433" s="6">
        <v>42193</v>
      </c>
      <c r="F24433" s="5">
        <v>116</v>
      </c>
      <c r="G24433" s="5">
        <v>81200</v>
      </c>
    </row>
    <row r="24434" spans="2:7" x14ac:dyDescent="0.4">
      <c r="B24434" s="7">
        <v>111249</v>
      </c>
      <c r="C24434" s="5" t="s">
        <v>18</v>
      </c>
      <c r="D24434" s="5">
        <v>183388</v>
      </c>
      <c r="E24434" s="6">
        <v>42193</v>
      </c>
      <c r="F24434" s="5">
        <v>162</v>
      </c>
      <c r="G24434" s="5">
        <v>57996</v>
      </c>
    </row>
    <row r="24435" spans="2:7" x14ac:dyDescent="0.4">
      <c r="B24435" s="7">
        <v>171251</v>
      </c>
      <c r="C24435" s="5" t="s">
        <v>3</v>
      </c>
      <c r="D24435" s="5">
        <v>183389</v>
      </c>
      <c r="E24435" s="6">
        <v>42193</v>
      </c>
      <c r="F24435" s="5">
        <v>90</v>
      </c>
      <c r="G24435" s="5">
        <v>90000</v>
      </c>
    </row>
    <row r="24436" spans="2:7" x14ac:dyDescent="0.4">
      <c r="B24436" s="7">
        <v>171251</v>
      </c>
      <c r="C24436" s="5" t="s">
        <v>4</v>
      </c>
      <c r="D24436" s="5">
        <v>183390</v>
      </c>
      <c r="E24436" s="6">
        <v>42193</v>
      </c>
      <c r="F24436" s="5">
        <v>82</v>
      </c>
      <c r="G24436" s="5">
        <v>98400</v>
      </c>
    </row>
    <row r="24437" spans="2:7" x14ac:dyDescent="0.4">
      <c r="B24437" s="7">
        <v>171251</v>
      </c>
      <c r="C24437" s="5" t="s">
        <v>5</v>
      </c>
      <c r="D24437" s="5">
        <v>183391</v>
      </c>
      <c r="E24437" s="6">
        <v>42193</v>
      </c>
      <c r="F24437" s="5">
        <v>108</v>
      </c>
      <c r="G24437" s="5">
        <v>151200</v>
      </c>
    </row>
    <row r="24438" spans="2:7" x14ac:dyDescent="0.4">
      <c r="B24438" s="7">
        <v>171251</v>
      </c>
      <c r="C24438" s="5" t="s">
        <v>6</v>
      </c>
      <c r="D24438" s="5">
        <v>183392</v>
      </c>
      <c r="E24438" s="6">
        <v>42193</v>
      </c>
      <c r="F24438" s="5">
        <v>144</v>
      </c>
      <c r="G24438" s="5">
        <v>230400</v>
      </c>
    </row>
    <row r="24439" spans="2:7" x14ac:dyDescent="0.4">
      <c r="B24439" s="7">
        <v>171251</v>
      </c>
      <c r="C24439" s="5" t="s">
        <v>7</v>
      </c>
      <c r="D24439" s="5">
        <v>183393</v>
      </c>
      <c r="E24439" s="6">
        <v>42193</v>
      </c>
      <c r="F24439" s="5">
        <v>82</v>
      </c>
      <c r="G24439" s="5">
        <v>147600</v>
      </c>
    </row>
    <row r="24440" spans="2:7" x14ac:dyDescent="0.4">
      <c r="B24440" s="7">
        <v>171251</v>
      </c>
      <c r="C24440" s="5" t="s">
        <v>8</v>
      </c>
      <c r="D24440" s="5">
        <v>183394</v>
      </c>
      <c r="E24440" s="6">
        <v>42193</v>
      </c>
      <c r="F24440" s="5">
        <v>128</v>
      </c>
      <c r="G24440" s="5">
        <v>108800</v>
      </c>
    </row>
    <row r="24441" spans="2:7" x14ac:dyDescent="0.4">
      <c r="B24441" s="7">
        <v>171251</v>
      </c>
      <c r="C24441" s="5" t="s">
        <v>9</v>
      </c>
      <c r="D24441" s="5">
        <v>183395</v>
      </c>
      <c r="E24441" s="6">
        <v>42193</v>
      </c>
      <c r="F24441" s="5">
        <v>92</v>
      </c>
      <c r="G24441" s="5">
        <v>85100</v>
      </c>
    </row>
    <row r="24442" spans="2:7" x14ac:dyDescent="0.4">
      <c r="B24442" s="7">
        <v>171251</v>
      </c>
      <c r="C24442" s="5" t="s">
        <v>10</v>
      </c>
      <c r="D24442" s="5">
        <v>183396</v>
      </c>
      <c r="E24442" s="6">
        <v>42193</v>
      </c>
      <c r="F24442" s="5">
        <v>100</v>
      </c>
      <c r="G24442" s="5">
        <v>100000</v>
      </c>
    </row>
    <row r="24443" spans="2:7" x14ac:dyDescent="0.4">
      <c r="B24443" s="7">
        <v>171251</v>
      </c>
      <c r="C24443" s="5" t="s">
        <v>11</v>
      </c>
      <c r="D24443" s="5">
        <v>183397</v>
      </c>
      <c r="E24443" s="6">
        <v>42193</v>
      </c>
      <c r="F24443" s="5">
        <v>96</v>
      </c>
      <c r="G24443" s="5">
        <v>103200</v>
      </c>
    </row>
    <row r="24444" spans="2:7" x14ac:dyDescent="0.4">
      <c r="B24444" s="7">
        <v>171251</v>
      </c>
      <c r="C24444" s="5" t="s">
        <v>12</v>
      </c>
      <c r="D24444" s="5">
        <v>183398</v>
      </c>
      <c r="E24444" s="6">
        <v>42193</v>
      </c>
      <c r="F24444" s="5">
        <v>126</v>
      </c>
      <c r="G24444" s="5">
        <v>144900</v>
      </c>
    </row>
    <row r="24445" spans="2:7" x14ac:dyDescent="0.4">
      <c r="B24445" s="7">
        <v>171251</v>
      </c>
      <c r="C24445" s="5" t="s">
        <v>13</v>
      </c>
      <c r="D24445" s="5">
        <v>183399</v>
      </c>
      <c r="E24445" s="6">
        <v>42193</v>
      </c>
      <c r="F24445" s="5">
        <v>84</v>
      </c>
      <c r="G24445" s="5">
        <v>102900</v>
      </c>
    </row>
    <row r="24446" spans="2:7" x14ac:dyDescent="0.4">
      <c r="B24446" s="7">
        <v>171251</v>
      </c>
      <c r="C24446" s="5" t="s">
        <v>14</v>
      </c>
      <c r="D24446" s="5">
        <v>183400</v>
      </c>
      <c r="E24446" s="6">
        <v>42193</v>
      </c>
      <c r="F24446" s="5">
        <v>90</v>
      </c>
      <c r="G24446" s="5">
        <v>70200</v>
      </c>
    </row>
    <row r="24447" spans="2:7" x14ac:dyDescent="0.4">
      <c r="B24447" s="7">
        <v>171251</v>
      </c>
      <c r="C24447" s="5" t="s">
        <v>15</v>
      </c>
      <c r="D24447" s="5">
        <v>183401</v>
      </c>
      <c r="E24447" s="6">
        <v>42193</v>
      </c>
      <c r="F24447" s="5">
        <v>78</v>
      </c>
      <c r="G24447" s="5">
        <v>42744</v>
      </c>
    </row>
    <row r="24448" spans="2:7" x14ac:dyDescent="0.4">
      <c r="B24448" s="7">
        <v>171251</v>
      </c>
      <c r="C24448" s="5" t="s">
        <v>16</v>
      </c>
      <c r="D24448" s="5">
        <v>183402</v>
      </c>
      <c r="E24448" s="6">
        <v>42193</v>
      </c>
      <c r="F24448" s="5">
        <v>90</v>
      </c>
      <c r="G24448" s="5">
        <v>89910</v>
      </c>
    </row>
    <row r="24449" spans="2:7" x14ac:dyDescent="0.4">
      <c r="B24449" s="7">
        <v>171251</v>
      </c>
      <c r="C24449" s="5" t="s">
        <v>17</v>
      </c>
      <c r="D24449" s="5">
        <v>183403</v>
      </c>
      <c r="E24449" s="6">
        <v>42193</v>
      </c>
      <c r="F24449" s="5">
        <v>144</v>
      </c>
      <c r="G24449" s="5">
        <v>100800</v>
      </c>
    </row>
    <row r="24450" spans="2:7" x14ac:dyDescent="0.4">
      <c r="B24450" s="7">
        <v>171251</v>
      </c>
      <c r="C24450" s="5" t="s">
        <v>18</v>
      </c>
      <c r="D24450" s="5">
        <v>183404</v>
      </c>
      <c r="E24450" s="6">
        <v>42193</v>
      </c>
      <c r="F24450" s="5">
        <v>90</v>
      </c>
      <c r="G24450" s="5">
        <v>32220</v>
      </c>
    </row>
    <row r="24451" spans="2:7" x14ac:dyDescent="0.4">
      <c r="B24451" s="7">
        <v>181253</v>
      </c>
      <c r="C24451" s="5" t="s">
        <v>3</v>
      </c>
      <c r="D24451" s="5">
        <v>183405</v>
      </c>
      <c r="E24451" s="6">
        <v>42193</v>
      </c>
      <c r="F24451" s="5">
        <v>120</v>
      </c>
      <c r="G24451" s="5">
        <v>120000</v>
      </c>
    </row>
    <row r="24452" spans="2:7" x14ac:dyDescent="0.4">
      <c r="B24452" s="7">
        <v>181253</v>
      </c>
      <c r="C24452" s="5" t="s">
        <v>4</v>
      </c>
      <c r="D24452" s="5">
        <v>183406</v>
      </c>
      <c r="E24452" s="6">
        <v>42193</v>
      </c>
      <c r="F24452" s="5">
        <v>88</v>
      </c>
      <c r="G24452" s="5">
        <v>105600</v>
      </c>
    </row>
    <row r="24453" spans="2:7" x14ac:dyDescent="0.4">
      <c r="B24453" s="7">
        <v>181253</v>
      </c>
      <c r="C24453" s="5" t="s">
        <v>5</v>
      </c>
      <c r="D24453" s="5">
        <v>183407</v>
      </c>
      <c r="E24453" s="6">
        <v>42193</v>
      </c>
      <c r="F24453" s="5">
        <v>56</v>
      </c>
      <c r="G24453" s="5">
        <v>78400</v>
      </c>
    </row>
    <row r="24454" spans="2:7" x14ac:dyDescent="0.4">
      <c r="B24454" s="7">
        <v>181253</v>
      </c>
      <c r="C24454" s="5" t="s">
        <v>6</v>
      </c>
      <c r="D24454" s="5">
        <v>183408</v>
      </c>
      <c r="E24454" s="6">
        <v>42193</v>
      </c>
      <c r="F24454" s="5">
        <v>72</v>
      </c>
      <c r="G24454" s="5">
        <v>115200</v>
      </c>
    </row>
    <row r="24455" spans="2:7" x14ac:dyDescent="0.4">
      <c r="B24455" s="7">
        <v>181253</v>
      </c>
      <c r="C24455" s="5" t="s">
        <v>7</v>
      </c>
      <c r="D24455" s="5">
        <v>183409</v>
      </c>
      <c r="E24455" s="6">
        <v>42193</v>
      </c>
      <c r="F24455" s="5">
        <v>100</v>
      </c>
      <c r="G24455" s="5">
        <v>180000</v>
      </c>
    </row>
    <row r="24456" spans="2:7" x14ac:dyDescent="0.4">
      <c r="B24456" s="7">
        <v>181253</v>
      </c>
      <c r="C24456" s="5" t="s">
        <v>8</v>
      </c>
      <c r="D24456" s="5">
        <v>183410</v>
      </c>
      <c r="E24456" s="6">
        <v>42193</v>
      </c>
      <c r="F24456" s="5">
        <v>72</v>
      </c>
      <c r="G24456" s="5">
        <v>61200</v>
      </c>
    </row>
    <row r="24457" spans="2:7" x14ac:dyDescent="0.4">
      <c r="B24457" s="7">
        <v>181253</v>
      </c>
      <c r="C24457" s="5" t="s">
        <v>9</v>
      </c>
      <c r="D24457" s="5">
        <v>183411</v>
      </c>
      <c r="E24457" s="6">
        <v>42193</v>
      </c>
      <c r="F24457" s="5">
        <v>74</v>
      </c>
      <c r="G24457" s="5">
        <v>68450</v>
      </c>
    </row>
    <row r="24458" spans="2:7" x14ac:dyDescent="0.4">
      <c r="B24458" s="7">
        <v>181253</v>
      </c>
      <c r="C24458" s="5" t="s">
        <v>10</v>
      </c>
      <c r="D24458" s="5">
        <v>183412</v>
      </c>
      <c r="E24458" s="6">
        <v>42193</v>
      </c>
      <c r="F24458" s="5">
        <v>66</v>
      </c>
      <c r="G24458" s="5">
        <v>66000</v>
      </c>
    </row>
    <row r="24459" spans="2:7" x14ac:dyDescent="0.4">
      <c r="B24459" s="7">
        <v>181253</v>
      </c>
      <c r="C24459" s="5" t="s">
        <v>11</v>
      </c>
      <c r="D24459" s="5">
        <v>183413</v>
      </c>
      <c r="E24459" s="6">
        <v>42193</v>
      </c>
      <c r="F24459" s="5">
        <v>70</v>
      </c>
      <c r="G24459" s="5">
        <v>75250</v>
      </c>
    </row>
    <row r="24460" spans="2:7" x14ac:dyDescent="0.4">
      <c r="B24460" s="7">
        <v>181253</v>
      </c>
      <c r="C24460" s="5" t="s">
        <v>12</v>
      </c>
      <c r="D24460" s="5">
        <v>183414</v>
      </c>
      <c r="E24460" s="6">
        <v>42193</v>
      </c>
      <c r="F24460" s="5">
        <v>114</v>
      </c>
      <c r="G24460" s="5">
        <v>131100</v>
      </c>
    </row>
    <row r="24461" spans="2:7" x14ac:dyDescent="0.4">
      <c r="B24461" s="7">
        <v>181253</v>
      </c>
      <c r="C24461" s="5" t="s">
        <v>13</v>
      </c>
      <c r="D24461" s="5">
        <v>183415</v>
      </c>
      <c r="E24461" s="6">
        <v>42193</v>
      </c>
      <c r="F24461" s="5">
        <v>98</v>
      </c>
      <c r="G24461" s="5">
        <v>120050</v>
      </c>
    </row>
    <row r="24462" spans="2:7" x14ac:dyDescent="0.4">
      <c r="B24462" s="7">
        <v>181253</v>
      </c>
      <c r="C24462" s="5" t="s">
        <v>14</v>
      </c>
      <c r="D24462" s="5">
        <v>183416</v>
      </c>
      <c r="E24462" s="6">
        <v>42193</v>
      </c>
      <c r="F24462" s="5">
        <v>108</v>
      </c>
      <c r="G24462" s="5">
        <v>84240</v>
      </c>
    </row>
    <row r="24463" spans="2:7" x14ac:dyDescent="0.4">
      <c r="B24463" s="7">
        <v>181253</v>
      </c>
      <c r="C24463" s="5" t="s">
        <v>15</v>
      </c>
      <c r="D24463" s="5">
        <v>183417</v>
      </c>
      <c r="E24463" s="6">
        <v>42193</v>
      </c>
      <c r="F24463" s="5">
        <v>106</v>
      </c>
      <c r="G24463" s="5">
        <v>58088</v>
      </c>
    </row>
    <row r="24464" spans="2:7" x14ac:dyDescent="0.4">
      <c r="B24464" s="7">
        <v>181253</v>
      </c>
      <c r="C24464" s="5" t="s">
        <v>16</v>
      </c>
      <c r="D24464" s="5">
        <v>183418</v>
      </c>
      <c r="E24464" s="6">
        <v>42193</v>
      </c>
      <c r="F24464" s="5">
        <v>82</v>
      </c>
      <c r="G24464" s="5">
        <v>81918</v>
      </c>
    </row>
    <row r="24465" spans="2:7" x14ac:dyDescent="0.4">
      <c r="B24465" s="7">
        <v>181253</v>
      </c>
      <c r="C24465" s="5" t="s">
        <v>17</v>
      </c>
      <c r="D24465" s="5">
        <v>183419</v>
      </c>
      <c r="E24465" s="6">
        <v>42193</v>
      </c>
      <c r="F24465" s="5">
        <v>120</v>
      </c>
      <c r="G24465" s="5">
        <v>84000</v>
      </c>
    </row>
    <row r="24466" spans="2:7" x14ac:dyDescent="0.4">
      <c r="B24466" s="7">
        <v>181253</v>
      </c>
      <c r="C24466" s="5" t="s">
        <v>18</v>
      </c>
      <c r="D24466" s="5">
        <v>183420</v>
      </c>
      <c r="E24466" s="6">
        <v>42193</v>
      </c>
      <c r="F24466" s="5">
        <v>66</v>
      </c>
      <c r="G24466" s="5">
        <v>23628</v>
      </c>
    </row>
    <row r="24467" spans="2:7" x14ac:dyDescent="0.4">
      <c r="B24467" s="7">
        <v>181215</v>
      </c>
      <c r="C24467" s="5" t="s">
        <v>3</v>
      </c>
      <c r="D24467" s="5">
        <v>183421</v>
      </c>
      <c r="E24467" s="6">
        <v>42224</v>
      </c>
      <c r="F24467" s="5">
        <v>96</v>
      </c>
      <c r="G24467" s="5">
        <v>96000</v>
      </c>
    </row>
    <row r="24468" spans="2:7" x14ac:dyDescent="0.4">
      <c r="B24468" s="7">
        <v>181215</v>
      </c>
      <c r="C24468" s="5" t="s">
        <v>4</v>
      </c>
      <c r="D24468" s="5">
        <v>183422</v>
      </c>
      <c r="E24468" s="6">
        <v>42224</v>
      </c>
      <c r="F24468" s="5">
        <v>122</v>
      </c>
      <c r="G24468" s="5">
        <v>146400</v>
      </c>
    </row>
    <row r="24469" spans="2:7" x14ac:dyDescent="0.4">
      <c r="B24469" s="7">
        <v>181215</v>
      </c>
      <c r="C24469" s="5" t="s">
        <v>5</v>
      </c>
      <c r="D24469" s="5">
        <v>183423</v>
      </c>
      <c r="E24469" s="6">
        <v>42224</v>
      </c>
      <c r="F24469" s="5">
        <v>122</v>
      </c>
      <c r="G24469" s="5">
        <v>170800</v>
      </c>
    </row>
    <row r="24470" spans="2:7" x14ac:dyDescent="0.4">
      <c r="B24470" s="7">
        <v>181215</v>
      </c>
      <c r="C24470" s="5" t="s">
        <v>6</v>
      </c>
      <c r="D24470" s="5">
        <v>183424</v>
      </c>
      <c r="E24470" s="6">
        <v>42224</v>
      </c>
      <c r="F24470" s="5">
        <v>64</v>
      </c>
      <c r="G24470" s="5">
        <v>102400</v>
      </c>
    </row>
    <row r="24471" spans="2:7" x14ac:dyDescent="0.4">
      <c r="B24471" s="7">
        <v>181215</v>
      </c>
      <c r="C24471" s="5" t="s">
        <v>7</v>
      </c>
      <c r="D24471" s="5">
        <v>183425</v>
      </c>
      <c r="E24471" s="6">
        <v>42224</v>
      </c>
      <c r="F24471" s="5">
        <v>122</v>
      </c>
      <c r="G24471" s="5">
        <v>219600</v>
      </c>
    </row>
    <row r="24472" spans="2:7" x14ac:dyDescent="0.4">
      <c r="B24472" s="7">
        <v>181215</v>
      </c>
      <c r="C24472" s="5" t="s">
        <v>8</v>
      </c>
      <c r="D24472" s="5">
        <v>183426</v>
      </c>
      <c r="E24472" s="6">
        <v>42224</v>
      </c>
      <c r="F24472" s="5">
        <v>86</v>
      </c>
      <c r="G24472" s="5">
        <v>73100</v>
      </c>
    </row>
    <row r="24473" spans="2:7" x14ac:dyDescent="0.4">
      <c r="B24473" s="7">
        <v>181215</v>
      </c>
      <c r="C24473" s="5" t="s">
        <v>9</v>
      </c>
      <c r="D24473" s="5">
        <v>183427</v>
      </c>
      <c r="E24473" s="6">
        <v>42224</v>
      </c>
      <c r="F24473" s="5">
        <v>66</v>
      </c>
      <c r="G24473" s="5">
        <v>61050</v>
      </c>
    </row>
    <row r="24474" spans="2:7" x14ac:dyDescent="0.4">
      <c r="B24474" s="7">
        <v>181215</v>
      </c>
      <c r="C24474" s="5" t="s">
        <v>10</v>
      </c>
      <c r="D24474" s="5">
        <v>183428</v>
      </c>
      <c r="E24474" s="6">
        <v>42224</v>
      </c>
      <c r="F24474" s="5">
        <v>122</v>
      </c>
      <c r="G24474" s="5">
        <v>122000</v>
      </c>
    </row>
    <row r="24475" spans="2:7" x14ac:dyDescent="0.4">
      <c r="B24475" s="7">
        <v>181215</v>
      </c>
      <c r="C24475" s="5" t="s">
        <v>11</v>
      </c>
      <c r="D24475" s="5">
        <v>183429</v>
      </c>
      <c r="E24475" s="6">
        <v>42224</v>
      </c>
      <c r="F24475" s="5">
        <v>84</v>
      </c>
      <c r="G24475" s="5">
        <v>90300</v>
      </c>
    </row>
    <row r="24476" spans="2:7" x14ac:dyDescent="0.4">
      <c r="B24476" s="7">
        <v>181215</v>
      </c>
      <c r="C24476" s="5" t="s">
        <v>12</v>
      </c>
      <c r="D24476" s="5">
        <v>183430</v>
      </c>
      <c r="E24476" s="6">
        <v>42224</v>
      </c>
      <c r="F24476" s="5">
        <v>74</v>
      </c>
      <c r="G24476" s="5">
        <v>85100</v>
      </c>
    </row>
    <row r="24477" spans="2:7" x14ac:dyDescent="0.4">
      <c r="B24477" s="7">
        <v>181215</v>
      </c>
      <c r="C24477" s="5" t="s">
        <v>13</v>
      </c>
      <c r="D24477" s="5">
        <v>183431</v>
      </c>
      <c r="E24477" s="6">
        <v>42224</v>
      </c>
      <c r="F24477" s="5">
        <v>66</v>
      </c>
      <c r="G24477" s="5">
        <v>80850</v>
      </c>
    </row>
    <row r="24478" spans="2:7" x14ac:dyDescent="0.4">
      <c r="B24478" s="7">
        <v>181215</v>
      </c>
      <c r="C24478" s="5" t="s">
        <v>14</v>
      </c>
      <c r="D24478" s="5">
        <v>183432</v>
      </c>
      <c r="E24478" s="6">
        <v>42224</v>
      </c>
      <c r="F24478" s="5">
        <v>92</v>
      </c>
      <c r="G24478" s="5">
        <v>71760</v>
      </c>
    </row>
    <row r="24479" spans="2:7" x14ac:dyDescent="0.4">
      <c r="B24479" s="7">
        <v>181215</v>
      </c>
      <c r="C24479" s="5" t="s">
        <v>15</v>
      </c>
      <c r="D24479" s="5">
        <v>183433</v>
      </c>
      <c r="E24479" s="6">
        <v>42224</v>
      </c>
      <c r="F24479" s="5">
        <v>56</v>
      </c>
      <c r="G24479" s="5">
        <v>30688</v>
      </c>
    </row>
    <row r="24480" spans="2:7" x14ac:dyDescent="0.4">
      <c r="B24480" s="7">
        <v>181215</v>
      </c>
      <c r="C24480" s="5" t="s">
        <v>16</v>
      </c>
      <c r="D24480" s="5">
        <v>183434</v>
      </c>
      <c r="E24480" s="6">
        <v>42224</v>
      </c>
      <c r="F24480" s="5">
        <v>104</v>
      </c>
      <c r="G24480" s="5">
        <v>103896</v>
      </c>
    </row>
    <row r="24481" spans="2:7" x14ac:dyDescent="0.4">
      <c r="B24481" s="7">
        <v>181215</v>
      </c>
      <c r="C24481" s="5" t="s">
        <v>17</v>
      </c>
      <c r="D24481" s="5">
        <v>183435</v>
      </c>
      <c r="E24481" s="6">
        <v>42224</v>
      </c>
      <c r="F24481" s="5">
        <v>84</v>
      </c>
      <c r="G24481" s="5">
        <v>58800</v>
      </c>
    </row>
    <row r="24482" spans="2:7" x14ac:dyDescent="0.4">
      <c r="B24482" s="7">
        <v>181215</v>
      </c>
      <c r="C24482" s="5" t="s">
        <v>18</v>
      </c>
      <c r="D24482" s="5">
        <v>183436</v>
      </c>
      <c r="E24482" s="6">
        <v>42224</v>
      </c>
      <c r="F24482" s="5">
        <v>88</v>
      </c>
      <c r="G24482" s="5">
        <v>31504</v>
      </c>
    </row>
    <row r="24483" spans="2:7" x14ac:dyDescent="0.4">
      <c r="B24483" s="7">
        <v>161217</v>
      </c>
      <c r="C24483" s="5" t="s">
        <v>3</v>
      </c>
      <c r="D24483" s="5">
        <v>183437</v>
      </c>
      <c r="E24483" s="6">
        <v>42224</v>
      </c>
      <c r="F24483" s="5">
        <v>116</v>
      </c>
      <c r="G24483" s="5">
        <v>116000</v>
      </c>
    </row>
    <row r="24484" spans="2:7" x14ac:dyDescent="0.4">
      <c r="B24484" s="7">
        <v>161217</v>
      </c>
      <c r="C24484" s="5" t="s">
        <v>4</v>
      </c>
      <c r="D24484" s="5">
        <v>183438</v>
      </c>
      <c r="E24484" s="6">
        <v>42224</v>
      </c>
      <c r="F24484" s="5">
        <v>90</v>
      </c>
      <c r="G24484" s="5">
        <v>108000</v>
      </c>
    </row>
    <row r="24485" spans="2:7" x14ac:dyDescent="0.4">
      <c r="B24485" s="7">
        <v>161217</v>
      </c>
      <c r="C24485" s="5" t="s">
        <v>5</v>
      </c>
      <c r="D24485" s="5">
        <v>183439</v>
      </c>
      <c r="E24485" s="6">
        <v>42224</v>
      </c>
      <c r="F24485" s="5">
        <v>152</v>
      </c>
      <c r="G24485" s="5">
        <v>212800</v>
      </c>
    </row>
    <row r="24486" spans="2:7" x14ac:dyDescent="0.4">
      <c r="B24486" s="7">
        <v>161217</v>
      </c>
      <c r="C24486" s="5" t="s">
        <v>6</v>
      </c>
      <c r="D24486" s="5">
        <v>183440</v>
      </c>
      <c r="E24486" s="6">
        <v>42224</v>
      </c>
      <c r="F24486" s="5">
        <v>144</v>
      </c>
      <c r="G24486" s="5">
        <v>230400</v>
      </c>
    </row>
    <row r="24487" spans="2:7" x14ac:dyDescent="0.4">
      <c r="B24487" s="7">
        <v>161217</v>
      </c>
      <c r="C24487" s="5" t="s">
        <v>7</v>
      </c>
      <c r="D24487" s="5">
        <v>183441</v>
      </c>
      <c r="E24487" s="6">
        <v>42224</v>
      </c>
      <c r="F24487" s="5">
        <v>108</v>
      </c>
      <c r="G24487" s="5">
        <v>194400</v>
      </c>
    </row>
    <row r="24488" spans="2:7" x14ac:dyDescent="0.4">
      <c r="B24488" s="7">
        <v>161217</v>
      </c>
      <c r="C24488" s="5" t="s">
        <v>8</v>
      </c>
      <c r="D24488" s="5">
        <v>183442</v>
      </c>
      <c r="E24488" s="6">
        <v>42224</v>
      </c>
      <c r="F24488" s="5">
        <v>132</v>
      </c>
      <c r="G24488" s="5">
        <v>112200</v>
      </c>
    </row>
    <row r="24489" spans="2:7" x14ac:dyDescent="0.4">
      <c r="B24489" s="7">
        <v>161217</v>
      </c>
      <c r="C24489" s="5" t="s">
        <v>9</v>
      </c>
      <c r="D24489" s="5">
        <v>183443</v>
      </c>
      <c r="E24489" s="6">
        <v>42224</v>
      </c>
      <c r="F24489" s="5">
        <v>82</v>
      </c>
      <c r="G24489" s="5">
        <v>75850</v>
      </c>
    </row>
    <row r="24490" spans="2:7" x14ac:dyDescent="0.4">
      <c r="B24490" s="7">
        <v>161217</v>
      </c>
      <c r="C24490" s="5" t="s">
        <v>10</v>
      </c>
      <c r="D24490" s="5">
        <v>183444</v>
      </c>
      <c r="E24490" s="6">
        <v>42224</v>
      </c>
      <c r="F24490" s="5">
        <v>110</v>
      </c>
      <c r="G24490" s="5">
        <v>110000</v>
      </c>
    </row>
    <row r="24491" spans="2:7" x14ac:dyDescent="0.4">
      <c r="B24491" s="7">
        <v>161217</v>
      </c>
      <c r="C24491" s="5" t="s">
        <v>11</v>
      </c>
      <c r="D24491" s="5">
        <v>183445</v>
      </c>
      <c r="E24491" s="6">
        <v>42224</v>
      </c>
      <c r="F24491" s="5">
        <v>98</v>
      </c>
      <c r="G24491" s="5">
        <v>105350</v>
      </c>
    </row>
    <row r="24492" spans="2:7" x14ac:dyDescent="0.4">
      <c r="B24492" s="7">
        <v>161217</v>
      </c>
      <c r="C24492" s="5" t="s">
        <v>12</v>
      </c>
      <c r="D24492" s="5">
        <v>183446</v>
      </c>
      <c r="E24492" s="6">
        <v>42224</v>
      </c>
      <c r="F24492" s="5">
        <v>84</v>
      </c>
      <c r="G24492" s="5">
        <v>96600</v>
      </c>
    </row>
    <row r="24493" spans="2:7" x14ac:dyDescent="0.4">
      <c r="B24493" s="7">
        <v>161217</v>
      </c>
      <c r="C24493" s="5" t="s">
        <v>13</v>
      </c>
      <c r="D24493" s="5">
        <v>183447</v>
      </c>
      <c r="E24493" s="6">
        <v>42224</v>
      </c>
      <c r="F24493" s="5">
        <v>128</v>
      </c>
      <c r="G24493" s="5">
        <v>156800</v>
      </c>
    </row>
    <row r="24494" spans="2:7" x14ac:dyDescent="0.4">
      <c r="B24494" s="7">
        <v>161217</v>
      </c>
      <c r="C24494" s="5" t="s">
        <v>14</v>
      </c>
      <c r="D24494" s="5">
        <v>183448</v>
      </c>
      <c r="E24494" s="6">
        <v>42224</v>
      </c>
      <c r="F24494" s="5">
        <v>116</v>
      </c>
      <c r="G24494" s="5">
        <v>90480</v>
      </c>
    </row>
    <row r="24495" spans="2:7" x14ac:dyDescent="0.4">
      <c r="B24495" s="7">
        <v>161217</v>
      </c>
      <c r="C24495" s="5" t="s">
        <v>15</v>
      </c>
      <c r="D24495" s="5">
        <v>183449</v>
      </c>
      <c r="E24495" s="6">
        <v>42224</v>
      </c>
      <c r="F24495" s="5">
        <v>108</v>
      </c>
      <c r="G24495" s="5">
        <v>59184</v>
      </c>
    </row>
    <row r="24496" spans="2:7" x14ac:dyDescent="0.4">
      <c r="B24496" s="7">
        <v>161217</v>
      </c>
      <c r="C24496" s="5" t="s">
        <v>16</v>
      </c>
      <c r="D24496" s="5">
        <v>183450</v>
      </c>
      <c r="E24496" s="6">
        <v>42224</v>
      </c>
      <c r="F24496" s="5">
        <v>88</v>
      </c>
      <c r="G24496" s="5">
        <v>87912</v>
      </c>
    </row>
    <row r="24497" spans="2:7" x14ac:dyDescent="0.4">
      <c r="B24497" s="7">
        <v>161217</v>
      </c>
      <c r="C24497" s="5" t="s">
        <v>17</v>
      </c>
      <c r="D24497" s="5">
        <v>183451</v>
      </c>
      <c r="E24497" s="6">
        <v>42224</v>
      </c>
      <c r="F24497" s="5">
        <v>126</v>
      </c>
      <c r="G24497" s="5">
        <v>88200</v>
      </c>
    </row>
    <row r="24498" spans="2:7" x14ac:dyDescent="0.4">
      <c r="B24498" s="7">
        <v>161217</v>
      </c>
      <c r="C24498" s="5" t="s">
        <v>18</v>
      </c>
      <c r="D24498" s="5">
        <v>183452</v>
      </c>
      <c r="E24498" s="6">
        <v>42224</v>
      </c>
      <c r="F24498" s="5">
        <v>114</v>
      </c>
      <c r="G24498" s="5">
        <v>40812</v>
      </c>
    </row>
    <row r="24499" spans="2:7" x14ac:dyDescent="0.4">
      <c r="B24499" s="7">
        <v>171219</v>
      </c>
      <c r="C24499" s="5" t="s">
        <v>3</v>
      </c>
      <c r="D24499" s="5">
        <v>183453</v>
      </c>
      <c r="E24499" s="6">
        <v>42224</v>
      </c>
      <c r="F24499" s="5">
        <v>138</v>
      </c>
      <c r="G24499" s="5">
        <v>138000</v>
      </c>
    </row>
    <row r="24500" spans="2:7" x14ac:dyDescent="0.4">
      <c r="B24500" s="7">
        <v>171219</v>
      </c>
      <c r="C24500" s="5" t="s">
        <v>4</v>
      </c>
      <c r="D24500" s="5">
        <v>183454</v>
      </c>
      <c r="E24500" s="6">
        <v>42224</v>
      </c>
      <c r="F24500" s="5">
        <v>120</v>
      </c>
      <c r="G24500" s="5">
        <v>144000</v>
      </c>
    </row>
    <row r="24501" spans="2:7" x14ac:dyDescent="0.4">
      <c r="B24501" s="7">
        <v>171219</v>
      </c>
      <c r="C24501" s="5" t="s">
        <v>5</v>
      </c>
      <c r="D24501" s="5">
        <v>183455</v>
      </c>
      <c r="E24501" s="6">
        <v>42224</v>
      </c>
      <c r="F24501" s="5">
        <v>110</v>
      </c>
      <c r="G24501" s="5">
        <v>154000</v>
      </c>
    </row>
    <row r="24502" spans="2:7" x14ac:dyDescent="0.4">
      <c r="B24502" s="7">
        <v>171219</v>
      </c>
      <c r="C24502" s="5" t="s">
        <v>6</v>
      </c>
      <c r="D24502" s="5">
        <v>183456</v>
      </c>
      <c r="E24502" s="6">
        <v>42224</v>
      </c>
      <c r="F24502" s="5">
        <v>126</v>
      </c>
      <c r="G24502" s="5">
        <v>201600</v>
      </c>
    </row>
    <row r="24503" spans="2:7" x14ac:dyDescent="0.4">
      <c r="B24503" s="7">
        <v>171219</v>
      </c>
      <c r="C24503" s="5" t="s">
        <v>7</v>
      </c>
      <c r="D24503" s="5">
        <v>183457</v>
      </c>
      <c r="E24503" s="6">
        <v>42224</v>
      </c>
      <c r="F24503" s="5">
        <v>88</v>
      </c>
      <c r="G24503" s="5">
        <v>158400</v>
      </c>
    </row>
    <row r="24504" spans="2:7" x14ac:dyDescent="0.4">
      <c r="B24504" s="7">
        <v>171219</v>
      </c>
      <c r="C24504" s="5" t="s">
        <v>8</v>
      </c>
      <c r="D24504" s="5">
        <v>183458</v>
      </c>
      <c r="E24504" s="6">
        <v>42224</v>
      </c>
      <c r="F24504" s="5">
        <v>90</v>
      </c>
      <c r="G24504" s="5">
        <v>76500</v>
      </c>
    </row>
    <row r="24505" spans="2:7" x14ac:dyDescent="0.4">
      <c r="B24505" s="7">
        <v>171219</v>
      </c>
      <c r="C24505" s="5" t="s">
        <v>9</v>
      </c>
      <c r="D24505" s="5">
        <v>183459</v>
      </c>
      <c r="E24505" s="6">
        <v>42224</v>
      </c>
      <c r="F24505" s="5">
        <v>96</v>
      </c>
      <c r="G24505" s="5">
        <v>88800</v>
      </c>
    </row>
    <row r="24506" spans="2:7" x14ac:dyDescent="0.4">
      <c r="B24506" s="7">
        <v>171219</v>
      </c>
      <c r="C24506" s="5" t="s">
        <v>10</v>
      </c>
      <c r="D24506" s="5">
        <v>183460</v>
      </c>
      <c r="E24506" s="6">
        <v>42224</v>
      </c>
      <c r="F24506" s="5">
        <v>84</v>
      </c>
      <c r="G24506" s="5">
        <v>84000</v>
      </c>
    </row>
    <row r="24507" spans="2:7" x14ac:dyDescent="0.4">
      <c r="B24507" s="7">
        <v>171219</v>
      </c>
      <c r="C24507" s="5" t="s">
        <v>11</v>
      </c>
      <c r="D24507" s="5">
        <v>183461</v>
      </c>
      <c r="E24507" s="6">
        <v>42224</v>
      </c>
      <c r="F24507" s="5">
        <v>82</v>
      </c>
      <c r="G24507" s="5">
        <v>88150</v>
      </c>
    </row>
    <row r="24508" spans="2:7" x14ac:dyDescent="0.4">
      <c r="B24508" s="7">
        <v>171219</v>
      </c>
      <c r="C24508" s="5" t="s">
        <v>12</v>
      </c>
      <c r="D24508" s="5">
        <v>183462</v>
      </c>
      <c r="E24508" s="6">
        <v>42224</v>
      </c>
      <c r="F24508" s="5">
        <v>112</v>
      </c>
      <c r="G24508" s="5">
        <v>128800</v>
      </c>
    </row>
    <row r="24509" spans="2:7" x14ac:dyDescent="0.4">
      <c r="B24509" s="7">
        <v>171219</v>
      </c>
      <c r="C24509" s="5" t="s">
        <v>13</v>
      </c>
      <c r="D24509" s="5">
        <v>183463</v>
      </c>
      <c r="E24509" s="6">
        <v>42224</v>
      </c>
      <c r="F24509" s="5">
        <v>132</v>
      </c>
      <c r="G24509" s="5">
        <v>161700</v>
      </c>
    </row>
    <row r="24510" spans="2:7" x14ac:dyDescent="0.4">
      <c r="B24510" s="7">
        <v>171219</v>
      </c>
      <c r="C24510" s="5" t="s">
        <v>14</v>
      </c>
      <c r="D24510" s="5">
        <v>183464</v>
      </c>
      <c r="E24510" s="6">
        <v>42224</v>
      </c>
      <c r="F24510" s="5">
        <v>114</v>
      </c>
      <c r="G24510" s="5">
        <v>88920</v>
      </c>
    </row>
    <row r="24511" spans="2:7" x14ac:dyDescent="0.4">
      <c r="B24511" s="7">
        <v>171219</v>
      </c>
      <c r="C24511" s="5" t="s">
        <v>15</v>
      </c>
      <c r="D24511" s="5">
        <v>183465</v>
      </c>
      <c r="E24511" s="6">
        <v>42224</v>
      </c>
      <c r="F24511" s="5">
        <v>92</v>
      </c>
      <c r="G24511" s="5">
        <v>50416</v>
      </c>
    </row>
    <row r="24512" spans="2:7" x14ac:dyDescent="0.4">
      <c r="B24512" s="7">
        <v>171219</v>
      </c>
      <c r="C24512" s="5" t="s">
        <v>16</v>
      </c>
      <c r="D24512" s="5">
        <v>183466</v>
      </c>
      <c r="E24512" s="6">
        <v>42224</v>
      </c>
      <c r="F24512" s="5">
        <v>126</v>
      </c>
      <c r="G24512" s="5">
        <v>125874</v>
      </c>
    </row>
    <row r="24513" spans="2:7" x14ac:dyDescent="0.4">
      <c r="B24513" s="7">
        <v>171219</v>
      </c>
      <c r="C24513" s="5" t="s">
        <v>17</v>
      </c>
      <c r="D24513" s="5">
        <v>183467</v>
      </c>
      <c r="E24513" s="6">
        <v>42224</v>
      </c>
      <c r="F24513" s="5">
        <v>142</v>
      </c>
      <c r="G24513" s="5">
        <v>99400</v>
      </c>
    </row>
    <row r="24514" spans="2:7" x14ac:dyDescent="0.4">
      <c r="B24514" s="7">
        <v>171219</v>
      </c>
      <c r="C24514" s="5" t="s">
        <v>18</v>
      </c>
      <c r="D24514" s="5">
        <v>183468</v>
      </c>
      <c r="E24514" s="6">
        <v>42224</v>
      </c>
      <c r="F24514" s="5">
        <v>98</v>
      </c>
      <c r="G24514" s="5">
        <v>35084</v>
      </c>
    </row>
    <row r="24515" spans="2:7" x14ac:dyDescent="0.4">
      <c r="B24515" s="7">
        <v>191221</v>
      </c>
      <c r="C24515" s="5" t="s">
        <v>3</v>
      </c>
      <c r="D24515" s="5">
        <v>183469</v>
      </c>
      <c r="E24515" s="6">
        <v>42224</v>
      </c>
      <c r="F24515" s="5">
        <v>108</v>
      </c>
      <c r="G24515" s="5">
        <v>108000</v>
      </c>
    </row>
    <row r="24516" spans="2:7" x14ac:dyDescent="0.4">
      <c r="B24516" s="7">
        <v>191221</v>
      </c>
      <c r="C24516" s="5" t="s">
        <v>4</v>
      </c>
      <c r="D24516" s="5">
        <v>183470</v>
      </c>
      <c r="E24516" s="6">
        <v>42224</v>
      </c>
      <c r="F24516" s="5">
        <v>102</v>
      </c>
      <c r="G24516" s="5">
        <v>122400</v>
      </c>
    </row>
    <row r="24517" spans="2:7" x14ac:dyDescent="0.4">
      <c r="B24517" s="7">
        <v>191221</v>
      </c>
      <c r="C24517" s="5" t="s">
        <v>5</v>
      </c>
      <c r="D24517" s="5">
        <v>183471</v>
      </c>
      <c r="E24517" s="6">
        <v>42224</v>
      </c>
      <c r="F24517" s="5">
        <v>152</v>
      </c>
      <c r="G24517" s="5">
        <v>212800</v>
      </c>
    </row>
    <row r="24518" spans="2:7" x14ac:dyDescent="0.4">
      <c r="B24518" s="7">
        <v>191221</v>
      </c>
      <c r="C24518" s="5" t="s">
        <v>6</v>
      </c>
      <c r="D24518" s="5">
        <v>183472</v>
      </c>
      <c r="E24518" s="6">
        <v>42224</v>
      </c>
      <c r="F24518" s="5">
        <v>118</v>
      </c>
      <c r="G24518" s="5">
        <v>188800</v>
      </c>
    </row>
    <row r="24519" spans="2:7" x14ac:dyDescent="0.4">
      <c r="B24519" s="7">
        <v>191221</v>
      </c>
      <c r="C24519" s="5" t="s">
        <v>7</v>
      </c>
      <c r="D24519" s="5">
        <v>183473</v>
      </c>
      <c r="E24519" s="6">
        <v>42224</v>
      </c>
      <c r="F24519" s="5">
        <v>102</v>
      </c>
      <c r="G24519" s="5">
        <v>183600</v>
      </c>
    </row>
    <row r="24520" spans="2:7" x14ac:dyDescent="0.4">
      <c r="B24520" s="7">
        <v>191221</v>
      </c>
      <c r="C24520" s="5" t="s">
        <v>8</v>
      </c>
      <c r="D24520" s="5">
        <v>183474</v>
      </c>
      <c r="E24520" s="6">
        <v>42224</v>
      </c>
      <c r="F24520" s="5">
        <v>80</v>
      </c>
      <c r="G24520" s="5">
        <v>68000</v>
      </c>
    </row>
    <row r="24521" spans="2:7" x14ac:dyDescent="0.4">
      <c r="B24521" s="7">
        <v>191221</v>
      </c>
      <c r="C24521" s="5" t="s">
        <v>9</v>
      </c>
      <c r="D24521" s="5">
        <v>183475</v>
      </c>
      <c r="E24521" s="6">
        <v>42224</v>
      </c>
      <c r="F24521" s="5">
        <v>120</v>
      </c>
      <c r="G24521" s="5">
        <v>111000</v>
      </c>
    </row>
    <row r="24522" spans="2:7" x14ac:dyDescent="0.4">
      <c r="B24522" s="7">
        <v>191221</v>
      </c>
      <c r="C24522" s="5" t="s">
        <v>10</v>
      </c>
      <c r="D24522" s="5">
        <v>183476</v>
      </c>
      <c r="E24522" s="6">
        <v>42224</v>
      </c>
      <c r="F24522" s="5">
        <v>104</v>
      </c>
      <c r="G24522" s="5">
        <v>104000</v>
      </c>
    </row>
    <row r="24523" spans="2:7" x14ac:dyDescent="0.4">
      <c r="B24523" s="7">
        <v>191221</v>
      </c>
      <c r="C24523" s="5" t="s">
        <v>11</v>
      </c>
      <c r="D24523" s="5">
        <v>183477</v>
      </c>
      <c r="E24523" s="6">
        <v>42224</v>
      </c>
      <c r="F24523" s="5">
        <v>152</v>
      </c>
      <c r="G24523" s="5">
        <v>163400</v>
      </c>
    </row>
    <row r="24524" spans="2:7" x14ac:dyDescent="0.4">
      <c r="B24524" s="7">
        <v>191221</v>
      </c>
      <c r="C24524" s="5" t="s">
        <v>12</v>
      </c>
      <c r="D24524" s="5">
        <v>183478</v>
      </c>
      <c r="E24524" s="6">
        <v>42224</v>
      </c>
      <c r="F24524" s="5">
        <v>88</v>
      </c>
      <c r="G24524" s="5">
        <v>101200</v>
      </c>
    </row>
    <row r="24525" spans="2:7" x14ac:dyDescent="0.4">
      <c r="B24525" s="7">
        <v>191221</v>
      </c>
      <c r="C24525" s="5" t="s">
        <v>13</v>
      </c>
      <c r="D24525" s="5">
        <v>183479</v>
      </c>
      <c r="E24525" s="6">
        <v>42224</v>
      </c>
      <c r="F24525" s="5">
        <v>144</v>
      </c>
      <c r="G24525" s="5">
        <v>176400</v>
      </c>
    </row>
    <row r="24526" spans="2:7" x14ac:dyDescent="0.4">
      <c r="B24526" s="7">
        <v>191221</v>
      </c>
      <c r="C24526" s="5" t="s">
        <v>14</v>
      </c>
      <c r="D24526" s="5">
        <v>183480</v>
      </c>
      <c r="E24526" s="6">
        <v>42224</v>
      </c>
      <c r="F24526" s="5">
        <v>92</v>
      </c>
      <c r="G24526" s="5">
        <v>71760</v>
      </c>
    </row>
    <row r="24527" spans="2:7" x14ac:dyDescent="0.4">
      <c r="B24527" s="7">
        <v>191221</v>
      </c>
      <c r="C24527" s="5" t="s">
        <v>15</v>
      </c>
      <c r="D24527" s="5">
        <v>183481</v>
      </c>
      <c r="E24527" s="6">
        <v>42224</v>
      </c>
      <c r="F24527" s="5">
        <v>124</v>
      </c>
      <c r="G24527" s="5">
        <v>67952</v>
      </c>
    </row>
    <row r="24528" spans="2:7" x14ac:dyDescent="0.4">
      <c r="B24528" s="7">
        <v>191221</v>
      </c>
      <c r="C24528" s="5" t="s">
        <v>16</v>
      </c>
      <c r="D24528" s="5">
        <v>183482</v>
      </c>
      <c r="E24528" s="6">
        <v>42224</v>
      </c>
      <c r="F24528" s="5">
        <v>144</v>
      </c>
      <c r="G24528" s="5">
        <v>143856</v>
      </c>
    </row>
    <row r="24529" spans="2:7" x14ac:dyDescent="0.4">
      <c r="B24529" s="7">
        <v>191221</v>
      </c>
      <c r="C24529" s="5" t="s">
        <v>17</v>
      </c>
      <c r="D24529" s="5">
        <v>183483</v>
      </c>
      <c r="E24529" s="6">
        <v>42224</v>
      </c>
      <c r="F24529" s="5">
        <v>80</v>
      </c>
      <c r="G24529" s="5">
        <v>56000</v>
      </c>
    </row>
    <row r="24530" spans="2:7" x14ac:dyDescent="0.4">
      <c r="B24530" s="7">
        <v>191221</v>
      </c>
      <c r="C24530" s="5" t="s">
        <v>18</v>
      </c>
      <c r="D24530" s="5">
        <v>183484</v>
      </c>
      <c r="E24530" s="6">
        <v>42224</v>
      </c>
      <c r="F24530" s="5">
        <v>152</v>
      </c>
      <c r="G24530" s="5">
        <v>54416</v>
      </c>
    </row>
    <row r="24531" spans="2:7" x14ac:dyDescent="0.4">
      <c r="B24531" s="7">
        <v>141223</v>
      </c>
      <c r="C24531" s="5" t="s">
        <v>3</v>
      </c>
      <c r="D24531" s="5">
        <v>183485</v>
      </c>
      <c r="E24531" s="6">
        <v>42224</v>
      </c>
      <c r="F24531" s="5">
        <v>92</v>
      </c>
      <c r="G24531" s="5">
        <v>92000</v>
      </c>
    </row>
    <row r="24532" spans="2:7" x14ac:dyDescent="0.4">
      <c r="B24532" s="7">
        <v>141223</v>
      </c>
      <c r="C24532" s="5" t="s">
        <v>4</v>
      </c>
      <c r="D24532" s="5">
        <v>183486</v>
      </c>
      <c r="E24532" s="6">
        <v>42224</v>
      </c>
      <c r="F24532" s="5">
        <v>130</v>
      </c>
      <c r="G24532" s="5">
        <v>156000</v>
      </c>
    </row>
    <row r="24533" spans="2:7" x14ac:dyDescent="0.4">
      <c r="B24533" s="7">
        <v>141223</v>
      </c>
      <c r="C24533" s="5" t="s">
        <v>5</v>
      </c>
      <c r="D24533" s="5">
        <v>183487</v>
      </c>
      <c r="E24533" s="6">
        <v>42224</v>
      </c>
      <c r="F24533" s="5">
        <v>124</v>
      </c>
      <c r="G24533" s="5">
        <v>173600</v>
      </c>
    </row>
    <row r="24534" spans="2:7" x14ac:dyDescent="0.4">
      <c r="B24534" s="7">
        <v>141223</v>
      </c>
      <c r="C24534" s="5" t="s">
        <v>6</v>
      </c>
      <c r="D24534" s="5">
        <v>183488</v>
      </c>
      <c r="E24534" s="6">
        <v>42224</v>
      </c>
      <c r="F24534" s="5">
        <v>112</v>
      </c>
      <c r="G24534" s="5">
        <v>179200</v>
      </c>
    </row>
    <row r="24535" spans="2:7" x14ac:dyDescent="0.4">
      <c r="B24535" s="7">
        <v>141223</v>
      </c>
      <c r="C24535" s="5" t="s">
        <v>7</v>
      </c>
      <c r="D24535" s="5">
        <v>183489</v>
      </c>
      <c r="E24535" s="6">
        <v>42224</v>
      </c>
      <c r="F24535" s="5">
        <v>136</v>
      </c>
      <c r="G24535" s="5">
        <v>244800</v>
      </c>
    </row>
    <row r="24536" spans="2:7" x14ac:dyDescent="0.4">
      <c r="B24536" s="7">
        <v>141223</v>
      </c>
      <c r="C24536" s="5" t="s">
        <v>8</v>
      </c>
      <c r="D24536" s="5">
        <v>183490</v>
      </c>
      <c r="E24536" s="6">
        <v>42224</v>
      </c>
      <c r="F24536" s="5">
        <v>96</v>
      </c>
      <c r="G24536" s="5">
        <v>81600</v>
      </c>
    </row>
    <row r="24537" spans="2:7" x14ac:dyDescent="0.4">
      <c r="B24537" s="7">
        <v>141223</v>
      </c>
      <c r="C24537" s="5" t="s">
        <v>9</v>
      </c>
      <c r="D24537" s="5">
        <v>183491</v>
      </c>
      <c r="E24537" s="6">
        <v>42224</v>
      </c>
      <c r="F24537" s="5">
        <v>138</v>
      </c>
      <c r="G24537" s="5">
        <v>127650</v>
      </c>
    </row>
    <row r="24538" spans="2:7" x14ac:dyDescent="0.4">
      <c r="B24538" s="7">
        <v>141223</v>
      </c>
      <c r="C24538" s="5" t="s">
        <v>10</v>
      </c>
      <c r="D24538" s="5">
        <v>183492</v>
      </c>
      <c r="E24538" s="6">
        <v>42224</v>
      </c>
      <c r="F24538" s="5">
        <v>106</v>
      </c>
      <c r="G24538" s="5">
        <v>106000</v>
      </c>
    </row>
    <row r="24539" spans="2:7" x14ac:dyDescent="0.4">
      <c r="B24539" s="7">
        <v>141223</v>
      </c>
      <c r="C24539" s="5" t="s">
        <v>11</v>
      </c>
      <c r="D24539" s="5">
        <v>183493</v>
      </c>
      <c r="E24539" s="6">
        <v>42224</v>
      </c>
      <c r="F24539" s="5">
        <v>138</v>
      </c>
      <c r="G24539" s="5">
        <v>148350</v>
      </c>
    </row>
    <row r="24540" spans="2:7" x14ac:dyDescent="0.4">
      <c r="B24540" s="7">
        <v>141223</v>
      </c>
      <c r="C24540" s="5" t="s">
        <v>12</v>
      </c>
      <c r="D24540" s="5">
        <v>183494</v>
      </c>
      <c r="E24540" s="6">
        <v>42224</v>
      </c>
      <c r="F24540" s="5">
        <v>74</v>
      </c>
      <c r="G24540" s="5">
        <v>85100</v>
      </c>
    </row>
    <row r="24541" spans="2:7" x14ac:dyDescent="0.4">
      <c r="B24541" s="7">
        <v>141223</v>
      </c>
      <c r="C24541" s="5" t="s">
        <v>13</v>
      </c>
      <c r="D24541" s="5">
        <v>183495</v>
      </c>
      <c r="E24541" s="6">
        <v>42224</v>
      </c>
      <c r="F24541" s="5">
        <v>110</v>
      </c>
      <c r="G24541" s="5">
        <v>134750</v>
      </c>
    </row>
    <row r="24542" spans="2:7" x14ac:dyDescent="0.4">
      <c r="B24542" s="7">
        <v>141223</v>
      </c>
      <c r="C24542" s="5" t="s">
        <v>14</v>
      </c>
      <c r="D24542" s="5">
        <v>183496</v>
      </c>
      <c r="E24542" s="6">
        <v>42224</v>
      </c>
      <c r="F24542" s="5">
        <v>88</v>
      </c>
      <c r="G24542" s="5">
        <v>68640</v>
      </c>
    </row>
    <row r="24543" spans="2:7" x14ac:dyDescent="0.4">
      <c r="B24543" s="7">
        <v>141223</v>
      </c>
      <c r="C24543" s="5" t="s">
        <v>15</v>
      </c>
      <c r="D24543" s="5">
        <v>183497</v>
      </c>
      <c r="E24543" s="6">
        <v>42224</v>
      </c>
      <c r="F24543" s="5">
        <v>122</v>
      </c>
      <c r="G24543" s="5">
        <v>66856</v>
      </c>
    </row>
    <row r="24544" spans="2:7" x14ac:dyDescent="0.4">
      <c r="B24544" s="7">
        <v>141223</v>
      </c>
      <c r="C24544" s="5" t="s">
        <v>16</v>
      </c>
      <c r="D24544" s="5">
        <v>183498</v>
      </c>
      <c r="E24544" s="6">
        <v>42224</v>
      </c>
      <c r="F24544" s="5">
        <v>100</v>
      </c>
      <c r="G24544" s="5">
        <v>99900</v>
      </c>
    </row>
    <row r="24545" spans="2:7" x14ac:dyDescent="0.4">
      <c r="B24545" s="7">
        <v>141223</v>
      </c>
      <c r="C24545" s="5" t="s">
        <v>17</v>
      </c>
      <c r="D24545" s="5">
        <v>183499</v>
      </c>
      <c r="E24545" s="6">
        <v>42224</v>
      </c>
      <c r="F24545" s="5">
        <v>100</v>
      </c>
      <c r="G24545" s="5">
        <v>70000</v>
      </c>
    </row>
    <row r="24546" spans="2:7" x14ac:dyDescent="0.4">
      <c r="B24546" s="7">
        <v>141223</v>
      </c>
      <c r="C24546" s="5" t="s">
        <v>18</v>
      </c>
      <c r="D24546" s="5">
        <v>183500</v>
      </c>
      <c r="E24546" s="6">
        <v>42224</v>
      </c>
      <c r="F24546" s="5">
        <v>94</v>
      </c>
      <c r="G24546" s="5">
        <v>33652</v>
      </c>
    </row>
    <row r="24547" spans="2:7" x14ac:dyDescent="0.4">
      <c r="B24547" s="7">
        <v>111225</v>
      </c>
      <c r="C24547" s="5" t="s">
        <v>3</v>
      </c>
      <c r="D24547" s="5">
        <v>183501</v>
      </c>
      <c r="E24547" s="6">
        <v>42224</v>
      </c>
      <c r="F24547" s="5">
        <v>136</v>
      </c>
      <c r="G24547" s="5">
        <v>136000</v>
      </c>
    </row>
    <row r="24548" spans="2:7" x14ac:dyDescent="0.4">
      <c r="B24548" s="7">
        <v>111225</v>
      </c>
      <c r="C24548" s="5" t="s">
        <v>4</v>
      </c>
      <c r="D24548" s="5">
        <v>183502</v>
      </c>
      <c r="E24548" s="6">
        <v>42224</v>
      </c>
      <c r="F24548" s="5">
        <v>108</v>
      </c>
      <c r="G24548" s="5">
        <v>129600</v>
      </c>
    </row>
    <row r="24549" spans="2:7" x14ac:dyDescent="0.4">
      <c r="B24549" s="7">
        <v>111225</v>
      </c>
      <c r="C24549" s="5" t="s">
        <v>5</v>
      </c>
      <c r="D24549" s="5">
        <v>183503</v>
      </c>
      <c r="E24549" s="6">
        <v>42224</v>
      </c>
      <c r="F24549" s="5">
        <v>106</v>
      </c>
      <c r="G24549" s="5">
        <v>148400</v>
      </c>
    </row>
    <row r="24550" spans="2:7" x14ac:dyDescent="0.4">
      <c r="B24550" s="7">
        <v>111225</v>
      </c>
      <c r="C24550" s="5" t="s">
        <v>6</v>
      </c>
      <c r="D24550" s="5">
        <v>183504</v>
      </c>
      <c r="E24550" s="6">
        <v>42224</v>
      </c>
      <c r="F24550" s="5">
        <v>160</v>
      </c>
      <c r="G24550" s="5">
        <v>256000</v>
      </c>
    </row>
    <row r="24551" spans="2:7" x14ac:dyDescent="0.4">
      <c r="B24551" s="7">
        <v>111225</v>
      </c>
      <c r="C24551" s="5" t="s">
        <v>7</v>
      </c>
      <c r="D24551" s="5">
        <v>183505</v>
      </c>
      <c r="E24551" s="6">
        <v>42224</v>
      </c>
      <c r="F24551" s="5">
        <v>158</v>
      </c>
      <c r="G24551" s="5">
        <v>284400</v>
      </c>
    </row>
    <row r="24552" spans="2:7" x14ac:dyDescent="0.4">
      <c r="B24552" s="7">
        <v>111225</v>
      </c>
      <c r="C24552" s="5" t="s">
        <v>8</v>
      </c>
      <c r="D24552" s="5">
        <v>183506</v>
      </c>
      <c r="E24552" s="6">
        <v>42224</v>
      </c>
      <c r="F24552" s="5">
        <v>106</v>
      </c>
      <c r="G24552" s="5">
        <v>90100</v>
      </c>
    </row>
    <row r="24553" spans="2:7" x14ac:dyDescent="0.4">
      <c r="B24553" s="7">
        <v>111225</v>
      </c>
      <c r="C24553" s="5" t="s">
        <v>9</v>
      </c>
      <c r="D24553" s="5">
        <v>183507</v>
      </c>
      <c r="E24553" s="6">
        <v>42224</v>
      </c>
      <c r="F24553" s="5">
        <v>110</v>
      </c>
      <c r="G24553" s="5">
        <v>101750</v>
      </c>
    </row>
    <row r="24554" spans="2:7" x14ac:dyDescent="0.4">
      <c r="B24554" s="7">
        <v>111225</v>
      </c>
      <c r="C24554" s="5" t="s">
        <v>10</v>
      </c>
      <c r="D24554" s="5">
        <v>183508</v>
      </c>
      <c r="E24554" s="6">
        <v>42224</v>
      </c>
      <c r="F24554" s="5">
        <v>168</v>
      </c>
      <c r="G24554" s="5">
        <v>168000</v>
      </c>
    </row>
    <row r="24555" spans="2:7" x14ac:dyDescent="0.4">
      <c r="B24555" s="7">
        <v>111225</v>
      </c>
      <c r="C24555" s="5" t="s">
        <v>11</v>
      </c>
      <c r="D24555" s="5">
        <v>183509</v>
      </c>
      <c r="E24555" s="6">
        <v>42224</v>
      </c>
      <c r="F24555" s="5">
        <v>176</v>
      </c>
      <c r="G24555" s="5">
        <v>189200</v>
      </c>
    </row>
    <row r="24556" spans="2:7" x14ac:dyDescent="0.4">
      <c r="B24556" s="7">
        <v>111225</v>
      </c>
      <c r="C24556" s="5" t="s">
        <v>12</v>
      </c>
      <c r="D24556" s="5">
        <v>183510</v>
      </c>
      <c r="E24556" s="6">
        <v>42224</v>
      </c>
      <c r="F24556" s="5">
        <v>108</v>
      </c>
      <c r="G24556" s="5">
        <v>124200</v>
      </c>
    </row>
    <row r="24557" spans="2:7" x14ac:dyDescent="0.4">
      <c r="B24557" s="7">
        <v>111225</v>
      </c>
      <c r="C24557" s="5" t="s">
        <v>13</v>
      </c>
      <c r="D24557" s="5">
        <v>183511</v>
      </c>
      <c r="E24557" s="6">
        <v>42224</v>
      </c>
      <c r="F24557" s="5">
        <v>118</v>
      </c>
      <c r="G24557" s="5">
        <v>144550</v>
      </c>
    </row>
    <row r="24558" spans="2:7" x14ac:dyDescent="0.4">
      <c r="B24558" s="7">
        <v>111225</v>
      </c>
      <c r="C24558" s="5" t="s">
        <v>14</v>
      </c>
      <c r="D24558" s="5">
        <v>183512</v>
      </c>
      <c r="E24558" s="6">
        <v>42224</v>
      </c>
      <c r="F24558" s="5">
        <v>124</v>
      </c>
      <c r="G24558" s="5">
        <v>96720</v>
      </c>
    </row>
    <row r="24559" spans="2:7" x14ac:dyDescent="0.4">
      <c r="B24559" s="7">
        <v>111225</v>
      </c>
      <c r="C24559" s="5" t="s">
        <v>15</v>
      </c>
      <c r="D24559" s="5">
        <v>183513</v>
      </c>
      <c r="E24559" s="6">
        <v>42224</v>
      </c>
      <c r="F24559" s="5">
        <v>148</v>
      </c>
      <c r="G24559" s="5">
        <v>81104</v>
      </c>
    </row>
    <row r="24560" spans="2:7" x14ac:dyDescent="0.4">
      <c r="B24560" s="7">
        <v>111225</v>
      </c>
      <c r="C24560" s="5" t="s">
        <v>16</v>
      </c>
      <c r="D24560" s="5">
        <v>183514</v>
      </c>
      <c r="E24560" s="6">
        <v>42224</v>
      </c>
      <c r="F24560" s="5">
        <v>104</v>
      </c>
      <c r="G24560" s="5">
        <v>103896</v>
      </c>
    </row>
    <row r="24561" spans="2:7" x14ac:dyDescent="0.4">
      <c r="B24561" s="7">
        <v>111225</v>
      </c>
      <c r="C24561" s="5" t="s">
        <v>17</v>
      </c>
      <c r="D24561" s="5">
        <v>183515</v>
      </c>
      <c r="E24561" s="6">
        <v>42224</v>
      </c>
      <c r="F24561" s="5">
        <v>170</v>
      </c>
      <c r="G24561" s="5">
        <v>119000</v>
      </c>
    </row>
    <row r="24562" spans="2:7" x14ac:dyDescent="0.4">
      <c r="B24562" s="7">
        <v>111225</v>
      </c>
      <c r="C24562" s="5" t="s">
        <v>18</v>
      </c>
      <c r="D24562" s="5">
        <v>183516</v>
      </c>
      <c r="E24562" s="6">
        <v>42224</v>
      </c>
      <c r="F24562" s="5">
        <v>136</v>
      </c>
      <c r="G24562" s="5">
        <v>48688</v>
      </c>
    </row>
    <row r="24563" spans="2:7" x14ac:dyDescent="0.4">
      <c r="B24563" s="7">
        <v>161229</v>
      </c>
      <c r="C24563" s="5" t="s">
        <v>3</v>
      </c>
      <c r="D24563" s="5">
        <v>183517</v>
      </c>
      <c r="E24563" s="6">
        <v>42224</v>
      </c>
      <c r="F24563" s="5">
        <v>110</v>
      </c>
      <c r="G24563" s="5">
        <v>110000</v>
      </c>
    </row>
    <row r="24564" spans="2:7" x14ac:dyDescent="0.4">
      <c r="B24564" s="7">
        <v>161229</v>
      </c>
      <c r="C24564" s="5" t="s">
        <v>4</v>
      </c>
      <c r="D24564" s="5">
        <v>183518</v>
      </c>
      <c r="E24564" s="6">
        <v>42224</v>
      </c>
      <c r="F24564" s="5">
        <v>94</v>
      </c>
      <c r="G24564" s="5">
        <v>112800</v>
      </c>
    </row>
    <row r="24565" spans="2:7" x14ac:dyDescent="0.4">
      <c r="B24565" s="7">
        <v>161229</v>
      </c>
      <c r="C24565" s="5" t="s">
        <v>5</v>
      </c>
      <c r="D24565" s="5">
        <v>183519</v>
      </c>
      <c r="E24565" s="6">
        <v>42224</v>
      </c>
      <c r="F24565" s="5">
        <v>88</v>
      </c>
      <c r="G24565" s="5">
        <v>123200</v>
      </c>
    </row>
    <row r="24566" spans="2:7" x14ac:dyDescent="0.4">
      <c r="B24566" s="7">
        <v>161229</v>
      </c>
      <c r="C24566" s="5" t="s">
        <v>6</v>
      </c>
      <c r="D24566" s="5">
        <v>183520</v>
      </c>
      <c r="E24566" s="6">
        <v>42224</v>
      </c>
      <c r="F24566" s="5">
        <v>138</v>
      </c>
      <c r="G24566" s="5">
        <v>220800</v>
      </c>
    </row>
    <row r="24567" spans="2:7" x14ac:dyDescent="0.4">
      <c r="B24567" s="7">
        <v>161229</v>
      </c>
      <c r="C24567" s="5" t="s">
        <v>7</v>
      </c>
      <c r="D24567" s="5">
        <v>183521</v>
      </c>
      <c r="E24567" s="6">
        <v>42224</v>
      </c>
      <c r="F24567" s="5">
        <v>128</v>
      </c>
      <c r="G24567" s="5">
        <v>230400</v>
      </c>
    </row>
    <row r="24568" spans="2:7" x14ac:dyDescent="0.4">
      <c r="B24568" s="7">
        <v>161229</v>
      </c>
      <c r="C24568" s="5" t="s">
        <v>8</v>
      </c>
      <c r="D24568" s="5">
        <v>183522</v>
      </c>
      <c r="E24568" s="6">
        <v>42224</v>
      </c>
      <c r="F24568" s="5">
        <v>160</v>
      </c>
      <c r="G24568" s="5">
        <v>136000</v>
      </c>
    </row>
    <row r="24569" spans="2:7" x14ac:dyDescent="0.4">
      <c r="B24569" s="7">
        <v>161229</v>
      </c>
      <c r="C24569" s="5" t="s">
        <v>9</v>
      </c>
      <c r="D24569" s="5">
        <v>183523</v>
      </c>
      <c r="E24569" s="6">
        <v>42224</v>
      </c>
      <c r="F24569" s="5">
        <v>154</v>
      </c>
      <c r="G24569" s="5">
        <v>142450</v>
      </c>
    </row>
    <row r="24570" spans="2:7" x14ac:dyDescent="0.4">
      <c r="B24570" s="7">
        <v>161229</v>
      </c>
      <c r="C24570" s="5" t="s">
        <v>10</v>
      </c>
      <c r="D24570" s="5">
        <v>183524</v>
      </c>
      <c r="E24570" s="6">
        <v>42224</v>
      </c>
      <c r="F24570" s="5">
        <v>108</v>
      </c>
      <c r="G24570" s="5">
        <v>108000</v>
      </c>
    </row>
    <row r="24571" spans="2:7" x14ac:dyDescent="0.4">
      <c r="B24571" s="7">
        <v>161229</v>
      </c>
      <c r="C24571" s="5" t="s">
        <v>11</v>
      </c>
      <c r="D24571" s="5">
        <v>183525</v>
      </c>
      <c r="E24571" s="6">
        <v>42224</v>
      </c>
      <c r="F24571" s="5">
        <v>150</v>
      </c>
      <c r="G24571" s="5">
        <v>161250</v>
      </c>
    </row>
    <row r="24572" spans="2:7" x14ac:dyDescent="0.4">
      <c r="B24572" s="7">
        <v>161229</v>
      </c>
      <c r="C24572" s="5" t="s">
        <v>12</v>
      </c>
      <c r="D24572" s="5">
        <v>183526</v>
      </c>
      <c r="E24572" s="6">
        <v>42224</v>
      </c>
      <c r="F24572" s="5">
        <v>142</v>
      </c>
      <c r="G24572" s="5">
        <v>163300</v>
      </c>
    </row>
    <row r="24573" spans="2:7" x14ac:dyDescent="0.4">
      <c r="B24573" s="7">
        <v>161229</v>
      </c>
      <c r="C24573" s="5" t="s">
        <v>13</v>
      </c>
      <c r="D24573" s="5">
        <v>183527</v>
      </c>
      <c r="E24573" s="6">
        <v>42224</v>
      </c>
      <c r="F24573" s="5">
        <v>82</v>
      </c>
      <c r="G24573" s="5">
        <v>100450</v>
      </c>
    </row>
    <row r="24574" spans="2:7" x14ac:dyDescent="0.4">
      <c r="B24574" s="7">
        <v>161229</v>
      </c>
      <c r="C24574" s="5" t="s">
        <v>14</v>
      </c>
      <c r="D24574" s="5">
        <v>183528</v>
      </c>
      <c r="E24574" s="6">
        <v>42224</v>
      </c>
      <c r="F24574" s="5">
        <v>130</v>
      </c>
      <c r="G24574" s="5">
        <v>101400</v>
      </c>
    </row>
    <row r="24575" spans="2:7" x14ac:dyDescent="0.4">
      <c r="B24575" s="7">
        <v>161229</v>
      </c>
      <c r="C24575" s="5" t="s">
        <v>15</v>
      </c>
      <c r="D24575" s="5">
        <v>183529</v>
      </c>
      <c r="E24575" s="6">
        <v>42224</v>
      </c>
      <c r="F24575" s="5">
        <v>86</v>
      </c>
      <c r="G24575" s="5">
        <v>47128</v>
      </c>
    </row>
    <row r="24576" spans="2:7" x14ac:dyDescent="0.4">
      <c r="B24576" s="7">
        <v>161229</v>
      </c>
      <c r="C24576" s="5" t="s">
        <v>16</v>
      </c>
      <c r="D24576" s="5">
        <v>183530</v>
      </c>
      <c r="E24576" s="6">
        <v>42224</v>
      </c>
      <c r="F24576" s="5">
        <v>84</v>
      </c>
      <c r="G24576" s="5">
        <v>83916</v>
      </c>
    </row>
    <row r="24577" spans="2:7" x14ac:dyDescent="0.4">
      <c r="B24577" s="7">
        <v>161229</v>
      </c>
      <c r="C24577" s="5" t="s">
        <v>17</v>
      </c>
      <c r="D24577" s="5">
        <v>183531</v>
      </c>
      <c r="E24577" s="6">
        <v>42224</v>
      </c>
      <c r="F24577" s="5">
        <v>82</v>
      </c>
      <c r="G24577" s="5">
        <v>57400</v>
      </c>
    </row>
    <row r="24578" spans="2:7" x14ac:dyDescent="0.4">
      <c r="B24578" s="7">
        <v>161229</v>
      </c>
      <c r="C24578" s="5" t="s">
        <v>18</v>
      </c>
      <c r="D24578" s="5">
        <v>183532</v>
      </c>
      <c r="E24578" s="6">
        <v>42224</v>
      </c>
      <c r="F24578" s="5">
        <v>152</v>
      </c>
      <c r="G24578" s="5">
        <v>54416</v>
      </c>
    </row>
    <row r="24579" spans="2:7" x14ac:dyDescent="0.4">
      <c r="B24579" s="7">
        <v>181241</v>
      </c>
      <c r="C24579" s="5" t="s">
        <v>3</v>
      </c>
      <c r="D24579" s="5">
        <v>183533</v>
      </c>
      <c r="E24579" s="6">
        <v>42224</v>
      </c>
      <c r="F24579" s="5">
        <v>106</v>
      </c>
      <c r="G24579" s="5">
        <v>106000</v>
      </c>
    </row>
    <row r="24580" spans="2:7" x14ac:dyDescent="0.4">
      <c r="B24580" s="7">
        <v>181241</v>
      </c>
      <c r="C24580" s="5" t="s">
        <v>4</v>
      </c>
      <c r="D24580" s="5">
        <v>183534</v>
      </c>
      <c r="E24580" s="6">
        <v>42224</v>
      </c>
      <c r="F24580" s="5">
        <v>122</v>
      </c>
      <c r="G24580" s="5">
        <v>146400</v>
      </c>
    </row>
    <row r="24581" spans="2:7" x14ac:dyDescent="0.4">
      <c r="B24581" s="7">
        <v>181241</v>
      </c>
      <c r="C24581" s="5" t="s">
        <v>5</v>
      </c>
      <c r="D24581" s="5">
        <v>183535</v>
      </c>
      <c r="E24581" s="6">
        <v>42224</v>
      </c>
      <c r="F24581" s="5">
        <v>110</v>
      </c>
      <c r="G24581" s="5">
        <v>154000</v>
      </c>
    </row>
    <row r="24582" spans="2:7" x14ac:dyDescent="0.4">
      <c r="B24582" s="7">
        <v>181241</v>
      </c>
      <c r="C24582" s="5" t="s">
        <v>6</v>
      </c>
      <c r="D24582" s="5">
        <v>183536</v>
      </c>
      <c r="E24582" s="6">
        <v>42224</v>
      </c>
      <c r="F24582" s="5">
        <v>66</v>
      </c>
      <c r="G24582" s="5">
        <v>105600</v>
      </c>
    </row>
    <row r="24583" spans="2:7" x14ac:dyDescent="0.4">
      <c r="B24583" s="7">
        <v>181241</v>
      </c>
      <c r="C24583" s="5" t="s">
        <v>7</v>
      </c>
      <c r="D24583" s="5">
        <v>183537</v>
      </c>
      <c r="E24583" s="6">
        <v>42224</v>
      </c>
      <c r="F24583" s="5">
        <v>66</v>
      </c>
      <c r="G24583" s="5">
        <v>118800</v>
      </c>
    </row>
    <row r="24584" spans="2:7" x14ac:dyDescent="0.4">
      <c r="B24584" s="7">
        <v>181241</v>
      </c>
      <c r="C24584" s="5" t="s">
        <v>8</v>
      </c>
      <c r="D24584" s="5">
        <v>183538</v>
      </c>
      <c r="E24584" s="6">
        <v>42224</v>
      </c>
      <c r="F24584" s="5">
        <v>104</v>
      </c>
      <c r="G24584" s="5">
        <v>88400</v>
      </c>
    </row>
    <row r="24585" spans="2:7" x14ac:dyDescent="0.4">
      <c r="B24585" s="7">
        <v>181241</v>
      </c>
      <c r="C24585" s="5" t="s">
        <v>9</v>
      </c>
      <c r="D24585" s="5">
        <v>183539</v>
      </c>
      <c r="E24585" s="6">
        <v>42224</v>
      </c>
      <c r="F24585" s="5">
        <v>108</v>
      </c>
      <c r="G24585" s="5">
        <v>99900</v>
      </c>
    </row>
    <row r="24586" spans="2:7" x14ac:dyDescent="0.4">
      <c r="B24586" s="7">
        <v>181241</v>
      </c>
      <c r="C24586" s="5" t="s">
        <v>10</v>
      </c>
      <c r="D24586" s="5">
        <v>183540</v>
      </c>
      <c r="E24586" s="6">
        <v>42224</v>
      </c>
      <c r="F24586" s="5">
        <v>60</v>
      </c>
      <c r="G24586" s="5">
        <v>60000</v>
      </c>
    </row>
    <row r="24587" spans="2:7" x14ac:dyDescent="0.4">
      <c r="B24587" s="7">
        <v>181241</v>
      </c>
      <c r="C24587" s="5" t="s">
        <v>11</v>
      </c>
      <c r="D24587" s="5">
        <v>183541</v>
      </c>
      <c r="E24587" s="6">
        <v>42224</v>
      </c>
      <c r="F24587" s="5">
        <v>82</v>
      </c>
      <c r="G24587" s="5">
        <v>88150</v>
      </c>
    </row>
    <row r="24588" spans="2:7" x14ac:dyDescent="0.4">
      <c r="B24588" s="7">
        <v>181241</v>
      </c>
      <c r="C24588" s="5" t="s">
        <v>12</v>
      </c>
      <c r="D24588" s="5">
        <v>183542</v>
      </c>
      <c r="E24588" s="6">
        <v>42224</v>
      </c>
      <c r="F24588" s="5">
        <v>90</v>
      </c>
      <c r="G24588" s="5">
        <v>103500</v>
      </c>
    </row>
    <row r="24589" spans="2:7" x14ac:dyDescent="0.4">
      <c r="B24589" s="7">
        <v>181241</v>
      </c>
      <c r="C24589" s="5" t="s">
        <v>13</v>
      </c>
      <c r="D24589" s="5">
        <v>183543</v>
      </c>
      <c r="E24589" s="6">
        <v>42224</v>
      </c>
      <c r="F24589" s="5">
        <v>68</v>
      </c>
      <c r="G24589" s="5">
        <v>83300</v>
      </c>
    </row>
    <row r="24590" spans="2:7" x14ac:dyDescent="0.4">
      <c r="B24590" s="7">
        <v>181241</v>
      </c>
      <c r="C24590" s="5" t="s">
        <v>14</v>
      </c>
      <c r="D24590" s="5">
        <v>183544</v>
      </c>
      <c r="E24590" s="6">
        <v>42224</v>
      </c>
      <c r="F24590" s="5">
        <v>92</v>
      </c>
      <c r="G24590" s="5">
        <v>71760</v>
      </c>
    </row>
    <row r="24591" spans="2:7" x14ac:dyDescent="0.4">
      <c r="B24591" s="7">
        <v>181241</v>
      </c>
      <c r="C24591" s="5" t="s">
        <v>15</v>
      </c>
      <c r="D24591" s="5">
        <v>183545</v>
      </c>
      <c r="E24591" s="6">
        <v>42224</v>
      </c>
      <c r="F24591" s="5">
        <v>56</v>
      </c>
      <c r="G24591" s="5">
        <v>30688</v>
      </c>
    </row>
    <row r="24592" spans="2:7" x14ac:dyDescent="0.4">
      <c r="B24592" s="7">
        <v>181241</v>
      </c>
      <c r="C24592" s="5" t="s">
        <v>16</v>
      </c>
      <c r="D24592" s="5">
        <v>183546</v>
      </c>
      <c r="E24592" s="6">
        <v>42224</v>
      </c>
      <c r="F24592" s="5">
        <v>112</v>
      </c>
      <c r="G24592" s="5">
        <v>111888</v>
      </c>
    </row>
    <row r="24593" spans="2:7" x14ac:dyDescent="0.4">
      <c r="B24593" s="7">
        <v>181241</v>
      </c>
      <c r="C24593" s="5" t="s">
        <v>17</v>
      </c>
      <c r="D24593" s="5">
        <v>183547</v>
      </c>
      <c r="E24593" s="6">
        <v>42224</v>
      </c>
      <c r="F24593" s="5">
        <v>110</v>
      </c>
      <c r="G24593" s="5">
        <v>77000</v>
      </c>
    </row>
    <row r="24594" spans="2:7" x14ac:dyDescent="0.4">
      <c r="B24594" s="7">
        <v>181241</v>
      </c>
      <c r="C24594" s="5" t="s">
        <v>18</v>
      </c>
      <c r="D24594" s="5">
        <v>183548</v>
      </c>
      <c r="E24594" s="6">
        <v>42224</v>
      </c>
      <c r="F24594" s="5">
        <v>72</v>
      </c>
      <c r="G24594" s="5">
        <v>25776</v>
      </c>
    </row>
    <row r="24595" spans="2:7" x14ac:dyDescent="0.4">
      <c r="B24595" s="7">
        <v>111249</v>
      </c>
      <c r="C24595" s="5" t="s">
        <v>3</v>
      </c>
      <c r="D24595" s="5">
        <v>183549</v>
      </c>
      <c r="E24595" s="6">
        <v>42224</v>
      </c>
      <c r="F24595" s="5">
        <v>144</v>
      </c>
      <c r="G24595" s="5">
        <v>144000</v>
      </c>
    </row>
    <row r="24596" spans="2:7" x14ac:dyDescent="0.4">
      <c r="B24596" s="7">
        <v>111249</v>
      </c>
      <c r="C24596" s="5" t="s">
        <v>4</v>
      </c>
      <c r="D24596" s="5">
        <v>183550</v>
      </c>
      <c r="E24596" s="6">
        <v>42224</v>
      </c>
      <c r="F24596" s="5">
        <v>162</v>
      </c>
      <c r="G24596" s="5">
        <v>194400</v>
      </c>
    </row>
    <row r="24597" spans="2:7" x14ac:dyDescent="0.4">
      <c r="B24597" s="7">
        <v>111249</v>
      </c>
      <c r="C24597" s="5" t="s">
        <v>5</v>
      </c>
      <c r="D24597" s="5">
        <v>183551</v>
      </c>
      <c r="E24597" s="6">
        <v>42224</v>
      </c>
      <c r="F24597" s="5">
        <v>144</v>
      </c>
      <c r="G24597" s="5">
        <v>201600</v>
      </c>
    </row>
    <row r="24598" spans="2:7" x14ac:dyDescent="0.4">
      <c r="B24598" s="7">
        <v>111249</v>
      </c>
      <c r="C24598" s="5" t="s">
        <v>6</v>
      </c>
      <c r="D24598" s="5">
        <v>183552</v>
      </c>
      <c r="E24598" s="6">
        <v>42224</v>
      </c>
      <c r="F24598" s="5">
        <v>120</v>
      </c>
      <c r="G24598" s="5">
        <v>192000</v>
      </c>
    </row>
    <row r="24599" spans="2:7" x14ac:dyDescent="0.4">
      <c r="B24599" s="7">
        <v>111249</v>
      </c>
      <c r="C24599" s="5" t="s">
        <v>7</v>
      </c>
      <c r="D24599" s="5">
        <v>183553</v>
      </c>
      <c r="E24599" s="6">
        <v>42224</v>
      </c>
      <c r="F24599" s="5">
        <v>142</v>
      </c>
      <c r="G24599" s="5">
        <v>255600</v>
      </c>
    </row>
    <row r="24600" spans="2:7" x14ac:dyDescent="0.4">
      <c r="B24600" s="7">
        <v>111249</v>
      </c>
      <c r="C24600" s="5" t="s">
        <v>8</v>
      </c>
      <c r="D24600" s="5">
        <v>183554</v>
      </c>
      <c r="E24600" s="6">
        <v>42224</v>
      </c>
      <c r="F24600" s="5">
        <v>136</v>
      </c>
      <c r="G24600" s="5">
        <v>115600</v>
      </c>
    </row>
    <row r="24601" spans="2:7" x14ac:dyDescent="0.4">
      <c r="B24601" s="7">
        <v>111249</v>
      </c>
      <c r="C24601" s="5" t="s">
        <v>9</v>
      </c>
      <c r="D24601" s="5">
        <v>183555</v>
      </c>
      <c r="E24601" s="6">
        <v>42224</v>
      </c>
      <c r="F24601" s="5">
        <v>154</v>
      </c>
      <c r="G24601" s="5">
        <v>142450</v>
      </c>
    </row>
    <row r="24602" spans="2:7" x14ac:dyDescent="0.4">
      <c r="B24602" s="7">
        <v>111249</v>
      </c>
      <c r="C24602" s="5" t="s">
        <v>10</v>
      </c>
      <c r="D24602" s="5">
        <v>183556</v>
      </c>
      <c r="E24602" s="6">
        <v>42224</v>
      </c>
      <c r="F24602" s="5">
        <v>134</v>
      </c>
      <c r="G24602" s="5">
        <v>134000</v>
      </c>
    </row>
    <row r="24603" spans="2:7" x14ac:dyDescent="0.4">
      <c r="B24603" s="7">
        <v>111249</v>
      </c>
      <c r="C24603" s="5" t="s">
        <v>11</v>
      </c>
      <c r="D24603" s="5">
        <v>183557</v>
      </c>
      <c r="E24603" s="6">
        <v>42224</v>
      </c>
      <c r="F24603" s="5">
        <v>156</v>
      </c>
      <c r="G24603" s="5">
        <v>167700</v>
      </c>
    </row>
    <row r="24604" spans="2:7" x14ac:dyDescent="0.4">
      <c r="B24604" s="7">
        <v>111249</v>
      </c>
      <c r="C24604" s="5" t="s">
        <v>12</v>
      </c>
      <c r="D24604" s="5">
        <v>183558</v>
      </c>
      <c r="E24604" s="6">
        <v>42224</v>
      </c>
      <c r="F24604" s="5">
        <v>128</v>
      </c>
      <c r="G24604" s="5">
        <v>147200</v>
      </c>
    </row>
    <row r="24605" spans="2:7" x14ac:dyDescent="0.4">
      <c r="B24605" s="7">
        <v>111249</v>
      </c>
      <c r="C24605" s="5" t="s">
        <v>13</v>
      </c>
      <c r="D24605" s="5">
        <v>183559</v>
      </c>
      <c r="E24605" s="6">
        <v>42224</v>
      </c>
      <c r="F24605" s="5">
        <v>110</v>
      </c>
      <c r="G24605" s="5">
        <v>134750</v>
      </c>
    </row>
    <row r="24606" spans="2:7" x14ac:dyDescent="0.4">
      <c r="B24606" s="7">
        <v>111249</v>
      </c>
      <c r="C24606" s="5" t="s">
        <v>14</v>
      </c>
      <c r="D24606" s="5">
        <v>183560</v>
      </c>
      <c r="E24606" s="6">
        <v>42224</v>
      </c>
      <c r="F24606" s="5">
        <v>164</v>
      </c>
      <c r="G24606" s="5">
        <v>127920</v>
      </c>
    </row>
    <row r="24607" spans="2:7" x14ac:dyDescent="0.4">
      <c r="B24607" s="7">
        <v>111249</v>
      </c>
      <c r="C24607" s="5" t="s">
        <v>15</v>
      </c>
      <c r="D24607" s="5">
        <v>183561</v>
      </c>
      <c r="E24607" s="6">
        <v>42224</v>
      </c>
      <c r="F24607" s="5">
        <v>146</v>
      </c>
      <c r="G24607" s="5">
        <v>80008</v>
      </c>
    </row>
    <row r="24608" spans="2:7" x14ac:dyDescent="0.4">
      <c r="B24608" s="7">
        <v>111249</v>
      </c>
      <c r="C24608" s="5" t="s">
        <v>16</v>
      </c>
      <c r="D24608" s="5">
        <v>183562</v>
      </c>
      <c r="E24608" s="6">
        <v>42224</v>
      </c>
      <c r="F24608" s="5">
        <v>104</v>
      </c>
      <c r="G24608" s="5">
        <v>103896</v>
      </c>
    </row>
    <row r="24609" spans="2:7" x14ac:dyDescent="0.4">
      <c r="B24609" s="7">
        <v>111249</v>
      </c>
      <c r="C24609" s="5" t="s">
        <v>17</v>
      </c>
      <c r="D24609" s="5">
        <v>183563</v>
      </c>
      <c r="E24609" s="6">
        <v>42224</v>
      </c>
      <c r="F24609" s="5">
        <v>108</v>
      </c>
      <c r="G24609" s="5">
        <v>75600</v>
      </c>
    </row>
    <row r="24610" spans="2:7" x14ac:dyDescent="0.4">
      <c r="B24610" s="7">
        <v>111249</v>
      </c>
      <c r="C24610" s="5" t="s">
        <v>18</v>
      </c>
      <c r="D24610" s="5">
        <v>183564</v>
      </c>
      <c r="E24610" s="6">
        <v>42224</v>
      </c>
      <c r="F24610" s="5">
        <v>152</v>
      </c>
      <c r="G24610" s="5">
        <v>54416</v>
      </c>
    </row>
    <row r="24611" spans="2:7" x14ac:dyDescent="0.4">
      <c r="B24611" s="7">
        <v>171251</v>
      </c>
      <c r="C24611" s="5" t="s">
        <v>3</v>
      </c>
      <c r="D24611" s="5">
        <v>183565</v>
      </c>
      <c r="E24611" s="6">
        <v>42224</v>
      </c>
      <c r="F24611" s="5">
        <v>138</v>
      </c>
      <c r="G24611" s="5">
        <v>138000</v>
      </c>
    </row>
    <row r="24612" spans="2:7" x14ac:dyDescent="0.4">
      <c r="B24612" s="7">
        <v>171251</v>
      </c>
      <c r="C24612" s="5" t="s">
        <v>4</v>
      </c>
      <c r="D24612" s="5">
        <v>183566</v>
      </c>
      <c r="E24612" s="6">
        <v>42224</v>
      </c>
      <c r="F24612" s="5">
        <v>142</v>
      </c>
      <c r="G24612" s="5">
        <v>170400</v>
      </c>
    </row>
    <row r="24613" spans="2:7" x14ac:dyDescent="0.4">
      <c r="B24613" s="7">
        <v>171251</v>
      </c>
      <c r="C24613" s="5" t="s">
        <v>5</v>
      </c>
      <c r="D24613" s="5">
        <v>183567</v>
      </c>
      <c r="E24613" s="6">
        <v>42224</v>
      </c>
      <c r="F24613" s="5">
        <v>138</v>
      </c>
      <c r="G24613" s="5">
        <v>193200</v>
      </c>
    </row>
    <row r="24614" spans="2:7" x14ac:dyDescent="0.4">
      <c r="B24614" s="7">
        <v>171251</v>
      </c>
      <c r="C24614" s="5" t="s">
        <v>6</v>
      </c>
      <c r="D24614" s="5">
        <v>183568</v>
      </c>
      <c r="E24614" s="6">
        <v>42224</v>
      </c>
      <c r="F24614" s="5">
        <v>76</v>
      </c>
      <c r="G24614" s="5">
        <v>121600</v>
      </c>
    </row>
    <row r="24615" spans="2:7" x14ac:dyDescent="0.4">
      <c r="B24615" s="7">
        <v>171251</v>
      </c>
      <c r="C24615" s="5" t="s">
        <v>7</v>
      </c>
      <c r="D24615" s="5">
        <v>183569</v>
      </c>
      <c r="E24615" s="6">
        <v>42224</v>
      </c>
      <c r="F24615" s="5">
        <v>134</v>
      </c>
      <c r="G24615" s="5">
        <v>241200</v>
      </c>
    </row>
    <row r="24616" spans="2:7" x14ac:dyDescent="0.4">
      <c r="B24616" s="7">
        <v>171251</v>
      </c>
      <c r="C24616" s="5" t="s">
        <v>8</v>
      </c>
      <c r="D24616" s="5">
        <v>183570</v>
      </c>
      <c r="E24616" s="6">
        <v>42224</v>
      </c>
      <c r="F24616" s="5">
        <v>100</v>
      </c>
      <c r="G24616" s="5">
        <v>85000</v>
      </c>
    </row>
    <row r="24617" spans="2:7" x14ac:dyDescent="0.4">
      <c r="B24617" s="7">
        <v>171251</v>
      </c>
      <c r="C24617" s="5" t="s">
        <v>9</v>
      </c>
      <c r="D24617" s="5">
        <v>183571</v>
      </c>
      <c r="E24617" s="6">
        <v>42224</v>
      </c>
      <c r="F24617" s="5">
        <v>126</v>
      </c>
      <c r="G24617" s="5">
        <v>116550</v>
      </c>
    </row>
    <row r="24618" spans="2:7" x14ac:dyDescent="0.4">
      <c r="B24618" s="7">
        <v>171251</v>
      </c>
      <c r="C24618" s="5" t="s">
        <v>10</v>
      </c>
      <c r="D24618" s="5">
        <v>183572</v>
      </c>
      <c r="E24618" s="6">
        <v>42224</v>
      </c>
      <c r="F24618" s="5">
        <v>136</v>
      </c>
      <c r="G24618" s="5">
        <v>136000</v>
      </c>
    </row>
    <row r="24619" spans="2:7" x14ac:dyDescent="0.4">
      <c r="B24619" s="7">
        <v>171251</v>
      </c>
      <c r="C24619" s="5" t="s">
        <v>11</v>
      </c>
      <c r="D24619" s="5">
        <v>183573</v>
      </c>
      <c r="E24619" s="6">
        <v>42224</v>
      </c>
      <c r="F24619" s="5">
        <v>144</v>
      </c>
      <c r="G24619" s="5">
        <v>154800</v>
      </c>
    </row>
    <row r="24620" spans="2:7" x14ac:dyDescent="0.4">
      <c r="B24620" s="7">
        <v>171251</v>
      </c>
      <c r="C24620" s="5" t="s">
        <v>12</v>
      </c>
      <c r="D24620" s="5">
        <v>183574</v>
      </c>
      <c r="E24620" s="6">
        <v>42224</v>
      </c>
      <c r="F24620" s="5">
        <v>90</v>
      </c>
      <c r="G24620" s="5">
        <v>103500</v>
      </c>
    </row>
    <row r="24621" spans="2:7" x14ac:dyDescent="0.4">
      <c r="B24621" s="7">
        <v>171251</v>
      </c>
      <c r="C24621" s="5" t="s">
        <v>13</v>
      </c>
      <c r="D24621" s="5">
        <v>183575</v>
      </c>
      <c r="E24621" s="6">
        <v>42224</v>
      </c>
      <c r="F24621" s="5">
        <v>112</v>
      </c>
      <c r="G24621" s="5">
        <v>137200</v>
      </c>
    </row>
    <row r="24622" spans="2:7" x14ac:dyDescent="0.4">
      <c r="B24622" s="7">
        <v>171251</v>
      </c>
      <c r="C24622" s="5" t="s">
        <v>14</v>
      </c>
      <c r="D24622" s="5">
        <v>183576</v>
      </c>
      <c r="E24622" s="6">
        <v>42224</v>
      </c>
      <c r="F24622" s="5">
        <v>78</v>
      </c>
      <c r="G24622" s="5">
        <v>60840</v>
      </c>
    </row>
    <row r="24623" spans="2:7" x14ac:dyDescent="0.4">
      <c r="B24623" s="7">
        <v>171251</v>
      </c>
      <c r="C24623" s="5" t="s">
        <v>15</v>
      </c>
      <c r="D24623" s="5">
        <v>183577</v>
      </c>
      <c r="E24623" s="6">
        <v>42224</v>
      </c>
      <c r="F24623" s="5">
        <v>148</v>
      </c>
      <c r="G24623" s="5">
        <v>81104</v>
      </c>
    </row>
    <row r="24624" spans="2:7" x14ac:dyDescent="0.4">
      <c r="B24624" s="7">
        <v>171251</v>
      </c>
      <c r="C24624" s="5" t="s">
        <v>16</v>
      </c>
      <c r="D24624" s="5">
        <v>183578</v>
      </c>
      <c r="E24624" s="6">
        <v>42224</v>
      </c>
      <c r="F24624" s="5">
        <v>120</v>
      </c>
      <c r="G24624" s="5">
        <v>119880</v>
      </c>
    </row>
    <row r="24625" spans="2:7" x14ac:dyDescent="0.4">
      <c r="B24625" s="7">
        <v>171251</v>
      </c>
      <c r="C24625" s="5" t="s">
        <v>17</v>
      </c>
      <c r="D24625" s="5">
        <v>183579</v>
      </c>
      <c r="E24625" s="6">
        <v>42224</v>
      </c>
      <c r="F24625" s="5">
        <v>88</v>
      </c>
      <c r="G24625" s="5">
        <v>61600</v>
      </c>
    </row>
    <row r="24626" spans="2:7" x14ac:dyDescent="0.4">
      <c r="B24626" s="7">
        <v>171251</v>
      </c>
      <c r="C24626" s="5" t="s">
        <v>18</v>
      </c>
      <c r="D24626" s="5">
        <v>183580</v>
      </c>
      <c r="E24626" s="6">
        <v>42224</v>
      </c>
      <c r="F24626" s="5">
        <v>74</v>
      </c>
      <c r="G24626" s="5">
        <v>26492</v>
      </c>
    </row>
    <row r="24627" spans="2:7" x14ac:dyDescent="0.4">
      <c r="B24627" s="7">
        <v>181253</v>
      </c>
      <c r="C24627" s="5" t="s">
        <v>3</v>
      </c>
      <c r="D24627" s="5">
        <v>183581</v>
      </c>
      <c r="E24627" s="6">
        <v>42224</v>
      </c>
      <c r="F24627" s="5">
        <v>62</v>
      </c>
      <c r="G24627" s="5">
        <v>62000</v>
      </c>
    </row>
    <row r="24628" spans="2:7" x14ac:dyDescent="0.4">
      <c r="B24628" s="7">
        <v>181253</v>
      </c>
      <c r="C24628" s="5" t="s">
        <v>4</v>
      </c>
      <c r="D24628" s="5">
        <v>183582</v>
      </c>
      <c r="E24628" s="6">
        <v>42224</v>
      </c>
      <c r="F24628" s="5">
        <v>64</v>
      </c>
      <c r="G24628" s="5">
        <v>76800</v>
      </c>
    </row>
    <row r="24629" spans="2:7" x14ac:dyDescent="0.4">
      <c r="B24629" s="7">
        <v>181253</v>
      </c>
      <c r="C24629" s="5" t="s">
        <v>5</v>
      </c>
      <c r="D24629" s="5">
        <v>183583</v>
      </c>
      <c r="E24629" s="6">
        <v>42224</v>
      </c>
      <c r="F24629" s="5">
        <v>92</v>
      </c>
      <c r="G24629" s="5">
        <v>128800</v>
      </c>
    </row>
    <row r="24630" spans="2:7" x14ac:dyDescent="0.4">
      <c r="B24630" s="7">
        <v>181253</v>
      </c>
      <c r="C24630" s="5" t="s">
        <v>6</v>
      </c>
      <c r="D24630" s="5">
        <v>183584</v>
      </c>
      <c r="E24630" s="6">
        <v>42224</v>
      </c>
      <c r="F24630" s="5">
        <v>66</v>
      </c>
      <c r="G24630" s="5">
        <v>105600</v>
      </c>
    </row>
    <row r="24631" spans="2:7" x14ac:dyDescent="0.4">
      <c r="B24631" s="7">
        <v>181253</v>
      </c>
      <c r="C24631" s="5" t="s">
        <v>7</v>
      </c>
      <c r="D24631" s="5">
        <v>183585</v>
      </c>
      <c r="E24631" s="6">
        <v>42224</v>
      </c>
      <c r="F24631" s="5">
        <v>86</v>
      </c>
      <c r="G24631" s="5">
        <v>154800</v>
      </c>
    </row>
    <row r="24632" spans="2:7" x14ac:dyDescent="0.4">
      <c r="B24632" s="7">
        <v>181253</v>
      </c>
      <c r="C24632" s="5" t="s">
        <v>8</v>
      </c>
      <c r="D24632" s="5">
        <v>183586</v>
      </c>
      <c r="E24632" s="6">
        <v>42224</v>
      </c>
      <c r="F24632" s="5">
        <v>56</v>
      </c>
      <c r="G24632" s="5">
        <v>47600</v>
      </c>
    </row>
    <row r="24633" spans="2:7" x14ac:dyDescent="0.4">
      <c r="B24633" s="7">
        <v>181253</v>
      </c>
      <c r="C24633" s="5" t="s">
        <v>9</v>
      </c>
      <c r="D24633" s="5">
        <v>183587</v>
      </c>
      <c r="E24633" s="6">
        <v>42224</v>
      </c>
      <c r="F24633" s="5">
        <v>72</v>
      </c>
      <c r="G24633" s="5">
        <v>66600</v>
      </c>
    </row>
    <row r="24634" spans="2:7" x14ac:dyDescent="0.4">
      <c r="B24634" s="7">
        <v>181253</v>
      </c>
      <c r="C24634" s="5" t="s">
        <v>10</v>
      </c>
      <c r="D24634" s="5">
        <v>183588</v>
      </c>
      <c r="E24634" s="6">
        <v>42224</v>
      </c>
      <c r="F24634" s="5">
        <v>64</v>
      </c>
      <c r="G24634" s="5">
        <v>64000</v>
      </c>
    </row>
    <row r="24635" spans="2:7" x14ac:dyDescent="0.4">
      <c r="B24635" s="7">
        <v>181253</v>
      </c>
      <c r="C24635" s="5" t="s">
        <v>11</v>
      </c>
      <c r="D24635" s="5">
        <v>183589</v>
      </c>
      <c r="E24635" s="6">
        <v>42224</v>
      </c>
      <c r="F24635" s="5">
        <v>100</v>
      </c>
      <c r="G24635" s="5">
        <v>107500</v>
      </c>
    </row>
    <row r="24636" spans="2:7" x14ac:dyDescent="0.4">
      <c r="B24636" s="7">
        <v>181253</v>
      </c>
      <c r="C24636" s="5" t="s">
        <v>12</v>
      </c>
      <c r="D24636" s="5">
        <v>183590</v>
      </c>
      <c r="E24636" s="6">
        <v>42224</v>
      </c>
      <c r="F24636" s="5">
        <v>98</v>
      </c>
      <c r="G24636" s="5">
        <v>112700</v>
      </c>
    </row>
    <row r="24637" spans="2:7" x14ac:dyDescent="0.4">
      <c r="B24637" s="7">
        <v>181253</v>
      </c>
      <c r="C24637" s="5" t="s">
        <v>13</v>
      </c>
      <c r="D24637" s="5">
        <v>183591</v>
      </c>
      <c r="E24637" s="6">
        <v>42224</v>
      </c>
      <c r="F24637" s="5">
        <v>78</v>
      </c>
      <c r="G24637" s="5">
        <v>95550</v>
      </c>
    </row>
    <row r="24638" spans="2:7" x14ac:dyDescent="0.4">
      <c r="B24638" s="7">
        <v>181253</v>
      </c>
      <c r="C24638" s="5" t="s">
        <v>14</v>
      </c>
      <c r="D24638" s="5">
        <v>183592</v>
      </c>
      <c r="E24638" s="6">
        <v>42224</v>
      </c>
      <c r="F24638" s="5">
        <v>102</v>
      </c>
      <c r="G24638" s="5">
        <v>79560</v>
      </c>
    </row>
    <row r="24639" spans="2:7" x14ac:dyDescent="0.4">
      <c r="B24639" s="7">
        <v>181253</v>
      </c>
      <c r="C24639" s="5" t="s">
        <v>15</v>
      </c>
      <c r="D24639" s="5">
        <v>183593</v>
      </c>
      <c r="E24639" s="6">
        <v>42224</v>
      </c>
      <c r="F24639" s="5">
        <v>114</v>
      </c>
      <c r="G24639" s="5">
        <v>62472</v>
      </c>
    </row>
    <row r="24640" spans="2:7" x14ac:dyDescent="0.4">
      <c r="B24640" s="7">
        <v>181253</v>
      </c>
      <c r="C24640" s="5" t="s">
        <v>16</v>
      </c>
      <c r="D24640" s="5">
        <v>183594</v>
      </c>
      <c r="E24640" s="6">
        <v>42224</v>
      </c>
      <c r="F24640" s="5">
        <v>98</v>
      </c>
      <c r="G24640" s="5">
        <v>97902</v>
      </c>
    </row>
    <row r="24641" spans="2:7" x14ac:dyDescent="0.4">
      <c r="B24641" s="7">
        <v>181253</v>
      </c>
      <c r="C24641" s="5" t="s">
        <v>17</v>
      </c>
      <c r="D24641" s="5">
        <v>183595</v>
      </c>
      <c r="E24641" s="6">
        <v>42224</v>
      </c>
      <c r="F24641" s="5">
        <v>100</v>
      </c>
      <c r="G24641" s="5">
        <v>70000</v>
      </c>
    </row>
    <row r="24642" spans="2:7" x14ac:dyDescent="0.4">
      <c r="B24642" s="7">
        <v>181253</v>
      </c>
      <c r="C24642" s="5" t="s">
        <v>18</v>
      </c>
      <c r="D24642" s="5">
        <v>183596</v>
      </c>
      <c r="E24642" s="6">
        <v>42224</v>
      </c>
      <c r="F24642" s="5">
        <v>56</v>
      </c>
      <c r="G24642" s="5">
        <v>20048</v>
      </c>
    </row>
    <row r="24643" spans="2:7" x14ac:dyDescent="0.4">
      <c r="B24643" s="7">
        <v>181215</v>
      </c>
      <c r="C24643" s="5" t="s">
        <v>3</v>
      </c>
      <c r="D24643" s="5">
        <v>183597</v>
      </c>
      <c r="E24643" s="6">
        <v>42255</v>
      </c>
      <c r="F24643" s="5">
        <v>58</v>
      </c>
      <c r="G24643" s="5">
        <v>58000</v>
      </c>
    </row>
    <row r="24644" spans="2:7" x14ac:dyDescent="0.4">
      <c r="B24644" s="7">
        <v>181215</v>
      </c>
      <c r="C24644" s="5" t="s">
        <v>4</v>
      </c>
      <c r="D24644" s="5">
        <v>183598</v>
      </c>
      <c r="E24644" s="6">
        <v>42255</v>
      </c>
      <c r="F24644" s="5">
        <v>90</v>
      </c>
      <c r="G24644" s="5">
        <v>108000</v>
      </c>
    </row>
    <row r="24645" spans="2:7" x14ac:dyDescent="0.4">
      <c r="B24645" s="7">
        <v>181215</v>
      </c>
      <c r="C24645" s="5" t="s">
        <v>5</v>
      </c>
      <c r="D24645" s="5">
        <v>183599</v>
      </c>
      <c r="E24645" s="6">
        <v>42255</v>
      </c>
      <c r="F24645" s="5">
        <v>108</v>
      </c>
      <c r="G24645" s="5">
        <v>151200</v>
      </c>
    </row>
    <row r="24646" spans="2:7" x14ac:dyDescent="0.4">
      <c r="B24646" s="7">
        <v>181215</v>
      </c>
      <c r="C24646" s="5" t="s">
        <v>6</v>
      </c>
      <c r="D24646" s="5">
        <v>183600</v>
      </c>
      <c r="E24646" s="6">
        <v>42255</v>
      </c>
      <c r="F24646" s="5">
        <v>78</v>
      </c>
      <c r="G24646" s="5">
        <v>124800</v>
      </c>
    </row>
    <row r="24647" spans="2:7" x14ac:dyDescent="0.4">
      <c r="B24647" s="7">
        <v>181215</v>
      </c>
      <c r="C24647" s="5" t="s">
        <v>7</v>
      </c>
      <c r="D24647" s="5">
        <v>183601</v>
      </c>
      <c r="E24647" s="6">
        <v>42255</v>
      </c>
      <c r="F24647" s="5">
        <v>78</v>
      </c>
      <c r="G24647" s="5">
        <v>140400</v>
      </c>
    </row>
    <row r="24648" spans="2:7" x14ac:dyDescent="0.4">
      <c r="B24648" s="7">
        <v>181215</v>
      </c>
      <c r="C24648" s="5" t="s">
        <v>8</v>
      </c>
      <c r="D24648" s="5">
        <v>183602</v>
      </c>
      <c r="E24648" s="6">
        <v>42255</v>
      </c>
      <c r="F24648" s="5">
        <v>72</v>
      </c>
      <c r="G24648" s="5">
        <v>61200</v>
      </c>
    </row>
    <row r="24649" spans="2:7" x14ac:dyDescent="0.4">
      <c r="B24649" s="7">
        <v>181215</v>
      </c>
      <c r="C24649" s="5" t="s">
        <v>9</v>
      </c>
      <c r="D24649" s="5">
        <v>183603</v>
      </c>
      <c r="E24649" s="6">
        <v>42255</v>
      </c>
      <c r="F24649" s="5">
        <v>56</v>
      </c>
      <c r="G24649" s="5">
        <v>51800</v>
      </c>
    </row>
    <row r="24650" spans="2:7" x14ac:dyDescent="0.4">
      <c r="B24650" s="7">
        <v>181215</v>
      </c>
      <c r="C24650" s="5" t="s">
        <v>10</v>
      </c>
      <c r="D24650" s="5">
        <v>183604</v>
      </c>
      <c r="E24650" s="6">
        <v>42255</v>
      </c>
      <c r="F24650" s="5">
        <v>86</v>
      </c>
      <c r="G24650" s="5">
        <v>86000</v>
      </c>
    </row>
    <row r="24651" spans="2:7" x14ac:dyDescent="0.4">
      <c r="B24651" s="7">
        <v>181215</v>
      </c>
      <c r="C24651" s="5" t="s">
        <v>11</v>
      </c>
      <c r="D24651" s="5">
        <v>183605</v>
      </c>
      <c r="E24651" s="6">
        <v>42255</v>
      </c>
      <c r="F24651" s="5">
        <v>106</v>
      </c>
      <c r="G24651" s="5">
        <v>113950</v>
      </c>
    </row>
    <row r="24652" spans="2:7" x14ac:dyDescent="0.4">
      <c r="B24652" s="7">
        <v>181215</v>
      </c>
      <c r="C24652" s="5" t="s">
        <v>12</v>
      </c>
      <c r="D24652" s="5">
        <v>183606</v>
      </c>
      <c r="E24652" s="6">
        <v>42255</v>
      </c>
      <c r="F24652" s="5">
        <v>58</v>
      </c>
      <c r="G24652" s="5">
        <v>66700</v>
      </c>
    </row>
    <row r="24653" spans="2:7" x14ac:dyDescent="0.4">
      <c r="B24653" s="7">
        <v>181215</v>
      </c>
      <c r="C24653" s="5" t="s">
        <v>13</v>
      </c>
      <c r="D24653" s="5">
        <v>183607</v>
      </c>
      <c r="E24653" s="6">
        <v>42255</v>
      </c>
      <c r="F24653" s="5">
        <v>110</v>
      </c>
      <c r="G24653" s="5">
        <v>134750</v>
      </c>
    </row>
    <row r="24654" spans="2:7" x14ac:dyDescent="0.4">
      <c r="B24654" s="7">
        <v>181215</v>
      </c>
      <c r="C24654" s="5" t="s">
        <v>14</v>
      </c>
      <c r="D24654" s="5">
        <v>183608</v>
      </c>
      <c r="E24654" s="6">
        <v>42255</v>
      </c>
      <c r="F24654" s="5">
        <v>118</v>
      </c>
      <c r="G24654" s="5">
        <v>92040</v>
      </c>
    </row>
    <row r="24655" spans="2:7" x14ac:dyDescent="0.4">
      <c r="B24655" s="7">
        <v>181215</v>
      </c>
      <c r="C24655" s="5" t="s">
        <v>15</v>
      </c>
      <c r="D24655" s="5">
        <v>183609</v>
      </c>
      <c r="E24655" s="6">
        <v>42255</v>
      </c>
      <c r="F24655" s="5">
        <v>66</v>
      </c>
      <c r="G24655" s="5">
        <v>36168</v>
      </c>
    </row>
    <row r="24656" spans="2:7" x14ac:dyDescent="0.4">
      <c r="B24656" s="7">
        <v>181215</v>
      </c>
      <c r="C24656" s="5" t="s">
        <v>16</v>
      </c>
      <c r="D24656" s="5">
        <v>183610</v>
      </c>
      <c r="E24656" s="6">
        <v>42255</v>
      </c>
      <c r="F24656" s="5">
        <v>92</v>
      </c>
      <c r="G24656" s="5">
        <v>91908</v>
      </c>
    </row>
    <row r="24657" spans="2:7" x14ac:dyDescent="0.4">
      <c r="B24657" s="7">
        <v>181215</v>
      </c>
      <c r="C24657" s="5" t="s">
        <v>17</v>
      </c>
      <c r="D24657" s="5">
        <v>183611</v>
      </c>
      <c r="E24657" s="6">
        <v>42255</v>
      </c>
      <c r="F24657" s="5">
        <v>70</v>
      </c>
      <c r="G24657" s="5">
        <v>49000</v>
      </c>
    </row>
    <row r="24658" spans="2:7" x14ac:dyDescent="0.4">
      <c r="B24658" s="7">
        <v>181215</v>
      </c>
      <c r="C24658" s="5" t="s">
        <v>18</v>
      </c>
      <c r="D24658" s="5">
        <v>183612</v>
      </c>
      <c r="E24658" s="6">
        <v>42255</v>
      </c>
      <c r="F24658" s="5">
        <v>74</v>
      </c>
      <c r="G24658" s="5">
        <v>26492</v>
      </c>
    </row>
    <row r="24659" spans="2:7" x14ac:dyDescent="0.4">
      <c r="B24659" s="7">
        <v>161217</v>
      </c>
      <c r="C24659" s="5" t="s">
        <v>3</v>
      </c>
      <c r="D24659" s="5">
        <v>183613</v>
      </c>
      <c r="E24659" s="6">
        <v>42255</v>
      </c>
      <c r="F24659" s="5">
        <v>128</v>
      </c>
      <c r="G24659" s="5">
        <v>128000</v>
      </c>
    </row>
    <row r="24660" spans="2:7" x14ac:dyDescent="0.4">
      <c r="B24660" s="7">
        <v>161217</v>
      </c>
      <c r="C24660" s="5" t="s">
        <v>4</v>
      </c>
      <c r="D24660" s="5">
        <v>183614</v>
      </c>
      <c r="E24660" s="6">
        <v>42255</v>
      </c>
      <c r="F24660" s="5">
        <v>100</v>
      </c>
      <c r="G24660" s="5">
        <v>120000</v>
      </c>
    </row>
    <row r="24661" spans="2:7" x14ac:dyDescent="0.4">
      <c r="B24661" s="7">
        <v>161217</v>
      </c>
      <c r="C24661" s="5" t="s">
        <v>5</v>
      </c>
      <c r="D24661" s="5">
        <v>183615</v>
      </c>
      <c r="E24661" s="6">
        <v>42255</v>
      </c>
      <c r="F24661" s="5">
        <v>152</v>
      </c>
      <c r="G24661" s="5">
        <v>212800</v>
      </c>
    </row>
    <row r="24662" spans="2:7" x14ac:dyDescent="0.4">
      <c r="B24662" s="7">
        <v>161217</v>
      </c>
      <c r="C24662" s="5" t="s">
        <v>6</v>
      </c>
      <c r="D24662" s="5">
        <v>183616</v>
      </c>
      <c r="E24662" s="6">
        <v>42255</v>
      </c>
      <c r="F24662" s="5">
        <v>128</v>
      </c>
      <c r="G24662" s="5">
        <v>204800</v>
      </c>
    </row>
    <row r="24663" spans="2:7" x14ac:dyDescent="0.4">
      <c r="B24663" s="7">
        <v>161217</v>
      </c>
      <c r="C24663" s="5" t="s">
        <v>7</v>
      </c>
      <c r="D24663" s="5">
        <v>183617</v>
      </c>
      <c r="E24663" s="6">
        <v>42255</v>
      </c>
      <c r="F24663" s="5">
        <v>110</v>
      </c>
      <c r="G24663" s="5">
        <v>198000</v>
      </c>
    </row>
    <row r="24664" spans="2:7" x14ac:dyDescent="0.4">
      <c r="B24664" s="7">
        <v>161217</v>
      </c>
      <c r="C24664" s="5" t="s">
        <v>8</v>
      </c>
      <c r="D24664" s="5">
        <v>183618</v>
      </c>
      <c r="E24664" s="6">
        <v>42255</v>
      </c>
      <c r="F24664" s="5">
        <v>86</v>
      </c>
      <c r="G24664" s="5">
        <v>73100</v>
      </c>
    </row>
    <row r="24665" spans="2:7" x14ac:dyDescent="0.4">
      <c r="B24665" s="7">
        <v>161217</v>
      </c>
      <c r="C24665" s="5" t="s">
        <v>9</v>
      </c>
      <c r="D24665" s="5">
        <v>183619</v>
      </c>
      <c r="E24665" s="6">
        <v>42255</v>
      </c>
      <c r="F24665" s="5">
        <v>154</v>
      </c>
      <c r="G24665" s="5">
        <v>142450</v>
      </c>
    </row>
    <row r="24666" spans="2:7" x14ac:dyDescent="0.4">
      <c r="B24666" s="7">
        <v>161217</v>
      </c>
      <c r="C24666" s="5" t="s">
        <v>10</v>
      </c>
      <c r="D24666" s="5">
        <v>183620</v>
      </c>
      <c r="E24666" s="6">
        <v>42255</v>
      </c>
      <c r="F24666" s="5">
        <v>88</v>
      </c>
      <c r="G24666" s="5">
        <v>88000</v>
      </c>
    </row>
    <row r="24667" spans="2:7" x14ac:dyDescent="0.4">
      <c r="B24667" s="7">
        <v>161217</v>
      </c>
      <c r="C24667" s="5" t="s">
        <v>11</v>
      </c>
      <c r="D24667" s="5">
        <v>183621</v>
      </c>
      <c r="E24667" s="6">
        <v>42255</v>
      </c>
      <c r="F24667" s="5">
        <v>100</v>
      </c>
      <c r="G24667" s="5">
        <v>107500</v>
      </c>
    </row>
    <row r="24668" spans="2:7" x14ac:dyDescent="0.4">
      <c r="B24668" s="7">
        <v>161217</v>
      </c>
      <c r="C24668" s="5" t="s">
        <v>12</v>
      </c>
      <c r="D24668" s="5">
        <v>183622</v>
      </c>
      <c r="E24668" s="6">
        <v>42255</v>
      </c>
      <c r="F24668" s="5">
        <v>114</v>
      </c>
      <c r="G24668" s="5">
        <v>131100</v>
      </c>
    </row>
    <row r="24669" spans="2:7" x14ac:dyDescent="0.4">
      <c r="B24669" s="7">
        <v>161217</v>
      </c>
      <c r="C24669" s="5" t="s">
        <v>13</v>
      </c>
      <c r="D24669" s="5">
        <v>183623</v>
      </c>
      <c r="E24669" s="6">
        <v>42255</v>
      </c>
      <c r="F24669" s="5">
        <v>112</v>
      </c>
      <c r="G24669" s="5">
        <v>137200</v>
      </c>
    </row>
    <row r="24670" spans="2:7" x14ac:dyDescent="0.4">
      <c r="B24670" s="7">
        <v>161217</v>
      </c>
      <c r="C24670" s="5" t="s">
        <v>14</v>
      </c>
      <c r="D24670" s="5">
        <v>183624</v>
      </c>
      <c r="E24670" s="6">
        <v>42255</v>
      </c>
      <c r="F24670" s="5">
        <v>116</v>
      </c>
      <c r="G24670" s="5">
        <v>90480</v>
      </c>
    </row>
    <row r="24671" spans="2:7" x14ac:dyDescent="0.4">
      <c r="B24671" s="7">
        <v>161217</v>
      </c>
      <c r="C24671" s="5" t="s">
        <v>15</v>
      </c>
      <c r="D24671" s="5">
        <v>183625</v>
      </c>
      <c r="E24671" s="6">
        <v>42255</v>
      </c>
      <c r="F24671" s="5">
        <v>164</v>
      </c>
      <c r="G24671" s="5">
        <v>89872</v>
      </c>
    </row>
    <row r="24672" spans="2:7" x14ac:dyDescent="0.4">
      <c r="B24672" s="7">
        <v>161217</v>
      </c>
      <c r="C24672" s="5" t="s">
        <v>16</v>
      </c>
      <c r="D24672" s="5">
        <v>183626</v>
      </c>
      <c r="E24672" s="6">
        <v>42255</v>
      </c>
      <c r="F24672" s="5">
        <v>84</v>
      </c>
      <c r="G24672" s="5">
        <v>83916</v>
      </c>
    </row>
    <row r="24673" spans="2:7" x14ac:dyDescent="0.4">
      <c r="B24673" s="7">
        <v>161217</v>
      </c>
      <c r="C24673" s="5" t="s">
        <v>17</v>
      </c>
      <c r="D24673" s="5">
        <v>183627</v>
      </c>
      <c r="E24673" s="6">
        <v>42255</v>
      </c>
      <c r="F24673" s="5">
        <v>156</v>
      </c>
      <c r="G24673" s="5">
        <v>109200</v>
      </c>
    </row>
    <row r="24674" spans="2:7" x14ac:dyDescent="0.4">
      <c r="B24674" s="7">
        <v>161217</v>
      </c>
      <c r="C24674" s="5" t="s">
        <v>18</v>
      </c>
      <c r="D24674" s="5">
        <v>183628</v>
      </c>
      <c r="E24674" s="6">
        <v>42255</v>
      </c>
      <c r="F24674" s="5">
        <v>140</v>
      </c>
      <c r="G24674" s="5">
        <v>50120</v>
      </c>
    </row>
    <row r="24675" spans="2:7" x14ac:dyDescent="0.4">
      <c r="B24675" s="7">
        <v>171219</v>
      </c>
      <c r="C24675" s="5" t="s">
        <v>3</v>
      </c>
      <c r="D24675" s="5">
        <v>183629</v>
      </c>
      <c r="E24675" s="6">
        <v>42255</v>
      </c>
      <c r="F24675" s="5">
        <v>140</v>
      </c>
      <c r="G24675" s="5">
        <v>140000</v>
      </c>
    </row>
    <row r="24676" spans="2:7" x14ac:dyDescent="0.4">
      <c r="B24676" s="7">
        <v>171219</v>
      </c>
      <c r="C24676" s="5" t="s">
        <v>4</v>
      </c>
      <c r="D24676" s="5">
        <v>183630</v>
      </c>
      <c r="E24676" s="6">
        <v>42255</v>
      </c>
      <c r="F24676" s="5">
        <v>132</v>
      </c>
      <c r="G24676" s="5">
        <v>158400</v>
      </c>
    </row>
    <row r="24677" spans="2:7" x14ac:dyDescent="0.4">
      <c r="B24677" s="7">
        <v>171219</v>
      </c>
      <c r="C24677" s="5" t="s">
        <v>5</v>
      </c>
      <c r="D24677" s="5">
        <v>183631</v>
      </c>
      <c r="E24677" s="6">
        <v>42255</v>
      </c>
      <c r="F24677" s="5">
        <v>100</v>
      </c>
      <c r="G24677" s="5">
        <v>140000</v>
      </c>
    </row>
    <row r="24678" spans="2:7" x14ac:dyDescent="0.4">
      <c r="B24678" s="7">
        <v>171219</v>
      </c>
      <c r="C24678" s="5" t="s">
        <v>6</v>
      </c>
      <c r="D24678" s="5">
        <v>183632</v>
      </c>
      <c r="E24678" s="6">
        <v>42255</v>
      </c>
      <c r="F24678" s="5">
        <v>78</v>
      </c>
      <c r="G24678" s="5">
        <v>124800</v>
      </c>
    </row>
    <row r="24679" spans="2:7" x14ac:dyDescent="0.4">
      <c r="B24679" s="7">
        <v>171219</v>
      </c>
      <c r="C24679" s="5" t="s">
        <v>7</v>
      </c>
      <c r="D24679" s="5">
        <v>183633</v>
      </c>
      <c r="E24679" s="6">
        <v>42255</v>
      </c>
      <c r="F24679" s="5">
        <v>138</v>
      </c>
      <c r="G24679" s="5">
        <v>248400</v>
      </c>
    </row>
    <row r="24680" spans="2:7" x14ac:dyDescent="0.4">
      <c r="B24680" s="7">
        <v>171219</v>
      </c>
      <c r="C24680" s="5" t="s">
        <v>8</v>
      </c>
      <c r="D24680" s="5">
        <v>183634</v>
      </c>
      <c r="E24680" s="6">
        <v>42255</v>
      </c>
      <c r="F24680" s="5">
        <v>132</v>
      </c>
      <c r="G24680" s="5">
        <v>112200</v>
      </c>
    </row>
    <row r="24681" spans="2:7" x14ac:dyDescent="0.4">
      <c r="B24681" s="7">
        <v>171219</v>
      </c>
      <c r="C24681" s="5" t="s">
        <v>9</v>
      </c>
      <c r="D24681" s="5">
        <v>183635</v>
      </c>
      <c r="E24681" s="6">
        <v>42255</v>
      </c>
      <c r="F24681" s="5">
        <v>150</v>
      </c>
      <c r="G24681" s="5">
        <v>138750</v>
      </c>
    </row>
    <row r="24682" spans="2:7" x14ac:dyDescent="0.4">
      <c r="B24682" s="7">
        <v>171219</v>
      </c>
      <c r="C24682" s="5" t="s">
        <v>10</v>
      </c>
      <c r="D24682" s="5">
        <v>183636</v>
      </c>
      <c r="E24682" s="6">
        <v>42255</v>
      </c>
      <c r="F24682" s="5">
        <v>122</v>
      </c>
      <c r="G24682" s="5">
        <v>122000</v>
      </c>
    </row>
    <row r="24683" spans="2:7" x14ac:dyDescent="0.4">
      <c r="B24683" s="7">
        <v>171219</v>
      </c>
      <c r="C24683" s="5" t="s">
        <v>11</v>
      </c>
      <c r="D24683" s="5">
        <v>183637</v>
      </c>
      <c r="E24683" s="6">
        <v>42255</v>
      </c>
      <c r="F24683" s="5">
        <v>104</v>
      </c>
      <c r="G24683" s="5">
        <v>111800</v>
      </c>
    </row>
    <row r="24684" spans="2:7" x14ac:dyDescent="0.4">
      <c r="B24684" s="7">
        <v>171219</v>
      </c>
      <c r="C24684" s="5" t="s">
        <v>12</v>
      </c>
      <c r="D24684" s="5">
        <v>183638</v>
      </c>
      <c r="E24684" s="6">
        <v>42255</v>
      </c>
      <c r="F24684" s="5">
        <v>132</v>
      </c>
      <c r="G24684" s="5">
        <v>151800</v>
      </c>
    </row>
    <row r="24685" spans="2:7" x14ac:dyDescent="0.4">
      <c r="B24685" s="7">
        <v>171219</v>
      </c>
      <c r="C24685" s="5" t="s">
        <v>13</v>
      </c>
      <c r="D24685" s="5">
        <v>183639</v>
      </c>
      <c r="E24685" s="6">
        <v>42255</v>
      </c>
      <c r="F24685" s="5">
        <v>132</v>
      </c>
      <c r="G24685" s="5">
        <v>161700</v>
      </c>
    </row>
    <row r="24686" spans="2:7" x14ac:dyDescent="0.4">
      <c r="B24686" s="7">
        <v>171219</v>
      </c>
      <c r="C24686" s="5" t="s">
        <v>14</v>
      </c>
      <c r="D24686" s="5">
        <v>183640</v>
      </c>
      <c r="E24686" s="6">
        <v>42255</v>
      </c>
      <c r="F24686" s="5">
        <v>78</v>
      </c>
      <c r="G24686" s="5">
        <v>60840</v>
      </c>
    </row>
    <row r="24687" spans="2:7" x14ac:dyDescent="0.4">
      <c r="B24687" s="7">
        <v>171219</v>
      </c>
      <c r="C24687" s="5" t="s">
        <v>15</v>
      </c>
      <c r="D24687" s="5">
        <v>183641</v>
      </c>
      <c r="E24687" s="6">
        <v>42255</v>
      </c>
      <c r="F24687" s="5">
        <v>126</v>
      </c>
      <c r="G24687" s="5">
        <v>69048</v>
      </c>
    </row>
    <row r="24688" spans="2:7" x14ac:dyDescent="0.4">
      <c r="B24688" s="7">
        <v>171219</v>
      </c>
      <c r="C24688" s="5" t="s">
        <v>16</v>
      </c>
      <c r="D24688" s="5">
        <v>183642</v>
      </c>
      <c r="E24688" s="6">
        <v>42255</v>
      </c>
      <c r="F24688" s="5">
        <v>154</v>
      </c>
      <c r="G24688" s="5">
        <v>153846</v>
      </c>
    </row>
    <row r="24689" spans="2:7" x14ac:dyDescent="0.4">
      <c r="B24689" s="7">
        <v>171219</v>
      </c>
      <c r="C24689" s="5" t="s">
        <v>17</v>
      </c>
      <c r="D24689" s="5">
        <v>183643</v>
      </c>
      <c r="E24689" s="6">
        <v>42255</v>
      </c>
      <c r="F24689" s="5">
        <v>152</v>
      </c>
      <c r="G24689" s="5">
        <v>106400</v>
      </c>
    </row>
    <row r="24690" spans="2:7" x14ac:dyDescent="0.4">
      <c r="B24690" s="7">
        <v>171219</v>
      </c>
      <c r="C24690" s="5" t="s">
        <v>18</v>
      </c>
      <c r="D24690" s="5">
        <v>183644</v>
      </c>
      <c r="E24690" s="6">
        <v>42255</v>
      </c>
      <c r="F24690" s="5">
        <v>114</v>
      </c>
      <c r="G24690" s="5">
        <v>40812</v>
      </c>
    </row>
    <row r="24691" spans="2:7" x14ac:dyDescent="0.4">
      <c r="B24691" s="7">
        <v>191221</v>
      </c>
      <c r="C24691" s="5" t="s">
        <v>3</v>
      </c>
      <c r="D24691" s="5">
        <v>183645</v>
      </c>
      <c r="E24691" s="6">
        <v>42255</v>
      </c>
      <c r="F24691" s="5">
        <v>96</v>
      </c>
      <c r="G24691" s="5">
        <v>96000</v>
      </c>
    </row>
    <row r="24692" spans="2:7" x14ac:dyDescent="0.4">
      <c r="B24692" s="7">
        <v>191221</v>
      </c>
      <c r="C24692" s="5" t="s">
        <v>4</v>
      </c>
      <c r="D24692" s="5">
        <v>183646</v>
      </c>
      <c r="E24692" s="6">
        <v>42255</v>
      </c>
      <c r="F24692" s="5">
        <v>134</v>
      </c>
      <c r="G24692" s="5">
        <v>160800</v>
      </c>
    </row>
    <row r="24693" spans="2:7" x14ac:dyDescent="0.4">
      <c r="B24693" s="7">
        <v>191221</v>
      </c>
      <c r="C24693" s="5" t="s">
        <v>5</v>
      </c>
      <c r="D24693" s="5">
        <v>183647</v>
      </c>
      <c r="E24693" s="6">
        <v>42255</v>
      </c>
      <c r="F24693" s="5">
        <v>78</v>
      </c>
      <c r="G24693" s="5">
        <v>109200</v>
      </c>
    </row>
    <row r="24694" spans="2:7" x14ac:dyDescent="0.4">
      <c r="B24694" s="7">
        <v>191221</v>
      </c>
      <c r="C24694" s="5" t="s">
        <v>6</v>
      </c>
      <c r="D24694" s="5">
        <v>183648</v>
      </c>
      <c r="E24694" s="6">
        <v>42255</v>
      </c>
      <c r="F24694" s="5">
        <v>106</v>
      </c>
      <c r="G24694" s="5">
        <v>169600</v>
      </c>
    </row>
    <row r="24695" spans="2:7" x14ac:dyDescent="0.4">
      <c r="B24695" s="7">
        <v>191221</v>
      </c>
      <c r="C24695" s="5" t="s">
        <v>7</v>
      </c>
      <c r="D24695" s="5">
        <v>183649</v>
      </c>
      <c r="E24695" s="6">
        <v>42255</v>
      </c>
      <c r="F24695" s="5">
        <v>82</v>
      </c>
      <c r="G24695" s="5">
        <v>147600</v>
      </c>
    </row>
    <row r="24696" spans="2:7" x14ac:dyDescent="0.4">
      <c r="B24696" s="7">
        <v>191221</v>
      </c>
      <c r="C24696" s="5" t="s">
        <v>8</v>
      </c>
      <c r="D24696" s="5">
        <v>183650</v>
      </c>
      <c r="E24696" s="6">
        <v>42255</v>
      </c>
      <c r="F24696" s="5">
        <v>138</v>
      </c>
      <c r="G24696" s="5">
        <v>117300</v>
      </c>
    </row>
    <row r="24697" spans="2:7" x14ac:dyDescent="0.4">
      <c r="B24697" s="7">
        <v>191221</v>
      </c>
      <c r="C24697" s="5" t="s">
        <v>9</v>
      </c>
      <c r="D24697" s="5">
        <v>183651</v>
      </c>
      <c r="E24697" s="6">
        <v>42255</v>
      </c>
      <c r="F24697" s="5">
        <v>126</v>
      </c>
      <c r="G24697" s="5">
        <v>116550</v>
      </c>
    </row>
    <row r="24698" spans="2:7" x14ac:dyDescent="0.4">
      <c r="B24698" s="7">
        <v>191221</v>
      </c>
      <c r="C24698" s="5" t="s">
        <v>10</v>
      </c>
      <c r="D24698" s="5">
        <v>183652</v>
      </c>
      <c r="E24698" s="6">
        <v>42255</v>
      </c>
      <c r="F24698" s="5">
        <v>138</v>
      </c>
      <c r="G24698" s="5">
        <v>138000</v>
      </c>
    </row>
    <row r="24699" spans="2:7" x14ac:dyDescent="0.4">
      <c r="B24699" s="7">
        <v>191221</v>
      </c>
      <c r="C24699" s="5" t="s">
        <v>11</v>
      </c>
      <c r="D24699" s="5">
        <v>183653</v>
      </c>
      <c r="E24699" s="6">
        <v>42255</v>
      </c>
      <c r="F24699" s="5">
        <v>138</v>
      </c>
      <c r="G24699" s="5">
        <v>148350</v>
      </c>
    </row>
    <row r="24700" spans="2:7" x14ac:dyDescent="0.4">
      <c r="B24700" s="7">
        <v>191221</v>
      </c>
      <c r="C24700" s="5" t="s">
        <v>12</v>
      </c>
      <c r="D24700" s="5">
        <v>183654</v>
      </c>
      <c r="E24700" s="6">
        <v>42255</v>
      </c>
      <c r="F24700" s="5">
        <v>108</v>
      </c>
      <c r="G24700" s="5">
        <v>124200</v>
      </c>
    </row>
    <row r="24701" spans="2:7" x14ac:dyDescent="0.4">
      <c r="B24701" s="7">
        <v>191221</v>
      </c>
      <c r="C24701" s="5" t="s">
        <v>13</v>
      </c>
      <c r="D24701" s="5">
        <v>183655</v>
      </c>
      <c r="E24701" s="6">
        <v>42255</v>
      </c>
      <c r="F24701" s="5">
        <v>144</v>
      </c>
      <c r="G24701" s="5">
        <v>176400</v>
      </c>
    </row>
    <row r="24702" spans="2:7" x14ac:dyDescent="0.4">
      <c r="B24702" s="7">
        <v>191221</v>
      </c>
      <c r="C24702" s="5" t="s">
        <v>14</v>
      </c>
      <c r="D24702" s="5">
        <v>183656</v>
      </c>
      <c r="E24702" s="6">
        <v>42255</v>
      </c>
      <c r="F24702" s="5">
        <v>74</v>
      </c>
      <c r="G24702" s="5">
        <v>57720</v>
      </c>
    </row>
    <row r="24703" spans="2:7" x14ac:dyDescent="0.4">
      <c r="B24703" s="7">
        <v>191221</v>
      </c>
      <c r="C24703" s="5" t="s">
        <v>15</v>
      </c>
      <c r="D24703" s="5">
        <v>183657</v>
      </c>
      <c r="E24703" s="6">
        <v>42255</v>
      </c>
      <c r="F24703" s="5">
        <v>140</v>
      </c>
      <c r="G24703" s="5">
        <v>76720</v>
      </c>
    </row>
    <row r="24704" spans="2:7" x14ac:dyDescent="0.4">
      <c r="B24704" s="7">
        <v>191221</v>
      </c>
      <c r="C24704" s="5" t="s">
        <v>16</v>
      </c>
      <c r="D24704" s="5">
        <v>183658</v>
      </c>
      <c r="E24704" s="6">
        <v>42255</v>
      </c>
      <c r="F24704" s="5">
        <v>122</v>
      </c>
      <c r="G24704" s="5">
        <v>121878</v>
      </c>
    </row>
    <row r="24705" spans="2:7" x14ac:dyDescent="0.4">
      <c r="B24705" s="7">
        <v>191221</v>
      </c>
      <c r="C24705" s="5" t="s">
        <v>17</v>
      </c>
      <c r="D24705" s="5">
        <v>183659</v>
      </c>
      <c r="E24705" s="6">
        <v>42255</v>
      </c>
      <c r="F24705" s="5">
        <v>152</v>
      </c>
      <c r="G24705" s="5">
        <v>106400</v>
      </c>
    </row>
    <row r="24706" spans="2:7" x14ac:dyDescent="0.4">
      <c r="B24706" s="7">
        <v>191221</v>
      </c>
      <c r="C24706" s="5" t="s">
        <v>18</v>
      </c>
      <c r="D24706" s="5">
        <v>183660</v>
      </c>
      <c r="E24706" s="6">
        <v>42255</v>
      </c>
      <c r="F24706" s="5">
        <v>82</v>
      </c>
      <c r="G24706" s="5">
        <v>29356</v>
      </c>
    </row>
    <row r="24707" spans="2:7" x14ac:dyDescent="0.4">
      <c r="B24707" s="7">
        <v>141223</v>
      </c>
      <c r="C24707" s="5" t="s">
        <v>3</v>
      </c>
      <c r="D24707" s="5">
        <v>183661</v>
      </c>
      <c r="E24707" s="6">
        <v>42255</v>
      </c>
      <c r="F24707" s="5">
        <v>122</v>
      </c>
      <c r="G24707" s="5">
        <v>122000</v>
      </c>
    </row>
    <row r="24708" spans="2:7" x14ac:dyDescent="0.4">
      <c r="B24708" s="7">
        <v>141223</v>
      </c>
      <c r="C24708" s="5" t="s">
        <v>4</v>
      </c>
      <c r="D24708" s="5">
        <v>183662</v>
      </c>
      <c r="E24708" s="6">
        <v>42255</v>
      </c>
      <c r="F24708" s="5">
        <v>94</v>
      </c>
      <c r="G24708" s="5">
        <v>112800</v>
      </c>
    </row>
    <row r="24709" spans="2:7" x14ac:dyDescent="0.4">
      <c r="B24709" s="7">
        <v>141223</v>
      </c>
      <c r="C24709" s="5" t="s">
        <v>5</v>
      </c>
      <c r="D24709" s="5">
        <v>183663</v>
      </c>
      <c r="E24709" s="6">
        <v>42255</v>
      </c>
      <c r="F24709" s="5">
        <v>84</v>
      </c>
      <c r="G24709" s="5">
        <v>117600</v>
      </c>
    </row>
    <row r="24710" spans="2:7" x14ac:dyDescent="0.4">
      <c r="B24710" s="7">
        <v>141223</v>
      </c>
      <c r="C24710" s="5" t="s">
        <v>6</v>
      </c>
      <c r="D24710" s="5">
        <v>183664</v>
      </c>
      <c r="E24710" s="6">
        <v>42255</v>
      </c>
      <c r="F24710" s="5">
        <v>98</v>
      </c>
      <c r="G24710" s="5">
        <v>156800</v>
      </c>
    </row>
    <row r="24711" spans="2:7" x14ac:dyDescent="0.4">
      <c r="B24711" s="7">
        <v>141223</v>
      </c>
      <c r="C24711" s="5" t="s">
        <v>7</v>
      </c>
      <c r="D24711" s="5">
        <v>183665</v>
      </c>
      <c r="E24711" s="6">
        <v>42255</v>
      </c>
      <c r="F24711" s="5">
        <v>78</v>
      </c>
      <c r="G24711" s="5">
        <v>140400</v>
      </c>
    </row>
    <row r="24712" spans="2:7" x14ac:dyDescent="0.4">
      <c r="B24712" s="7">
        <v>141223</v>
      </c>
      <c r="C24712" s="5" t="s">
        <v>8</v>
      </c>
      <c r="D24712" s="5">
        <v>183666</v>
      </c>
      <c r="E24712" s="6">
        <v>42255</v>
      </c>
      <c r="F24712" s="5">
        <v>74</v>
      </c>
      <c r="G24712" s="5">
        <v>62900</v>
      </c>
    </row>
    <row r="24713" spans="2:7" x14ac:dyDescent="0.4">
      <c r="B24713" s="7">
        <v>141223</v>
      </c>
      <c r="C24713" s="5" t="s">
        <v>9</v>
      </c>
      <c r="D24713" s="5">
        <v>183667</v>
      </c>
      <c r="E24713" s="6">
        <v>42255</v>
      </c>
      <c r="F24713" s="5">
        <v>124</v>
      </c>
      <c r="G24713" s="5">
        <v>114700</v>
      </c>
    </row>
    <row r="24714" spans="2:7" x14ac:dyDescent="0.4">
      <c r="B24714" s="7">
        <v>141223</v>
      </c>
      <c r="C24714" s="5" t="s">
        <v>10</v>
      </c>
      <c r="D24714" s="5">
        <v>183668</v>
      </c>
      <c r="E24714" s="6">
        <v>42255</v>
      </c>
      <c r="F24714" s="5">
        <v>136</v>
      </c>
      <c r="G24714" s="5">
        <v>136000</v>
      </c>
    </row>
    <row r="24715" spans="2:7" x14ac:dyDescent="0.4">
      <c r="B24715" s="7">
        <v>141223</v>
      </c>
      <c r="C24715" s="5" t="s">
        <v>11</v>
      </c>
      <c r="D24715" s="5">
        <v>183669</v>
      </c>
      <c r="E24715" s="6">
        <v>42255</v>
      </c>
      <c r="F24715" s="5">
        <v>92</v>
      </c>
      <c r="G24715" s="5">
        <v>98900</v>
      </c>
    </row>
    <row r="24716" spans="2:7" x14ac:dyDescent="0.4">
      <c r="B24716" s="7">
        <v>141223</v>
      </c>
      <c r="C24716" s="5" t="s">
        <v>12</v>
      </c>
      <c r="D24716" s="5">
        <v>183670</v>
      </c>
      <c r="E24716" s="6">
        <v>42255</v>
      </c>
      <c r="F24716" s="5">
        <v>78</v>
      </c>
      <c r="G24716" s="5">
        <v>89700</v>
      </c>
    </row>
    <row r="24717" spans="2:7" x14ac:dyDescent="0.4">
      <c r="B24717" s="7">
        <v>141223</v>
      </c>
      <c r="C24717" s="5" t="s">
        <v>13</v>
      </c>
      <c r="D24717" s="5">
        <v>183671</v>
      </c>
      <c r="E24717" s="6">
        <v>42255</v>
      </c>
      <c r="F24717" s="5">
        <v>152</v>
      </c>
      <c r="G24717" s="5">
        <v>186200</v>
      </c>
    </row>
    <row r="24718" spans="2:7" x14ac:dyDescent="0.4">
      <c r="B24718" s="7">
        <v>141223</v>
      </c>
      <c r="C24718" s="5" t="s">
        <v>14</v>
      </c>
      <c r="D24718" s="5">
        <v>183672</v>
      </c>
      <c r="E24718" s="6">
        <v>42255</v>
      </c>
      <c r="F24718" s="5">
        <v>124</v>
      </c>
      <c r="G24718" s="5">
        <v>96720</v>
      </c>
    </row>
    <row r="24719" spans="2:7" x14ac:dyDescent="0.4">
      <c r="B24719" s="7">
        <v>141223</v>
      </c>
      <c r="C24719" s="5" t="s">
        <v>15</v>
      </c>
      <c r="D24719" s="5">
        <v>183673</v>
      </c>
      <c r="E24719" s="6">
        <v>42255</v>
      </c>
      <c r="F24719" s="5">
        <v>98</v>
      </c>
      <c r="G24719" s="5">
        <v>53704</v>
      </c>
    </row>
    <row r="24720" spans="2:7" x14ac:dyDescent="0.4">
      <c r="B24720" s="7">
        <v>141223</v>
      </c>
      <c r="C24720" s="5" t="s">
        <v>16</v>
      </c>
      <c r="D24720" s="5">
        <v>183674</v>
      </c>
      <c r="E24720" s="6">
        <v>42255</v>
      </c>
      <c r="F24720" s="5">
        <v>92</v>
      </c>
      <c r="G24720" s="5">
        <v>91908</v>
      </c>
    </row>
    <row r="24721" spans="2:7" x14ac:dyDescent="0.4">
      <c r="B24721" s="7">
        <v>141223</v>
      </c>
      <c r="C24721" s="5" t="s">
        <v>17</v>
      </c>
      <c r="D24721" s="5">
        <v>183675</v>
      </c>
      <c r="E24721" s="6">
        <v>42255</v>
      </c>
      <c r="F24721" s="5">
        <v>126</v>
      </c>
      <c r="G24721" s="5">
        <v>88200</v>
      </c>
    </row>
    <row r="24722" spans="2:7" x14ac:dyDescent="0.4">
      <c r="B24722" s="7">
        <v>141223</v>
      </c>
      <c r="C24722" s="5" t="s">
        <v>18</v>
      </c>
      <c r="D24722" s="5">
        <v>183676</v>
      </c>
      <c r="E24722" s="6">
        <v>42255</v>
      </c>
      <c r="F24722" s="5">
        <v>92</v>
      </c>
      <c r="G24722" s="5">
        <v>32936</v>
      </c>
    </row>
    <row r="24723" spans="2:7" x14ac:dyDescent="0.4">
      <c r="B24723" s="7">
        <v>111225</v>
      </c>
      <c r="C24723" s="5" t="s">
        <v>3</v>
      </c>
      <c r="D24723" s="5">
        <v>183677</v>
      </c>
      <c r="E24723" s="6">
        <v>42255</v>
      </c>
      <c r="F24723" s="5">
        <v>160</v>
      </c>
      <c r="G24723" s="5">
        <v>160000</v>
      </c>
    </row>
    <row r="24724" spans="2:7" x14ac:dyDescent="0.4">
      <c r="B24724" s="7">
        <v>111225</v>
      </c>
      <c r="C24724" s="5" t="s">
        <v>4</v>
      </c>
      <c r="D24724" s="5">
        <v>183678</v>
      </c>
      <c r="E24724" s="6">
        <v>42255</v>
      </c>
      <c r="F24724" s="5">
        <v>144</v>
      </c>
      <c r="G24724" s="5">
        <v>172800</v>
      </c>
    </row>
    <row r="24725" spans="2:7" x14ac:dyDescent="0.4">
      <c r="B24725" s="7">
        <v>111225</v>
      </c>
      <c r="C24725" s="5" t="s">
        <v>5</v>
      </c>
      <c r="D24725" s="5">
        <v>183679</v>
      </c>
      <c r="E24725" s="6">
        <v>42255</v>
      </c>
      <c r="F24725" s="5">
        <v>176</v>
      </c>
      <c r="G24725" s="5">
        <v>246400</v>
      </c>
    </row>
    <row r="24726" spans="2:7" x14ac:dyDescent="0.4">
      <c r="B24726" s="7">
        <v>111225</v>
      </c>
      <c r="C24726" s="5" t="s">
        <v>6</v>
      </c>
      <c r="D24726" s="5">
        <v>183680</v>
      </c>
      <c r="E24726" s="6">
        <v>42255</v>
      </c>
      <c r="F24726" s="5">
        <v>166</v>
      </c>
      <c r="G24726" s="5">
        <v>265600</v>
      </c>
    </row>
    <row r="24727" spans="2:7" x14ac:dyDescent="0.4">
      <c r="B24727" s="7">
        <v>111225</v>
      </c>
      <c r="C24727" s="5" t="s">
        <v>7</v>
      </c>
      <c r="D24727" s="5">
        <v>183681</v>
      </c>
      <c r="E24727" s="6">
        <v>42255</v>
      </c>
      <c r="F24727" s="5">
        <v>154</v>
      </c>
      <c r="G24727" s="5">
        <v>277200</v>
      </c>
    </row>
    <row r="24728" spans="2:7" x14ac:dyDescent="0.4">
      <c r="B24728" s="7">
        <v>111225</v>
      </c>
      <c r="C24728" s="5" t="s">
        <v>8</v>
      </c>
      <c r="D24728" s="5">
        <v>183682</v>
      </c>
      <c r="E24728" s="6">
        <v>42255</v>
      </c>
      <c r="F24728" s="5">
        <v>144</v>
      </c>
      <c r="G24728" s="5">
        <v>122400</v>
      </c>
    </row>
    <row r="24729" spans="2:7" x14ac:dyDescent="0.4">
      <c r="B24729" s="7">
        <v>111225</v>
      </c>
      <c r="C24729" s="5" t="s">
        <v>9</v>
      </c>
      <c r="D24729" s="5">
        <v>183683</v>
      </c>
      <c r="E24729" s="6">
        <v>42255</v>
      </c>
      <c r="F24729" s="5">
        <v>166</v>
      </c>
      <c r="G24729" s="5">
        <v>153550</v>
      </c>
    </row>
    <row r="24730" spans="2:7" x14ac:dyDescent="0.4">
      <c r="B24730" s="7">
        <v>111225</v>
      </c>
      <c r="C24730" s="5" t="s">
        <v>10</v>
      </c>
      <c r="D24730" s="5">
        <v>183684</v>
      </c>
      <c r="E24730" s="6">
        <v>42255</v>
      </c>
      <c r="F24730" s="5">
        <v>170</v>
      </c>
      <c r="G24730" s="5">
        <v>170000</v>
      </c>
    </row>
    <row r="24731" spans="2:7" x14ac:dyDescent="0.4">
      <c r="B24731" s="7">
        <v>111225</v>
      </c>
      <c r="C24731" s="5" t="s">
        <v>11</v>
      </c>
      <c r="D24731" s="5">
        <v>183685</v>
      </c>
      <c r="E24731" s="6">
        <v>42255</v>
      </c>
      <c r="F24731" s="5">
        <v>168</v>
      </c>
      <c r="G24731" s="5">
        <v>180600</v>
      </c>
    </row>
    <row r="24732" spans="2:7" x14ac:dyDescent="0.4">
      <c r="B24732" s="7">
        <v>111225</v>
      </c>
      <c r="C24732" s="5" t="s">
        <v>12</v>
      </c>
      <c r="D24732" s="5">
        <v>183686</v>
      </c>
      <c r="E24732" s="6">
        <v>42255</v>
      </c>
      <c r="F24732" s="5">
        <v>144</v>
      </c>
      <c r="G24732" s="5">
        <v>165600</v>
      </c>
    </row>
    <row r="24733" spans="2:7" x14ac:dyDescent="0.4">
      <c r="B24733" s="7">
        <v>111225</v>
      </c>
      <c r="C24733" s="5" t="s">
        <v>13</v>
      </c>
      <c r="D24733" s="5">
        <v>183687</v>
      </c>
      <c r="E24733" s="6">
        <v>42255</v>
      </c>
      <c r="F24733" s="5">
        <v>144</v>
      </c>
      <c r="G24733" s="5">
        <v>176400</v>
      </c>
    </row>
    <row r="24734" spans="2:7" x14ac:dyDescent="0.4">
      <c r="B24734" s="7">
        <v>111225</v>
      </c>
      <c r="C24734" s="5" t="s">
        <v>14</v>
      </c>
      <c r="D24734" s="5">
        <v>183688</v>
      </c>
      <c r="E24734" s="6">
        <v>42255</v>
      </c>
      <c r="F24734" s="5">
        <v>144</v>
      </c>
      <c r="G24734" s="5">
        <v>112320</v>
      </c>
    </row>
    <row r="24735" spans="2:7" x14ac:dyDescent="0.4">
      <c r="B24735" s="7">
        <v>111225</v>
      </c>
      <c r="C24735" s="5" t="s">
        <v>15</v>
      </c>
      <c r="D24735" s="5">
        <v>183689</v>
      </c>
      <c r="E24735" s="6">
        <v>42255</v>
      </c>
      <c r="F24735" s="5">
        <v>124</v>
      </c>
      <c r="G24735" s="5">
        <v>67952</v>
      </c>
    </row>
    <row r="24736" spans="2:7" x14ac:dyDescent="0.4">
      <c r="B24736" s="7">
        <v>111225</v>
      </c>
      <c r="C24736" s="5" t="s">
        <v>16</v>
      </c>
      <c r="D24736" s="5">
        <v>183690</v>
      </c>
      <c r="E24736" s="6">
        <v>42255</v>
      </c>
      <c r="F24736" s="5">
        <v>152</v>
      </c>
      <c r="G24736" s="5">
        <v>151848</v>
      </c>
    </row>
    <row r="24737" spans="2:7" x14ac:dyDescent="0.4">
      <c r="B24737" s="7">
        <v>111225</v>
      </c>
      <c r="C24737" s="5" t="s">
        <v>17</v>
      </c>
      <c r="D24737" s="5">
        <v>183691</v>
      </c>
      <c r="E24737" s="6">
        <v>42255</v>
      </c>
      <c r="F24737" s="5">
        <v>104</v>
      </c>
      <c r="G24737" s="5">
        <v>72800</v>
      </c>
    </row>
    <row r="24738" spans="2:7" x14ac:dyDescent="0.4">
      <c r="B24738" s="7">
        <v>111225</v>
      </c>
      <c r="C24738" s="5" t="s">
        <v>18</v>
      </c>
      <c r="D24738" s="5">
        <v>183692</v>
      </c>
      <c r="E24738" s="6">
        <v>42255</v>
      </c>
      <c r="F24738" s="5">
        <v>172</v>
      </c>
      <c r="G24738" s="5">
        <v>61576</v>
      </c>
    </row>
    <row r="24739" spans="2:7" x14ac:dyDescent="0.4">
      <c r="B24739" s="7">
        <v>161229</v>
      </c>
      <c r="C24739" s="5" t="s">
        <v>3</v>
      </c>
      <c r="D24739" s="5">
        <v>183693</v>
      </c>
      <c r="E24739" s="6">
        <v>42255</v>
      </c>
      <c r="F24739" s="5">
        <v>144</v>
      </c>
      <c r="G24739" s="5">
        <v>144000</v>
      </c>
    </row>
    <row r="24740" spans="2:7" x14ac:dyDescent="0.4">
      <c r="B24740" s="7">
        <v>161229</v>
      </c>
      <c r="C24740" s="5" t="s">
        <v>4</v>
      </c>
      <c r="D24740" s="5">
        <v>183694</v>
      </c>
      <c r="E24740" s="6">
        <v>42255</v>
      </c>
      <c r="F24740" s="5">
        <v>158</v>
      </c>
      <c r="G24740" s="5">
        <v>189600</v>
      </c>
    </row>
    <row r="24741" spans="2:7" x14ac:dyDescent="0.4">
      <c r="B24741" s="7">
        <v>161229</v>
      </c>
      <c r="C24741" s="5" t="s">
        <v>5</v>
      </c>
      <c r="D24741" s="5">
        <v>183695</v>
      </c>
      <c r="E24741" s="6">
        <v>42255</v>
      </c>
      <c r="F24741" s="5">
        <v>156</v>
      </c>
      <c r="G24741" s="5">
        <v>218400</v>
      </c>
    </row>
    <row r="24742" spans="2:7" x14ac:dyDescent="0.4">
      <c r="B24742" s="7">
        <v>161229</v>
      </c>
      <c r="C24742" s="5" t="s">
        <v>6</v>
      </c>
      <c r="D24742" s="5">
        <v>183696</v>
      </c>
      <c r="E24742" s="6">
        <v>42255</v>
      </c>
      <c r="F24742" s="5">
        <v>86</v>
      </c>
      <c r="G24742" s="5">
        <v>137600</v>
      </c>
    </row>
    <row r="24743" spans="2:7" x14ac:dyDescent="0.4">
      <c r="B24743" s="7">
        <v>161229</v>
      </c>
      <c r="C24743" s="5" t="s">
        <v>7</v>
      </c>
      <c r="D24743" s="5">
        <v>183697</v>
      </c>
      <c r="E24743" s="6">
        <v>42255</v>
      </c>
      <c r="F24743" s="5">
        <v>86</v>
      </c>
      <c r="G24743" s="5">
        <v>154800</v>
      </c>
    </row>
    <row r="24744" spans="2:7" x14ac:dyDescent="0.4">
      <c r="B24744" s="7">
        <v>161229</v>
      </c>
      <c r="C24744" s="5" t="s">
        <v>8</v>
      </c>
      <c r="D24744" s="5">
        <v>183698</v>
      </c>
      <c r="E24744" s="6">
        <v>42255</v>
      </c>
      <c r="F24744" s="5">
        <v>120</v>
      </c>
      <c r="G24744" s="5">
        <v>102000</v>
      </c>
    </row>
    <row r="24745" spans="2:7" x14ac:dyDescent="0.4">
      <c r="B24745" s="7">
        <v>161229</v>
      </c>
      <c r="C24745" s="5" t="s">
        <v>9</v>
      </c>
      <c r="D24745" s="5">
        <v>183699</v>
      </c>
      <c r="E24745" s="6">
        <v>42255</v>
      </c>
      <c r="F24745" s="5">
        <v>100</v>
      </c>
      <c r="G24745" s="5">
        <v>92500</v>
      </c>
    </row>
    <row r="24746" spans="2:7" x14ac:dyDescent="0.4">
      <c r="B24746" s="7">
        <v>161229</v>
      </c>
      <c r="C24746" s="5" t="s">
        <v>10</v>
      </c>
      <c r="D24746" s="5">
        <v>183700</v>
      </c>
      <c r="E24746" s="6">
        <v>42255</v>
      </c>
      <c r="F24746" s="5">
        <v>122</v>
      </c>
      <c r="G24746" s="5">
        <v>122000</v>
      </c>
    </row>
    <row r="24747" spans="2:7" x14ac:dyDescent="0.4">
      <c r="B24747" s="7">
        <v>161229</v>
      </c>
      <c r="C24747" s="5" t="s">
        <v>11</v>
      </c>
      <c r="D24747" s="5">
        <v>183701</v>
      </c>
      <c r="E24747" s="6">
        <v>42255</v>
      </c>
      <c r="F24747" s="5">
        <v>142</v>
      </c>
      <c r="G24747" s="5">
        <v>152650</v>
      </c>
    </row>
    <row r="24748" spans="2:7" x14ac:dyDescent="0.4">
      <c r="B24748" s="7">
        <v>161229</v>
      </c>
      <c r="C24748" s="5" t="s">
        <v>12</v>
      </c>
      <c r="D24748" s="5">
        <v>183702</v>
      </c>
      <c r="E24748" s="6">
        <v>42255</v>
      </c>
      <c r="F24748" s="5">
        <v>152</v>
      </c>
      <c r="G24748" s="5">
        <v>174800</v>
      </c>
    </row>
    <row r="24749" spans="2:7" x14ac:dyDescent="0.4">
      <c r="B24749" s="7">
        <v>161229</v>
      </c>
      <c r="C24749" s="5" t="s">
        <v>13</v>
      </c>
      <c r="D24749" s="5">
        <v>183703</v>
      </c>
      <c r="E24749" s="6">
        <v>42255</v>
      </c>
      <c r="F24749" s="5">
        <v>94</v>
      </c>
      <c r="G24749" s="5">
        <v>115150</v>
      </c>
    </row>
    <row r="24750" spans="2:7" x14ac:dyDescent="0.4">
      <c r="B24750" s="7">
        <v>161229</v>
      </c>
      <c r="C24750" s="5" t="s">
        <v>14</v>
      </c>
      <c r="D24750" s="5">
        <v>183704</v>
      </c>
      <c r="E24750" s="6">
        <v>42255</v>
      </c>
      <c r="F24750" s="5">
        <v>128</v>
      </c>
      <c r="G24750" s="5">
        <v>99840</v>
      </c>
    </row>
    <row r="24751" spans="2:7" x14ac:dyDescent="0.4">
      <c r="B24751" s="7">
        <v>161229</v>
      </c>
      <c r="C24751" s="5" t="s">
        <v>15</v>
      </c>
      <c r="D24751" s="5">
        <v>183705</v>
      </c>
      <c r="E24751" s="6">
        <v>42255</v>
      </c>
      <c r="F24751" s="5">
        <v>82</v>
      </c>
      <c r="G24751" s="5">
        <v>44936</v>
      </c>
    </row>
    <row r="24752" spans="2:7" x14ac:dyDescent="0.4">
      <c r="B24752" s="7">
        <v>161229</v>
      </c>
      <c r="C24752" s="5" t="s">
        <v>16</v>
      </c>
      <c r="D24752" s="5">
        <v>183706</v>
      </c>
      <c r="E24752" s="6">
        <v>42255</v>
      </c>
      <c r="F24752" s="5">
        <v>128</v>
      </c>
      <c r="G24752" s="5">
        <v>127872</v>
      </c>
    </row>
    <row r="24753" spans="2:7" x14ac:dyDescent="0.4">
      <c r="B24753" s="7">
        <v>161229</v>
      </c>
      <c r="C24753" s="5" t="s">
        <v>17</v>
      </c>
      <c r="D24753" s="5">
        <v>183707</v>
      </c>
      <c r="E24753" s="6">
        <v>42255</v>
      </c>
      <c r="F24753" s="5">
        <v>114</v>
      </c>
      <c r="G24753" s="5">
        <v>79800</v>
      </c>
    </row>
    <row r="24754" spans="2:7" x14ac:dyDescent="0.4">
      <c r="B24754" s="7">
        <v>161229</v>
      </c>
      <c r="C24754" s="5" t="s">
        <v>18</v>
      </c>
      <c r="D24754" s="5">
        <v>183708</v>
      </c>
      <c r="E24754" s="6">
        <v>42255</v>
      </c>
      <c r="F24754" s="5">
        <v>86</v>
      </c>
      <c r="G24754" s="5">
        <v>30788</v>
      </c>
    </row>
    <row r="24755" spans="2:7" x14ac:dyDescent="0.4">
      <c r="B24755" s="7">
        <v>181241</v>
      </c>
      <c r="C24755" s="5" t="s">
        <v>3</v>
      </c>
      <c r="D24755" s="5">
        <v>183709</v>
      </c>
      <c r="E24755" s="6">
        <v>42255</v>
      </c>
      <c r="F24755" s="5">
        <v>68</v>
      </c>
      <c r="G24755" s="5">
        <v>68000</v>
      </c>
    </row>
    <row r="24756" spans="2:7" x14ac:dyDescent="0.4">
      <c r="B24756" s="7">
        <v>181241</v>
      </c>
      <c r="C24756" s="5" t="s">
        <v>4</v>
      </c>
      <c r="D24756" s="5">
        <v>183710</v>
      </c>
      <c r="E24756" s="6">
        <v>42255</v>
      </c>
      <c r="F24756" s="5">
        <v>72</v>
      </c>
      <c r="G24756" s="5">
        <v>86400</v>
      </c>
    </row>
    <row r="24757" spans="2:7" x14ac:dyDescent="0.4">
      <c r="B24757" s="7">
        <v>181241</v>
      </c>
      <c r="C24757" s="5" t="s">
        <v>5</v>
      </c>
      <c r="D24757" s="5">
        <v>183711</v>
      </c>
      <c r="E24757" s="6">
        <v>42255</v>
      </c>
      <c r="F24757" s="5">
        <v>122</v>
      </c>
      <c r="G24757" s="5">
        <v>170800</v>
      </c>
    </row>
    <row r="24758" spans="2:7" x14ac:dyDescent="0.4">
      <c r="B24758" s="7">
        <v>181241</v>
      </c>
      <c r="C24758" s="5" t="s">
        <v>6</v>
      </c>
      <c r="D24758" s="5">
        <v>183712</v>
      </c>
      <c r="E24758" s="6">
        <v>42255</v>
      </c>
      <c r="F24758" s="5">
        <v>100</v>
      </c>
      <c r="G24758" s="5">
        <v>160000</v>
      </c>
    </row>
    <row r="24759" spans="2:7" x14ac:dyDescent="0.4">
      <c r="B24759" s="7">
        <v>181241</v>
      </c>
      <c r="C24759" s="5" t="s">
        <v>7</v>
      </c>
      <c r="D24759" s="5">
        <v>183713</v>
      </c>
      <c r="E24759" s="6">
        <v>42255</v>
      </c>
      <c r="F24759" s="5">
        <v>112</v>
      </c>
      <c r="G24759" s="5">
        <v>201600</v>
      </c>
    </row>
    <row r="24760" spans="2:7" x14ac:dyDescent="0.4">
      <c r="B24760" s="7">
        <v>181241</v>
      </c>
      <c r="C24760" s="5" t="s">
        <v>8</v>
      </c>
      <c r="D24760" s="5">
        <v>183714</v>
      </c>
      <c r="E24760" s="6">
        <v>42255</v>
      </c>
      <c r="F24760" s="5">
        <v>86</v>
      </c>
      <c r="G24760" s="5">
        <v>73100</v>
      </c>
    </row>
    <row r="24761" spans="2:7" x14ac:dyDescent="0.4">
      <c r="B24761" s="7">
        <v>181241</v>
      </c>
      <c r="C24761" s="5" t="s">
        <v>9</v>
      </c>
      <c r="D24761" s="5">
        <v>183715</v>
      </c>
      <c r="E24761" s="6">
        <v>42255</v>
      </c>
      <c r="F24761" s="5">
        <v>80</v>
      </c>
      <c r="G24761" s="5">
        <v>74000</v>
      </c>
    </row>
    <row r="24762" spans="2:7" x14ac:dyDescent="0.4">
      <c r="B24762" s="7">
        <v>181241</v>
      </c>
      <c r="C24762" s="5" t="s">
        <v>10</v>
      </c>
      <c r="D24762" s="5">
        <v>183716</v>
      </c>
      <c r="E24762" s="6">
        <v>42255</v>
      </c>
      <c r="F24762" s="5">
        <v>98</v>
      </c>
      <c r="G24762" s="5">
        <v>98000</v>
      </c>
    </row>
    <row r="24763" spans="2:7" x14ac:dyDescent="0.4">
      <c r="B24763" s="7">
        <v>181241</v>
      </c>
      <c r="C24763" s="5" t="s">
        <v>11</v>
      </c>
      <c r="D24763" s="5">
        <v>183717</v>
      </c>
      <c r="E24763" s="6">
        <v>42255</v>
      </c>
      <c r="F24763" s="5">
        <v>96</v>
      </c>
      <c r="G24763" s="5">
        <v>103200</v>
      </c>
    </row>
    <row r="24764" spans="2:7" x14ac:dyDescent="0.4">
      <c r="B24764" s="7">
        <v>181241</v>
      </c>
      <c r="C24764" s="5" t="s">
        <v>12</v>
      </c>
      <c r="D24764" s="5">
        <v>183718</v>
      </c>
      <c r="E24764" s="6">
        <v>42255</v>
      </c>
      <c r="F24764" s="5">
        <v>84</v>
      </c>
      <c r="G24764" s="5">
        <v>96600</v>
      </c>
    </row>
    <row r="24765" spans="2:7" x14ac:dyDescent="0.4">
      <c r="B24765" s="7">
        <v>181241</v>
      </c>
      <c r="C24765" s="5" t="s">
        <v>13</v>
      </c>
      <c r="D24765" s="5">
        <v>183719</v>
      </c>
      <c r="E24765" s="6">
        <v>42255</v>
      </c>
      <c r="F24765" s="5">
        <v>118</v>
      </c>
      <c r="G24765" s="5">
        <v>144550</v>
      </c>
    </row>
    <row r="24766" spans="2:7" x14ac:dyDescent="0.4">
      <c r="B24766" s="7">
        <v>181241</v>
      </c>
      <c r="C24766" s="5" t="s">
        <v>14</v>
      </c>
      <c r="D24766" s="5">
        <v>183720</v>
      </c>
      <c r="E24766" s="6">
        <v>42255</v>
      </c>
      <c r="F24766" s="5">
        <v>118</v>
      </c>
      <c r="G24766" s="5">
        <v>92040</v>
      </c>
    </row>
    <row r="24767" spans="2:7" x14ac:dyDescent="0.4">
      <c r="B24767" s="7">
        <v>181241</v>
      </c>
      <c r="C24767" s="5" t="s">
        <v>15</v>
      </c>
      <c r="D24767" s="5">
        <v>183721</v>
      </c>
      <c r="E24767" s="6">
        <v>42255</v>
      </c>
      <c r="F24767" s="5">
        <v>70</v>
      </c>
      <c r="G24767" s="5">
        <v>38360</v>
      </c>
    </row>
    <row r="24768" spans="2:7" x14ac:dyDescent="0.4">
      <c r="B24768" s="7">
        <v>181241</v>
      </c>
      <c r="C24768" s="5" t="s">
        <v>16</v>
      </c>
      <c r="D24768" s="5">
        <v>183722</v>
      </c>
      <c r="E24768" s="6">
        <v>42255</v>
      </c>
      <c r="F24768" s="5">
        <v>74</v>
      </c>
      <c r="G24768" s="5">
        <v>73926</v>
      </c>
    </row>
    <row r="24769" spans="2:7" x14ac:dyDescent="0.4">
      <c r="B24769" s="7">
        <v>181241</v>
      </c>
      <c r="C24769" s="5" t="s">
        <v>17</v>
      </c>
      <c r="D24769" s="5">
        <v>183723</v>
      </c>
      <c r="E24769" s="6">
        <v>42255</v>
      </c>
      <c r="F24769" s="5">
        <v>72</v>
      </c>
      <c r="G24769" s="5">
        <v>50400</v>
      </c>
    </row>
    <row r="24770" spans="2:7" x14ac:dyDescent="0.4">
      <c r="B24770" s="7">
        <v>181241</v>
      </c>
      <c r="C24770" s="5" t="s">
        <v>18</v>
      </c>
      <c r="D24770" s="5">
        <v>183724</v>
      </c>
      <c r="E24770" s="6">
        <v>42255</v>
      </c>
      <c r="F24770" s="5">
        <v>82</v>
      </c>
      <c r="G24770" s="5">
        <v>29356</v>
      </c>
    </row>
    <row r="24771" spans="2:7" x14ac:dyDescent="0.4">
      <c r="B24771" s="7">
        <v>111249</v>
      </c>
      <c r="C24771" s="5" t="s">
        <v>3</v>
      </c>
      <c r="D24771" s="5">
        <v>183725</v>
      </c>
      <c r="E24771" s="6">
        <v>42255</v>
      </c>
      <c r="F24771" s="5">
        <v>160</v>
      </c>
      <c r="G24771" s="5">
        <v>160000</v>
      </c>
    </row>
    <row r="24772" spans="2:7" x14ac:dyDescent="0.4">
      <c r="B24772" s="7">
        <v>111249</v>
      </c>
      <c r="C24772" s="5" t="s">
        <v>4</v>
      </c>
      <c r="D24772" s="5">
        <v>183726</v>
      </c>
      <c r="E24772" s="6">
        <v>42255</v>
      </c>
      <c r="F24772" s="5">
        <v>140</v>
      </c>
      <c r="G24772" s="5">
        <v>168000</v>
      </c>
    </row>
    <row r="24773" spans="2:7" x14ac:dyDescent="0.4">
      <c r="B24773" s="7">
        <v>111249</v>
      </c>
      <c r="C24773" s="5" t="s">
        <v>5</v>
      </c>
      <c r="D24773" s="5">
        <v>183727</v>
      </c>
      <c r="E24773" s="6">
        <v>42255</v>
      </c>
      <c r="F24773" s="5">
        <v>118</v>
      </c>
      <c r="G24773" s="5">
        <v>165200</v>
      </c>
    </row>
    <row r="24774" spans="2:7" x14ac:dyDescent="0.4">
      <c r="B24774" s="7">
        <v>111249</v>
      </c>
      <c r="C24774" s="5" t="s">
        <v>6</v>
      </c>
      <c r="D24774" s="5">
        <v>183728</v>
      </c>
      <c r="E24774" s="6">
        <v>42255</v>
      </c>
      <c r="F24774" s="5">
        <v>130</v>
      </c>
      <c r="G24774" s="5">
        <v>208000</v>
      </c>
    </row>
    <row r="24775" spans="2:7" x14ac:dyDescent="0.4">
      <c r="B24775" s="7">
        <v>111249</v>
      </c>
      <c r="C24775" s="5" t="s">
        <v>7</v>
      </c>
      <c r="D24775" s="5">
        <v>183729</v>
      </c>
      <c r="E24775" s="6">
        <v>42255</v>
      </c>
      <c r="F24775" s="5">
        <v>158</v>
      </c>
      <c r="G24775" s="5">
        <v>284400</v>
      </c>
    </row>
    <row r="24776" spans="2:7" x14ac:dyDescent="0.4">
      <c r="B24776" s="7">
        <v>111249</v>
      </c>
      <c r="C24776" s="5" t="s">
        <v>8</v>
      </c>
      <c r="D24776" s="5">
        <v>183730</v>
      </c>
      <c r="E24776" s="6">
        <v>42255</v>
      </c>
      <c r="F24776" s="5">
        <v>124</v>
      </c>
      <c r="G24776" s="5">
        <v>105400</v>
      </c>
    </row>
    <row r="24777" spans="2:7" x14ac:dyDescent="0.4">
      <c r="B24777" s="7">
        <v>111249</v>
      </c>
      <c r="C24777" s="5" t="s">
        <v>9</v>
      </c>
      <c r="D24777" s="5">
        <v>183731</v>
      </c>
      <c r="E24777" s="6">
        <v>42255</v>
      </c>
      <c r="F24777" s="5">
        <v>174</v>
      </c>
      <c r="G24777" s="5">
        <v>160950</v>
      </c>
    </row>
    <row r="24778" spans="2:7" x14ac:dyDescent="0.4">
      <c r="B24778" s="7">
        <v>111249</v>
      </c>
      <c r="C24778" s="5" t="s">
        <v>10</v>
      </c>
      <c r="D24778" s="5">
        <v>183732</v>
      </c>
      <c r="E24778" s="6">
        <v>42255</v>
      </c>
      <c r="F24778" s="5">
        <v>126</v>
      </c>
      <c r="G24778" s="5">
        <v>126000</v>
      </c>
    </row>
    <row r="24779" spans="2:7" x14ac:dyDescent="0.4">
      <c r="B24779" s="7">
        <v>111249</v>
      </c>
      <c r="C24779" s="5" t="s">
        <v>11</v>
      </c>
      <c r="D24779" s="5">
        <v>183733</v>
      </c>
      <c r="E24779" s="6">
        <v>42255</v>
      </c>
      <c r="F24779" s="5">
        <v>118</v>
      </c>
      <c r="G24779" s="5">
        <v>126850</v>
      </c>
    </row>
    <row r="24780" spans="2:7" x14ac:dyDescent="0.4">
      <c r="B24780" s="7">
        <v>111249</v>
      </c>
      <c r="C24780" s="5" t="s">
        <v>12</v>
      </c>
      <c r="D24780" s="5">
        <v>183734</v>
      </c>
      <c r="E24780" s="6">
        <v>42255</v>
      </c>
      <c r="F24780" s="5">
        <v>172</v>
      </c>
      <c r="G24780" s="5">
        <v>197800</v>
      </c>
    </row>
    <row r="24781" spans="2:7" x14ac:dyDescent="0.4">
      <c r="B24781" s="7">
        <v>111249</v>
      </c>
      <c r="C24781" s="5" t="s">
        <v>13</v>
      </c>
      <c r="D24781" s="5">
        <v>183735</v>
      </c>
      <c r="E24781" s="6">
        <v>42255</v>
      </c>
      <c r="F24781" s="5">
        <v>182</v>
      </c>
      <c r="G24781" s="5">
        <v>222950</v>
      </c>
    </row>
    <row r="24782" spans="2:7" x14ac:dyDescent="0.4">
      <c r="B24782" s="7">
        <v>111249</v>
      </c>
      <c r="C24782" s="5" t="s">
        <v>14</v>
      </c>
      <c r="D24782" s="5">
        <v>183736</v>
      </c>
      <c r="E24782" s="6">
        <v>42255</v>
      </c>
      <c r="F24782" s="5">
        <v>180</v>
      </c>
      <c r="G24782" s="5">
        <v>140400</v>
      </c>
    </row>
    <row r="24783" spans="2:7" x14ac:dyDescent="0.4">
      <c r="B24783" s="7">
        <v>111249</v>
      </c>
      <c r="C24783" s="5" t="s">
        <v>15</v>
      </c>
      <c r="D24783" s="5">
        <v>183737</v>
      </c>
      <c r="E24783" s="6">
        <v>42255</v>
      </c>
      <c r="F24783" s="5">
        <v>162</v>
      </c>
      <c r="G24783" s="5">
        <v>88776</v>
      </c>
    </row>
    <row r="24784" spans="2:7" x14ac:dyDescent="0.4">
      <c r="B24784" s="7">
        <v>111249</v>
      </c>
      <c r="C24784" s="5" t="s">
        <v>16</v>
      </c>
      <c r="D24784" s="5">
        <v>183738</v>
      </c>
      <c r="E24784" s="6">
        <v>42255</v>
      </c>
      <c r="F24784" s="5">
        <v>118</v>
      </c>
      <c r="G24784" s="5">
        <v>117882</v>
      </c>
    </row>
    <row r="24785" spans="2:7" x14ac:dyDescent="0.4">
      <c r="B24785" s="7">
        <v>111249</v>
      </c>
      <c r="C24785" s="5" t="s">
        <v>17</v>
      </c>
      <c r="D24785" s="5">
        <v>183739</v>
      </c>
      <c r="E24785" s="6">
        <v>42255</v>
      </c>
      <c r="F24785" s="5">
        <v>130</v>
      </c>
      <c r="G24785" s="5">
        <v>91000</v>
      </c>
    </row>
    <row r="24786" spans="2:7" x14ac:dyDescent="0.4">
      <c r="B24786" s="7">
        <v>111249</v>
      </c>
      <c r="C24786" s="5" t="s">
        <v>18</v>
      </c>
      <c r="D24786" s="5">
        <v>183740</v>
      </c>
      <c r="E24786" s="6">
        <v>42255</v>
      </c>
      <c r="F24786" s="5">
        <v>140</v>
      </c>
      <c r="G24786" s="5">
        <v>50120</v>
      </c>
    </row>
    <row r="24787" spans="2:7" x14ac:dyDescent="0.4">
      <c r="B24787" s="7">
        <v>171251</v>
      </c>
      <c r="C24787" s="5" t="s">
        <v>3</v>
      </c>
      <c r="D24787" s="5">
        <v>183741</v>
      </c>
      <c r="E24787" s="6">
        <v>42255</v>
      </c>
      <c r="F24787" s="5">
        <v>86</v>
      </c>
      <c r="G24787" s="5">
        <v>86000</v>
      </c>
    </row>
    <row r="24788" spans="2:7" x14ac:dyDescent="0.4">
      <c r="B24788" s="7">
        <v>171251</v>
      </c>
      <c r="C24788" s="5" t="s">
        <v>4</v>
      </c>
      <c r="D24788" s="5">
        <v>183742</v>
      </c>
      <c r="E24788" s="6">
        <v>42255</v>
      </c>
      <c r="F24788" s="5">
        <v>138</v>
      </c>
      <c r="G24788" s="5">
        <v>165600</v>
      </c>
    </row>
    <row r="24789" spans="2:7" x14ac:dyDescent="0.4">
      <c r="B24789" s="7">
        <v>171251</v>
      </c>
      <c r="C24789" s="5" t="s">
        <v>5</v>
      </c>
      <c r="D24789" s="5">
        <v>183743</v>
      </c>
      <c r="E24789" s="6">
        <v>42255</v>
      </c>
      <c r="F24789" s="5">
        <v>146</v>
      </c>
      <c r="G24789" s="5">
        <v>204400</v>
      </c>
    </row>
    <row r="24790" spans="2:7" x14ac:dyDescent="0.4">
      <c r="B24790" s="7">
        <v>171251</v>
      </c>
      <c r="C24790" s="5" t="s">
        <v>6</v>
      </c>
      <c r="D24790" s="5">
        <v>183744</v>
      </c>
      <c r="E24790" s="6">
        <v>42255</v>
      </c>
      <c r="F24790" s="5">
        <v>80</v>
      </c>
      <c r="G24790" s="5">
        <v>128000</v>
      </c>
    </row>
    <row r="24791" spans="2:7" x14ac:dyDescent="0.4">
      <c r="B24791" s="7">
        <v>171251</v>
      </c>
      <c r="C24791" s="5" t="s">
        <v>7</v>
      </c>
      <c r="D24791" s="5">
        <v>183745</v>
      </c>
      <c r="E24791" s="6">
        <v>42255</v>
      </c>
      <c r="F24791" s="5">
        <v>120</v>
      </c>
      <c r="G24791" s="5">
        <v>216000</v>
      </c>
    </row>
    <row r="24792" spans="2:7" x14ac:dyDescent="0.4">
      <c r="B24792" s="7">
        <v>171251</v>
      </c>
      <c r="C24792" s="5" t="s">
        <v>8</v>
      </c>
      <c r="D24792" s="5">
        <v>183746</v>
      </c>
      <c r="E24792" s="6">
        <v>42255</v>
      </c>
      <c r="F24792" s="5">
        <v>150</v>
      </c>
      <c r="G24792" s="5">
        <v>127500</v>
      </c>
    </row>
    <row r="24793" spans="2:7" x14ac:dyDescent="0.4">
      <c r="B24793" s="7">
        <v>171251</v>
      </c>
      <c r="C24793" s="5" t="s">
        <v>9</v>
      </c>
      <c r="D24793" s="5">
        <v>183747</v>
      </c>
      <c r="E24793" s="6">
        <v>42255</v>
      </c>
      <c r="F24793" s="5">
        <v>120</v>
      </c>
      <c r="G24793" s="5">
        <v>111000</v>
      </c>
    </row>
    <row r="24794" spans="2:7" x14ac:dyDescent="0.4">
      <c r="B24794" s="7">
        <v>171251</v>
      </c>
      <c r="C24794" s="5" t="s">
        <v>10</v>
      </c>
      <c r="D24794" s="5">
        <v>183748</v>
      </c>
      <c r="E24794" s="6">
        <v>42255</v>
      </c>
      <c r="F24794" s="5">
        <v>136</v>
      </c>
      <c r="G24794" s="5">
        <v>136000</v>
      </c>
    </row>
    <row r="24795" spans="2:7" x14ac:dyDescent="0.4">
      <c r="B24795" s="7">
        <v>171251</v>
      </c>
      <c r="C24795" s="5" t="s">
        <v>11</v>
      </c>
      <c r="D24795" s="5">
        <v>183749</v>
      </c>
      <c r="E24795" s="6">
        <v>42255</v>
      </c>
      <c r="F24795" s="5">
        <v>122</v>
      </c>
      <c r="G24795" s="5">
        <v>131150</v>
      </c>
    </row>
    <row r="24796" spans="2:7" x14ac:dyDescent="0.4">
      <c r="B24796" s="7">
        <v>171251</v>
      </c>
      <c r="C24796" s="5" t="s">
        <v>12</v>
      </c>
      <c r="D24796" s="5">
        <v>183750</v>
      </c>
      <c r="E24796" s="6">
        <v>42255</v>
      </c>
      <c r="F24796" s="5">
        <v>148</v>
      </c>
      <c r="G24796" s="5">
        <v>170200</v>
      </c>
    </row>
    <row r="24797" spans="2:7" x14ac:dyDescent="0.4">
      <c r="B24797" s="7">
        <v>171251</v>
      </c>
      <c r="C24797" s="5" t="s">
        <v>13</v>
      </c>
      <c r="D24797" s="5">
        <v>183751</v>
      </c>
      <c r="E24797" s="6">
        <v>42255</v>
      </c>
      <c r="F24797" s="5">
        <v>134</v>
      </c>
      <c r="G24797" s="5">
        <v>164150</v>
      </c>
    </row>
    <row r="24798" spans="2:7" x14ac:dyDescent="0.4">
      <c r="B24798" s="7">
        <v>171251</v>
      </c>
      <c r="C24798" s="5" t="s">
        <v>14</v>
      </c>
      <c r="D24798" s="5">
        <v>183752</v>
      </c>
      <c r="E24798" s="6">
        <v>42255</v>
      </c>
      <c r="F24798" s="5">
        <v>92</v>
      </c>
      <c r="G24798" s="5">
        <v>71760</v>
      </c>
    </row>
    <row r="24799" spans="2:7" x14ac:dyDescent="0.4">
      <c r="B24799" s="7">
        <v>171251</v>
      </c>
      <c r="C24799" s="5" t="s">
        <v>15</v>
      </c>
      <c r="D24799" s="5">
        <v>183753</v>
      </c>
      <c r="E24799" s="6">
        <v>42255</v>
      </c>
      <c r="F24799" s="5">
        <v>122</v>
      </c>
      <c r="G24799" s="5">
        <v>66856</v>
      </c>
    </row>
    <row r="24800" spans="2:7" x14ac:dyDescent="0.4">
      <c r="B24800" s="7">
        <v>171251</v>
      </c>
      <c r="C24800" s="5" t="s">
        <v>16</v>
      </c>
      <c r="D24800" s="5">
        <v>183754</v>
      </c>
      <c r="E24800" s="6">
        <v>42255</v>
      </c>
      <c r="F24800" s="5">
        <v>152</v>
      </c>
      <c r="G24800" s="5">
        <v>151848</v>
      </c>
    </row>
    <row r="24801" spans="2:7" x14ac:dyDescent="0.4">
      <c r="B24801" s="7">
        <v>171251</v>
      </c>
      <c r="C24801" s="5" t="s">
        <v>17</v>
      </c>
      <c r="D24801" s="5">
        <v>183755</v>
      </c>
      <c r="E24801" s="6">
        <v>42255</v>
      </c>
      <c r="F24801" s="5">
        <v>132</v>
      </c>
      <c r="G24801" s="5">
        <v>92400</v>
      </c>
    </row>
    <row r="24802" spans="2:7" x14ac:dyDescent="0.4">
      <c r="B24802" s="7">
        <v>171251</v>
      </c>
      <c r="C24802" s="5" t="s">
        <v>18</v>
      </c>
      <c r="D24802" s="5">
        <v>183756</v>
      </c>
      <c r="E24802" s="6">
        <v>42255</v>
      </c>
      <c r="F24802" s="5">
        <v>94</v>
      </c>
      <c r="G24802" s="5">
        <v>33652</v>
      </c>
    </row>
    <row r="24803" spans="2:7" x14ac:dyDescent="0.4">
      <c r="B24803" s="7">
        <v>181253</v>
      </c>
      <c r="C24803" s="5" t="s">
        <v>3</v>
      </c>
      <c r="D24803" s="5">
        <v>183757</v>
      </c>
      <c r="E24803" s="6">
        <v>42255</v>
      </c>
      <c r="F24803" s="5">
        <v>112</v>
      </c>
      <c r="G24803" s="5">
        <v>112000</v>
      </c>
    </row>
    <row r="24804" spans="2:7" x14ac:dyDescent="0.4">
      <c r="B24804" s="7">
        <v>181253</v>
      </c>
      <c r="C24804" s="5" t="s">
        <v>4</v>
      </c>
      <c r="D24804" s="5">
        <v>183758</v>
      </c>
      <c r="E24804" s="6">
        <v>42255</v>
      </c>
      <c r="F24804" s="5">
        <v>102</v>
      </c>
      <c r="G24804" s="5">
        <v>122400</v>
      </c>
    </row>
    <row r="24805" spans="2:7" x14ac:dyDescent="0.4">
      <c r="B24805" s="7">
        <v>181253</v>
      </c>
      <c r="C24805" s="5" t="s">
        <v>5</v>
      </c>
      <c r="D24805" s="5">
        <v>183759</v>
      </c>
      <c r="E24805" s="6">
        <v>42255</v>
      </c>
      <c r="F24805" s="5">
        <v>104</v>
      </c>
      <c r="G24805" s="5">
        <v>145600</v>
      </c>
    </row>
    <row r="24806" spans="2:7" x14ac:dyDescent="0.4">
      <c r="B24806" s="7">
        <v>181253</v>
      </c>
      <c r="C24806" s="5" t="s">
        <v>6</v>
      </c>
      <c r="D24806" s="5">
        <v>183760</v>
      </c>
      <c r="E24806" s="6">
        <v>42255</v>
      </c>
      <c r="F24806" s="5">
        <v>68</v>
      </c>
      <c r="G24806" s="5">
        <v>108800</v>
      </c>
    </row>
    <row r="24807" spans="2:7" x14ac:dyDescent="0.4">
      <c r="B24807" s="7">
        <v>181253</v>
      </c>
      <c r="C24807" s="5" t="s">
        <v>7</v>
      </c>
      <c r="D24807" s="5">
        <v>183761</v>
      </c>
      <c r="E24807" s="6">
        <v>42255</v>
      </c>
      <c r="F24807" s="5">
        <v>110</v>
      </c>
      <c r="G24807" s="5">
        <v>198000</v>
      </c>
    </row>
    <row r="24808" spans="2:7" x14ac:dyDescent="0.4">
      <c r="B24808" s="7">
        <v>181253</v>
      </c>
      <c r="C24808" s="5" t="s">
        <v>8</v>
      </c>
      <c r="D24808" s="5">
        <v>183762</v>
      </c>
      <c r="E24808" s="6">
        <v>42255</v>
      </c>
      <c r="F24808" s="5">
        <v>108</v>
      </c>
      <c r="G24808" s="5">
        <v>91800</v>
      </c>
    </row>
    <row r="24809" spans="2:7" x14ac:dyDescent="0.4">
      <c r="B24809" s="7">
        <v>181253</v>
      </c>
      <c r="C24809" s="5" t="s">
        <v>9</v>
      </c>
      <c r="D24809" s="5">
        <v>183763</v>
      </c>
      <c r="E24809" s="6">
        <v>42255</v>
      </c>
      <c r="F24809" s="5">
        <v>104</v>
      </c>
      <c r="G24809" s="5">
        <v>96200</v>
      </c>
    </row>
    <row r="24810" spans="2:7" x14ac:dyDescent="0.4">
      <c r="B24810" s="7">
        <v>181253</v>
      </c>
      <c r="C24810" s="5" t="s">
        <v>10</v>
      </c>
      <c r="D24810" s="5">
        <v>183764</v>
      </c>
      <c r="E24810" s="6">
        <v>42255</v>
      </c>
      <c r="F24810" s="5">
        <v>102</v>
      </c>
      <c r="G24810" s="5">
        <v>102000</v>
      </c>
    </row>
    <row r="24811" spans="2:7" x14ac:dyDescent="0.4">
      <c r="B24811" s="7">
        <v>181253</v>
      </c>
      <c r="C24811" s="5" t="s">
        <v>11</v>
      </c>
      <c r="D24811" s="5">
        <v>183765</v>
      </c>
      <c r="E24811" s="6">
        <v>42255</v>
      </c>
      <c r="F24811" s="5">
        <v>60</v>
      </c>
      <c r="G24811" s="5">
        <v>64500</v>
      </c>
    </row>
    <row r="24812" spans="2:7" x14ac:dyDescent="0.4">
      <c r="B24812" s="7">
        <v>181253</v>
      </c>
      <c r="C24812" s="5" t="s">
        <v>12</v>
      </c>
      <c r="D24812" s="5">
        <v>183766</v>
      </c>
      <c r="E24812" s="6">
        <v>42255</v>
      </c>
      <c r="F24812" s="5">
        <v>112</v>
      </c>
      <c r="G24812" s="5">
        <v>128800</v>
      </c>
    </row>
    <row r="24813" spans="2:7" x14ac:dyDescent="0.4">
      <c r="B24813" s="7">
        <v>181253</v>
      </c>
      <c r="C24813" s="5" t="s">
        <v>13</v>
      </c>
      <c r="D24813" s="5">
        <v>183767</v>
      </c>
      <c r="E24813" s="6">
        <v>42255</v>
      </c>
      <c r="F24813" s="5">
        <v>56</v>
      </c>
      <c r="G24813" s="5">
        <v>68600</v>
      </c>
    </row>
    <row r="24814" spans="2:7" x14ac:dyDescent="0.4">
      <c r="B24814" s="7">
        <v>181253</v>
      </c>
      <c r="C24814" s="5" t="s">
        <v>14</v>
      </c>
      <c r="D24814" s="5">
        <v>183768</v>
      </c>
      <c r="E24814" s="6">
        <v>42255</v>
      </c>
      <c r="F24814" s="5">
        <v>106</v>
      </c>
      <c r="G24814" s="5">
        <v>82680</v>
      </c>
    </row>
    <row r="24815" spans="2:7" x14ac:dyDescent="0.4">
      <c r="B24815" s="7">
        <v>181253</v>
      </c>
      <c r="C24815" s="5" t="s">
        <v>15</v>
      </c>
      <c r="D24815" s="5">
        <v>183769</v>
      </c>
      <c r="E24815" s="6">
        <v>42255</v>
      </c>
      <c r="F24815" s="5">
        <v>74</v>
      </c>
      <c r="G24815" s="5">
        <v>40552</v>
      </c>
    </row>
    <row r="24816" spans="2:7" x14ac:dyDescent="0.4">
      <c r="B24816" s="7">
        <v>181253</v>
      </c>
      <c r="C24816" s="5" t="s">
        <v>16</v>
      </c>
      <c r="D24816" s="5">
        <v>183770</v>
      </c>
      <c r="E24816" s="6">
        <v>42255</v>
      </c>
      <c r="F24816" s="5">
        <v>88</v>
      </c>
      <c r="G24816" s="5">
        <v>87912</v>
      </c>
    </row>
    <row r="24817" spans="2:7" x14ac:dyDescent="0.4">
      <c r="B24817" s="7">
        <v>181253</v>
      </c>
      <c r="C24817" s="5" t="s">
        <v>17</v>
      </c>
      <c r="D24817" s="5">
        <v>183771</v>
      </c>
      <c r="E24817" s="6">
        <v>42255</v>
      </c>
      <c r="F24817" s="5">
        <v>102</v>
      </c>
      <c r="G24817" s="5">
        <v>71400</v>
      </c>
    </row>
    <row r="24818" spans="2:7" x14ac:dyDescent="0.4">
      <c r="B24818" s="7">
        <v>181253</v>
      </c>
      <c r="C24818" s="5" t="s">
        <v>18</v>
      </c>
      <c r="D24818" s="5">
        <v>183772</v>
      </c>
      <c r="E24818" s="6">
        <v>42255</v>
      </c>
      <c r="F24818" s="5">
        <v>124</v>
      </c>
      <c r="G24818" s="5">
        <v>44392</v>
      </c>
    </row>
    <row r="24819" spans="2:7" x14ac:dyDescent="0.4">
      <c r="B24819" s="7">
        <v>181215</v>
      </c>
      <c r="C24819" s="5" t="s">
        <v>3</v>
      </c>
      <c r="D24819" s="5">
        <v>183773</v>
      </c>
      <c r="E24819" s="6">
        <v>42285</v>
      </c>
      <c r="F24819" s="5">
        <v>58</v>
      </c>
      <c r="G24819" s="5">
        <v>58000</v>
      </c>
    </row>
    <row r="24820" spans="2:7" x14ac:dyDescent="0.4">
      <c r="B24820" s="7">
        <v>181215</v>
      </c>
      <c r="C24820" s="5" t="s">
        <v>4</v>
      </c>
      <c r="D24820" s="5">
        <v>183774</v>
      </c>
      <c r="E24820" s="6">
        <v>42285</v>
      </c>
      <c r="F24820" s="5">
        <v>118</v>
      </c>
      <c r="G24820" s="5">
        <v>141600</v>
      </c>
    </row>
    <row r="24821" spans="2:7" x14ac:dyDescent="0.4">
      <c r="B24821" s="7">
        <v>181215</v>
      </c>
      <c r="C24821" s="5" t="s">
        <v>5</v>
      </c>
      <c r="D24821" s="5">
        <v>183775</v>
      </c>
      <c r="E24821" s="6">
        <v>42285</v>
      </c>
      <c r="F24821" s="5">
        <v>84</v>
      </c>
      <c r="G24821" s="5">
        <v>117600</v>
      </c>
    </row>
    <row r="24822" spans="2:7" x14ac:dyDescent="0.4">
      <c r="B24822" s="7">
        <v>181215</v>
      </c>
      <c r="C24822" s="5" t="s">
        <v>6</v>
      </c>
      <c r="D24822" s="5">
        <v>183776</v>
      </c>
      <c r="E24822" s="6">
        <v>42285</v>
      </c>
      <c r="F24822" s="5">
        <v>64</v>
      </c>
      <c r="G24822" s="5">
        <v>102400</v>
      </c>
    </row>
    <row r="24823" spans="2:7" x14ac:dyDescent="0.4">
      <c r="B24823" s="7">
        <v>181215</v>
      </c>
      <c r="C24823" s="5" t="s">
        <v>7</v>
      </c>
      <c r="D24823" s="5">
        <v>183777</v>
      </c>
      <c r="E24823" s="6">
        <v>42285</v>
      </c>
      <c r="F24823" s="5">
        <v>110</v>
      </c>
      <c r="G24823" s="5">
        <v>198000</v>
      </c>
    </row>
    <row r="24824" spans="2:7" x14ac:dyDescent="0.4">
      <c r="B24824" s="7">
        <v>181215</v>
      </c>
      <c r="C24824" s="5" t="s">
        <v>8</v>
      </c>
      <c r="D24824" s="5">
        <v>183778</v>
      </c>
      <c r="E24824" s="6">
        <v>42285</v>
      </c>
      <c r="F24824" s="5">
        <v>74</v>
      </c>
      <c r="G24824" s="5">
        <v>62900</v>
      </c>
    </row>
    <row r="24825" spans="2:7" x14ac:dyDescent="0.4">
      <c r="B24825" s="7">
        <v>181215</v>
      </c>
      <c r="C24825" s="5" t="s">
        <v>9</v>
      </c>
      <c r="D24825" s="5">
        <v>183779</v>
      </c>
      <c r="E24825" s="6">
        <v>42285</v>
      </c>
      <c r="F24825" s="5">
        <v>98</v>
      </c>
      <c r="G24825" s="5">
        <v>90650</v>
      </c>
    </row>
    <row r="24826" spans="2:7" x14ac:dyDescent="0.4">
      <c r="B24826" s="7">
        <v>181215</v>
      </c>
      <c r="C24826" s="5" t="s">
        <v>10</v>
      </c>
      <c r="D24826" s="5">
        <v>183780</v>
      </c>
      <c r="E24826" s="6">
        <v>42285</v>
      </c>
      <c r="F24826" s="5">
        <v>112</v>
      </c>
      <c r="G24826" s="5">
        <v>112000</v>
      </c>
    </row>
    <row r="24827" spans="2:7" x14ac:dyDescent="0.4">
      <c r="B24827" s="7">
        <v>181215</v>
      </c>
      <c r="C24827" s="5" t="s">
        <v>11</v>
      </c>
      <c r="D24827" s="5">
        <v>183781</v>
      </c>
      <c r="E24827" s="6">
        <v>42285</v>
      </c>
      <c r="F24827" s="5">
        <v>70</v>
      </c>
      <c r="G24827" s="5">
        <v>75250</v>
      </c>
    </row>
    <row r="24828" spans="2:7" x14ac:dyDescent="0.4">
      <c r="B24828" s="7">
        <v>181215</v>
      </c>
      <c r="C24828" s="5" t="s">
        <v>12</v>
      </c>
      <c r="D24828" s="5">
        <v>183782</v>
      </c>
      <c r="E24828" s="6">
        <v>42285</v>
      </c>
      <c r="F24828" s="5">
        <v>112</v>
      </c>
      <c r="G24828" s="5">
        <v>128800</v>
      </c>
    </row>
    <row r="24829" spans="2:7" x14ac:dyDescent="0.4">
      <c r="B24829" s="7">
        <v>181215</v>
      </c>
      <c r="C24829" s="5" t="s">
        <v>13</v>
      </c>
      <c r="D24829" s="5">
        <v>183783</v>
      </c>
      <c r="E24829" s="6">
        <v>42285</v>
      </c>
      <c r="F24829" s="5">
        <v>102</v>
      </c>
      <c r="G24829" s="5">
        <v>124950</v>
      </c>
    </row>
    <row r="24830" spans="2:7" x14ac:dyDescent="0.4">
      <c r="B24830" s="7">
        <v>181215</v>
      </c>
      <c r="C24830" s="5" t="s">
        <v>14</v>
      </c>
      <c r="D24830" s="5">
        <v>183784</v>
      </c>
      <c r="E24830" s="6">
        <v>42285</v>
      </c>
      <c r="F24830" s="5">
        <v>94</v>
      </c>
      <c r="G24830" s="5">
        <v>73320</v>
      </c>
    </row>
    <row r="24831" spans="2:7" x14ac:dyDescent="0.4">
      <c r="B24831" s="7">
        <v>181215</v>
      </c>
      <c r="C24831" s="5" t="s">
        <v>15</v>
      </c>
      <c r="D24831" s="5">
        <v>183785</v>
      </c>
      <c r="E24831" s="6">
        <v>42285</v>
      </c>
      <c r="F24831" s="5">
        <v>76</v>
      </c>
      <c r="G24831" s="5">
        <v>41648</v>
      </c>
    </row>
    <row r="24832" spans="2:7" x14ac:dyDescent="0.4">
      <c r="B24832" s="7">
        <v>181215</v>
      </c>
      <c r="C24832" s="5" t="s">
        <v>16</v>
      </c>
      <c r="D24832" s="5">
        <v>183786</v>
      </c>
      <c r="E24832" s="6">
        <v>42285</v>
      </c>
      <c r="F24832" s="5">
        <v>118</v>
      </c>
      <c r="G24832" s="5">
        <v>117882</v>
      </c>
    </row>
    <row r="24833" spans="2:7" x14ac:dyDescent="0.4">
      <c r="B24833" s="7">
        <v>181215</v>
      </c>
      <c r="C24833" s="5" t="s">
        <v>17</v>
      </c>
      <c r="D24833" s="5">
        <v>183787</v>
      </c>
      <c r="E24833" s="6">
        <v>42285</v>
      </c>
      <c r="F24833" s="5">
        <v>104</v>
      </c>
      <c r="G24833" s="5">
        <v>72800</v>
      </c>
    </row>
    <row r="24834" spans="2:7" x14ac:dyDescent="0.4">
      <c r="B24834" s="7">
        <v>181215</v>
      </c>
      <c r="C24834" s="5" t="s">
        <v>18</v>
      </c>
      <c r="D24834" s="5">
        <v>183788</v>
      </c>
      <c r="E24834" s="6">
        <v>42285</v>
      </c>
      <c r="F24834" s="5">
        <v>58</v>
      </c>
      <c r="G24834" s="5">
        <v>20764</v>
      </c>
    </row>
    <row r="24835" spans="2:7" x14ac:dyDescent="0.4">
      <c r="B24835" s="7">
        <v>161217</v>
      </c>
      <c r="C24835" s="5" t="s">
        <v>3</v>
      </c>
      <c r="D24835" s="5">
        <v>183789</v>
      </c>
      <c r="E24835" s="6">
        <v>42285</v>
      </c>
      <c r="F24835" s="5">
        <v>126</v>
      </c>
      <c r="G24835" s="5">
        <v>126000</v>
      </c>
    </row>
    <row r="24836" spans="2:7" x14ac:dyDescent="0.4">
      <c r="B24836" s="7">
        <v>161217</v>
      </c>
      <c r="C24836" s="5" t="s">
        <v>4</v>
      </c>
      <c r="D24836" s="5">
        <v>183790</v>
      </c>
      <c r="E24836" s="6">
        <v>42285</v>
      </c>
      <c r="F24836" s="5">
        <v>112</v>
      </c>
      <c r="G24836" s="5">
        <v>134400</v>
      </c>
    </row>
    <row r="24837" spans="2:7" x14ac:dyDescent="0.4">
      <c r="B24837" s="7">
        <v>161217</v>
      </c>
      <c r="C24837" s="5" t="s">
        <v>5</v>
      </c>
      <c r="D24837" s="5">
        <v>183791</v>
      </c>
      <c r="E24837" s="6">
        <v>42285</v>
      </c>
      <c r="F24837" s="5">
        <v>90</v>
      </c>
      <c r="G24837" s="5">
        <v>126000</v>
      </c>
    </row>
    <row r="24838" spans="2:7" x14ac:dyDescent="0.4">
      <c r="B24838" s="7">
        <v>161217</v>
      </c>
      <c r="C24838" s="5" t="s">
        <v>6</v>
      </c>
      <c r="D24838" s="5">
        <v>183792</v>
      </c>
      <c r="E24838" s="6">
        <v>42285</v>
      </c>
      <c r="F24838" s="5">
        <v>136</v>
      </c>
      <c r="G24838" s="5">
        <v>217600</v>
      </c>
    </row>
    <row r="24839" spans="2:7" x14ac:dyDescent="0.4">
      <c r="B24839" s="7">
        <v>161217</v>
      </c>
      <c r="C24839" s="5" t="s">
        <v>7</v>
      </c>
      <c r="D24839" s="5">
        <v>183793</v>
      </c>
      <c r="E24839" s="6">
        <v>42285</v>
      </c>
      <c r="F24839" s="5">
        <v>110</v>
      </c>
      <c r="G24839" s="5">
        <v>198000</v>
      </c>
    </row>
    <row r="24840" spans="2:7" x14ac:dyDescent="0.4">
      <c r="B24840" s="7">
        <v>161217</v>
      </c>
      <c r="C24840" s="5" t="s">
        <v>8</v>
      </c>
      <c r="D24840" s="5">
        <v>183794</v>
      </c>
      <c r="E24840" s="6">
        <v>42285</v>
      </c>
      <c r="F24840" s="5">
        <v>100</v>
      </c>
      <c r="G24840" s="5">
        <v>85000</v>
      </c>
    </row>
    <row r="24841" spans="2:7" x14ac:dyDescent="0.4">
      <c r="B24841" s="7">
        <v>161217</v>
      </c>
      <c r="C24841" s="5" t="s">
        <v>9</v>
      </c>
      <c r="D24841" s="5">
        <v>183795</v>
      </c>
      <c r="E24841" s="6">
        <v>42285</v>
      </c>
      <c r="F24841" s="5">
        <v>160</v>
      </c>
      <c r="G24841" s="5">
        <v>148000</v>
      </c>
    </row>
    <row r="24842" spans="2:7" x14ac:dyDescent="0.4">
      <c r="B24842" s="7">
        <v>161217</v>
      </c>
      <c r="C24842" s="5" t="s">
        <v>10</v>
      </c>
      <c r="D24842" s="5">
        <v>183796</v>
      </c>
      <c r="E24842" s="6">
        <v>42285</v>
      </c>
      <c r="F24842" s="5">
        <v>100</v>
      </c>
      <c r="G24842" s="5">
        <v>100000</v>
      </c>
    </row>
    <row r="24843" spans="2:7" x14ac:dyDescent="0.4">
      <c r="B24843" s="7">
        <v>161217</v>
      </c>
      <c r="C24843" s="5" t="s">
        <v>11</v>
      </c>
      <c r="D24843" s="5">
        <v>183797</v>
      </c>
      <c r="E24843" s="6">
        <v>42285</v>
      </c>
      <c r="F24843" s="5">
        <v>150</v>
      </c>
      <c r="G24843" s="5">
        <v>161250</v>
      </c>
    </row>
    <row r="24844" spans="2:7" x14ac:dyDescent="0.4">
      <c r="B24844" s="7">
        <v>161217</v>
      </c>
      <c r="C24844" s="5" t="s">
        <v>12</v>
      </c>
      <c r="D24844" s="5">
        <v>183798</v>
      </c>
      <c r="E24844" s="6">
        <v>42285</v>
      </c>
      <c r="F24844" s="5">
        <v>130</v>
      </c>
      <c r="G24844" s="5">
        <v>149500</v>
      </c>
    </row>
    <row r="24845" spans="2:7" x14ac:dyDescent="0.4">
      <c r="B24845" s="7">
        <v>161217</v>
      </c>
      <c r="C24845" s="5" t="s">
        <v>13</v>
      </c>
      <c r="D24845" s="5">
        <v>183799</v>
      </c>
      <c r="E24845" s="6">
        <v>42285</v>
      </c>
      <c r="F24845" s="5">
        <v>164</v>
      </c>
      <c r="G24845" s="5">
        <v>200900</v>
      </c>
    </row>
    <row r="24846" spans="2:7" x14ac:dyDescent="0.4">
      <c r="B24846" s="7">
        <v>161217</v>
      </c>
      <c r="C24846" s="5" t="s">
        <v>14</v>
      </c>
      <c r="D24846" s="5">
        <v>183800</v>
      </c>
      <c r="E24846" s="6">
        <v>42285</v>
      </c>
      <c r="F24846" s="5">
        <v>86</v>
      </c>
      <c r="G24846" s="5">
        <v>67080</v>
      </c>
    </row>
    <row r="24847" spans="2:7" x14ac:dyDescent="0.4">
      <c r="B24847" s="7">
        <v>161217</v>
      </c>
      <c r="C24847" s="5" t="s">
        <v>15</v>
      </c>
      <c r="D24847" s="5">
        <v>183801</v>
      </c>
      <c r="E24847" s="6">
        <v>42285</v>
      </c>
      <c r="F24847" s="5">
        <v>132</v>
      </c>
      <c r="G24847" s="5">
        <v>72336</v>
      </c>
    </row>
    <row r="24848" spans="2:7" x14ac:dyDescent="0.4">
      <c r="B24848" s="7">
        <v>161217</v>
      </c>
      <c r="C24848" s="5" t="s">
        <v>16</v>
      </c>
      <c r="D24848" s="5">
        <v>183802</v>
      </c>
      <c r="E24848" s="6">
        <v>42285</v>
      </c>
      <c r="F24848" s="5">
        <v>136</v>
      </c>
      <c r="G24848" s="5">
        <v>135864</v>
      </c>
    </row>
    <row r="24849" spans="2:7" x14ac:dyDescent="0.4">
      <c r="B24849" s="7">
        <v>161217</v>
      </c>
      <c r="C24849" s="5" t="s">
        <v>17</v>
      </c>
      <c r="D24849" s="5">
        <v>183803</v>
      </c>
      <c r="E24849" s="6">
        <v>42285</v>
      </c>
      <c r="F24849" s="5">
        <v>128</v>
      </c>
      <c r="G24849" s="5">
        <v>89600</v>
      </c>
    </row>
    <row r="24850" spans="2:7" x14ac:dyDescent="0.4">
      <c r="B24850" s="7">
        <v>161217</v>
      </c>
      <c r="C24850" s="5" t="s">
        <v>18</v>
      </c>
      <c r="D24850" s="5">
        <v>183804</v>
      </c>
      <c r="E24850" s="6">
        <v>42285</v>
      </c>
      <c r="F24850" s="5">
        <v>94</v>
      </c>
      <c r="G24850" s="5">
        <v>33652</v>
      </c>
    </row>
    <row r="24851" spans="2:7" x14ac:dyDescent="0.4">
      <c r="B24851" s="7">
        <v>171219</v>
      </c>
      <c r="C24851" s="5" t="s">
        <v>3</v>
      </c>
      <c r="D24851" s="5">
        <v>183805</v>
      </c>
      <c r="E24851" s="6">
        <v>42285</v>
      </c>
      <c r="F24851" s="5">
        <v>90</v>
      </c>
      <c r="G24851" s="5">
        <v>90000</v>
      </c>
    </row>
    <row r="24852" spans="2:7" x14ac:dyDescent="0.4">
      <c r="B24852" s="7">
        <v>171219</v>
      </c>
      <c r="C24852" s="5" t="s">
        <v>4</v>
      </c>
      <c r="D24852" s="5">
        <v>183806</v>
      </c>
      <c r="E24852" s="6">
        <v>42285</v>
      </c>
      <c r="F24852" s="5">
        <v>100</v>
      </c>
      <c r="G24852" s="5">
        <v>120000</v>
      </c>
    </row>
    <row r="24853" spans="2:7" x14ac:dyDescent="0.4">
      <c r="B24853" s="7">
        <v>171219</v>
      </c>
      <c r="C24853" s="5" t="s">
        <v>5</v>
      </c>
      <c r="D24853" s="5">
        <v>183807</v>
      </c>
      <c r="E24853" s="6">
        <v>42285</v>
      </c>
      <c r="F24853" s="5">
        <v>82</v>
      </c>
      <c r="G24853" s="5">
        <v>114800</v>
      </c>
    </row>
    <row r="24854" spans="2:7" x14ac:dyDescent="0.4">
      <c r="B24854" s="7">
        <v>171219</v>
      </c>
      <c r="C24854" s="5" t="s">
        <v>6</v>
      </c>
      <c r="D24854" s="5">
        <v>183808</v>
      </c>
      <c r="E24854" s="6">
        <v>42285</v>
      </c>
      <c r="F24854" s="5">
        <v>136</v>
      </c>
      <c r="G24854" s="5">
        <v>217600</v>
      </c>
    </row>
    <row r="24855" spans="2:7" x14ac:dyDescent="0.4">
      <c r="B24855" s="7">
        <v>171219</v>
      </c>
      <c r="C24855" s="5" t="s">
        <v>7</v>
      </c>
      <c r="D24855" s="5">
        <v>183809</v>
      </c>
      <c r="E24855" s="6">
        <v>42285</v>
      </c>
      <c r="F24855" s="5">
        <v>106</v>
      </c>
      <c r="G24855" s="5">
        <v>190800</v>
      </c>
    </row>
    <row r="24856" spans="2:7" x14ac:dyDescent="0.4">
      <c r="B24856" s="7">
        <v>171219</v>
      </c>
      <c r="C24856" s="5" t="s">
        <v>8</v>
      </c>
      <c r="D24856" s="5">
        <v>183810</v>
      </c>
      <c r="E24856" s="6">
        <v>42285</v>
      </c>
      <c r="F24856" s="5">
        <v>128</v>
      </c>
      <c r="G24856" s="5">
        <v>108800</v>
      </c>
    </row>
    <row r="24857" spans="2:7" x14ac:dyDescent="0.4">
      <c r="B24857" s="7">
        <v>171219</v>
      </c>
      <c r="C24857" s="5" t="s">
        <v>9</v>
      </c>
      <c r="D24857" s="5">
        <v>183811</v>
      </c>
      <c r="E24857" s="6">
        <v>42285</v>
      </c>
      <c r="F24857" s="5">
        <v>120</v>
      </c>
      <c r="G24857" s="5">
        <v>111000</v>
      </c>
    </row>
    <row r="24858" spans="2:7" x14ac:dyDescent="0.4">
      <c r="B24858" s="7">
        <v>171219</v>
      </c>
      <c r="C24858" s="5" t="s">
        <v>10</v>
      </c>
      <c r="D24858" s="5">
        <v>183812</v>
      </c>
      <c r="E24858" s="6">
        <v>42285</v>
      </c>
      <c r="F24858" s="5">
        <v>92</v>
      </c>
      <c r="G24858" s="5">
        <v>92000</v>
      </c>
    </row>
    <row r="24859" spans="2:7" x14ac:dyDescent="0.4">
      <c r="B24859" s="7">
        <v>171219</v>
      </c>
      <c r="C24859" s="5" t="s">
        <v>11</v>
      </c>
      <c r="D24859" s="5">
        <v>183813</v>
      </c>
      <c r="E24859" s="6">
        <v>42285</v>
      </c>
      <c r="F24859" s="5">
        <v>146</v>
      </c>
      <c r="G24859" s="5">
        <v>156950</v>
      </c>
    </row>
    <row r="24860" spans="2:7" x14ac:dyDescent="0.4">
      <c r="B24860" s="7">
        <v>171219</v>
      </c>
      <c r="C24860" s="5" t="s">
        <v>12</v>
      </c>
      <c r="D24860" s="5">
        <v>183814</v>
      </c>
      <c r="E24860" s="6">
        <v>42285</v>
      </c>
      <c r="F24860" s="5">
        <v>146</v>
      </c>
      <c r="G24860" s="5">
        <v>167900</v>
      </c>
    </row>
    <row r="24861" spans="2:7" x14ac:dyDescent="0.4">
      <c r="B24861" s="7">
        <v>171219</v>
      </c>
      <c r="C24861" s="5" t="s">
        <v>13</v>
      </c>
      <c r="D24861" s="5">
        <v>183815</v>
      </c>
      <c r="E24861" s="6">
        <v>42285</v>
      </c>
      <c r="F24861" s="5">
        <v>102</v>
      </c>
      <c r="G24861" s="5">
        <v>124950</v>
      </c>
    </row>
    <row r="24862" spans="2:7" x14ac:dyDescent="0.4">
      <c r="B24862" s="7">
        <v>171219</v>
      </c>
      <c r="C24862" s="5" t="s">
        <v>14</v>
      </c>
      <c r="D24862" s="5">
        <v>183816</v>
      </c>
      <c r="E24862" s="6">
        <v>42285</v>
      </c>
      <c r="F24862" s="5">
        <v>144</v>
      </c>
      <c r="G24862" s="5">
        <v>112320</v>
      </c>
    </row>
    <row r="24863" spans="2:7" x14ac:dyDescent="0.4">
      <c r="B24863" s="7">
        <v>171219</v>
      </c>
      <c r="C24863" s="5" t="s">
        <v>15</v>
      </c>
      <c r="D24863" s="5">
        <v>183817</v>
      </c>
      <c r="E24863" s="6">
        <v>42285</v>
      </c>
      <c r="F24863" s="5">
        <v>92</v>
      </c>
      <c r="G24863" s="5">
        <v>50416</v>
      </c>
    </row>
    <row r="24864" spans="2:7" x14ac:dyDescent="0.4">
      <c r="B24864" s="7">
        <v>171219</v>
      </c>
      <c r="C24864" s="5" t="s">
        <v>16</v>
      </c>
      <c r="D24864" s="5">
        <v>183818</v>
      </c>
      <c r="E24864" s="6">
        <v>42285</v>
      </c>
      <c r="F24864" s="5">
        <v>104</v>
      </c>
      <c r="G24864" s="5">
        <v>103896</v>
      </c>
    </row>
    <row r="24865" spans="2:7" x14ac:dyDescent="0.4">
      <c r="B24865" s="7">
        <v>171219</v>
      </c>
      <c r="C24865" s="5" t="s">
        <v>17</v>
      </c>
      <c r="D24865" s="5">
        <v>183819</v>
      </c>
      <c r="E24865" s="6">
        <v>42285</v>
      </c>
      <c r="F24865" s="5">
        <v>94</v>
      </c>
      <c r="G24865" s="5">
        <v>65800</v>
      </c>
    </row>
    <row r="24866" spans="2:7" x14ac:dyDescent="0.4">
      <c r="B24866" s="7">
        <v>171219</v>
      </c>
      <c r="C24866" s="5" t="s">
        <v>18</v>
      </c>
      <c r="D24866" s="5">
        <v>183820</v>
      </c>
      <c r="E24866" s="6">
        <v>42285</v>
      </c>
      <c r="F24866" s="5">
        <v>90</v>
      </c>
      <c r="G24866" s="5">
        <v>32220</v>
      </c>
    </row>
    <row r="24867" spans="2:7" x14ac:dyDescent="0.4">
      <c r="B24867" s="7">
        <v>191221</v>
      </c>
      <c r="C24867" s="5" t="s">
        <v>3</v>
      </c>
      <c r="D24867" s="5">
        <v>183821</v>
      </c>
      <c r="E24867" s="6">
        <v>42285</v>
      </c>
      <c r="F24867" s="5">
        <v>94</v>
      </c>
      <c r="G24867" s="5">
        <v>94000</v>
      </c>
    </row>
    <row r="24868" spans="2:7" x14ac:dyDescent="0.4">
      <c r="B24868" s="7">
        <v>191221</v>
      </c>
      <c r="C24868" s="5" t="s">
        <v>4</v>
      </c>
      <c r="D24868" s="5">
        <v>183822</v>
      </c>
      <c r="E24868" s="6">
        <v>42285</v>
      </c>
      <c r="F24868" s="5">
        <v>96</v>
      </c>
      <c r="G24868" s="5">
        <v>115200</v>
      </c>
    </row>
    <row r="24869" spans="2:7" x14ac:dyDescent="0.4">
      <c r="B24869" s="7">
        <v>191221</v>
      </c>
      <c r="C24869" s="5" t="s">
        <v>5</v>
      </c>
      <c r="D24869" s="5">
        <v>183823</v>
      </c>
      <c r="E24869" s="6">
        <v>42285</v>
      </c>
      <c r="F24869" s="5">
        <v>76</v>
      </c>
      <c r="G24869" s="5">
        <v>106400</v>
      </c>
    </row>
    <row r="24870" spans="2:7" x14ac:dyDescent="0.4">
      <c r="B24870" s="7">
        <v>191221</v>
      </c>
      <c r="C24870" s="5" t="s">
        <v>6</v>
      </c>
      <c r="D24870" s="5">
        <v>183824</v>
      </c>
      <c r="E24870" s="6">
        <v>42285</v>
      </c>
      <c r="F24870" s="5">
        <v>134</v>
      </c>
      <c r="G24870" s="5">
        <v>214400</v>
      </c>
    </row>
    <row r="24871" spans="2:7" x14ac:dyDescent="0.4">
      <c r="B24871" s="7">
        <v>191221</v>
      </c>
      <c r="C24871" s="5" t="s">
        <v>7</v>
      </c>
      <c r="D24871" s="5">
        <v>183825</v>
      </c>
      <c r="E24871" s="6">
        <v>42285</v>
      </c>
      <c r="F24871" s="5">
        <v>92</v>
      </c>
      <c r="G24871" s="5">
        <v>165600</v>
      </c>
    </row>
    <row r="24872" spans="2:7" x14ac:dyDescent="0.4">
      <c r="B24872" s="7">
        <v>191221</v>
      </c>
      <c r="C24872" s="5" t="s">
        <v>8</v>
      </c>
      <c r="D24872" s="5">
        <v>183826</v>
      </c>
      <c r="E24872" s="6">
        <v>42285</v>
      </c>
      <c r="F24872" s="5">
        <v>148</v>
      </c>
      <c r="G24872" s="5">
        <v>125800</v>
      </c>
    </row>
    <row r="24873" spans="2:7" x14ac:dyDescent="0.4">
      <c r="B24873" s="7">
        <v>191221</v>
      </c>
      <c r="C24873" s="5" t="s">
        <v>9</v>
      </c>
      <c r="D24873" s="5">
        <v>183827</v>
      </c>
      <c r="E24873" s="6">
        <v>42285</v>
      </c>
      <c r="F24873" s="5">
        <v>128</v>
      </c>
      <c r="G24873" s="5">
        <v>118400</v>
      </c>
    </row>
    <row r="24874" spans="2:7" x14ac:dyDescent="0.4">
      <c r="B24874" s="7">
        <v>191221</v>
      </c>
      <c r="C24874" s="5" t="s">
        <v>10</v>
      </c>
      <c r="D24874" s="5">
        <v>183828</v>
      </c>
      <c r="E24874" s="6">
        <v>42285</v>
      </c>
      <c r="F24874" s="5">
        <v>110</v>
      </c>
      <c r="G24874" s="5">
        <v>110000</v>
      </c>
    </row>
    <row r="24875" spans="2:7" x14ac:dyDescent="0.4">
      <c r="B24875" s="7">
        <v>191221</v>
      </c>
      <c r="C24875" s="5" t="s">
        <v>11</v>
      </c>
      <c r="D24875" s="5">
        <v>183829</v>
      </c>
      <c r="E24875" s="6">
        <v>42285</v>
      </c>
      <c r="F24875" s="5">
        <v>134</v>
      </c>
      <c r="G24875" s="5">
        <v>144050</v>
      </c>
    </row>
    <row r="24876" spans="2:7" x14ac:dyDescent="0.4">
      <c r="B24876" s="7">
        <v>191221</v>
      </c>
      <c r="C24876" s="5" t="s">
        <v>12</v>
      </c>
      <c r="D24876" s="5">
        <v>183830</v>
      </c>
      <c r="E24876" s="6">
        <v>42285</v>
      </c>
      <c r="F24876" s="5">
        <v>146</v>
      </c>
      <c r="G24876" s="5">
        <v>167900</v>
      </c>
    </row>
    <row r="24877" spans="2:7" x14ac:dyDescent="0.4">
      <c r="B24877" s="7">
        <v>191221</v>
      </c>
      <c r="C24877" s="5" t="s">
        <v>13</v>
      </c>
      <c r="D24877" s="5">
        <v>183831</v>
      </c>
      <c r="E24877" s="6">
        <v>42285</v>
      </c>
      <c r="F24877" s="5">
        <v>116</v>
      </c>
      <c r="G24877" s="5">
        <v>142100</v>
      </c>
    </row>
    <row r="24878" spans="2:7" x14ac:dyDescent="0.4">
      <c r="B24878" s="7">
        <v>191221</v>
      </c>
      <c r="C24878" s="5" t="s">
        <v>14</v>
      </c>
      <c r="D24878" s="5">
        <v>183832</v>
      </c>
      <c r="E24878" s="6">
        <v>42285</v>
      </c>
      <c r="F24878" s="5">
        <v>144</v>
      </c>
      <c r="G24878" s="5">
        <v>112320</v>
      </c>
    </row>
    <row r="24879" spans="2:7" x14ac:dyDescent="0.4">
      <c r="B24879" s="7">
        <v>191221</v>
      </c>
      <c r="C24879" s="5" t="s">
        <v>15</v>
      </c>
      <c r="D24879" s="5">
        <v>183833</v>
      </c>
      <c r="E24879" s="6">
        <v>42285</v>
      </c>
      <c r="F24879" s="5">
        <v>124</v>
      </c>
      <c r="G24879" s="5">
        <v>67952</v>
      </c>
    </row>
    <row r="24880" spans="2:7" x14ac:dyDescent="0.4">
      <c r="B24880" s="7">
        <v>191221</v>
      </c>
      <c r="C24880" s="5" t="s">
        <v>16</v>
      </c>
      <c r="D24880" s="5">
        <v>183834</v>
      </c>
      <c r="E24880" s="6">
        <v>42285</v>
      </c>
      <c r="F24880" s="5">
        <v>74</v>
      </c>
      <c r="G24880" s="5">
        <v>73926</v>
      </c>
    </row>
    <row r="24881" spans="2:7" x14ac:dyDescent="0.4">
      <c r="B24881" s="7">
        <v>191221</v>
      </c>
      <c r="C24881" s="5" t="s">
        <v>17</v>
      </c>
      <c r="D24881" s="5">
        <v>183835</v>
      </c>
      <c r="E24881" s="6">
        <v>42285</v>
      </c>
      <c r="F24881" s="5">
        <v>80</v>
      </c>
      <c r="G24881" s="5">
        <v>56000</v>
      </c>
    </row>
    <row r="24882" spans="2:7" x14ac:dyDescent="0.4">
      <c r="B24882" s="7">
        <v>191221</v>
      </c>
      <c r="C24882" s="5" t="s">
        <v>18</v>
      </c>
      <c r="D24882" s="5">
        <v>183836</v>
      </c>
      <c r="E24882" s="6">
        <v>42285</v>
      </c>
      <c r="F24882" s="5">
        <v>112</v>
      </c>
      <c r="G24882" s="5">
        <v>40096</v>
      </c>
    </row>
    <row r="24883" spans="2:7" x14ac:dyDescent="0.4">
      <c r="B24883" s="7">
        <v>141223</v>
      </c>
      <c r="C24883" s="5" t="s">
        <v>3</v>
      </c>
      <c r="D24883" s="5">
        <v>183837</v>
      </c>
      <c r="E24883" s="6">
        <v>42285</v>
      </c>
      <c r="F24883" s="5">
        <v>80</v>
      </c>
      <c r="G24883" s="5">
        <v>80000</v>
      </c>
    </row>
    <row r="24884" spans="2:7" x14ac:dyDescent="0.4">
      <c r="B24884" s="7">
        <v>141223</v>
      </c>
      <c r="C24884" s="5" t="s">
        <v>4</v>
      </c>
      <c r="D24884" s="5">
        <v>183838</v>
      </c>
      <c r="E24884" s="6">
        <v>42285</v>
      </c>
      <c r="F24884" s="5">
        <v>148</v>
      </c>
      <c r="G24884" s="5">
        <v>177600</v>
      </c>
    </row>
    <row r="24885" spans="2:7" x14ac:dyDescent="0.4">
      <c r="B24885" s="7">
        <v>141223</v>
      </c>
      <c r="C24885" s="5" t="s">
        <v>5</v>
      </c>
      <c r="D24885" s="5">
        <v>183839</v>
      </c>
      <c r="E24885" s="6">
        <v>42285</v>
      </c>
      <c r="F24885" s="5">
        <v>130</v>
      </c>
      <c r="G24885" s="5">
        <v>182000</v>
      </c>
    </row>
    <row r="24886" spans="2:7" x14ac:dyDescent="0.4">
      <c r="B24886" s="7">
        <v>141223</v>
      </c>
      <c r="C24886" s="5" t="s">
        <v>6</v>
      </c>
      <c r="D24886" s="5">
        <v>183840</v>
      </c>
      <c r="E24886" s="6">
        <v>42285</v>
      </c>
      <c r="F24886" s="5">
        <v>80</v>
      </c>
      <c r="G24886" s="5">
        <v>128000</v>
      </c>
    </row>
    <row r="24887" spans="2:7" x14ac:dyDescent="0.4">
      <c r="B24887" s="7">
        <v>141223</v>
      </c>
      <c r="C24887" s="5" t="s">
        <v>7</v>
      </c>
      <c r="D24887" s="5">
        <v>183841</v>
      </c>
      <c r="E24887" s="6">
        <v>42285</v>
      </c>
      <c r="F24887" s="5">
        <v>98</v>
      </c>
      <c r="G24887" s="5">
        <v>176400</v>
      </c>
    </row>
    <row r="24888" spans="2:7" x14ac:dyDescent="0.4">
      <c r="B24888" s="7">
        <v>141223</v>
      </c>
      <c r="C24888" s="5" t="s">
        <v>8</v>
      </c>
      <c r="D24888" s="5">
        <v>183842</v>
      </c>
      <c r="E24888" s="6">
        <v>42285</v>
      </c>
      <c r="F24888" s="5">
        <v>112</v>
      </c>
      <c r="G24888" s="5">
        <v>95200</v>
      </c>
    </row>
    <row r="24889" spans="2:7" x14ac:dyDescent="0.4">
      <c r="B24889" s="7">
        <v>141223</v>
      </c>
      <c r="C24889" s="5" t="s">
        <v>9</v>
      </c>
      <c r="D24889" s="5">
        <v>183843</v>
      </c>
      <c r="E24889" s="6">
        <v>42285</v>
      </c>
      <c r="F24889" s="5">
        <v>124</v>
      </c>
      <c r="G24889" s="5">
        <v>114700</v>
      </c>
    </row>
    <row r="24890" spans="2:7" x14ac:dyDescent="0.4">
      <c r="B24890" s="7">
        <v>141223</v>
      </c>
      <c r="C24890" s="5" t="s">
        <v>10</v>
      </c>
      <c r="D24890" s="5">
        <v>183844</v>
      </c>
      <c r="E24890" s="6">
        <v>42285</v>
      </c>
      <c r="F24890" s="5">
        <v>124</v>
      </c>
      <c r="G24890" s="5">
        <v>124000</v>
      </c>
    </row>
    <row r="24891" spans="2:7" x14ac:dyDescent="0.4">
      <c r="B24891" s="7">
        <v>141223</v>
      </c>
      <c r="C24891" s="5" t="s">
        <v>11</v>
      </c>
      <c r="D24891" s="5">
        <v>183845</v>
      </c>
      <c r="E24891" s="6">
        <v>42285</v>
      </c>
      <c r="F24891" s="5">
        <v>152</v>
      </c>
      <c r="G24891" s="5">
        <v>163400</v>
      </c>
    </row>
    <row r="24892" spans="2:7" x14ac:dyDescent="0.4">
      <c r="B24892" s="7">
        <v>141223</v>
      </c>
      <c r="C24892" s="5" t="s">
        <v>12</v>
      </c>
      <c r="D24892" s="5">
        <v>183846</v>
      </c>
      <c r="E24892" s="6">
        <v>42285</v>
      </c>
      <c r="F24892" s="5">
        <v>146</v>
      </c>
      <c r="G24892" s="5">
        <v>167900</v>
      </c>
    </row>
    <row r="24893" spans="2:7" x14ac:dyDescent="0.4">
      <c r="B24893" s="7">
        <v>141223</v>
      </c>
      <c r="C24893" s="5" t="s">
        <v>13</v>
      </c>
      <c r="D24893" s="5">
        <v>183847</v>
      </c>
      <c r="E24893" s="6">
        <v>42285</v>
      </c>
      <c r="F24893" s="5">
        <v>110</v>
      </c>
      <c r="G24893" s="5">
        <v>134750</v>
      </c>
    </row>
    <row r="24894" spans="2:7" x14ac:dyDescent="0.4">
      <c r="B24894" s="7">
        <v>141223</v>
      </c>
      <c r="C24894" s="5" t="s">
        <v>14</v>
      </c>
      <c r="D24894" s="5">
        <v>183848</v>
      </c>
      <c r="E24894" s="6">
        <v>42285</v>
      </c>
      <c r="F24894" s="5">
        <v>90</v>
      </c>
      <c r="G24894" s="5">
        <v>70200</v>
      </c>
    </row>
    <row r="24895" spans="2:7" x14ac:dyDescent="0.4">
      <c r="B24895" s="7">
        <v>141223</v>
      </c>
      <c r="C24895" s="5" t="s">
        <v>15</v>
      </c>
      <c r="D24895" s="5">
        <v>183849</v>
      </c>
      <c r="E24895" s="6">
        <v>42285</v>
      </c>
      <c r="F24895" s="5">
        <v>100</v>
      </c>
      <c r="G24895" s="5">
        <v>54800</v>
      </c>
    </row>
    <row r="24896" spans="2:7" x14ac:dyDescent="0.4">
      <c r="B24896" s="7">
        <v>141223</v>
      </c>
      <c r="C24896" s="5" t="s">
        <v>16</v>
      </c>
      <c r="D24896" s="5">
        <v>183850</v>
      </c>
      <c r="E24896" s="6">
        <v>42285</v>
      </c>
      <c r="F24896" s="5">
        <v>130</v>
      </c>
      <c r="G24896" s="5">
        <v>129870</v>
      </c>
    </row>
    <row r="24897" spans="2:7" x14ac:dyDescent="0.4">
      <c r="B24897" s="7">
        <v>141223</v>
      </c>
      <c r="C24897" s="5" t="s">
        <v>17</v>
      </c>
      <c r="D24897" s="5">
        <v>183851</v>
      </c>
      <c r="E24897" s="6">
        <v>42285</v>
      </c>
      <c r="F24897" s="5">
        <v>122</v>
      </c>
      <c r="G24897" s="5">
        <v>85400</v>
      </c>
    </row>
    <row r="24898" spans="2:7" x14ac:dyDescent="0.4">
      <c r="B24898" s="7">
        <v>141223</v>
      </c>
      <c r="C24898" s="5" t="s">
        <v>18</v>
      </c>
      <c r="D24898" s="5">
        <v>183852</v>
      </c>
      <c r="E24898" s="6">
        <v>42285</v>
      </c>
      <c r="F24898" s="5">
        <v>102</v>
      </c>
      <c r="G24898" s="5">
        <v>36516</v>
      </c>
    </row>
    <row r="24899" spans="2:7" x14ac:dyDescent="0.4">
      <c r="B24899" s="7">
        <v>111225</v>
      </c>
      <c r="C24899" s="5" t="s">
        <v>3</v>
      </c>
      <c r="D24899" s="5">
        <v>183853</v>
      </c>
      <c r="E24899" s="6">
        <v>42285</v>
      </c>
      <c r="F24899" s="5">
        <v>136</v>
      </c>
      <c r="G24899" s="5">
        <v>136000</v>
      </c>
    </row>
    <row r="24900" spans="2:7" x14ac:dyDescent="0.4">
      <c r="B24900" s="7">
        <v>111225</v>
      </c>
      <c r="C24900" s="5" t="s">
        <v>4</v>
      </c>
      <c r="D24900" s="5">
        <v>183854</v>
      </c>
      <c r="E24900" s="6">
        <v>42285</v>
      </c>
      <c r="F24900" s="5">
        <v>120</v>
      </c>
      <c r="G24900" s="5">
        <v>144000</v>
      </c>
    </row>
    <row r="24901" spans="2:7" x14ac:dyDescent="0.4">
      <c r="B24901" s="7">
        <v>111225</v>
      </c>
      <c r="C24901" s="5" t="s">
        <v>5</v>
      </c>
      <c r="D24901" s="5">
        <v>183855</v>
      </c>
      <c r="E24901" s="6">
        <v>42285</v>
      </c>
      <c r="F24901" s="5">
        <v>118</v>
      </c>
      <c r="G24901" s="5">
        <v>165200</v>
      </c>
    </row>
    <row r="24902" spans="2:7" x14ac:dyDescent="0.4">
      <c r="B24902" s="7">
        <v>111225</v>
      </c>
      <c r="C24902" s="5" t="s">
        <v>6</v>
      </c>
      <c r="D24902" s="5">
        <v>183856</v>
      </c>
      <c r="E24902" s="6">
        <v>42285</v>
      </c>
      <c r="F24902" s="5">
        <v>146</v>
      </c>
      <c r="G24902" s="5">
        <v>233600</v>
      </c>
    </row>
    <row r="24903" spans="2:7" x14ac:dyDescent="0.4">
      <c r="B24903" s="7">
        <v>111225</v>
      </c>
      <c r="C24903" s="5" t="s">
        <v>7</v>
      </c>
      <c r="D24903" s="5">
        <v>183857</v>
      </c>
      <c r="E24903" s="6">
        <v>42285</v>
      </c>
      <c r="F24903" s="5">
        <v>134</v>
      </c>
      <c r="G24903" s="5">
        <v>241200</v>
      </c>
    </row>
    <row r="24904" spans="2:7" x14ac:dyDescent="0.4">
      <c r="B24904" s="7">
        <v>111225</v>
      </c>
      <c r="C24904" s="5" t="s">
        <v>8</v>
      </c>
      <c r="D24904" s="5">
        <v>183858</v>
      </c>
      <c r="E24904" s="6">
        <v>42285</v>
      </c>
      <c r="F24904" s="5">
        <v>114</v>
      </c>
      <c r="G24904" s="5">
        <v>96900</v>
      </c>
    </row>
    <row r="24905" spans="2:7" x14ac:dyDescent="0.4">
      <c r="B24905" s="7">
        <v>111225</v>
      </c>
      <c r="C24905" s="5" t="s">
        <v>9</v>
      </c>
      <c r="D24905" s="5">
        <v>183859</v>
      </c>
      <c r="E24905" s="6">
        <v>42285</v>
      </c>
      <c r="F24905" s="5">
        <v>110</v>
      </c>
      <c r="G24905" s="5">
        <v>101750</v>
      </c>
    </row>
    <row r="24906" spans="2:7" x14ac:dyDescent="0.4">
      <c r="B24906" s="7">
        <v>111225</v>
      </c>
      <c r="C24906" s="5" t="s">
        <v>10</v>
      </c>
      <c r="D24906" s="5">
        <v>183860</v>
      </c>
      <c r="E24906" s="6">
        <v>42285</v>
      </c>
      <c r="F24906" s="5">
        <v>176</v>
      </c>
      <c r="G24906" s="5">
        <v>176000</v>
      </c>
    </row>
    <row r="24907" spans="2:7" x14ac:dyDescent="0.4">
      <c r="B24907" s="7">
        <v>111225</v>
      </c>
      <c r="C24907" s="5" t="s">
        <v>11</v>
      </c>
      <c r="D24907" s="5">
        <v>183861</v>
      </c>
      <c r="E24907" s="6">
        <v>42285</v>
      </c>
      <c r="F24907" s="5">
        <v>130</v>
      </c>
      <c r="G24907" s="5">
        <v>139750</v>
      </c>
    </row>
    <row r="24908" spans="2:7" x14ac:dyDescent="0.4">
      <c r="B24908" s="7">
        <v>111225</v>
      </c>
      <c r="C24908" s="5" t="s">
        <v>12</v>
      </c>
      <c r="D24908" s="5">
        <v>183862</v>
      </c>
      <c r="E24908" s="6">
        <v>42285</v>
      </c>
      <c r="F24908" s="5">
        <v>148</v>
      </c>
      <c r="G24908" s="5">
        <v>170200</v>
      </c>
    </row>
    <row r="24909" spans="2:7" x14ac:dyDescent="0.4">
      <c r="B24909" s="7">
        <v>111225</v>
      </c>
      <c r="C24909" s="5" t="s">
        <v>13</v>
      </c>
      <c r="D24909" s="5">
        <v>183863</v>
      </c>
      <c r="E24909" s="6">
        <v>42285</v>
      </c>
      <c r="F24909" s="5">
        <v>130</v>
      </c>
      <c r="G24909" s="5">
        <v>159250</v>
      </c>
    </row>
    <row r="24910" spans="2:7" x14ac:dyDescent="0.4">
      <c r="B24910" s="7">
        <v>111225</v>
      </c>
      <c r="C24910" s="5" t="s">
        <v>14</v>
      </c>
      <c r="D24910" s="5">
        <v>183864</v>
      </c>
      <c r="E24910" s="6">
        <v>42285</v>
      </c>
      <c r="F24910" s="5">
        <v>124</v>
      </c>
      <c r="G24910" s="5">
        <v>96720</v>
      </c>
    </row>
    <row r="24911" spans="2:7" x14ac:dyDescent="0.4">
      <c r="B24911" s="7">
        <v>111225</v>
      </c>
      <c r="C24911" s="5" t="s">
        <v>15</v>
      </c>
      <c r="D24911" s="5">
        <v>183865</v>
      </c>
      <c r="E24911" s="6">
        <v>42285</v>
      </c>
      <c r="F24911" s="5">
        <v>122</v>
      </c>
      <c r="G24911" s="5">
        <v>66856</v>
      </c>
    </row>
    <row r="24912" spans="2:7" x14ac:dyDescent="0.4">
      <c r="B24912" s="7">
        <v>111225</v>
      </c>
      <c r="C24912" s="5" t="s">
        <v>16</v>
      </c>
      <c r="D24912" s="5">
        <v>183866</v>
      </c>
      <c r="E24912" s="6">
        <v>42285</v>
      </c>
      <c r="F24912" s="5">
        <v>174</v>
      </c>
      <c r="G24912" s="5">
        <v>173826</v>
      </c>
    </row>
    <row r="24913" spans="2:7" x14ac:dyDescent="0.4">
      <c r="B24913" s="7">
        <v>111225</v>
      </c>
      <c r="C24913" s="5" t="s">
        <v>17</v>
      </c>
      <c r="D24913" s="5">
        <v>183867</v>
      </c>
      <c r="E24913" s="6">
        <v>42285</v>
      </c>
      <c r="F24913" s="5">
        <v>146</v>
      </c>
      <c r="G24913" s="5">
        <v>102200</v>
      </c>
    </row>
    <row r="24914" spans="2:7" x14ac:dyDescent="0.4">
      <c r="B24914" s="7">
        <v>111225</v>
      </c>
      <c r="C24914" s="5" t="s">
        <v>18</v>
      </c>
      <c r="D24914" s="5">
        <v>183868</v>
      </c>
      <c r="E24914" s="6">
        <v>42285</v>
      </c>
      <c r="F24914" s="5">
        <v>148</v>
      </c>
      <c r="G24914" s="5">
        <v>52984</v>
      </c>
    </row>
    <row r="24915" spans="2:7" x14ac:dyDescent="0.4">
      <c r="B24915" s="7">
        <v>161229</v>
      </c>
      <c r="C24915" s="5" t="s">
        <v>3</v>
      </c>
      <c r="D24915" s="5">
        <v>183869</v>
      </c>
      <c r="E24915" s="6">
        <v>42285</v>
      </c>
      <c r="F24915" s="5">
        <v>90</v>
      </c>
      <c r="G24915" s="5">
        <v>90000</v>
      </c>
    </row>
    <row r="24916" spans="2:7" x14ac:dyDescent="0.4">
      <c r="B24916" s="7">
        <v>161229</v>
      </c>
      <c r="C24916" s="5" t="s">
        <v>4</v>
      </c>
      <c r="D24916" s="5">
        <v>183870</v>
      </c>
      <c r="E24916" s="6">
        <v>42285</v>
      </c>
      <c r="F24916" s="5">
        <v>114</v>
      </c>
      <c r="G24916" s="5">
        <v>136800</v>
      </c>
    </row>
    <row r="24917" spans="2:7" x14ac:dyDescent="0.4">
      <c r="B24917" s="7">
        <v>161229</v>
      </c>
      <c r="C24917" s="5" t="s">
        <v>5</v>
      </c>
      <c r="D24917" s="5">
        <v>183871</v>
      </c>
      <c r="E24917" s="6">
        <v>42285</v>
      </c>
      <c r="F24917" s="5">
        <v>150</v>
      </c>
      <c r="G24917" s="5">
        <v>210000</v>
      </c>
    </row>
    <row r="24918" spans="2:7" x14ac:dyDescent="0.4">
      <c r="B24918" s="7">
        <v>161229</v>
      </c>
      <c r="C24918" s="5" t="s">
        <v>6</v>
      </c>
      <c r="D24918" s="5">
        <v>183872</v>
      </c>
      <c r="E24918" s="6">
        <v>42285</v>
      </c>
      <c r="F24918" s="5">
        <v>88</v>
      </c>
      <c r="G24918" s="5">
        <v>140800</v>
      </c>
    </row>
    <row r="24919" spans="2:7" x14ac:dyDescent="0.4">
      <c r="B24919" s="7">
        <v>161229</v>
      </c>
      <c r="C24919" s="5" t="s">
        <v>7</v>
      </c>
      <c r="D24919" s="5">
        <v>183873</v>
      </c>
      <c r="E24919" s="6">
        <v>42285</v>
      </c>
      <c r="F24919" s="5">
        <v>116</v>
      </c>
      <c r="G24919" s="5">
        <v>208800</v>
      </c>
    </row>
    <row r="24920" spans="2:7" x14ac:dyDescent="0.4">
      <c r="B24920" s="7">
        <v>161229</v>
      </c>
      <c r="C24920" s="5" t="s">
        <v>8</v>
      </c>
      <c r="D24920" s="5">
        <v>183874</v>
      </c>
      <c r="E24920" s="6">
        <v>42285</v>
      </c>
      <c r="F24920" s="5">
        <v>162</v>
      </c>
      <c r="G24920" s="5">
        <v>137700</v>
      </c>
    </row>
    <row r="24921" spans="2:7" x14ac:dyDescent="0.4">
      <c r="B24921" s="7">
        <v>161229</v>
      </c>
      <c r="C24921" s="5" t="s">
        <v>9</v>
      </c>
      <c r="D24921" s="5">
        <v>183875</v>
      </c>
      <c r="E24921" s="6">
        <v>42285</v>
      </c>
      <c r="F24921" s="5">
        <v>164</v>
      </c>
      <c r="G24921" s="5">
        <v>151700</v>
      </c>
    </row>
    <row r="24922" spans="2:7" x14ac:dyDescent="0.4">
      <c r="B24922" s="7">
        <v>161229</v>
      </c>
      <c r="C24922" s="5" t="s">
        <v>10</v>
      </c>
      <c r="D24922" s="5">
        <v>183876</v>
      </c>
      <c r="E24922" s="6">
        <v>42285</v>
      </c>
      <c r="F24922" s="5">
        <v>122</v>
      </c>
      <c r="G24922" s="5">
        <v>122000</v>
      </c>
    </row>
    <row r="24923" spans="2:7" x14ac:dyDescent="0.4">
      <c r="B24923" s="7">
        <v>161229</v>
      </c>
      <c r="C24923" s="5" t="s">
        <v>11</v>
      </c>
      <c r="D24923" s="5">
        <v>183877</v>
      </c>
      <c r="E24923" s="6">
        <v>42285</v>
      </c>
      <c r="F24923" s="5">
        <v>158</v>
      </c>
      <c r="G24923" s="5">
        <v>169850</v>
      </c>
    </row>
    <row r="24924" spans="2:7" x14ac:dyDescent="0.4">
      <c r="B24924" s="7">
        <v>161229</v>
      </c>
      <c r="C24924" s="5" t="s">
        <v>12</v>
      </c>
      <c r="D24924" s="5">
        <v>183878</v>
      </c>
      <c r="E24924" s="6">
        <v>42285</v>
      </c>
      <c r="F24924" s="5">
        <v>136</v>
      </c>
      <c r="G24924" s="5">
        <v>156400</v>
      </c>
    </row>
    <row r="24925" spans="2:7" x14ac:dyDescent="0.4">
      <c r="B24925" s="7">
        <v>161229</v>
      </c>
      <c r="C24925" s="5" t="s">
        <v>13</v>
      </c>
      <c r="D24925" s="5">
        <v>183879</v>
      </c>
      <c r="E24925" s="6">
        <v>42285</v>
      </c>
      <c r="F24925" s="5">
        <v>132</v>
      </c>
      <c r="G24925" s="5">
        <v>161700</v>
      </c>
    </row>
    <row r="24926" spans="2:7" x14ac:dyDescent="0.4">
      <c r="B24926" s="7">
        <v>161229</v>
      </c>
      <c r="C24926" s="5" t="s">
        <v>14</v>
      </c>
      <c r="D24926" s="5">
        <v>183880</v>
      </c>
      <c r="E24926" s="6">
        <v>42285</v>
      </c>
      <c r="F24926" s="5">
        <v>136</v>
      </c>
      <c r="G24926" s="5">
        <v>106080</v>
      </c>
    </row>
    <row r="24927" spans="2:7" x14ac:dyDescent="0.4">
      <c r="B24927" s="7">
        <v>161229</v>
      </c>
      <c r="C24927" s="5" t="s">
        <v>15</v>
      </c>
      <c r="D24927" s="5">
        <v>183881</v>
      </c>
      <c r="E24927" s="6">
        <v>42285</v>
      </c>
      <c r="F24927" s="5">
        <v>122</v>
      </c>
      <c r="G24927" s="5">
        <v>66856</v>
      </c>
    </row>
    <row r="24928" spans="2:7" x14ac:dyDescent="0.4">
      <c r="B24928" s="7">
        <v>161229</v>
      </c>
      <c r="C24928" s="5" t="s">
        <v>16</v>
      </c>
      <c r="D24928" s="5">
        <v>183882</v>
      </c>
      <c r="E24928" s="6">
        <v>42285</v>
      </c>
      <c r="F24928" s="5">
        <v>92</v>
      </c>
      <c r="G24928" s="5">
        <v>91908</v>
      </c>
    </row>
    <row r="24929" spans="2:7" x14ac:dyDescent="0.4">
      <c r="B24929" s="7">
        <v>161229</v>
      </c>
      <c r="C24929" s="5" t="s">
        <v>17</v>
      </c>
      <c r="D24929" s="5">
        <v>183883</v>
      </c>
      <c r="E24929" s="6">
        <v>42285</v>
      </c>
      <c r="F24929" s="5">
        <v>154</v>
      </c>
      <c r="G24929" s="5">
        <v>107800</v>
      </c>
    </row>
    <row r="24930" spans="2:7" x14ac:dyDescent="0.4">
      <c r="B24930" s="7">
        <v>161229</v>
      </c>
      <c r="C24930" s="5" t="s">
        <v>18</v>
      </c>
      <c r="D24930" s="5">
        <v>183884</v>
      </c>
      <c r="E24930" s="6">
        <v>42285</v>
      </c>
      <c r="F24930" s="5">
        <v>164</v>
      </c>
      <c r="G24930" s="5">
        <v>58712</v>
      </c>
    </row>
    <row r="24931" spans="2:7" x14ac:dyDescent="0.4">
      <c r="B24931" s="7">
        <v>181241</v>
      </c>
      <c r="C24931" s="5" t="s">
        <v>3</v>
      </c>
      <c r="D24931" s="5">
        <v>183885</v>
      </c>
      <c r="E24931" s="6">
        <v>42285</v>
      </c>
      <c r="F24931" s="5">
        <v>80</v>
      </c>
      <c r="G24931" s="5">
        <v>80000</v>
      </c>
    </row>
    <row r="24932" spans="2:7" x14ac:dyDescent="0.4">
      <c r="B24932" s="7">
        <v>181241</v>
      </c>
      <c r="C24932" s="5" t="s">
        <v>4</v>
      </c>
      <c r="D24932" s="5">
        <v>183886</v>
      </c>
      <c r="E24932" s="6">
        <v>42285</v>
      </c>
      <c r="F24932" s="5">
        <v>122</v>
      </c>
      <c r="G24932" s="5">
        <v>146400</v>
      </c>
    </row>
    <row r="24933" spans="2:7" x14ac:dyDescent="0.4">
      <c r="B24933" s="7">
        <v>181241</v>
      </c>
      <c r="C24933" s="5" t="s">
        <v>5</v>
      </c>
      <c r="D24933" s="5">
        <v>183887</v>
      </c>
      <c r="E24933" s="6">
        <v>42285</v>
      </c>
      <c r="F24933" s="5">
        <v>68</v>
      </c>
      <c r="G24933" s="5">
        <v>95200</v>
      </c>
    </row>
    <row r="24934" spans="2:7" x14ac:dyDescent="0.4">
      <c r="B24934" s="7">
        <v>181241</v>
      </c>
      <c r="C24934" s="5" t="s">
        <v>6</v>
      </c>
      <c r="D24934" s="5">
        <v>183888</v>
      </c>
      <c r="E24934" s="6">
        <v>42285</v>
      </c>
      <c r="F24934" s="5">
        <v>56</v>
      </c>
      <c r="G24934" s="5">
        <v>89600</v>
      </c>
    </row>
    <row r="24935" spans="2:7" x14ac:dyDescent="0.4">
      <c r="B24935" s="7">
        <v>181241</v>
      </c>
      <c r="C24935" s="5" t="s">
        <v>7</v>
      </c>
      <c r="D24935" s="5">
        <v>183889</v>
      </c>
      <c r="E24935" s="6">
        <v>42285</v>
      </c>
      <c r="F24935" s="5">
        <v>102</v>
      </c>
      <c r="G24935" s="5">
        <v>183600</v>
      </c>
    </row>
    <row r="24936" spans="2:7" x14ac:dyDescent="0.4">
      <c r="B24936" s="7">
        <v>181241</v>
      </c>
      <c r="C24936" s="5" t="s">
        <v>8</v>
      </c>
      <c r="D24936" s="5">
        <v>183890</v>
      </c>
      <c r="E24936" s="6">
        <v>42285</v>
      </c>
      <c r="F24936" s="5">
        <v>68</v>
      </c>
      <c r="G24936" s="5">
        <v>57800</v>
      </c>
    </row>
    <row r="24937" spans="2:7" x14ac:dyDescent="0.4">
      <c r="B24937" s="7">
        <v>181241</v>
      </c>
      <c r="C24937" s="5" t="s">
        <v>9</v>
      </c>
      <c r="D24937" s="5">
        <v>183891</v>
      </c>
      <c r="E24937" s="6">
        <v>42285</v>
      </c>
      <c r="F24937" s="5">
        <v>80</v>
      </c>
      <c r="G24937" s="5">
        <v>74000</v>
      </c>
    </row>
    <row r="24938" spans="2:7" x14ac:dyDescent="0.4">
      <c r="B24938" s="7">
        <v>181241</v>
      </c>
      <c r="C24938" s="5" t="s">
        <v>10</v>
      </c>
      <c r="D24938" s="5">
        <v>183892</v>
      </c>
      <c r="E24938" s="6">
        <v>42285</v>
      </c>
      <c r="F24938" s="5">
        <v>58</v>
      </c>
      <c r="G24938" s="5">
        <v>58000</v>
      </c>
    </row>
    <row r="24939" spans="2:7" x14ac:dyDescent="0.4">
      <c r="B24939" s="7">
        <v>181241</v>
      </c>
      <c r="C24939" s="5" t="s">
        <v>11</v>
      </c>
      <c r="D24939" s="5">
        <v>183893</v>
      </c>
      <c r="E24939" s="6">
        <v>42285</v>
      </c>
      <c r="F24939" s="5">
        <v>124</v>
      </c>
      <c r="G24939" s="5">
        <v>133300</v>
      </c>
    </row>
    <row r="24940" spans="2:7" x14ac:dyDescent="0.4">
      <c r="B24940" s="7">
        <v>181241</v>
      </c>
      <c r="C24940" s="5" t="s">
        <v>12</v>
      </c>
      <c r="D24940" s="5">
        <v>183894</v>
      </c>
      <c r="E24940" s="6">
        <v>42285</v>
      </c>
      <c r="F24940" s="5">
        <v>76</v>
      </c>
      <c r="G24940" s="5">
        <v>87400</v>
      </c>
    </row>
    <row r="24941" spans="2:7" x14ac:dyDescent="0.4">
      <c r="B24941" s="7">
        <v>181241</v>
      </c>
      <c r="C24941" s="5" t="s">
        <v>13</v>
      </c>
      <c r="D24941" s="5">
        <v>183895</v>
      </c>
      <c r="E24941" s="6">
        <v>42285</v>
      </c>
      <c r="F24941" s="5">
        <v>56</v>
      </c>
      <c r="G24941" s="5">
        <v>68600</v>
      </c>
    </row>
    <row r="24942" spans="2:7" x14ac:dyDescent="0.4">
      <c r="B24942" s="7">
        <v>181241</v>
      </c>
      <c r="C24942" s="5" t="s">
        <v>14</v>
      </c>
      <c r="D24942" s="5">
        <v>183896</v>
      </c>
      <c r="E24942" s="6">
        <v>42285</v>
      </c>
      <c r="F24942" s="5">
        <v>70</v>
      </c>
      <c r="G24942" s="5">
        <v>54600</v>
      </c>
    </row>
    <row r="24943" spans="2:7" x14ac:dyDescent="0.4">
      <c r="B24943" s="7">
        <v>181241</v>
      </c>
      <c r="C24943" s="5" t="s">
        <v>15</v>
      </c>
      <c r="D24943" s="5">
        <v>183897</v>
      </c>
      <c r="E24943" s="6">
        <v>42285</v>
      </c>
      <c r="F24943" s="5">
        <v>80</v>
      </c>
      <c r="G24943" s="5">
        <v>43840</v>
      </c>
    </row>
    <row r="24944" spans="2:7" x14ac:dyDescent="0.4">
      <c r="B24944" s="7">
        <v>181241</v>
      </c>
      <c r="C24944" s="5" t="s">
        <v>16</v>
      </c>
      <c r="D24944" s="5">
        <v>183898</v>
      </c>
      <c r="E24944" s="6">
        <v>42285</v>
      </c>
      <c r="F24944" s="5">
        <v>86</v>
      </c>
      <c r="G24944" s="5">
        <v>85914</v>
      </c>
    </row>
    <row r="24945" spans="2:7" x14ac:dyDescent="0.4">
      <c r="B24945" s="7">
        <v>181241</v>
      </c>
      <c r="C24945" s="5" t="s">
        <v>17</v>
      </c>
      <c r="D24945" s="5">
        <v>183899</v>
      </c>
      <c r="E24945" s="6">
        <v>42285</v>
      </c>
      <c r="F24945" s="5">
        <v>120</v>
      </c>
      <c r="G24945" s="5">
        <v>84000</v>
      </c>
    </row>
    <row r="24946" spans="2:7" x14ac:dyDescent="0.4">
      <c r="B24946" s="7">
        <v>181241</v>
      </c>
      <c r="C24946" s="5" t="s">
        <v>18</v>
      </c>
      <c r="D24946" s="5">
        <v>183900</v>
      </c>
      <c r="E24946" s="6">
        <v>42285</v>
      </c>
      <c r="F24946" s="5">
        <v>114</v>
      </c>
      <c r="G24946" s="5">
        <v>40812</v>
      </c>
    </row>
    <row r="24947" spans="2:7" x14ac:dyDescent="0.4">
      <c r="B24947" s="7">
        <v>111249</v>
      </c>
      <c r="C24947" s="5" t="s">
        <v>3</v>
      </c>
      <c r="D24947" s="5">
        <v>183901</v>
      </c>
      <c r="E24947" s="6">
        <v>42285</v>
      </c>
      <c r="F24947" s="5">
        <v>154</v>
      </c>
      <c r="G24947" s="5">
        <v>154000</v>
      </c>
    </row>
    <row r="24948" spans="2:7" x14ac:dyDescent="0.4">
      <c r="B24948" s="7">
        <v>111249</v>
      </c>
      <c r="C24948" s="5" t="s">
        <v>4</v>
      </c>
      <c r="D24948" s="5">
        <v>183902</v>
      </c>
      <c r="E24948" s="6">
        <v>42285</v>
      </c>
      <c r="F24948" s="5">
        <v>150</v>
      </c>
      <c r="G24948" s="5">
        <v>180000</v>
      </c>
    </row>
    <row r="24949" spans="2:7" x14ac:dyDescent="0.4">
      <c r="B24949" s="7">
        <v>111249</v>
      </c>
      <c r="C24949" s="5" t="s">
        <v>5</v>
      </c>
      <c r="D24949" s="5">
        <v>183903</v>
      </c>
      <c r="E24949" s="6">
        <v>42285</v>
      </c>
      <c r="F24949" s="5">
        <v>110</v>
      </c>
      <c r="G24949" s="5">
        <v>154000</v>
      </c>
    </row>
    <row r="24950" spans="2:7" x14ac:dyDescent="0.4">
      <c r="B24950" s="7">
        <v>111249</v>
      </c>
      <c r="C24950" s="5" t="s">
        <v>6</v>
      </c>
      <c r="D24950" s="5">
        <v>183904</v>
      </c>
      <c r="E24950" s="6">
        <v>42285</v>
      </c>
      <c r="F24950" s="5">
        <v>168</v>
      </c>
      <c r="G24950" s="5">
        <v>268800</v>
      </c>
    </row>
    <row r="24951" spans="2:7" x14ac:dyDescent="0.4">
      <c r="B24951" s="7">
        <v>111249</v>
      </c>
      <c r="C24951" s="5" t="s">
        <v>7</v>
      </c>
      <c r="D24951" s="5">
        <v>183905</v>
      </c>
      <c r="E24951" s="6">
        <v>42285</v>
      </c>
      <c r="F24951" s="5">
        <v>154</v>
      </c>
      <c r="G24951" s="5">
        <v>277200</v>
      </c>
    </row>
    <row r="24952" spans="2:7" x14ac:dyDescent="0.4">
      <c r="B24952" s="7">
        <v>111249</v>
      </c>
      <c r="C24952" s="5" t="s">
        <v>8</v>
      </c>
      <c r="D24952" s="5">
        <v>183906</v>
      </c>
      <c r="E24952" s="6">
        <v>42285</v>
      </c>
      <c r="F24952" s="5">
        <v>132</v>
      </c>
      <c r="G24952" s="5">
        <v>112200</v>
      </c>
    </row>
    <row r="24953" spans="2:7" x14ac:dyDescent="0.4">
      <c r="B24953" s="7">
        <v>111249</v>
      </c>
      <c r="C24953" s="5" t="s">
        <v>9</v>
      </c>
      <c r="D24953" s="5">
        <v>183907</v>
      </c>
      <c r="E24953" s="6">
        <v>42285</v>
      </c>
      <c r="F24953" s="5">
        <v>162</v>
      </c>
      <c r="G24953" s="5">
        <v>149850</v>
      </c>
    </row>
    <row r="24954" spans="2:7" x14ac:dyDescent="0.4">
      <c r="B24954" s="7">
        <v>111249</v>
      </c>
      <c r="C24954" s="5" t="s">
        <v>10</v>
      </c>
      <c r="D24954" s="5">
        <v>183908</v>
      </c>
      <c r="E24954" s="6">
        <v>42285</v>
      </c>
      <c r="F24954" s="5">
        <v>130</v>
      </c>
      <c r="G24954" s="5">
        <v>130000</v>
      </c>
    </row>
    <row r="24955" spans="2:7" x14ac:dyDescent="0.4">
      <c r="B24955" s="7">
        <v>111249</v>
      </c>
      <c r="C24955" s="5" t="s">
        <v>11</v>
      </c>
      <c r="D24955" s="5">
        <v>183909</v>
      </c>
      <c r="E24955" s="6">
        <v>42285</v>
      </c>
      <c r="F24955" s="5">
        <v>110</v>
      </c>
      <c r="G24955" s="5">
        <v>118250</v>
      </c>
    </row>
    <row r="24956" spans="2:7" x14ac:dyDescent="0.4">
      <c r="B24956" s="7">
        <v>111249</v>
      </c>
      <c r="C24956" s="5" t="s">
        <v>12</v>
      </c>
      <c r="D24956" s="5">
        <v>183910</v>
      </c>
      <c r="E24956" s="6">
        <v>42285</v>
      </c>
      <c r="F24956" s="5">
        <v>178</v>
      </c>
      <c r="G24956" s="5">
        <v>204700</v>
      </c>
    </row>
    <row r="24957" spans="2:7" x14ac:dyDescent="0.4">
      <c r="B24957" s="7">
        <v>111249</v>
      </c>
      <c r="C24957" s="5" t="s">
        <v>13</v>
      </c>
      <c r="D24957" s="5">
        <v>183911</v>
      </c>
      <c r="E24957" s="6">
        <v>42285</v>
      </c>
      <c r="F24957" s="5">
        <v>142</v>
      </c>
      <c r="G24957" s="5">
        <v>173950</v>
      </c>
    </row>
    <row r="24958" spans="2:7" x14ac:dyDescent="0.4">
      <c r="B24958" s="7">
        <v>111249</v>
      </c>
      <c r="C24958" s="5" t="s">
        <v>14</v>
      </c>
      <c r="D24958" s="5">
        <v>183912</v>
      </c>
      <c r="E24958" s="6">
        <v>42285</v>
      </c>
      <c r="F24958" s="5">
        <v>116</v>
      </c>
      <c r="G24958" s="5">
        <v>90480</v>
      </c>
    </row>
    <row r="24959" spans="2:7" x14ac:dyDescent="0.4">
      <c r="B24959" s="7">
        <v>111249</v>
      </c>
      <c r="C24959" s="5" t="s">
        <v>15</v>
      </c>
      <c r="D24959" s="5">
        <v>183913</v>
      </c>
      <c r="E24959" s="6">
        <v>42285</v>
      </c>
      <c r="F24959" s="5">
        <v>148</v>
      </c>
      <c r="G24959" s="5">
        <v>81104</v>
      </c>
    </row>
    <row r="24960" spans="2:7" x14ac:dyDescent="0.4">
      <c r="B24960" s="7">
        <v>111249</v>
      </c>
      <c r="C24960" s="5" t="s">
        <v>16</v>
      </c>
      <c r="D24960" s="5">
        <v>183914</v>
      </c>
      <c r="E24960" s="6">
        <v>42285</v>
      </c>
      <c r="F24960" s="5">
        <v>182</v>
      </c>
      <c r="G24960" s="5">
        <v>181818</v>
      </c>
    </row>
    <row r="24961" spans="2:7" x14ac:dyDescent="0.4">
      <c r="B24961" s="7">
        <v>111249</v>
      </c>
      <c r="C24961" s="5" t="s">
        <v>17</v>
      </c>
      <c r="D24961" s="5">
        <v>183915</v>
      </c>
      <c r="E24961" s="6">
        <v>42285</v>
      </c>
      <c r="F24961" s="5">
        <v>120</v>
      </c>
      <c r="G24961" s="5">
        <v>84000</v>
      </c>
    </row>
    <row r="24962" spans="2:7" x14ac:dyDescent="0.4">
      <c r="B24962" s="7">
        <v>111249</v>
      </c>
      <c r="C24962" s="5" t="s">
        <v>18</v>
      </c>
      <c r="D24962" s="5">
        <v>183916</v>
      </c>
      <c r="E24962" s="6">
        <v>42285</v>
      </c>
      <c r="F24962" s="5">
        <v>152</v>
      </c>
      <c r="G24962" s="5">
        <v>54416</v>
      </c>
    </row>
    <row r="24963" spans="2:7" x14ac:dyDescent="0.4">
      <c r="B24963" s="7">
        <v>171251</v>
      </c>
      <c r="C24963" s="5" t="s">
        <v>3</v>
      </c>
      <c r="D24963" s="5">
        <v>183917</v>
      </c>
      <c r="E24963" s="6">
        <v>42285</v>
      </c>
      <c r="F24963" s="5">
        <v>118</v>
      </c>
      <c r="G24963" s="5">
        <v>118000</v>
      </c>
    </row>
    <row r="24964" spans="2:7" x14ac:dyDescent="0.4">
      <c r="B24964" s="7">
        <v>171251</v>
      </c>
      <c r="C24964" s="5" t="s">
        <v>4</v>
      </c>
      <c r="D24964" s="5">
        <v>183918</v>
      </c>
      <c r="E24964" s="6">
        <v>42285</v>
      </c>
      <c r="F24964" s="5">
        <v>94</v>
      </c>
      <c r="G24964" s="5">
        <v>112800</v>
      </c>
    </row>
    <row r="24965" spans="2:7" x14ac:dyDescent="0.4">
      <c r="B24965" s="7">
        <v>171251</v>
      </c>
      <c r="C24965" s="5" t="s">
        <v>5</v>
      </c>
      <c r="D24965" s="5">
        <v>183919</v>
      </c>
      <c r="E24965" s="6">
        <v>42285</v>
      </c>
      <c r="F24965" s="5">
        <v>128</v>
      </c>
      <c r="G24965" s="5">
        <v>179200</v>
      </c>
    </row>
    <row r="24966" spans="2:7" x14ac:dyDescent="0.4">
      <c r="B24966" s="7">
        <v>171251</v>
      </c>
      <c r="C24966" s="5" t="s">
        <v>6</v>
      </c>
      <c r="D24966" s="5">
        <v>183920</v>
      </c>
      <c r="E24966" s="6">
        <v>42285</v>
      </c>
      <c r="F24966" s="5">
        <v>90</v>
      </c>
      <c r="G24966" s="5">
        <v>144000</v>
      </c>
    </row>
    <row r="24967" spans="2:7" x14ac:dyDescent="0.4">
      <c r="B24967" s="7">
        <v>171251</v>
      </c>
      <c r="C24967" s="5" t="s">
        <v>7</v>
      </c>
      <c r="D24967" s="5">
        <v>183921</v>
      </c>
      <c r="E24967" s="6">
        <v>42285</v>
      </c>
      <c r="F24967" s="5">
        <v>72</v>
      </c>
      <c r="G24967" s="5">
        <v>129600</v>
      </c>
    </row>
    <row r="24968" spans="2:7" x14ac:dyDescent="0.4">
      <c r="B24968" s="7">
        <v>171251</v>
      </c>
      <c r="C24968" s="5" t="s">
        <v>8</v>
      </c>
      <c r="D24968" s="5">
        <v>183922</v>
      </c>
      <c r="E24968" s="6">
        <v>42285</v>
      </c>
      <c r="F24968" s="5">
        <v>96</v>
      </c>
      <c r="G24968" s="5">
        <v>81600</v>
      </c>
    </row>
    <row r="24969" spans="2:7" x14ac:dyDescent="0.4">
      <c r="B24969" s="7">
        <v>171251</v>
      </c>
      <c r="C24969" s="5" t="s">
        <v>9</v>
      </c>
      <c r="D24969" s="5">
        <v>183923</v>
      </c>
      <c r="E24969" s="6">
        <v>42285</v>
      </c>
      <c r="F24969" s="5">
        <v>124</v>
      </c>
      <c r="G24969" s="5">
        <v>114700</v>
      </c>
    </row>
    <row r="24970" spans="2:7" x14ac:dyDescent="0.4">
      <c r="B24970" s="7">
        <v>171251</v>
      </c>
      <c r="C24970" s="5" t="s">
        <v>10</v>
      </c>
      <c r="D24970" s="5">
        <v>183924</v>
      </c>
      <c r="E24970" s="6">
        <v>42285</v>
      </c>
      <c r="F24970" s="5">
        <v>110</v>
      </c>
      <c r="G24970" s="5">
        <v>110000</v>
      </c>
    </row>
    <row r="24971" spans="2:7" x14ac:dyDescent="0.4">
      <c r="B24971" s="7">
        <v>171251</v>
      </c>
      <c r="C24971" s="5" t="s">
        <v>11</v>
      </c>
      <c r="D24971" s="5">
        <v>183925</v>
      </c>
      <c r="E24971" s="6">
        <v>42285</v>
      </c>
      <c r="F24971" s="5">
        <v>76</v>
      </c>
      <c r="G24971" s="5">
        <v>81700</v>
      </c>
    </row>
    <row r="24972" spans="2:7" x14ac:dyDescent="0.4">
      <c r="B24972" s="7">
        <v>171251</v>
      </c>
      <c r="C24972" s="5" t="s">
        <v>12</v>
      </c>
      <c r="D24972" s="5">
        <v>183926</v>
      </c>
      <c r="E24972" s="6">
        <v>42285</v>
      </c>
      <c r="F24972" s="5">
        <v>154</v>
      </c>
      <c r="G24972" s="5">
        <v>177100</v>
      </c>
    </row>
    <row r="24973" spans="2:7" x14ac:dyDescent="0.4">
      <c r="B24973" s="7">
        <v>171251</v>
      </c>
      <c r="C24973" s="5" t="s">
        <v>13</v>
      </c>
      <c r="D24973" s="5">
        <v>183927</v>
      </c>
      <c r="E24973" s="6">
        <v>42285</v>
      </c>
      <c r="F24973" s="5">
        <v>90</v>
      </c>
      <c r="G24973" s="5">
        <v>110250</v>
      </c>
    </row>
    <row r="24974" spans="2:7" x14ac:dyDescent="0.4">
      <c r="B24974" s="7">
        <v>171251</v>
      </c>
      <c r="C24974" s="5" t="s">
        <v>14</v>
      </c>
      <c r="D24974" s="5">
        <v>183928</v>
      </c>
      <c r="E24974" s="6">
        <v>42285</v>
      </c>
      <c r="F24974" s="5">
        <v>138</v>
      </c>
      <c r="G24974" s="5">
        <v>107640</v>
      </c>
    </row>
    <row r="24975" spans="2:7" x14ac:dyDescent="0.4">
      <c r="B24975" s="7">
        <v>171251</v>
      </c>
      <c r="C24975" s="5" t="s">
        <v>15</v>
      </c>
      <c r="D24975" s="5">
        <v>183929</v>
      </c>
      <c r="E24975" s="6">
        <v>42285</v>
      </c>
      <c r="F24975" s="5">
        <v>146</v>
      </c>
      <c r="G24975" s="5">
        <v>80008</v>
      </c>
    </row>
    <row r="24976" spans="2:7" x14ac:dyDescent="0.4">
      <c r="B24976" s="7">
        <v>171251</v>
      </c>
      <c r="C24976" s="5" t="s">
        <v>16</v>
      </c>
      <c r="D24976" s="5">
        <v>183930</v>
      </c>
      <c r="E24976" s="6">
        <v>42285</v>
      </c>
      <c r="F24976" s="5">
        <v>76</v>
      </c>
      <c r="G24976" s="5">
        <v>75924</v>
      </c>
    </row>
    <row r="24977" spans="2:7" x14ac:dyDescent="0.4">
      <c r="B24977" s="7">
        <v>171251</v>
      </c>
      <c r="C24977" s="5" t="s">
        <v>17</v>
      </c>
      <c r="D24977" s="5">
        <v>183931</v>
      </c>
      <c r="E24977" s="6">
        <v>42285</v>
      </c>
      <c r="F24977" s="5">
        <v>112</v>
      </c>
      <c r="G24977" s="5">
        <v>78400</v>
      </c>
    </row>
    <row r="24978" spans="2:7" x14ac:dyDescent="0.4">
      <c r="B24978" s="7">
        <v>171251</v>
      </c>
      <c r="C24978" s="5" t="s">
        <v>18</v>
      </c>
      <c r="D24978" s="5">
        <v>183932</v>
      </c>
      <c r="E24978" s="6">
        <v>42285</v>
      </c>
      <c r="F24978" s="5">
        <v>148</v>
      </c>
      <c r="G24978" s="5">
        <v>52984</v>
      </c>
    </row>
    <row r="24979" spans="2:7" x14ac:dyDescent="0.4">
      <c r="B24979" s="7">
        <v>181253</v>
      </c>
      <c r="C24979" s="5" t="s">
        <v>3</v>
      </c>
      <c r="D24979" s="5">
        <v>183933</v>
      </c>
      <c r="E24979" s="6">
        <v>42285</v>
      </c>
      <c r="F24979" s="5">
        <v>60</v>
      </c>
      <c r="G24979" s="5">
        <v>60000</v>
      </c>
    </row>
    <row r="24980" spans="2:7" x14ac:dyDescent="0.4">
      <c r="B24980" s="7">
        <v>181253</v>
      </c>
      <c r="C24980" s="5" t="s">
        <v>4</v>
      </c>
      <c r="D24980" s="5">
        <v>183934</v>
      </c>
      <c r="E24980" s="6">
        <v>42285</v>
      </c>
      <c r="F24980" s="5">
        <v>70</v>
      </c>
      <c r="G24980" s="5">
        <v>84000</v>
      </c>
    </row>
    <row r="24981" spans="2:7" x14ac:dyDescent="0.4">
      <c r="B24981" s="7">
        <v>181253</v>
      </c>
      <c r="C24981" s="5" t="s">
        <v>5</v>
      </c>
      <c r="D24981" s="5">
        <v>183935</v>
      </c>
      <c r="E24981" s="6">
        <v>42285</v>
      </c>
      <c r="F24981" s="5">
        <v>70</v>
      </c>
      <c r="G24981" s="5">
        <v>98000</v>
      </c>
    </row>
    <row r="24982" spans="2:7" x14ac:dyDescent="0.4">
      <c r="B24982" s="7">
        <v>181253</v>
      </c>
      <c r="C24982" s="5" t="s">
        <v>6</v>
      </c>
      <c r="D24982" s="5">
        <v>183936</v>
      </c>
      <c r="E24982" s="6">
        <v>42285</v>
      </c>
      <c r="F24982" s="5">
        <v>72</v>
      </c>
      <c r="G24982" s="5">
        <v>115200</v>
      </c>
    </row>
    <row r="24983" spans="2:7" x14ac:dyDescent="0.4">
      <c r="B24983" s="7">
        <v>181253</v>
      </c>
      <c r="C24983" s="5" t="s">
        <v>7</v>
      </c>
      <c r="D24983" s="5">
        <v>183937</v>
      </c>
      <c r="E24983" s="6">
        <v>42285</v>
      </c>
      <c r="F24983" s="5">
        <v>112</v>
      </c>
      <c r="G24983" s="5">
        <v>201600</v>
      </c>
    </row>
    <row r="24984" spans="2:7" x14ac:dyDescent="0.4">
      <c r="B24984" s="7">
        <v>181253</v>
      </c>
      <c r="C24984" s="5" t="s">
        <v>8</v>
      </c>
      <c r="D24984" s="5">
        <v>183938</v>
      </c>
      <c r="E24984" s="6">
        <v>42285</v>
      </c>
      <c r="F24984" s="5">
        <v>124</v>
      </c>
      <c r="G24984" s="5">
        <v>105400</v>
      </c>
    </row>
    <row r="24985" spans="2:7" x14ac:dyDescent="0.4">
      <c r="B24985" s="7">
        <v>181253</v>
      </c>
      <c r="C24985" s="5" t="s">
        <v>9</v>
      </c>
      <c r="D24985" s="5">
        <v>183939</v>
      </c>
      <c r="E24985" s="6">
        <v>42285</v>
      </c>
      <c r="F24985" s="5">
        <v>58</v>
      </c>
      <c r="G24985" s="5">
        <v>53650</v>
      </c>
    </row>
    <row r="24986" spans="2:7" x14ac:dyDescent="0.4">
      <c r="B24986" s="7">
        <v>181253</v>
      </c>
      <c r="C24986" s="5" t="s">
        <v>10</v>
      </c>
      <c r="D24986" s="5">
        <v>183940</v>
      </c>
      <c r="E24986" s="6">
        <v>42285</v>
      </c>
      <c r="F24986" s="5">
        <v>106</v>
      </c>
      <c r="G24986" s="5">
        <v>106000</v>
      </c>
    </row>
    <row r="24987" spans="2:7" x14ac:dyDescent="0.4">
      <c r="B24987" s="7">
        <v>181253</v>
      </c>
      <c r="C24987" s="5" t="s">
        <v>11</v>
      </c>
      <c r="D24987" s="5">
        <v>183941</v>
      </c>
      <c r="E24987" s="6">
        <v>42285</v>
      </c>
      <c r="F24987" s="5">
        <v>120</v>
      </c>
      <c r="G24987" s="5">
        <v>129000</v>
      </c>
    </row>
    <row r="24988" spans="2:7" x14ac:dyDescent="0.4">
      <c r="B24988" s="7">
        <v>181253</v>
      </c>
      <c r="C24988" s="5" t="s">
        <v>12</v>
      </c>
      <c r="D24988" s="5">
        <v>183942</v>
      </c>
      <c r="E24988" s="6">
        <v>42285</v>
      </c>
      <c r="F24988" s="5">
        <v>86</v>
      </c>
      <c r="G24988" s="5">
        <v>98900</v>
      </c>
    </row>
    <row r="24989" spans="2:7" x14ac:dyDescent="0.4">
      <c r="B24989" s="7">
        <v>181253</v>
      </c>
      <c r="C24989" s="5" t="s">
        <v>13</v>
      </c>
      <c r="D24989" s="5">
        <v>183943</v>
      </c>
      <c r="E24989" s="6">
        <v>42285</v>
      </c>
      <c r="F24989" s="5">
        <v>104</v>
      </c>
      <c r="G24989" s="5">
        <v>127400</v>
      </c>
    </row>
    <row r="24990" spans="2:7" x14ac:dyDescent="0.4">
      <c r="B24990" s="7">
        <v>181253</v>
      </c>
      <c r="C24990" s="5" t="s">
        <v>14</v>
      </c>
      <c r="D24990" s="5">
        <v>183944</v>
      </c>
      <c r="E24990" s="6">
        <v>42285</v>
      </c>
      <c r="F24990" s="5">
        <v>112</v>
      </c>
      <c r="G24990" s="5">
        <v>87360</v>
      </c>
    </row>
    <row r="24991" spans="2:7" x14ac:dyDescent="0.4">
      <c r="B24991" s="7">
        <v>181253</v>
      </c>
      <c r="C24991" s="5" t="s">
        <v>15</v>
      </c>
      <c r="D24991" s="5">
        <v>183945</v>
      </c>
      <c r="E24991" s="6">
        <v>42285</v>
      </c>
      <c r="F24991" s="5">
        <v>90</v>
      </c>
      <c r="G24991" s="5">
        <v>49320</v>
      </c>
    </row>
    <row r="24992" spans="2:7" x14ac:dyDescent="0.4">
      <c r="B24992" s="7">
        <v>181253</v>
      </c>
      <c r="C24992" s="5" t="s">
        <v>16</v>
      </c>
      <c r="D24992" s="5">
        <v>183946</v>
      </c>
      <c r="E24992" s="6">
        <v>42285</v>
      </c>
      <c r="F24992" s="5">
        <v>84</v>
      </c>
      <c r="G24992" s="5">
        <v>83916</v>
      </c>
    </row>
    <row r="24993" spans="2:7" x14ac:dyDescent="0.4">
      <c r="B24993" s="7">
        <v>181253</v>
      </c>
      <c r="C24993" s="5" t="s">
        <v>17</v>
      </c>
      <c r="D24993" s="5">
        <v>183947</v>
      </c>
      <c r="E24993" s="6">
        <v>42285</v>
      </c>
      <c r="F24993" s="5">
        <v>110</v>
      </c>
      <c r="G24993" s="5">
        <v>77000</v>
      </c>
    </row>
    <row r="24994" spans="2:7" x14ac:dyDescent="0.4">
      <c r="B24994" s="7">
        <v>181253</v>
      </c>
      <c r="C24994" s="5" t="s">
        <v>18</v>
      </c>
      <c r="D24994" s="5">
        <v>183948</v>
      </c>
      <c r="E24994" s="6">
        <v>42285</v>
      </c>
      <c r="F24994" s="5">
        <v>108</v>
      </c>
      <c r="G24994" s="5">
        <v>38664</v>
      </c>
    </row>
    <row r="24995" spans="2:7" x14ac:dyDescent="0.4">
      <c r="B24995" s="7">
        <v>181215</v>
      </c>
      <c r="C24995" s="5" t="s">
        <v>3</v>
      </c>
      <c r="D24995" s="5">
        <v>183949</v>
      </c>
      <c r="E24995" s="6">
        <v>42316</v>
      </c>
      <c r="F24995" s="5">
        <v>80</v>
      </c>
      <c r="G24995" s="5">
        <v>80000</v>
      </c>
    </row>
    <row r="24996" spans="2:7" x14ac:dyDescent="0.4">
      <c r="B24996" s="7">
        <v>181215</v>
      </c>
      <c r="C24996" s="5" t="s">
        <v>4</v>
      </c>
      <c r="D24996" s="5">
        <v>183950</v>
      </c>
      <c r="E24996" s="6">
        <v>42316</v>
      </c>
      <c r="F24996" s="5">
        <v>120</v>
      </c>
      <c r="G24996" s="5">
        <v>144000</v>
      </c>
    </row>
    <row r="24997" spans="2:7" x14ac:dyDescent="0.4">
      <c r="B24997" s="7">
        <v>181215</v>
      </c>
      <c r="C24997" s="5" t="s">
        <v>5</v>
      </c>
      <c r="D24997" s="5">
        <v>183951</v>
      </c>
      <c r="E24997" s="6">
        <v>42316</v>
      </c>
      <c r="F24997" s="5">
        <v>78</v>
      </c>
      <c r="G24997" s="5">
        <v>109200</v>
      </c>
    </row>
    <row r="24998" spans="2:7" x14ac:dyDescent="0.4">
      <c r="B24998" s="7">
        <v>181215</v>
      </c>
      <c r="C24998" s="5" t="s">
        <v>6</v>
      </c>
      <c r="D24998" s="5">
        <v>183952</v>
      </c>
      <c r="E24998" s="6">
        <v>42316</v>
      </c>
      <c r="F24998" s="5">
        <v>68</v>
      </c>
      <c r="G24998" s="5">
        <v>108800</v>
      </c>
    </row>
    <row r="24999" spans="2:7" x14ac:dyDescent="0.4">
      <c r="B24999" s="7">
        <v>181215</v>
      </c>
      <c r="C24999" s="5" t="s">
        <v>7</v>
      </c>
      <c r="D24999" s="5">
        <v>183953</v>
      </c>
      <c r="E24999" s="6">
        <v>42316</v>
      </c>
      <c r="F24999" s="5">
        <v>76</v>
      </c>
      <c r="G24999" s="5">
        <v>136800</v>
      </c>
    </row>
    <row r="25000" spans="2:7" x14ac:dyDescent="0.4">
      <c r="B25000" s="7">
        <v>181215</v>
      </c>
      <c r="C25000" s="5" t="s">
        <v>8</v>
      </c>
      <c r="D25000" s="5">
        <v>183954</v>
      </c>
      <c r="E25000" s="6">
        <v>42316</v>
      </c>
      <c r="F25000" s="5">
        <v>108</v>
      </c>
      <c r="G25000" s="5">
        <v>91800</v>
      </c>
    </row>
    <row r="25001" spans="2:7" x14ac:dyDescent="0.4">
      <c r="B25001" s="7">
        <v>181215</v>
      </c>
      <c r="C25001" s="5" t="s">
        <v>9</v>
      </c>
      <c r="D25001" s="5">
        <v>183955</v>
      </c>
      <c r="E25001" s="6">
        <v>42316</v>
      </c>
      <c r="F25001" s="5">
        <v>58</v>
      </c>
      <c r="G25001" s="5">
        <v>53650</v>
      </c>
    </row>
    <row r="25002" spans="2:7" x14ac:dyDescent="0.4">
      <c r="B25002" s="7">
        <v>181215</v>
      </c>
      <c r="C25002" s="5" t="s">
        <v>10</v>
      </c>
      <c r="D25002" s="5">
        <v>183956</v>
      </c>
      <c r="E25002" s="6">
        <v>42316</v>
      </c>
      <c r="F25002" s="5">
        <v>102</v>
      </c>
      <c r="G25002" s="5">
        <v>102000</v>
      </c>
    </row>
    <row r="25003" spans="2:7" x14ac:dyDescent="0.4">
      <c r="B25003" s="7">
        <v>181215</v>
      </c>
      <c r="C25003" s="5" t="s">
        <v>11</v>
      </c>
      <c r="D25003" s="5">
        <v>183957</v>
      </c>
      <c r="E25003" s="6">
        <v>42316</v>
      </c>
      <c r="F25003" s="5">
        <v>124</v>
      </c>
      <c r="G25003" s="5">
        <v>133300</v>
      </c>
    </row>
    <row r="25004" spans="2:7" x14ac:dyDescent="0.4">
      <c r="B25004" s="7">
        <v>181215</v>
      </c>
      <c r="C25004" s="5" t="s">
        <v>12</v>
      </c>
      <c r="D25004" s="5">
        <v>183958</v>
      </c>
      <c r="E25004" s="6">
        <v>42316</v>
      </c>
      <c r="F25004" s="5">
        <v>80</v>
      </c>
      <c r="G25004" s="5">
        <v>92000</v>
      </c>
    </row>
    <row r="25005" spans="2:7" x14ac:dyDescent="0.4">
      <c r="B25005" s="7">
        <v>181215</v>
      </c>
      <c r="C25005" s="5" t="s">
        <v>13</v>
      </c>
      <c r="D25005" s="5">
        <v>183959</v>
      </c>
      <c r="E25005" s="6">
        <v>42316</v>
      </c>
      <c r="F25005" s="5">
        <v>100</v>
      </c>
      <c r="G25005" s="5">
        <v>122500</v>
      </c>
    </row>
    <row r="25006" spans="2:7" x14ac:dyDescent="0.4">
      <c r="B25006" s="7">
        <v>181215</v>
      </c>
      <c r="C25006" s="5" t="s">
        <v>14</v>
      </c>
      <c r="D25006" s="5">
        <v>183960</v>
      </c>
      <c r="E25006" s="6">
        <v>42316</v>
      </c>
      <c r="F25006" s="5">
        <v>58</v>
      </c>
      <c r="G25006" s="5">
        <v>45240</v>
      </c>
    </row>
    <row r="25007" spans="2:7" x14ac:dyDescent="0.4">
      <c r="B25007" s="7">
        <v>181215</v>
      </c>
      <c r="C25007" s="5" t="s">
        <v>15</v>
      </c>
      <c r="D25007" s="5">
        <v>183961</v>
      </c>
      <c r="E25007" s="6">
        <v>42316</v>
      </c>
      <c r="F25007" s="5">
        <v>106</v>
      </c>
      <c r="G25007" s="5">
        <v>58088</v>
      </c>
    </row>
    <row r="25008" spans="2:7" x14ac:dyDescent="0.4">
      <c r="B25008" s="7">
        <v>181215</v>
      </c>
      <c r="C25008" s="5" t="s">
        <v>16</v>
      </c>
      <c r="D25008" s="5">
        <v>183962</v>
      </c>
      <c r="E25008" s="6">
        <v>42316</v>
      </c>
      <c r="F25008" s="5">
        <v>124</v>
      </c>
      <c r="G25008" s="5">
        <v>123876</v>
      </c>
    </row>
    <row r="25009" spans="2:7" x14ac:dyDescent="0.4">
      <c r="B25009" s="7">
        <v>181215</v>
      </c>
      <c r="C25009" s="5" t="s">
        <v>17</v>
      </c>
      <c r="D25009" s="5">
        <v>183963</v>
      </c>
      <c r="E25009" s="6">
        <v>42316</v>
      </c>
      <c r="F25009" s="5">
        <v>80</v>
      </c>
      <c r="G25009" s="5">
        <v>56000</v>
      </c>
    </row>
    <row r="25010" spans="2:7" x14ac:dyDescent="0.4">
      <c r="B25010" s="7">
        <v>181215</v>
      </c>
      <c r="C25010" s="5" t="s">
        <v>18</v>
      </c>
      <c r="D25010" s="5">
        <v>183964</v>
      </c>
      <c r="E25010" s="6">
        <v>42316</v>
      </c>
      <c r="F25010" s="5">
        <v>76</v>
      </c>
      <c r="G25010" s="5">
        <v>27208</v>
      </c>
    </row>
    <row r="25011" spans="2:7" x14ac:dyDescent="0.4">
      <c r="B25011" s="7">
        <v>161217</v>
      </c>
      <c r="C25011" s="5" t="s">
        <v>3</v>
      </c>
      <c r="D25011" s="5">
        <v>183965</v>
      </c>
      <c r="E25011" s="6">
        <v>42316</v>
      </c>
      <c r="F25011" s="5">
        <v>152</v>
      </c>
      <c r="G25011" s="5">
        <v>152000</v>
      </c>
    </row>
    <row r="25012" spans="2:7" x14ac:dyDescent="0.4">
      <c r="B25012" s="7">
        <v>161217</v>
      </c>
      <c r="C25012" s="5" t="s">
        <v>4</v>
      </c>
      <c r="D25012" s="5">
        <v>183966</v>
      </c>
      <c r="E25012" s="6">
        <v>42316</v>
      </c>
      <c r="F25012" s="5">
        <v>92</v>
      </c>
      <c r="G25012" s="5">
        <v>110400</v>
      </c>
    </row>
    <row r="25013" spans="2:7" x14ac:dyDescent="0.4">
      <c r="B25013" s="7">
        <v>161217</v>
      </c>
      <c r="C25013" s="5" t="s">
        <v>5</v>
      </c>
      <c r="D25013" s="5">
        <v>183967</v>
      </c>
      <c r="E25013" s="6">
        <v>42316</v>
      </c>
      <c r="F25013" s="5">
        <v>150</v>
      </c>
      <c r="G25013" s="5">
        <v>210000</v>
      </c>
    </row>
    <row r="25014" spans="2:7" x14ac:dyDescent="0.4">
      <c r="B25014" s="7">
        <v>161217</v>
      </c>
      <c r="C25014" s="5" t="s">
        <v>6</v>
      </c>
      <c r="D25014" s="5">
        <v>183968</v>
      </c>
      <c r="E25014" s="6">
        <v>42316</v>
      </c>
      <c r="F25014" s="5">
        <v>122</v>
      </c>
      <c r="G25014" s="5">
        <v>195200</v>
      </c>
    </row>
    <row r="25015" spans="2:7" x14ac:dyDescent="0.4">
      <c r="B25015" s="7">
        <v>161217</v>
      </c>
      <c r="C25015" s="5" t="s">
        <v>7</v>
      </c>
      <c r="D25015" s="5">
        <v>183969</v>
      </c>
      <c r="E25015" s="6">
        <v>42316</v>
      </c>
      <c r="F25015" s="5">
        <v>162</v>
      </c>
      <c r="G25015" s="5">
        <v>291600</v>
      </c>
    </row>
    <row r="25016" spans="2:7" x14ac:dyDescent="0.4">
      <c r="B25016" s="7">
        <v>161217</v>
      </c>
      <c r="C25016" s="5" t="s">
        <v>8</v>
      </c>
      <c r="D25016" s="5">
        <v>183970</v>
      </c>
      <c r="E25016" s="6">
        <v>42316</v>
      </c>
      <c r="F25016" s="5">
        <v>92</v>
      </c>
      <c r="G25016" s="5">
        <v>78200</v>
      </c>
    </row>
    <row r="25017" spans="2:7" x14ac:dyDescent="0.4">
      <c r="B25017" s="7">
        <v>161217</v>
      </c>
      <c r="C25017" s="5" t="s">
        <v>9</v>
      </c>
      <c r="D25017" s="5">
        <v>183971</v>
      </c>
      <c r="E25017" s="6">
        <v>42316</v>
      </c>
      <c r="F25017" s="5">
        <v>88</v>
      </c>
      <c r="G25017" s="5">
        <v>81400</v>
      </c>
    </row>
    <row r="25018" spans="2:7" x14ac:dyDescent="0.4">
      <c r="B25018" s="7">
        <v>161217</v>
      </c>
      <c r="C25018" s="5" t="s">
        <v>10</v>
      </c>
      <c r="D25018" s="5">
        <v>183972</v>
      </c>
      <c r="E25018" s="6">
        <v>42316</v>
      </c>
      <c r="F25018" s="5">
        <v>96</v>
      </c>
      <c r="G25018" s="5">
        <v>96000</v>
      </c>
    </row>
    <row r="25019" spans="2:7" x14ac:dyDescent="0.4">
      <c r="B25019" s="7">
        <v>161217</v>
      </c>
      <c r="C25019" s="5" t="s">
        <v>11</v>
      </c>
      <c r="D25019" s="5">
        <v>183973</v>
      </c>
      <c r="E25019" s="6">
        <v>42316</v>
      </c>
      <c r="F25019" s="5">
        <v>150</v>
      </c>
      <c r="G25019" s="5">
        <v>161250</v>
      </c>
    </row>
    <row r="25020" spans="2:7" x14ac:dyDescent="0.4">
      <c r="B25020" s="7">
        <v>161217</v>
      </c>
      <c r="C25020" s="5" t="s">
        <v>12</v>
      </c>
      <c r="D25020" s="5">
        <v>183974</v>
      </c>
      <c r="E25020" s="6">
        <v>42316</v>
      </c>
      <c r="F25020" s="5">
        <v>86</v>
      </c>
      <c r="G25020" s="5">
        <v>98900</v>
      </c>
    </row>
    <row r="25021" spans="2:7" x14ac:dyDescent="0.4">
      <c r="B25021" s="7">
        <v>161217</v>
      </c>
      <c r="C25021" s="5" t="s">
        <v>13</v>
      </c>
      <c r="D25021" s="5">
        <v>183975</v>
      </c>
      <c r="E25021" s="6">
        <v>42316</v>
      </c>
      <c r="F25021" s="5">
        <v>164</v>
      </c>
      <c r="G25021" s="5">
        <v>200900</v>
      </c>
    </row>
    <row r="25022" spans="2:7" x14ac:dyDescent="0.4">
      <c r="B25022" s="7">
        <v>161217</v>
      </c>
      <c r="C25022" s="5" t="s">
        <v>14</v>
      </c>
      <c r="D25022" s="5">
        <v>183976</v>
      </c>
      <c r="E25022" s="6">
        <v>42316</v>
      </c>
      <c r="F25022" s="5">
        <v>134</v>
      </c>
      <c r="G25022" s="5">
        <v>104520</v>
      </c>
    </row>
    <row r="25023" spans="2:7" x14ac:dyDescent="0.4">
      <c r="B25023" s="7">
        <v>161217</v>
      </c>
      <c r="C25023" s="5" t="s">
        <v>15</v>
      </c>
      <c r="D25023" s="5">
        <v>183977</v>
      </c>
      <c r="E25023" s="6">
        <v>42316</v>
      </c>
      <c r="F25023" s="5">
        <v>100</v>
      </c>
      <c r="G25023" s="5">
        <v>54800</v>
      </c>
    </row>
    <row r="25024" spans="2:7" x14ac:dyDescent="0.4">
      <c r="B25024" s="7">
        <v>161217</v>
      </c>
      <c r="C25024" s="5" t="s">
        <v>16</v>
      </c>
      <c r="D25024" s="5">
        <v>183978</v>
      </c>
      <c r="E25024" s="6">
        <v>42316</v>
      </c>
      <c r="F25024" s="5">
        <v>154</v>
      </c>
      <c r="G25024" s="5">
        <v>153846</v>
      </c>
    </row>
    <row r="25025" spans="2:7" x14ac:dyDescent="0.4">
      <c r="B25025" s="7">
        <v>161217</v>
      </c>
      <c r="C25025" s="5" t="s">
        <v>17</v>
      </c>
      <c r="D25025" s="5">
        <v>183979</v>
      </c>
      <c r="E25025" s="6">
        <v>42316</v>
      </c>
      <c r="F25025" s="5">
        <v>146</v>
      </c>
      <c r="G25025" s="5">
        <v>102200</v>
      </c>
    </row>
    <row r="25026" spans="2:7" x14ac:dyDescent="0.4">
      <c r="B25026" s="7">
        <v>161217</v>
      </c>
      <c r="C25026" s="5" t="s">
        <v>18</v>
      </c>
      <c r="D25026" s="5">
        <v>183980</v>
      </c>
      <c r="E25026" s="6">
        <v>42316</v>
      </c>
      <c r="F25026" s="5">
        <v>82</v>
      </c>
      <c r="G25026" s="5">
        <v>29356</v>
      </c>
    </row>
    <row r="25027" spans="2:7" x14ac:dyDescent="0.4">
      <c r="B25027" s="7">
        <v>171219</v>
      </c>
      <c r="C25027" s="5" t="s">
        <v>3</v>
      </c>
      <c r="D25027" s="5">
        <v>183981</v>
      </c>
      <c r="E25027" s="6">
        <v>42316</v>
      </c>
      <c r="F25027" s="5">
        <v>88</v>
      </c>
      <c r="G25027" s="5">
        <v>88000</v>
      </c>
    </row>
    <row r="25028" spans="2:7" x14ac:dyDescent="0.4">
      <c r="B25028" s="7">
        <v>171219</v>
      </c>
      <c r="C25028" s="5" t="s">
        <v>4</v>
      </c>
      <c r="D25028" s="5">
        <v>183982</v>
      </c>
      <c r="E25028" s="6">
        <v>42316</v>
      </c>
      <c r="F25028" s="5">
        <v>136</v>
      </c>
      <c r="G25028" s="5">
        <v>163200</v>
      </c>
    </row>
    <row r="25029" spans="2:7" x14ac:dyDescent="0.4">
      <c r="B25029" s="7">
        <v>171219</v>
      </c>
      <c r="C25029" s="5" t="s">
        <v>5</v>
      </c>
      <c r="D25029" s="5">
        <v>183983</v>
      </c>
      <c r="E25029" s="6">
        <v>42316</v>
      </c>
      <c r="F25029" s="5">
        <v>138</v>
      </c>
      <c r="G25029" s="5">
        <v>193200</v>
      </c>
    </row>
    <row r="25030" spans="2:7" x14ac:dyDescent="0.4">
      <c r="B25030" s="7">
        <v>171219</v>
      </c>
      <c r="C25030" s="5" t="s">
        <v>6</v>
      </c>
      <c r="D25030" s="5">
        <v>183984</v>
      </c>
      <c r="E25030" s="6">
        <v>42316</v>
      </c>
      <c r="F25030" s="5">
        <v>150</v>
      </c>
      <c r="G25030" s="5">
        <v>240000</v>
      </c>
    </row>
    <row r="25031" spans="2:7" x14ac:dyDescent="0.4">
      <c r="B25031" s="7">
        <v>171219</v>
      </c>
      <c r="C25031" s="5" t="s">
        <v>7</v>
      </c>
      <c r="D25031" s="5">
        <v>183985</v>
      </c>
      <c r="E25031" s="6">
        <v>42316</v>
      </c>
      <c r="F25031" s="5">
        <v>112</v>
      </c>
      <c r="G25031" s="5">
        <v>201600</v>
      </c>
    </row>
    <row r="25032" spans="2:7" x14ac:dyDescent="0.4">
      <c r="B25032" s="7">
        <v>171219</v>
      </c>
      <c r="C25032" s="5" t="s">
        <v>8</v>
      </c>
      <c r="D25032" s="5">
        <v>183986</v>
      </c>
      <c r="E25032" s="6">
        <v>42316</v>
      </c>
      <c r="F25032" s="5">
        <v>146</v>
      </c>
      <c r="G25032" s="5">
        <v>124100</v>
      </c>
    </row>
    <row r="25033" spans="2:7" x14ac:dyDescent="0.4">
      <c r="B25033" s="7">
        <v>171219</v>
      </c>
      <c r="C25033" s="5" t="s">
        <v>9</v>
      </c>
      <c r="D25033" s="5">
        <v>183987</v>
      </c>
      <c r="E25033" s="6">
        <v>42316</v>
      </c>
      <c r="F25033" s="5">
        <v>136</v>
      </c>
      <c r="G25033" s="5">
        <v>125800</v>
      </c>
    </row>
    <row r="25034" spans="2:7" x14ac:dyDescent="0.4">
      <c r="B25034" s="7">
        <v>171219</v>
      </c>
      <c r="C25034" s="5" t="s">
        <v>10</v>
      </c>
      <c r="D25034" s="5">
        <v>183988</v>
      </c>
      <c r="E25034" s="6">
        <v>42316</v>
      </c>
      <c r="F25034" s="5">
        <v>92</v>
      </c>
      <c r="G25034" s="5">
        <v>92000</v>
      </c>
    </row>
    <row r="25035" spans="2:7" x14ac:dyDescent="0.4">
      <c r="B25035" s="7">
        <v>171219</v>
      </c>
      <c r="C25035" s="5" t="s">
        <v>11</v>
      </c>
      <c r="D25035" s="5">
        <v>183989</v>
      </c>
      <c r="E25035" s="6">
        <v>42316</v>
      </c>
      <c r="F25035" s="5">
        <v>88</v>
      </c>
      <c r="G25035" s="5">
        <v>94600</v>
      </c>
    </row>
    <row r="25036" spans="2:7" x14ac:dyDescent="0.4">
      <c r="B25036" s="7">
        <v>171219</v>
      </c>
      <c r="C25036" s="5" t="s">
        <v>12</v>
      </c>
      <c r="D25036" s="5">
        <v>183990</v>
      </c>
      <c r="E25036" s="6">
        <v>42316</v>
      </c>
      <c r="F25036" s="5">
        <v>86</v>
      </c>
      <c r="G25036" s="5">
        <v>98900</v>
      </c>
    </row>
    <row r="25037" spans="2:7" x14ac:dyDescent="0.4">
      <c r="B25037" s="7">
        <v>171219</v>
      </c>
      <c r="C25037" s="5" t="s">
        <v>13</v>
      </c>
      <c r="D25037" s="5">
        <v>183991</v>
      </c>
      <c r="E25037" s="6">
        <v>42316</v>
      </c>
      <c r="F25037" s="5">
        <v>150</v>
      </c>
      <c r="G25037" s="5">
        <v>183750</v>
      </c>
    </row>
    <row r="25038" spans="2:7" x14ac:dyDescent="0.4">
      <c r="B25038" s="7">
        <v>171219</v>
      </c>
      <c r="C25038" s="5" t="s">
        <v>14</v>
      </c>
      <c r="D25038" s="5">
        <v>183992</v>
      </c>
      <c r="E25038" s="6">
        <v>42316</v>
      </c>
      <c r="F25038" s="5">
        <v>150</v>
      </c>
      <c r="G25038" s="5">
        <v>117000</v>
      </c>
    </row>
    <row r="25039" spans="2:7" x14ac:dyDescent="0.4">
      <c r="B25039" s="7">
        <v>171219</v>
      </c>
      <c r="C25039" s="5" t="s">
        <v>15</v>
      </c>
      <c r="D25039" s="5">
        <v>183993</v>
      </c>
      <c r="E25039" s="6">
        <v>42316</v>
      </c>
      <c r="F25039" s="5">
        <v>138</v>
      </c>
      <c r="G25039" s="5">
        <v>75624</v>
      </c>
    </row>
    <row r="25040" spans="2:7" x14ac:dyDescent="0.4">
      <c r="B25040" s="7">
        <v>171219</v>
      </c>
      <c r="C25040" s="5" t="s">
        <v>16</v>
      </c>
      <c r="D25040" s="5">
        <v>183994</v>
      </c>
      <c r="E25040" s="6">
        <v>42316</v>
      </c>
      <c r="F25040" s="5">
        <v>114</v>
      </c>
      <c r="G25040" s="5">
        <v>113886</v>
      </c>
    </row>
    <row r="25041" spans="2:7" x14ac:dyDescent="0.4">
      <c r="B25041" s="7">
        <v>171219</v>
      </c>
      <c r="C25041" s="5" t="s">
        <v>17</v>
      </c>
      <c r="D25041" s="5">
        <v>183995</v>
      </c>
      <c r="E25041" s="6">
        <v>42316</v>
      </c>
      <c r="F25041" s="5">
        <v>132</v>
      </c>
      <c r="G25041" s="5">
        <v>92400</v>
      </c>
    </row>
    <row r="25042" spans="2:7" x14ac:dyDescent="0.4">
      <c r="B25042" s="7">
        <v>171219</v>
      </c>
      <c r="C25042" s="5" t="s">
        <v>18</v>
      </c>
      <c r="D25042" s="5">
        <v>183996</v>
      </c>
      <c r="E25042" s="6">
        <v>42316</v>
      </c>
      <c r="F25042" s="5">
        <v>116</v>
      </c>
      <c r="G25042" s="5">
        <v>41528</v>
      </c>
    </row>
    <row r="25043" spans="2:7" x14ac:dyDescent="0.4">
      <c r="B25043" s="7">
        <v>191221</v>
      </c>
      <c r="C25043" s="5" t="s">
        <v>3</v>
      </c>
      <c r="D25043" s="5">
        <v>183997</v>
      </c>
      <c r="E25043" s="6">
        <v>42316</v>
      </c>
      <c r="F25043" s="5">
        <v>102</v>
      </c>
      <c r="G25043" s="5">
        <v>102000</v>
      </c>
    </row>
    <row r="25044" spans="2:7" x14ac:dyDescent="0.4">
      <c r="B25044" s="7">
        <v>191221</v>
      </c>
      <c r="C25044" s="5" t="s">
        <v>4</v>
      </c>
      <c r="D25044" s="5">
        <v>183998</v>
      </c>
      <c r="E25044" s="6">
        <v>42316</v>
      </c>
      <c r="F25044" s="5">
        <v>78</v>
      </c>
      <c r="G25044" s="5">
        <v>93600</v>
      </c>
    </row>
    <row r="25045" spans="2:7" x14ac:dyDescent="0.4">
      <c r="B25045" s="7">
        <v>191221</v>
      </c>
      <c r="C25045" s="5" t="s">
        <v>5</v>
      </c>
      <c r="D25045" s="5">
        <v>183999</v>
      </c>
      <c r="E25045" s="6">
        <v>42316</v>
      </c>
      <c r="F25045" s="5">
        <v>120</v>
      </c>
      <c r="G25045" s="5">
        <v>168000</v>
      </c>
    </row>
    <row r="25046" spans="2:7" x14ac:dyDescent="0.4">
      <c r="B25046" s="7">
        <v>191221</v>
      </c>
      <c r="C25046" s="5" t="s">
        <v>6</v>
      </c>
      <c r="D25046" s="5">
        <v>184000</v>
      </c>
      <c r="E25046" s="6">
        <v>42316</v>
      </c>
      <c r="F25046" s="5">
        <v>116</v>
      </c>
      <c r="G25046" s="5">
        <v>185600</v>
      </c>
    </row>
    <row r="25047" spans="2:7" x14ac:dyDescent="0.4">
      <c r="B25047" s="7">
        <v>191221</v>
      </c>
      <c r="C25047" s="5" t="s">
        <v>7</v>
      </c>
      <c r="D25047" s="5">
        <v>184001</v>
      </c>
      <c r="E25047" s="6">
        <v>42316</v>
      </c>
      <c r="F25047" s="5">
        <v>146</v>
      </c>
      <c r="G25047" s="5">
        <v>262800</v>
      </c>
    </row>
    <row r="25048" spans="2:7" x14ac:dyDescent="0.4">
      <c r="B25048" s="7">
        <v>191221</v>
      </c>
      <c r="C25048" s="5" t="s">
        <v>8</v>
      </c>
      <c r="D25048" s="5">
        <v>184002</v>
      </c>
      <c r="E25048" s="6">
        <v>42316</v>
      </c>
      <c r="F25048" s="5">
        <v>78</v>
      </c>
      <c r="G25048" s="5">
        <v>66300</v>
      </c>
    </row>
    <row r="25049" spans="2:7" x14ac:dyDescent="0.4">
      <c r="B25049" s="7">
        <v>191221</v>
      </c>
      <c r="C25049" s="5" t="s">
        <v>9</v>
      </c>
      <c r="D25049" s="5">
        <v>184003</v>
      </c>
      <c r="E25049" s="6">
        <v>42316</v>
      </c>
      <c r="F25049" s="5">
        <v>72</v>
      </c>
      <c r="G25049" s="5">
        <v>66600</v>
      </c>
    </row>
    <row r="25050" spans="2:7" x14ac:dyDescent="0.4">
      <c r="B25050" s="7">
        <v>191221</v>
      </c>
      <c r="C25050" s="5" t="s">
        <v>10</v>
      </c>
      <c r="D25050" s="5">
        <v>184004</v>
      </c>
      <c r="E25050" s="6">
        <v>42316</v>
      </c>
      <c r="F25050" s="5">
        <v>90</v>
      </c>
      <c r="G25050" s="5">
        <v>90000</v>
      </c>
    </row>
    <row r="25051" spans="2:7" x14ac:dyDescent="0.4">
      <c r="B25051" s="7">
        <v>191221</v>
      </c>
      <c r="C25051" s="5" t="s">
        <v>11</v>
      </c>
      <c r="D25051" s="5">
        <v>184005</v>
      </c>
      <c r="E25051" s="6">
        <v>42316</v>
      </c>
      <c r="F25051" s="5">
        <v>86</v>
      </c>
      <c r="G25051" s="5">
        <v>92450</v>
      </c>
    </row>
    <row r="25052" spans="2:7" x14ac:dyDescent="0.4">
      <c r="B25052" s="7">
        <v>191221</v>
      </c>
      <c r="C25052" s="5" t="s">
        <v>12</v>
      </c>
      <c r="D25052" s="5">
        <v>184006</v>
      </c>
      <c r="E25052" s="6">
        <v>42316</v>
      </c>
      <c r="F25052" s="5">
        <v>116</v>
      </c>
      <c r="G25052" s="5">
        <v>133400</v>
      </c>
    </row>
    <row r="25053" spans="2:7" x14ac:dyDescent="0.4">
      <c r="B25053" s="7">
        <v>191221</v>
      </c>
      <c r="C25053" s="5" t="s">
        <v>13</v>
      </c>
      <c r="D25053" s="5">
        <v>184007</v>
      </c>
      <c r="E25053" s="6">
        <v>42316</v>
      </c>
      <c r="F25053" s="5">
        <v>150</v>
      </c>
      <c r="G25053" s="5">
        <v>183750</v>
      </c>
    </row>
    <row r="25054" spans="2:7" x14ac:dyDescent="0.4">
      <c r="B25054" s="7">
        <v>191221</v>
      </c>
      <c r="C25054" s="5" t="s">
        <v>14</v>
      </c>
      <c r="D25054" s="5">
        <v>184008</v>
      </c>
      <c r="E25054" s="6">
        <v>42316</v>
      </c>
      <c r="F25054" s="5">
        <v>124</v>
      </c>
      <c r="G25054" s="5">
        <v>96720</v>
      </c>
    </row>
    <row r="25055" spans="2:7" x14ac:dyDescent="0.4">
      <c r="B25055" s="7">
        <v>191221</v>
      </c>
      <c r="C25055" s="5" t="s">
        <v>15</v>
      </c>
      <c r="D25055" s="5">
        <v>184009</v>
      </c>
      <c r="E25055" s="6">
        <v>42316</v>
      </c>
      <c r="F25055" s="5">
        <v>122</v>
      </c>
      <c r="G25055" s="5">
        <v>66856</v>
      </c>
    </row>
    <row r="25056" spans="2:7" x14ac:dyDescent="0.4">
      <c r="B25056" s="7">
        <v>191221</v>
      </c>
      <c r="C25056" s="5" t="s">
        <v>16</v>
      </c>
      <c r="D25056" s="5">
        <v>184010</v>
      </c>
      <c r="E25056" s="6">
        <v>42316</v>
      </c>
      <c r="F25056" s="5">
        <v>116</v>
      </c>
      <c r="G25056" s="5">
        <v>115884</v>
      </c>
    </row>
    <row r="25057" spans="2:7" x14ac:dyDescent="0.4">
      <c r="B25057" s="7">
        <v>191221</v>
      </c>
      <c r="C25057" s="5" t="s">
        <v>17</v>
      </c>
      <c r="D25057" s="5">
        <v>184011</v>
      </c>
      <c r="E25057" s="6">
        <v>42316</v>
      </c>
      <c r="F25057" s="5">
        <v>94</v>
      </c>
      <c r="G25057" s="5">
        <v>65800</v>
      </c>
    </row>
    <row r="25058" spans="2:7" x14ac:dyDescent="0.4">
      <c r="B25058" s="7">
        <v>191221</v>
      </c>
      <c r="C25058" s="5" t="s">
        <v>18</v>
      </c>
      <c r="D25058" s="5">
        <v>184012</v>
      </c>
      <c r="E25058" s="6">
        <v>42316</v>
      </c>
      <c r="F25058" s="5">
        <v>142</v>
      </c>
      <c r="G25058" s="5">
        <v>50836</v>
      </c>
    </row>
    <row r="25059" spans="2:7" x14ac:dyDescent="0.4">
      <c r="B25059" s="7">
        <v>141223</v>
      </c>
      <c r="C25059" s="5" t="s">
        <v>3</v>
      </c>
      <c r="D25059" s="5">
        <v>184013</v>
      </c>
      <c r="E25059" s="6">
        <v>42316</v>
      </c>
      <c r="F25059" s="5">
        <v>112</v>
      </c>
      <c r="G25059" s="5">
        <v>112000</v>
      </c>
    </row>
    <row r="25060" spans="2:7" x14ac:dyDescent="0.4">
      <c r="B25060" s="7">
        <v>141223</v>
      </c>
      <c r="C25060" s="5" t="s">
        <v>4</v>
      </c>
      <c r="D25060" s="5">
        <v>184014</v>
      </c>
      <c r="E25060" s="6">
        <v>42316</v>
      </c>
      <c r="F25060" s="5">
        <v>114</v>
      </c>
      <c r="G25060" s="5">
        <v>136800</v>
      </c>
    </row>
    <row r="25061" spans="2:7" x14ac:dyDescent="0.4">
      <c r="B25061" s="7">
        <v>141223</v>
      </c>
      <c r="C25061" s="5" t="s">
        <v>5</v>
      </c>
      <c r="D25061" s="5">
        <v>184015</v>
      </c>
      <c r="E25061" s="6">
        <v>42316</v>
      </c>
      <c r="F25061" s="5">
        <v>134</v>
      </c>
      <c r="G25061" s="5">
        <v>187600</v>
      </c>
    </row>
    <row r="25062" spans="2:7" x14ac:dyDescent="0.4">
      <c r="B25062" s="7">
        <v>141223</v>
      </c>
      <c r="C25062" s="5" t="s">
        <v>6</v>
      </c>
      <c r="D25062" s="5">
        <v>184016</v>
      </c>
      <c r="E25062" s="6">
        <v>42316</v>
      </c>
      <c r="F25062" s="5">
        <v>116</v>
      </c>
      <c r="G25062" s="5">
        <v>185600</v>
      </c>
    </row>
    <row r="25063" spans="2:7" x14ac:dyDescent="0.4">
      <c r="B25063" s="7">
        <v>141223</v>
      </c>
      <c r="C25063" s="5" t="s">
        <v>7</v>
      </c>
      <c r="D25063" s="5">
        <v>184017</v>
      </c>
      <c r="E25063" s="6">
        <v>42316</v>
      </c>
      <c r="F25063" s="5">
        <v>106</v>
      </c>
      <c r="G25063" s="5">
        <v>190800</v>
      </c>
    </row>
    <row r="25064" spans="2:7" x14ac:dyDescent="0.4">
      <c r="B25064" s="7">
        <v>141223</v>
      </c>
      <c r="C25064" s="5" t="s">
        <v>8</v>
      </c>
      <c r="D25064" s="5">
        <v>184018</v>
      </c>
      <c r="E25064" s="6">
        <v>42316</v>
      </c>
      <c r="F25064" s="5">
        <v>150</v>
      </c>
      <c r="G25064" s="5">
        <v>127500</v>
      </c>
    </row>
    <row r="25065" spans="2:7" x14ac:dyDescent="0.4">
      <c r="B25065" s="7">
        <v>141223</v>
      </c>
      <c r="C25065" s="5" t="s">
        <v>9</v>
      </c>
      <c r="D25065" s="5">
        <v>184019</v>
      </c>
      <c r="E25065" s="6">
        <v>42316</v>
      </c>
      <c r="F25065" s="5">
        <v>150</v>
      </c>
      <c r="G25065" s="5">
        <v>138750</v>
      </c>
    </row>
    <row r="25066" spans="2:7" x14ac:dyDescent="0.4">
      <c r="B25066" s="7">
        <v>141223</v>
      </c>
      <c r="C25066" s="5" t="s">
        <v>10</v>
      </c>
      <c r="D25066" s="5">
        <v>184020</v>
      </c>
      <c r="E25066" s="6">
        <v>42316</v>
      </c>
      <c r="F25066" s="5">
        <v>126</v>
      </c>
      <c r="G25066" s="5">
        <v>126000</v>
      </c>
    </row>
    <row r="25067" spans="2:7" x14ac:dyDescent="0.4">
      <c r="B25067" s="7">
        <v>141223</v>
      </c>
      <c r="C25067" s="5" t="s">
        <v>11</v>
      </c>
      <c r="D25067" s="5">
        <v>184021</v>
      </c>
      <c r="E25067" s="6">
        <v>42316</v>
      </c>
      <c r="F25067" s="5">
        <v>76</v>
      </c>
      <c r="G25067" s="5">
        <v>81700</v>
      </c>
    </row>
    <row r="25068" spans="2:7" x14ac:dyDescent="0.4">
      <c r="B25068" s="7">
        <v>141223</v>
      </c>
      <c r="C25068" s="5" t="s">
        <v>12</v>
      </c>
      <c r="D25068" s="5">
        <v>184022</v>
      </c>
      <c r="E25068" s="6">
        <v>42316</v>
      </c>
      <c r="F25068" s="5">
        <v>92</v>
      </c>
      <c r="G25068" s="5">
        <v>105800</v>
      </c>
    </row>
    <row r="25069" spans="2:7" x14ac:dyDescent="0.4">
      <c r="B25069" s="7">
        <v>141223</v>
      </c>
      <c r="C25069" s="5" t="s">
        <v>13</v>
      </c>
      <c r="D25069" s="5">
        <v>184023</v>
      </c>
      <c r="E25069" s="6">
        <v>42316</v>
      </c>
      <c r="F25069" s="5">
        <v>132</v>
      </c>
      <c r="G25069" s="5">
        <v>161700</v>
      </c>
    </row>
    <row r="25070" spans="2:7" x14ac:dyDescent="0.4">
      <c r="B25070" s="7">
        <v>141223</v>
      </c>
      <c r="C25070" s="5" t="s">
        <v>14</v>
      </c>
      <c r="D25070" s="5">
        <v>184024</v>
      </c>
      <c r="E25070" s="6">
        <v>42316</v>
      </c>
      <c r="F25070" s="5">
        <v>118</v>
      </c>
      <c r="G25070" s="5">
        <v>92040</v>
      </c>
    </row>
    <row r="25071" spans="2:7" x14ac:dyDescent="0.4">
      <c r="B25071" s="7">
        <v>141223</v>
      </c>
      <c r="C25071" s="5" t="s">
        <v>15</v>
      </c>
      <c r="D25071" s="5">
        <v>184025</v>
      </c>
      <c r="E25071" s="6">
        <v>42316</v>
      </c>
      <c r="F25071" s="5">
        <v>154</v>
      </c>
      <c r="G25071" s="5">
        <v>84392</v>
      </c>
    </row>
    <row r="25072" spans="2:7" x14ac:dyDescent="0.4">
      <c r="B25072" s="7">
        <v>141223</v>
      </c>
      <c r="C25072" s="5" t="s">
        <v>16</v>
      </c>
      <c r="D25072" s="5">
        <v>184026</v>
      </c>
      <c r="E25072" s="6">
        <v>42316</v>
      </c>
      <c r="F25072" s="5">
        <v>146</v>
      </c>
      <c r="G25072" s="5">
        <v>145854</v>
      </c>
    </row>
    <row r="25073" spans="2:7" x14ac:dyDescent="0.4">
      <c r="B25073" s="7">
        <v>141223</v>
      </c>
      <c r="C25073" s="5" t="s">
        <v>17</v>
      </c>
      <c r="D25073" s="5">
        <v>184027</v>
      </c>
      <c r="E25073" s="6">
        <v>42316</v>
      </c>
      <c r="F25073" s="5">
        <v>130</v>
      </c>
      <c r="G25073" s="5">
        <v>91000</v>
      </c>
    </row>
    <row r="25074" spans="2:7" x14ac:dyDescent="0.4">
      <c r="B25074" s="7">
        <v>141223</v>
      </c>
      <c r="C25074" s="5" t="s">
        <v>18</v>
      </c>
      <c r="D25074" s="5">
        <v>184028</v>
      </c>
      <c r="E25074" s="6">
        <v>42316</v>
      </c>
      <c r="F25074" s="5">
        <v>82</v>
      </c>
      <c r="G25074" s="5">
        <v>29356</v>
      </c>
    </row>
    <row r="25075" spans="2:7" x14ac:dyDescent="0.4">
      <c r="B25075" s="7">
        <v>111225</v>
      </c>
      <c r="C25075" s="5" t="s">
        <v>3</v>
      </c>
      <c r="D25075" s="5">
        <v>184029</v>
      </c>
      <c r="E25075" s="6">
        <v>42316</v>
      </c>
      <c r="F25075" s="5">
        <v>102</v>
      </c>
      <c r="G25075" s="5">
        <v>102000</v>
      </c>
    </row>
    <row r="25076" spans="2:7" x14ac:dyDescent="0.4">
      <c r="B25076" s="7">
        <v>111225</v>
      </c>
      <c r="C25076" s="5" t="s">
        <v>4</v>
      </c>
      <c r="D25076" s="5">
        <v>184030</v>
      </c>
      <c r="E25076" s="6">
        <v>42316</v>
      </c>
      <c r="F25076" s="5">
        <v>170</v>
      </c>
      <c r="G25076" s="5">
        <v>204000</v>
      </c>
    </row>
    <row r="25077" spans="2:7" x14ac:dyDescent="0.4">
      <c r="B25077" s="7">
        <v>111225</v>
      </c>
      <c r="C25077" s="5" t="s">
        <v>5</v>
      </c>
      <c r="D25077" s="5">
        <v>184031</v>
      </c>
      <c r="E25077" s="6">
        <v>42316</v>
      </c>
      <c r="F25077" s="5">
        <v>112</v>
      </c>
      <c r="G25077" s="5">
        <v>156800</v>
      </c>
    </row>
    <row r="25078" spans="2:7" x14ac:dyDescent="0.4">
      <c r="B25078" s="7">
        <v>111225</v>
      </c>
      <c r="C25078" s="5" t="s">
        <v>6</v>
      </c>
      <c r="D25078" s="5">
        <v>184032</v>
      </c>
      <c r="E25078" s="6">
        <v>42316</v>
      </c>
      <c r="F25078" s="5">
        <v>138</v>
      </c>
      <c r="G25078" s="5">
        <v>220800</v>
      </c>
    </row>
    <row r="25079" spans="2:7" x14ac:dyDescent="0.4">
      <c r="B25079" s="7">
        <v>111225</v>
      </c>
      <c r="C25079" s="5" t="s">
        <v>7</v>
      </c>
      <c r="D25079" s="5">
        <v>184033</v>
      </c>
      <c r="E25079" s="6">
        <v>42316</v>
      </c>
      <c r="F25079" s="5">
        <v>148</v>
      </c>
      <c r="G25079" s="5">
        <v>266400</v>
      </c>
    </row>
    <row r="25080" spans="2:7" x14ac:dyDescent="0.4">
      <c r="B25080" s="7">
        <v>111225</v>
      </c>
      <c r="C25080" s="5" t="s">
        <v>8</v>
      </c>
      <c r="D25080" s="5">
        <v>184034</v>
      </c>
      <c r="E25080" s="6">
        <v>42316</v>
      </c>
      <c r="F25080" s="5">
        <v>108</v>
      </c>
      <c r="G25080" s="5">
        <v>91800</v>
      </c>
    </row>
    <row r="25081" spans="2:7" x14ac:dyDescent="0.4">
      <c r="B25081" s="7">
        <v>111225</v>
      </c>
      <c r="C25081" s="5" t="s">
        <v>9</v>
      </c>
      <c r="D25081" s="5">
        <v>184035</v>
      </c>
      <c r="E25081" s="6">
        <v>42316</v>
      </c>
      <c r="F25081" s="5">
        <v>184</v>
      </c>
      <c r="G25081" s="5">
        <v>170200</v>
      </c>
    </row>
    <row r="25082" spans="2:7" x14ac:dyDescent="0.4">
      <c r="B25082" s="7">
        <v>111225</v>
      </c>
      <c r="C25082" s="5" t="s">
        <v>10</v>
      </c>
      <c r="D25082" s="5">
        <v>184036</v>
      </c>
      <c r="E25082" s="6">
        <v>42316</v>
      </c>
      <c r="F25082" s="5">
        <v>134</v>
      </c>
      <c r="G25082" s="5">
        <v>134000</v>
      </c>
    </row>
    <row r="25083" spans="2:7" x14ac:dyDescent="0.4">
      <c r="B25083" s="7">
        <v>111225</v>
      </c>
      <c r="C25083" s="5" t="s">
        <v>11</v>
      </c>
      <c r="D25083" s="5">
        <v>184037</v>
      </c>
      <c r="E25083" s="6">
        <v>42316</v>
      </c>
      <c r="F25083" s="5">
        <v>134</v>
      </c>
      <c r="G25083" s="5">
        <v>144050</v>
      </c>
    </row>
    <row r="25084" spans="2:7" x14ac:dyDescent="0.4">
      <c r="B25084" s="7">
        <v>111225</v>
      </c>
      <c r="C25084" s="5" t="s">
        <v>12</v>
      </c>
      <c r="D25084" s="5">
        <v>184038</v>
      </c>
      <c r="E25084" s="6">
        <v>42316</v>
      </c>
      <c r="F25084" s="5">
        <v>156</v>
      </c>
      <c r="G25084" s="5">
        <v>179400</v>
      </c>
    </row>
    <row r="25085" spans="2:7" x14ac:dyDescent="0.4">
      <c r="B25085" s="7">
        <v>111225</v>
      </c>
      <c r="C25085" s="5" t="s">
        <v>13</v>
      </c>
      <c r="D25085" s="5">
        <v>184039</v>
      </c>
      <c r="E25085" s="6">
        <v>42316</v>
      </c>
      <c r="F25085" s="5">
        <v>122</v>
      </c>
      <c r="G25085" s="5">
        <v>149450</v>
      </c>
    </row>
    <row r="25086" spans="2:7" x14ac:dyDescent="0.4">
      <c r="B25086" s="7">
        <v>111225</v>
      </c>
      <c r="C25086" s="5" t="s">
        <v>14</v>
      </c>
      <c r="D25086" s="5">
        <v>184040</v>
      </c>
      <c r="E25086" s="6">
        <v>42316</v>
      </c>
      <c r="F25086" s="5">
        <v>172</v>
      </c>
      <c r="G25086" s="5">
        <v>134160</v>
      </c>
    </row>
    <row r="25087" spans="2:7" x14ac:dyDescent="0.4">
      <c r="B25087" s="7">
        <v>111225</v>
      </c>
      <c r="C25087" s="5" t="s">
        <v>15</v>
      </c>
      <c r="D25087" s="5">
        <v>184041</v>
      </c>
      <c r="E25087" s="6">
        <v>42316</v>
      </c>
      <c r="F25087" s="5">
        <v>150</v>
      </c>
      <c r="G25087" s="5">
        <v>82200</v>
      </c>
    </row>
    <row r="25088" spans="2:7" x14ac:dyDescent="0.4">
      <c r="B25088" s="7">
        <v>111225</v>
      </c>
      <c r="C25088" s="5" t="s">
        <v>16</v>
      </c>
      <c r="D25088" s="5">
        <v>184042</v>
      </c>
      <c r="E25088" s="6">
        <v>42316</v>
      </c>
      <c r="F25088" s="5">
        <v>162</v>
      </c>
      <c r="G25088" s="5">
        <v>161838</v>
      </c>
    </row>
    <row r="25089" spans="2:7" x14ac:dyDescent="0.4">
      <c r="B25089" s="7">
        <v>111225</v>
      </c>
      <c r="C25089" s="5" t="s">
        <v>17</v>
      </c>
      <c r="D25089" s="5">
        <v>184043</v>
      </c>
      <c r="E25089" s="6">
        <v>42316</v>
      </c>
      <c r="F25089" s="5">
        <v>144</v>
      </c>
      <c r="G25089" s="5">
        <v>100800</v>
      </c>
    </row>
    <row r="25090" spans="2:7" x14ac:dyDescent="0.4">
      <c r="B25090" s="7">
        <v>111225</v>
      </c>
      <c r="C25090" s="5" t="s">
        <v>18</v>
      </c>
      <c r="D25090" s="5">
        <v>184044</v>
      </c>
      <c r="E25090" s="6">
        <v>42316</v>
      </c>
      <c r="F25090" s="5">
        <v>170</v>
      </c>
      <c r="G25090" s="5">
        <v>60860</v>
      </c>
    </row>
    <row r="25091" spans="2:7" x14ac:dyDescent="0.4">
      <c r="B25091" s="7">
        <v>161229</v>
      </c>
      <c r="C25091" s="5" t="s">
        <v>3</v>
      </c>
      <c r="D25091" s="5">
        <v>184045</v>
      </c>
      <c r="E25091" s="6">
        <v>42316</v>
      </c>
      <c r="F25091" s="5">
        <v>134</v>
      </c>
      <c r="G25091" s="5">
        <v>134000</v>
      </c>
    </row>
    <row r="25092" spans="2:7" x14ac:dyDescent="0.4">
      <c r="B25092" s="7">
        <v>161229</v>
      </c>
      <c r="C25092" s="5" t="s">
        <v>4</v>
      </c>
      <c r="D25092" s="5">
        <v>184046</v>
      </c>
      <c r="E25092" s="6">
        <v>42316</v>
      </c>
      <c r="F25092" s="5">
        <v>162</v>
      </c>
      <c r="G25092" s="5">
        <v>194400</v>
      </c>
    </row>
    <row r="25093" spans="2:7" x14ac:dyDescent="0.4">
      <c r="B25093" s="7">
        <v>161229</v>
      </c>
      <c r="C25093" s="5" t="s">
        <v>5</v>
      </c>
      <c r="D25093" s="5">
        <v>184047</v>
      </c>
      <c r="E25093" s="6">
        <v>42316</v>
      </c>
      <c r="F25093" s="5">
        <v>150</v>
      </c>
      <c r="G25093" s="5">
        <v>210000</v>
      </c>
    </row>
    <row r="25094" spans="2:7" x14ac:dyDescent="0.4">
      <c r="B25094" s="7">
        <v>161229</v>
      </c>
      <c r="C25094" s="5" t="s">
        <v>6</v>
      </c>
      <c r="D25094" s="5">
        <v>184048</v>
      </c>
      <c r="E25094" s="6">
        <v>42316</v>
      </c>
      <c r="F25094" s="5">
        <v>164</v>
      </c>
      <c r="G25094" s="5">
        <v>262400</v>
      </c>
    </row>
    <row r="25095" spans="2:7" x14ac:dyDescent="0.4">
      <c r="B25095" s="7">
        <v>161229</v>
      </c>
      <c r="C25095" s="5" t="s">
        <v>7</v>
      </c>
      <c r="D25095" s="5">
        <v>184049</v>
      </c>
      <c r="E25095" s="6">
        <v>42316</v>
      </c>
      <c r="F25095" s="5">
        <v>84</v>
      </c>
      <c r="G25095" s="5">
        <v>151200</v>
      </c>
    </row>
    <row r="25096" spans="2:7" x14ac:dyDescent="0.4">
      <c r="B25096" s="7">
        <v>161229</v>
      </c>
      <c r="C25096" s="5" t="s">
        <v>8</v>
      </c>
      <c r="D25096" s="5">
        <v>184050</v>
      </c>
      <c r="E25096" s="6">
        <v>42316</v>
      </c>
      <c r="F25096" s="5">
        <v>98</v>
      </c>
      <c r="G25096" s="5">
        <v>83300</v>
      </c>
    </row>
    <row r="25097" spans="2:7" x14ac:dyDescent="0.4">
      <c r="B25097" s="7">
        <v>161229</v>
      </c>
      <c r="C25097" s="5" t="s">
        <v>9</v>
      </c>
      <c r="D25097" s="5">
        <v>184051</v>
      </c>
      <c r="E25097" s="6">
        <v>42316</v>
      </c>
      <c r="F25097" s="5">
        <v>144</v>
      </c>
      <c r="G25097" s="5">
        <v>133200</v>
      </c>
    </row>
    <row r="25098" spans="2:7" x14ac:dyDescent="0.4">
      <c r="B25098" s="7">
        <v>161229</v>
      </c>
      <c r="C25098" s="5" t="s">
        <v>10</v>
      </c>
      <c r="D25098" s="5">
        <v>184052</v>
      </c>
      <c r="E25098" s="6">
        <v>42316</v>
      </c>
      <c r="F25098" s="5">
        <v>120</v>
      </c>
      <c r="G25098" s="5">
        <v>120000</v>
      </c>
    </row>
    <row r="25099" spans="2:7" x14ac:dyDescent="0.4">
      <c r="B25099" s="7">
        <v>161229</v>
      </c>
      <c r="C25099" s="5" t="s">
        <v>11</v>
      </c>
      <c r="D25099" s="5">
        <v>184053</v>
      </c>
      <c r="E25099" s="6">
        <v>42316</v>
      </c>
      <c r="F25099" s="5">
        <v>166</v>
      </c>
      <c r="G25099" s="5">
        <v>178450</v>
      </c>
    </row>
    <row r="25100" spans="2:7" x14ac:dyDescent="0.4">
      <c r="B25100" s="7">
        <v>161229</v>
      </c>
      <c r="C25100" s="5" t="s">
        <v>12</v>
      </c>
      <c r="D25100" s="5">
        <v>184054</v>
      </c>
      <c r="E25100" s="6">
        <v>42316</v>
      </c>
      <c r="F25100" s="5">
        <v>110</v>
      </c>
      <c r="G25100" s="5">
        <v>126500</v>
      </c>
    </row>
    <row r="25101" spans="2:7" x14ac:dyDescent="0.4">
      <c r="B25101" s="7">
        <v>161229</v>
      </c>
      <c r="C25101" s="5" t="s">
        <v>13</v>
      </c>
      <c r="D25101" s="5">
        <v>184055</v>
      </c>
      <c r="E25101" s="6">
        <v>42316</v>
      </c>
      <c r="F25101" s="5">
        <v>140</v>
      </c>
      <c r="G25101" s="5">
        <v>171500</v>
      </c>
    </row>
    <row r="25102" spans="2:7" x14ac:dyDescent="0.4">
      <c r="B25102" s="7">
        <v>161229</v>
      </c>
      <c r="C25102" s="5" t="s">
        <v>14</v>
      </c>
      <c r="D25102" s="5">
        <v>184056</v>
      </c>
      <c r="E25102" s="6">
        <v>42316</v>
      </c>
      <c r="F25102" s="5">
        <v>158</v>
      </c>
      <c r="G25102" s="5">
        <v>123240</v>
      </c>
    </row>
    <row r="25103" spans="2:7" x14ac:dyDescent="0.4">
      <c r="B25103" s="7">
        <v>161229</v>
      </c>
      <c r="C25103" s="5" t="s">
        <v>15</v>
      </c>
      <c r="D25103" s="5">
        <v>184057</v>
      </c>
      <c r="E25103" s="6">
        <v>42316</v>
      </c>
      <c r="F25103" s="5">
        <v>98</v>
      </c>
      <c r="G25103" s="5">
        <v>53704</v>
      </c>
    </row>
    <row r="25104" spans="2:7" x14ac:dyDescent="0.4">
      <c r="B25104" s="7">
        <v>161229</v>
      </c>
      <c r="C25104" s="5" t="s">
        <v>16</v>
      </c>
      <c r="D25104" s="5">
        <v>184058</v>
      </c>
      <c r="E25104" s="6">
        <v>42316</v>
      </c>
      <c r="F25104" s="5">
        <v>118</v>
      </c>
      <c r="G25104" s="5">
        <v>117882</v>
      </c>
    </row>
    <row r="25105" spans="2:7" x14ac:dyDescent="0.4">
      <c r="B25105" s="7">
        <v>161229</v>
      </c>
      <c r="C25105" s="5" t="s">
        <v>17</v>
      </c>
      <c r="D25105" s="5">
        <v>184059</v>
      </c>
      <c r="E25105" s="6">
        <v>42316</v>
      </c>
      <c r="F25105" s="5">
        <v>120</v>
      </c>
      <c r="G25105" s="5">
        <v>84000</v>
      </c>
    </row>
    <row r="25106" spans="2:7" x14ac:dyDescent="0.4">
      <c r="B25106" s="7">
        <v>161229</v>
      </c>
      <c r="C25106" s="5" t="s">
        <v>18</v>
      </c>
      <c r="D25106" s="5">
        <v>184060</v>
      </c>
      <c r="E25106" s="6">
        <v>42316</v>
      </c>
      <c r="F25106" s="5">
        <v>132</v>
      </c>
      <c r="G25106" s="5">
        <v>47256</v>
      </c>
    </row>
    <row r="25107" spans="2:7" x14ac:dyDescent="0.4">
      <c r="B25107" s="7">
        <v>181241</v>
      </c>
      <c r="C25107" s="5" t="s">
        <v>3</v>
      </c>
      <c r="D25107" s="5">
        <v>184061</v>
      </c>
      <c r="E25107" s="6">
        <v>42316</v>
      </c>
      <c r="F25107" s="5">
        <v>70</v>
      </c>
      <c r="G25107" s="5">
        <v>70000</v>
      </c>
    </row>
    <row r="25108" spans="2:7" x14ac:dyDescent="0.4">
      <c r="B25108" s="7">
        <v>181241</v>
      </c>
      <c r="C25108" s="5" t="s">
        <v>4</v>
      </c>
      <c r="D25108" s="5">
        <v>184062</v>
      </c>
      <c r="E25108" s="6">
        <v>42316</v>
      </c>
      <c r="F25108" s="5">
        <v>66</v>
      </c>
      <c r="G25108" s="5">
        <v>79200</v>
      </c>
    </row>
    <row r="25109" spans="2:7" x14ac:dyDescent="0.4">
      <c r="B25109" s="7">
        <v>181241</v>
      </c>
      <c r="C25109" s="5" t="s">
        <v>5</v>
      </c>
      <c r="D25109" s="5">
        <v>184063</v>
      </c>
      <c r="E25109" s="6">
        <v>42316</v>
      </c>
      <c r="F25109" s="5">
        <v>66</v>
      </c>
      <c r="G25109" s="5">
        <v>92400</v>
      </c>
    </row>
    <row r="25110" spans="2:7" x14ac:dyDescent="0.4">
      <c r="B25110" s="7">
        <v>181241</v>
      </c>
      <c r="C25110" s="5" t="s">
        <v>6</v>
      </c>
      <c r="D25110" s="5">
        <v>184064</v>
      </c>
      <c r="E25110" s="6">
        <v>42316</v>
      </c>
      <c r="F25110" s="5">
        <v>68</v>
      </c>
      <c r="G25110" s="5">
        <v>108800</v>
      </c>
    </row>
    <row r="25111" spans="2:7" x14ac:dyDescent="0.4">
      <c r="B25111" s="7">
        <v>181241</v>
      </c>
      <c r="C25111" s="5" t="s">
        <v>7</v>
      </c>
      <c r="D25111" s="5">
        <v>184065</v>
      </c>
      <c r="E25111" s="6">
        <v>42316</v>
      </c>
      <c r="F25111" s="5">
        <v>116</v>
      </c>
      <c r="G25111" s="5">
        <v>208800</v>
      </c>
    </row>
    <row r="25112" spans="2:7" x14ac:dyDescent="0.4">
      <c r="B25112" s="7">
        <v>181241</v>
      </c>
      <c r="C25112" s="5" t="s">
        <v>8</v>
      </c>
      <c r="D25112" s="5">
        <v>184066</v>
      </c>
      <c r="E25112" s="6">
        <v>42316</v>
      </c>
      <c r="F25112" s="5">
        <v>84</v>
      </c>
      <c r="G25112" s="5">
        <v>71400</v>
      </c>
    </row>
    <row r="25113" spans="2:7" x14ac:dyDescent="0.4">
      <c r="B25113" s="7">
        <v>181241</v>
      </c>
      <c r="C25113" s="5" t="s">
        <v>9</v>
      </c>
      <c r="D25113" s="5">
        <v>184067</v>
      </c>
      <c r="E25113" s="6">
        <v>42316</v>
      </c>
      <c r="F25113" s="5">
        <v>66</v>
      </c>
      <c r="G25113" s="5">
        <v>61050</v>
      </c>
    </row>
    <row r="25114" spans="2:7" x14ac:dyDescent="0.4">
      <c r="B25114" s="7">
        <v>181241</v>
      </c>
      <c r="C25114" s="5" t="s">
        <v>10</v>
      </c>
      <c r="D25114" s="5">
        <v>184068</v>
      </c>
      <c r="E25114" s="6">
        <v>42316</v>
      </c>
      <c r="F25114" s="5">
        <v>70</v>
      </c>
      <c r="G25114" s="5">
        <v>70000</v>
      </c>
    </row>
    <row r="25115" spans="2:7" x14ac:dyDescent="0.4">
      <c r="B25115" s="7">
        <v>181241</v>
      </c>
      <c r="C25115" s="5" t="s">
        <v>11</v>
      </c>
      <c r="D25115" s="5">
        <v>184069</v>
      </c>
      <c r="E25115" s="6">
        <v>42316</v>
      </c>
      <c r="F25115" s="5">
        <v>118</v>
      </c>
      <c r="G25115" s="5">
        <v>126850</v>
      </c>
    </row>
    <row r="25116" spans="2:7" x14ac:dyDescent="0.4">
      <c r="B25116" s="7">
        <v>181241</v>
      </c>
      <c r="C25116" s="5" t="s">
        <v>12</v>
      </c>
      <c r="D25116" s="5">
        <v>184070</v>
      </c>
      <c r="E25116" s="6">
        <v>42316</v>
      </c>
      <c r="F25116" s="5">
        <v>68</v>
      </c>
      <c r="G25116" s="5">
        <v>78200</v>
      </c>
    </row>
    <row r="25117" spans="2:7" x14ac:dyDescent="0.4">
      <c r="B25117" s="7">
        <v>181241</v>
      </c>
      <c r="C25117" s="5" t="s">
        <v>13</v>
      </c>
      <c r="D25117" s="5">
        <v>184071</v>
      </c>
      <c r="E25117" s="6">
        <v>42316</v>
      </c>
      <c r="F25117" s="5">
        <v>92</v>
      </c>
      <c r="G25117" s="5">
        <v>112700</v>
      </c>
    </row>
    <row r="25118" spans="2:7" x14ac:dyDescent="0.4">
      <c r="B25118" s="7">
        <v>181241</v>
      </c>
      <c r="C25118" s="5" t="s">
        <v>14</v>
      </c>
      <c r="D25118" s="5">
        <v>184072</v>
      </c>
      <c r="E25118" s="6">
        <v>42316</v>
      </c>
      <c r="F25118" s="5">
        <v>78</v>
      </c>
      <c r="G25118" s="5">
        <v>60840</v>
      </c>
    </row>
    <row r="25119" spans="2:7" x14ac:dyDescent="0.4">
      <c r="B25119" s="7">
        <v>181241</v>
      </c>
      <c r="C25119" s="5" t="s">
        <v>15</v>
      </c>
      <c r="D25119" s="5">
        <v>184073</v>
      </c>
      <c r="E25119" s="6">
        <v>42316</v>
      </c>
      <c r="F25119" s="5">
        <v>56</v>
      </c>
      <c r="G25119" s="5">
        <v>30688</v>
      </c>
    </row>
    <row r="25120" spans="2:7" x14ac:dyDescent="0.4">
      <c r="B25120" s="7">
        <v>181241</v>
      </c>
      <c r="C25120" s="5" t="s">
        <v>16</v>
      </c>
      <c r="D25120" s="5">
        <v>184074</v>
      </c>
      <c r="E25120" s="6">
        <v>42316</v>
      </c>
      <c r="F25120" s="5">
        <v>104</v>
      </c>
      <c r="G25120" s="5">
        <v>103896</v>
      </c>
    </row>
    <row r="25121" spans="2:7" x14ac:dyDescent="0.4">
      <c r="B25121" s="7">
        <v>181241</v>
      </c>
      <c r="C25121" s="5" t="s">
        <v>17</v>
      </c>
      <c r="D25121" s="5">
        <v>184075</v>
      </c>
      <c r="E25121" s="6">
        <v>42316</v>
      </c>
      <c r="F25121" s="5">
        <v>96</v>
      </c>
      <c r="G25121" s="5">
        <v>67200</v>
      </c>
    </row>
    <row r="25122" spans="2:7" x14ac:dyDescent="0.4">
      <c r="B25122" s="7">
        <v>181241</v>
      </c>
      <c r="C25122" s="5" t="s">
        <v>18</v>
      </c>
      <c r="D25122" s="5">
        <v>184076</v>
      </c>
      <c r="E25122" s="6">
        <v>42316</v>
      </c>
      <c r="F25122" s="5">
        <v>86</v>
      </c>
      <c r="G25122" s="5">
        <v>30788</v>
      </c>
    </row>
    <row r="25123" spans="2:7" x14ac:dyDescent="0.4">
      <c r="B25123" s="7">
        <v>111249</v>
      </c>
      <c r="C25123" s="5" t="s">
        <v>3</v>
      </c>
      <c r="D25123" s="5">
        <v>184077</v>
      </c>
      <c r="E25123" s="6">
        <v>42316</v>
      </c>
      <c r="F25123" s="5">
        <v>102</v>
      </c>
      <c r="G25123" s="5">
        <v>102000</v>
      </c>
    </row>
    <row r="25124" spans="2:7" x14ac:dyDescent="0.4">
      <c r="B25124" s="7">
        <v>111249</v>
      </c>
      <c r="C25124" s="5" t="s">
        <v>4</v>
      </c>
      <c r="D25124" s="5">
        <v>184078</v>
      </c>
      <c r="E25124" s="6">
        <v>42316</v>
      </c>
      <c r="F25124" s="5">
        <v>178</v>
      </c>
      <c r="G25124" s="5">
        <v>213600</v>
      </c>
    </row>
    <row r="25125" spans="2:7" x14ac:dyDescent="0.4">
      <c r="B25125" s="7">
        <v>111249</v>
      </c>
      <c r="C25125" s="5" t="s">
        <v>5</v>
      </c>
      <c r="D25125" s="5">
        <v>184079</v>
      </c>
      <c r="E25125" s="6">
        <v>42316</v>
      </c>
      <c r="F25125" s="5">
        <v>160</v>
      </c>
      <c r="G25125" s="5">
        <v>224000</v>
      </c>
    </row>
    <row r="25126" spans="2:7" x14ac:dyDescent="0.4">
      <c r="B25126" s="7">
        <v>111249</v>
      </c>
      <c r="C25126" s="5" t="s">
        <v>6</v>
      </c>
      <c r="D25126" s="5">
        <v>184080</v>
      </c>
      <c r="E25126" s="6">
        <v>42316</v>
      </c>
      <c r="F25126" s="5">
        <v>128</v>
      </c>
      <c r="G25126" s="5">
        <v>204800</v>
      </c>
    </row>
    <row r="25127" spans="2:7" x14ac:dyDescent="0.4">
      <c r="B25127" s="7">
        <v>111249</v>
      </c>
      <c r="C25127" s="5" t="s">
        <v>7</v>
      </c>
      <c r="D25127" s="5">
        <v>184081</v>
      </c>
      <c r="E25127" s="6">
        <v>42316</v>
      </c>
      <c r="F25127" s="5">
        <v>124</v>
      </c>
      <c r="G25127" s="5">
        <v>223200</v>
      </c>
    </row>
    <row r="25128" spans="2:7" x14ac:dyDescent="0.4">
      <c r="B25128" s="7">
        <v>111249</v>
      </c>
      <c r="C25128" s="5" t="s">
        <v>8</v>
      </c>
      <c r="D25128" s="5">
        <v>184082</v>
      </c>
      <c r="E25128" s="6">
        <v>42316</v>
      </c>
      <c r="F25128" s="5">
        <v>182</v>
      </c>
      <c r="G25128" s="5">
        <v>154700</v>
      </c>
    </row>
    <row r="25129" spans="2:7" x14ac:dyDescent="0.4">
      <c r="B25129" s="7">
        <v>111249</v>
      </c>
      <c r="C25129" s="5" t="s">
        <v>9</v>
      </c>
      <c r="D25129" s="5">
        <v>184083</v>
      </c>
      <c r="E25129" s="6">
        <v>42316</v>
      </c>
      <c r="F25129" s="5">
        <v>130</v>
      </c>
      <c r="G25129" s="5">
        <v>120250</v>
      </c>
    </row>
    <row r="25130" spans="2:7" x14ac:dyDescent="0.4">
      <c r="B25130" s="7">
        <v>111249</v>
      </c>
      <c r="C25130" s="5" t="s">
        <v>10</v>
      </c>
      <c r="D25130" s="5">
        <v>184084</v>
      </c>
      <c r="E25130" s="6">
        <v>42316</v>
      </c>
      <c r="F25130" s="5">
        <v>118</v>
      </c>
      <c r="G25130" s="5">
        <v>118000</v>
      </c>
    </row>
    <row r="25131" spans="2:7" x14ac:dyDescent="0.4">
      <c r="B25131" s="7">
        <v>111249</v>
      </c>
      <c r="C25131" s="5" t="s">
        <v>11</v>
      </c>
      <c r="D25131" s="5">
        <v>184085</v>
      </c>
      <c r="E25131" s="6">
        <v>42316</v>
      </c>
      <c r="F25131" s="5">
        <v>136</v>
      </c>
      <c r="G25131" s="5">
        <v>146200</v>
      </c>
    </row>
    <row r="25132" spans="2:7" x14ac:dyDescent="0.4">
      <c r="B25132" s="7">
        <v>111249</v>
      </c>
      <c r="C25132" s="5" t="s">
        <v>12</v>
      </c>
      <c r="D25132" s="5">
        <v>184086</v>
      </c>
      <c r="E25132" s="6">
        <v>42316</v>
      </c>
      <c r="F25132" s="5">
        <v>122</v>
      </c>
      <c r="G25132" s="5">
        <v>140300</v>
      </c>
    </row>
    <row r="25133" spans="2:7" x14ac:dyDescent="0.4">
      <c r="B25133" s="7">
        <v>111249</v>
      </c>
      <c r="C25133" s="5" t="s">
        <v>13</v>
      </c>
      <c r="D25133" s="5">
        <v>184087</v>
      </c>
      <c r="E25133" s="6">
        <v>42316</v>
      </c>
      <c r="F25133" s="5">
        <v>142</v>
      </c>
      <c r="G25133" s="5">
        <v>173950</v>
      </c>
    </row>
    <row r="25134" spans="2:7" x14ac:dyDescent="0.4">
      <c r="B25134" s="7">
        <v>111249</v>
      </c>
      <c r="C25134" s="5" t="s">
        <v>14</v>
      </c>
      <c r="D25134" s="5">
        <v>184088</v>
      </c>
      <c r="E25134" s="6">
        <v>42316</v>
      </c>
      <c r="F25134" s="5">
        <v>104</v>
      </c>
      <c r="G25134" s="5">
        <v>81120</v>
      </c>
    </row>
    <row r="25135" spans="2:7" x14ac:dyDescent="0.4">
      <c r="B25135" s="7">
        <v>111249</v>
      </c>
      <c r="C25135" s="5" t="s">
        <v>15</v>
      </c>
      <c r="D25135" s="5">
        <v>184089</v>
      </c>
      <c r="E25135" s="6">
        <v>42316</v>
      </c>
      <c r="F25135" s="5">
        <v>132</v>
      </c>
      <c r="G25135" s="5">
        <v>72336</v>
      </c>
    </row>
    <row r="25136" spans="2:7" x14ac:dyDescent="0.4">
      <c r="B25136" s="7">
        <v>111249</v>
      </c>
      <c r="C25136" s="5" t="s">
        <v>16</v>
      </c>
      <c r="D25136" s="5">
        <v>184090</v>
      </c>
      <c r="E25136" s="6">
        <v>42316</v>
      </c>
      <c r="F25136" s="5">
        <v>138</v>
      </c>
      <c r="G25136" s="5">
        <v>137862</v>
      </c>
    </row>
    <row r="25137" spans="2:7" x14ac:dyDescent="0.4">
      <c r="B25137" s="7">
        <v>111249</v>
      </c>
      <c r="C25137" s="5" t="s">
        <v>17</v>
      </c>
      <c r="D25137" s="5">
        <v>184091</v>
      </c>
      <c r="E25137" s="6">
        <v>42316</v>
      </c>
      <c r="F25137" s="5">
        <v>116</v>
      </c>
      <c r="G25137" s="5">
        <v>81200</v>
      </c>
    </row>
    <row r="25138" spans="2:7" x14ac:dyDescent="0.4">
      <c r="B25138" s="7">
        <v>111249</v>
      </c>
      <c r="C25138" s="5" t="s">
        <v>18</v>
      </c>
      <c r="D25138" s="5">
        <v>184092</v>
      </c>
      <c r="E25138" s="6">
        <v>42316</v>
      </c>
      <c r="F25138" s="5">
        <v>146</v>
      </c>
      <c r="G25138" s="5">
        <v>52268</v>
      </c>
    </row>
    <row r="25139" spans="2:7" x14ac:dyDescent="0.4">
      <c r="B25139" s="7">
        <v>171251</v>
      </c>
      <c r="C25139" s="5" t="s">
        <v>3</v>
      </c>
      <c r="D25139" s="5">
        <v>184093</v>
      </c>
      <c r="E25139" s="6">
        <v>42316</v>
      </c>
      <c r="F25139" s="5">
        <v>104</v>
      </c>
      <c r="G25139" s="5">
        <v>104000</v>
      </c>
    </row>
    <row r="25140" spans="2:7" x14ac:dyDescent="0.4">
      <c r="B25140" s="7">
        <v>171251</v>
      </c>
      <c r="C25140" s="5" t="s">
        <v>4</v>
      </c>
      <c r="D25140" s="5">
        <v>184094</v>
      </c>
      <c r="E25140" s="6">
        <v>42316</v>
      </c>
      <c r="F25140" s="5">
        <v>146</v>
      </c>
      <c r="G25140" s="5">
        <v>175200</v>
      </c>
    </row>
    <row r="25141" spans="2:7" x14ac:dyDescent="0.4">
      <c r="B25141" s="7">
        <v>171251</v>
      </c>
      <c r="C25141" s="5" t="s">
        <v>5</v>
      </c>
      <c r="D25141" s="5">
        <v>184095</v>
      </c>
      <c r="E25141" s="6">
        <v>42316</v>
      </c>
      <c r="F25141" s="5">
        <v>96</v>
      </c>
      <c r="G25141" s="5">
        <v>134400</v>
      </c>
    </row>
    <row r="25142" spans="2:7" x14ac:dyDescent="0.4">
      <c r="B25142" s="7">
        <v>171251</v>
      </c>
      <c r="C25142" s="5" t="s">
        <v>6</v>
      </c>
      <c r="D25142" s="5">
        <v>184096</v>
      </c>
      <c r="E25142" s="6">
        <v>42316</v>
      </c>
      <c r="F25142" s="5">
        <v>142</v>
      </c>
      <c r="G25142" s="5">
        <v>227200</v>
      </c>
    </row>
    <row r="25143" spans="2:7" x14ac:dyDescent="0.4">
      <c r="B25143" s="7">
        <v>171251</v>
      </c>
      <c r="C25143" s="5" t="s">
        <v>7</v>
      </c>
      <c r="D25143" s="5">
        <v>184097</v>
      </c>
      <c r="E25143" s="6">
        <v>42316</v>
      </c>
      <c r="F25143" s="5">
        <v>130</v>
      </c>
      <c r="G25143" s="5">
        <v>234000</v>
      </c>
    </row>
    <row r="25144" spans="2:7" x14ac:dyDescent="0.4">
      <c r="B25144" s="7">
        <v>171251</v>
      </c>
      <c r="C25144" s="5" t="s">
        <v>8</v>
      </c>
      <c r="D25144" s="5">
        <v>184098</v>
      </c>
      <c r="E25144" s="6">
        <v>42316</v>
      </c>
      <c r="F25144" s="5">
        <v>104</v>
      </c>
      <c r="G25144" s="5">
        <v>88400</v>
      </c>
    </row>
    <row r="25145" spans="2:7" x14ac:dyDescent="0.4">
      <c r="B25145" s="7">
        <v>171251</v>
      </c>
      <c r="C25145" s="5" t="s">
        <v>9</v>
      </c>
      <c r="D25145" s="5">
        <v>184099</v>
      </c>
      <c r="E25145" s="6">
        <v>42316</v>
      </c>
      <c r="F25145" s="5">
        <v>128</v>
      </c>
      <c r="G25145" s="5">
        <v>118400</v>
      </c>
    </row>
    <row r="25146" spans="2:7" x14ac:dyDescent="0.4">
      <c r="B25146" s="7">
        <v>171251</v>
      </c>
      <c r="C25146" s="5" t="s">
        <v>10</v>
      </c>
      <c r="D25146" s="5">
        <v>184100</v>
      </c>
      <c r="E25146" s="6">
        <v>42316</v>
      </c>
      <c r="F25146" s="5">
        <v>90</v>
      </c>
      <c r="G25146" s="5">
        <v>90000</v>
      </c>
    </row>
    <row r="25147" spans="2:7" x14ac:dyDescent="0.4">
      <c r="B25147" s="7">
        <v>171251</v>
      </c>
      <c r="C25147" s="5" t="s">
        <v>11</v>
      </c>
      <c r="D25147" s="5">
        <v>184101</v>
      </c>
      <c r="E25147" s="6">
        <v>42316</v>
      </c>
      <c r="F25147" s="5">
        <v>80</v>
      </c>
      <c r="G25147" s="5">
        <v>86000</v>
      </c>
    </row>
    <row r="25148" spans="2:7" x14ac:dyDescent="0.4">
      <c r="B25148" s="7">
        <v>171251</v>
      </c>
      <c r="C25148" s="5" t="s">
        <v>12</v>
      </c>
      <c r="D25148" s="5">
        <v>184102</v>
      </c>
      <c r="E25148" s="6">
        <v>42316</v>
      </c>
      <c r="F25148" s="5">
        <v>146</v>
      </c>
      <c r="G25148" s="5">
        <v>167900</v>
      </c>
    </row>
    <row r="25149" spans="2:7" x14ac:dyDescent="0.4">
      <c r="B25149" s="7">
        <v>171251</v>
      </c>
      <c r="C25149" s="5" t="s">
        <v>13</v>
      </c>
      <c r="D25149" s="5">
        <v>184103</v>
      </c>
      <c r="E25149" s="6">
        <v>42316</v>
      </c>
      <c r="F25149" s="5">
        <v>112</v>
      </c>
      <c r="G25149" s="5">
        <v>137200</v>
      </c>
    </row>
    <row r="25150" spans="2:7" x14ac:dyDescent="0.4">
      <c r="B25150" s="7">
        <v>171251</v>
      </c>
      <c r="C25150" s="5" t="s">
        <v>14</v>
      </c>
      <c r="D25150" s="5">
        <v>184104</v>
      </c>
      <c r="E25150" s="6">
        <v>42316</v>
      </c>
      <c r="F25150" s="5">
        <v>80</v>
      </c>
      <c r="G25150" s="5">
        <v>62400</v>
      </c>
    </row>
    <row r="25151" spans="2:7" x14ac:dyDescent="0.4">
      <c r="B25151" s="7">
        <v>171251</v>
      </c>
      <c r="C25151" s="5" t="s">
        <v>15</v>
      </c>
      <c r="D25151" s="5">
        <v>184105</v>
      </c>
      <c r="E25151" s="6">
        <v>42316</v>
      </c>
      <c r="F25151" s="5">
        <v>142</v>
      </c>
      <c r="G25151" s="5">
        <v>77816</v>
      </c>
    </row>
    <row r="25152" spans="2:7" x14ac:dyDescent="0.4">
      <c r="B25152" s="7">
        <v>171251</v>
      </c>
      <c r="C25152" s="5" t="s">
        <v>16</v>
      </c>
      <c r="D25152" s="5">
        <v>184106</v>
      </c>
      <c r="E25152" s="6">
        <v>42316</v>
      </c>
      <c r="F25152" s="5">
        <v>136</v>
      </c>
      <c r="G25152" s="5">
        <v>135864</v>
      </c>
    </row>
    <row r="25153" spans="2:7" x14ac:dyDescent="0.4">
      <c r="B25153" s="7">
        <v>171251</v>
      </c>
      <c r="C25153" s="5" t="s">
        <v>17</v>
      </c>
      <c r="D25153" s="5">
        <v>184107</v>
      </c>
      <c r="E25153" s="6">
        <v>42316</v>
      </c>
      <c r="F25153" s="5">
        <v>130</v>
      </c>
      <c r="G25153" s="5">
        <v>91000</v>
      </c>
    </row>
    <row r="25154" spans="2:7" x14ac:dyDescent="0.4">
      <c r="B25154" s="7">
        <v>171251</v>
      </c>
      <c r="C25154" s="5" t="s">
        <v>18</v>
      </c>
      <c r="D25154" s="5">
        <v>184108</v>
      </c>
      <c r="E25154" s="6">
        <v>42316</v>
      </c>
      <c r="F25154" s="5">
        <v>96</v>
      </c>
      <c r="G25154" s="5">
        <v>34368</v>
      </c>
    </row>
    <row r="25155" spans="2:7" x14ac:dyDescent="0.4">
      <c r="B25155" s="7">
        <v>181253</v>
      </c>
      <c r="C25155" s="5" t="s">
        <v>3</v>
      </c>
      <c r="D25155" s="5">
        <v>184109</v>
      </c>
      <c r="E25155" s="6">
        <v>42316</v>
      </c>
      <c r="F25155" s="5">
        <v>58</v>
      </c>
      <c r="G25155" s="5">
        <v>58000</v>
      </c>
    </row>
    <row r="25156" spans="2:7" x14ac:dyDescent="0.4">
      <c r="B25156" s="7">
        <v>181253</v>
      </c>
      <c r="C25156" s="5" t="s">
        <v>4</v>
      </c>
      <c r="D25156" s="5">
        <v>184110</v>
      </c>
      <c r="E25156" s="6">
        <v>42316</v>
      </c>
      <c r="F25156" s="5">
        <v>62</v>
      </c>
      <c r="G25156" s="5">
        <v>74400</v>
      </c>
    </row>
    <row r="25157" spans="2:7" x14ac:dyDescent="0.4">
      <c r="B25157" s="7">
        <v>181253</v>
      </c>
      <c r="C25157" s="5" t="s">
        <v>5</v>
      </c>
      <c r="D25157" s="5">
        <v>184111</v>
      </c>
      <c r="E25157" s="6">
        <v>42316</v>
      </c>
      <c r="F25157" s="5">
        <v>124</v>
      </c>
      <c r="G25157" s="5">
        <v>173600</v>
      </c>
    </row>
    <row r="25158" spans="2:7" x14ac:dyDescent="0.4">
      <c r="B25158" s="7">
        <v>181253</v>
      </c>
      <c r="C25158" s="5" t="s">
        <v>6</v>
      </c>
      <c r="D25158" s="5">
        <v>184112</v>
      </c>
      <c r="E25158" s="6">
        <v>42316</v>
      </c>
      <c r="F25158" s="5">
        <v>94</v>
      </c>
      <c r="G25158" s="5">
        <v>150400</v>
      </c>
    </row>
    <row r="25159" spans="2:7" x14ac:dyDescent="0.4">
      <c r="B25159" s="7">
        <v>181253</v>
      </c>
      <c r="C25159" s="5" t="s">
        <v>7</v>
      </c>
      <c r="D25159" s="5">
        <v>184113</v>
      </c>
      <c r="E25159" s="6">
        <v>42316</v>
      </c>
      <c r="F25159" s="5">
        <v>122</v>
      </c>
      <c r="G25159" s="5">
        <v>219600</v>
      </c>
    </row>
    <row r="25160" spans="2:7" x14ac:dyDescent="0.4">
      <c r="B25160" s="7">
        <v>181253</v>
      </c>
      <c r="C25160" s="5" t="s">
        <v>8</v>
      </c>
      <c r="D25160" s="5">
        <v>184114</v>
      </c>
      <c r="E25160" s="6">
        <v>42316</v>
      </c>
      <c r="F25160" s="5">
        <v>90</v>
      </c>
      <c r="G25160" s="5">
        <v>76500</v>
      </c>
    </row>
    <row r="25161" spans="2:7" x14ac:dyDescent="0.4">
      <c r="B25161" s="7">
        <v>181253</v>
      </c>
      <c r="C25161" s="5" t="s">
        <v>9</v>
      </c>
      <c r="D25161" s="5">
        <v>184115</v>
      </c>
      <c r="E25161" s="6">
        <v>42316</v>
      </c>
      <c r="F25161" s="5">
        <v>114</v>
      </c>
      <c r="G25161" s="5">
        <v>105450</v>
      </c>
    </row>
    <row r="25162" spans="2:7" x14ac:dyDescent="0.4">
      <c r="B25162" s="7">
        <v>181253</v>
      </c>
      <c r="C25162" s="5" t="s">
        <v>10</v>
      </c>
      <c r="D25162" s="5">
        <v>184116</v>
      </c>
      <c r="E25162" s="6">
        <v>42316</v>
      </c>
      <c r="F25162" s="5">
        <v>82</v>
      </c>
      <c r="G25162" s="5">
        <v>82000</v>
      </c>
    </row>
    <row r="25163" spans="2:7" x14ac:dyDescent="0.4">
      <c r="B25163" s="7">
        <v>181253</v>
      </c>
      <c r="C25163" s="5" t="s">
        <v>11</v>
      </c>
      <c r="D25163" s="5">
        <v>184117</v>
      </c>
      <c r="E25163" s="6">
        <v>42316</v>
      </c>
      <c r="F25163" s="5">
        <v>106</v>
      </c>
      <c r="G25163" s="5">
        <v>113950</v>
      </c>
    </row>
    <row r="25164" spans="2:7" x14ac:dyDescent="0.4">
      <c r="B25164" s="7">
        <v>181253</v>
      </c>
      <c r="C25164" s="5" t="s">
        <v>12</v>
      </c>
      <c r="D25164" s="5">
        <v>184118</v>
      </c>
      <c r="E25164" s="6">
        <v>42316</v>
      </c>
      <c r="F25164" s="5">
        <v>106</v>
      </c>
      <c r="G25164" s="5">
        <v>121900</v>
      </c>
    </row>
    <row r="25165" spans="2:7" x14ac:dyDescent="0.4">
      <c r="B25165" s="7">
        <v>181253</v>
      </c>
      <c r="C25165" s="5" t="s">
        <v>13</v>
      </c>
      <c r="D25165" s="5">
        <v>184119</v>
      </c>
      <c r="E25165" s="6">
        <v>42316</v>
      </c>
      <c r="F25165" s="5">
        <v>108</v>
      </c>
      <c r="G25165" s="5">
        <v>132300</v>
      </c>
    </row>
    <row r="25166" spans="2:7" x14ac:dyDescent="0.4">
      <c r="B25166" s="7">
        <v>181253</v>
      </c>
      <c r="C25166" s="5" t="s">
        <v>14</v>
      </c>
      <c r="D25166" s="5">
        <v>184120</v>
      </c>
      <c r="E25166" s="6">
        <v>42316</v>
      </c>
      <c r="F25166" s="5">
        <v>120</v>
      </c>
      <c r="G25166" s="5">
        <v>93600</v>
      </c>
    </row>
    <row r="25167" spans="2:7" x14ac:dyDescent="0.4">
      <c r="B25167" s="7">
        <v>181253</v>
      </c>
      <c r="C25167" s="5" t="s">
        <v>15</v>
      </c>
      <c r="D25167" s="5">
        <v>184121</v>
      </c>
      <c r="E25167" s="6">
        <v>42316</v>
      </c>
      <c r="F25167" s="5">
        <v>80</v>
      </c>
      <c r="G25167" s="5">
        <v>43840</v>
      </c>
    </row>
    <row r="25168" spans="2:7" x14ac:dyDescent="0.4">
      <c r="B25168" s="7">
        <v>181253</v>
      </c>
      <c r="C25168" s="5" t="s">
        <v>16</v>
      </c>
      <c r="D25168" s="5">
        <v>184122</v>
      </c>
      <c r="E25168" s="6">
        <v>42316</v>
      </c>
      <c r="F25168" s="5">
        <v>64</v>
      </c>
      <c r="G25168" s="5">
        <v>63936</v>
      </c>
    </row>
    <row r="25169" spans="2:7" x14ac:dyDescent="0.4">
      <c r="B25169" s="7">
        <v>181253</v>
      </c>
      <c r="C25169" s="5" t="s">
        <v>17</v>
      </c>
      <c r="D25169" s="5">
        <v>184123</v>
      </c>
      <c r="E25169" s="6">
        <v>42316</v>
      </c>
      <c r="F25169" s="5">
        <v>122</v>
      </c>
      <c r="G25169" s="5">
        <v>85400</v>
      </c>
    </row>
    <row r="25170" spans="2:7" x14ac:dyDescent="0.4">
      <c r="B25170" s="7">
        <v>181253</v>
      </c>
      <c r="C25170" s="5" t="s">
        <v>18</v>
      </c>
      <c r="D25170" s="5">
        <v>184124</v>
      </c>
      <c r="E25170" s="6">
        <v>42316</v>
      </c>
      <c r="F25170" s="5">
        <v>84</v>
      </c>
      <c r="G25170" s="5">
        <v>30072</v>
      </c>
    </row>
    <row r="25171" spans="2:7" x14ac:dyDescent="0.4">
      <c r="B25171" s="7">
        <v>181215</v>
      </c>
      <c r="C25171" s="5" t="s">
        <v>3</v>
      </c>
      <c r="D25171" s="5">
        <v>184125</v>
      </c>
      <c r="E25171" s="6">
        <v>42346</v>
      </c>
      <c r="F25171" s="5">
        <v>120</v>
      </c>
      <c r="G25171" s="5">
        <v>120000</v>
      </c>
    </row>
    <row r="25172" spans="2:7" x14ac:dyDescent="0.4">
      <c r="B25172" s="7">
        <v>181215</v>
      </c>
      <c r="C25172" s="5" t="s">
        <v>4</v>
      </c>
      <c r="D25172" s="5">
        <v>184126</v>
      </c>
      <c r="E25172" s="6">
        <v>42346</v>
      </c>
      <c r="F25172" s="5">
        <v>110</v>
      </c>
      <c r="G25172" s="5">
        <v>132000</v>
      </c>
    </row>
    <row r="25173" spans="2:7" x14ac:dyDescent="0.4">
      <c r="B25173" s="7">
        <v>181215</v>
      </c>
      <c r="C25173" s="5" t="s">
        <v>5</v>
      </c>
      <c r="D25173" s="5">
        <v>184127</v>
      </c>
      <c r="E25173" s="6">
        <v>42346</v>
      </c>
      <c r="F25173" s="5">
        <v>68</v>
      </c>
      <c r="G25173" s="5">
        <v>95200</v>
      </c>
    </row>
    <row r="25174" spans="2:7" x14ac:dyDescent="0.4">
      <c r="B25174" s="7">
        <v>181215</v>
      </c>
      <c r="C25174" s="5" t="s">
        <v>6</v>
      </c>
      <c r="D25174" s="5">
        <v>184128</v>
      </c>
      <c r="E25174" s="6">
        <v>42346</v>
      </c>
      <c r="F25174" s="5">
        <v>86</v>
      </c>
      <c r="G25174" s="5">
        <v>137600</v>
      </c>
    </row>
    <row r="25175" spans="2:7" x14ac:dyDescent="0.4">
      <c r="B25175" s="7">
        <v>181215</v>
      </c>
      <c r="C25175" s="5" t="s">
        <v>7</v>
      </c>
      <c r="D25175" s="5">
        <v>184129</v>
      </c>
      <c r="E25175" s="6">
        <v>42346</v>
      </c>
      <c r="F25175" s="5">
        <v>124</v>
      </c>
      <c r="G25175" s="5">
        <v>223200</v>
      </c>
    </row>
    <row r="25176" spans="2:7" x14ac:dyDescent="0.4">
      <c r="B25176" s="7">
        <v>181215</v>
      </c>
      <c r="C25176" s="5" t="s">
        <v>8</v>
      </c>
      <c r="D25176" s="5">
        <v>184130</v>
      </c>
      <c r="E25176" s="6">
        <v>42346</v>
      </c>
      <c r="F25176" s="5">
        <v>76</v>
      </c>
      <c r="G25176" s="5">
        <v>64600</v>
      </c>
    </row>
    <row r="25177" spans="2:7" x14ac:dyDescent="0.4">
      <c r="B25177" s="7">
        <v>181215</v>
      </c>
      <c r="C25177" s="5" t="s">
        <v>9</v>
      </c>
      <c r="D25177" s="5">
        <v>184131</v>
      </c>
      <c r="E25177" s="6">
        <v>42346</v>
      </c>
      <c r="F25177" s="5">
        <v>104</v>
      </c>
      <c r="G25177" s="5">
        <v>96200</v>
      </c>
    </row>
    <row r="25178" spans="2:7" x14ac:dyDescent="0.4">
      <c r="B25178" s="7">
        <v>181215</v>
      </c>
      <c r="C25178" s="5" t="s">
        <v>10</v>
      </c>
      <c r="D25178" s="5">
        <v>184132</v>
      </c>
      <c r="E25178" s="6">
        <v>42346</v>
      </c>
      <c r="F25178" s="5">
        <v>122</v>
      </c>
      <c r="G25178" s="5">
        <v>122000</v>
      </c>
    </row>
    <row r="25179" spans="2:7" x14ac:dyDescent="0.4">
      <c r="B25179" s="7">
        <v>181215</v>
      </c>
      <c r="C25179" s="5" t="s">
        <v>11</v>
      </c>
      <c r="D25179" s="5">
        <v>184133</v>
      </c>
      <c r="E25179" s="6">
        <v>42346</v>
      </c>
      <c r="F25179" s="5">
        <v>80</v>
      </c>
      <c r="G25179" s="5">
        <v>86000</v>
      </c>
    </row>
    <row r="25180" spans="2:7" x14ac:dyDescent="0.4">
      <c r="B25180" s="7">
        <v>181215</v>
      </c>
      <c r="C25180" s="5" t="s">
        <v>12</v>
      </c>
      <c r="D25180" s="5">
        <v>184134</v>
      </c>
      <c r="E25180" s="6">
        <v>42346</v>
      </c>
      <c r="F25180" s="5">
        <v>98</v>
      </c>
      <c r="G25180" s="5">
        <v>112700</v>
      </c>
    </row>
    <row r="25181" spans="2:7" x14ac:dyDescent="0.4">
      <c r="B25181" s="7">
        <v>181215</v>
      </c>
      <c r="C25181" s="5" t="s">
        <v>13</v>
      </c>
      <c r="D25181" s="5">
        <v>184135</v>
      </c>
      <c r="E25181" s="6">
        <v>42346</v>
      </c>
      <c r="F25181" s="5">
        <v>108</v>
      </c>
      <c r="G25181" s="5">
        <v>132300</v>
      </c>
    </row>
    <row r="25182" spans="2:7" x14ac:dyDescent="0.4">
      <c r="B25182" s="7">
        <v>181215</v>
      </c>
      <c r="C25182" s="5" t="s">
        <v>14</v>
      </c>
      <c r="D25182" s="5">
        <v>184136</v>
      </c>
      <c r="E25182" s="6">
        <v>42346</v>
      </c>
      <c r="F25182" s="5">
        <v>68</v>
      </c>
      <c r="G25182" s="5">
        <v>53040</v>
      </c>
    </row>
    <row r="25183" spans="2:7" x14ac:dyDescent="0.4">
      <c r="B25183" s="7">
        <v>181215</v>
      </c>
      <c r="C25183" s="5" t="s">
        <v>15</v>
      </c>
      <c r="D25183" s="5">
        <v>184137</v>
      </c>
      <c r="E25183" s="6">
        <v>42346</v>
      </c>
      <c r="F25183" s="5">
        <v>124</v>
      </c>
      <c r="G25183" s="5">
        <v>67952</v>
      </c>
    </row>
    <row r="25184" spans="2:7" x14ac:dyDescent="0.4">
      <c r="B25184" s="7">
        <v>181215</v>
      </c>
      <c r="C25184" s="5" t="s">
        <v>16</v>
      </c>
      <c r="D25184" s="5">
        <v>184138</v>
      </c>
      <c r="E25184" s="6">
        <v>42346</v>
      </c>
      <c r="F25184" s="5">
        <v>68</v>
      </c>
      <c r="G25184" s="5">
        <v>67932</v>
      </c>
    </row>
    <row r="25185" spans="2:7" x14ac:dyDescent="0.4">
      <c r="B25185" s="7">
        <v>181215</v>
      </c>
      <c r="C25185" s="5" t="s">
        <v>17</v>
      </c>
      <c r="D25185" s="5">
        <v>184139</v>
      </c>
      <c r="E25185" s="6">
        <v>42346</v>
      </c>
      <c r="F25185" s="5">
        <v>124</v>
      </c>
      <c r="G25185" s="5">
        <v>86800</v>
      </c>
    </row>
    <row r="25186" spans="2:7" x14ac:dyDescent="0.4">
      <c r="B25186" s="7">
        <v>181215</v>
      </c>
      <c r="C25186" s="5" t="s">
        <v>18</v>
      </c>
      <c r="D25186" s="5">
        <v>184140</v>
      </c>
      <c r="E25186" s="6">
        <v>42346</v>
      </c>
      <c r="F25186" s="5">
        <v>114</v>
      </c>
      <c r="G25186" s="5">
        <v>40812</v>
      </c>
    </row>
    <row r="25187" spans="2:7" x14ac:dyDescent="0.4">
      <c r="B25187" s="7">
        <v>161217</v>
      </c>
      <c r="C25187" s="5" t="s">
        <v>3</v>
      </c>
      <c r="D25187" s="5">
        <v>184141</v>
      </c>
      <c r="E25187" s="6">
        <v>42346</v>
      </c>
      <c r="F25187" s="5">
        <v>94</v>
      </c>
      <c r="G25187" s="5">
        <v>94000</v>
      </c>
    </row>
    <row r="25188" spans="2:7" x14ac:dyDescent="0.4">
      <c r="B25188" s="7">
        <v>161217</v>
      </c>
      <c r="C25188" s="5" t="s">
        <v>4</v>
      </c>
      <c r="D25188" s="5">
        <v>184142</v>
      </c>
      <c r="E25188" s="6">
        <v>42346</v>
      </c>
      <c r="F25188" s="5">
        <v>112</v>
      </c>
      <c r="G25188" s="5">
        <v>134400</v>
      </c>
    </row>
    <row r="25189" spans="2:7" x14ac:dyDescent="0.4">
      <c r="B25189" s="7">
        <v>161217</v>
      </c>
      <c r="C25189" s="5" t="s">
        <v>5</v>
      </c>
      <c r="D25189" s="5">
        <v>184143</v>
      </c>
      <c r="E25189" s="6">
        <v>42346</v>
      </c>
      <c r="F25189" s="5">
        <v>116</v>
      </c>
      <c r="G25189" s="5">
        <v>162400</v>
      </c>
    </row>
    <row r="25190" spans="2:7" x14ac:dyDescent="0.4">
      <c r="B25190" s="7">
        <v>161217</v>
      </c>
      <c r="C25190" s="5" t="s">
        <v>6</v>
      </c>
      <c r="D25190" s="5">
        <v>184144</v>
      </c>
      <c r="E25190" s="6">
        <v>42346</v>
      </c>
      <c r="F25190" s="5">
        <v>146</v>
      </c>
      <c r="G25190" s="5">
        <v>233600</v>
      </c>
    </row>
    <row r="25191" spans="2:7" x14ac:dyDescent="0.4">
      <c r="B25191" s="7">
        <v>161217</v>
      </c>
      <c r="C25191" s="5" t="s">
        <v>7</v>
      </c>
      <c r="D25191" s="5">
        <v>184145</v>
      </c>
      <c r="E25191" s="6">
        <v>42346</v>
      </c>
      <c r="F25191" s="5">
        <v>86</v>
      </c>
      <c r="G25191" s="5">
        <v>154800</v>
      </c>
    </row>
    <row r="25192" spans="2:7" x14ac:dyDescent="0.4">
      <c r="B25192" s="7">
        <v>161217</v>
      </c>
      <c r="C25192" s="5" t="s">
        <v>8</v>
      </c>
      <c r="D25192" s="5">
        <v>184146</v>
      </c>
      <c r="E25192" s="6">
        <v>42346</v>
      </c>
      <c r="F25192" s="5">
        <v>88</v>
      </c>
      <c r="G25192" s="5">
        <v>74800</v>
      </c>
    </row>
    <row r="25193" spans="2:7" x14ac:dyDescent="0.4">
      <c r="B25193" s="7">
        <v>161217</v>
      </c>
      <c r="C25193" s="5" t="s">
        <v>9</v>
      </c>
      <c r="D25193" s="5">
        <v>184147</v>
      </c>
      <c r="E25193" s="6">
        <v>42346</v>
      </c>
      <c r="F25193" s="5">
        <v>118</v>
      </c>
      <c r="G25193" s="5">
        <v>109150</v>
      </c>
    </row>
    <row r="25194" spans="2:7" x14ac:dyDescent="0.4">
      <c r="B25194" s="7">
        <v>161217</v>
      </c>
      <c r="C25194" s="5" t="s">
        <v>10</v>
      </c>
      <c r="D25194" s="5">
        <v>184148</v>
      </c>
      <c r="E25194" s="6">
        <v>42346</v>
      </c>
      <c r="F25194" s="5">
        <v>128</v>
      </c>
      <c r="G25194" s="5">
        <v>128000</v>
      </c>
    </row>
    <row r="25195" spans="2:7" x14ac:dyDescent="0.4">
      <c r="B25195" s="7">
        <v>161217</v>
      </c>
      <c r="C25195" s="5" t="s">
        <v>11</v>
      </c>
      <c r="D25195" s="5">
        <v>184149</v>
      </c>
      <c r="E25195" s="6">
        <v>42346</v>
      </c>
      <c r="F25195" s="5">
        <v>108</v>
      </c>
      <c r="G25195" s="5">
        <v>116100</v>
      </c>
    </row>
    <row r="25196" spans="2:7" x14ac:dyDescent="0.4">
      <c r="B25196" s="7">
        <v>161217</v>
      </c>
      <c r="C25196" s="5" t="s">
        <v>12</v>
      </c>
      <c r="D25196" s="5">
        <v>184150</v>
      </c>
      <c r="E25196" s="6">
        <v>42346</v>
      </c>
      <c r="F25196" s="5">
        <v>132</v>
      </c>
      <c r="G25196" s="5">
        <v>151800</v>
      </c>
    </row>
    <row r="25197" spans="2:7" x14ac:dyDescent="0.4">
      <c r="B25197" s="7">
        <v>161217</v>
      </c>
      <c r="C25197" s="5" t="s">
        <v>13</v>
      </c>
      <c r="D25197" s="5">
        <v>184151</v>
      </c>
      <c r="E25197" s="6">
        <v>42346</v>
      </c>
      <c r="F25197" s="5">
        <v>94</v>
      </c>
      <c r="G25197" s="5">
        <v>115150</v>
      </c>
    </row>
    <row r="25198" spans="2:7" x14ac:dyDescent="0.4">
      <c r="B25198" s="7">
        <v>161217</v>
      </c>
      <c r="C25198" s="5" t="s">
        <v>14</v>
      </c>
      <c r="D25198" s="5">
        <v>184152</v>
      </c>
      <c r="E25198" s="6">
        <v>42346</v>
      </c>
      <c r="F25198" s="5">
        <v>140</v>
      </c>
      <c r="G25198" s="5">
        <v>109200</v>
      </c>
    </row>
    <row r="25199" spans="2:7" x14ac:dyDescent="0.4">
      <c r="B25199" s="7">
        <v>161217</v>
      </c>
      <c r="C25199" s="5" t="s">
        <v>15</v>
      </c>
      <c r="D25199" s="5">
        <v>184153</v>
      </c>
      <c r="E25199" s="6">
        <v>42346</v>
      </c>
      <c r="F25199" s="5">
        <v>90</v>
      </c>
      <c r="G25199" s="5">
        <v>49320</v>
      </c>
    </row>
    <row r="25200" spans="2:7" x14ac:dyDescent="0.4">
      <c r="B25200" s="7">
        <v>161217</v>
      </c>
      <c r="C25200" s="5" t="s">
        <v>16</v>
      </c>
      <c r="D25200" s="5">
        <v>184154</v>
      </c>
      <c r="E25200" s="6">
        <v>42346</v>
      </c>
      <c r="F25200" s="5">
        <v>152</v>
      </c>
      <c r="G25200" s="5">
        <v>151848</v>
      </c>
    </row>
    <row r="25201" spans="2:7" x14ac:dyDescent="0.4">
      <c r="B25201" s="7">
        <v>161217</v>
      </c>
      <c r="C25201" s="5" t="s">
        <v>17</v>
      </c>
      <c r="D25201" s="5">
        <v>184155</v>
      </c>
      <c r="E25201" s="6">
        <v>42346</v>
      </c>
      <c r="F25201" s="5">
        <v>82</v>
      </c>
      <c r="G25201" s="5">
        <v>57400</v>
      </c>
    </row>
    <row r="25202" spans="2:7" x14ac:dyDescent="0.4">
      <c r="B25202" s="7">
        <v>161217</v>
      </c>
      <c r="C25202" s="5" t="s">
        <v>18</v>
      </c>
      <c r="D25202" s="5">
        <v>184156</v>
      </c>
      <c r="E25202" s="6">
        <v>42346</v>
      </c>
      <c r="F25202" s="5">
        <v>148</v>
      </c>
      <c r="G25202" s="5">
        <v>52984</v>
      </c>
    </row>
    <row r="25203" spans="2:7" x14ac:dyDescent="0.4">
      <c r="B25203" s="7">
        <v>171219</v>
      </c>
      <c r="C25203" s="5" t="s">
        <v>3</v>
      </c>
      <c r="D25203" s="5">
        <v>184157</v>
      </c>
      <c r="E25203" s="6">
        <v>42346</v>
      </c>
      <c r="F25203" s="5">
        <v>90</v>
      </c>
      <c r="G25203" s="5">
        <v>90000</v>
      </c>
    </row>
    <row r="25204" spans="2:7" x14ac:dyDescent="0.4">
      <c r="B25204" s="7">
        <v>171219</v>
      </c>
      <c r="C25204" s="5" t="s">
        <v>4</v>
      </c>
      <c r="D25204" s="5">
        <v>184158</v>
      </c>
      <c r="E25204" s="6">
        <v>42346</v>
      </c>
      <c r="F25204" s="5">
        <v>122</v>
      </c>
      <c r="G25204" s="5">
        <v>146400</v>
      </c>
    </row>
    <row r="25205" spans="2:7" x14ac:dyDescent="0.4">
      <c r="B25205" s="7">
        <v>171219</v>
      </c>
      <c r="C25205" s="5" t="s">
        <v>5</v>
      </c>
      <c r="D25205" s="5">
        <v>184159</v>
      </c>
      <c r="E25205" s="6">
        <v>42346</v>
      </c>
      <c r="F25205" s="5">
        <v>114</v>
      </c>
      <c r="G25205" s="5">
        <v>159600</v>
      </c>
    </row>
    <row r="25206" spans="2:7" x14ac:dyDescent="0.4">
      <c r="B25206" s="7">
        <v>171219</v>
      </c>
      <c r="C25206" s="5" t="s">
        <v>6</v>
      </c>
      <c r="D25206" s="5">
        <v>184160</v>
      </c>
      <c r="E25206" s="6">
        <v>42346</v>
      </c>
      <c r="F25206" s="5">
        <v>72</v>
      </c>
      <c r="G25206" s="5">
        <v>115200</v>
      </c>
    </row>
    <row r="25207" spans="2:7" x14ac:dyDescent="0.4">
      <c r="B25207" s="7">
        <v>171219</v>
      </c>
      <c r="C25207" s="5" t="s">
        <v>7</v>
      </c>
      <c r="D25207" s="5">
        <v>184161</v>
      </c>
      <c r="E25207" s="6">
        <v>42346</v>
      </c>
      <c r="F25207" s="5">
        <v>124</v>
      </c>
      <c r="G25207" s="5">
        <v>223200</v>
      </c>
    </row>
    <row r="25208" spans="2:7" x14ac:dyDescent="0.4">
      <c r="B25208" s="7">
        <v>171219</v>
      </c>
      <c r="C25208" s="5" t="s">
        <v>8</v>
      </c>
      <c r="D25208" s="5">
        <v>184162</v>
      </c>
      <c r="E25208" s="6">
        <v>42346</v>
      </c>
      <c r="F25208" s="5">
        <v>104</v>
      </c>
      <c r="G25208" s="5">
        <v>88400</v>
      </c>
    </row>
    <row r="25209" spans="2:7" x14ac:dyDescent="0.4">
      <c r="B25209" s="7">
        <v>171219</v>
      </c>
      <c r="C25209" s="5" t="s">
        <v>9</v>
      </c>
      <c r="D25209" s="5">
        <v>184163</v>
      </c>
      <c r="E25209" s="6">
        <v>42346</v>
      </c>
      <c r="F25209" s="5">
        <v>106</v>
      </c>
      <c r="G25209" s="5">
        <v>98050</v>
      </c>
    </row>
    <row r="25210" spans="2:7" x14ac:dyDescent="0.4">
      <c r="B25210" s="7">
        <v>171219</v>
      </c>
      <c r="C25210" s="5" t="s">
        <v>10</v>
      </c>
      <c r="D25210" s="5">
        <v>184164</v>
      </c>
      <c r="E25210" s="6">
        <v>42346</v>
      </c>
      <c r="F25210" s="5">
        <v>150</v>
      </c>
      <c r="G25210" s="5">
        <v>150000</v>
      </c>
    </row>
    <row r="25211" spans="2:7" x14ac:dyDescent="0.4">
      <c r="B25211" s="7">
        <v>171219</v>
      </c>
      <c r="C25211" s="5" t="s">
        <v>11</v>
      </c>
      <c r="D25211" s="5">
        <v>184165</v>
      </c>
      <c r="E25211" s="6">
        <v>42346</v>
      </c>
      <c r="F25211" s="5">
        <v>84</v>
      </c>
      <c r="G25211" s="5">
        <v>90300</v>
      </c>
    </row>
    <row r="25212" spans="2:7" x14ac:dyDescent="0.4">
      <c r="B25212" s="7">
        <v>171219</v>
      </c>
      <c r="C25212" s="5" t="s">
        <v>12</v>
      </c>
      <c r="D25212" s="5">
        <v>184166</v>
      </c>
      <c r="E25212" s="6">
        <v>42346</v>
      </c>
      <c r="F25212" s="5">
        <v>78</v>
      </c>
      <c r="G25212" s="5">
        <v>89700</v>
      </c>
    </row>
    <row r="25213" spans="2:7" x14ac:dyDescent="0.4">
      <c r="B25213" s="7">
        <v>171219</v>
      </c>
      <c r="C25213" s="5" t="s">
        <v>13</v>
      </c>
      <c r="D25213" s="5">
        <v>184167</v>
      </c>
      <c r="E25213" s="6">
        <v>42346</v>
      </c>
      <c r="F25213" s="5">
        <v>152</v>
      </c>
      <c r="G25213" s="5">
        <v>186200</v>
      </c>
    </row>
    <row r="25214" spans="2:7" x14ac:dyDescent="0.4">
      <c r="B25214" s="7">
        <v>171219</v>
      </c>
      <c r="C25214" s="5" t="s">
        <v>14</v>
      </c>
      <c r="D25214" s="5">
        <v>184168</v>
      </c>
      <c r="E25214" s="6">
        <v>42346</v>
      </c>
      <c r="F25214" s="5">
        <v>124</v>
      </c>
      <c r="G25214" s="5">
        <v>96720</v>
      </c>
    </row>
    <row r="25215" spans="2:7" x14ac:dyDescent="0.4">
      <c r="B25215" s="7">
        <v>171219</v>
      </c>
      <c r="C25215" s="5" t="s">
        <v>15</v>
      </c>
      <c r="D25215" s="5">
        <v>184169</v>
      </c>
      <c r="E25215" s="6">
        <v>42346</v>
      </c>
      <c r="F25215" s="5">
        <v>98</v>
      </c>
      <c r="G25215" s="5">
        <v>53704</v>
      </c>
    </row>
    <row r="25216" spans="2:7" x14ac:dyDescent="0.4">
      <c r="B25216" s="7">
        <v>171219</v>
      </c>
      <c r="C25216" s="5" t="s">
        <v>16</v>
      </c>
      <c r="D25216" s="5">
        <v>184170</v>
      </c>
      <c r="E25216" s="6">
        <v>42346</v>
      </c>
      <c r="F25216" s="5">
        <v>92</v>
      </c>
      <c r="G25216" s="5">
        <v>91908</v>
      </c>
    </row>
    <row r="25217" spans="2:7" x14ac:dyDescent="0.4">
      <c r="B25217" s="7">
        <v>171219</v>
      </c>
      <c r="C25217" s="5" t="s">
        <v>17</v>
      </c>
      <c r="D25217" s="5">
        <v>184171</v>
      </c>
      <c r="E25217" s="6">
        <v>42346</v>
      </c>
      <c r="F25217" s="5">
        <v>120</v>
      </c>
      <c r="G25217" s="5">
        <v>84000</v>
      </c>
    </row>
    <row r="25218" spans="2:7" x14ac:dyDescent="0.4">
      <c r="B25218" s="7">
        <v>171219</v>
      </c>
      <c r="C25218" s="5" t="s">
        <v>18</v>
      </c>
      <c r="D25218" s="5">
        <v>184172</v>
      </c>
      <c r="E25218" s="6">
        <v>42346</v>
      </c>
      <c r="F25218" s="5">
        <v>128</v>
      </c>
      <c r="G25218" s="5">
        <v>45824</v>
      </c>
    </row>
    <row r="25219" spans="2:7" x14ac:dyDescent="0.4">
      <c r="B25219" s="7">
        <v>191221</v>
      </c>
      <c r="C25219" s="5" t="s">
        <v>3</v>
      </c>
      <c r="D25219" s="5">
        <v>184173</v>
      </c>
      <c r="E25219" s="6">
        <v>42346</v>
      </c>
      <c r="F25219" s="5">
        <v>134</v>
      </c>
      <c r="G25219" s="5">
        <v>134000</v>
      </c>
    </row>
    <row r="25220" spans="2:7" x14ac:dyDescent="0.4">
      <c r="B25220" s="7">
        <v>191221</v>
      </c>
      <c r="C25220" s="5" t="s">
        <v>4</v>
      </c>
      <c r="D25220" s="5">
        <v>184174</v>
      </c>
      <c r="E25220" s="6">
        <v>42346</v>
      </c>
      <c r="F25220" s="5">
        <v>110</v>
      </c>
      <c r="G25220" s="5">
        <v>132000</v>
      </c>
    </row>
    <row r="25221" spans="2:7" x14ac:dyDescent="0.4">
      <c r="B25221" s="7">
        <v>191221</v>
      </c>
      <c r="C25221" s="5" t="s">
        <v>5</v>
      </c>
      <c r="D25221" s="5">
        <v>184175</v>
      </c>
      <c r="E25221" s="6">
        <v>42346</v>
      </c>
      <c r="F25221" s="5">
        <v>120</v>
      </c>
      <c r="G25221" s="5">
        <v>168000</v>
      </c>
    </row>
    <row r="25222" spans="2:7" x14ac:dyDescent="0.4">
      <c r="B25222" s="7">
        <v>191221</v>
      </c>
      <c r="C25222" s="5" t="s">
        <v>6</v>
      </c>
      <c r="D25222" s="5">
        <v>184176</v>
      </c>
      <c r="E25222" s="6">
        <v>42346</v>
      </c>
      <c r="F25222" s="5">
        <v>150</v>
      </c>
      <c r="G25222" s="5">
        <v>240000</v>
      </c>
    </row>
    <row r="25223" spans="2:7" x14ac:dyDescent="0.4">
      <c r="B25223" s="7">
        <v>191221</v>
      </c>
      <c r="C25223" s="5" t="s">
        <v>7</v>
      </c>
      <c r="D25223" s="5">
        <v>184177</v>
      </c>
      <c r="E25223" s="6">
        <v>42346</v>
      </c>
      <c r="F25223" s="5">
        <v>110</v>
      </c>
      <c r="G25223" s="5">
        <v>198000</v>
      </c>
    </row>
    <row r="25224" spans="2:7" x14ac:dyDescent="0.4">
      <c r="B25224" s="7">
        <v>191221</v>
      </c>
      <c r="C25224" s="5" t="s">
        <v>8</v>
      </c>
      <c r="D25224" s="5">
        <v>184178</v>
      </c>
      <c r="E25224" s="6">
        <v>42346</v>
      </c>
      <c r="F25224" s="5">
        <v>154</v>
      </c>
      <c r="G25224" s="5">
        <v>130900</v>
      </c>
    </row>
    <row r="25225" spans="2:7" x14ac:dyDescent="0.4">
      <c r="B25225" s="7">
        <v>191221</v>
      </c>
      <c r="C25225" s="5" t="s">
        <v>9</v>
      </c>
      <c r="D25225" s="5">
        <v>184179</v>
      </c>
      <c r="E25225" s="6">
        <v>42346</v>
      </c>
      <c r="F25225" s="5">
        <v>94</v>
      </c>
      <c r="G25225" s="5">
        <v>86950</v>
      </c>
    </row>
    <row r="25226" spans="2:7" x14ac:dyDescent="0.4">
      <c r="B25226" s="7">
        <v>191221</v>
      </c>
      <c r="C25226" s="5" t="s">
        <v>10</v>
      </c>
      <c r="D25226" s="5">
        <v>184180</v>
      </c>
      <c r="E25226" s="6">
        <v>42346</v>
      </c>
      <c r="F25226" s="5">
        <v>92</v>
      </c>
      <c r="G25226" s="5">
        <v>92000</v>
      </c>
    </row>
    <row r="25227" spans="2:7" x14ac:dyDescent="0.4">
      <c r="B25227" s="7">
        <v>191221</v>
      </c>
      <c r="C25227" s="5" t="s">
        <v>11</v>
      </c>
      <c r="D25227" s="5">
        <v>184181</v>
      </c>
      <c r="E25227" s="6">
        <v>42346</v>
      </c>
      <c r="F25227" s="5">
        <v>124</v>
      </c>
      <c r="G25227" s="5">
        <v>133300</v>
      </c>
    </row>
    <row r="25228" spans="2:7" x14ac:dyDescent="0.4">
      <c r="B25228" s="7">
        <v>191221</v>
      </c>
      <c r="C25228" s="5" t="s">
        <v>12</v>
      </c>
      <c r="D25228" s="5">
        <v>184182</v>
      </c>
      <c r="E25228" s="6">
        <v>42346</v>
      </c>
      <c r="F25228" s="5">
        <v>122</v>
      </c>
      <c r="G25228" s="5">
        <v>140300</v>
      </c>
    </row>
    <row r="25229" spans="2:7" x14ac:dyDescent="0.4">
      <c r="B25229" s="7">
        <v>191221</v>
      </c>
      <c r="C25229" s="5" t="s">
        <v>13</v>
      </c>
      <c r="D25229" s="5">
        <v>184183</v>
      </c>
      <c r="E25229" s="6">
        <v>42346</v>
      </c>
      <c r="F25229" s="5">
        <v>102</v>
      </c>
      <c r="G25229" s="5">
        <v>124950</v>
      </c>
    </row>
    <row r="25230" spans="2:7" x14ac:dyDescent="0.4">
      <c r="B25230" s="7">
        <v>191221</v>
      </c>
      <c r="C25230" s="5" t="s">
        <v>14</v>
      </c>
      <c r="D25230" s="5">
        <v>184184</v>
      </c>
      <c r="E25230" s="6">
        <v>42346</v>
      </c>
      <c r="F25230" s="5">
        <v>98</v>
      </c>
      <c r="G25230" s="5">
        <v>76440</v>
      </c>
    </row>
    <row r="25231" spans="2:7" x14ac:dyDescent="0.4">
      <c r="B25231" s="7">
        <v>191221</v>
      </c>
      <c r="C25231" s="5" t="s">
        <v>15</v>
      </c>
      <c r="D25231" s="5">
        <v>184185</v>
      </c>
      <c r="E25231" s="6">
        <v>42346</v>
      </c>
      <c r="F25231" s="5">
        <v>114</v>
      </c>
      <c r="G25231" s="5">
        <v>62472</v>
      </c>
    </row>
    <row r="25232" spans="2:7" x14ac:dyDescent="0.4">
      <c r="B25232" s="7">
        <v>191221</v>
      </c>
      <c r="C25232" s="5" t="s">
        <v>16</v>
      </c>
      <c r="D25232" s="5">
        <v>184186</v>
      </c>
      <c r="E25232" s="6">
        <v>42346</v>
      </c>
      <c r="F25232" s="5">
        <v>140</v>
      </c>
      <c r="G25232" s="5">
        <v>139860</v>
      </c>
    </row>
    <row r="25233" spans="2:7" x14ac:dyDescent="0.4">
      <c r="B25233" s="7">
        <v>191221</v>
      </c>
      <c r="C25233" s="5" t="s">
        <v>17</v>
      </c>
      <c r="D25233" s="5">
        <v>184187</v>
      </c>
      <c r="E25233" s="6">
        <v>42346</v>
      </c>
      <c r="F25233" s="5">
        <v>112</v>
      </c>
      <c r="G25233" s="5">
        <v>78400</v>
      </c>
    </row>
    <row r="25234" spans="2:7" x14ac:dyDescent="0.4">
      <c r="B25234" s="7">
        <v>191221</v>
      </c>
      <c r="C25234" s="5" t="s">
        <v>18</v>
      </c>
      <c r="D25234" s="5">
        <v>184188</v>
      </c>
      <c r="E25234" s="6">
        <v>42346</v>
      </c>
      <c r="F25234" s="5">
        <v>86</v>
      </c>
      <c r="G25234" s="5">
        <v>30788</v>
      </c>
    </row>
    <row r="25235" spans="2:7" x14ac:dyDescent="0.4">
      <c r="B25235" s="7">
        <v>141223</v>
      </c>
      <c r="C25235" s="5" t="s">
        <v>3</v>
      </c>
      <c r="D25235" s="5">
        <v>184189</v>
      </c>
      <c r="E25235" s="6">
        <v>42346</v>
      </c>
      <c r="F25235" s="5">
        <v>130</v>
      </c>
      <c r="G25235" s="5">
        <v>130000</v>
      </c>
    </row>
    <row r="25236" spans="2:7" x14ac:dyDescent="0.4">
      <c r="B25236" s="7">
        <v>141223</v>
      </c>
      <c r="C25236" s="5" t="s">
        <v>4</v>
      </c>
      <c r="D25236" s="5">
        <v>184190</v>
      </c>
      <c r="E25236" s="6">
        <v>42346</v>
      </c>
      <c r="F25236" s="5">
        <v>86</v>
      </c>
      <c r="G25236" s="5">
        <v>103200</v>
      </c>
    </row>
    <row r="25237" spans="2:7" x14ac:dyDescent="0.4">
      <c r="B25237" s="7">
        <v>141223</v>
      </c>
      <c r="C25237" s="5" t="s">
        <v>5</v>
      </c>
      <c r="D25237" s="5">
        <v>184191</v>
      </c>
      <c r="E25237" s="6">
        <v>42346</v>
      </c>
      <c r="F25237" s="5">
        <v>148</v>
      </c>
      <c r="G25237" s="5">
        <v>207200</v>
      </c>
    </row>
    <row r="25238" spans="2:7" x14ac:dyDescent="0.4">
      <c r="B25238" s="7">
        <v>141223</v>
      </c>
      <c r="C25238" s="5" t="s">
        <v>6</v>
      </c>
      <c r="D25238" s="5">
        <v>184192</v>
      </c>
      <c r="E25238" s="6">
        <v>42346</v>
      </c>
      <c r="F25238" s="5">
        <v>118</v>
      </c>
      <c r="G25238" s="5">
        <v>188800</v>
      </c>
    </row>
    <row r="25239" spans="2:7" x14ac:dyDescent="0.4">
      <c r="B25239" s="7">
        <v>141223</v>
      </c>
      <c r="C25239" s="5" t="s">
        <v>7</v>
      </c>
      <c r="D25239" s="5">
        <v>184193</v>
      </c>
      <c r="E25239" s="6">
        <v>42346</v>
      </c>
      <c r="F25239" s="5">
        <v>116</v>
      </c>
      <c r="G25239" s="5">
        <v>208800</v>
      </c>
    </row>
    <row r="25240" spans="2:7" x14ac:dyDescent="0.4">
      <c r="B25240" s="7">
        <v>141223</v>
      </c>
      <c r="C25240" s="5" t="s">
        <v>8</v>
      </c>
      <c r="D25240" s="5">
        <v>184194</v>
      </c>
      <c r="E25240" s="6">
        <v>42346</v>
      </c>
      <c r="F25240" s="5">
        <v>150</v>
      </c>
      <c r="G25240" s="5">
        <v>127500</v>
      </c>
    </row>
    <row r="25241" spans="2:7" x14ac:dyDescent="0.4">
      <c r="B25241" s="7">
        <v>141223</v>
      </c>
      <c r="C25241" s="5" t="s">
        <v>9</v>
      </c>
      <c r="D25241" s="5">
        <v>184195</v>
      </c>
      <c r="E25241" s="6">
        <v>42346</v>
      </c>
      <c r="F25241" s="5">
        <v>150</v>
      </c>
      <c r="G25241" s="5">
        <v>138750</v>
      </c>
    </row>
    <row r="25242" spans="2:7" x14ac:dyDescent="0.4">
      <c r="B25242" s="7">
        <v>141223</v>
      </c>
      <c r="C25242" s="5" t="s">
        <v>10</v>
      </c>
      <c r="D25242" s="5">
        <v>184196</v>
      </c>
      <c r="E25242" s="6">
        <v>42346</v>
      </c>
      <c r="F25242" s="5">
        <v>132</v>
      </c>
      <c r="G25242" s="5">
        <v>132000</v>
      </c>
    </row>
    <row r="25243" spans="2:7" x14ac:dyDescent="0.4">
      <c r="B25243" s="7">
        <v>141223</v>
      </c>
      <c r="C25243" s="5" t="s">
        <v>11</v>
      </c>
      <c r="D25243" s="5">
        <v>184197</v>
      </c>
      <c r="E25243" s="6">
        <v>42346</v>
      </c>
      <c r="F25243" s="5">
        <v>140</v>
      </c>
      <c r="G25243" s="5">
        <v>150500</v>
      </c>
    </row>
    <row r="25244" spans="2:7" x14ac:dyDescent="0.4">
      <c r="B25244" s="7">
        <v>141223</v>
      </c>
      <c r="C25244" s="5" t="s">
        <v>12</v>
      </c>
      <c r="D25244" s="5">
        <v>184198</v>
      </c>
      <c r="E25244" s="6">
        <v>42346</v>
      </c>
      <c r="F25244" s="5">
        <v>78</v>
      </c>
      <c r="G25244" s="5">
        <v>89700</v>
      </c>
    </row>
    <row r="25245" spans="2:7" x14ac:dyDescent="0.4">
      <c r="B25245" s="7">
        <v>141223</v>
      </c>
      <c r="C25245" s="5" t="s">
        <v>13</v>
      </c>
      <c r="D25245" s="5">
        <v>184199</v>
      </c>
      <c r="E25245" s="6">
        <v>42346</v>
      </c>
      <c r="F25245" s="5">
        <v>140</v>
      </c>
      <c r="G25245" s="5">
        <v>171500</v>
      </c>
    </row>
    <row r="25246" spans="2:7" x14ac:dyDescent="0.4">
      <c r="B25246" s="7">
        <v>141223</v>
      </c>
      <c r="C25246" s="5" t="s">
        <v>14</v>
      </c>
      <c r="D25246" s="5">
        <v>184200</v>
      </c>
      <c r="E25246" s="6">
        <v>42346</v>
      </c>
      <c r="F25246" s="5">
        <v>108</v>
      </c>
      <c r="G25246" s="5">
        <v>84240</v>
      </c>
    </row>
    <row r="25247" spans="2:7" x14ac:dyDescent="0.4">
      <c r="B25247" s="7">
        <v>141223</v>
      </c>
      <c r="C25247" s="5" t="s">
        <v>15</v>
      </c>
      <c r="D25247" s="5">
        <v>184201</v>
      </c>
      <c r="E25247" s="6">
        <v>42346</v>
      </c>
      <c r="F25247" s="5">
        <v>136</v>
      </c>
      <c r="G25247" s="5">
        <v>74528</v>
      </c>
    </row>
    <row r="25248" spans="2:7" x14ac:dyDescent="0.4">
      <c r="B25248" s="7">
        <v>141223</v>
      </c>
      <c r="C25248" s="5" t="s">
        <v>16</v>
      </c>
      <c r="D25248" s="5">
        <v>184202</v>
      </c>
      <c r="E25248" s="6">
        <v>42346</v>
      </c>
      <c r="F25248" s="5">
        <v>90</v>
      </c>
      <c r="G25248" s="5">
        <v>89910</v>
      </c>
    </row>
    <row r="25249" spans="2:7" x14ac:dyDescent="0.4">
      <c r="B25249" s="7">
        <v>141223</v>
      </c>
      <c r="C25249" s="5" t="s">
        <v>17</v>
      </c>
      <c r="D25249" s="5">
        <v>184203</v>
      </c>
      <c r="E25249" s="6">
        <v>42346</v>
      </c>
      <c r="F25249" s="5">
        <v>128</v>
      </c>
      <c r="G25249" s="5">
        <v>89600</v>
      </c>
    </row>
    <row r="25250" spans="2:7" x14ac:dyDescent="0.4">
      <c r="B25250" s="7">
        <v>141223</v>
      </c>
      <c r="C25250" s="5" t="s">
        <v>18</v>
      </c>
      <c r="D25250" s="5">
        <v>184204</v>
      </c>
      <c r="E25250" s="6">
        <v>42346</v>
      </c>
      <c r="F25250" s="5">
        <v>94</v>
      </c>
      <c r="G25250" s="5">
        <v>33652</v>
      </c>
    </row>
    <row r="25251" spans="2:7" x14ac:dyDescent="0.4">
      <c r="B25251" s="7">
        <v>111225</v>
      </c>
      <c r="C25251" s="5" t="s">
        <v>3</v>
      </c>
      <c r="D25251" s="5">
        <v>184205</v>
      </c>
      <c r="E25251" s="6">
        <v>42346</v>
      </c>
      <c r="F25251" s="5">
        <v>120</v>
      </c>
      <c r="G25251" s="5">
        <v>120000</v>
      </c>
    </row>
    <row r="25252" spans="2:7" x14ac:dyDescent="0.4">
      <c r="B25252" s="7">
        <v>111225</v>
      </c>
      <c r="C25252" s="5" t="s">
        <v>4</v>
      </c>
      <c r="D25252" s="5">
        <v>184206</v>
      </c>
      <c r="E25252" s="6">
        <v>42346</v>
      </c>
      <c r="F25252" s="5">
        <v>116</v>
      </c>
      <c r="G25252" s="5">
        <v>139200</v>
      </c>
    </row>
    <row r="25253" spans="2:7" x14ac:dyDescent="0.4">
      <c r="B25253" s="7">
        <v>111225</v>
      </c>
      <c r="C25253" s="5" t="s">
        <v>5</v>
      </c>
      <c r="D25253" s="5">
        <v>184207</v>
      </c>
      <c r="E25253" s="6">
        <v>42346</v>
      </c>
      <c r="F25253" s="5">
        <v>114</v>
      </c>
      <c r="G25253" s="5">
        <v>159600</v>
      </c>
    </row>
    <row r="25254" spans="2:7" x14ac:dyDescent="0.4">
      <c r="B25254" s="7">
        <v>111225</v>
      </c>
      <c r="C25254" s="5" t="s">
        <v>6</v>
      </c>
      <c r="D25254" s="5">
        <v>184208</v>
      </c>
      <c r="E25254" s="6">
        <v>42346</v>
      </c>
      <c r="F25254" s="5">
        <v>114</v>
      </c>
      <c r="G25254" s="5">
        <v>182400</v>
      </c>
    </row>
    <row r="25255" spans="2:7" x14ac:dyDescent="0.4">
      <c r="B25255" s="7">
        <v>111225</v>
      </c>
      <c r="C25255" s="5" t="s">
        <v>7</v>
      </c>
      <c r="D25255" s="5">
        <v>184209</v>
      </c>
      <c r="E25255" s="6">
        <v>42346</v>
      </c>
      <c r="F25255" s="5">
        <v>108</v>
      </c>
      <c r="G25255" s="5">
        <v>194400</v>
      </c>
    </row>
    <row r="25256" spans="2:7" x14ac:dyDescent="0.4">
      <c r="B25256" s="7">
        <v>111225</v>
      </c>
      <c r="C25256" s="5" t="s">
        <v>8</v>
      </c>
      <c r="D25256" s="5">
        <v>184210</v>
      </c>
      <c r="E25256" s="6">
        <v>42346</v>
      </c>
      <c r="F25256" s="5">
        <v>146</v>
      </c>
      <c r="G25256" s="5">
        <v>124100</v>
      </c>
    </row>
    <row r="25257" spans="2:7" x14ac:dyDescent="0.4">
      <c r="B25257" s="7">
        <v>111225</v>
      </c>
      <c r="C25257" s="5" t="s">
        <v>9</v>
      </c>
      <c r="D25257" s="5">
        <v>184211</v>
      </c>
      <c r="E25257" s="6">
        <v>42346</v>
      </c>
      <c r="F25257" s="5">
        <v>146</v>
      </c>
      <c r="G25257" s="5">
        <v>135050</v>
      </c>
    </row>
    <row r="25258" spans="2:7" x14ac:dyDescent="0.4">
      <c r="B25258" s="7">
        <v>111225</v>
      </c>
      <c r="C25258" s="5" t="s">
        <v>10</v>
      </c>
      <c r="D25258" s="5">
        <v>184212</v>
      </c>
      <c r="E25258" s="6">
        <v>42346</v>
      </c>
      <c r="F25258" s="5">
        <v>184</v>
      </c>
      <c r="G25258" s="5">
        <v>184000</v>
      </c>
    </row>
    <row r="25259" spans="2:7" x14ac:dyDescent="0.4">
      <c r="B25259" s="7">
        <v>111225</v>
      </c>
      <c r="C25259" s="5" t="s">
        <v>11</v>
      </c>
      <c r="D25259" s="5">
        <v>184213</v>
      </c>
      <c r="E25259" s="6">
        <v>42346</v>
      </c>
      <c r="F25259" s="5">
        <v>104</v>
      </c>
      <c r="G25259" s="5">
        <v>111800</v>
      </c>
    </row>
    <row r="25260" spans="2:7" x14ac:dyDescent="0.4">
      <c r="B25260" s="7">
        <v>111225</v>
      </c>
      <c r="C25260" s="5" t="s">
        <v>12</v>
      </c>
      <c r="D25260" s="5">
        <v>184214</v>
      </c>
      <c r="E25260" s="6">
        <v>42346</v>
      </c>
      <c r="F25260" s="5">
        <v>150</v>
      </c>
      <c r="G25260" s="5">
        <v>172500</v>
      </c>
    </row>
    <row r="25261" spans="2:7" x14ac:dyDescent="0.4">
      <c r="B25261" s="7">
        <v>111225</v>
      </c>
      <c r="C25261" s="5" t="s">
        <v>13</v>
      </c>
      <c r="D25261" s="5">
        <v>184215</v>
      </c>
      <c r="E25261" s="6">
        <v>42346</v>
      </c>
      <c r="F25261" s="5">
        <v>104</v>
      </c>
      <c r="G25261" s="5">
        <v>127400</v>
      </c>
    </row>
    <row r="25262" spans="2:7" x14ac:dyDescent="0.4">
      <c r="B25262" s="7">
        <v>111225</v>
      </c>
      <c r="C25262" s="5" t="s">
        <v>14</v>
      </c>
      <c r="D25262" s="5">
        <v>184216</v>
      </c>
      <c r="E25262" s="6">
        <v>42346</v>
      </c>
      <c r="F25262" s="5">
        <v>172</v>
      </c>
      <c r="G25262" s="5">
        <v>134160</v>
      </c>
    </row>
    <row r="25263" spans="2:7" x14ac:dyDescent="0.4">
      <c r="B25263" s="7">
        <v>111225</v>
      </c>
      <c r="C25263" s="5" t="s">
        <v>15</v>
      </c>
      <c r="D25263" s="5">
        <v>184217</v>
      </c>
      <c r="E25263" s="6">
        <v>42346</v>
      </c>
      <c r="F25263" s="5">
        <v>142</v>
      </c>
      <c r="G25263" s="5">
        <v>77816</v>
      </c>
    </row>
    <row r="25264" spans="2:7" x14ac:dyDescent="0.4">
      <c r="B25264" s="7">
        <v>141223</v>
      </c>
      <c r="C25264" s="5" t="s">
        <v>4</v>
      </c>
      <c r="D25264" s="5">
        <v>184218</v>
      </c>
      <c r="E25264" s="6">
        <v>42346</v>
      </c>
      <c r="F25264" s="5">
        <v>132</v>
      </c>
      <c r="G25264" s="5">
        <v>131868</v>
      </c>
    </row>
    <row r="25265" spans="2:7" x14ac:dyDescent="0.4">
      <c r="B25265" s="7">
        <v>141223</v>
      </c>
      <c r="C25265" s="5" t="s">
        <v>5</v>
      </c>
      <c r="D25265" s="5">
        <v>184219</v>
      </c>
      <c r="E25265" s="6">
        <v>42346</v>
      </c>
      <c r="F25265" s="5">
        <v>144</v>
      </c>
      <c r="G25265" s="5">
        <v>100800</v>
      </c>
    </row>
    <row r="25266" spans="2:7" x14ac:dyDescent="0.4">
      <c r="B25266" s="7">
        <v>141223</v>
      </c>
      <c r="C25266" s="5" t="s">
        <v>6</v>
      </c>
      <c r="D25266" s="5">
        <v>184220</v>
      </c>
      <c r="E25266" s="6">
        <v>42346</v>
      </c>
      <c r="F25266" s="5">
        <v>114</v>
      </c>
      <c r="G25266" s="5">
        <v>40812</v>
      </c>
    </row>
    <row r="25267" spans="2:7" x14ac:dyDescent="0.4">
      <c r="B25267" s="7">
        <v>141223</v>
      </c>
      <c r="C25267" s="5" t="s">
        <v>7</v>
      </c>
      <c r="D25267" s="5">
        <v>184221</v>
      </c>
      <c r="E25267" s="6">
        <v>42346</v>
      </c>
      <c r="F25267" s="5">
        <v>144</v>
      </c>
      <c r="G25267" s="5">
        <v>144000</v>
      </c>
    </row>
    <row r="25268" spans="2:7" x14ac:dyDescent="0.4">
      <c r="B25268" s="7">
        <v>141223</v>
      </c>
      <c r="C25268" s="5" t="s">
        <v>8</v>
      </c>
      <c r="D25268" s="5">
        <v>184222</v>
      </c>
      <c r="E25268" s="6">
        <v>42346</v>
      </c>
      <c r="F25268" s="5">
        <v>100</v>
      </c>
      <c r="G25268" s="5">
        <v>120000</v>
      </c>
    </row>
    <row r="25269" spans="2:7" x14ac:dyDescent="0.4">
      <c r="B25269" s="7">
        <v>141223</v>
      </c>
      <c r="C25269" s="5" t="s">
        <v>9</v>
      </c>
      <c r="D25269" s="5">
        <v>184223</v>
      </c>
      <c r="E25269" s="6">
        <v>42346</v>
      </c>
      <c r="F25269" s="5">
        <v>88</v>
      </c>
      <c r="G25269" s="5">
        <v>123200</v>
      </c>
    </row>
    <row r="25270" spans="2:7" x14ac:dyDescent="0.4">
      <c r="B25270" s="7">
        <v>141223</v>
      </c>
      <c r="C25270" s="5" t="s">
        <v>10</v>
      </c>
      <c r="D25270" s="5">
        <v>184224</v>
      </c>
      <c r="E25270" s="6">
        <v>42346</v>
      </c>
      <c r="F25270" s="5">
        <v>94</v>
      </c>
      <c r="G25270" s="5">
        <v>150400</v>
      </c>
    </row>
    <row r="25271" spans="2:7" x14ac:dyDescent="0.4">
      <c r="B25271" s="7">
        <v>141223</v>
      </c>
      <c r="C25271" s="5" t="s">
        <v>11</v>
      </c>
      <c r="D25271" s="5">
        <v>184225</v>
      </c>
      <c r="E25271" s="6">
        <v>42346</v>
      </c>
      <c r="F25271" s="5">
        <v>132</v>
      </c>
      <c r="G25271" s="5">
        <v>237600</v>
      </c>
    </row>
    <row r="25272" spans="2:7" x14ac:dyDescent="0.4">
      <c r="B25272" s="7">
        <v>141223</v>
      </c>
      <c r="C25272" s="5" t="s">
        <v>12</v>
      </c>
      <c r="D25272" s="5">
        <v>184226</v>
      </c>
      <c r="E25272" s="6">
        <v>42346</v>
      </c>
      <c r="F25272" s="5">
        <v>104</v>
      </c>
      <c r="G25272" s="5">
        <v>88400</v>
      </c>
    </row>
    <row r="25273" spans="2:7" x14ac:dyDescent="0.4">
      <c r="B25273" s="7">
        <v>141223</v>
      </c>
      <c r="C25273" s="5" t="s">
        <v>13</v>
      </c>
      <c r="D25273" s="5">
        <v>184227</v>
      </c>
      <c r="E25273" s="6">
        <v>42346</v>
      </c>
      <c r="F25273" s="5">
        <v>118</v>
      </c>
      <c r="G25273" s="5">
        <v>109150</v>
      </c>
    </row>
    <row r="25274" spans="2:7" x14ac:dyDescent="0.4">
      <c r="B25274" s="7">
        <v>141223</v>
      </c>
      <c r="C25274" s="5" t="s">
        <v>14</v>
      </c>
      <c r="D25274" s="5">
        <v>184228</v>
      </c>
      <c r="E25274" s="6">
        <v>42346</v>
      </c>
      <c r="F25274" s="5">
        <v>150</v>
      </c>
      <c r="G25274" s="5">
        <v>150000</v>
      </c>
    </row>
    <row r="25275" spans="2:7" x14ac:dyDescent="0.4">
      <c r="B25275" s="7">
        <v>141223</v>
      </c>
      <c r="C25275" s="5" t="s">
        <v>15</v>
      </c>
      <c r="D25275" s="5">
        <v>184229</v>
      </c>
      <c r="E25275" s="6">
        <v>42346</v>
      </c>
      <c r="F25275" s="5">
        <v>150</v>
      </c>
      <c r="G25275" s="5">
        <v>161250</v>
      </c>
    </row>
    <row r="25276" spans="2:7" x14ac:dyDescent="0.4">
      <c r="B25276" s="7">
        <v>141223</v>
      </c>
      <c r="C25276" s="5" t="s">
        <v>16</v>
      </c>
      <c r="D25276" s="5">
        <v>184230</v>
      </c>
      <c r="E25276" s="6">
        <v>42346</v>
      </c>
      <c r="F25276" s="5">
        <v>116</v>
      </c>
      <c r="G25276" s="5">
        <v>133400</v>
      </c>
    </row>
    <row r="25277" spans="2:7" x14ac:dyDescent="0.4">
      <c r="B25277" s="7">
        <v>141223</v>
      </c>
      <c r="C25277" s="5" t="s">
        <v>17</v>
      </c>
      <c r="D25277" s="5">
        <v>184231</v>
      </c>
      <c r="E25277" s="6">
        <v>42346</v>
      </c>
      <c r="F25277" s="5">
        <v>162</v>
      </c>
      <c r="G25277" s="5">
        <v>198450</v>
      </c>
    </row>
    <row r="25278" spans="2:7" x14ac:dyDescent="0.4">
      <c r="B25278" s="7">
        <v>141223</v>
      </c>
      <c r="C25278" s="5" t="s">
        <v>18</v>
      </c>
      <c r="D25278" s="5">
        <v>184232</v>
      </c>
      <c r="E25278" s="6">
        <v>42346</v>
      </c>
      <c r="F25278" s="5">
        <v>136</v>
      </c>
      <c r="G25278" s="5">
        <v>106080</v>
      </c>
    </row>
    <row r="25279" spans="2:7" x14ac:dyDescent="0.4">
      <c r="B25279" s="7">
        <v>111225</v>
      </c>
      <c r="C25279" s="5" t="s">
        <v>3</v>
      </c>
      <c r="D25279" s="5">
        <v>184233</v>
      </c>
      <c r="E25279" s="6">
        <v>42346</v>
      </c>
      <c r="F25279" s="5">
        <v>100</v>
      </c>
      <c r="G25279" s="5">
        <v>54800</v>
      </c>
    </row>
    <row r="25280" spans="2:7" x14ac:dyDescent="0.4">
      <c r="B25280" s="7">
        <v>111225</v>
      </c>
      <c r="C25280" s="5" t="s">
        <v>4</v>
      </c>
      <c r="D25280" s="5">
        <v>184234</v>
      </c>
      <c r="E25280" s="6">
        <v>42346</v>
      </c>
      <c r="F25280" s="5">
        <v>114</v>
      </c>
      <c r="G25280" s="5">
        <v>113886</v>
      </c>
    </row>
    <row r="25281" spans="2:7" x14ac:dyDescent="0.4">
      <c r="B25281" s="7">
        <v>111225</v>
      </c>
      <c r="C25281" s="5" t="s">
        <v>5</v>
      </c>
      <c r="D25281" s="5">
        <v>184235</v>
      </c>
      <c r="E25281" s="6">
        <v>42346</v>
      </c>
      <c r="F25281" s="5">
        <v>116</v>
      </c>
      <c r="G25281" s="5">
        <v>81200</v>
      </c>
    </row>
    <row r="25282" spans="2:7" x14ac:dyDescent="0.4">
      <c r="B25282" s="7">
        <v>111225</v>
      </c>
      <c r="C25282" s="5" t="s">
        <v>6</v>
      </c>
      <c r="D25282" s="5">
        <v>184236</v>
      </c>
      <c r="E25282" s="6">
        <v>42346</v>
      </c>
      <c r="F25282" s="5">
        <v>98</v>
      </c>
      <c r="G25282" s="5">
        <v>35084</v>
      </c>
    </row>
    <row r="25283" spans="2:7" x14ac:dyDescent="0.4">
      <c r="B25283" s="7">
        <v>111225</v>
      </c>
      <c r="C25283" s="5" t="s">
        <v>7</v>
      </c>
      <c r="D25283" s="5">
        <v>184237</v>
      </c>
      <c r="E25283" s="6">
        <v>42346</v>
      </c>
      <c r="F25283" s="5">
        <v>122</v>
      </c>
      <c r="G25283" s="5">
        <v>122000</v>
      </c>
    </row>
    <row r="25284" spans="2:7" x14ac:dyDescent="0.4">
      <c r="B25284" s="7">
        <v>111225</v>
      </c>
      <c r="C25284" s="5" t="s">
        <v>8</v>
      </c>
      <c r="D25284" s="5">
        <v>184238</v>
      </c>
      <c r="E25284" s="6">
        <v>42346</v>
      </c>
      <c r="F25284" s="5">
        <v>74</v>
      </c>
      <c r="G25284" s="5">
        <v>88800</v>
      </c>
    </row>
    <row r="25285" spans="2:7" x14ac:dyDescent="0.4">
      <c r="B25285" s="7">
        <v>111225</v>
      </c>
      <c r="C25285" s="5" t="s">
        <v>9</v>
      </c>
      <c r="D25285" s="5">
        <v>184239</v>
      </c>
      <c r="E25285" s="6">
        <v>42346</v>
      </c>
      <c r="F25285" s="5">
        <v>112</v>
      </c>
      <c r="G25285" s="5">
        <v>156800</v>
      </c>
    </row>
    <row r="25286" spans="2:7" x14ac:dyDescent="0.4">
      <c r="B25286" s="7">
        <v>111225</v>
      </c>
      <c r="C25286" s="5" t="s">
        <v>10</v>
      </c>
      <c r="D25286" s="5">
        <v>184240</v>
      </c>
      <c r="E25286" s="6">
        <v>42346</v>
      </c>
      <c r="F25286" s="5">
        <v>82</v>
      </c>
      <c r="G25286" s="5">
        <v>131200</v>
      </c>
    </row>
    <row r="25287" spans="2:7" x14ac:dyDescent="0.4">
      <c r="B25287" s="7">
        <v>111225</v>
      </c>
      <c r="C25287" s="5" t="s">
        <v>11</v>
      </c>
      <c r="D25287" s="5">
        <v>184241</v>
      </c>
      <c r="E25287" s="6">
        <v>42346</v>
      </c>
      <c r="F25287" s="5">
        <v>112</v>
      </c>
      <c r="G25287" s="5">
        <v>201600</v>
      </c>
    </row>
    <row r="25288" spans="2:7" x14ac:dyDescent="0.4">
      <c r="B25288" s="7">
        <v>111225</v>
      </c>
      <c r="C25288" s="5" t="s">
        <v>12</v>
      </c>
      <c r="D25288" s="5">
        <v>184242</v>
      </c>
      <c r="E25288" s="6">
        <v>42346</v>
      </c>
      <c r="F25288" s="5">
        <v>122</v>
      </c>
      <c r="G25288" s="5">
        <v>103700</v>
      </c>
    </row>
    <row r="25289" spans="2:7" x14ac:dyDescent="0.4">
      <c r="B25289" s="7">
        <v>111225</v>
      </c>
      <c r="C25289" s="5" t="s">
        <v>13</v>
      </c>
      <c r="D25289" s="5">
        <v>184243</v>
      </c>
      <c r="E25289" s="6">
        <v>42346</v>
      </c>
      <c r="F25289" s="5">
        <v>78</v>
      </c>
      <c r="G25289" s="5">
        <v>72150</v>
      </c>
    </row>
    <row r="25290" spans="2:7" x14ac:dyDescent="0.4">
      <c r="B25290" s="7">
        <v>111225</v>
      </c>
      <c r="C25290" s="5" t="s">
        <v>14</v>
      </c>
      <c r="D25290" s="5">
        <v>184244</v>
      </c>
      <c r="E25290" s="6">
        <v>42346</v>
      </c>
      <c r="F25290" s="5">
        <v>74</v>
      </c>
      <c r="G25290" s="5">
        <v>74000</v>
      </c>
    </row>
    <row r="25291" spans="2:7" x14ac:dyDescent="0.4">
      <c r="B25291" s="7">
        <v>111225</v>
      </c>
      <c r="C25291" s="5" t="s">
        <v>15</v>
      </c>
      <c r="D25291" s="5">
        <v>184245</v>
      </c>
      <c r="E25291" s="6">
        <v>42346</v>
      </c>
      <c r="F25291" s="5">
        <v>122</v>
      </c>
      <c r="G25291" s="5">
        <v>131150</v>
      </c>
    </row>
    <row r="25292" spans="2:7" x14ac:dyDescent="0.4">
      <c r="B25292" s="7">
        <v>141223</v>
      </c>
      <c r="C25292" s="5" t="s">
        <v>4</v>
      </c>
      <c r="D25292" s="5">
        <v>184246</v>
      </c>
      <c r="E25292" s="6">
        <v>42346</v>
      </c>
      <c r="F25292" s="5">
        <v>70</v>
      </c>
      <c r="G25292" s="5">
        <v>80500</v>
      </c>
    </row>
    <row r="25293" spans="2:7" x14ac:dyDescent="0.4">
      <c r="B25293" s="7">
        <v>141223</v>
      </c>
      <c r="C25293" s="5" t="s">
        <v>5</v>
      </c>
      <c r="D25293" s="5">
        <v>184247</v>
      </c>
      <c r="E25293" s="6">
        <v>42346</v>
      </c>
      <c r="F25293" s="5">
        <v>110</v>
      </c>
      <c r="G25293" s="5">
        <v>134750</v>
      </c>
    </row>
    <row r="25294" spans="2:7" x14ac:dyDescent="0.4">
      <c r="B25294" s="7">
        <v>141223</v>
      </c>
      <c r="C25294" s="5" t="s">
        <v>6</v>
      </c>
      <c r="D25294" s="5">
        <v>184248</v>
      </c>
      <c r="E25294" s="6">
        <v>42346</v>
      </c>
      <c r="F25294" s="5">
        <v>74</v>
      </c>
      <c r="G25294" s="5">
        <v>57720</v>
      </c>
    </row>
    <row r="25295" spans="2:7" x14ac:dyDescent="0.4">
      <c r="B25295" s="7">
        <v>141223</v>
      </c>
      <c r="C25295" s="5" t="s">
        <v>7</v>
      </c>
      <c r="D25295" s="5">
        <v>184249</v>
      </c>
      <c r="E25295" s="6">
        <v>42346</v>
      </c>
      <c r="F25295" s="5">
        <v>118</v>
      </c>
      <c r="G25295" s="5">
        <v>64664</v>
      </c>
    </row>
    <row r="25296" spans="2:7" x14ac:dyDescent="0.4">
      <c r="B25296" s="7">
        <v>141223</v>
      </c>
      <c r="C25296" s="5" t="s">
        <v>8</v>
      </c>
      <c r="D25296" s="5">
        <v>184250</v>
      </c>
      <c r="E25296" s="6">
        <v>42346</v>
      </c>
      <c r="F25296" s="5">
        <v>108</v>
      </c>
      <c r="G25296" s="5">
        <v>107892</v>
      </c>
    </row>
    <row r="25297" spans="2:7" x14ac:dyDescent="0.4">
      <c r="B25297" s="7">
        <v>141223</v>
      </c>
      <c r="C25297" s="5" t="s">
        <v>9</v>
      </c>
      <c r="D25297" s="5">
        <v>184251</v>
      </c>
      <c r="E25297" s="6">
        <v>42346</v>
      </c>
      <c r="F25297" s="5">
        <v>72</v>
      </c>
      <c r="G25297" s="5">
        <v>50400</v>
      </c>
    </row>
    <row r="25298" spans="2:7" x14ac:dyDescent="0.4">
      <c r="B25298" s="7">
        <v>141223</v>
      </c>
      <c r="C25298" s="5" t="s">
        <v>10</v>
      </c>
      <c r="D25298" s="5">
        <v>184252</v>
      </c>
      <c r="E25298" s="6">
        <v>42346</v>
      </c>
      <c r="F25298" s="5">
        <v>68</v>
      </c>
      <c r="G25298" s="5">
        <v>24344</v>
      </c>
    </row>
    <row r="25299" spans="2:7" x14ac:dyDescent="0.4">
      <c r="B25299" s="7">
        <v>141223</v>
      </c>
      <c r="C25299" s="5" t="s">
        <v>11</v>
      </c>
      <c r="D25299" s="5">
        <v>184253</v>
      </c>
      <c r="E25299" s="6">
        <v>42346</v>
      </c>
      <c r="F25299" s="5">
        <v>170</v>
      </c>
      <c r="G25299" s="5">
        <v>170000</v>
      </c>
    </row>
    <row r="25300" spans="2:7" x14ac:dyDescent="0.4">
      <c r="B25300" s="7">
        <v>141223</v>
      </c>
      <c r="C25300" s="5" t="s">
        <v>12</v>
      </c>
      <c r="D25300" s="5">
        <v>184254</v>
      </c>
      <c r="E25300" s="6">
        <v>42346</v>
      </c>
      <c r="F25300" s="5">
        <v>148</v>
      </c>
      <c r="G25300" s="5">
        <v>177600</v>
      </c>
    </row>
    <row r="25301" spans="2:7" x14ac:dyDescent="0.4">
      <c r="B25301" s="7">
        <v>141223</v>
      </c>
      <c r="C25301" s="5" t="s">
        <v>13</v>
      </c>
      <c r="D25301" s="5">
        <v>184255</v>
      </c>
      <c r="E25301" s="6">
        <v>42346</v>
      </c>
      <c r="F25301" s="5">
        <v>156</v>
      </c>
      <c r="G25301" s="5">
        <v>218400</v>
      </c>
    </row>
    <row r="25302" spans="2:7" x14ac:dyDescent="0.4">
      <c r="B25302" s="7">
        <v>141223</v>
      </c>
      <c r="C25302" s="5" t="s">
        <v>14</v>
      </c>
      <c r="D25302" s="5">
        <v>184256</v>
      </c>
      <c r="E25302" s="6">
        <v>42346</v>
      </c>
      <c r="F25302" s="5">
        <v>170</v>
      </c>
      <c r="G25302" s="5">
        <v>272000</v>
      </c>
    </row>
    <row r="25303" spans="2:7" x14ac:dyDescent="0.4">
      <c r="B25303" s="7">
        <v>141223</v>
      </c>
      <c r="C25303" s="5" t="s">
        <v>15</v>
      </c>
      <c r="D25303" s="5">
        <v>184257</v>
      </c>
      <c r="E25303" s="6">
        <v>42346</v>
      </c>
      <c r="F25303" s="5">
        <v>162</v>
      </c>
      <c r="G25303" s="5">
        <v>291600</v>
      </c>
    </row>
    <row r="25304" spans="2:7" x14ac:dyDescent="0.4">
      <c r="B25304" s="7">
        <v>141223</v>
      </c>
      <c r="C25304" s="5" t="s">
        <v>16</v>
      </c>
      <c r="D25304" s="5">
        <v>184258</v>
      </c>
      <c r="E25304" s="6">
        <v>42346</v>
      </c>
      <c r="F25304" s="5">
        <v>154</v>
      </c>
      <c r="G25304" s="5">
        <v>130900</v>
      </c>
    </row>
    <row r="25305" spans="2:7" x14ac:dyDescent="0.4">
      <c r="B25305" s="7">
        <v>141223</v>
      </c>
      <c r="C25305" s="5" t="s">
        <v>17</v>
      </c>
      <c r="D25305" s="5">
        <v>184259</v>
      </c>
      <c r="E25305" s="6">
        <v>42346</v>
      </c>
      <c r="F25305" s="5">
        <v>108</v>
      </c>
      <c r="G25305" s="5">
        <v>99900</v>
      </c>
    </row>
    <row r="25306" spans="2:7" x14ac:dyDescent="0.4">
      <c r="B25306" s="7">
        <v>141223</v>
      </c>
      <c r="C25306" s="5" t="s">
        <v>18</v>
      </c>
      <c r="D25306" s="5">
        <v>184260</v>
      </c>
      <c r="E25306" s="6">
        <v>42346</v>
      </c>
      <c r="F25306" s="5">
        <v>164</v>
      </c>
      <c r="G25306" s="5">
        <v>164000</v>
      </c>
    </row>
    <row r="25307" spans="2:7" x14ac:dyDescent="0.4">
      <c r="B25307" s="7">
        <v>111225</v>
      </c>
      <c r="C25307" s="5" t="s">
        <v>3</v>
      </c>
      <c r="D25307" s="5">
        <v>184261</v>
      </c>
      <c r="E25307" s="6">
        <v>42346</v>
      </c>
      <c r="F25307" s="5">
        <v>144</v>
      </c>
      <c r="G25307" s="5">
        <v>154800</v>
      </c>
    </row>
    <row r="25308" spans="2:7" x14ac:dyDescent="0.4">
      <c r="B25308" s="7">
        <v>111225</v>
      </c>
      <c r="C25308" s="5" t="s">
        <v>4</v>
      </c>
      <c r="D25308" s="5">
        <v>184262</v>
      </c>
      <c r="E25308" s="6">
        <v>42346</v>
      </c>
      <c r="F25308" s="5">
        <v>174</v>
      </c>
      <c r="G25308" s="5">
        <v>200100</v>
      </c>
    </row>
    <row r="25309" spans="2:7" x14ac:dyDescent="0.4">
      <c r="B25309" s="7">
        <v>111225</v>
      </c>
      <c r="C25309" s="5" t="s">
        <v>5</v>
      </c>
      <c r="D25309" s="5">
        <v>184263</v>
      </c>
      <c r="E25309" s="6">
        <v>42346</v>
      </c>
      <c r="F25309" s="5">
        <v>104</v>
      </c>
      <c r="G25309" s="5">
        <v>127400</v>
      </c>
    </row>
    <row r="25310" spans="2:7" x14ac:dyDescent="0.4">
      <c r="B25310" s="7">
        <v>111225</v>
      </c>
      <c r="C25310" s="5" t="s">
        <v>6</v>
      </c>
      <c r="D25310" s="5">
        <v>184264</v>
      </c>
      <c r="E25310" s="6">
        <v>42346</v>
      </c>
      <c r="F25310" s="5">
        <v>130</v>
      </c>
      <c r="G25310" s="5">
        <v>101400</v>
      </c>
    </row>
    <row r="25311" spans="2:7" x14ac:dyDescent="0.4">
      <c r="B25311" s="7">
        <v>111225</v>
      </c>
      <c r="C25311" s="5" t="s">
        <v>7</v>
      </c>
      <c r="D25311" s="5">
        <v>184265</v>
      </c>
      <c r="E25311" s="6">
        <v>42346</v>
      </c>
      <c r="F25311" s="5">
        <v>154</v>
      </c>
      <c r="G25311" s="5">
        <v>84392</v>
      </c>
    </row>
    <row r="25312" spans="2:7" x14ac:dyDescent="0.4">
      <c r="B25312" s="7">
        <v>111225</v>
      </c>
      <c r="C25312" s="5" t="s">
        <v>8</v>
      </c>
      <c r="D25312" s="5">
        <v>184266</v>
      </c>
      <c r="E25312" s="6">
        <v>42346</v>
      </c>
      <c r="F25312" s="5">
        <v>108</v>
      </c>
      <c r="G25312" s="5">
        <v>107892</v>
      </c>
    </row>
    <row r="25313" spans="2:7" x14ac:dyDescent="0.4">
      <c r="B25313" s="7">
        <v>111225</v>
      </c>
      <c r="C25313" s="5" t="s">
        <v>9</v>
      </c>
      <c r="D25313" s="5">
        <v>184267</v>
      </c>
      <c r="E25313" s="6">
        <v>42346</v>
      </c>
      <c r="F25313" s="5">
        <v>182</v>
      </c>
      <c r="G25313" s="5">
        <v>127400</v>
      </c>
    </row>
    <row r="25314" spans="2:7" x14ac:dyDescent="0.4">
      <c r="B25314" s="7">
        <v>111225</v>
      </c>
      <c r="C25314" s="5" t="s">
        <v>10</v>
      </c>
      <c r="D25314" s="5">
        <v>184268</v>
      </c>
      <c r="E25314" s="6">
        <v>42346</v>
      </c>
      <c r="F25314" s="5">
        <v>186</v>
      </c>
      <c r="G25314" s="5">
        <v>66588</v>
      </c>
    </row>
    <row r="25315" spans="2:7" x14ac:dyDescent="0.4">
      <c r="B25315" s="7">
        <v>111225</v>
      </c>
      <c r="C25315" s="5" t="s">
        <v>11</v>
      </c>
      <c r="D25315" s="5">
        <v>184269</v>
      </c>
      <c r="E25315" s="6">
        <v>42346</v>
      </c>
      <c r="F25315" s="5">
        <v>106</v>
      </c>
      <c r="G25315" s="5">
        <v>106000</v>
      </c>
    </row>
    <row r="25316" spans="2:7" x14ac:dyDescent="0.4">
      <c r="B25316" s="7">
        <v>111225</v>
      </c>
      <c r="C25316" s="5" t="s">
        <v>12</v>
      </c>
      <c r="D25316" s="5">
        <v>184270</v>
      </c>
      <c r="E25316" s="6">
        <v>42346</v>
      </c>
      <c r="F25316" s="5">
        <v>116</v>
      </c>
      <c r="G25316" s="5">
        <v>139200</v>
      </c>
    </row>
    <row r="25317" spans="2:7" x14ac:dyDescent="0.4">
      <c r="B25317" s="7">
        <v>111225</v>
      </c>
      <c r="C25317" s="5" t="s">
        <v>13</v>
      </c>
      <c r="D25317" s="5">
        <v>184271</v>
      </c>
      <c r="E25317" s="6">
        <v>42346</v>
      </c>
      <c r="F25317" s="5">
        <v>86</v>
      </c>
      <c r="G25317" s="5">
        <v>120400</v>
      </c>
    </row>
    <row r="25318" spans="2:7" x14ac:dyDescent="0.4">
      <c r="B25318" s="7">
        <v>111225</v>
      </c>
      <c r="C25318" s="5" t="s">
        <v>14</v>
      </c>
      <c r="D25318" s="5">
        <v>184272</v>
      </c>
      <c r="E25318" s="6">
        <v>42346</v>
      </c>
      <c r="F25318" s="5">
        <v>130</v>
      </c>
      <c r="G25318" s="5">
        <v>208000</v>
      </c>
    </row>
    <row r="25319" spans="2:7" x14ac:dyDescent="0.4">
      <c r="B25319" s="7">
        <v>111225</v>
      </c>
      <c r="C25319" s="5" t="s">
        <v>15</v>
      </c>
      <c r="D25319" s="5">
        <v>184273</v>
      </c>
      <c r="E25319" s="6">
        <v>42346</v>
      </c>
      <c r="F25319" s="5">
        <v>120</v>
      </c>
      <c r="G25319" s="5">
        <v>216000</v>
      </c>
    </row>
    <row r="25320" spans="2:7" x14ac:dyDescent="0.4">
      <c r="B25320" s="7">
        <v>141223</v>
      </c>
      <c r="C25320" s="5" t="s">
        <v>4</v>
      </c>
      <c r="D25320" s="5">
        <v>184274</v>
      </c>
      <c r="E25320" s="6">
        <v>42346</v>
      </c>
      <c r="F25320" s="5">
        <v>120</v>
      </c>
      <c r="G25320" s="5">
        <v>102000</v>
      </c>
    </row>
    <row r="25321" spans="2:7" x14ac:dyDescent="0.4">
      <c r="B25321" s="7">
        <v>141223</v>
      </c>
      <c r="C25321" s="5" t="s">
        <v>5</v>
      </c>
      <c r="D25321" s="5">
        <v>184275</v>
      </c>
      <c r="E25321" s="6">
        <v>42346</v>
      </c>
      <c r="F25321" s="5">
        <v>140</v>
      </c>
      <c r="G25321" s="5">
        <v>129500</v>
      </c>
    </row>
    <row r="25322" spans="2:7" x14ac:dyDescent="0.4">
      <c r="B25322" s="7">
        <v>141223</v>
      </c>
      <c r="C25322" s="5" t="s">
        <v>6</v>
      </c>
      <c r="D25322" s="5">
        <v>184276</v>
      </c>
      <c r="E25322" s="6">
        <v>42346</v>
      </c>
      <c r="F25322" s="5">
        <v>130</v>
      </c>
      <c r="G25322" s="5">
        <v>130000</v>
      </c>
    </row>
    <row r="25323" spans="2:7" x14ac:dyDescent="0.4">
      <c r="B25323" s="7">
        <v>141223</v>
      </c>
      <c r="C25323" s="5" t="s">
        <v>7</v>
      </c>
      <c r="D25323" s="5">
        <v>184277</v>
      </c>
      <c r="E25323" s="6">
        <v>42346</v>
      </c>
      <c r="F25323" s="5">
        <v>136</v>
      </c>
      <c r="G25323" s="5">
        <v>146200</v>
      </c>
    </row>
    <row r="25324" spans="2:7" x14ac:dyDescent="0.4">
      <c r="B25324" s="7">
        <v>141223</v>
      </c>
      <c r="C25324" s="5" t="s">
        <v>8</v>
      </c>
      <c r="D25324" s="5">
        <v>184278</v>
      </c>
      <c r="E25324" s="6">
        <v>42346</v>
      </c>
      <c r="F25324" s="5">
        <v>104</v>
      </c>
      <c r="G25324" s="5">
        <v>119600</v>
      </c>
    </row>
    <row r="25325" spans="2:7" x14ac:dyDescent="0.4">
      <c r="B25325" s="7">
        <v>141223</v>
      </c>
      <c r="C25325" s="5" t="s">
        <v>9</v>
      </c>
      <c r="D25325" s="5">
        <v>184279</v>
      </c>
      <c r="E25325" s="6">
        <v>42346</v>
      </c>
      <c r="F25325" s="5">
        <v>100</v>
      </c>
      <c r="G25325" s="5">
        <v>122500</v>
      </c>
    </row>
    <row r="25326" spans="2:7" x14ac:dyDescent="0.4">
      <c r="B25326" s="7">
        <v>141223</v>
      </c>
      <c r="C25326" s="5" t="s">
        <v>10</v>
      </c>
      <c r="D25326" s="5">
        <v>184280</v>
      </c>
      <c r="E25326" s="6">
        <v>42346</v>
      </c>
      <c r="F25326" s="5">
        <v>128</v>
      </c>
      <c r="G25326" s="5">
        <v>99840</v>
      </c>
    </row>
    <row r="25327" spans="2:7" x14ac:dyDescent="0.4">
      <c r="B25327" s="7">
        <v>141223</v>
      </c>
      <c r="C25327" s="5" t="s">
        <v>11</v>
      </c>
      <c r="D25327" s="5">
        <v>184281</v>
      </c>
      <c r="E25327" s="6">
        <v>42346</v>
      </c>
      <c r="F25327" s="5">
        <v>132</v>
      </c>
      <c r="G25327" s="5">
        <v>72336</v>
      </c>
    </row>
    <row r="25328" spans="2:7" x14ac:dyDescent="0.4">
      <c r="B25328" s="7">
        <v>141223</v>
      </c>
      <c r="C25328" s="5" t="s">
        <v>12</v>
      </c>
      <c r="D25328" s="5">
        <v>184282</v>
      </c>
      <c r="E25328" s="6">
        <v>42346</v>
      </c>
      <c r="F25328" s="5">
        <v>94</v>
      </c>
      <c r="G25328" s="5">
        <v>93906</v>
      </c>
    </row>
    <row r="25329" spans="2:7" x14ac:dyDescent="0.4">
      <c r="B25329" s="7">
        <v>141223</v>
      </c>
      <c r="C25329" s="5" t="s">
        <v>13</v>
      </c>
      <c r="D25329" s="5">
        <v>184283</v>
      </c>
      <c r="E25329" s="6">
        <v>42346</v>
      </c>
      <c r="F25329" s="5">
        <v>144</v>
      </c>
      <c r="G25329" s="5">
        <v>100800</v>
      </c>
    </row>
    <row r="25330" spans="2:7" x14ac:dyDescent="0.4">
      <c r="B25330" s="7">
        <v>141223</v>
      </c>
      <c r="C25330" s="5" t="s">
        <v>14</v>
      </c>
      <c r="D25330" s="5">
        <v>184284</v>
      </c>
      <c r="E25330" s="6">
        <v>42346</v>
      </c>
      <c r="F25330" s="5">
        <v>142</v>
      </c>
      <c r="G25330" s="5">
        <v>50836</v>
      </c>
    </row>
    <row r="25331" spans="2:7" x14ac:dyDescent="0.4">
      <c r="B25331" s="7">
        <v>141223</v>
      </c>
      <c r="C25331" s="5" t="s">
        <v>15</v>
      </c>
      <c r="D25331" s="5">
        <v>184285</v>
      </c>
      <c r="E25331" s="6">
        <v>42346</v>
      </c>
      <c r="F25331" s="5">
        <v>72</v>
      </c>
      <c r="G25331" s="5">
        <v>72000</v>
      </c>
    </row>
    <row r="25332" spans="2:7" x14ac:dyDescent="0.4">
      <c r="B25332" s="7">
        <v>141223</v>
      </c>
      <c r="C25332" s="5" t="s">
        <v>16</v>
      </c>
      <c r="D25332" s="5">
        <v>184286</v>
      </c>
      <c r="E25332" s="6">
        <v>42346</v>
      </c>
      <c r="F25332" s="5">
        <v>122</v>
      </c>
      <c r="G25332" s="5">
        <v>146400</v>
      </c>
    </row>
    <row r="25333" spans="2:7" x14ac:dyDescent="0.4">
      <c r="B25333" s="7">
        <v>141223</v>
      </c>
      <c r="C25333" s="5" t="s">
        <v>17</v>
      </c>
      <c r="D25333" s="5">
        <v>184287</v>
      </c>
      <c r="E25333" s="6">
        <v>42346</v>
      </c>
      <c r="F25333" s="5">
        <v>72</v>
      </c>
      <c r="G25333" s="5">
        <v>100800</v>
      </c>
    </row>
    <row r="25334" spans="2:7" x14ac:dyDescent="0.4">
      <c r="B25334" s="7">
        <v>141223</v>
      </c>
      <c r="C25334" s="5" t="s">
        <v>18</v>
      </c>
      <c r="D25334" s="5">
        <v>184288</v>
      </c>
      <c r="E25334" s="6">
        <v>42346</v>
      </c>
      <c r="F25334" s="5">
        <v>92</v>
      </c>
      <c r="G25334" s="5">
        <v>147200</v>
      </c>
    </row>
    <row r="25335" spans="2:7" x14ac:dyDescent="0.4">
      <c r="B25335" s="7">
        <v>111225</v>
      </c>
      <c r="C25335" s="5" t="s">
        <v>3</v>
      </c>
      <c r="D25335" s="5">
        <v>184289</v>
      </c>
      <c r="E25335" s="6">
        <v>42346</v>
      </c>
      <c r="F25335" s="5">
        <v>114</v>
      </c>
      <c r="G25335" s="5">
        <v>205200</v>
      </c>
    </row>
    <row r="25336" spans="2:7" x14ac:dyDescent="0.4">
      <c r="B25336" s="7">
        <v>111225</v>
      </c>
      <c r="C25336" s="5" t="s">
        <v>4</v>
      </c>
      <c r="D25336" s="5">
        <v>184290</v>
      </c>
      <c r="E25336" s="6">
        <v>42346</v>
      </c>
      <c r="F25336" s="5">
        <v>76</v>
      </c>
      <c r="G25336" s="5">
        <v>64600</v>
      </c>
    </row>
    <row r="25337" spans="2:7" x14ac:dyDescent="0.4">
      <c r="B25337" s="7">
        <v>111225</v>
      </c>
      <c r="C25337" s="5" t="s">
        <v>5</v>
      </c>
      <c r="D25337" s="5">
        <v>184291</v>
      </c>
      <c r="E25337" s="6">
        <v>42346</v>
      </c>
      <c r="F25337" s="5">
        <v>124</v>
      </c>
      <c r="G25337" s="5">
        <v>114700</v>
      </c>
    </row>
    <row r="25338" spans="2:7" x14ac:dyDescent="0.4">
      <c r="B25338" s="7">
        <v>111225</v>
      </c>
      <c r="C25338" s="5" t="s">
        <v>6</v>
      </c>
      <c r="D25338" s="5">
        <v>184292</v>
      </c>
      <c r="E25338" s="6">
        <v>42346</v>
      </c>
      <c r="F25338" s="5">
        <v>58</v>
      </c>
      <c r="G25338" s="5">
        <v>58000</v>
      </c>
    </row>
    <row r="25339" spans="2:7" x14ac:dyDescent="0.4">
      <c r="B25339" s="7">
        <v>111225</v>
      </c>
      <c r="C25339" s="5" t="s">
        <v>7</v>
      </c>
      <c r="D25339" s="5">
        <v>184293</v>
      </c>
      <c r="E25339" s="6">
        <v>42346</v>
      </c>
      <c r="F25339" s="5">
        <v>78</v>
      </c>
      <c r="G25339" s="5">
        <v>83850</v>
      </c>
    </row>
    <row r="25340" spans="2:7" x14ac:dyDescent="0.4">
      <c r="B25340" s="7">
        <v>111225</v>
      </c>
      <c r="C25340" s="5" t="s">
        <v>8</v>
      </c>
      <c r="D25340" s="5">
        <v>184294</v>
      </c>
      <c r="E25340" s="6">
        <v>42346</v>
      </c>
      <c r="F25340" s="5">
        <v>66</v>
      </c>
      <c r="G25340" s="5">
        <v>75900</v>
      </c>
    </row>
    <row r="25341" spans="2:7" x14ac:dyDescent="0.4">
      <c r="B25341" s="7">
        <v>111225</v>
      </c>
      <c r="C25341" s="5" t="s">
        <v>9</v>
      </c>
      <c r="D25341" s="5">
        <v>184295</v>
      </c>
      <c r="E25341" s="6">
        <v>42346</v>
      </c>
      <c r="F25341" s="5">
        <v>102</v>
      </c>
      <c r="G25341" s="5">
        <v>124950</v>
      </c>
    </row>
    <row r="25342" spans="2:7" x14ac:dyDescent="0.4">
      <c r="B25342" s="7">
        <v>111225</v>
      </c>
      <c r="C25342" s="5" t="s">
        <v>10</v>
      </c>
      <c r="D25342" s="5">
        <v>184296</v>
      </c>
      <c r="E25342" s="6">
        <v>42346</v>
      </c>
      <c r="F25342" s="5">
        <v>88</v>
      </c>
      <c r="G25342" s="5">
        <v>68640</v>
      </c>
    </row>
    <row r="25343" spans="2:7" x14ac:dyDescent="0.4">
      <c r="B25343" s="7">
        <v>111225</v>
      </c>
      <c r="C25343" s="5" t="s">
        <v>11</v>
      </c>
      <c r="D25343" s="5">
        <v>184297</v>
      </c>
      <c r="E25343" s="6">
        <v>42346</v>
      </c>
      <c r="F25343" s="5">
        <v>114</v>
      </c>
      <c r="G25343" s="5">
        <v>62472</v>
      </c>
    </row>
    <row r="25344" spans="2:7" x14ac:dyDescent="0.4">
      <c r="B25344" s="7">
        <v>111225</v>
      </c>
      <c r="C25344" s="5" t="s">
        <v>12</v>
      </c>
      <c r="D25344" s="5">
        <v>184298</v>
      </c>
      <c r="E25344" s="6">
        <v>42346</v>
      </c>
      <c r="F25344" s="5">
        <v>90</v>
      </c>
      <c r="G25344" s="5">
        <v>89910</v>
      </c>
    </row>
    <row r="25345" spans="2:7" x14ac:dyDescent="0.4">
      <c r="B25345" s="7">
        <v>111225</v>
      </c>
      <c r="C25345" s="5" t="s">
        <v>13</v>
      </c>
      <c r="D25345" s="5">
        <v>184299</v>
      </c>
      <c r="E25345" s="6">
        <v>42346</v>
      </c>
      <c r="F25345" s="5">
        <v>86</v>
      </c>
      <c r="G25345" s="5">
        <v>60200</v>
      </c>
    </row>
    <row r="25346" spans="2:7" x14ac:dyDescent="0.4">
      <c r="B25346" s="7">
        <v>111225</v>
      </c>
      <c r="C25346" s="5" t="s">
        <v>14</v>
      </c>
      <c r="D25346" s="5">
        <v>184300</v>
      </c>
      <c r="E25346" s="26">
        <v>42346</v>
      </c>
      <c r="F25346" s="8">
        <v>50</v>
      </c>
      <c r="G25346" s="8">
        <v>23628</v>
      </c>
    </row>
    <row r="25347" spans="2:7" x14ac:dyDescent="0.4">
      <c r="B25347" s="7">
        <v>111225</v>
      </c>
      <c r="C25347" s="5" t="s">
        <v>15</v>
      </c>
      <c r="D25347" s="5">
        <v>184301</v>
      </c>
      <c r="E25347" s="27">
        <v>42346</v>
      </c>
      <c r="F25347" s="22">
        <v>50</v>
      </c>
      <c r="G25347" s="22">
        <v>102000</v>
      </c>
    </row>
    <row r="25348" spans="2:7" x14ac:dyDescent="0.4">
      <c r="B25348" s="21">
        <v>171251</v>
      </c>
      <c r="C25348" s="22" t="s">
        <v>9</v>
      </c>
      <c r="D25348" s="5">
        <v>184302</v>
      </c>
      <c r="E25348" s="27">
        <v>42346</v>
      </c>
      <c r="F25348" s="22">
        <v>50</v>
      </c>
      <c r="G25348" s="22">
        <v>129500</v>
      </c>
    </row>
    <row r="25349" spans="2:7" x14ac:dyDescent="0.4">
      <c r="B25349" s="21">
        <v>171251</v>
      </c>
      <c r="C25349" s="22" t="s">
        <v>10</v>
      </c>
      <c r="D25349" s="5">
        <v>184303</v>
      </c>
      <c r="E25349" s="27">
        <v>42346</v>
      </c>
      <c r="F25349" s="22">
        <v>50</v>
      </c>
      <c r="G25349" s="22">
        <v>130000</v>
      </c>
    </row>
    <row r="25350" spans="2:7" x14ac:dyDescent="0.4">
      <c r="B25350" s="21">
        <v>171251</v>
      </c>
      <c r="C25350" s="22" t="s">
        <v>11</v>
      </c>
      <c r="D25350" s="5">
        <v>184304</v>
      </c>
      <c r="E25350" s="27">
        <v>42346</v>
      </c>
      <c r="F25350" s="22">
        <v>50</v>
      </c>
      <c r="G25350" s="22">
        <v>146200</v>
      </c>
    </row>
    <row r="25351" spans="2:7" x14ac:dyDescent="0.4">
      <c r="B25351" s="21">
        <v>171251</v>
      </c>
      <c r="C25351" s="22" t="s">
        <v>12</v>
      </c>
      <c r="D25351" s="5">
        <v>184305</v>
      </c>
      <c r="E25351" s="27">
        <v>42346</v>
      </c>
      <c r="F25351" s="22">
        <v>80</v>
      </c>
      <c r="G25351" s="22">
        <v>119600</v>
      </c>
    </row>
    <row r="25352" spans="2:7" x14ac:dyDescent="0.4">
      <c r="B25352" s="21">
        <v>171251</v>
      </c>
      <c r="C25352" s="22" t="s">
        <v>13</v>
      </c>
      <c r="D25352" s="5">
        <v>184306</v>
      </c>
      <c r="E25352" s="27">
        <v>42346</v>
      </c>
      <c r="F25352" s="22">
        <v>80</v>
      </c>
      <c r="G25352" s="22">
        <v>122500</v>
      </c>
    </row>
    <row r="25353" spans="2:7" x14ac:dyDescent="0.4">
      <c r="B25353" s="21">
        <v>171251</v>
      </c>
      <c r="C25353" s="22" t="s">
        <v>14</v>
      </c>
      <c r="D25353" s="5">
        <v>184307</v>
      </c>
      <c r="E25353" s="27">
        <v>42346</v>
      </c>
      <c r="F25353" s="22">
        <v>80</v>
      </c>
      <c r="G25353" s="22">
        <v>12000</v>
      </c>
    </row>
    <row r="25354" spans="2:7" x14ac:dyDescent="0.4">
      <c r="B25354" s="21">
        <v>171251</v>
      </c>
      <c r="C25354" s="22" t="s">
        <v>15</v>
      </c>
      <c r="D25354" s="5">
        <v>184308</v>
      </c>
      <c r="E25354" s="27">
        <v>42346</v>
      </c>
      <c r="F25354" s="22">
        <v>80</v>
      </c>
      <c r="G25354" s="22">
        <v>12000</v>
      </c>
    </row>
    <row r="25355" spans="2:7" x14ac:dyDescent="0.4">
      <c r="B25355" s="21">
        <v>171251</v>
      </c>
      <c r="C25355" s="22" t="s">
        <v>16</v>
      </c>
      <c r="D25355" s="5">
        <v>184309</v>
      </c>
      <c r="E25355" s="27">
        <v>42346</v>
      </c>
      <c r="F25355" s="22">
        <v>80</v>
      </c>
      <c r="G25355" s="22">
        <v>12000</v>
      </c>
    </row>
    <row r="25356" spans="2:7" x14ac:dyDescent="0.4">
      <c r="B25356" s="21">
        <v>171251</v>
      </c>
      <c r="C25356" s="22" t="s">
        <v>17</v>
      </c>
      <c r="D25356" s="5">
        <v>184310</v>
      </c>
      <c r="E25356" s="27">
        <v>42346</v>
      </c>
      <c r="F25356" s="22">
        <v>80</v>
      </c>
      <c r="G25356" s="22">
        <v>12000</v>
      </c>
    </row>
    <row r="25357" spans="2:7" x14ac:dyDescent="0.4">
      <c r="B25357" s="21">
        <v>171251</v>
      </c>
      <c r="C25357" s="22" t="s">
        <v>18</v>
      </c>
      <c r="D25357" s="5">
        <v>184311</v>
      </c>
      <c r="E25357" s="27">
        <v>42346</v>
      </c>
      <c r="F25357" s="22">
        <v>80</v>
      </c>
      <c r="G25357" s="22">
        <v>50836</v>
      </c>
    </row>
    <row r="25358" spans="2:7" x14ac:dyDescent="0.4">
      <c r="B25358" s="21">
        <v>181253</v>
      </c>
      <c r="C25358" s="22" t="s">
        <v>3</v>
      </c>
      <c r="D25358" s="5">
        <v>184312</v>
      </c>
      <c r="E25358" s="27">
        <v>42346</v>
      </c>
      <c r="F25358" s="22">
        <v>80</v>
      </c>
      <c r="G25358" s="22">
        <v>72000</v>
      </c>
    </row>
    <row r="25359" spans="2:7" x14ac:dyDescent="0.4">
      <c r="B25359" s="21">
        <v>181253</v>
      </c>
      <c r="C25359" s="22" t="s">
        <v>4</v>
      </c>
      <c r="D25359" s="5">
        <v>184313</v>
      </c>
      <c r="E25359" s="27">
        <v>42346</v>
      </c>
      <c r="F25359" s="22">
        <v>80</v>
      </c>
      <c r="G25359" s="22">
        <v>146400</v>
      </c>
    </row>
    <row r="25360" spans="2:7" x14ac:dyDescent="0.4">
      <c r="B25360" s="23">
        <v>181253</v>
      </c>
      <c r="C25360" s="24" t="s">
        <v>5</v>
      </c>
      <c r="D25360" s="5">
        <v>184314</v>
      </c>
      <c r="E25360" s="28">
        <v>42346</v>
      </c>
      <c r="F25360" s="24">
        <v>80</v>
      </c>
      <c r="G25360" s="24">
        <v>100800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988"/>
  <sheetViews>
    <sheetView tabSelected="1" workbookViewId="0">
      <selection activeCell="C3" sqref="C3"/>
    </sheetView>
  </sheetViews>
  <sheetFormatPr baseColWidth="10" defaultRowHeight="19.5" x14ac:dyDescent="0.4"/>
  <cols>
    <col min="1" max="1" width="14.625" style="16" customWidth="1"/>
    <col min="2" max="3" width="12.875" customWidth="1"/>
    <col min="6" max="7" width="11.5" customWidth="1"/>
  </cols>
  <sheetData>
    <row r="1" spans="1:8" x14ac:dyDescent="0.4">
      <c r="A1" s="29" t="s">
        <v>2</v>
      </c>
      <c r="B1" s="14" t="s">
        <v>55</v>
      </c>
      <c r="C1" s="14" t="s">
        <v>56</v>
      </c>
      <c r="D1" s="14" t="s">
        <v>57</v>
      </c>
      <c r="E1" s="14" t="s">
        <v>58</v>
      </c>
      <c r="F1" s="14" t="s">
        <v>59</v>
      </c>
      <c r="G1" s="14" t="s">
        <v>60</v>
      </c>
      <c r="H1" s="14" t="s">
        <v>61</v>
      </c>
    </row>
    <row r="2" spans="1:8" x14ac:dyDescent="0.4">
      <c r="A2" s="17">
        <v>38360</v>
      </c>
      <c r="B2" s="15">
        <f>MONTH(TablaCalendario[[#This Row],[Fecha]])</f>
        <v>1</v>
      </c>
      <c r="C2" s="14" t="str">
        <f>TEXT(TablaCalendario[[#This Row],[Fecha]],"MMMM")</f>
        <v>enero</v>
      </c>
      <c r="D2" s="15">
        <f>YEAR(TablaCalendario[[#This Row],[Fecha]])</f>
        <v>2005</v>
      </c>
      <c r="E2" s="14" t="str">
        <f>"TRIM."&amp;ROUNDDOWN((MONTH(TablaCalendario[[#This Row],[Fecha]])+2)/3,0)</f>
        <v>TRIM.1</v>
      </c>
      <c r="F2" s="15">
        <f>WEEKDAY(TablaCalendario[[#This Row],[Fecha]],2)</f>
        <v>6</v>
      </c>
      <c r="G2" s="14" t="str">
        <f>TEXT(TablaCalendario[[#This Row],[Fecha]],"DDDD")</f>
        <v>sábado</v>
      </c>
      <c r="H2" s="15">
        <f>DAY(TablaCalendario[[#This Row],[Fecha]])</f>
        <v>8</v>
      </c>
    </row>
    <row r="3" spans="1:8" x14ac:dyDescent="0.4">
      <c r="A3" s="17">
        <v>38361</v>
      </c>
      <c r="B3" s="15">
        <f>MONTH(TablaCalendario[[#This Row],[Fecha]])</f>
        <v>1</v>
      </c>
      <c r="C3" s="14" t="str">
        <f>TEXT(TablaCalendario[[#This Row],[Fecha]],"MMMM")</f>
        <v>enero</v>
      </c>
      <c r="D3" s="15">
        <f>YEAR(TablaCalendario[[#This Row],[Fecha]])</f>
        <v>2005</v>
      </c>
      <c r="E3" s="14" t="str">
        <f>"TRIM."&amp;ROUNDDOWN((MONTH(TablaCalendario[[#This Row],[Fecha]])+2)/3,0)</f>
        <v>TRIM.1</v>
      </c>
      <c r="F3" s="15">
        <f>WEEKDAY(TablaCalendario[[#This Row],[Fecha]],2)</f>
        <v>7</v>
      </c>
      <c r="G3" s="14" t="str">
        <f>TEXT(TablaCalendario[[#This Row],[Fecha]],"DDDD")</f>
        <v>domingo</v>
      </c>
      <c r="H3" s="15">
        <f>DAY(TablaCalendario[[#This Row],[Fecha]])</f>
        <v>9</v>
      </c>
    </row>
    <row r="4" spans="1:8" x14ac:dyDescent="0.4">
      <c r="A4" s="17">
        <v>38362</v>
      </c>
      <c r="B4" s="15">
        <f>MONTH(TablaCalendario[[#This Row],[Fecha]])</f>
        <v>1</v>
      </c>
      <c r="C4" s="14" t="str">
        <f>TEXT(TablaCalendario[[#This Row],[Fecha]],"MMMM")</f>
        <v>enero</v>
      </c>
      <c r="D4" s="15">
        <f>YEAR(TablaCalendario[[#This Row],[Fecha]])</f>
        <v>2005</v>
      </c>
      <c r="E4" s="14" t="str">
        <f>"TRIM."&amp;ROUNDDOWN((MONTH(TablaCalendario[[#This Row],[Fecha]])+2)/3,0)</f>
        <v>TRIM.1</v>
      </c>
      <c r="F4" s="15">
        <f>WEEKDAY(TablaCalendario[[#This Row],[Fecha]],2)</f>
        <v>1</v>
      </c>
      <c r="G4" s="14" t="str">
        <f>TEXT(TablaCalendario[[#This Row],[Fecha]],"DDDD")</f>
        <v>lunes</v>
      </c>
      <c r="H4" s="15">
        <f>DAY(TablaCalendario[[#This Row],[Fecha]])</f>
        <v>10</v>
      </c>
    </row>
    <row r="5" spans="1:8" x14ac:dyDescent="0.4">
      <c r="A5" s="17">
        <v>38363</v>
      </c>
      <c r="B5" s="15">
        <f>MONTH(TablaCalendario[[#This Row],[Fecha]])</f>
        <v>1</v>
      </c>
      <c r="C5" s="14" t="str">
        <f>TEXT(TablaCalendario[[#This Row],[Fecha]],"MMMM")</f>
        <v>enero</v>
      </c>
      <c r="D5" s="15">
        <f>YEAR(TablaCalendario[[#This Row],[Fecha]])</f>
        <v>2005</v>
      </c>
      <c r="E5" s="14" t="str">
        <f>"TRIM."&amp;ROUNDDOWN((MONTH(TablaCalendario[[#This Row],[Fecha]])+2)/3,0)</f>
        <v>TRIM.1</v>
      </c>
      <c r="F5" s="15">
        <f>WEEKDAY(TablaCalendario[[#This Row],[Fecha]],2)</f>
        <v>2</v>
      </c>
      <c r="G5" s="14" t="str">
        <f>TEXT(TablaCalendario[[#This Row],[Fecha]],"DDDD")</f>
        <v>martes</v>
      </c>
      <c r="H5" s="15">
        <f>DAY(TablaCalendario[[#This Row],[Fecha]])</f>
        <v>11</v>
      </c>
    </row>
    <row r="6" spans="1:8" x14ac:dyDescent="0.4">
      <c r="A6" s="17">
        <v>38364</v>
      </c>
      <c r="B6" s="15">
        <f>MONTH(TablaCalendario[[#This Row],[Fecha]])</f>
        <v>1</v>
      </c>
      <c r="C6" s="14" t="str">
        <f>TEXT(TablaCalendario[[#This Row],[Fecha]],"MMMM")</f>
        <v>enero</v>
      </c>
      <c r="D6" s="15">
        <f>YEAR(TablaCalendario[[#This Row],[Fecha]])</f>
        <v>2005</v>
      </c>
      <c r="E6" s="14" t="str">
        <f>"TRIM."&amp;ROUNDDOWN((MONTH(TablaCalendario[[#This Row],[Fecha]])+2)/3,0)</f>
        <v>TRIM.1</v>
      </c>
      <c r="F6" s="15">
        <f>WEEKDAY(TablaCalendario[[#This Row],[Fecha]],2)</f>
        <v>3</v>
      </c>
      <c r="G6" s="14" t="str">
        <f>TEXT(TablaCalendario[[#This Row],[Fecha]],"DDDD")</f>
        <v>miércoles</v>
      </c>
      <c r="H6" s="15">
        <f>DAY(TablaCalendario[[#This Row],[Fecha]])</f>
        <v>12</v>
      </c>
    </row>
    <row r="7" spans="1:8" x14ac:dyDescent="0.4">
      <c r="A7" s="17">
        <v>38365</v>
      </c>
      <c r="B7" s="15">
        <f>MONTH(TablaCalendario[[#This Row],[Fecha]])</f>
        <v>1</v>
      </c>
      <c r="C7" s="14" t="str">
        <f>TEXT(TablaCalendario[[#This Row],[Fecha]],"MMMM")</f>
        <v>enero</v>
      </c>
      <c r="D7" s="15">
        <f>YEAR(TablaCalendario[[#This Row],[Fecha]])</f>
        <v>2005</v>
      </c>
      <c r="E7" s="14" t="str">
        <f>"TRIM."&amp;ROUNDDOWN((MONTH(TablaCalendario[[#This Row],[Fecha]])+2)/3,0)</f>
        <v>TRIM.1</v>
      </c>
      <c r="F7" s="15">
        <f>WEEKDAY(TablaCalendario[[#This Row],[Fecha]],2)</f>
        <v>4</v>
      </c>
      <c r="G7" s="14" t="str">
        <f>TEXT(TablaCalendario[[#This Row],[Fecha]],"DDDD")</f>
        <v>jueves</v>
      </c>
      <c r="H7" s="15">
        <f>DAY(TablaCalendario[[#This Row],[Fecha]])</f>
        <v>13</v>
      </c>
    </row>
    <row r="8" spans="1:8" x14ac:dyDescent="0.4">
      <c r="A8" s="17">
        <v>38366</v>
      </c>
      <c r="B8" s="15">
        <f>MONTH(TablaCalendario[[#This Row],[Fecha]])</f>
        <v>1</v>
      </c>
      <c r="C8" s="14" t="str">
        <f>TEXT(TablaCalendario[[#This Row],[Fecha]],"MMMM")</f>
        <v>enero</v>
      </c>
      <c r="D8" s="15">
        <f>YEAR(TablaCalendario[[#This Row],[Fecha]])</f>
        <v>2005</v>
      </c>
      <c r="E8" s="14" t="str">
        <f>"TRIM."&amp;ROUNDDOWN((MONTH(TablaCalendario[[#This Row],[Fecha]])+2)/3,0)</f>
        <v>TRIM.1</v>
      </c>
      <c r="F8" s="15">
        <f>WEEKDAY(TablaCalendario[[#This Row],[Fecha]],2)</f>
        <v>5</v>
      </c>
      <c r="G8" s="14" t="str">
        <f>TEXT(TablaCalendario[[#This Row],[Fecha]],"DDDD")</f>
        <v>viernes</v>
      </c>
      <c r="H8" s="15">
        <f>DAY(TablaCalendario[[#This Row],[Fecha]])</f>
        <v>14</v>
      </c>
    </row>
    <row r="9" spans="1:8" x14ac:dyDescent="0.4">
      <c r="A9" s="17">
        <v>38367</v>
      </c>
      <c r="B9" s="15">
        <f>MONTH(TablaCalendario[[#This Row],[Fecha]])</f>
        <v>1</v>
      </c>
      <c r="C9" s="14" t="str">
        <f>TEXT(TablaCalendario[[#This Row],[Fecha]],"MMMM")</f>
        <v>enero</v>
      </c>
      <c r="D9" s="15">
        <f>YEAR(TablaCalendario[[#This Row],[Fecha]])</f>
        <v>2005</v>
      </c>
      <c r="E9" s="14" t="str">
        <f>"TRIM."&amp;ROUNDDOWN((MONTH(TablaCalendario[[#This Row],[Fecha]])+2)/3,0)</f>
        <v>TRIM.1</v>
      </c>
      <c r="F9" s="15">
        <f>WEEKDAY(TablaCalendario[[#This Row],[Fecha]],2)</f>
        <v>6</v>
      </c>
      <c r="G9" s="14" t="str">
        <f>TEXT(TablaCalendario[[#This Row],[Fecha]],"DDDD")</f>
        <v>sábado</v>
      </c>
      <c r="H9" s="15">
        <f>DAY(TablaCalendario[[#This Row],[Fecha]])</f>
        <v>15</v>
      </c>
    </row>
    <row r="10" spans="1:8" x14ac:dyDescent="0.4">
      <c r="A10" s="17">
        <v>38368</v>
      </c>
      <c r="B10" s="15">
        <f>MONTH(TablaCalendario[[#This Row],[Fecha]])</f>
        <v>1</v>
      </c>
      <c r="C10" s="14" t="str">
        <f>TEXT(TablaCalendario[[#This Row],[Fecha]],"MMMM")</f>
        <v>enero</v>
      </c>
      <c r="D10" s="15">
        <f>YEAR(TablaCalendario[[#This Row],[Fecha]])</f>
        <v>2005</v>
      </c>
      <c r="E10" s="14" t="str">
        <f>"TRIM."&amp;ROUNDDOWN((MONTH(TablaCalendario[[#This Row],[Fecha]])+2)/3,0)</f>
        <v>TRIM.1</v>
      </c>
      <c r="F10" s="15">
        <f>WEEKDAY(TablaCalendario[[#This Row],[Fecha]],2)</f>
        <v>7</v>
      </c>
      <c r="G10" s="14" t="str">
        <f>TEXT(TablaCalendario[[#This Row],[Fecha]],"DDDD")</f>
        <v>domingo</v>
      </c>
      <c r="H10" s="15">
        <f>DAY(TablaCalendario[[#This Row],[Fecha]])</f>
        <v>16</v>
      </c>
    </row>
    <row r="11" spans="1:8" x14ac:dyDescent="0.4">
      <c r="A11" s="17">
        <v>38369</v>
      </c>
      <c r="B11" s="15">
        <f>MONTH(TablaCalendario[[#This Row],[Fecha]])</f>
        <v>1</v>
      </c>
      <c r="C11" s="14" t="str">
        <f>TEXT(TablaCalendario[[#This Row],[Fecha]],"MMMM")</f>
        <v>enero</v>
      </c>
      <c r="D11" s="15">
        <f>YEAR(TablaCalendario[[#This Row],[Fecha]])</f>
        <v>2005</v>
      </c>
      <c r="E11" s="14" t="str">
        <f>"TRIM."&amp;ROUNDDOWN((MONTH(TablaCalendario[[#This Row],[Fecha]])+2)/3,0)</f>
        <v>TRIM.1</v>
      </c>
      <c r="F11" s="15">
        <f>WEEKDAY(TablaCalendario[[#This Row],[Fecha]],2)</f>
        <v>1</v>
      </c>
      <c r="G11" s="14" t="str">
        <f>TEXT(TablaCalendario[[#This Row],[Fecha]],"DDDD")</f>
        <v>lunes</v>
      </c>
      <c r="H11" s="15">
        <f>DAY(TablaCalendario[[#This Row],[Fecha]])</f>
        <v>17</v>
      </c>
    </row>
    <row r="12" spans="1:8" x14ac:dyDescent="0.4">
      <c r="A12" s="17">
        <v>38370</v>
      </c>
      <c r="B12" s="15">
        <f>MONTH(TablaCalendario[[#This Row],[Fecha]])</f>
        <v>1</v>
      </c>
      <c r="C12" s="14" t="str">
        <f>TEXT(TablaCalendario[[#This Row],[Fecha]],"MMMM")</f>
        <v>enero</v>
      </c>
      <c r="D12" s="15">
        <f>YEAR(TablaCalendario[[#This Row],[Fecha]])</f>
        <v>2005</v>
      </c>
      <c r="E12" s="14" t="str">
        <f>"TRIM."&amp;ROUNDDOWN((MONTH(TablaCalendario[[#This Row],[Fecha]])+2)/3,0)</f>
        <v>TRIM.1</v>
      </c>
      <c r="F12" s="15">
        <f>WEEKDAY(TablaCalendario[[#This Row],[Fecha]],2)</f>
        <v>2</v>
      </c>
      <c r="G12" s="14" t="str">
        <f>TEXT(TablaCalendario[[#This Row],[Fecha]],"DDDD")</f>
        <v>martes</v>
      </c>
      <c r="H12" s="15">
        <f>DAY(TablaCalendario[[#This Row],[Fecha]])</f>
        <v>18</v>
      </c>
    </row>
    <row r="13" spans="1:8" x14ac:dyDescent="0.4">
      <c r="A13" s="17">
        <v>38371</v>
      </c>
      <c r="B13" s="15">
        <f>MONTH(TablaCalendario[[#This Row],[Fecha]])</f>
        <v>1</v>
      </c>
      <c r="C13" s="14" t="str">
        <f>TEXT(TablaCalendario[[#This Row],[Fecha]],"MMMM")</f>
        <v>enero</v>
      </c>
      <c r="D13" s="15">
        <f>YEAR(TablaCalendario[[#This Row],[Fecha]])</f>
        <v>2005</v>
      </c>
      <c r="E13" s="14" t="str">
        <f>"TRIM."&amp;ROUNDDOWN((MONTH(TablaCalendario[[#This Row],[Fecha]])+2)/3,0)</f>
        <v>TRIM.1</v>
      </c>
      <c r="F13" s="15">
        <f>WEEKDAY(TablaCalendario[[#This Row],[Fecha]],2)</f>
        <v>3</v>
      </c>
      <c r="G13" s="14" t="str">
        <f>TEXT(TablaCalendario[[#This Row],[Fecha]],"DDDD")</f>
        <v>miércoles</v>
      </c>
      <c r="H13" s="15">
        <f>DAY(TablaCalendario[[#This Row],[Fecha]])</f>
        <v>19</v>
      </c>
    </row>
    <row r="14" spans="1:8" x14ac:dyDescent="0.4">
      <c r="A14" s="17">
        <v>38372</v>
      </c>
      <c r="B14" s="15">
        <f>MONTH(TablaCalendario[[#This Row],[Fecha]])</f>
        <v>1</v>
      </c>
      <c r="C14" s="14" t="str">
        <f>TEXT(TablaCalendario[[#This Row],[Fecha]],"MMMM")</f>
        <v>enero</v>
      </c>
      <c r="D14" s="15">
        <f>YEAR(TablaCalendario[[#This Row],[Fecha]])</f>
        <v>2005</v>
      </c>
      <c r="E14" s="14" t="str">
        <f>"TRIM."&amp;ROUNDDOWN((MONTH(TablaCalendario[[#This Row],[Fecha]])+2)/3,0)</f>
        <v>TRIM.1</v>
      </c>
      <c r="F14" s="15">
        <f>WEEKDAY(TablaCalendario[[#This Row],[Fecha]],2)</f>
        <v>4</v>
      </c>
      <c r="G14" s="14" t="str">
        <f>TEXT(TablaCalendario[[#This Row],[Fecha]],"DDDD")</f>
        <v>jueves</v>
      </c>
      <c r="H14" s="15">
        <f>DAY(TablaCalendario[[#This Row],[Fecha]])</f>
        <v>20</v>
      </c>
    </row>
    <row r="15" spans="1:8" x14ac:dyDescent="0.4">
      <c r="A15" s="17">
        <v>38373</v>
      </c>
      <c r="B15" s="15">
        <f>MONTH(TablaCalendario[[#This Row],[Fecha]])</f>
        <v>1</v>
      </c>
      <c r="C15" s="14" t="str">
        <f>TEXT(TablaCalendario[[#This Row],[Fecha]],"MMMM")</f>
        <v>enero</v>
      </c>
      <c r="D15" s="15">
        <f>YEAR(TablaCalendario[[#This Row],[Fecha]])</f>
        <v>2005</v>
      </c>
      <c r="E15" s="14" t="str">
        <f>"TRIM."&amp;ROUNDDOWN((MONTH(TablaCalendario[[#This Row],[Fecha]])+2)/3,0)</f>
        <v>TRIM.1</v>
      </c>
      <c r="F15" s="15">
        <f>WEEKDAY(TablaCalendario[[#This Row],[Fecha]],2)</f>
        <v>5</v>
      </c>
      <c r="G15" s="14" t="str">
        <f>TEXT(TablaCalendario[[#This Row],[Fecha]],"DDDD")</f>
        <v>viernes</v>
      </c>
      <c r="H15" s="15">
        <f>DAY(TablaCalendario[[#This Row],[Fecha]])</f>
        <v>21</v>
      </c>
    </row>
    <row r="16" spans="1:8" x14ac:dyDescent="0.4">
      <c r="A16" s="17">
        <v>38374</v>
      </c>
      <c r="B16" s="15">
        <f>MONTH(TablaCalendario[[#This Row],[Fecha]])</f>
        <v>1</v>
      </c>
      <c r="C16" s="14" t="str">
        <f>TEXT(TablaCalendario[[#This Row],[Fecha]],"MMMM")</f>
        <v>enero</v>
      </c>
      <c r="D16" s="15">
        <f>YEAR(TablaCalendario[[#This Row],[Fecha]])</f>
        <v>2005</v>
      </c>
      <c r="E16" s="14" t="str">
        <f>"TRIM."&amp;ROUNDDOWN((MONTH(TablaCalendario[[#This Row],[Fecha]])+2)/3,0)</f>
        <v>TRIM.1</v>
      </c>
      <c r="F16" s="15">
        <f>WEEKDAY(TablaCalendario[[#This Row],[Fecha]],2)</f>
        <v>6</v>
      </c>
      <c r="G16" s="14" t="str">
        <f>TEXT(TablaCalendario[[#This Row],[Fecha]],"DDDD")</f>
        <v>sábado</v>
      </c>
      <c r="H16" s="15">
        <f>DAY(TablaCalendario[[#This Row],[Fecha]])</f>
        <v>22</v>
      </c>
    </row>
    <row r="17" spans="1:8" x14ac:dyDescent="0.4">
      <c r="A17" s="17">
        <v>38375</v>
      </c>
      <c r="B17" s="15">
        <f>MONTH(TablaCalendario[[#This Row],[Fecha]])</f>
        <v>1</v>
      </c>
      <c r="C17" s="14" t="str">
        <f>TEXT(TablaCalendario[[#This Row],[Fecha]],"MMMM")</f>
        <v>enero</v>
      </c>
      <c r="D17" s="15">
        <f>YEAR(TablaCalendario[[#This Row],[Fecha]])</f>
        <v>2005</v>
      </c>
      <c r="E17" s="14" t="str">
        <f>"TRIM."&amp;ROUNDDOWN((MONTH(TablaCalendario[[#This Row],[Fecha]])+2)/3,0)</f>
        <v>TRIM.1</v>
      </c>
      <c r="F17" s="15">
        <f>WEEKDAY(TablaCalendario[[#This Row],[Fecha]],2)</f>
        <v>7</v>
      </c>
      <c r="G17" s="14" t="str">
        <f>TEXT(TablaCalendario[[#This Row],[Fecha]],"DDDD")</f>
        <v>domingo</v>
      </c>
      <c r="H17" s="15">
        <f>DAY(TablaCalendario[[#This Row],[Fecha]])</f>
        <v>23</v>
      </c>
    </row>
    <row r="18" spans="1:8" x14ac:dyDescent="0.4">
      <c r="A18" s="17">
        <v>38376</v>
      </c>
      <c r="B18" s="15">
        <f>MONTH(TablaCalendario[[#This Row],[Fecha]])</f>
        <v>1</v>
      </c>
      <c r="C18" s="14" t="str">
        <f>TEXT(TablaCalendario[[#This Row],[Fecha]],"MMMM")</f>
        <v>enero</v>
      </c>
      <c r="D18" s="15">
        <f>YEAR(TablaCalendario[[#This Row],[Fecha]])</f>
        <v>2005</v>
      </c>
      <c r="E18" s="14" t="str">
        <f>"TRIM."&amp;ROUNDDOWN((MONTH(TablaCalendario[[#This Row],[Fecha]])+2)/3,0)</f>
        <v>TRIM.1</v>
      </c>
      <c r="F18" s="15">
        <f>WEEKDAY(TablaCalendario[[#This Row],[Fecha]],2)</f>
        <v>1</v>
      </c>
      <c r="G18" s="14" t="str">
        <f>TEXT(TablaCalendario[[#This Row],[Fecha]],"DDDD")</f>
        <v>lunes</v>
      </c>
      <c r="H18" s="15">
        <f>DAY(TablaCalendario[[#This Row],[Fecha]])</f>
        <v>24</v>
      </c>
    </row>
    <row r="19" spans="1:8" x14ac:dyDescent="0.4">
      <c r="A19" s="17">
        <v>38377</v>
      </c>
      <c r="B19" s="15">
        <f>MONTH(TablaCalendario[[#This Row],[Fecha]])</f>
        <v>1</v>
      </c>
      <c r="C19" s="14" t="str">
        <f>TEXT(TablaCalendario[[#This Row],[Fecha]],"MMMM")</f>
        <v>enero</v>
      </c>
      <c r="D19" s="15">
        <f>YEAR(TablaCalendario[[#This Row],[Fecha]])</f>
        <v>2005</v>
      </c>
      <c r="E19" s="14" t="str">
        <f>"TRIM."&amp;ROUNDDOWN((MONTH(TablaCalendario[[#This Row],[Fecha]])+2)/3,0)</f>
        <v>TRIM.1</v>
      </c>
      <c r="F19" s="15">
        <f>WEEKDAY(TablaCalendario[[#This Row],[Fecha]],2)</f>
        <v>2</v>
      </c>
      <c r="G19" s="14" t="str">
        <f>TEXT(TablaCalendario[[#This Row],[Fecha]],"DDDD")</f>
        <v>martes</v>
      </c>
      <c r="H19" s="15">
        <f>DAY(TablaCalendario[[#This Row],[Fecha]])</f>
        <v>25</v>
      </c>
    </row>
    <row r="20" spans="1:8" x14ac:dyDescent="0.4">
      <c r="A20" s="17">
        <v>38378</v>
      </c>
      <c r="B20" s="15">
        <f>MONTH(TablaCalendario[[#This Row],[Fecha]])</f>
        <v>1</v>
      </c>
      <c r="C20" s="14" t="str">
        <f>TEXT(TablaCalendario[[#This Row],[Fecha]],"MMMM")</f>
        <v>enero</v>
      </c>
      <c r="D20" s="15">
        <f>YEAR(TablaCalendario[[#This Row],[Fecha]])</f>
        <v>2005</v>
      </c>
      <c r="E20" s="14" t="str">
        <f>"TRIM."&amp;ROUNDDOWN((MONTH(TablaCalendario[[#This Row],[Fecha]])+2)/3,0)</f>
        <v>TRIM.1</v>
      </c>
      <c r="F20" s="15">
        <f>WEEKDAY(TablaCalendario[[#This Row],[Fecha]],2)</f>
        <v>3</v>
      </c>
      <c r="G20" s="14" t="str">
        <f>TEXT(TablaCalendario[[#This Row],[Fecha]],"DDDD")</f>
        <v>miércoles</v>
      </c>
      <c r="H20" s="15">
        <f>DAY(TablaCalendario[[#This Row],[Fecha]])</f>
        <v>26</v>
      </c>
    </row>
    <row r="21" spans="1:8" x14ac:dyDescent="0.4">
      <c r="A21" s="17">
        <v>38379</v>
      </c>
      <c r="B21" s="15">
        <f>MONTH(TablaCalendario[[#This Row],[Fecha]])</f>
        <v>1</v>
      </c>
      <c r="C21" s="14" t="str">
        <f>TEXT(TablaCalendario[[#This Row],[Fecha]],"MMMM")</f>
        <v>enero</v>
      </c>
      <c r="D21" s="15">
        <f>YEAR(TablaCalendario[[#This Row],[Fecha]])</f>
        <v>2005</v>
      </c>
      <c r="E21" s="14" t="str">
        <f>"TRIM."&amp;ROUNDDOWN((MONTH(TablaCalendario[[#This Row],[Fecha]])+2)/3,0)</f>
        <v>TRIM.1</v>
      </c>
      <c r="F21" s="15">
        <f>WEEKDAY(TablaCalendario[[#This Row],[Fecha]],2)</f>
        <v>4</v>
      </c>
      <c r="G21" s="14" t="str">
        <f>TEXT(TablaCalendario[[#This Row],[Fecha]],"DDDD")</f>
        <v>jueves</v>
      </c>
      <c r="H21" s="15">
        <f>DAY(TablaCalendario[[#This Row],[Fecha]])</f>
        <v>27</v>
      </c>
    </row>
    <row r="22" spans="1:8" x14ac:dyDescent="0.4">
      <c r="A22" s="17">
        <v>38380</v>
      </c>
      <c r="B22" s="15">
        <f>MONTH(TablaCalendario[[#This Row],[Fecha]])</f>
        <v>1</v>
      </c>
      <c r="C22" s="14" t="str">
        <f>TEXT(TablaCalendario[[#This Row],[Fecha]],"MMMM")</f>
        <v>enero</v>
      </c>
      <c r="D22" s="15">
        <f>YEAR(TablaCalendario[[#This Row],[Fecha]])</f>
        <v>2005</v>
      </c>
      <c r="E22" s="14" t="str">
        <f>"TRIM."&amp;ROUNDDOWN((MONTH(TablaCalendario[[#This Row],[Fecha]])+2)/3,0)</f>
        <v>TRIM.1</v>
      </c>
      <c r="F22" s="15">
        <f>WEEKDAY(TablaCalendario[[#This Row],[Fecha]],2)</f>
        <v>5</v>
      </c>
      <c r="G22" s="14" t="str">
        <f>TEXT(TablaCalendario[[#This Row],[Fecha]],"DDDD")</f>
        <v>viernes</v>
      </c>
      <c r="H22" s="15">
        <f>DAY(TablaCalendario[[#This Row],[Fecha]])</f>
        <v>28</v>
      </c>
    </row>
    <row r="23" spans="1:8" x14ac:dyDescent="0.4">
      <c r="A23" s="17">
        <v>38381</v>
      </c>
      <c r="B23" s="15">
        <f>MONTH(TablaCalendario[[#This Row],[Fecha]])</f>
        <v>1</v>
      </c>
      <c r="C23" s="14" t="str">
        <f>TEXT(TablaCalendario[[#This Row],[Fecha]],"MMMM")</f>
        <v>enero</v>
      </c>
      <c r="D23" s="15">
        <f>YEAR(TablaCalendario[[#This Row],[Fecha]])</f>
        <v>2005</v>
      </c>
      <c r="E23" s="14" t="str">
        <f>"TRIM."&amp;ROUNDDOWN((MONTH(TablaCalendario[[#This Row],[Fecha]])+2)/3,0)</f>
        <v>TRIM.1</v>
      </c>
      <c r="F23" s="15">
        <f>WEEKDAY(TablaCalendario[[#This Row],[Fecha]],2)</f>
        <v>6</v>
      </c>
      <c r="G23" s="14" t="str">
        <f>TEXT(TablaCalendario[[#This Row],[Fecha]],"DDDD")</f>
        <v>sábado</v>
      </c>
      <c r="H23" s="15">
        <f>DAY(TablaCalendario[[#This Row],[Fecha]])</f>
        <v>29</v>
      </c>
    </row>
    <row r="24" spans="1:8" x14ac:dyDescent="0.4">
      <c r="A24" s="17">
        <v>38382</v>
      </c>
      <c r="B24" s="15">
        <f>MONTH(TablaCalendario[[#This Row],[Fecha]])</f>
        <v>1</v>
      </c>
      <c r="C24" s="14" t="str">
        <f>TEXT(TablaCalendario[[#This Row],[Fecha]],"MMMM")</f>
        <v>enero</v>
      </c>
      <c r="D24" s="15">
        <f>YEAR(TablaCalendario[[#This Row],[Fecha]])</f>
        <v>2005</v>
      </c>
      <c r="E24" s="14" t="str">
        <f>"TRIM."&amp;ROUNDDOWN((MONTH(TablaCalendario[[#This Row],[Fecha]])+2)/3,0)</f>
        <v>TRIM.1</v>
      </c>
      <c r="F24" s="15">
        <f>WEEKDAY(TablaCalendario[[#This Row],[Fecha]],2)</f>
        <v>7</v>
      </c>
      <c r="G24" s="14" t="str">
        <f>TEXT(TablaCalendario[[#This Row],[Fecha]],"DDDD")</f>
        <v>domingo</v>
      </c>
      <c r="H24" s="15">
        <f>DAY(TablaCalendario[[#This Row],[Fecha]])</f>
        <v>30</v>
      </c>
    </row>
    <row r="25" spans="1:8" x14ac:dyDescent="0.4">
      <c r="A25" s="17">
        <v>38383</v>
      </c>
      <c r="B25" s="15">
        <f>MONTH(TablaCalendario[[#This Row],[Fecha]])</f>
        <v>1</v>
      </c>
      <c r="C25" s="14" t="str">
        <f>TEXT(TablaCalendario[[#This Row],[Fecha]],"MMMM")</f>
        <v>enero</v>
      </c>
      <c r="D25" s="15">
        <f>YEAR(TablaCalendario[[#This Row],[Fecha]])</f>
        <v>2005</v>
      </c>
      <c r="E25" s="14" t="str">
        <f>"TRIM."&amp;ROUNDDOWN((MONTH(TablaCalendario[[#This Row],[Fecha]])+2)/3,0)</f>
        <v>TRIM.1</v>
      </c>
      <c r="F25" s="15">
        <f>WEEKDAY(TablaCalendario[[#This Row],[Fecha]],2)</f>
        <v>1</v>
      </c>
      <c r="G25" s="14" t="str">
        <f>TEXT(TablaCalendario[[#This Row],[Fecha]],"DDDD")</f>
        <v>lunes</v>
      </c>
      <c r="H25" s="15">
        <f>DAY(TablaCalendario[[#This Row],[Fecha]])</f>
        <v>31</v>
      </c>
    </row>
    <row r="26" spans="1:8" x14ac:dyDescent="0.4">
      <c r="A26" s="17">
        <v>38384</v>
      </c>
      <c r="B26" s="15">
        <f>MONTH(TablaCalendario[[#This Row],[Fecha]])</f>
        <v>2</v>
      </c>
      <c r="C26" s="14" t="str">
        <f>TEXT(TablaCalendario[[#This Row],[Fecha]],"MMMM")</f>
        <v>febrero</v>
      </c>
      <c r="D26" s="15">
        <f>YEAR(TablaCalendario[[#This Row],[Fecha]])</f>
        <v>2005</v>
      </c>
      <c r="E26" s="14" t="str">
        <f>"TRIM."&amp;ROUNDDOWN((MONTH(TablaCalendario[[#This Row],[Fecha]])+2)/3,0)</f>
        <v>TRIM.1</v>
      </c>
      <c r="F26" s="15">
        <f>WEEKDAY(TablaCalendario[[#This Row],[Fecha]],2)</f>
        <v>2</v>
      </c>
      <c r="G26" s="14" t="str">
        <f>TEXT(TablaCalendario[[#This Row],[Fecha]],"DDDD")</f>
        <v>martes</v>
      </c>
      <c r="H26" s="15">
        <f>DAY(TablaCalendario[[#This Row],[Fecha]])</f>
        <v>1</v>
      </c>
    </row>
    <row r="27" spans="1:8" x14ac:dyDescent="0.4">
      <c r="A27" s="17">
        <v>38385</v>
      </c>
      <c r="B27" s="15">
        <f>MONTH(TablaCalendario[[#This Row],[Fecha]])</f>
        <v>2</v>
      </c>
      <c r="C27" s="14" t="str">
        <f>TEXT(TablaCalendario[[#This Row],[Fecha]],"MMMM")</f>
        <v>febrero</v>
      </c>
      <c r="D27" s="15">
        <f>YEAR(TablaCalendario[[#This Row],[Fecha]])</f>
        <v>2005</v>
      </c>
      <c r="E27" s="14" t="str">
        <f>"TRIM."&amp;ROUNDDOWN((MONTH(TablaCalendario[[#This Row],[Fecha]])+2)/3,0)</f>
        <v>TRIM.1</v>
      </c>
      <c r="F27" s="15">
        <f>WEEKDAY(TablaCalendario[[#This Row],[Fecha]],2)</f>
        <v>3</v>
      </c>
      <c r="G27" s="14" t="str">
        <f>TEXT(TablaCalendario[[#This Row],[Fecha]],"DDDD")</f>
        <v>miércoles</v>
      </c>
      <c r="H27" s="15">
        <f>DAY(TablaCalendario[[#This Row],[Fecha]])</f>
        <v>2</v>
      </c>
    </row>
    <row r="28" spans="1:8" x14ac:dyDescent="0.4">
      <c r="A28" s="17">
        <v>38386</v>
      </c>
      <c r="B28" s="15">
        <f>MONTH(TablaCalendario[[#This Row],[Fecha]])</f>
        <v>2</v>
      </c>
      <c r="C28" s="14" t="str">
        <f>TEXT(TablaCalendario[[#This Row],[Fecha]],"MMMM")</f>
        <v>febrero</v>
      </c>
      <c r="D28" s="15">
        <f>YEAR(TablaCalendario[[#This Row],[Fecha]])</f>
        <v>2005</v>
      </c>
      <c r="E28" s="14" t="str">
        <f>"TRIM."&amp;ROUNDDOWN((MONTH(TablaCalendario[[#This Row],[Fecha]])+2)/3,0)</f>
        <v>TRIM.1</v>
      </c>
      <c r="F28" s="15">
        <f>WEEKDAY(TablaCalendario[[#This Row],[Fecha]],2)</f>
        <v>4</v>
      </c>
      <c r="G28" s="14" t="str">
        <f>TEXT(TablaCalendario[[#This Row],[Fecha]],"DDDD")</f>
        <v>jueves</v>
      </c>
      <c r="H28" s="15">
        <f>DAY(TablaCalendario[[#This Row],[Fecha]])</f>
        <v>3</v>
      </c>
    </row>
    <row r="29" spans="1:8" x14ac:dyDescent="0.4">
      <c r="A29" s="17">
        <v>38387</v>
      </c>
      <c r="B29" s="15">
        <f>MONTH(TablaCalendario[[#This Row],[Fecha]])</f>
        <v>2</v>
      </c>
      <c r="C29" s="14" t="str">
        <f>TEXT(TablaCalendario[[#This Row],[Fecha]],"MMMM")</f>
        <v>febrero</v>
      </c>
      <c r="D29" s="15">
        <f>YEAR(TablaCalendario[[#This Row],[Fecha]])</f>
        <v>2005</v>
      </c>
      <c r="E29" s="14" t="str">
        <f>"TRIM."&amp;ROUNDDOWN((MONTH(TablaCalendario[[#This Row],[Fecha]])+2)/3,0)</f>
        <v>TRIM.1</v>
      </c>
      <c r="F29" s="15">
        <f>WEEKDAY(TablaCalendario[[#This Row],[Fecha]],2)</f>
        <v>5</v>
      </c>
      <c r="G29" s="14" t="str">
        <f>TEXT(TablaCalendario[[#This Row],[Fecha]],"DDDD")</f>
        <v>viernes</v>
      </c>
      <c r="H29" s="15">
        <f>DAY(TablaCalendario[[#This Row],[Fecha]])</f>
        <v>4</v>
      </c>
    </row>
    <row r="30" spans="1:8" x14ac:dyDescent="0.4">
      <c r="A30" s="17">
        <v>38388</v>
      </c>
      <c r="B30" s="15">
        <f>MONTH(TablaCalendario[[#This Row],[Fecha]])</f>
        <v>2</v>
      </c>
      <c r="C30" s="14" t="str">
        <f>TEXT(TablaCalendario[[#This Row],[Fecha]],"MMMM")</f>
        <v>febrero</v>
      </c>
      <c r="D30" s="15">
        <f>YEAR(TablaCalendario[[#This Row],[Fecha]])</f>
        <v>2005</v>
      </c>
      <c r="E30" s="14" t="str">
        <f>"TRIM."&amp;ROUNDDOWN((MONTH(TablaCalendario[[#This Row],[Fecha]])+2)/3,0)</f>
        <v>TRIM.1</v>
      </c>
      <c r="F30" s="15">
        <f>WEEKDAY(TablaCalendario[[#This Row],[Fecha]],2)</f>
        <v>6</v>
      </c>
      <c r="G30" s="14" t="str">
        <f>TEXT(TablaCalendario[[#This Row],[Fecha]],"DDDD")</f>
        <v>sábado</v>
      </c>
      <c r="H30" s="15">
        <f>DAY(TablaCalendario[[#This Row],[Fecha]])</f>
        <v>5</v>
      </c>
    </row>
    <row r="31" spans="1:8" x14ac:dyDescent="0.4">
      <c r="A31" s="17">
        <v>38389</v>
      </c>
      <c r="B31" s="15">
        <f>MONTH(TablaCalendario[[#This Row],[Fecha]])</f>
        <v>2</v>
      </c>
      <c r="C31" s="14" t="str">
        <f>TEXT(TablaCalendario[[#This Row],[Fecha]],"MMMM")</f>
        <v>febrero</v>
      </c>
      <c r="D31" s="15">
        <f>YEAR(TablaCalendario[[#This Row],[Fecha]])</f>
        <v>2005</v>
      </c>
      <c r="E31" s="14" t="str">
        <f>"TRIM."&amp;ROUNDDOWN((MONTH(TablaCalendario[[#This Row],[Fecha]])+2)/3,0)</f>
        <v>TRIM.1</v>
      </c>
      <c r="F31" s="15">
        <f>WEEKDAY(TablaCalendario[[#This Row],[Fecha]],2)</f>
        <v>7</v>
      </c>
      <c r="G31" s="14" t="str">
        <f>TEXT(TablaCalendario[[#This Row],[Fecha]],"DDDD")</f>
        <v>domingo</v>
      </c>
      <c r="H31" s="15">
        <f>DAY(TablaCalendario[[#This Row],[Fecha]])</f>
        <v>6</v>
      </c>
    </row>
    <row r="32" spans="1:8" x14ac:dyDescent="0.4">
      <c r="A32" s="17">
        <v>38390</v>
      </c>
      <c r="B32" s="15">
        <f>MONTH(TablaCalendario[[#This Row],[Fecha]])</f>
        <v>2</v>
      </c>
      <c r="C32" s="14" t="str">
        <f>TEXT(TablaCalendario[[#This Row],[Fecha]],"MMMM")</f>
        <v>febrero</v>
      </c>
      <c r="D32" s="15">
        <f>YEAR(TablaCalendario[[#This Row],[Fecha]])</f>
        <v>2005</v>
      </c>
      <c r="E32" s="14" t="str">
        <f>"TRIM."&amp;ROUNDDOWN((MONTH(TablaCalendario[[#This Row],[Fecha]])+2)/3,0)</f>
        <v>TRIM.1</v>
      </c>
      <c r="F32" s="15">
        <f>WEEKDAY(TablaCalendario[[#This Row],[Fecha]],2)</f>
        <v>1</v>
      </c>
      <c r="G32" s="14" t="str">
        <f>TEXT(TablaCalendario[[#This Row],[Fecha]],"DDDD")</f>
        <v>lunes</v>
      </c>
      <c r="H32" s="15">
        <f>DAY(TablaCalendario[[#This Row],[Fecha]])</f>
        <v>7</v>
      </c>
    </row>
    <row r="33" spans="1:8" x14ac:dyDescent="0.4">
      <c r="A33" s="17">
        <v>38391</v>
      </c>
      <c r="B33" s="15">
        <f>MONTH(TablaCalendario[[#This Row],[Fecha]])</f>
        <v>2</v>
      </c>
      <c r="C33" s="14" t="str">
        <f>TEXT(TablaCalendario[[#This Row],[Fecha]],"MMMM")</f>
        <v>febrero</v>
      </c>
      <c r="D33" s="15">
        <f>YEAR(TablaCalendario[[#This Row],[Fecha]])</f>
        <v>2005</v>
      </c>
      <c r="E33" s="14" t="str">
        <f>"TRIM."&amp;ROUNDDOWN((MONTH(TablaCalendario[[#This Row],[Fecha]])+2)/3,0)</f>
        <v>TRIM.1</v>
      </c>
      <c r="F33" s="15">
        <f>WEEKDAY(TablaCalendario[[#This Row],[Fecha]],2)</f>
        <v>2</v>
      </c>
      <c r="G33" s="14" t="str">
        <f>TEXT(TablaCalendario[[#This Row],[Fecha]],"DDDD")</f>
        <v>martes</v>
      </c>
      <c r="H33" s="15">
        <f>DAY(TablaCalendario[[#This Row],[Fecha]])</f>
        <v>8</v>
      </c>
    </row>
    <row r="34" spans="1:8" x14ac:dyDescent="0.4">
      <c r="A34" s="17">
        <v>38392</v>
      </c>
      <c r="B34" s="15">
        <f>MONTH(TablaCalendario[[#This Row],[Fecha]])</f>
        <v>2</v>
      </c>
      <c r="C34" s="14" t="str">
        <f>TEXT(TablaCalendario[[#This Row],[Fecha]],"MMMM")</f>
        <v>febrero</v>
      </c>
      <c r="D34" s="15">
        <f>YEAR(TablaCalendario[[#This Row],[Fecha]])</f>
        <v>2005</v>
      </c>
      <c r="E34" s="14" t="str">
        <f>"TRIM."&amp;ROUNDDOWN((MONTH(TablaCalendario[[#This Row],[Fecha]])+2)/3,0)</f>
        <v>TRIM.1</v>
      </c>
      <c r="F34" s="15">
        <f>WEEKDAY(TablaCalendario[[#This Row],[Fecha]],2)</f>
        <v>3</v>
      </c>
      <c r="G34" s="14" t="str">
        <f>TEXT(TablaCalendario[[#This Row],[Fecha]],"DDDD")</f>
        <v>miércoles</v>
      </c>
      <c r="H34" s="15">
        <f>DAY(TablaCalendario[[#This Row],[Fecha]])</f>
        <v>9</v>
      </c>
    </row>
    <row r="35" spans="1:8" x14ac:dyDescent="0.4">
      <c r="A35" s="17">
        <v>38393</v>
      </c>
      <c r="B35" s="15">
        <f>MONTH(TablaCalendario[[#This Row],[Fecha]])</f>
        <v>2</v>
      </c>
      <c r="C35" s="14" t="str">
        <f>TEXT(TablaCalendario[[#This Row],[Fecha]],"MMMM")</f>
        <v>febrero</v>
      </c>
      <c r="D35" s="15">
        <f>YEAR(TablaCalendario[[#This Row],[Fecha]])</f>
        <v>2005</v>
      </c>
      <c r="E35" s="14" t="str">
        <f>"TRIM."&amp;ROUNDDOWN((MONTH(TablaCalendario[[#This Row],[Fecha]])+2)/3,0)</f>
        <v>TRIM.1</v>
      </c>
      <c r="F35" s="15">
        <f>WEEKDAY(TablaCalendario[[#This Row],[Fecha]],2)</f>
        <v>4</v>
      </c>
      <c r="G35" s="14" t="str">
        <f>TEXT(TablaCalendario[[#This Row],[Fecha]],"DDDD")</f>
        <v>jueves</v>
      </c>
      <c r="H35" s="15">
        <f>DAY(TablaCalendario[[#This Row],[Fecha]])</f>
        <v>10</v>
      </c>
    </row>
    <row r="36" spans="1:8" x14ac:dyDescent="0.4">
      <c r="A36" s="17">
        <v>38394</v>
      </c>
      <c r="B36" s="15">
        <f>MONTH(TablaCalendario[[#This Row],[Fecha]])</f>
        <v>2</v>
      </c>
      <c r="C36" s="14" t="str">
        <f>TEXT(TablaCalendario[[#This Row],[Fecha]],"MMMM")</f>
        <v>febrero</v>
      </c>
      <c r="D36" s="15">
        <f>YEAR(TablaCalendario[[#This Row],[Fecha]])</f>
        <v>2005</v>
      </c>
      <c r="E36" s="14" t="str">
        <f>"TRIM."&amp;ROUNDDOWN((MONTH(TablaCalendario[[#This Row],[Fecha]])+2)/3,0)</f>
        <v>TRIM.1</v>
      </c>
      <c r="F36" s="15">
        <f>WEEKDAY(TablaCalendario[[#This Row],[Fecha]],2)</f>
        <v>5</v>
      </c>
      <c r="G36" s="14" t="str">
        <f>TEXT(TablaCalendario[[#This Row],[Fecha]],"DDDD")</f>
        <v>viernes</v>
      </c>
      <c r="H36" s="15">
        <f>DAY(TablaCalendario[[#This Row],[Fecha]])</f>
        <v>11</v>
      </c>
    </row>
    <row r="37" spans="1:8" x14ac:dyDescent="0.4">
      <c r="A37" s="17">
        <v>38395</v>
      </c>
      <c r="B37" s="15">
        <f>MONTH(TablaCalendario[[#This Row],[Fecha]])</f>
        <v>2</v>
      </c>
      <c r="C37" s="14" t="str">
        <f>TEXT(TablaCalendario[[#This Row],[Fecha]],"MMMM")</f>
        <v>febrero</v>
      </c>
      <c r="D37" s="15">
        <f>YEAR(TablaCalendario[[#This Row],[Fecha]])</f>
        <v>2005</v>
      </c>
      <c r="E37" s="14" t="str">
        <f>"TRIM."&amp;ROUNDDOWN((MONTH(TablaCalendario[[#This Row],[Fecha]])+2)/3,0)</f>
        <v>TRIM.1</v>
      </c>
      <c r="F37" s="15">
        <f>WEEKDAY(TablaCalendario[[#This Row],[Fecha]],2)</f>
        <v>6</v>
      </c>
      <c r="G37" s="14" t="str">
        <f>TEXT(TablaCalendario[[#This Row],[Fecha]],"DDDD")</f>
        <v>sábado</v>
      </c>
      <c r="H37" s="15">
        <f>DAY(TablaCalendario[[#This Row],[Fecha]])</f>
        <v>12</v>
      </c>
    </row>
    <row r="38" spans="1:8" x14ac:dyDescent="0.4">
      <c r="A38" s="17">
        <v>38396</v>
      </c>
      <c r="B38" s="15">
        <f>MONTH(TablaCalendario[[#This Row],[Fecha]])</f>
        <v>2</v>
      </c>
      <c r="C38" s="14" t="str">
        <f>TEXT(TablaCalendario[[#This Row],[Fecha]],"MMMM")</f>
        <v>febrero</v>
      </c>
      <c r="D38" s="15">
        <f>YEAR(TablaCalendario[[#This Row],[Fecha]])</f>
        <v>2005</v>
      </c>
      <c r="E38" s="14" t="str">
        <f>"TRIM."&amp;ROUNDDOWN((MONTH(TablaCalendario[[#This Row],[Fecha]])+2)/3,0)</f>
        <v>TRIM.1</v>
      </c>
      <c r="F38" s="15">
        <f>WEEKDAY(TablaCalendario[[#This Row],[Fecha]],2)</f>
        <v>7</v>
      </c>
      <c r="G38" s="14" t="str">
        <f>TEXT(TablaCalendario[[#This Row],[Fecha]],"DDDD")</f>
        <v>domingo</v>
      </c>
      <c r="H38" s="15">
        <f>DAY(TablaCalendario[[#This Row],[Fecha]])</f>
        <v>13</v>
      </c>
    </row>
    <row r="39" spans="1:8" x14ac:dyDescent="0.4">
      <c r="A39" s="17">
        <v>38397</v>
      </c>
      <c r="B39" s="15">
        <f>MONTH(TablaCalendario[[#This Row],[Fecha]])</f>
        <v>2</v>
      </c>
      <c r="C39" s="14" t="str">
        <f>TEXT(TablaCalendario[[#This Row],[Fecha]],"MMMM")</f>
        <v>febrero</v>
      </c>
      <c r="D39" s="15">
        <f>YEAR(TablaCalendario[[#This Row],[Fecha]])</f>
        <v>2005</v>
      </c>
      <c r="E39" s="14" t="str">
        <f>"TRIM."&amp;ROUNDDOWN((MONTH(TablaCalendario[[#This Row],[Fecha]])+2)/3,0)</f>
        <v>TRIM.1</v>
      </c>
      <c r="F39" s="15">
        <f>WEEKDAY(TablaCalendario[[#This Row],[Fecha]],2)</f>
        <v>1</v>
      </c>
      <c r="G39" s="14" t="str">
        <f>TEXT(TablaCalendario[[#This Row],[Fecha]],"DDDD")</f>
        <v>lunes</v>
      </c>
      <c r="H39" s="15">
        <f>DAY(TablaCalendario[[#This Row],[Fecha]])</f>
        <v>14</v>
      </c>
    </row>
    <row r="40" spans="1:8" x14ac:dyDescent="0.4">
      <c r="A40" s="17">
        <v>38398</v>
      </c>
      <c r="B40" s="15">
        <f>MONTH(TablaCalendario[[#This Row],[Fecha]])</f>
        <v>2</v>
      </c>
      <c r="C40" s="14" t="str">
        <f>TEXT(TablaCalendario[[#This Row],[Fecha]],"MMMM")</f>
        <v>febrero</v>
      </c>
      <c r="D40" s="15">
        <f>YEAR(TablaCalendario[[#This Row],[Fecha]])</f>
        <v>2005</v>
      </c>
      <c r="E40" s="14" t="str">
        <f>"TRIM."&amp;ROUNDDOWN((MONTH(TablaCalendario[[#This Row],[Fecha]])+2)/3,0)</f>
        <v>TRIM.1</v>
      </c>
      <c r="F40" s="15">
        <f>WEEKDAY(TablaCalendario[[#This Row],[Fecha]],2)</f>
        <v>2</v>
      </c>
      <c r="G40" s="14" t="str">
        <f>TEXT(TablaCalendario[[#This Row],[Fecha]],"DDDD")</f>
        <v>martes</v>
      </c>
      <c r="H40" s="15">
        <f>DAY(TablaCalendario[[#This Row],[Fecha]])</f>
        <v>15</v>
      </c>
    </row>
    <row r="41" spans="1:8" x14ac:dyDescent="0.4">
      <c r="A41" s="17">
        <v>38399</v>
      </c>
      <c r="B41" s="15">
        <f>MONTH(TablaCalendario[[#This Row],[Fecha]])</f>
        <v>2</v>
      </c>
      <c r="C41" s="14" t="str">
        <f>TEXT(TablaCalendario[[#This Row],[Fecha]],"MMMM")</f>
        <v>febrero</v>
      </c>
      <c r="D41" s="15">
        <f>YEAR(TablaCalendario[[#This Row],[Fecha]])</f>
        <v>2005</v>
      </c>
      <c r="E41" s="14" t="str">
        <f>"TRIM."&amp;ROUNDDOWN((MONTH(TablaCalendario[[#This Row],[Fecha]])+2)/3,0)</f>
        <v>TRIM.1</v>
      </c>
      <c r="F41" s="15">
        <f>WEEKDAY(TablaCalendario[[#This Row],[Fecha]],2)</f>
        <v>3</v>
      </c>
      <c r="G41" s="14" t="str">
        <f>TEXT(TablaCalendario[[#This Row],[Fecha]],"DDDD")</f>
        <v>miércoles</v>
      </c>
      <c r="H41" s="15">
        <f>DAY(TablaCalendario[[#This Row],[Fecha]])</f>
        <v>16</v>
      </c>
    </row>
    <row r="42" spans="1:8" x14ac:dyDescent="0.4">
      <c r="A42" s="17">
        <v>38400</v>
      </c>
      <c r="B42" s="15">
        <f>MONTH(TablaCalendario[[#This Row],[Fecha]])</f>
        <v>2</v>
      </c>
      <c r="C42" s="14" t="str">
        <f>TEXT(TablaCalendario[[#This Row],[Fecha]],"MMMM")</f>
        <v>febrero</v>
      </c>
      <c r="D42" s="15">
        <f>YEAR(TablaCalendario[[#This Row],[Fecha]])</f>
        <v>2005</v>
      </c>
      <c r="E42" s="14" t="str">
        <f>"TRIM."&amp;ROUNDDOWN((MONTH(TablaCalendario[[#This Row],[Fecha]])+2)/3,0)</f>
        <v>TRIM.1</v>
      </c>
      <c r="F42" s="15">
        <f>WEEKDAY(TablaCalendario[[#This Row],[Fecha]],2)</f>
        <v>4</v>
      </c>
      <c r="G42" s="14" t="str">
        <f>TEXT(TablaCalendario[[#This Row],[Fecha]],"DDDD")</f>
        <v>jueves</v>
      </c>
      <c r="H42" s="15">
        <f>DAY(TablaCalendario[[#This Row],[Fecha]])</f>
        <v>17</v>
      </c>
    </row>
    <row r="43" spans="1:8" x14ac:dyDescent="0.4">
      <c r="A43" s="17">
        <v>38401</v>
      </c>
      <c r="B43" s="15">
        <f>MONTH(TablaCalendario[[#This Row],[Fecha]])</f>
        <v>2</v>
      </c>
      <c r="C43" s="14" t="str">
        <f>TEXT(TablaCalendario[[#This Row],[Fecha]],"MMMM")</f>
        <v>febrero</v>
      </c>
      <c r="D43" s="15">
        <f>YEAR(TablaCalendario[[#This Row],[Fecha]])</f>
        <v>2005</v>
      </c>
      <c r="E43" s="14" t="str">
        <f>"TRIM."&amp;ROUNDDOWN((MONTH(TablaCalendario[[#This Row],[Fecha]])+2)/3,0)</f>
        <v>TRIM.1</v>
      </c>
      <c r="F43" s="15">
        <f>WEEKDAY(TablaCalendario[[#This Row],[Fecha]],2)</f>
        <v>5</v>
      </c>
      <c r="G43" s="14" t="str">
        <f>TEXT(TablaCalendario[[#This Row],[Fecha]],"DDDD")</f>
        <v>viernes</v>
      </c>
      <c r="H43" s="15">
        <f>DAY(TablaCalendario[[#This Row],[Fecha]])</f>
        <v>18</v>
      </c>
    </row>
    <row r="44" spans="1:8" x14ac:dyDescent="0.4">
      <c r="A44" s="17">
        <v>38402</v>
      </c>
      <c r="B44" s="15">
        <f>MONTH(TablaCalendario[[#This Row],[Fecha]])</f>
        <v>2</v>
      </c>
      <c r="C44" s="14" t="str">
        <f>TEXT(TablaCalendario[[#This Row],[Fecha]],"MMMM")</f>
        <v>febrero</v>
      </c>
      <c r="D44" s="15">
        <f>YEAR(TablaCalendario[[#This Row],[Fecha]])</f>
        <v>2005</v>
      </c>
      <c r="E44" s="14" t="str">
        <f>"TRIM."&amp;ROUNDDOWN((MONTH(TablaCalendario[[#This Row],[Fecha]])+2)/3,0)</f>
        <v>TRIM.1</v>
      </c>
      <c r="F44" s="15">
        <f>WEEKDAY(TablaCalendario[[#This Row],[Fecha]],2)</f>
        <v>6</v>
      </c>
      <c r="G44" s="14" t="str">
        <f>TEXT(TablaCalendario[[#This Row],[Fecha]],"DDDD")</f>
        <v>sábado</v>
      </c>
      <c r="H44" s="15">
        <f>DAY(TablaCalendario[[#This Row],[Fecha]])</f>
        <v>19</v>
      </c>
    </row>
    <row r="45" spans="1:8" x14ac:dyDescent="0.4">
      <c r="A45" s="17">
        <v>38403</v>
      </c>
      <c r="B45" s="15">
        <f>MONTH(TablaCalendario[[#This Row],[Fecha]])</f>
        <v>2</v>
      </c>
      <c r="C45" s="14" t="str">
        <f>TEXT(TablaCalendario[[#This Row],[Fecha]],"MMMM")</f>
        <v>febrero</v>
      </c>
      <c r="D45" s="15">
        <f>YEAR(TablaCalendario[[#This Row],[Fecha]])</f>
        <v>2005</v>
      </c>
      <c r="E45" s="14" t="str">
        <f>"TRIM."&amp;ROUNDDOWN((MONTH(TablaCalendario[[#This Row],[Fecha]])+2)/3,0)</f>
        <v>TRIM.1</v>
      </c>
      <c r="F45" s="15">
        <f>WEEKDAY(TablaCalendario[[#This Row],[Fecha]],2)</f>
        <v>7</v>
      </c>
      <c r="G45" s="14" t="str">
        <f>TEXT(TablaCalendario[[#This Row],[Fecha]],"DDDD")</f>
        <v>domingo</v>
      </c>
      <c r="H45" s="15">
        <f>DAY(TablaCalendario[[#This Row],[Fecha]])</f>
        <v>20</v>
      </c>
    </row>
    <row r="46" spans="1:8" x14ac:dyDescent="0.4">
      <c r="A46" s="17">
        <v>38404</v>
      </c>
      <c r="B46" s="15">
        <f>MONTH(TablaCalendario[[#This Row],[Fecha]])</f>
        <v>2</v>
      </c>
      <c r="C46" s="14" t="str">
        <f>TEXT(TablaCalendario[[#This Row],[Fecha]],"MMMM")</f>
        <v>febrero</v>
      </c>
      <c r="D46" s="15">
        <f>YEAR(TablaCalendario[[#This Row],[Fecha]])</f>
        <v>2005</v>
      </c>
      <c r="E46" s="14" t="str">
        <f>"TRIM."&amp;ROUNDDOWN((MONTH(TablaCalendario[[#This Row],[Fecha]])+2)/3,0)</f>
        <v>TRIM.1</v>
      </c>
      <c r="F46" s="15">
        <f>WEEKDAY(TablaCalendario[[#This Row],[Fecha]],2)</f>
        <v>1</v>
      </c>
      <c r="G46" s="14" t="str">
        <f>TEXT(TablaCalendario[[#This Row],[Fecha]],"DDDD")</f>
        <v>lunes</v>
      </c>
      <c r="H46" s="15">
        <f>DAY(TablaCalendario[[#This Row],[Fecha]])</f>
        <v>21</v>
      </c>
    </row>
    <row r="47" spans="1:8" x14ac:dyDescent="0.4">
      <c r="A47" s="17">
        <v>38405</v>
      </c>
      <c r="B47" s="15">
        <f>MONTH(TablaCalendario[[#This Row],[Fecha]])</f>
        <v>2</v>
      </c>
      <c r="C47" s="14" t="str">
        <f>TEXT(TablaCalendario[[#This Row],[Fecha]],"MMMM")</f>
        <v>febrero</v>
      </c>
      <c r="D47" s="15">
        <f>YEAR(TablaCalendario[[#This Row],[Fecha]])</f>
        <v>2005</v>
      </c>
      <c r="E47" s="14" t="str">
        <f>"TRIM."&amp;ROUNDDOWN((MONTH(TablaCalendario[[#This Row],[Fecha]])+2)/3,0)</f>
        <v>TRIM.1</v>
      </c>
      <c r="F47" s="15">
        <f>WEEKDAY(TablaCalendario[[#This Row],[Fecha]],2)</f>
        <v>2</v>
      </c>
      <c r="G47" s="14" t="str">
        <f>TEXT(TablaCalendario[[#This Row],[Fecha]],"DDDD")</f>
        <v>martes</v>
      </c>
      <c r="H47" s="15">
        <f>DAY(TablaCalendario[[#This Row],[Fecha]])</f>
        <v>22</v>
      </c>
    </row>
    <row r="48" spans="1:8" x14ac:dyDescent="0.4">
      <c r="A48" s="17">
        <v>38406</v>
      </c>
      <c r="B48" s="15">
        <f>MONTH(TablaCalendario[[#This Row],[Fecha]])</f>
        <v>2</v>
      </c>
      <c r="C48" s="14" t="str">
        <f>TEXT(TablaCalendario[[#This Row],[Fecha]],"MMMM")</f>
        <v>febrero</v>
      </c>
      <c r="D48" s="15">
        <f>YEAR(TablaCalendario[[#This Row],[Fecha]])</f>
        <v>2005</v>
      </c>
      <c r="E48" s="14" t="str">
        <f>"TRIM."&amp;ROUNDDOWN((MONTH(TablaCalendario[[#This Row],[Fecha]])+2)/3,0)</f>
        <v>TRIM.1</v>
      </c>
      <c r="F48" s="15">
        <f>WEEKDAY(TablaCalendario[[#This Row],[Fecha]],2)</f>
        <v>3</v>
      </c>
      <c r="G48" s="14" t="str">
        <f>TEXT(TablaCalendario[[#This Row],[Fecha]],"DDDD")</f>
        <v>miércoles</v>
      </c>
      <c r="H48" s="15">
        <f>DAY(TablaCalendario[[#This Row],[Fecha]])</f>
        <v>23</v>
      </c>
    </row>
    <row r="49" spans="1:8" x14ac:dyDescent="0.4">
      <c r="A49" s="17">
        <v>38407</v>
      </c>
      <c r="B49" s="15">
        <f>MONTH(TablaCalendario[[#This Row],[Fecha]])</f>
        <v>2</v>
      </c>
      <c r="C49" s="14" t="str">
        <f>TEXT(TablaCalendario[[#This Row],[Fecha]],"MMMM")</f>
        <v>febrero</v>
      </c>
      <c r="D49" s="15">
        <f>YEAR(TablaCalendario[[#This Row],[Fecha]])</f>
        <v>2005</v>
      </c>
      <c r="E49" s="14" t="str">
        <f>"TRIM."&amp;ROUNDDOWN((MONTH(TablaCalendario[[#This Row],[Fecha]])+2)/3,0)</f>
        <v>TRIM.1</v>
      </c>
      <c r="F49" s="15">
        <f>WEEKDAY(TablaCalendario[[#This Row],[Fecha]],2)</f>
        <v>4</v>
      </c>
      <c r="G49" s="14" t="str">
        <f>TEXT(TablaCalendario[[#This Row],[Fecha]],"DDDD")</f>
        <v>jueves</v>
      </c>
      <c r="H49" s="15">
        <f>DAY(TablaCalendario[[#This Row],[Fecha]])</f>
        <v>24</v>
      </c>
    </row>
    <row r="50" spans="1:8" x14ac:dyDescent="0.4">
      <c r="A50" s="17">
        <v>38408</v>
      </c>
      <c r="B50" s="15">
        <f>MONTH(TablaCalendario[[#This Row],[Fecha]])</f>
        <v>2</v>
      </c>
      <c r="C50" s="14" t="str">
        <f>TEXT(TablaCalendario[[#This Row],[Fecha]],"MMMM")</f>
        <v>febrero</v>
      </c>
      <c r="D50" s="15">
        <f>YEAR(TablaCalendario[[#This Row],[Fecha]])</f>
        <v>2005</v>
      </c>
      <c r="E50" s="14" t="str">
        <f>"TRIM."&amp;ROUNDDOWN((MONTH(TablaCalendario[[#This Row],[Fecha]])+2)/3,0)</f>
        <v>TRIM.1</v>
      </c>
      <c r="F50" s="15">
        <f>WEEKDAY(TablaCalendario[[#This Row],[Fecha]],2)</f>
        <v>5</v>
      </c>
      <c r="G50" s="14" t="str">
        <f>TEXT(TablaCalendario[[#This Row],[Fecha]],"DDDD")</f>
        <v>viernes</v>
      </c>
      <c r="H50" s="15">
        <f>DAY(TablaCalendario[[#This Row],[Fecha]])</f>
        <v>25</v>
      </c>
    </row>
    <row r="51" spans="1:8" x14ac:dyDescent="0.4">
      <c r="A51" s="17">
        <v>38409</v>
      </c>
      <c r="B51" s="15">
        <f>MONTH(TablaCalendario[[#This Row],[Fecha]])</f>
        <v>2</v>
      </c>
      <c r="C51" s="14" t="str">
        <f>TEXT(TablaCalendario[[#This Row],[Fecha]],"MMMM")</f>
        <v>febrero</v>
      </c>
      <c r="D51" s="15">
        <f>YEAR(TablaCalendario[[#This Row],[Fecha]])</f>
        <v>2005</v>
      </c>
      <c r="E51" s="14" t="str">
        <f>"TRIM."&amp;ROUNDDOWN((MONTH(TablaCalendario[[#This Row],[Fecha]])+2)/3,0)</f>
        <v>TRIM.1</v>
      </c>
      <c r="F51" s="15">
        <f>WEEKDAY(TablaCalendario[[#This Row],[Fecha]],2)</f>
        <v>6</v>
      </c>
      <c r="G51" s="14" t="str">
        <f>TEXT(TablaCalendario[[#This Row],[Fecha]],"DDDD")</f>
        <v>sábado</v>
      </c>
      <c r="H51" s="15">
        <f>DAY(TablaCalendario[[#This Row],[Fecha]])</f>
        <v>26</v>
      </c>
    </row>
    <row r="52" spans="1:8" x14ac:dyDescent="0.4">
      <c r="A52" s="17">
        <v>38410</v>
      </c>
      <c r="B52" s="15">
        <f>MONTH(TablaCalendario[[#This Row],[Fecha]])</f>
        <v>2</v>
      </c>
      <c r="C52" s="14" t="str">
        <f>TEXT(TablaCalendario[[#This Row],[Fecha]],"MMMM")</f>
        <v>febrero</v>
      </c>
      <c r="D52" s="15">
        <f>YEAR(TablaCalendario[[#This Row],[Fecha]])</f>
        <v>2005</v>
      </c>
      <c r="E52" s="14" t="str">
        <f>"TRIM."&amp;ROUNDDOWN((MONTH(TablaCalendario[[#This Row],[Fecha]])+2)/3,0)</f>
        <v>TRIM.1</v>
      </c>
      <c r="F52" s="15">
        <f>WEEKDAY(TablaCalendario[[#This Row],[Fecha]],2)</f>
        <v>7</v>
      </c>
      <c r="G52" s="14" t="str">
        <f>TEXT(TablaCalendario[[#This Row],[Fecha]],"DDDD")</f>
        <v>domingo</v>
      </c>
      <c r="H52" s="15">
        <f>DAY(TablaCalendario[[#This Row],[Fecha]])</f>
        <v>27</v>
      </c>
    </row>
    <row r="53" spans="1:8" x14ac:dyDescent="0.4">
      <c r="A53" s="17">
        <v>38411</v>
      </c>
      <c r="B53" s="15">
        <f>MONTH(TablaCalendario[[#This Row],[Fecha]])</f>
        <v>2</v>
      </c>
      <c r="C53" s="14" t="str">
        <f>TEXT(TablaCalendario[[#This Row],[Fecha]],"MMMM")</f>
        <v>febrero</v>
      </c>
      <c r="D53" s="15">
        <f>YEAR(TablaCalendario[[#This Row],[Fecha]])</f>
        <v>2005</v>
      </c>
      <c r="E53" s="14" t="str">
        <f>"TRIM."&amp;ROUNDDOWN((MONTH(TablaCalendario[[#This Row],[Fecha]])+2)/3,0)</f>
        <v>TRIM.1</v>
      </c>
      <c r="F53" s="15">
        <f>WEEKDAY(TablaCalendario[[#This Row],[Fecha]],2)</f>
        <v>1</v>
      </c>
      <c r="G53" s="14" t="str">
        <f>TEXT(TablaCalendario[[#This Row],[Fecha]],"DDDD")</f>
        <v>lunes</v>
      </c>
      <c r="H53" s="15">
        <f>DAY(TablaCalendario[[#This Row],[Fecha]])</f>
        <v>28</v>
      </c>
    </row>
    <row r="54" spans="1:8" x14ac:dyDescent="0.4">
      <c r="A54" s="17">
        <v>38412</v>
      </c>
      <c r="B54" s="15">
        <f>MONTH(TablaCalendario[[#This Row],[Fecha]])</f>
        <v>3</v>
      </c>
      <c r="C54" s="14" t="str">
        <f>TEXT(TablaCalendario[[#This Row],[Fecha]],"MMMM")</f>
        <v>marzo</v>
      </c>
      <c r="D54" s="15">
        <f>YEAR(TablaCalendario[[#This Row],[Fecha]])</f>
        <v>2005</v>
      </c>
      <c r="E54" s="14" t="str">
        <f>"TRIM."&amp;ROUNDDOWN((MONTH(TablaCalendario[[#This Row],[Fecha]])+2)/3,0)</f>
        <v>TRIM.1</v>
      </c>
      <c r="F54" s="15">
        <f>WEEKDAY(TablaCalendario[[#This Row],[Fecha]],2)</f>
        <v>2</v>
      </c>
      <c r="G54" s="14" t="str">
        <f>TEXT(TablaCalendario[[#This Row],[Fecha]],"DDDD")</f>
        <v>martes</v>
      </c>
      <c r="H54" s="15">
        <f>DAY(TablaCalendario[[#This Row],[Fecha]])</f>
        <v>1</v>
      </c>
    </row>
    <row r="55" spans="1:8" x14ac:dyDescent="0.4">
      <c r="A55" s="17">
        <v>38413</v>
      </c>
      <c r="B55" s="15">
        <f>MONTH(TablaCalendario[[#This Row],[Fecha]])</f>
        <v>3</v>
      </c>
      <c r="C55" s="14" t="str">
        <f>TEXT(TablaCalendario[[#This Row],[Fecha]],"MMMM")</f>
        <v>marzo</v>
      </c>
      <c r="D55" s="15">
        <f>YEAR(TablaCalendario[[#This Row],[Fecha]])</f>
        <v>2005</v>
      </c>
      <c r="E55" s="14" t="str">
        <f>"TRIM."&amp;ROUNDDOWN((MONTH(TablaCalendario[[#This Row],[Fecha]])+2)/3,0)</f>
        <v>TRIM.1</v>
      </c>
      <c r="F55" s="15">
        <f>WEEKDAY(TablaCalendario[[#This Row],[Fecha]],2)</f>
        <v>3</v>
      </c>
      <c r="G55" s="14" t="str">
        <f>TEXT(TablaCalendario[[#This Row],[Fecha]],"DDDD")</f>
        <v>miércoles</v>
      </c>
      <c r="H55" s="15">
        <f>DAY(TablaCalendario[[#This Row],[Fecha]])</f>
        <v>2</v>
      </c>
    </row>
    <row r="56" spans="1:8" x14ac:dyDescent="0.4">
      <c r="A56" s="17">
        <v>38414</v>
      </c>
      <c r="B56" s="15">
        <f>MONTH(TablaCalendario[[#This Row],[Fecha]])</f>
        <v>3</v>
      </c>
      <c r="C56" s="14" t="str">
        <f>TEXT(TablaCalendario[[#This Row],[Fecha]],"MMMM")</f>
        <v>marzo</v>
      </c>
      <c r="D56" s="15">
        <f>YEAR(TablaCalendario[[#This Row],[Fecha]])</f>
        <v>2005</v>
      </c>
      <c r="E56" s="14" t="str">
        <f>"TRIM."&amp;ROUNDDOWN((MONTH(TablaCalendario[[#This Row],[Fecha]])+2)/3,0)</f>
        <v>TRIM.1</v>
      </c>
      <c r="F56" s="15">
        <f>WEEKDAY(TablaCalendario[[#This Row],[Fecha]],2)</f>
        <v>4</v>
      </c>
      <c r="G56" s="14" t="str">
        <f>TEXT(TablaCalendario[[#This Row],[Fecha]],"DDDD")</f>
        <v>jueves</v>
      </c>
      <c r="H56" s="15">
        <f>DAY(TablaCalendario[[#This Row],[Fecha]])</f>
        <v>3</v>
      </c>
    </row>
    <row r="57" spans="1:8" x14ac:dyDescent="0.4">
      <c r="A57" s="17">
        <v>38415</v>
      </c>
      <c r="B57" s="15">
        <f>MONTH(TablaCalendario[[#This Row],[Fecha]])</f>
        <v>3</v>
      </c>
      <c r="C57" s="14" t="str">
        <f>TEXT(TablaCalendario[[#This Row],[Fecha]],"MMMM")</f>
        <v>marzo</v>
      </c>
      <c r="D57" s="15">
        <f>YEAR(TablaCalendario[[#This Row],[Fecha]])</f>
        <v>2005</v>
      </c>
      <c r="E57" s="14" t="str">
        <f>"TRIM."&amp;ROUNDDOWN((MONTH(TablaCalendario[[#This Row],[Fecha]])+2)/3,0)</f>
        <v>TRIM.1</v>
      </c>
      <c r="F57" s="15">
        <f>WEEKDAY(TablaCalendario[[#This Row],[Fecha]],2)</f>
        <v>5</v>
      </c>
      <c r="G57" s="14" t="str">
        <f>TEXT(TablaCalendario[[#This Row],[Fecha]],"DDDD")</f>
        <v>viernes</v>
      </c>
      <c r="H57" s="15">
        <f>DAY(TablaCalendario[[#This Row],[Fecha]])</f>
        <v>4</v>
      </c>
    </row>
    <row r="58" spans="1:8" x14ac:dyDescent="0.4">
      <c r="A58" s="17">
        <v>38416</v>
      </c>
      <c r="B58" s="15">
        <f>MONTH(TablaCalendario[[#This Row],[Fecha]])</f>
        <v>3</v>
      </c>
      <c r="C58" s="14" t="str">
        <f>TEXT(TablaCalendario[[#This Row],[Fecha]],"MMMM")</f>
        <v>marzo</v>
      </c>
      <c r="D58" s="15">
        <f>YEAR(TablaCalendario[[#This Row],[Fecha]])</f>
        <v>2005</v>
      </c>
      <c r="E58" s="14" t="str">
        <f>"TRIM."&amp;ROUNDDOWN((MONTH(TablaCalendario[[#This Row],[Fecha]])+2)/3,0)</f>
        <v>TRIM.1</v>
      </c>
      <c r="F58" s="15">
        <f>WEEKDAY(TablaCalendario[[#This Row],[Fecha]],2)</f>
        <v>6</v>
      </c>
      <c r="G58" s="14" t="str">
        <f>TEXT(TablaCalendario[[#This Row],[Fecha]],"DDDD")</f>
        <v>sábado</v>
      </c>
      <c r="H58" s="15">
        <f>DAY(TablaCalendario[[#This Row],[Fecha]])</f>
        <v>5</v>
      </c>
    </row>
    <row r="59" spans="1:8" x14ac:dyDescent="0.4">
      <c r="A59" s="17">
        <v>38417</v>
      </c>
      <c r="B59" s="15">
        <f>MONTH(TablaCalendario[[#This Row],[Fecha]])</f>
        <v>3</v>
      </c>
      <c r="C59" s="14" t="str">
        <f>TEXT(TablaCalendario[[#This Row],[Fecha]],"MMMM")</f>
        <v>marzo</v>
      </c>
      <c r="D59" s="15">
        <f>YEAR(TablaCalendario[[#This Row],[Fecha]])</f>
        <v>2005</v>
      </c>
      <c r="E59" s="14" t="str">
        <f>"TRIM."&amp;ROUNDDOWN((MONTH(TablaCalendario[[#This Row],[Fecha]])+2)/3,0)</f>
        <v>TRIM.1</v>
      </c>
      <c r="F59" s="15">
        <f>WEEKDAY(TablaCalendario[[#This Row],[Fecha]],2)</f>
        <v>7</v>
      </c>
      <c r="G59" s="14" t="str">
        <f>TEXT(TablaCalendario[[#This Row],[Fecha]],"DDDD")</f>
        <v>domingo</v>
      </c>
      <c r="H59" s="15">
        <f>DAY(TablaCalendario[[#This Row],[Fecha]])</f>
        <v>6</v>
      </c>
    </row>
    <row r="60" spans="1:8" x14ac:dyDescent="0.4">
      <c r="A60" s="17">
        <v>38418</v>
      </c>
      <c r="B60" s="15">
        <f>MONTH(TablaCalendario[[#This Row],[Fecha]])</f>
        <v>3</v>
      </c>
      <c r="C60" s="14" t="str">
        <f>TEXT(TablaCalendario[[#This Row],[Fecha]],"MMMM")</f>
        <v>marzo</v>
      </c>
      <c r="D60" s="15">
        <f>YEAR(TablaCalendario[[#This Row],[Fecha]])</f>
        <v>2005</v>
      </c>
      <c r="E60" s="14" t="str">
        <f>"TRIM."&amp;ROUNDDOWN((MONTH(TablaCalendario[[#This Row],[Fecha]])+2)/3,0)</f>
        <v>TRIM.1</v>
      </c>
      <c r="F60" s="15">
        <f>WEEKDAY(TablaCalendario[[#This Row],[Fecha]],2)</f>
        <v>1</v>
      </c>
      <c r="G60" s="14" t="str">
        <f>TEXT(TablaCalendario[[#This Row],[Fecha]],"DDDD")</f>
        <v>lunes</v>
      </c>
      <c r="H60" s="15">
        <f>DAY(TablaCalendario[[#This Row],[Fecha]])</f>
        <v>7</v>
      </c>
    </row>
    <row r="61" spans="1:8" x14ac:dyDescent="0.4">
      <c r="A61" s="17">
        <v>38419</v>
      </c>
      <c r="B61" s="15">
        <f>MONTH(TablaCalendario[[#This Row],[Fecha]])</f>
        <v>3</v>
      </c>
      <c r="C61" s="14" t="str">
        <f>TEXT(TablaCalendario[[#This Row],[Fecha]],"MMMM")</f>
        <v>marzo</v>
      </c>
      <c r="D61" s="15">
        <f>YEAR(TablaCalendario[[#This Row],[Fecha]])</f>
        <v>2005</v>
      </c>
      <c r="E61" s="14" t="str">
        <f>"TRIM."&amp;ROUNDDOWN((MONTH(TablaCalendario[[#This Row],[Fecha]])+2)/3,0)</f>
        <v>TRIM.1</v>
      </c>
      <c r="F61" s="15">
        <f>WEEKDAY(TablaCalendario[[#This Row],[Fecha]],2)</f>
        <v>2</v>
      </c>
      <c r="G61" s="14" t="str">
        <f>TEXT(TablaCalendario[[#This Row],[Fecha]],"DDDD")</f>
        <v>martes</v>
      </c>
      <c r="H61" s="15">
        <f>DAY(TablaCalendario[[#This Row],[Fecha]])</f>
        <v>8</v>
      </c>
    </row>
    <row r="62" spans="1:8" x14ac:dyDescent="0.4">
      <c r="A62" s="17">
        <v>38420</v>
      </c>
      <c r="B62" s="15">
        <f>MONTH(TablaCalendario[[#This Row],[Fecha]])</f>
        <v>3</v>
      </c>
      <c r="C62" s="14" t="str">
        <f>TEXT(TablaCalendario[[#This Row],[Fecha]],"MMMM")</f>
        <v>marzo</v>
      </c>
      <c r="D62" s="15">
        <f>YEAR(TablaCalendario[[#This Row],[Fecha]])</f>
        <v>2005</v>
      </c>
      <c r="E62" s="14" t="str">
        <f>"TRIM."&amp;ROUNDDOWN((MONTH(TablaCalendario[[#This Row],[Fecha]])+2)/3,0)</f>
        <v>TRIM.1</v>
      </c>
      <c r="F62" s="15">
        <f>WEEKDAY(TablaCalendario[[#This Row],[Fecha]],2)</f>
        <v>3</v>
      </c>
      <c r="G62" s="14" t="str">
        <f>TEXT(TablaCalendario[[#This Row],[Fecha]],"DDDD")</f>
        <v>miércoles</v>
      </c>
      <c r="H62" s="15">
        <f>DAY(TablaCalendario[[#This Row],[Fecha]])</f>
        <v>9</v>
      </c>
    </row>
    <row r="63" spans="1:8" x14ac:dyDescent="0.4">
      <c r="A63" s="17">
        <v>38421</v>
      </c>
      <c r="B63" s="15">
        <f>MONTH(TablaCalendario[[#This Row],[Fecha]])</f>
        <v>3</v>
      </c>
      <c r="C63" s="14" t="str">
        <f>TEXT(TablaCalendario[[#This Row],[Fecha]],"MMMM")</f>
        <v>marzo</v>
      </c>
      <c r="D63" s="15">
        <f>YEAR(TablaCalendario[[#This Row],[Fecha]])</f>
        <v>2005</v>
      </c>
      <c r="E63" s="14" t="str">
        <f>"TRIM."&amp;ROUNDDOWN((MONTH(TablaCalendario[[#This Row],[Fecha]])+2)/3,0)</f>
        <v>TRIM.1</v>
      </c>
      <c r="F63" s="15">
        <f>WEEKDAY(TablaCalendario[[#This Row],[Fecha]],2)</f>
        <v>4</v>
      </c>
      <c r="G63" s="14" t="str">
        <f>TEXT(TablaCalendario[[#This Row],[Fecha]],"DDDD")</f>
        <v>jueves</v>
      </c>
      <c r="H63" s="15">
        <f>DAY(TablaCalendario[[#This Row],[Fecha]])</f>
        <v>10</v>
      </c>
    </row>
    <row r="64" spans="1:8" x14ac:dyDescent="0.4">
      <c r="A64" s="17">
        <v>38422</v>
      </c>
      <c r="B64" s="15">
        <f>MONTH(TablaCalendario[[#This Row],[Fecha]])</f>
        <v>3</v>
      </c>
      <c r="C64" s="14" t="str">
        <f>TEXT(TablaCalendario[[#This Row],[Fecha]],"MMMM")</f>
        <v>marzo</v>
      </c>
      <c r="D64" s="15">
        <f>YEAR(TablaCalendario[[#This Row],[Fecha]])</f>
        <v>2005</v>
      </c>
      <c r="E64" s="14" t="str">
        <f>"TRIM."&amp;ROUNDDOWN((MONTH(TablaCalendario[[#This Row],[Fecha]])+2)/3,0)</f>
        <v>TRIM.1</v>
      </c>
      <c r="F64" s="15">
        <f>WEEKDAY(TablaCalendario[[#This Row],[Fecha]],2)</f>
        <v>5</v>
      </c>
      <c r="G64" s="14" t="str">
        <f>TEXT(TablaCalendario[[#This Row],[Fecha]],"DDDD")</f>
        <v>viernes</v>
      </c>
      <c r="H64" s="15">
        <f>DAY(TablaCalendario[[#This Row],[Fecha]])</f>
        <v>11</v>
      </c>
    </row>
    <row r="65" spans="1:8" x14ac:dyDescent="0.4">
      <c r="A65" s="17">
        <v>38423</v>
      </c>
      <c r="B65" s="15">
        <f>MONTH(TablaCalendario[[#This Row],[Fecha]])</f>
        <v>3</v>
      </c>
      <c r="C65" s="14" t="str">
        <f>TEXT(TablaCalendario[[#This Row],[Fecha]],"MMMM")</f>
        <v>marzo</v>
      </c>
      <c r="D65" s="15">
        <f>YEAR(TablaCalendario[[#This Row],[Fecha]])</f>
        <v>2005</v>
      </c>
      <c r="E65" s="14" t="str">
        <f>"TRIM."&amp;ROUNDDOWN((MONTH(TablaCalendario[[#This Row],[Fecha]])+2)/3,0)</f>
        <v>TRIM.1</v>
      </c>
      <c r="F65" s="15">
        <f>WEEKDAY(TablaCalendario[[#This Row],[Fecha]],2)</f>
        <v>6</v>
      </c>
      <c r="G65" s="14" t="str">
        <f>TEXT(TablaCalendario[[#This Row],[Fecha]],"DDDD")</f>
        <v>sábado</v>
      </c>
      <c r="H65" s="15">
        <f>DAY(TablaCalendario[[#This Row],[Fecha]])</f>
        <v>12</v>
      </c>
    </row>
    <row r="66" spans="1:8" x14ac:dyDescent="0.4">
      <c r="A66" s="17">
        <v>38424</v>
      </c>
      <c r="B66" s="15">
        <f>MONTH(TablaCalendario[[#This Row],[Fecha]])</f>
        <v>3</v>
      </c>
      <c r="C66" s="14" t="str">
        <f>TEXT(TablaCalendario[[#This Row],[Fecha]],"MMMM")</f>
        <v>marzo</v>
      </c>
      <c r="D66" s="15">
        <f>YEAR(TablaCalendario[[#This Row],[Fecha]])</f>
        <v>2005</v>
      </c>
      <c r="E66" s="14" t="str">
        <f>"TRIM."&amp;ROUNDDOWN((MONTH(TablaCalendario[[#This Row],[Fecha]])+2)/3,0)</f>
        <v>TRIM.1</v>
      </c>
      <c r="F66" s="15">
        <f>WEEKDAY(TablaCalendario[[#This Row],[Fecha]],2)</f>
        <v>7</v>
      </c>
      <c r="G66" s="14" t="str">
        <f>TEXT(TablaCalendario[[#This Row],[Fecha]],"DDDD")</f>
        <v>domingo</v>
      </c>
      <c r="H66" s="15">
        <f>DAY(TablaCalendario[[#This Row],[Fecha]])</f>
        <v>13</v>
      </c>
    </row>
    <row r="67" spans="1:8" x14ac:dyDescent="0.4">
      <c r="A67" s="17">
        <v>38425</v>
      </c>
      <c r="B67" s="15">
        <f>MONTH(TablaCalendario[[#This Row],[Fecha]])</f>
        <v>3</v>
      </c>
      <c r="C67" s="14" t="str">
        <f>TEXT(TablaCalendario[[#This Row],[Fecha]],"MMMM")</f>
        <v>marzo</v>
      </c>
      <c r="D67" s="15">
        <f>YEAR(TablaCalendario[[#This Row],[Fecha]])</f>
        <v>2005</v>
      </c>
      <c r="E67" s="14" t="str">
        <f>"TRIM."&amp;ROUNDDOWN((MONTH(TablaCalendario[[#This Row],[Fecha]])+2)/3,0)</f>
        <v>TRIM.1</v>
      </c>
      <c r="F67" s="15">
        <f>WEEKDAY(TablaCalendario[[#This Row],[Fecha]],2)</f>
        <v>1</v>
      </c>
      <c r="G67" s="14" t="str">
        <f>TEXT(TablaCalendario[[#This Row],[Fecha]],"DDDD")</f>
        <v>lunes</v>
      </c>
      <c r="H67" s="15">
        <f>DAY(TablaCalendario[[#This Row],[Fecha]])</f>
        <v>14</v>
      </c>
    </row>
    <row r="68" spans="1:8" x14ac:dyDescent="0.4">
      <c r="A68" s="17">
        <v>38426</v>
      </c>
      <c r="B68" s="15">
        <f>MONTH(TablaCalendario[[#This Row],[Fecha]])</f>
        <v>3</v>
      </c>
      <c r="C68" s="14" t="str">
        <f>TEXT(TablaCalendario[[#This Row],[Fecha]],"MMMM")</f>
        <v>marzo</v>
      </c>
      <c r="D68" s="15">
        <f>YEAR(TablaCalendario[[#This Row],[Fecha]])</f>
        <v>2005</v>
      </c>
      <c r="E68" s="14" t="str">
        <f>"TRIM."&amp;ROUNDDOWN((MONTH(TablaCalendario[[#This Row],[Fecha]])+2)/3,0)</f>
        <v>TRIM.1</v>
      </c>
      <c r="F68" s="15">
        <f>WEEKDAY(TablaCalendario[[#This Row],[Fecha]],2)</f>
        <v>2</v>
      </c>
      <c r="G68" s="14" t="str">
        <f>TEXT(TablaCalendario[[#This Row],[Fecha]],"DDDD")</f>
        <v>martes</v>
      </c>
      <c r="H68" s="15">
        <f>DAY(TablaCalendario[[#This Row],[Fecha]])</f>
        <v>15</v>
      </c>
    </row>
    <row r="69" spans="1:8" x14ac:dyDescent="0.4">
      <c r="A69" s="17">
        <v>38427</v>
      </c>
      <c r="B69" s="15">
        <f>MONTH(TablaCalendario[[#This Row],[Fecha]])</f>
        <v>3</v>
      </c>
      <c r="C69" s="14" t="str">
        <f>TEXT(TablaCalendario[[#This Row],[Fecha]],"MMMM")</f>
        <v>marzo</v>
      </c>
      <c r="D69" s="15">
        <f>YEAR(TablaCalendario[[#This Row],[Fecha]])</f>
        <v>2005</v>
      </c>
      <c r="E69" s="14" t="str">
        <f>"TRIM."&amp;ROUNDDOWN((MONTH(TablaCalendario[[#This Row],[Fecha]])+2)/3,0)</f>
        <v>TRIM.1</v>
      </c>
      <c r="F69" s="15">
        <f>WEEKDAY(TablaCalendario[[#This Row],[Fecha]],2)</f>
        <v>3</v>
      </c>
      <c r="G69" s="14" t="str">
        <f>TEXT(TablaCalendario[[#This Row],[Fecha]],"DDDD")</f>
        <v>miércoles</v>
      </c>
      <c r="H69" s="15">
        <f>DAY(TablaCalendario[[#This Row],[Fecha]])</f>
        <v>16</v>
      </c>
    </row>
    <row r="70" spans="1:8" x14ac:dyDescent="0.4">
      <c r="A70" s="17">
        <v>38428</v>
      </c>
      <c r="B70" s="15">
        <f>MONTH(TablaCalendario[[#This Row],[Fecha]])</f>
        <v>3</v>
      </c>
      <c r="C70" s="14" t="str">
        <f>TEXT(TablaCalendario[[#This Row],[Fecha]],"MMMM")</f>
        <v>marzo</v>
      </c>
      <c r="D70" s="15">
        <f>YEAR(TablaCalendario[[#This Row],[Fecha]])</f>
        <v>2005</v>
      </c>
      <c r="E70" s="14" t="str">
        <f>"TRIM."&amp;ROUNDDOWN((MONTH(TablaCalendario[[#This Row],[Fecha]])+2)/3,0)</f>
        <v>TRIM.1</v>
      </c>
      <c r="F70" s="15">
        <f>WEEKDAY(TablaCalendario[[#This Row],[Fecha]],2)</f>
        <v>4</v>
      </c>
      <c r="G70" s="14" t="str">
        <f>TEXT(TablaCalendario[[#This Row],[Fecha]],"DDDD")</f>
        <v>jueves</v>
      </c>
      <c r="H70" s="15">
        <f>DAY(TablaCalendario[[#This Row],[Fecha]])</f>
        <v>17</v>
      </c>
    </row>
    <row r="71" spans="1:8" x14ac:dyDescent="0.4">
      <c r="A71" s="17">
        <v>38429</v>
      </c>
      <c r="B71" s="15">
        <f>MONTH(TablaCalendario[[#This Row],[Fecha]])</f>
        <v>3</v>
      </c>
      <c r="C71" s="14" t="str">
        <f>TEXT(TablaCalendario[[#This Row],[Fecha]],"MMMM")</f>
        <v>marzo</v>
      </c>
      <c r="D71" s="15">
        <f>YEAR(TablaCalendario[[#This Row],[Fecha]])</f>
        <v>2005</v>
      </c>
      <c r="E71" s="14" t="str">
        <f>"TRIM."&amp;ROUNDDOWN((MONTH(TablaCalendario[[#This Row],[Fecha]])+2)/3,0)</f>
        <v>TRIM.1</v>
      </c>
      <c r="F71" s="15">
        <f>WEEKDAY(TablaCalendario[[#This Row],[Fecha]],2)</f>
        <v>5</v>
      </c>
      <c r="G71" s="14" t="str">
        <f>TEXT(TablaCalendario[[#This Row],[Fecha]],"DDDD")</f>
        <v>viernes</v>
      </c>
      <c r="H71" s="15">
        <f>DAY(TablaCalendario[[#This Row],[Fecha]])</f>
        <v>18</v>
      </c>
    </row>
    <row r="72" spans="1:8" x14ac:dyDescent="0.4">
      <c r="A72" s="17">
        <v>38430</v>
      </c>
      <c r="B72" s="15">
        <f>MONTH(TablaCalendario[[#This Row],[Fecha]])</f>
        <v>3</v>
      </c>
      <c r="C72" s="14" t="str">
        <f>TEXT(TablaCalendario[[#This Row],[Fecha]],"MMMM")</f>
        <v>marzo</v>
      </c>
      <c r="D72" s="15">
        <f>YEAR(TablaCalendario[[#This Row],[Fecha]])</f>
        <v>2005</v>
      </c>
      <c r="E72" s="14" t="str">
        <f>"TRIM."&amp;ROUNDDOWN((MONTH(TablaCalendario[[#This Row],[Fecha]])+2)/3,0)</f>
        <v>TRIM.1</v>
      </c>
      <c r="F72" s="15">
        <f>WEEKDAY(TablaCalendario[[#This Row],[Fecha]],2)</f>
        <v>6</v>
      </c>
      <c r="G72" s="14" t="str">
        <f>TEXT(TablaCalendario[[#This Row],[Fecha]],"DDDD")</f>
        <v>sábado</v>
      </c>
      <c r="H72" s="15">
        <f>DAY(TablaCalendario[[#This Row],[Fecha]])</f>
        <v>19</v>
      </c>
    </row>
    <row r="73" spans="1:8" x14ac:dyDescent="0.4">
      <c r="A73" s="17">
        <v>38431</v>
      </c>
      <c r="B73" s="15">
        <f>MONTH(TablaCalendario[[#This Row],[Fecha]])</f>
        <v>3</v>
      </c>
      <c r="C73" s="14" t="str">
        <f>TEXT(TablaCalendario[[#This Row],[Fecha]],"MMMM")</f>
        <v>marzo</v>
      </c>
      <c r="D73" s="15">
        <f>YEAR(TablaCalendario[[#This Row],[Fecha]])</f>
        <v>2005</v>
      </c>
      <c r="E73" s="14" t="str">
        <f>"TRIM."&amp;ROUNDDOWN((MONTH(TablaCalendario[[#This Row],[Fecha]])+2)/3,0)</f>
        <v>TRIM.1</v>
      </c>
      <c r="F73" s="15">
        <f>WEEKDAY(TablaCalendario[[#This Row],[Fecha]],2)</f>
        <v>7</v>
      </c>
      <c r="G73" s="14" t="str">
        <f>TEXT(TablaCalendario[[#This Row],[Fecha]],"DDDD")</f>
        <v>domingo</v>
      </c>
      <c r="H73" s="15">
        <f>DAY(TablaCalendario[[#This Row],[Fecha]])</f>
        <v>20</v>
      </c>
    </row>
    <row r="74" spans="1:8" x14ac:dyDescent="0.4">
      <c r="A74" s="17">
        <v>38432</v>
      </c>
      <c r="B74" s="15">
        <f>MONTH(TablaCalendario[[#This Row],[Fecha]])</f>
        <v>3</v>
      </c>
      <c r="C74" s="14" t="str">
        <f>TEXT(TablaCalendario[[#This Row],[Fecha]],"MMMM")</f>
        <v>marzo</v>
      </c>
      <c r="D74" s="15">
        <f>YEAR(TablaCalendario[[#This Row],[Fecha]])</f>
        <v>2005</v>
      </c>
      <c r="E74" s="14" t="str">
        <f>"TRIM."&amp;ROUNDDOWN((MONTH(TablaCalendario[[#This Row],[Fecha]])+2)/3,0)</f>
        <v>TRIM.1</v>
      </c>
      <c r="F74" s="15">
        <f>WEEKDAY(TablaCalendario[[#This Row],[Fecha]],2)</f>
        <v>1</v>
      </c>
      <c r="G74" s="14" t="str">
        <f>TEXT(TablaCalendario[[#This Row],[Fecha]],"DDDD")</f>
        <v>lunes</v>
      </c>
      <c r="H74" s="15">
        <f>DAY(TablaCalendario[[#This Row],[Fecha]])</f>
        <v>21</v>
      </c>
    </row>
    <row r="75" spans="1:8" x14ac:dyDescent="0.4">
      <c r="A75" s="17">
        <v>38433</v>
      </c>
      <c r="B75" s="15">
        <f>MONTH(TablaCalendario[[#This Row],[Fecha]])</f>
        <v>3</v>
      </c>
      <c r="C75" s="14" t="str">
        <f>TEXT(TablaCalendario[[#This Row],[Fecha]],"MMMM")</f>
        <v>marzo</v>
      </c>
      <c r="D75" s="15">
        <f>YEAR(TablaCalendario[[#This Row],[Fecha]])</f>
        <v>2005</v>
      </c>
      <c r="E75" s="14" t="str">
        <f>"TRIM."&amp;ROUNDDOWN((MONTH(TablaCalendario[[#This Row],[Fecha]])+2)/3,0)</f>
        <v>TRIM.1</v>
      </c>
      <c r="F75" s="15">
        <f>WEEKDAY(TablaCalendario[[#This Row],[Fecha]],2)</f>
        <v>2</v>
      </c>
      <c r="G75" s="14" t="str">
        <f>TEXT(TablaCalendario[[#This Row],[Fecha]],"DDDD")</f>
        <v>martes</v>
      </c>
      <c r="H75" s="15">
        <f>DAY(TablaCalendario[[#This Row],[Fecha]])</f>
        <v>22</v>
      </c>
    </row>
    <row r="76" spans="1:8" x14ac:dyDescent="0.4">
      <c r="A76" s="17">
        <v>38434</v>
      </c>
      <c r="B76" s="15">
        <f>MONTH(TablaCalendario[[#This Row],[Fecha]])</f>
        <v>3</v>
      </c>
      <c r="C76" s="14" t="str">
        <f>TEXT(TablaCalendario[[#This Row],[Fecha]],"MMMM")</f>
        <v>marzo</v>
      </c>
      <c r="D76" s="15">
        <f>YEAR(TablaCalendario[[#This Row],[Fecha]])</f>
        <v>2005</v>
      </c>
      <c r="E76" s="14" t="str">
        <f>"TRIM."&amp;ROUNDDOWN((MONTH(TablaCalendario[[#This Row],[Fecha]])+2)/3,0)</f>
        <v>TRIM.1</v>
      </c>
      <c r="F76" s="15">
        <f>WEEKDAY(TablaCalendario[[#This Row],[Fecha]],2)</f>
        <v>3</v>
      </c>
      <c r="G76" s="14" t="str">
        <f>TEXT(TablaCalendario[[#This Row],[Fecha]],"DDDD")</f>
        <v>miércoles</v>
      </c>
      <c r="H76" s="15">
        <f>DAY(TablaCalendario[[#This Row],[Fecha]])</f>
        <v>23</v>
      </c>
    </row>
    <row r="77" spans="1:8" x14ac:dyDescent="0.4">
      <c r="A77" s="17">
        <v>38435</v>
      </c>
      <c r="B77" s="15">
        <f>MONTH(TablaCalendario[[#This Row],[Fecha]])</f>
        <v>3</v>
      </c>
      <c r="C77" s="14" t="str">
        <f>TEXT(TablaCalendario[[#This Row],[Fecha]],"MMMM")</f>
        <v>marzo</v>
      </c>
      <c r="D77" s="15">
        <f>YEAR(TablaCalendario[[#This Row],[Fecha]])</f>
        <v>2005</v>
      </c>
      <c r="E77" s="14" t="str">
        <f>"TRIM."&amp;ROUNDDOWN((MONTH(TablaCalendario[[#This Row],[Fecha]])+2)/3,0)</f>
        <v>TRIM.1</v>
      </c>
      <c r="F77" s="15">
        <f>WEEKDAY(TablaCalendario[[#This Row],[Fecha]],2)</f>
        <v>4</v>
      </c>
      <c r="G77" s="14" t="str">
        <f>TEXT(TablaCalendario[[#This Row],[Fecha]],"DDDD")</f>
        <v>jueves</v>
      </c>
      <c r="H77" s="15">
        <f>DAY(TablaCalendario[[#This Row],[Fecha]])</f>
        <v>24</v>
      </c>
    </row>
    <row r="78" spans="1:8" x14ac:dyDescent="0.4">
      <c r="A78" s="17">
        <v>38436</v>
      </c>
      <c r="B78" s="15">
        <f>MONTH(TablaCalendario[[#This Row],[Fecha]])</f>
        <v>3</v>
      </c>
      <c r="C78" s="14" t="str">
        <f>TEXT(TablaCalendario[[#This Row],[Fecha]],"MMMM")</f>
        <v>marzo</v>
      </c>
      <c r="D78" s="15">
        <f>YEAR(TablaCalendario[[#This Row],[Fecha]])</f>
        <v>2005</v>
      </c>
      <c r="E78" s="14" t="str">
        <f>"TRIM."&amp;ROUNDDOWN((MONTH(TablaCalendario[[#This Row],[Fecha]])+2)/3,0)</f>
        <v>TRIM.1</v>
      </c>
      <c r="F78" s="15">
        <f>WEEKDAY(TablaCalendario[[#This Row],[Fecha]],2)</f>
        <v>5</v>
      </c>
      <c r="G78" s="14" t="str">
        <f>TEXT(TablaCalendario[[#This Row],[Fecha]],"DDDD")</f>
        <v>viernes</v>
      </c>
      <c r="H78" s="15">
        <f>DAY(TablaCalendario[[#This Row],[Fecha]])</f>
        <v>25</v>
      </c>
    </row>
    <row r="79" spans="1:8" x14ac:dyDescent="0.4">
      <c r="A79" s="17">
        <v>38437</v>
      </c>
      <c r="B79" s="15">
        <f>MONTH(TablaCalendario[[#This Row],[Fecha]])</f>
        <v>3</v>
      </c>
      <c r="C79" s="14" t="str">
        <f>TEXT(TablaCalendario[[#This Row],[Fecha]],"MMMM")</f>
        <v>marzo</v>
      </c>
      <c r="D79" s="15">
        <f>YEAR(TablaCalendario[[#This Row],[Fecha]])</f>
        <v>2005</v>
      </c>
      <c r="E79" s="14" t="str">
        <f>"TRIM."&amp;ROUNDDOWN((MONTH(TablaCalendario[[#This Row],[Fecha]])+2)/3,0)</f>
        <v>TRIM.1</v>
      </c>
      <c r="F79" s="15">
        <f>WEEKDAY(TablaCalendario[[#This Row],[Fecha]],2)</f>
        <v>6</v>
      </c>
      <c r="G79" s="14" t="str">
        <f>TEXT(TablaCalendario[[#This Row],[Fecha]],"DDDD")</f>
        <v>sábado</v>
      </c>
      <c r="H79" s="15">
        <f>DAY(TablaCalendario[[#This Row],[Fecha]])</f>
        <v>26</v>
      </c>
    </row>
    <row r="80" spans="1:8" x14ac:dyDescent="0.4">
      <c r="A80" s="17">
        <v>38438</v>
      </c>
      <c r="B80" s="15">
        <f>MONTH(TablaCalendario[[#This Row],[Fecha]])</f>
        <v>3</v>
      </c>
      <c r="C80" s="14" t="str">
        <f>TEXT(TablaCalendario[[#This Row],[Fecha]],"MMMM")</f>
        <v>marzo</v>
      </c>
      <c r="D80" s="15">
        <f>YEAR(TablaCalendario[[#This Row],[Fecha]])</f>
        <v>2005</v>
      </c>
      <c r="E80" s="14" t="str">
        <f>"TRIM."&amp;ROUNDDOWN((MONTH(TablaCalendario[[#This Row],[Fecha]])+2)/3,0)</f>
        <v>TRIM.1</v>
      </c>
      <c r="F80" s="15">
        <f>WEEKDAY(TablaCalendario[[#This Row],[Fecha]],2)</f>
        <v>7</v>
      </c>
      <c r="G80" s="14" t="str">
        <f>TEXT(TablaCalendario[[#This Row],[Fecha]],"DDDD")</f>
        <v>domingo</v>
      </c>
      <c r="H80" s="15">
        <f>DAY(TablaCalendario[[#This Row],[Fecha]])</f>
        <v>27</v>
      </c>
    </row>
    <row r="81" spans="1:8" x14ac:dyDescent="0.4">
      <c r="A81" s="17">
        <v>38439</v>
      </c>
      <c r="B81" s="15">
        <f>MONTH(TablaCalendario[[#This Row],[Fecha]])</f>
        <v>3</v>
      </c>
      <c r="C81" s="14" t="str">
        <f>TEXT(TablaCalendario[[#This Row],[Fecha]],"MMMM")</f>
        <v>marzo</v>
      </c>
      <c r="D81" s="15">
        <f>YEAR(TablaCalendario[[#This Row],[Fecha]])</f>
        <v>2005</v>
      </c>
      <c r="E81" s="14" t="str">
        <f>"TRIM."&amp;ROUNDDOWN((MONTH(TablaCalendario[[#This Row],[Fecha]])+2)/3,0)</f>
        <v>TRIM.1</v>
      </c>
      <c r="F81" s="15">
        <f>WEEKDAY(TablaCalendario[[#This Row],[Fecha]],2)</f>
        <v>1</v>
      </c>
      <c r="G81" s="14" t="str">
        <f>TEXT(TablaCalendario[[#This Row],[Fecha]],"DDDD")</f>
        <v>lunes</v>
      </c>
      <c r="H81" s="15">
        <f>DAY(TablaCalendario[[#This Row],[Fecha]])</f>
        <v>28</v>
      </c>
    </row>
    <row r="82" spans="1:8" x14ac:dyDescent="0.4">
      <c r="A82" s="17">
        <v>38440</v>
      </c>
      <c r="B82" s="15">
        <f>MONTH(TablaCalendario[[#This Row],[Fecha]])</f>
        <v>3</v>
      </c>
      <c r="C82" s="14" t="str">
        <f>TEXT(TablaCalendario[[#This Row],[Fecha]],"MMMM")</f>
        <v>marzo</v>
      </c>
      <c r="D82" s="15">
        <f>YEAR(TablaCalendario[[#This Row],[Fecha]])</f>
        <v>2005</v>
      </c>
      <c r="E82" s="14" t="str">
        <f>"TRIM."&amp;ROUNDDOWN((MONTH(TablaCalendario[[#This Row],[Fecha]])+2)/3,0)</f>
        <v>TRIM.1</v>
      </c>
      <c r="F82" s="15">
        <f>WEEKDAY(TablaCalendario[[#This Row],[Fecha]],2)</f>
        <v>2</v>
      </c>
      <c r="G82" s="14" t="str">
        <f>TEXT(TablaCalendario[[#This Row],[Fecha]],"DDDD")</f>
        <v>martes</v>
      </c>
      <c r="H82" s="15">
        <f>DAY(TablaCalendario[[#This Row],[Fecha]])</f>
        <v>29</v>
      </c>
    </row>
    <row r="83" spans="1:8" x14ac:dyDescent="0.4">
      <c r="A83" s="17">
        <v>38441</v>
      </c>
      <c r="B83" s="15">
        <f>MONTH(TablaCalendario[[#This Row],[Fecha]])</f>
        <v>3</v>
      </c>
      <c r="C83" s="14" t="str">
        <f>TEXT(TablaCalendario[[#This Row],[Fecha]],"MMMM")</f>
        <v>marzo</v>
      </c>
      <c r="D83" s="15">
        <f>YEAR(TablaCalendario[[#This Row],[Fecha]])</f>
        <v>2005</v>
      </c>
      <c r="E83" s="14" t="str">
        <f>"TRIM."&amp;ROUNDDOWN((MONTH(TablaCalendario[[#This Row],[Fecha]])+2)/3,0)</f>
        <v>TRIM.1</v>
      </c>
      <c r="F83" s="15">
        <f>WEEKDAY(TablaCalendario[[#This Row],[Fecha]],2)</f>
        <v>3</v>
      </c>
      <c r="G83" s="14" t="str">
        <f>TEXT(TablaCalendario[[#This Row],[Fecha]],"DDDD")</f>
        <v>miércoles</v>
      </c>
      <c r="H83" s="15">
        <f>DAY(TablaCalendario[[#This Row],[Fecha]])</f>
        <v>30</v>
      </c>
    </row>
    <row r="84" spans="1:8" x14ac:dyDescent="0.4">
      <c r="A84" s="17">
        <v>38442</v>
      </c>
      <c r="B84" s="15">
        <f>MONTH(TablaCalendario[[#This Row],[Fecha]])</f>
        <v>3</v>
      </c>
      <c r="C84" s="14" t="str">
        <f>TEXT(TablaCalendario[[#This Row],[Fecha]],"MMMM")</f>
        <v>marzo</v>
      </c>
      <c r="D84" s="15">
        <f>YEAR(TablaCalendario[[#This Row],[Fecha]])</f>
        <v>2005</v>
      </c>
      <c r="E84" s="14" t="str">
        <f>"TRIM."&amp;ROUNDDOWN((MONTH(TablaCalendario[[#This Row],[Fecha]])+2)/3,0)</f>
        <v>TRIM.1</v>
      </c>
      <c r="F84" s="15">
        <f>WEEKDAY(TablaCalendario[[#This Row],[Fecha]],2)</f>
        <v>4</v>
      </c>
      <c r="G84" s="14" t="str">
        <f>TEXT(TablaCalendario[[#This Row],[Fecha]],"DDDD")</f>
        <v>jueves</v>
      </c>
      <c r="H84" s="15">
        <f>DAY(TablaCalendario[[#This Row],[Fecha]])</f>
        <v>31</v>
      </c>
    </row>
    <row r="85" spans="1:8" x14ac:dyDescent="0.4">
      <c r="A85" s="17">
        <v>38443</v>
      </c>
      <c r="B85" s="15">
        <f>MONTH(TablaCalendario[[#This Row],[Fecha]])</f>
        <v>4</v>
      </c>
      <c r="C85" s="14" t="str">
        <f>TEXT(TablaCalendario[[#This Row],[Fecha]],"MMMM")</f>
        <v>abril</v>
      </c>
      <c r="D85" s="15">
        <f>YEAR(TablaCalendario[[#This Row],[Fecha]])</f>
        <v>2005</v>
      </c>
      <c r="E85" s="14" t="str">
        <f>"TRIM."&amp;ROUNDDOWN((MONTH(TablaCalendario[[#This Row],[Fecha]])+2)/3,0)</f>
        <v>TRIM.2</v>
      </c>
      <c r="F85" s="15">
        <f>WEEKDAY(TablaCalendario[[#This Row],[Fecha]],2)</f>
        <v>5</v>
      </c>
      <c r="G85" s="14" t="str">
        <f>TEXT(TablaCalendario[[#This Row],[Fecha]],"DDDD")</f>
        <v>viernes</v>
      </c>
      <c r="H85" s="15">
        <f>DAY(TablaCalendario[[#This Row],[Fecha]])</f>
        <v>1</v>
      </c>
    </row>
    <row r="86" spans="1:8" x14ac:dyDescent="0.4">
      <c r="A86" s="17">
        <v>38444</v>
      </c>
      <c r="B86" s="15">
        <f>MONTH(TablaCalendario[[#This Row],[Fecha]])</f>
        <v>4</v>
      </c>
      <c r="C86" s="14" t="str">
        <f>TEXT(TablaCalendario[[#This Row],[Fecha]],"MMMM")</f>
        <v>abril</v>
      </c>
      <c r="D86" s="15">
        <f>YEAR(TablaCalendario[[#This Row],[Fecha]])</f>
        <v>2005</v>
      </c>
      <c r="E86" s="14" t="str">
        <f>"TRIM."&amp;ROUNDDOWN((MONTH(TablaCalendario[[#This Row],[Fecha]])+2)/3,0)</f>
        <v>TRIM.2</v>
      </c>
      <c r="F86" s="15">
        <f>WEEKDAY(TablaCalendario[[#This Row],[Fecha]],2)</f>
        <v>6</v>
      </c>
      <c r="G86" s="14" t="str">
        <f>TEXT(TablaCalendario[[#This Row],[Fecha]],"DDDD")</f>
        <v>sábado</v>
      </c>
      <c r="H86" s="15">
        <f>DAY(TablaCalendario[[#This Row],[Fecha]])</f>
        <v>2</v>
      </c>
    </row>
    <row r="87" spans="1:8" x14ac:dyDescent="0.4">
      <c r="A87" s="17">
        <v>38445</v>
      </c>
      <c r="B87" s="15">
        <f>MONTH(TablaCalendario[[#This Row],[Fecha]])</f>
        <v>4</v>
      </c>
      <c r="C87" s="14" t="str">
        <f>TEXT(TablaCalendario[[#This Row],[Fecha]],"MMMM")</f>
        <v>abril</v>
      </c>
      <c r="D87" s="15">
        <f>YEAR(TablaCalendario[[#This Row],[Fecha]])</f>
        <v>2005</v>
      </c>
      <c r="E87" s="14" t="str">
        <f>"TRIM."&amp;ROUNDDOWN((MONTH(TablaCalendario[[#This Row],[Fecha]])+2)/3,0)</f>
        <v>TRIM.2</v>
      </c>
      <c r="F87" s="15">
        <f>WEEKDAY(TablaCalendario[[#This Row],[Fecha]],2)</f>
        <v>7</v>
      </c>
      <c r="G87" s="14" t="str">
        <f>TEXT(TablaCalendario[[#This Row],[Fecha]],"DDDD")</f>
        <v>domingo</v>
      </c>
      <c r="H87" s="15">
        <f>DAY(TablaCalendario[[#This Row],[Fecha]])</f>
        <v>3</v>
      </c>
    </row>
    <row r="88" spans="1:8" x14ac:dyDescent="0.4">
      <c r="A88" s="17">
        <v>38446</v>
      </c>
      <c r="B88" s="15">
        <f>MONTH(TablaCalendario[[#This Row],[Fecha]])</f>
        <v>4</v>
      </c>
      <c r="C88" s="14" t="str">
        <f>TEXT(TablaCalendario[[#This Row],[Fecha]],"MMMM")</f>
        <v>abril</v>
      </c>
      <c r="D88" s="15">
        <f>YEAR(TablaCalendario[[#This Row],[Fecha]])</f>
        <v>2005</v>
      </c>
      <c r="E88" s="14" t="str">
        <f>"TRIM."&amp;ROUNDDOWN((MONTH(TablaCalendario[[#This Row],[Fecha]])+2)/3,0)</f>
        <v>TRIM.2</v>
      </c>
      <c r="F88" s="15">
        <f>WEEKDAY(TablaCalendario[[#This Row],[Fecha]],2)</f>
        <v>1</v>
      </c>
      <c r="G88" s="14" t="str">
        <f>TEXT(TablaCalendario[[#This Row],[Fecha]],"DDDD")</f>
        <v>lunes</v>
      </c>
      <c r="H88" s="15">
        <f>DAY(TablaCalendario[[#This Row],[Fecha]])</f>
        <v>4</v>
      </c>
    </row>
    <row r="89" spans="1:8" x14ac:dyDescent="0.4">
      <c r="A89" s="17">
        <v>38447</v>
      </c>
      <c r="B89" s="15">
        <f>MONTH(TablaCalendario[[#This Row],[Fecha]])</f>
        <v>4</v>
      </c>
      <c r="C89" s="14" t="str">
        <f>TEXT(TablaCalendario[[#This Row],[Fecha]],"MMMM")</f>
        <v>abril</v>
      </c>
      <c r="D89" s="15">
        <f>YEAR(TablaCalendario[[#This Row],[Fecha]])</f>
        <v>2005</v>
      </c>
      <c r="E89" s="14" t="str">
        <f>"TRIM."&amp;ROUNDDOWN((MONTH(TablaCalendario[[#This Row],[Fecha]])+2)/3,0)</f>
        <v>TRIM.2</v>
      </c>
      <c r="F89" s="15">
        <f>WEEKDAY(TablaCalendario[[#This Row],[Fecha]],2)</f>
        <v>2</v>
      </c>
      <c r="G89" s="14" t="str">
        <f>TEXT(TablaCalendario[[#This Row],[Fecha]],"DDDD")</f>
        <v>martes</v>
      </c>
      <c r="H89" s="15">
        <f>DAY(TablaCalendario[[#This Row],[Fecha]])</f>
        <v>5</v>
      </c>
    </row>
    <row r="90" spans="1:8" x14ac:dyDescent="0.4">
      <c r="A90" s="17">
        <v>38448</v>
      </c>
      <c r="B90" s="15">
        <f>MONTH(TablaCalendario[[#This Row],[Fecha]])</f>
        <v>4</v>
      </c>
      <c r="C90" s="14" t="str">
        <f>TEXT(TablaCalendario[[#This Row],[Fecha]],"MMMM")</f>
        <v>abril</v>
      </c>
      <c r="D90" s="15">
        <f>YEAR(TablaCalendario[[#This Row],[Fecha]])</f>
        <v>2005</v>
      </c>
      <c r="E90" s="14" t="str">
        <f>"TRIM."&amp;ROUNDDOWN((MONTH(TablaCalendario[[#This Row],[Fecha]])+2)/3,0)</f>
        <v>TRIM.2</v>
      </c>
      <c r="F90" s="15">
        <f>WEEKDAY(TablaCalendario[[#This Row],[Fecha]],2)</f>
        <v>3</v>
      </c>
      <c r="G90" s="14" t="str">
        <f>TEXT(TablaCalendario[[#This Row],[Fecha]],"DDDD")</f>
        <v>miércoles</v>
      </c>
      <c r="H90" s="15">
        <f>DAY(TablaCalendario[[#This Row],[Fecha]])</f>
        <v>6</v>
      </c>
    </row>
    <row r="91" spans="1:8" x14ac:dyDescent="0.4">
      <c r="A91" s="17">
        <v>38449</v>
      </c>
      <c r="B91" s="15">
        <f>MONTH(TablaCalendario[[#This Row],[Fecha]])</f>
        <v>4</v>
      </c>
      <c r="C91" s="14" t="str">
        <f>TEXT(TablaCalendario[[#This Row],[Fecha]],"MMMM")</f>
        <v>abril</v>
      </c>
      <c r="D91" s="15">
        <f>YEAR(TablaCalendario[[#This Row],[Fecha]])</f>
        <v>2005</v>
      </c>
      <c r="E91" s="14" t="str">
        <f>"TRIM."&amp;ROUNDDOWN((MONTH(TablaCalendario[[#This Row],[Fecha]])+2)/3,0)</f>
        <v>TRIM.2</v>
      </c>
      <c r="F91" s="15">
        <f>WEEKDAY(TablaCalendario[[#This Row],[Fecha]],2)</f>
        <v>4</v>
      </c>
      <c r="G91" s="14" t="str">
        <f>TEXT(TablaCalendario[[#This Row],[Fecha]],"DDDD")</f>
        <v>jueves</v>
      </c>
      <c r="H91" s="15">
        <f>DAY(TablaCalendario[[#This Row],[Fecha]])</f>
        <v>7</v>
      </c>
    </row>
    <row r="92" spans="1:8" x14ac:dyDescent="0.4">
      <c r="A92" s="17">
        <v>38450</v>
      </c>
      <c r="B92" s="15">
        <f>MONTH(TablaCalendario[[#This Row],[Fecha]])</f>
        <v>4</v>
      </c>
      <c r="C92" s="14" t="str">
        <f>TEXT(TablaCalendario[[#This Row],[Fecha]],"MMMM")</f>
        <v>abril</v>
      </c>
      <c r="D92" s="15">
        <f>YEAR(TablaCalendario[[#This Row],[Fecha]])</f>
        <v>2005</v>
      </c>
      <c r="E92" s="14" t="str">
        <f>"TRIM."&amp;ROUNDDOWN((MONTH(TablaCalendario[[#This Row],[Fecha]])+2)/3,0)</f>
        <v>TRIM.2</v>
      </c>
      <c r="F92" s="15">
        <f>WEEKDAY(TablaCalendario[[#This Row],[Fecha]],2)</f>
        <v>5</v>
      </c>
      <c r="G92" s="14" t="str">
        <f>TEXT(TablaCalendario[[#This Row],[Fecha]],"DDDD")</f>
        <v>viernes</v>
      </c>
      <c r="H92" s="15">
        <f>DAY(TablaCalendario[[#This Row],[Fecha]])</f>
        <v>8</v>
      </c>
    </row>
    <row r="93" spans="1:8" x14ac:dyDescent="0.4">
      <c r="A93" s="17">
        <v>38451</v>
      </c>
      <c r="B93" s="15">
        <f>MONTH(TablaCalendario[[#This Row],[Fecha]])</f>
        <v>4</v>
      </c>
      <c r="C93" s="14" t="str">
        <f>TEXT(TablaCalendario[[#This Row],[Fecha]],"MMMM")</f>
        <v>abril</v>
      </c>
      <c r="D93" s="15">
        <f>YEAR(TablaCalendario[[#This Row],[Fecha]])</f>
        <v>2005</v>
      </c>
      <c r="E93" s="14" t="str">
        <f>"TRIM."&amp;ROUNDDOWN((MONTH(TablaCalendario[[#This Row],[Fecha]])+2)/3,0)</f>
        <v>TRIM.2</v>
      </c>
      <c r="F93" s="15">
        <f>WEEKDAY(TablaCalendario[[#This Row],[Fecha]],2)</f>
        <v>6</v>
      </c>
      <c r="G93" s="14" t="str">
        <f>TEXT(TablaCalendario[[#This Row],[Fecha]],"DDDD")</f>
        <v>sábado</v>
      </c>
      <c r="H93" s="15">
        <f>DAY(TablaCalendario[[#This Row],[Fecha]])</f>
        <v>9</v>
      </c>
    </row>
    <row r="94" spans="1:8" x14ac:dyDescent="0.4">
      <c r="A94" s="17">
        <v>38452</v>
      </c>
      <c r="B94" s="15">
        <f>MONTH(TablaCalendario[[#This Row],[Fecha]])</f>
        <v>4</v>
      </c>
      <c r="C94" s="14" t="str">
        <f>TEXT(TablaCalendario[[#This Row],[Fecha]],"MMMM")</f>
        <v>abril</v>
      </c>
      <c r="D94" s="15">
        <f>YEAR(TablaCalendario[[#This Row],[Fecha]])</f>
        <v>2005</v>
      </c>
      <c r="E94" s="14" t="str">
        <f>"TRIM."&amp;ROUNDDOWN((MONTH(TablaCalendario[[#This Row],[Fecha]])+2)/3,0)</f>
        <v>TRIM.2</v>
      </c>
      <c r="F94" s="15">
        <f>WEEKDAY(TablaCalendario[[#This Row],[Fecha]],2)</f>
        <v>7</v>
      </c>
      <c r="G94" s="14" t="str">
        <f>TEXT(TablaCalendario[[#This Row],[Fecha]],"DDDD")</f>
        <v>domingo</v>
      </c>
      <c r="H94" s="15">
        <f>DAY(TablaCalendario[[#This Row],[Fecha]])</f>
        <v>10</v>
      </c>
    </row>
    <row r="95" spans="1:8" x14ac:dyDescent="0.4">
      <c r="A95" s="17">
        <v>38453</v>
      </c>
      <c r="B95" s="15">
        <f>MONTH(TablaCalendario[[#This Row],[Fecha]])</f>
        <v>4</v>
      </c>
      <c r="C95" s="14" t="str">
        <f>TEXT(TablaCalendario[[#This Row],[Fecha]],"MMMM")</f>
        <v>abril</v>
      </c>
      <c r="D95" s="15">
        <f>YEAR(TablaCalendario[[#This Row],[Fecha]])</f>
        <v>2005</v>
      </c>
      <c r="E95" s="14" t="str">
        <f>"TRIM."&amp;ROUNDDOWN((MONTH(TablaCalendario[[#This Row],[Fecha]])+2)/3,0)</f>
        <v>TRIM.2</v>
      </c>
      <c r="F95" s="15">
        <f>WEEKDAY(TablaCalendario[[#This Row],[Fecha]],2)</f>
        <v>1</v>
      </c>
      <c r="G95" s="14" t="str">
        <f>TEXT(TablaCalendario[[#This Row],[Fecha]],"DDDD")</f>
        <v>lunes</v>
      </c>
      <c r="H95" s="15">
        <f>DAY(TablaCalendario[[#This Row],[Fecha]])</f>
        <v>11</v>
      </c>
    </row>
    <row r="96" spans="1:8" x14ac:dyDescent="0.4">
      <c r="A96" s="17">
        <v>38454</v>
      </c>
      <c r="B96" s="15">
        <f>MONTH(TablaCalendario[[#This Row],[Fecha]])</f>
        <v>4</v>
      </c>
      <c r="C96" s="14" t="str">
        <f>TEXT(TablaCalendario[[#This Row],[Fecha]],"MMMM")</f>
        <v>abril</v>
      </c>
      <c r="D96" s="15">
        <f>YEAR(TablaCalendario[[#This Row],[Fecha]])</f>
        <v>2005</v>
      </c>
      <c r="E96" s="14" t="str">
        <f>"TRIM."&amp;ROUNDDOWN((MONTH(TablaCalendario[[#This Row],[Fecha]])+2)/3,0)</f>
        <v>TRIM.2</v>
      </c>
      <c r="F96" s="15">
        <f>WEEKDAY(TablaCalendario[[#This Row],[Fecha]],2)</f>
        <v>2</v>
      </c>
      <c r="G96" s="14" t="str">
        <f>TEXT(TablaCalendario[[#This Row],[Fecha]],"DDDD")</f>
        <v>martes</v>
      </c>
      <c r="H96" s="15">
        <f>DAY(TablaCalendario[[#This Row],[Fecha]])</f>
        <v>12</v>
      </c>
    </row>
    <row r="97" spans="1:8" x14ac:dyDescent="0.4">
      <c r="A97" s="17">
        <v>38455</v>
      </c>
      <c r="B97" s="15">
        <f>MONTH(TablaCalendario[[#This Row],[Fecha]])</f>
        <v>4</v>
      </c>
      <c r="C97" s="14" t="str">
        <f>TEXT(TablaCalendario[[#This Row],[Fecha]],"MMMM")</f>
        <v>abril</v>
      </c>
      <c r="D97" s="15">
        <f>YEAR(TablaCalendario[[#This Row],[Fecha]])</f>
        <v>2005</v>
      </c>
      <c r="E97" s="14" t="str">
        <f>"TRIM."&amp;ROUNDDOWN((MONTH(TablaCalendario[[#This Row],[Fecha]])+2)/3,0)</f>
        <v>TRIM.2</v>
      </c>
      <c r="F97" s="15">
        <f>WEEKDAY(TablaCalendario[[#This Row],[Fecha]],2)</f>
        <v>3</v>
      </c>
      <c r="G97" s="14" t="str">
        <f>TEXT(TablaCalendario[[#This Row],[Fecha]],"DDDD")</f>
        <v>miércoles</v>
      </c>
      <c r="H97" s="15">
        <f>DAY(TablaCalendario[[#This Row],[Fecha]])</f>
        <v>13</v>
      </c>
    </row>
    <row r="98" spans="1:8" x14ac:dyDescent="0.4">
      <c r="A98" s="17">
        <v>38456</v>
      </c>
      <c r="B98" s="15">
        <f>MONTH(TablaCalendario[[#This Row],[Fecha]])</f>
        <v>4</v>
      </c>
      <c r="C98" s="14" t="str">
        <f>TEXT(TablaCalendario[[#This Row],[Fecha]],"MMMM")</f>
        <v>abril</v>
      </c>
      <c r="D98" s="15">
        <f>YEAR(TablaCalendario[[#This Row],[Fecha]])</f>
        <v>2005</v>
      </c>
      <c r="E98" s="14" t="str">
        <f>"TRIM."&amp;ROUNDDOWN((MONTH(TablaCalendario[[#This Row],[Fecha]])+2)/3,0)</f>
        <v>TRIM.2</v>
      </c>
      <c r="F98" s="15">
        <f>WEEKDAY(TablaCalendario[[#This Row],[Fecha]],2)</f>
        <v>4</v>
      </c>
      <c r="G98" s="14" t="str">
        <f>TEXT(TablaCalendario[[#This Row],[Fecha]],"DDDD")</f>
        <v>jueves</v>
      </c>
      <c r="H98" s="15">
        <f>DAY(TablaCalendario[[#This Row],[Fecha]])</f>
        <v>14</v>
      </c>
    </row>
    <row r="99" spans="1:8" x14ac:dyDescent="0.4">
      <c r="A99" s="17">
        <v>38457</v>
      </c>
      <c r="B99" s="15">
        <f>MONTH(TablaCalendario[[#This Row],[Fecha]])</f>
        <v>4</v>
      </c>
      <c r="C99" s="14" t="str">
        <f>TEXT(TablaCalendario[[#This Row],[Fecha]],"MMMM")</f>
        <v>abril</v>
      </c>
      <c r="D99" s="15">
        <f>YEAR(TablaCalendario[[#This Row],[Fecha]])</f>
        <v>2005</v>
      </c>
      <c r="E99" s="14" t="str">
        <f>"TRIM."&amp;ROUNDDOWN((MONTH(TablaCalendario[[#This Row],[Fecha]])+2)/3,0)</f>
        <v>TRIM.2</v>
      </c>
      <c r="F99" s="15">
        <f>WEEKDAY(TablaCalendario[[#This Row],[Fecha]],2)</f>
        <v>5</v>
      </c>
      <c r="G99" s="14" t="str">
        <f>TEXT(TablaCalendario[[#This Row],[Fecha]],"DDDD")</f>
        <v>viernes</v>
      </c>
      <c r="H99" s="15">
        <f>DAY(TablaCalendario[[#This Row],[Fecha]])</f>
        <v>15</v>
      </c>
    </row>
    <row r="100" spans="1:8" x14ac:dyDescent="0.4">
      <c r="A100" s="17">
        <v>38458</v>
      </c>
      <c r="B100" s="15">
        <f>MONTH(TablaCalendario[[#This Row],[Fecha]])</f>
        <v>4</v>
      </c>
      <c r="C100" s="14" t="str">
        <f>TEXT(TablaCalendario[[#This Row],[Fecha]],"MMMM")</f>
        <v>abril</v>
      </c>
      <c r="D100" s="15">
        <f>YEAR(TablaCalendario[[#This Row],[Fecha]])</f>
        <v>2005</v>
      </c>
      <c r="E100" s="14" t="str">
        <f>"TRIM."&amp;ROUNDDOWN((MONTH(TablaCalendario[[#This Row],[Fecha]])+2)/3,0)</f>
        <v>TRIM.2</v>
      </c>
      <c r="F100" s="15">
        <f>WEEKDAY(TablaCalendario[[#This Row],[Fecha]],2)</f>
        <v>6</v>
      </c>
      <c r="G100" s="14" t="str">
        <f>TEXT(TablaCalendario[[#This Row],[Fecha]],"DDDD")</f>
        <v>sábado</v>
      </c>
      <c r="H100" s="15">
        <f>DAY(TablaCalendario[[#This Row],[Fecha]])</f>
        <v>16</v>
      </c>
    </row>
    <row r="101" spans="1:8" x14ac:dyDescent="0.4">
      <c r="A101" s="17">
        <v>38459</v>
      </c>
      <c r="B101" s="15">
        <f>MONTH(TablaCalendario[[#This Row],[Fecha]])</f>
        <v>4</v>
      </c>
      <c r="C101" s="14" t="str">
        <f>TEXT(TablaCalendario[[#This Row],[Fecha]],"MMMM")</f>
        <v>abril</v>
      </c>
      <c r="D101" s="15">
        <f>YEAR(TablaCalendario[[#This Row],[Fecha]])</f>
        <v>2005</v>
      </c>
      <c r="E101" s="14" t="str">
        <f>"TRIM."&amp;ROUNDDOWN((MONTH(TablaCalendario[[#This Row],[Fecha]])+2)/3,0)</f>
        <v>TRIM.2</v>
      </c>
      <c r="F101" s="15">
        <f>WEEKDAY(TablaCalendario[[#This Row],[Fecha]],2)</f>
        <v>7</v>
      </c>
      <c r="G101" s="14" t="str">
        <f>TEXT(TablaCalendario[[#This Row],[Fecha]],"DDDD")</f>
        <v>domingo</v>
      </c>
      <c r="H101" s="15">
        <f>DAY(TablaCalendario[[#This Row],[Fecha]])</f>
        <v>17</v>
      </c>
    </row>
    <row r="102" spans="1:8" x14ac:dyDescent="0.4">
      <c r="A102" s="17">
        <v>38460</v>
      </c>
      <c r="B102" s="15">
        <f>MONTH(TablaCalendario[[#This Row],[Fecha]])</f>
        <v>4</v>
      </c>
      <c r="C102" s="14" t="str">
        <f>TEXT(TablaCalendario[[#This Row],[Fecha]],"MMMM")</f>
        <v>abril</v>
      </c>
      <c r="D102" s="15">
        <f>YEAR(TablaCalendario[[#This Row],[Fecha]])</f>
        <v>2005</v>
      </c>
      <c r="E102" s="14" t="str">
        <f>"TRIM."&amp;ROUNDDOWN((MONTH(TablaCalendario[[#This Row],[Fecha]])+2)/3,0)</f>
        <v>TRIM.2</v>
      </c>
      <c r="F102" s="15">
        <f>WEEKDAY(TablaCalendario[[#This Row],[Fecha]],2)</f>
        <v>1</v>
      </c>
      <c r="G102" s="14" t="str">
        <f>TEXT(TablaCalendario[[#This Row],[Fecha]],"DDDD")</f>
        <v>lunes</v>
      </c>
      <c r="H102" s="15">
        <f>DAY(TablaCalendario[[#This Row],[Fecha]])</f>
        <v>18</v>
      </c>
    </row>
    <row r="103" spans="1:8" x14ac:dyDescent="0.4">
      <c r="A103" s="17">
        <v>38461</v>
      </c>
      <c r="B103" s="15">
        <f>MONTH(TablaCalendario[[#This Row],[Fecha]])</f>
        <v>4</v>
      </c>
      <c r="C103" s="14" t="str">
        <f>TEXT(TablaCalendario[[#This Row],[Fecha]],"MMMM")</f>
        <v>abril</v>
      </c>
      <c r="D103" s="15">
        <f>YEAR(TablaCalendario[[#This Row],[Fecha]])</f>
        <v>2005</v>
      </c>
      <c r="E103" s="14" t="str">
        <f>"TRIM."&amp;ROUNDDOWN((MONTH(TablaCalendario[[#This Row],[Fecha]])+2)/3,0)</f>
        <v>TRIM.2</v>
      </c>
      <c r="F103" s="15">
        <f>WEEKDAY(TablaCalendario[[#This Row],[Fecha]],2)</f>
        <v>2</v>
      </c>
      <c r="G103" s="14" t="str">
        <f>TEXT(TablaCalendario[[#This Row],[Fecha]],"DDDD")</f>
        <v>martes</v>
      </c>
      <c r="H103" s="15">
        <f>DAY(TablaCalendario[[#This Row],[Fecha]])</f>
        <v>19</v>
      </c>
    </row>
    <row r="104" spans="1:8" x14ac:dyDescent="0.4">
      <c r="A104" s="17">
        <v>38462</v>
      </c>
      <c r="B104" s="15">
        <f>MONTH(TablaCalendario[[#This Row],[Fecha]])</f>
        <v>4</v>
      </c>
      <c r="C104" s="14" t="str">
        <f>TEXT(TablaCalendario[[#This Row],[Fecha]],"MMMM")</f>
        <v>abril</v>
      </c>
      <c r="D104" s="15">
        <f>YEAR(TablaCalendario[[#This Row],[Fecha]])</f>
        <v>2005</v>
      </c>
      <c r="E104" s="14" t="str">
        <f>"TRIM."&amp;ROUNDDOWN((MONTH(TablaCalendario[[#This Row],[Fecha]])+2)/3,0)</f>
        <v>TRIM.2</v>
      </c>
      <c r="F104" s="15">
        <f>WEEKDAY(TablaCalendario[[#This Row],[Fecha]],2)</f>
        <v>3</v>
      </c>
      <c r="G104" s="14" t="str">
        <f>TEXT(TablaCalendario[[#This Row],[Fecha]],"DDDD")</f>
        <v>miércoles</v>
      </c>
      <c r="H104" s="15">
        <f>DAY(TablaCalendario[[#This Row],[Fecha]])</f>
        <v>20</v>
      </c>
    </row>
    <row r="105" spans="1:8" x14ac:dyDescent="0.4">
      <c r="A105" s="17">
        <v>38463</v>
      </c>
      <c r="B105" s="15">
        <f>MONTH(TablaCalendario[[#This Row],[Fecha]])</f>
        <v>4</v>
      </c>
      <c r="C105" s="14" t="str">
        <f>TEXT(TablaCalendario[[#This Row],[Fecha]],"MMMM")</f>
        <v>abril</v>
      </c>
      <c r="D105" s="15">
        <f>YEAR(TablaCalendario[[#This Row],[Fecha]])</f>
        <v>2005</v>
      </c>
      <c r="E105" s="14" t="str">
        <f>"TRIM."&amp;ROUNDDOWN((MONTH(TablaCalendario[[#This Row],[Fecha]])+2)/3,0)</f>
        <v>TRIM.2</v>
      </c>
      <c r="F105" s="15">
        <f>WEEKDAY(TablaCalendario[[#This Row],[Fecha]],2)</f>
        <v>4</v>
      </c>
      <c r="G105" s="14" t="str">
        <f>TEXT(TablaCalendario[[#This Row],[Fecha]],"DDDD")</f>
        <v>jueves</v>
      </c>
      <c r="H105" s="15">
        <f>DAY(TablaCalendario[[#This Row],[Fecha]])</f>
        <v>21</v>
      </c>
    </row>
    <row r="106" spans="1:8" x14ac:dyDescent="0.4">
      <c r="A106" s="17">
        <v>38464</v>
      </c>
      <c r="B106" s="15">
        <f>MONTH(TablaCalendario[[#This Row],[Fecha]])</f>
        <v>4</v>
      </c>
      <c r="C106" s="14" t="str">
        <f>TEXT(TablaCalendario[[#This Row],[Fecha]],"MMMM")</f>
        <v>abril</v>
      </c>
      <c r="D106" s="15">
        <f>YEAR(TablaCalendario[[#This Row],[Fecha]])</f>
        <v>2005</v>
      </c>
      <c r="E106" s="14" t="str">
        <f>"TRIM."&amp;ROUNDDOWN((MONTH(TablaCalendario[[#This Row],[Fecha]])+2)/3,0)</f>
        <v>TRIM.2</v>
      </c>
      <c r="F106" s="15">
        <f>WEEKDAY(TablaCalendario[[#This Row],[Fecha]],2)</f>
        <v>5</v>
      </c>
      <c r="G106" s="14" t="str">
        <f>TEXT(TablaCalendario[[#This Row],[Fecha]],"DDDD")</f>
        <v>viernes</v>
      </c>
      <c r="H106" s="15">
        <f>DAY(TablaCalendario[[#This Row],[Fecha]])</f>
        <v>22</v>
      </c>
    </row>
    <row r="107" spans="1:8" x14ac:dyDescent="0.4">
      <c r="A107" s="17">
        <v>38465</v>
      </c>
      <c r="B107" s="15">
        <f>MONTH(TablaCalendario[[#This Row],[Fecha]])</f>
        <v>4</v>
      </c>
      <c r="C107" s="14" t="str">
        <f>TEXT(TablaCalendario[[#This Row],[Fecha]],"MMMM")</f>
        <v>abril</v>
      </c>
      <c r="D107" s="15">
        <f>YEAR(TablaCalendario[[#This Row],[Fecha]])</f>
        <v>2005</v>
      </c>
      <c r="E107" s="14" t="str">
        <f>"TRIM."&amp;ROUNDDOWN((MONTH(TablaCalendario[[#This Row],[Fecha]])+2)/3,0)</f>
        <v>TRIM.2</v>
      </c>
      <c r="F107" s="15">
        <f>WEEKDAY(TablaCalendario[[#This Row],[Fecha]],2)</f>
        <v>6</v>
      </c>
      <c r="G107" s="14" t="str">
        <f>TEXT(TablaCalendario[[#This Row],[Fecha]],"DDDD")</f>
        <v>sábado</v>
      </c>
      <c r="H107" s="15">
        <f>DAY(TablaCalendario[[#This Row],[Fecha]])</f>
        <v>23</v>
      </c>
    </row>
    <row r="108" spans="1:8" x14ac:dyDescent="0.4">
      <c r="A108" s="17">
        <v>38466</v>
      </c>
      <c r="B108" s="15">
        <f>MONTH(TablaCalendario[[#This Row],[Fecha]])</f>
        <v>4</v>
      </c>
      <c r="C108" s="14" t="str">
        <f>TEXT(TablaCalendario[[#This Row],[Fecha]],"MMMM")</f>
        <v>abril</v>
      </c>
      <c r="D108" s="15">
        <f>YEAR(TablaCalendario[[#This Row],[Fecha]])</f>
        <v>2005</v>
      </c>
      <c r="E108" s="14" t="str">
        <f>"TRIM."&amp;ROUNDDOWN((MONTH(TablaCalendario[[#This Row],[Fecha]])+2)/3,0)</f>
        <v>TRIM.2</v>
      </c>
      <c r="F108" s="15">
        <f>WEEKDAY(TablaCalendario[[#This Row],[Fecha]],2)</f>
        <v>7</v>
      </c>
      <c r="G108" s="14" t="str">
        <f>TEXT(TablaCalendario[[#This Row],[Fecha]],"DDDD")</f>
        <v>domingo</v>
      </c>
      <c r="H108" s="15">
        <f>DAY(TablaCalendario[[#This Row],[Fecha]])</f>
        <v>24</v>
      </c>
    </row>
    <row r="109" spans="1:8" x14ac:dyDescent="0.4">
      <c r="A109" s="17">
        <v>38467</v>
      </c>
      <c r="B109" s="15">
        <f>MONTH(TablaCalendario[[#This Row],[Fecha]])</f>
        <v>4</v>
      </c>
      <c r="C109" s="14" t="str">
        <f>TEXT(TablaCalendario[[#This Row],[Fecha]],"MMMM")</f>
        <v>abril</v>
      </c>
      <c r="D109" s="15">
        <f>YEAR(TablaCalendario[[#This Row],[Fecha]])</f>
        <v>2005</v>
      </c>
      <c r="E109" s="14" t="str">
        <f>"TRIM."&amp;ROUNDDOWN((MONTH(TablaCalendario[[#This Row],[Fecha]])+2)/3,0)</f>
        <v>TRIM.2</v>
      </c>
      <c r="F109" s="15">
        <f>WEEKDAY(TablaCalendario[[#This Row],[Fecha]],2)</f>
        <v>1</v>
      </c>
      <c r="G109" s="14" t="str">
        <f>TEXT(TablaCalendario[[#This Row],[Fecha]],"DDDD")</f>
        <v>lunes</v>
      </c>
      <c r="H109" s="15">
        <f>DAY(TablaCalendario[[#This Row],[Fecha]])</f>
        <v>25</v>
      </c>
    </row>
    <row r="110" spans="1:8" x14ac:dyDescent="0.4">
      <c r="A110" s="17">
        <v>38468</v>
      </c>
      <c r="B110" s="15">
        <f>MONTH(TablaCalendario[[#This Row],[Fecha]])</f>
        <v>4</v>
      </c>
      <c r="C110" s="14" t="str">
        <f>TEXT(TablaCalendario[[#This Row],[Fecha]],"MMMM")</f>
        <v>abril</v>
      </c>
      <c r="D110" s="15">
        <f>YEAR(TablaCalendario[[#This Row],[Fecha]])</f>
        <v>2005</v>
      </c>
      <c r="E110" s="14" t="str">
        <f>"TRIM."&amp;ROUNDDOWN((MONTH(TablaCalendario[[#This Row],[Fecha]])+2)/3,0)</f>
        <v>TRIM.2</v>
      </c>
      <c r="F110" s="15">
        <f>WEEKDAY(TablaCalendario[[#This Row],[Fecha]],2)</f>
        <v>2</v>
      </c>
      <c r="G110" s="14" t="str">
        <f>TEXT(TablaCalendario[[#This Row],[Fecha]],"DDDD")</f>
        <v>martes</v>
      </c>
      <c r="H110" s="15">
        <f>DAY(TablaCalendario[[#This Row],[Fecha]])</f>
        <v>26</v>
      </c>
    </row>
    <row r="111" spans="1:8" x14ac:dyDescent="0.4">
      <c r="A111" s="17">
        <v>38469</v>
      </c>
      <c r="B111" s="15">
        <f>MONTH(TablaCalendario[[#This Row],[Fecha]])</f>
        <v>4</v>
      </c>
      <c r="C111" s="14" t="str">
        <f>TEXT(TablaCalendario[[#This Row],[Fecha]],"MMMM")</f>
        <v>abril</v>
      </c>
      <c r="D111" s="15">
        <f>YEAR(TablaCalendario[[#This Row],[Fecha]])</f>
        <v>2005</v>
      </c>
      <c r="E111" s="14" t="str">
        <f>"TRIM."&amp;ROUNDDOWN((MONTH(TablaCalendario[[#This Row],[Fecha]])+2)/3,0)</f>
        <v>TRIM.2</v>
      </c>
      <c r="F111" s="15">
        <f>WEEKDAY(TablaCalendario[[#This Row],[Fecha]],2)</f>
        <v>3</v>
      </c>
      <c r="G111" s="14" t="str">
        <f>TEXT(TablaCalendario[[#This Row],[Fecha]],"DDDD")</f>
        <v>miércoles</v>
      </c>
      <c r="H111" s="15">
        <f>DAY(TablaCalendario[[#This Row],[Fecha]])</f>
        <v>27</v>
      </c>
    </row>
    <row r="112" spans="1:8" x14ac:dyDescent="0.4">
      <c r="A112" s="17">
        <v>38470</v>
      </c>
      <c r="B112" s="15">
        <f>MONTH(TablaCalendario[[#This Row],[Fecha]])</f>
        <v>4</v>
      </c>
      <c r="C112" s="14" t="str">
        <f>TEXT(TablaCalendario[[#This Row],[Fecha]],"MMMM")</f>
        <v>abril</v>
      </c>
      <c r="D112" s="15">
        <f>YEAR(TablaCalendario[[#This Row],[Fecha]])</f>
        <v>2005</v>
      </c>
      <c r="E112" s="14" t="str">
        <f>"TRIM."&amp;ROUNDDOWN((MONTH(TablaCalendario[[#This Row],[Fecha]])+2)/3,0)</f>
        <v>TRIM.2</v>
      </c>
      <c r="F112" s="15">
        <f>WEEKDAY(TablaCalendario[[#This Row],[Fecha]],2)</f>
        <v>4</v>
      </c>
      <c r="G112" s="14" t="str">
        <f>TEXT(TablaCalendario[[#This Row],[Fecha]],"DDDD")</f>
        <v>jueves</v>
      </c>
      <c r="H112" s="15">
        <f>DAY(TablaCalendario[[#This Row],[Fecha]])</f>
        <v>28</v>
      </c>
    </row>
    <row r="113" spans="1:8" x14ac:dyDescent="0.4">
      <c r="A113" s="17">
        <v>38471</v>
      </c>
      <c r="B113" s="15">
        <f>MONTH(TablaCalendario[[#This Row],[Fecha]])</f>
        <v>4</v>
      </c>
      <c r="C113" s="14" t="str">
        <f>TEXT(TablaCalendario[[#This Row],[Fecha]],"MMMM")</f>
        <v>abril</v>
      </c>
      <c r="D113" s="15">
        <f>YEAR(TablaCalendario[[#This Row],[Fecha]])</f>
        <v>2005</v>
      </c>
      <c r="E113" s="14" t="str">
        <f>"TRIM."&amp;ROUNDDOWN((MONTH(TablaCalendario[[#This Row],[Fecha]])+2)/3,0)</f>
        <v>TRIM.2</v>
      </c>
      <c r="F113" s="15">
        <f>WEEKDAY(TablaCalendario[[#This Row],[Fecha]],2)</f>
        <v>5</v>
      </c>
      <c r="G113" s="14" t="str">
        <f>TEXT(TablaCalendario[[#This Row],[Fecha]],"DDDD")</f>
        <v>viernes</v>
      </c>
      <c r="H113" s="15">
        <f>DAY(TablaCalendario[[#This Row],[Fecha]])</f>
        <v>29</v>
      </c>
    </row>
    <row r="114" spans="1:8" x14ac:dyDescent="0.4">
      <c r="A114" s="17">
        <v>38472</v>
      </c>
      <c r="B114" s="15">
        <f>MONTH(TablaCalendario[[#This Row],[Fecha]])</f>
        <v>4</v>
      </c>
      <c r="C114" s="14" t="str">
        <f>TEXT(TablaCalendario[[#This Row],[Fecha]],"MMMM")</f>
        <v>abril</v>
      </c>
      <c r="D114" s="15">
        <f>YEAR(TablaCalendario[[#This Row],[Fecha]])</f>
        <v>2005</v>
      </c>
      <c r="E114" s="14" t="str">
        <f>"TRIM."&amp;ROUNDDOWN((MONTH(TablaCalendario[[#This Row],[Fecha]])+2)/3,0)</f>
        <v>TRIM.2</v>
      </c>
      <c r="F114" s="15">
        <f>WEEKDAY(TablaCalendario[[#This Row],[Fecha]],2)</f>
        <v>6</v>
      </c>
      <c r="G114" s="14" t="str">
        <f>TEXT(TablaCalendario[[#This Row],[Fecha]],"DDDD")</f>
        <v>sábado</v>
      </c>
      <c r="H114" s="15">
        <f>DAY(TablaCalendario[[#This Row],[Fecha]])</f>
        <v>30</v>
      </c>
    </row>
    <row r="115" spans="1:8" x14ac:dyDescent="0.4">
      <c r="A115" s="17">
        <v>38473</v>
      </c>
      <c r="B115" s="15">
        <f>MONTH(TablaCalendario[[#This Row],[Fecha]])</f>
        <v>5</v>
      </c>
      <c r="C115" s="14" t="str">
        <f>TEXT(TablaCalendario[[#This Row],[Fecha]],"MMMM")</f>
        <v>mayo</v>
      </c>
      <c r="D115" s="15">
        <f>YEAR(TablaCalendario[[#This Row],[Fecha]])</f>
        <v>2005</v>
      </c>
      <c r="E115" s="14" t="str">
        <f>"TRIM."&amp;ROUNDDOWN((MONTH(TablaCalendario[[#This Row],[Fecha]])+2)/3,0)</f>
        <v>TRIM.2</v>
      </c>
      <c r="F115" s="15">
        <f>WEEKDAY(TablaCalendario[[#This Row],[Fecha]],2)</f>
        <v>7</v>
      </c>
      <c r="G115" s="14" t="str">
        <f>TEXT(TablaCalendario[[#This Row],[Fecha]],"DDDD")</f>
        <v>domingo</v>
      </c>
      <c r="H115" s="15">
        <f>DAY(TablaCalendario[[#This Row],[Fecha]])</f>
        <v>1</v>
      </c>
    </row>
    <row r="116" spans="1:8" x14ac:dyDescent="0.4">
      <c r="A116" s="17">
        <v>38474</v>
      </c>
      <c r="B116" s="15">
        <f>MONTH(TablaCalendario[[#This Row],[Fecha]])</f>
        <v>5</v>
      </c>
      <c r="C116" s="14" t="str">
        <f>TEXT(TablaCalendario[[#This Row],[Fecha]],"MMMM")</f>
        <v>mayo</v>
      </c>
      <c r="D116" s="15">
        <f>YEAR(TablaCalendario[[#This Row],[Fecha]])</f>
        <v>2005</v>
      </c>
      <c r="E116" s="14" t="str">
        <f>"TRIM."&amp;ROUNDDOWN((MONTH(TablaCalendario[[#This Row],[Fecha]])+2)/3,0)</f>
        <v>TRIM.2</v>
      </c>
      <c r="F116" s="15">
        <f>WEEKDAY(TablaCalendario[[#This Row],[Fecha]],2)</f>
        <v>1</v>
      </c>
      <c r="G116" s="14" t="str">
        <f>TEXT(TablaCalendario[[#This Row],[Fecha]],"DDDD")</f>
        <v>lunes</v>
      </c>
      <c r="H116" s="15">
        <f>DAY(TablaCalendario[[#This Row],[Fecha]])</f>
        <v>2</v>
      </c>
    </row>
    <row r="117" spans="1:8" x14ac:dyDescent="0.4">
      <c r="A117" s="17">
        <v>38475</v>
      </c>
      <c r="B117" s="15">
        <f>MONTH(TablaCalendario[[#This Row],[Fecha]])</f>
        <v>5</v>
      </c>
      <c r="C117" s="14" t="str">
        <f>TEXT(TablaCalendario[[#This Row],[Fecha]],"MMMM")</f>
        <v>mayo</v>
      </c>
      <c r="D117" s="15">
        <f>YEAR(TablaCalendario[[#This Row],[Fecha]])</f>
        <v>2005</v>
      </c>
      <c r="E117" s="14" t="str">
        <f>"TRIM."&amp;ROUNDDOWN((MONTH(TablaCalendario[[#This Row],[Fecha]])+2)/3,0)</f>
        <v>TRIM.2</v>
      </c>
      <c r="F117" s="15">
        <f>WEEKDAY(TablaCalendario[[#This Row],[Fecha]],2)</f>
        <v>2</v>
      </c>
      <c r="G117" s="14" t="str">
        <f>TEXT(TablaCalendario[[#This Row],[Fecha]],"DDDD")</f>
        <v>martes</v>
      </c>
      <c r="H117" s="15">
        <f>DAY(TablaCalendario[[#This Row],[Fecha]])</f>
        <v>3</v>
      </c>
    </row>
    <row r="118" spans="1:8" x14ac:dyDescent="0.4">
      <c r="A118" s="17">
        <v>38476</v>
      </c>
      <c r="B118" s="15">
        <f>MONTH(TablaCalendario[[#This Row],[Fecha]])</f>
        <v>5</v>
      </c>
      <c r="C118" s="14" t="str">
        <f>TEXT(TablaCalendario[[#This Row],[Fecha]],"MMMM")</f>
        <v>mayo</v>
      </c>
      <c r="D118" s="15">
        <f>YEAR(TablaCalendario[[#This Row],[Fecha]])</f>
        <v>2005</v>
      </c>
      <c r="E118" s="14" t="str">
        <f>"TRIM."&amp;ROUNDDOWN((MONTH(TablaCalendario[[#This Row],[Fecha]])+2)/3,0)</f>
        <v>TRIM.2</v>
      </c>
      <c r="F118" s="15">
        <f>WEEKDAY(TablaCalendario[[#This Row],[Fecha]],2)</f>
        <v>3</v>
      </c>
      <c r="G118" s="14" t="str">
        <f>TEXT(TablaCalendario[[#This Row],[Fecha]],"DDDD")</f>
        <v>miércoles</v>
      </c>
      <c r="H118" s="15">
        <f>DAY(TablaCalendario[[#This Row],[Fecha]])</f>
        <v>4</v>
      </c>
    </row>
    <row r="119" spans="1:8" x14ac:dyDescent="0.4">
      <c r="A119" s="17">
        <v>38477</v>
      </c>
      <c r="B119" s="15">
        <f>MONTH(TablaCalendario[[#This Row],[Fecha]])</f>
        <v>5</v>
      </c>
      <c r="C119" s="14" t="str">
        <f>TEXT(TablaCalendario[[#This Row],[Fecha]],"MMMM")</f>
        <v>mayo</v>
      </c>
      <c r="D119" s="15">
        <f>YEAR(TablaCalendario[[#This Row],[Fecha]])</f>
        <v>2005</v>
      </c>
      <c r="E119" s="14" t="str">
        <f>"TRIM."&amp;ROUNDDOWN((MONTH(TablaCalendario[[#This Row],[Fecha]])+2)/3,0)</f>
        <v>TRIM.2</v>
      </c>
      <c r="F119" s="15">
        <f>WEEKDAY(TablaCalendario[[#This Row],[Fecha]],2)</f>
        <v>4</v>
      </c>
      <c r="G119" s="14" t="str">
        <f>TEXT(TablaCalendario[[#This Row],[Fecha]],"DDDD")</f>
        <v>jueves</v>
      </c>
      <c r="H119" s="15">
        <f>DAY(TablaCalendario[[#This Row],[Fecha]])</f>
        <v>5</v>
      </c>
    </row>
    <row r="120" spans="1:8" x14ac:dyDescent="0.4">
      <c r="A120" s="17">
        <v>38478</v>
      </c>
      <c r="B120" s="15">
        <f>MONTH(TablaCalendario[[#This Row],[Fecha]])</f>
        <v>5</v>
      </c>
      <c r="C120" s="14" t="str">
        <f>TEXT(TablaCalendario[[#This Row],[Fecha]],"MMMM")</f>
        <v>mayo</v>
      </c>
      <c r="D120" s="15">
        <f>YEAR(TablaCalendario[[#This Row],[Fecha]])</f>
        <v>2005</v>
      </c>
      <c r="E120" s="14" t="str">
        <f>"TRIM."&amp;ROUNDDOWN((MONTH(TablaCalendario[[#This Row],[Fecha]])+2)/3,0)</f>
        <v>TRIM.2</v>
      </c>
      <c r="F120" s="15">
        <f>WEEKDAY(TablaCalendario[[#This Row],[Fecha]],2)</f>
        <v>5</v>
      </c>
      <c r="G120" s="14" t="str">
        <f>TEXT(TablaCalendario[[#This Row],[Fecha]],"DDDD")</f>
        <v>viernes</v>
      </c>
      <c r="H120" s="15">
        <f>DAY(TablaCalendario[[#This Row],[Fecha]])</f>
        <v>6</v>
      </c>
    </row>
    <row r="121" spans="1:8" x14ac:dyDescent="0.4">
      <c r="A121" s="17">
        <v>38479</v>
      </c>
      <c r="B121" s="15">
        <f>MONTH(TablaCalendario[[#This Row],[Fecha]])</f>
        <v>5</v>
      </c>
      <c r="C121" s="14" t="str">
        <f>TEXT(TablaCalendario[[#This Row],[Fecha]],"MMMM")</f>
        <v>mayo</v>
      </c>
      <c r="D121" s="15">
        <f>YEAR(TablaCalendario[[#This Row],[Fecha]])</f>
        <v>2005</v>
      </c>
      <c r="E121" s="14" t="str">
        <f>"TRIM."&amp;ROUNDDOWN((MONTH(TablaCalendario[[#This Row],[Fecha]])+2)/3,0)</f>
        <v>TRIM.2</v>
      </c>
      <c r="F121" s="15">
        <f>WEEKDAY(TablaCalendario[[#This Row],[Fecha]],2)</f>
        <v>6</v>
      </c>
      <c r="G121" s="14" t="str">
        <f>TEXT(TablaCalendario[[#This Row],[Fecha]],"DDDD")</f>
        <v>sábado</v>
      </c>
      <c r="H121" s="15">
        <f>DAY(TablaCalendario[[#This Row],[Fecha]])</f>
        <v>7</v>
      </c>
    </row>
    <row r="122" spans="1:8" x14ac:dyDescent="0.4">
      <c r="A122" s="17">
        <v>38480</v>
      </c>
      <c r="B122" s="15">
        <f>MONTH(TablaCalendario[[#This Row],[Fecha]])</f>
        <v>5</v>
      </c>
      <c r="C122" s="14" t="str">
        <f>TEXT(TablaCalendario[[#This Row],[Fecha]],"MMMM")</f>
        <v>mayo</v>
      </c>
      <c r="D122" s="15">
        <f>YEAR(TablaCalendario[[#This Row],[Fecha]])</f>
        <v>2005</v>
      </c>
      <c r="E122" s="14" t="str">
        <f>"TRIM."&amp;ROUNDDOWN((MONTH(TablaCalendario[[#This Row],[Fecha]])+2)/3,0)</f>
        <v>TRIM.2</v>
      </c>
      <c r="F122" s="15">
        <f>WEEKDAY(TablaCalendario[[#This Row],[Fecha]],2)</f>
        <v>7</v>
      </c>
      <c r="G122" s="14" t="str">
        <f>TEXT(TablaCalendario[[#This Row],[Fecha]],"DDDD")</f>
        <v>domingo</v>
      </c>
      <c r="H122" s="15">
        <f>DAY(TablaCalendario[[#This Row],[Fecha]])</f>
        <v>8</v>
      </c>
    </row>
    <row r="123" spans="1:8" x14ac:dyDescent="0.4">
      <c r="A123" s="17">
        <v>38481</v>
      </c>
      <c r="B123" s="15">
        <f>MONTH(TablaCalendario[[#This Row],[Fecha]])</f>
        <v>5</v>
      </c>
      <c r="C123" s="14" t="str">
        <f>TEXT(TablaCalendario[[#This Row],[Fecha]],"MMMM")</f>
        <v>mayo</v>
      </c>
      <c r="D123" s="15">
        <f>YEAR(TablaCalendario[[#This Row],[Fecha]])</f>
        <v>2005</v>
      </c>
      <c r="E123" s="14" t="str">
        <f>"TRIM."&amp;ROUNDDOWN((MONTH(TablaCalendario[[#This Row],[Fecha]])+2)/3,0)</f>
        <v>TRIM.2</v>
      </c>
      <c r="F123" s="15">
        <f>WEEKDAY(TablaCalendario[[#This Row],[Fecha]],2)</f>
        <v>1</v>
      </c>
      <c r="G123" s="14" t="str">
        <f>TEXT(TablaCalendario[[#This Row],[Fecha]],"DDDD")</f>
        <v>lunes</v>
      </c>
      <c r="H123" s="15">
        <f>DAY(TablaCalendario[[#This Row],[Fecha]])</f>
        <v>9</v>
      </c>
    </row>
    <row r="124" spans="1:8" x14ac:dyDescent="0.4">
      <c r="A124" s="17">
        <v>38482</v>
      </c>
      <c r="B124" s="15">
        <f>MONTH(TablaCalendario[[#This Row],[Fecha]])</f>
        <v>5</v>
      </c>
      <c r="C124" s="14" t="str">
        <f>TEXT(TablaCalendario[[#This Row],[Fecha]],"MMMM")</f>
        <v>mayo</v>
      </c>
      <c r="D124" s="15">
        <f>YEAR(TablaCalendario[[#This Row],[Fecha]])</f>
        <v>2005</v>
      </c>
      <c r="E124" s="14" t="str">
        <f>"TRIM."&amp;ROUNDDOWN((MONTH(TablaCalendario[[#This Row],[Fecha]])+2)/3,0)</f>
        <v>TRIM.2</v>
      </c>
      <c r="F124" s="15">
        <f>WEEKDAY(TablaCalendario[[#This Row],[Fecha]],2)</f>
        <v>2</v>
      </c>
      <c r="G124" s="14" t="str">
        <f>TEXT(TablaCalendario[[#This Row],[Fecha]],"DDDD")</f>
        <v>martes</v>
      </c>
      <c r="H124" s="15">
        <f>DAY(TablaCalendario[[#This Row],[Fecha]])</f>
        <v>10</v>
      </c>
    </row>
    <row r="125" spans="1:8" x14ac:dyDescent="0.4">
      <c r="A125" s="17">
        <v>38483</v>
      </c>
      <c r="B125" s="15">
        <f>MONTH(TablaCalendario[[#This Row],[Fecha]])</f>
        <v>5</v>
      </c>
      <c r="C125" s="14" t="str">
        <f>TEXT(TablaCalendario[[#This Row],[Fecha]],"MMMM")</f>
        <v>mayo</v>
      </c>
      <c r="D125" s="15">
        <f>YEAR(TablaCalendario[[#This Row],[Fecha]])</f>
        <v>2005</v>
      </c>
      <c r="E125" s="14" t="str">
        <f>"TRIM."&amp;ROUNDDOWN((MONTH(TablaCalendario[[#This Row],[Fecha]])+2)/3,0)</f>
        <v>TRIM.2</v>
      </c>
      <c r="F125" s="15">
        <f>WEEKDAY(TablaCalendario[[#This Row],[Fecha]],2)</f>
        <v>3</v>
      </c>
      <c r="G125" s="14" t="str">
        <f>TEXT(TablaCalendario[[#This Row],[Fecha]],"DDDD")</f>
        <v>miércoles</v>
      </c>
      <c r="H125" s="15">
        <f>DAY(TablaCalendario[[#This Row],[Fecha]])</f>
        <v>11</v>
      </c>
    </row>
    <row r="126" spans="1:8" x14ac:dyDescent="0.4">
      <c r="A126" s="17">
        <v>38484</v>
      </c>
      <c r="B126" s="15">
        <f>MONTH(TablaCalendario[[#This Row],[Fecha]])</f>
        <v>5</v>
      </c>
      <c r="C126" s="14" t="str">
        <f>TEXT(TablaCalendario[[#This Row],[Fecha]],"MMMM")</f>
        <v>mayo</v>
      </c>
      <c r="D126" s="15">
        <f>YEAR(TablaCalendario[[#This Row],[Fecha]])</f>
        <v>2005</v>
      </c>
      <c r="E126" s="14" t="str">
        <f>"TRIM."&amp;ROUNDDOWN((MONTH(TablaCalendario[[#This Row],[Fecha]])+2)/3,0)</f>
        <v>TRIM.2</v>
      </c>
      <c r="F126" s="15">
        <f>WEEKDAY(TablaCalendario[[#This Row],[Fecha]],2)</f>
        <v>4</v>
      </c>
      <c r="G126" s="14" t="str">
        <f>TEXT(TablaCalendario[[#This Row],[Fecha]],"DDDD")</f>
        <v>jueves</v>
      </c>
      <c r="H126" s="15">
        <f>DAY(TablaCalendario[[#This Row],[Fecha]])</f>
        <v>12</v>
      </c>
    </row>
    <row r="127" spans="1:8" x14ac:dyDescent="0.4">
      <c r="A127" s="17">
        <v>38485</v>
      </c>
      <c r="B127" s="15">
        <f>MONTH(TablaCalendario[[#This Row],[Fecha]])</f>
        <v>5</v>
      </c>
      <c r="C127" s="14" t="str">
        <f>TEXT(TablaCalendario[[#This Row],[Fecha]],"MMMM")</f>
        <v>mayo</v>
      </c>
      <c r="D127" s="15">
        <f>YEAR(TablaCalendario[[#This Row],[Fecha]])</f>
        <v>2005</v>
      </c>
      <c r="E127" s="14" t="str">
        <f>"TRIM."&amp;ROUNDDOWN((MONTH(TablaCalendario[[#This Row],[Fecha]])+2)/3,0)</f>
        <v>TRIM.2</v>
      </c>
      <c r="F127" s="15">
        <f>WEEKDAY(TablaCalendario[[#This Row],[Fecha]],2)</f>
        <v>5</v>
      </c>
      <c r="G127" s="14" t="str">
        <f>TEXT(TablaCalendario[[#This Row],[Fecha]],"DDDD")</f>
        <v>viernes</v>
      </c>
      <c r="H127" s="15">
        <f>DAY(TablaCalendario[[#This Row],[Fecha]])</f>
        <v>13</v>
      </c>
    </row>
    <row r="128" spans="1:8" x14ac:dyDescent="0.4">
      <c r="A128" s="17">
        <v>38486</v>
      </c>
      <c r="B128" s="15">
        <f>MONTH(TablaCalendario[[#This Row],[Fecha]])</f>
        <v>5</v>
      </c>
      <c r="C128" s="14" t="str">
        <f>TEXT(TablaCalendario[[#This Row],[Fecha]],"MMMM")</f>
        <v>mayo</v>
      </c>
      <c r="D128" s="15">
        <f>YEAR(TablaCalendario[[#This Row],[Fecha]])</f>
        <v>2005</v>
      </c>
      <c r="E128" s="14" t="str">
        <f>"TRIM."&amp;ROUNDDOWN((MONTH(TablaCalendario[[#This Row],[Fecha]])+2)/3,0)</f>
        <v>TRIM.2</v>
      </c>
      <c r="F128" s="15">
        <f>WEEKDAY(TablaCalendario[[#This Row],[Fecha]],2)</f>
        <v>6</v>
      </c>
      <c r="G128" s="14" t="str">
        <f>TEXT(TablaCalendario[[#This Row],[Fecha]],"DDDD")</f>
        <v>sábado</v>
      </c>
      <c r="H128" s="15">
        <f>DAY(TablaCalendario[[#This Row],[Fecha]])</f>
        <v>14</v>
      </c>
    </row>
    <row r="129" spans="1:8" x14ac:dyDescent="0.4">
      <c r="A129" s="17">
        <v>38487</v>
      </c>
      <c r="B129" s="15">
        <f>MONTH(TablaCalendario[[#This Row],[Fecha]])</f>
        <v>5</v>
      </c>
      <c r="C129" s="14" t="str">
        <f>TEXT(TablaCalendario[[#This Row],[Fecha]],"MMMM")</f>
        <v>mayo</v>
      </c>
      <c r="D129" s="15">
        <f>YEAR(TablaCalendario[[#This Row],[Fecha]])</f>
        <v>2005</v>
      </c>
      <c r="E129" s="14" t="str">
        <f>"TRIM."&amp;ROUNDDOWN((MONTH(TablaCalendario[[#This Row],[Fecha]])+2)/3,0)</f>
        <v>TRIM.2</v>
      </c>
      <c r="F129" s="15">
        <f>WEEKDAY(TablaCalendario[[#This Row],[Fecha]],2)</f>
        <v>7</v>
      </c>
      <c r="G129" s="14" t="str">
        <f>TEXT(TablaCalendario[[#This Row],[Fecha]],"DDDD")</f>
        <v>domingo</v>
      </c>
      <c r="H129" s="15">
        <f>DAY(TablaCalendario[[#This Row],[Fecha]])</f>
        <v>15</v>
      </c>
    </row>
    <row r="130" spans="1:8" x14ac:dyDescent="0.4">
      <c r="A130" s="17">
        <v>38488</v>
      </c>
      <c r="B130" s="15">
        <f>MONTH(TablaCalendario[[#This Row],[Fecha]])</f>
        <v>5</v>
      </c>
      <c r="C130" s="14" t="str">
        <f>TEXT(TablaCalendario[[#This Row],[Fecha]],"MMMM")</f>
        <v>mayo</v>
      </c>
      <c r="D130" s="15">
        <f>YEAR(TablaCalendario[[#This Row],[Fecha]])</f>
        <v>2005</v>
      </c>
      <c r="E130" s="14" t="str">
        <f>"TRIM."&amp;ROUNDDOWN((MONTH(TablaCalendario[[#This Row],[Fecha]])+2)/3,0)</f>
        <v>TRIM.2</v>
      </c>
      <c r="F130" s="15">
        <f>WEEKDAY(TablaCalendario[[#This Row],[Fecha]],2)</f>
        <v>1</v>
      </c>
      <c r="G130" s="14" t="str">
        <f>TEXT(TablaCalendario[[#This Row],[Fecha]],"DDDD")</f>
        <v>lunes</v>
      </c>
      <c r="H130" s="15">
        <f>DAY(TablaCalendario[[#This Row],[Fecha]])</f>
        <v>16</v>
      </c>
    </row>
    <row r="131" spans="1:8" x14ac:dyDescent="0.4">
      <c r="A131" s="17">
        <v>38489</v>
      </c>
      <c r="B131" s="15">
        <f>MONTH(TablaCalendario[[#This Row],[Fecha]])</f>
        <v>5</v>
      </c>
      <c r="C131" s="14" t="str">
        <f>TEXT(TablaCalendario[[#This Row],[Fecha]],"MMMM")</f>
        <v>mayo</v>
      </c>
      <c r="D131" s="15">
        <f>YEAR(TablaCalendario[[#This Row],[Fecha]])</f>
        <v>2005</v>
      </c>
      <c r="E131" s="14" t="str">
        <f>"TRIM."&amp;ROUNDDOWN((MONTH(TablaCalendario[[#This Row],[Fecha]])+2)/3,0)</f>
        <v>TRIM.2</v>
      </c>
      <c r="F131" s="15">
        <f>WEEKDAY(TablaCalendario[[#This Row],[Fecha]],2)</f>
        <v>2</v>
      </c>
      <c r="G131" s="14" t="str">
        <f>TEXT(TablaCalendario[[#This Row],[Fecha]],"DDDD")</f>
        <v>martes</v>
      </c>
      <c r="H131" s="15">
        <f>DAY(TablaCalendario[[#This Row],[Fecha]])</f>
        <v>17</v>
      </c>
    </row>
    <row r="132" spans="1:8" x14ac:dyDescent="0.4">
      <c r="A132" s="17">
        <v>38490</v>
      </c>
      <c r="B132" s="15">
        <f>MONTH(TablaCalendario[[#This Row],[Fecha]])</f>
        <v>5</v>
      </c>
      <c r="C132" s="14" t="str">
        <f>TEXT(TablaCalendario[[#This Row],[Fecha]],"MMMM")</f>
        <v>mayo</v>
      </c>
      <c r="D132" s="15">
        <f>YEAR(TablaCalendario[[#This Row],[Fecha]])</f>
        <v>2005</v>
      </c>
      <c r="E132" s="14" t="str">
        <f>"TRIM."&amp;ROUNDDOWN((MONTH(TablaCalendario[[#This Row],[Fecha]])+2)/3,0)</f>
        <v>TRIM.2</v>
      </c>
      <c r="F132" s="15">
        <f>WEEKDAY(TablaCalendario[[#This Row],[Fecha]],2)</f>
        <v>3</v>
      </c>
      <c r="G132" s="14" t="str">
        <f>TEXT(TablaCalendario[[#This Row],[Fecha]],"DDDD")</f>
        <v>miércoles</v>
      </c>
      <c r="H132" s="15">
        <f>DAY(TablaCalendario[[#This Row],[Fecha]])</f>
        <v>18</v>
      </c>
    </row>
    <row r="133" spans="1:8" x14ac:dyDescent="0.4">
      <c r="A133" s="17">
        <v>38491</v>
      </c>
      <c r="B133" s="15">
        <f>MONTH(TablaCalendario[[#This Row],[Fecha]])</f>
        <v>5</v>
      </c>
      <c r="C133" s="14" t="str">
        <f>TEXT(TablaCalendario[[#This Row],[Fecha]],"MMMM")</f>
        <v>mayo</v>
      </c>
      <c r="D133" s="15">
        <f>YEAR(TablaCalendario[[#This Row],[Fecha]])</f>
        <v>2005</v>
      </c>
      <c r="E133" s="14" t="str">
        <f>"TRIM."&amp;ROUNDDOWN((MONTH(TablaCalendario[[#This Row],[Fecha]])+2)/3,0)</f>
        <v>TRIM.2</v>
      </c>
      <c r="F133" s="15">
        <f>WEEKDAY(TablaCalendario[[#This Row],[Fecha]],2)</f>
        <v>4</v>
      </c>
      <c r="G133" s="14" t="str">
        <f>TEXT(TablaCalendario[[#This Row],[Fecha]],"DDDD")</f>
        <v>jueves</v>
      </c>
      <c r="H133" s="15">
        <f>DAY(TablaCalendario[[#This Row],[Fecha]])</f>
        <v>19</v>
      </c>
    </row>
    <row r="134" spans="1:8" x14ac:dyDescent="0.4">
      <c r="A134" s="17">
        <v>38492</v>
      </c>
      <c r="B134" s="15">
        <f>MONTH(TablaCalendario[[#This Row],[Fecha]])</f>
        <v>5</v>
      </c>
      <c r="C134" s="14" t="str">
        <f>TEXT(TablaCalendario[[#This Row],[Fecha]],"MMMM")</f>
        <v>mayo</v>
      </c>
      <c r="D134" s="15">
        <f>YEAR(TablaCalendario[[#This Row],[Fecha]])</f>
        <v>2005</v>
      </c>
      <c r="E134" s="14" t="str">
        <f>"TRIM."&amp;ROUNDDOWN((MONTH(TablaCalendario[[#This Row],[Fecha]])+2)/3,0)</f>
        <v>TRIM.2</v>
      </c>
      <c r="F134" s="15">
        <f>WEEKDAY(TablaCalendario[[#This Row],[Fecha]],2)</f>
        <v>5</v>
      </c>
      <c r="G134" s="14" t="str">
        <f>TEXT(TablaCalendario[[#This Row],[Fecha]],"DDDD")</f>
        <v>viernes</v>
      </c>
      <c r="H134" s="15">
        <f>DAY(TablaCalendario[[#This Row],[Fecha]])</f>
        <v>20</v>
      </c>
    </row>
    <row r="135" spans="1:8" x14ac:dyDescent="0.4">
      <c r="A135" s="17">
        <v>38493</v>
      </c>
      <c r="B135" s="15">
        <f>MONTH(TablaCalendario[[#This Row],[Fecha]])</f>
        <v>5</v>
      </c>
      <c r="C135" s="14" t="str">
        <f>TEXT(TablaCalendario[[#This Row],[Fecha]],"MMMM")</f>
        <v>mayo</v>
      </c>
      <c r="D135" s="15">
        <f>YEAR(TablaCalendario[[#This Row],[Fecha]])</f>
        <v>2005</v>
      </c>
      <c r="E135" s="14" t="str">
        <f>"TRIM."&amp;ROUNDDOWN((MONTH(TablaCalendario[[#This Row],[Fecha]])+2)/3,0)</f>
        <v>TRIM.2</v>
      </c>
      <c r="F135" s="15">
        <f>WEEKDAY(TablaCalendario[[#This Row],[Fecha]],2)</f>
        <v>6</v>
      </c>
      <c r="G135" s="14" t="str">
        <f>TEXT(TablaCalendario[[#This Row],[Fecha]],"DDDD")</f>
        <v>sábado</v>
      </c>
      <c r="H135" s="15">
        <f>DAY(TablaCalendario[[#This Row],[Fecha]])</f>
        <v>21</v>
      </c>
    </row>
    <row r="136" spans="1:8" x14ac:dyDescent="0.4">
      <c r="A136" s="17">
        <v>38494</v>
      </c>
      <c r="B136" s="15">
        <f>MONTH(TablaCalendario[[#This Row],[Fecha]])</f>
        <v>5</v>
      </c>
      <c r="C136" s="14" t="str">
        <f>TEXT(TablaCalendario[[#This Row],[Fecha]],"MMMM")</f>
        <v>mayo</v>
      </c>
      <c r="D136" s="15">
        <f>YEAR(TablaCalendario[[#This Row],[Fecha]])</f>
        <v>2005</v>
      </c>
      <c r="E136" s="14" t="str">
        <f>"TRIM."&amp;ROUNDDOWN((MONTH(TablaCalendario[[#This Row],[Fecha]])+2)/3,0)</f>
        <v>TRIM.2</v>
      </c>
      <c r="F136" s="15">
        <f>WEEKDAY(TablaCalendario[[#This Row],[Fecha]],2)</f>
        <v>7</v>
      </c>
      <c r="G136" s="14" t="str">
        <f>TEXT(TablaCalendario[[#This Row],[Fecha]],"DDDD")</f>
        <v>domingo</v>
      </c>
      <c r="H136" s="15">
        <f>DAY(TablaCalendario[[#This Row],[Fecha]])</f>
        <v>22</v>
      </c>
    </row>
    <row r="137" spans="1:8" x14ac:dyDescent="0.4">
      <c r="A137" s="17">
        <v>38495</v>
      </c>
      <c r="B137" s="15">
        <f>MONTH(TablaCalendario[[#This Row],[Fecha]])</f>
        <v>5</v>
      </c>
      <c r="C137" s="14" t="str">
        <f>TEXT(TablaCalendario[[#This Row],[Fecha]],"MMMM")</f>
        <v>mayo</v>
      </c>
      <c r="D137" s="15">
        <f>YEAR(TablaCalendario[[#This Row],[Fecha]])</f>
        <v>2005</v>
      </c>
      <c r="E137" s="14" t="str">
        <f>"TRIM."&amp;ROUNDDOWN((MONTH(TablaCalendario[[#This Row],[Fecha]])+2)/3,0)</f>
        <v>TRIM.2</v>
      </c>
      <c r="F137" s="15">
        <f>WEEKDAY(TablaCalendario[[#This Row],[Fecha]],2)</f>
        <v>1</v>
      </c>
      <c r="G137" s="14" t="str">
        <f>TEXT(TablaCalendario[[#This Row],[Fecha]],"DDDD")</f>
        <v>lunes</v>
      </c>
      <c r="H137" s="15">
        <f>DAY(TablaCalendario[[#This Row],[Fecha]])</f>
        <v>23</v>
      </c>
    </row>
    <row r="138" spans="1:8" x14ac:dyDescent="0.4">
      <c r="A138" s="17">
        <v>38496</v>
      </c>
      <c r="B138" s="15">
        <f>MONTH(TablaCalendario[[#This Row],[Fecha]])</f>
        <v>5</v>
      </c>
      <c r="C138" s="14" t="str">
        <f>TEXT(TablaCalendario[[#This Row],[Fecha]],"MMMM")</f>
        <v>mayo</v>
      </c>
      <c r="D138" s="15">
        <f>YEAR(TablaCalendario[[#This Row],[Fecha]])</f>
        <v>2005</v>
      </c>
      <c r="E138" s="14" t="str">
        <f>"TRIM."&amp;ROUNDDOWN((MONTH(TablaCalendario[[#This Row],[Fecha]])+2)/3,0)</f>
        <v>TRIM.2</v>
      </c>
      <c r="F138" s="15">
        <f>WEEKDAY(TablaCalendario[[#This Row],[Fecha]],2)</f>
        <v>2</v>
      </c>
      <c r="G138" s="14" t="str">
        <f>TEXT(TablaCalendario[[#This Row],[Fecha]],"DDDD")</f>
        <v>martes</v>
      </c>
      <c r="H138" s="15">
        <f>DAY(TablaCalendario[[#This Row],[Fecha]])</f>
        <v>24</v>
      </c>
    </row>
    <row r="139" spans="1:8" x14ac:dyDescent="0.4">
      <c r="A139" s="17">
        <v>38497</v>
      </c>
      <c r="B139" s="15">
        <f>MONTH(TablaCalendario[[#This Row],[Fecha]])</f>
        <v>5</v>
      </c>
      <c r="C139" s="14" t="str">
        <f>TEXT(TablaCalendario[[#This Row],[Fecha]],"MMMM")</f>
        <v>mayo</v>
      </c>
      <c r="D139" s="15">
        <f>YEAR(TablaCalendario[[#This Row],[Fecha]])</f>
        <v>2005</v>
      </c>
      <c r="E139" s="14" t="str">
        <f>"TRIM."&amp;ROUNDDOWN((MONTH(TablaCalendario[[#This Row],[Fecha]])+2)/3,0)</f>
        <v>TRIM.2</v>
      </c>
      <c r="F139" s="15">
        <f>WEEKDAY(TablaCalendario[[#This Row],[Fecha]],2)</f>
        <v>3</v>
      </c>
      <c r="G139" s="14" t="str">
        <f>TEXT(TablaCalendario[[#This Row],[Fecha]],"DDDD")</f>
        <v>miércoles</v>
      </c>
      <c r="H139" s="15">
        <f>DAY(TablaCalendario[[#This Row],[Fecha]])</f>
        <v>25</v>
      </c>
    </row>
    <row r="140" spans="1:8" x14ac:dyDescent="0.4">
      <c r="A140" s="17">
        <v>38498</v>
      </c>
      <c r="B140" s="15">
        <f>MONTH(TablaCalendario[[#This Row],[Fecha]])</f>
        <v>5</v>
      </c>
      <c r="C140" s="14" t="str">
        <f>TEXT(TablaCalendario[[#This Row],[Fecha]],"MMMM")</f>
        <v>mayo</v>
      </c>
      <c r="D140" s="15">
        <f>YEAR(TablaCalendario[[#This Row],[Fecha]])</f>
        <v>2005</v>
      </c>
      <c r="E140" s="14" t="str">
        <f>"TRIM."&amp;ROUNDDOWN((MONTH(TablaCalendario[[#This Row],[Fecha]])+2)/3,0)</f>
        <v>TRIM.2</v>
      </c>
      <c r="F140" s="15">
        <f>WEEKDAY(TablaCalendario[[#This Row],[Fecha]],2)</f>
        <v>4</v>
      </c>
      <c r="G140" s="14" t="str">
        <f>TEXT(TablaCalendario[[#This Row],[Fecha]],"DDDD")</f>
        <v>jueves</v>
      </c>
      <c r="H140" s="15">
        <f>DAY(TablaCalendario[[#This Row],[Fecha]])</f>
        <v>26</v>
      </c>
    </row>
    <row r="141" spans="1:8" x14ac:dyDescent="0.4">
      <c r="A141" s="17">
        <v>38499</v>
      </c>
      <c r="B141" s="15">
        <f>MONTH(TablaCalendario[[#This Row],[Fecha]])</f>
        <v>5</v>
      </c>
      <c r="C141" s="14" t="str">
        <f>TEXT(TablaCalendario[[#This Row],[Fecha]],"MMMM")</f>
        <v>mayo</v>
      </c>
      <c r="D141" s="15">
        <f>YEAR(TablaCalendario[[#This Row],[Fecha]])</f>
        <v>2005</v>
      </c>
      <c r="E141" s="14" t="str">
        <f>"TRIM."&amp;ROUNDDOWN((MONTH(TablaCalendario[[#This Row],[Fecha]])+2)/3,0)</f>
        <v>TRIM.2</v>
      </c>
      <c r="F141" s="15">
        <f>WEEKDAY(TablaCalendario[[#This Row],[Fecha]],2)</f>
        <v>5</v>
      </c>
      <c r="G141" s="14" t="str">
        <f>TEXT(TablaCalendario[[#This Row],[Fecha]],"DDDD")</f>
        <v>viernes</v>
      </c>
      <c r="H141" s="15">
        <f>DAY(TablaCalendario[[#This Row],[Fecha]])</f>
        <v>27</v>
      </c>
    </row>
    <row r="142" spans="1:8" x14ac:dyDescent="0.4">
      <c r="A142" s="17">
        <v>38500</v>
      </c>
      <c r="B142" s="15">
        <f>MONTH(TablaCalendario[[#This Row],[Fecha]])</f>
        <v>5</v>
      </c>
      <c r="C142" s="14" t="str">
        <f>TEXT(TablaCalendario[[#This Row],[Fecha]],"MMMM")</f>
        <v>mayo</v>
      </c>
      <c r="D142" s="15">
        <f>YEAR(TablaCalendario[[#This Row],[Fecha]])</f>
        <v>2005</v>
      </c>
      <c r="E142" s="14" t="str">
        <f>"TRIM."&amp;ROUNDDOWN((MONTH(TablaCalendario[[#This Row],[Fecha]])+2)/3,0)</f>
        <v>TRIM.2</v>
      </c>
      <c r="F142" s="15">
        <f>WEEKDAY(TablaCalendario[[#This Row],[Fecha]],2)</f>
        <v>6</v>
      </c>
      <c r="G142" s="14" t="str">
        <f>TEXT(TablaCalendario[[#This Row],[Fecha]],"DDDD")</f>
        <v>sábado</v>
      </c>
      <c r="H142" s="15">
        <f>DAY(TablaCalendario[[#This Row],[Fecha]])</f>
        <v>28</v>
      </c>
    </row>
    <row r="143" spans="1:8" x14ac:dyDescent="0.4">
      <c r="A143" s="17">
        <v>38501</v>
      </c>
      <c r="B143" s="15">
        <f>MONTH(TablaCalendario[[#This Row],[Fecha]])</f>
        <v>5</v>
      </c>
      <c r="C143" s="14" t="str">
        <f>TEXT(TablaCalendario[[#This Row],[Fecha]],"MMMM")</f>
        <v>mayo</v>
      </c>
      <c r="D143" s="15">
        <f>YEAR(TablaCalendario[[#This Row],[Fecha]])</f>
        <v>2005</v>
      </c>
      <c r="E143" s="14" t="str">
        <f>"TRIM."&amp;ROUNDDOWN((MONTH(TablaCalendario[[#This Row],[Fecha]])+2)/3,0)</f>
        <v>TRIM.2</v>
      </c>
      <c r="F143" s="15">
        <f>WEEKDAY(TablaCalendario[[#This Row],[Fecha]],2)</f>
        <v>7</v>
      </c>
      <c r="G143" s="14" t="str">
        <f>TEXT(TablaCalendario[[#This Row],[Fecha]],"DDDD")</f>
        <v>domingo</v>
      </c>
      <c r="H143" s="15">
        <f>DAY(TablaCalendario[[#This Row],[Fecha]])</f>
        <v>29</v>
      </c>
    </row>
    <row r="144" spans="1:8" x14ac:dyDescent="0.4">
      <c r="A144" s="17">
        <v>38502</v>
      </c>
      <c r="B144" s="15">
        <f>MONTH(TablaCalendario[[#This Row],[Fecha]])</f>
        <v>5</v>
      </c>
      <c r="C144" s="14" t="str">
        <f>TEXT(TablaCalendario[[#This Row],[Fecha]],"MMMM")</f>
        <v>mayo</v>
      </c>
      <c r="D144" s="15">
        <f>YEAR(TablaCalendario[[#This Row],[Fecha]])</f>
        <v>2005</v>
      </c>
      <c r="E144" s="14" t="str">
        <f>"TRIM."&amp;ROUNDDOWN((MONTH(TablaCalendario[[#This Row],[Fecha]])+2)/3,0)</f>
        <v>TRIM.2</v>
      </c>
      <c r="F144" s="15">
        <f>WEEKDAY(TablaCalendario[[#This Row],[Fecha]],2)</f>
        <v>1</v>
      </c>
      <c r="G144" s="14" t="str">
        <f>TEXT(TablaCalendario[[#This Row],[Fecha]],"DDDD")</f>
        <v>lunes</v>
      </c>
      <c r="H144" s="15">
        <f>DAY(TablaCalendario[[#This Row],[Fecha]])</f>
        <v>30</v>
      </c>
    </row>
    <row r="145" spans="1:8" x14ac:dyDescent="0.4">
      <c r="A145" s="17">
        <v>38503</v>
      </c>
      <c r="B145" s="15">
        <f>MONTH(TablaCalendario[[#This Row],[Fecha]])</f>
        <v>5</v>
      </c>
      <c r="C145" s="14" t="str">
        <f>TEXT(TablaCalendario[[#This Row],[Fecha]],"MMMM")</f>
        <v>mayo</v>
      </c>
      <c r="D145" s="15">
        <f>YEAR(TablaCalendario[[#This Row],[Fecha]])</f>
        <v>2005</v>
      </c>
      <c r="E145" s="14" t="str">
        <f>"TRIM."&amp;ROUNDDOWN((MONTH(TablaCalendario[[#This Row],[Fecha]])+2)/3,0)</f>
        <v>TRIM.2</v>
      </c>
      <c r="F145" s="15">
        <f>WEEKDAY(TablaCalendario[[#This Row],[Fecha]],2)</f>
        <v>2</v>
      </c>
      <c r="G145" s="14" t="str">
        <f>TEXT(TablaCalendario[[#This Row],[Fecha]],"DDDD")</f>
        <v>martes</v>
      </c>
      <c r="H145" s="15">
        <f>DAY(TablaCalendario[[#This Row],[Fecha]])</f>
        <v>31</v>
      </c>
    </row>
    <row r="146" spans="1:8" x14ac:dyDescent="0.4">
      <c r="A146" s="17">
        <v>38504</v>
      </c>
      <c r="B146" s="15">
        <f>MONTH(TablaCalendario[[#This Row],[Fecha]])</f>
        <v>6</v>
      </c>
      <c r="C146" s="14" t="str">
        <f>TEXT(TablaCalendario[[#This Row],[Fecha]],"MMMM")</f>
        <v>junio</v>
      </c>
      <c r="D146" s="15">
        <f>YEAR(TablaCalendario[[#This Row],[Fecha]])</f>
        <v>2005</v>
      </c>
      <c r="E146" s="14" t="str">
        <f>"TRIM."&amp;ROUNDDOWN((MONTH(TablaCalendario[[#This Row],[Fecha]])+2)/3,0)</f>
        <v>TRIM.2</v>
      </c>
      <c r="F146" s="15">
        <f>WEEKDAY(TablaCalendario[[#This Row],[Fecha]],2)</f>
        <v>3</v>
      </c>
      <c r="G146" s="14" t="str">
        <f>TEXT(TablaCalendario[[#This Row],[Fecha]],"DDDD")</f>
        <v>miércoles</v>
      </c>
      <c r="H146" s="15">
        <f>DAY(TablaCalendario[[#This Row],[Fecha]])</f>
        <v>1</v>
      </c>
    </row>
    <row r="147" spans="1:8" x14ac:dyDescent="0.4">
      <c r="A147" s="17">
        <v>38505</v>
      </c>
      <c r="B147" s="15">
        <f>MONTH(TablaCalendario[[#This Row],[Fecha]])</f>
        <v>6</v>
      </c>
      <c r="C147" s="14" t="str">
        <f>TEXT(TablaCalendario[[#This Row],[Fecha]],"MMMM")</f>
        <v>junio</v>
      </c>
      <c r="D147" s="15">
        <f>YEAR(TablaCalendario[[#This Row],[Fecha]])</f>
        <v>2005</v>
      </c>
      <c r="E147" s="14" t="str">
        <f>"TRIM."&amp;ROUNDDOWN((MONTH(TablaCalendario[[#This Row],[Fecha]])+2)/3,0)</f>
        <v>TRIM.2</v>
      </c>
      <c r="F147" s="15">
        <f>WEEKDAY(TablaCalendario[[#This Row],[Fecha]],2)</f>
        <v>4</v>
      </c>
      <c r="G147" s="14" t="str">
        <f>TEXT(TablaCalendario[[#This Row],[Fecha]],"DDDD")</f>
        <v>jueves</v>
      </c>
      <c r="H147" s="15">
        <f>DAY(TablaCalendario[[#This Row],[Fecha]])</f>
        <v>2</v>
      </c>
    </row>
    <row r="148" spans="1:8" x14ac:dyDescent="0.4">
      <c r="A148" s="17">
        <v>38506</v>
      </c>
      <c r="B148" s="15">
        <f>MONTH(TablaCalendario[[#This Row],[Fecha]])</f>
        <v>6</v>
      </c>
      <c r="C148" s="14" t="str">
        <f>TEXT(TablaCalendario[[#This Row],[Fecha]],"MMMM")</f>
        <v>junio</v>
      </c>
      <c r="D148" s="15">
        <f>YEAR(TablaCalendario[[#This Row],[Fecha]])</f>
        <v>2005</v>
      </c>
      <c r="E148" s="14" t="str">
        <f>"TRIM."&amp;ROUNDDOWN((MONTH(TablaCalendario[[#This Row],[Fecha]])+2)/3,0)</f>
        <v>TRIM.2</v>
      </c>
      <c r="F148" s="15">
        <f>WEEKDAY(TablaCalendario[[#This Row],[Fecha]],2)</f>
        <v>5</v>
      </c>
      <c r="G148" s="14" t="str">
        <f>TEXT(TablaCalendario[[#This Row],[Fecha]],"DDDD")</f>
        <v>viernes</v>
      </c>
      <c r="H148" s="15">
        <f>DAY(TablaCalendario[[#This Row],[Fecha]])</f>
        <v>3</v>
      </c>
    </row>
    <row r="149" spans="1:8" x14ac:dyDescent="0.4">
      <c r="A149" s="17">
        <v>38507</v>
      </c>
      <c r="B149" s="15">
        <f>MONTH(TablaCalendario[[#This Row],[Fecha]])</f>
        <v>6</v>
      </c>
      <c r="C149" s="14" t="str">
        <f>TEXT(TablaCalendario[[#This Row],[Fecha]],"MMMM")</f>
        <v>junio</v>
      </c>
      <c r="D149" s="15">
        <f>YEAR(TablaCalendario[[#This Row],[Fecha]])</f>
        <v>2005</v>
      </c>
      <c r="E149" s="14" t="str">
        <f>"TRIM."&amp;ROUNDDOWN((MONTH(TablaCalendario[[#This Row],[Fecha]])+2)/3,0)</f>
        <v>TRIM.2</v>
      </c>
      <c r="F149" s="15">
        <f>WEEKDAY(TablaCalendario[[#This Row],[Fecha]],2)</f>
        <v>6</v>
      </c>
      <c r="G149" s="14" t="str">
        <f>TEXT(TablaCalendario[[#This Row],[Fecha]],"DDDD")</f>
        <v>sábado</v>
      </c>
      <c r="H149" s="15">
        <f>DAY(TablaCalendario[[#This Row],[Fecha]])</f>
        <v>4</v>
      </c>
    </row>
    <row r="150" spans="1:8" x14ac:dyDescent="0.4">
      <c r="A150" s="17">
        <v>38508</v>
      </c>
      <c r="B150" s="15">
        <f>MONTH(TablaCalendario[[#This Row],[Fecha]])</f>
        <v>6</v>
      </c>
      <c r="C150" s="14" t="str">
        <f>TEXT(TablaCalendario[[#This Row],[Fecha]],"MMMM")</f>
        <v>junio</v>
      </c>
      <c r="D150" s="15">
        <f>YEAR(TablaCalendario[[#This Row],[Fecha]])</f>
        <v>2005</v>
      </c>
      <c r="E150" s="14" t="str">
        <f>"TRIM."&amp;ROUNDDOWN((MONTH(TablaCalendario[[#This Row],[Fecha]])+2)/3,0)</f>
        <v>TRIM.2</v>
      </c>
      <c r="F150" s="15">
        <f>WEEKDAY(TablaCalendario[[#This Row],[Fecha]],2)</f>
        <v>7</v>
      </c>
      <c r="G150" s="14" t="str">
        <f>TEXT(TablaCalendario[[#This Row],[Fecha]],"DDDD")</f>
        <v>domingo</v>
      </c>
      <c r="H150" s="15">
        <f>DAY(TablaCalendario[[#This Row],[Fecha]])</f>
        <v>5</v>
      </c>
    </row>
    <row r="151" spans="1:8" x14ac:dyDescent="0.4">
      <c r="A151" s="17">
        <v>38509</v>
      </c>
      <c r="B151" s="15">
        <f>MONTH(TablaCalendario[[#This Row],[Fecha]])</f>
        <v>6</v>
      </c>
      <c r="C151" s="14" t="str">
        <f>TEXT(TablaCalendario[[#This Row],[Fecha]],"MMMM")</f>
        <v>junio</v>
      </c>
      <c r="D151" s="15">
        <f>YEAR(TablaCalendario[[#This Row],[Fecha]])</f>
        <v>2005</v>
      </c>
      <c r="E151" s="14" t="str">
        <f>"TRIM."&amp;ROUNDDOWN((MONTH(TablaCalendario[[#This Row],[Fecha]])+2)/3,0)</f>
        <v>TRIM.2</v>
      </c>
      <c r="F151" s="15">
        <f>WEEKDAY(TablaCalendario[[#This Row],[Fecha]],2)</f>
        <v>1</v>
      </c>
      <c r="G151" s="14" t="str">
        <f>TEXT(TablaCalendario[[#This Row],[Fecha]],"DDDD")</f>
        <v>lunes</v>
      </c>
      <c r="H151" s="15">
        <f>DAY(TablaCalendario[[#This Row],[Fecha]])</f>
        <v>6</v>
      </c>
    </row>
    <row r="152" spans="1:8" x14ac:dyDescent="0.4">
      <c r="A152" s="17">
        <v>38510</v>
      </c>
      <c r="B152" s="15">
        <f>MONTH(TablaCalendario[[#This Row],[Fecha]])</f>
        <v>6</v>
      </c>
      <c r="C152" s="14" t="str">
        <f>TEXT(TablaCalendario[[#This Row],[Fecha]],"MMMM")</f>
        <v>junio</v>
      </c>
      <c r="D152" s="15">
        <f>YEAR(TablaCalendario[[#This Row],[Fecha]])</f>
        <v>2005</v>
      </c>
      <c r="E152" s="14" t="str">
        <f>"TRIM."&amp;ROUNDDOWN((MONTH(TablaCalendario[[#This Row],[Fecha]])+2)/3,0)</f>
        <v>TRIM.2</v>
      </c>
      <c r="F152" s="15">
        <f>WEEKDAY(TablaCalendario[[#This Row],[Fecha]],2)</f>
        <v>2</v>
      </c>
      <c r="G152" s="14" t="str">
        <f>TEXT(TablaCalendario[[#This Row],[Fecha]],"DDDD")</f>
        <v>martes</v>
      </c>
      <c r="H152" s="15">
        <f>DAY(TablaCalendario[[#This Row],[Fecha]])</f>
        <v>7</v>
      </c>
    </row>
    <row r="153" spans="1:8" x14ac:dyDescent="0.4">
      <c r="A153" s="17">
        <v>38511</v>
      </c>
      <c r="B153" s="15">
        <f>MONTH(TablaCalendario[[#This Row],[Fecha]])</f>
        <v>6</v>
      </c>
      <c r="C153" s="14" t="str">
        <f>TEXT(TablaCalendario[[#This Row],[Fecha]],"MMMM")</f>
        <v>junio</v>
      </c>
      <c r="D153" s="15">
        <f>YEAR(TablaCalendario[[#This Row],[Fecha]])</f>
        <v>2005</v>
      </c>
      <c r="E153" s="14" t="str">
        <f>"TRIM."&amp;ROUNDDOWN((MONTH(TablaCalendario[[#This Row],[Fecha]])+2)/3,0)</f>
        <v>TRIM.2</v>
      </c>
      <c r="F153" s="15">
        <f>WEEKDAY(TablaCalendario[[#This Row],[Fecha]],2)</f>
        <v>3</v>
      </c>
      <c r="G153" s="14" t="str">
        <f>TEXT(TablaCalendario[[#This Row],[Fecha]],"DDDD")</f>
        <v>miércoles</v>
      </c>
      <c r="H153" s="15">
        <f>DAY(TablaCalendario[[#This Row],[Fecha]])</f>
        <v>8</v>
      </c>
    </row>
    <row r="154" spans="1:8" x14ac:dyDescent="0.4">
      <c r="A154" s="17">
        <v>38512</v>
      </c>
      <c r="B154" s="15">
        <f>MONTH(TablaCalendario[[#This Row],[Fecha]])</f>
        <v>6</v>
      </c>
      <c r="C154" s="14" t="str">
        <f>TEXT(TablaCalendario[[#This Row],[Fecha]],"MMMM")</f>
        <v>junio</v>
      </c>
      <c r="D154" s="15">
        <f>YEAR(TablaCalendario[[#This Row],[Fecha]])</f>
        <v>2005</v>
      </c>
      <c r="E154" s="14" t="str">
        <f>"TRIM."&amp;ROUNDDOWN((MONTH(TablaCalendario[[#This Row],[Fecha]])+2)/3,0)</f>
        <v>TRIM.2</v>
      </c>
      <c r="F154" s="15">
        <f>WEEKDAY(TablaCalendario[[#This Row],[Fecha]],2)</f>
        <v>4</v>
      </c>
      <c r="G154" s="14" t="str">
        <f>TEXT(TablaCalendario[[#This Row],[Fecha]],"DDDD")</f>
        <v>jueves</v>
      </c>
      <c r="H154" s="15">
        <f>DAY(TablaCalendario[[#This Row],[Fecha]])</f>
        <v>9</v>
      </c>
    </row>
    <row r="155" spans="1:8" x14ac:dyDescent="0.4">
      <c r="A155" s="17">
        <v>38513</v>
      </c>
      <c r="B155" s="15">
        <f>MONTH(TablaCalendario[[#This Row],[Fecha]])</f>
        <v>6</v>
      </c>
      <c r="C155" s="14" t="str">
        <f>TEXT(TablaCalendario[[#This Row],[Fecha]],"MMMM")</f>
        <v>junio</v>
      </c>
      <c r="D155" s="15">
        <f>YEAR(TablaCalendario[[#This Row],[Fecha]])</f>
        <v>2005</v>
      </c>
      <c r="E155" s="14" t="str">
        <f>"TRIM."&amp;ROUNDDOWN((MONTH(TablaCalendario[[#This Row],[Fecha]])+2)/3,0)</f>
        <v>TRIM.2</v>
      </c>
      <c r="F155" s="15">
        <f>WEEKDAY(TablaCalendario[[#This Row],[Fecha]],2)</f>
        <v>5</v>
      </c>
      <c r="G155" s="14" t="str">
        <f>TEXT(TablaCalendario[[#This Row],[Fecha]],"DDDD")</f>
        <v>viernes</v>
      </c>
      <c r="H155" s="15">
        <f>DAY(TablaCalendario[[#This Row],[Fecha]])</f>
        <v>10</v>
      </c>
    </row>
    <row r="156" spans="1:8" x14ac:dyDescent="0.4">
      <c r="A156" s="17">
        <v>38514</v>
      </c>
      <c r="B156" s="15">
        <f>MONTH(TablaCalendario[[#This Row],[Fecha]])</f>
        <v>6</v>
      </c>
      <c r="C156" s="14" t="str">
        <f>TEXT(TablaCalendario[[#This Row],[Fecha]],"MMMM")</f>
        <v>junio</v>
      </c>
      <c r="D156" s="15">
        <f>YEAR(TablaCalendario[[#This Row],[Fecha]])</f>
        <v>2005</v>
      </c>
      <c r="E156" s="14" t="str">
        <f>"TRIM."&amp;ROUNDDOWN((MONTH(TablaCalendario[[#This Row],[Fecha]])+2)/3,0)</f>
        <v>TRIM.2</v>
      </c>
      <c r="F156" s="15">
        <f>WEEKDAY(TablaCalendario[[#This Row],[Fecha]],2)</f>
        <v>6</v>
      </c>
      <c r="G156" s="14" t="str">
        <f>TEXT(TablaCalendario[[#This Row],[Fecha]],"DDDD")</f>
        <v>sábado</v>
      </c>
      <c r="H156" s="15">
        <f>DAY(TablaCalendario[[#This Row],[Fecha]])</f>
        <v>11</v>
      </c>
    </row>
    <row r="157" spans="1:8" x14ac:dyDescent="0.4">
      <c r="A157" s="17">
        <v>38515</v>
      </c>
      <c r="B157" s="15">
        <f>MONTH(TablaCalendario[[#This Row],[Fecha]])</f>
        <v>6</v>
      </c>
      <c r="C157" s="14" t="str">
        <f>TEXT(TablaCalendario[[#This Row],[Fecha]],"MMMM")</f>
        <v>junio</v>
      </c>
      <c r="D157" s="15">
        <f>YEAR(TablaCalendario[[#This Row],[Fecha]])</f>
        <v>2005</v>
      </c>
      <c r="E157" s="14" t="str">
        <f>"TRIM."&amp;ROUNDDOWN((MONTH(TablaCalendario[[#This Row],[Fecha]])+2)/3,0)</f>
        <v>TRIM.2</v>
      </c>
      <c r="F157" s="15">
        <f>WEEKDAY(TablaCalendario[[#This Row],[Fecha]],2)</f>
        <v>7</v>
      </c>
      <c r="G157" s="14" t="str">
        <f>TEXT(TablaCalendario[[#This Row],[Fecha]],"DDDD")</f>
        <v>domingo</v>
      </c>
      <c r="H157" s="15">
        <f>DAY(TablaCalendario[[#This Row],[Fecha]])</f>
        <v>12</v>
      </c>
    </row>
    <row r="158" spans="1:8" x14ac:dyDescent="0.4">
      <c r="A158" s="17">
        <v>38516</v>
      </c>
      <c r="B158" s="15">
        <f>MONTH(TablaCalendario[[#This Row],[Fecha]])</f>
        <v>6</v>
      </c>
      <c r="C158" s="14" t="str">
        <f>TEXT(TablaCalendario[[#This Row],[Fecha]],"MMMM")</f>
        <v>junio</v>
      </c>
      <c r="D158" s="15">
        <f>YEAR(TablaCalendario[[#This Row],[Fecha]])</f>
        <v>2005</v>
      </c>
      <c r="E158" s="14" t="str">
        <f>"TRIM."&amp;ROUNDDOWN((MONTH(TablaCalendario[[#This Row],[Fecha]])+2)/3,0)</f>
        <v>TRIM.2</v>
      </c>
      <c r="F158" s="15">
        <f>WEEKDAY(TablaCalendario[[#This Row],[Fecha]],2)</f>
        <v>1</v>
      </c>
      <c r="G158" s="14" t="str">
        <f>TEXT(TablaCalendario[[#This Row],[Fecha]],"DDDD")</f>
        <v>lunes</v>
      </c>
      <c r="H158" s="15">
        <f>DAY(TablaCalendario[[#This Row],[Fecha]])</f>
        <v>13</v>
      </c>
    </row>
    <row r="159" spans="1:8" x14ac:dyDescent="0.4">
      <c r="A159" s="17">
        <v>38517</v>
      </c>
      <c r="B159" s="15">
        <f>MONTH(TablaCalendario[[#This Row],[Fecha]])</f>
        <v>6</v>
      </c>
      <c r="C159" s="14" t="str">
        <f>TEXT(TablaCalendario[[#This Row],[Fecha]],"MMMM")</f>
        <v>junio</v>
      </c>
      <c r="D159" s="15">
        <f>YEAR(TablaCalendario[[#This Row],[Fecha]])</f>
        <v>2005</v>
      </c>
      <c r="E159" s="14" t="str">
        <f>"TRIM."&amp;ROUNDDOWN((MONTH(TablaCalendario[[#This Row],[Fecha]])+2)/3,0)</f>
        <v>TRIM.2</v>
      </c>
      <c r="F159" s="15">
        <f>WEEKDAY(TablaCalendario[[#This Row],[Fecha]],2)</f>
        <v>2</v>
      </c>
      <c r="G159" s="14" t="str">
        <f>TEXT(TablaCalendario[[#This Row],[Fecha]],"DDDD")</f>
        <v>martes</v>
      </c>
      <c r="H159" s="15">
        <f>DAY(TablaCalendario[[#This Row],[Fecha]])</f>
        <v>14</v>
      </c>
    </row>
    <row r="160" spans="1:8" x14ac:dyDescent="0.4">
      <c r="A160" s="17">
        <v>38518</v>
      </c>
      <c r="B160" s="15">
        <f>MONTH(TablaCalendario[[#This Row],[Fecha]])</f>
        <v>6</v>
      </c>
      <c r="C160" s="14" t="str">
        <f>TEXT(TablaCalendario[[#This Row],[Fecha]],"MMMM")</f>
        <v>junio</v>
      </c>
      <c r="D160" s="15">
        <f>YEAR(TablaCalendario[[#This Row],[Fecha]])</f>
        <v>2005</v>
      </c>
      <c r="E160" s="14" t="str">
        <f>"TRIM."&amp;ROUNDDOWN((MONTH(TablaCalendario[[#This Row],[Fecha]])+2)/3,0)</f>
        <v>TRIM.2</v>
      </c>
      <c r="F160" s="15">
        <f>WEEKDAY(TablaCalendario[[#This Row],[Fecha]],2)</f>
        <v>3</v>
      </c>
      <c r="G160" s="14" t="str">
        <f>TEXT(TablaCalendario[[#This Row],[Fecha]],"DDDD")</f>
        <v>miércoles</v>
      </c>
      <c r="H160" s="15">
        <f>DAY(TablaCalendario[[#This Row],[Fecha]])</f>
        <v>15</v>
      </c>
    </row>
    <row r="161" spans="1:8" x14ac:dyDescent="0.4">
      <c r="A161" s="17">
        <v>38519</v>
      </c>
      <c r="B161" s="15">
        <f>MONTH(TablaCalendario[[#This Row],[Fecha]])</f>
        <v>6</v>
      </c>
      <c r="C161" s="14" t="str">
        <f>TEXT(TablaCalendario[[#This Row],[Fecha]],"MMMM")</f>
        <v>junio</v>
      </c>
      <c r="D161" s="15">
        <f>YEAR(TablaCalendario[[#This Row],[Fecha]])</f>
        <v>2005</v>
      </c>
      <c r="E161" s="14" t="str">
        <f>"TRIM."&amp;ROUNDDOWN((MONTH(TablaCalendario[[#This Row],[Fecha]])+2)/3,0)</f>
        <v>TRIM.2</v>
      </c>
      <c r="F161" s="15">
        <f>WEEKDAY(TablaCalendario[[#This Row],[Fecha]],2)</f>
        <v>4</v>
      </c>
      <c r="G161" s="14" t="str">
        <f>TEXT(TablaCalendario[[#This Row],[Fecha]],"DDDD")</f>
        <v>jueves</v>
      </c>
      <c r="H161" s="15">
        <f>DAY(TablaCalendario[[#This Row],[Fecha]])</f>
        <v>16</v>
      </c>
    </row>
    <row r="162" spans="1:8" x14ac:dyDescent="0.4">
      <c r="A162" s="17">
        <v>38520</v>
      </c>
      <c r="B162" s="15">
        <f>MONTH(TablaCalendario[[#This Row],[Fecha]])</f>
        <v>6</v>
      </c>
      <c r="C162" s="14" t="str">
        <f>TEXT(TablaCalendario[[#This Row],[Fecha]],"MMMM")</f>
        <v>junio</v>
      </c>
      <c r="D162" s="15">
        <f>YEAR(TablaCalendario[[#This Row],[Fecha]])</f>
        <v>2005</v>
      </c>
      <c r="E162" s="14" t="str">
        <f>"TRIM."&amp;ROUNDDOWN((MONTH(TablaCalendario[[#This Row],[Fecha]])+2)/3,0)</f>
        <v>TRIM.2</v>
      </c>
      <c r="F162" s="15">
        <f>WEEKDAY(TablaCalendario[[#This Row],[Fecha]],2)</f>
        <v>5</v>
      </c>
      <c r="G162" s="14" t="str">
        <f>TEXT(TablaCalendario[[#This Row],[Fecha]],"DDDD")</f>
        <v>viernes</v>
      </c>
      <c r="H162" s="15">
        <f>DAY(TablaCalendario[[#This Row],[Fecha]])</f>
        <v>17</v>
      </c>
    </row>
    <row r="163" spans="1:8" x14ac:dyDescent="0.4">
      <c r="A163" s="17">
        <v>38521</v>
      </c>
      <c r="B163" s="15">
        <f>MONTH(TablaCalendario[[#This Row],[Fecha]])</f>
        <v>6</v>
      </c>
      <c r="C163" s="14" t="str">
        <f>TEXT(TablaCalendario[[#This Row],[Fecha]],"MMMM")</f>
        <v>junio</v>
      </c>
      <c r="D163" s="15">
        <f>YEAR(TablaCalendario[[#This Row],[Fecha]])</f>
        <v>2005</v>
      </c>
      <c r="E163" s="14" t="str">
        <f>"TRIM."&amp;ROUNDDOWN((MONTH(TablaCalendario[[#This Row],[Fecha]])+2)/3,0)</f>
        <v>TRIM.2</v>
      </c>
      <c r="F163" s="15">
        <f>WEEKDAY(TablaCalendario[[#This Row],[Fecha]],2)</f>
        <v>6</v>
      </c>
      <c r="G163" s="14" t="str">
        <f>TEXT(TablaCalendario[[#This Row],[Fecha]],"DDDD")</f>
        <v>sábado</v>
      </c>
      <c r="H163" s="15">
        <f>DAY(TablaCalendario[[#This Row],[Fecha]])</f>
        <v>18</v>
      </c>
    </row>
    <row r="164" spans="1:8" x14ac:dyDescent="0.4">
      <c r="A164" s="17">
        <v>38522</v>
      </c>
      <c r="B164" s="15">
        <f>MONTH(TablaCalendario[[#This Row],[Fecha]])</f>
        <v>6</v>
      </c>
      <c r="C164" s="14" t="str">
        <f>TEXT(TablaCalendario[[#This Row],[Fecha]],"MMMM")</f>
        <v>junio</v>
      </c>
      <c r="D164" s="15">
        <f>YEAR(TablaCalendario[[#This Row],[Fecha]])</f>
        <v>2005</v>
      </c>
      <c r="E164" s="14" t="str">
        <f>"TRIM."&amp;ROUNDDOWN((MONTH(TablaCalendario[[#This Row],[Fecha]])+2)/3,0)</f>
        <v>TRIM.2</v>
      </c>
      <c r="F164" s="15">
        <f>WEEKDAY(TablaCalendario[[#This Row],[Fecha]],2)</f>
        <v>7</v>
      </c>
      <c r="G164" s="14" t="str">
        <f>TEXT(TablaCalendario[[#This Row],[Fecha]],"DDDD")</f>
        <v>domingo</v>
      </c>
      <c r="H164" s="15">
        <f>DAY(TablaCalendario[[#This Row],[Fecha]])</f>
        <v>19</v>
      </c>
    </row>
    <row r="165" spans="1:8" x14ac:dyDescent="0.4">
      <c r="A165" s="17">
        <v>38523</v>
      </c>
      <c r="B165" s="15">
        <f>MONTH(TablaCalendario[[#This Row],[Fecha]])</f>
        <v>6</v>
      </c>
      <c r="C165" s="14" t="str">
        <f>TEXT(TablaCalendario[[#This Row],[Fecha]],"MMMM")</f>
        <v>junio</v>
      </c>
      <c r="D165" s="15">
        <f>YEAR(TablaCalendario[[#This Row],[Fecha]])</f>
        <v>2005</v>
      </c>
      <c r="E165" s="14" t="str">
        <f>"TRIM."&amp;ROUNDDOWN((MONTH(TablaCalendario[[#This Row],[Fecha]])+2)/3,0)</f>
        <v>TRIM.2</v>
      </c>
      <c r="F165" s="15">
        <f>WEEKDAY(TablaCalendario[[#This Row],[Fecha]],2)</f>
        <v>1</v>
      </c>
      <c r="G165" s="14" t="str">
        <f>TEXT(TablaCalendario[[#This Row],[Fecha]],"DDDD")</f>
        <v>lunes</v>
      </c>
      <c r="H165" s="15">
        <f>DAY(TablaCalendario[[#This Row],[Fecha]])</f>
        <v>20</v>
      </c>
    </row>
    <row r="166" spans="1:8" x14ac:dyDescent="0.4">
      <c r="A166" s="17">
        <v>38524</v>
      </c>
      <c r="B166" s="15">
        <f>MONTH(TablaCalendario[[#This Row],[Fecha]])</f>
        <v>6</v>
      </c>
      <c r="C166" s="14" t="str">
        <f>TEXT(TablaCalendario[[#This Row],[Fecha]],"MMMM")</f>
        <v>junio</v>
      </c>
      <c r="D166" s="15">
        <f>YEAR(TablaCalendario[[#This Row],[Fecha]])</f>
        <v>2005</v>
      </c>
      <c r="E166" s="14" t="str">
        <f>"TRIM."&amp;ROUNDDOWN((MONTH(TablaCalendario[[#This Row],[Fecha]])+2)/3,0)</f>
        <v>TRIM.2</v>
      </c>
      <c r="F166" s="15">
        <f>WEEKDAY(TablaCalendario[[#This Row],[Fecha]],2)</f>
        <v>2</v>
      </c>
      <c r="G166" s="14" t="str">
        <f>TEXT(TablaCalendario[[#This Row],[Fecha]],"DDDD")</f>
        <v>martes</v>
      </c>
      <c r="H166" s="15">
        <f>DAY(TablaCalendario[[#This Row],[Fecha]])</f>
        <v>21</v>
      </c>
    </row>
    <row r="167" spans="1:8" x14ac:dyDescent="0.4">
      <c r="A167" s="17">
        <v>38525</v>
      </c>
      <c r="B167" s="15">
        <f>MONTH(TablaCalendario[[#This Row],[Fecha]])</f>
        <v>6</v>
      </c>
      <c r="C167" s="14" t="str">
        <f>TEXT(TablaCalendario[[#This Row],[Fecha]],"MMMM")</f>
        <v>junio</v>
      </c>
      <c r="D167" s="15">
        <f>YEAR(TablaCalendario[[#This Row],[Fecha]])</f>
        <v>2005</v>
      </c>
      <c r="E167" s="14" t="str">
        <f>"TRIM."&amp;ROUNDDOWN((MONTH(TablaCalendario[[#This Row],[Fecha]])+2)/3,0)</f>
        <v>TRIM.2</v>
      </c>
      <c r="F167" s="15">
        <f>WEEKDAY(TablaCalendario[[#This Row],[Fecha]],2)</f>
        <v>3</v>
      </c>
      <c r="G167" s="14" t="str">
        <f>TEXT(TablaCalendario[[#This Row],[Fecha]],"DDDD")</f>
        <v>miércoles</v>
      </c>
      <c r="H167" s="15">
        <f>DAY(TablaCalendario[[#This Row],[Fecha]])</f>
        <v>22</v>
      </c>
    </row>
    <row r="168" spans="1:8" x14ac:dyDescent="0.4">
      <c r="A168" s="17">
        <v>38526</v>
      </c>
      <c r="B168" s="15">
        <f>MONTH(TablaCalendario[[#This Row],[Fecha]])</f>
        <v>6</v>
      </c>
      <c r="C168" s="14" t="str">
        <f>TEXT(TablaCalendario[[#This Row],[Fecha]],"MMMM")</f>
        <v>junio</v>
      </c>
      <c r="D168" s="15">
        <f>YEAR(TablaCalendario[[#This Row],[Fecha]])</f>
        <v>2005</v>
      </c>
      <c r="E168" s="14" t="str">
        <f>"TRIM."&amp;ROUNDDOWN((MONTH(TablaCalendario[[#This Row],[Fecha]])+2)/3,0)</f>
        <v>TRIM.2</v>
      </c>
      <c r="F168" s="15">
        <f>WEEKDAY(TablaCalendario[[#This Row],[Fecha]],2)</f>
        <v>4</v>
      </c>
      <c r="G168" s="14" t="str">
        <f>TEXT(TablaCalendario[[#This Row],[Fecha]],"DDDD")</f>
        <v>jueves</v>
      </c>
      <c r="H168" s="15">
        <f>DAY(TablaCalendario[[#This Row],[Fecha]])</f>
        <v>23</v>
      </c>
    </row>
    <row r="169" spans="1:8" x14ac:dyDescent="0.4">
      <c r="A169" s="17">
        <v>38527</v>
      </c>
      <c r="B169" s="15">
        <f>MONTH(TablaCalendario[[#This Row],[Fecha]])</f>
        <v>6</v>
      </c>
      <c r="C169" s="14" t="str">
        <f>TEXT(TablaCalendario[[#This Row],[Fecha]],"MMMM")</f>
        <v>junio</v>
      </c>
      <c r="D169" s="15">
        <f>YEAR(TablaCalendario[[#This Row],[Fecha]])</f>
        <v>2005</v>
      </c>
      <c r="E169" s="14" t="str">
        <f>"TRIM."&amp;ROUNDDOWN((MONTH(TablaCalendario[[#This Row],[Fecha]])+2)/3,0)</f>
        <v>TRIM.2</v>
      </c>
      <c r="F169" s="15">
        <f>WEEKDAY(TablaCalendario[[#This Row],[Fecha]],2)</f>
        <v>5</v>
      </c>
      <c r="G169" s="14" t="str">
        <f>TEXT(TablaCalendario[[#This Row],[Fecha]],"DDDD")</f>
        <v>viernes</v>
      </c>
      <c r="H169" s="15">
        <f>DAY(TablaCalendario[[#This Row],[Fecha]])</f>
        <v>24</v>
      </c>
    </row>
    <row r="170" spans="1:8" x14ac:dyDescent="0.4">
      <c r="A170" s="17">
        <v>38528</v>
      </c>
      <c r="B170" s="15">
        <f>MONTH(TablaCalendario[[#This Row],[Fecha]])</f>
        <v>6</v>
      </c>
      <c r="C170" s="14" t="str">
        <f>TEXT(TablaCalendario[[#This Row],[Fecha]],"MMMM")</f>
        <v>junio</v>
      </c>
      <c r="D170" s="15">
        <f>YEAR(TablaCalendario[[#This Row],[Fecha]])</f>
        <v>2005</v>
      </c>
      <c r="E170" s="14" t="str">
        <f>"TRIM."&amp;ROUNDDOWN((MONTH(TablaCalendario[[#This Row],[Fecha]])+2)/3,0)</f>
        <v>TRIM.2</v>
      </c>
      <c r="F170" s="15">
        <f>WEEKDAY(TablaCalendario[[#This Row],[Fecha]],2)</f>
        <v>6</v>
      </c>
      <c r="G170" s="14" t="str">
        <f>TEXT(TablaCalendario[[#This Row],[Fecha]],"DDDD")</f>
        <v>sábado</v>
      </c>
      <c r="H170" s="15">
        <f>DAY(TablaCalendario[[#This Row],[Fecha]])</f>
        <v>25</v>
      </c>
    </row>
    <row r="171" spans="1:8" x14ac:dyDescent="0.4">
      <c r="A171" s="17">
        <v>38529</v>
      </c>
      <c r="B171" s="15">
        <f>MONTH(TablaCalendario[[#This Row],[Fecha]])</f>
        <v>6</v>
      </c>
      <c r="C171" s="14" t="str">
        <f>TEXT(TablaCalendario[[#This Row],[Fecha]],"MMMM")</f>
        <v>junio</v>
      </c>
      <c r="D171" s="15">
        <f>YEAR(TablaCalendario[[#This Row],[Fecha]])</f>
        <v>2005</v>
      </c>
      <c r="E171" s="14" t="str">
        <f>"TRIM."&amp;ROUNDDOWN((MONTH(TablaCalendario[[#This Row],[Fecha]])+2)/3,0)</f>
        <v>TRIM.2</v>
      </c>
      <c r="F171" s="15">
        <f>WEEKDAY(TablaCalendario[[#This Row],[Fecha]],2)</f>
        <v>7</v>
      </c>
      <c r="G171" s="14" t="str">
        <f>TEXT(TablaCalendario[[#This Row],[Fecha]],"DDDD")</f>
        <v>domingo</v>
      </c>
      <c r="H171" s="15">
        <f>DAY(TablaCalendario[[#This Row],[Fecha]])</f>
        <v>26</v>
      </c>
    </row>
    <row r="172" spans="1:8" x14ac:dyDescent="0.4">
      <c r="A172" s="17">
        <v>38530</v>
      </c>
      <c r="B172" s="15">
        <f>MONTH(TablaCalendario[[#This Row],[Fecha]])</f>
        <v>6</v>
      </c>
      <c r="C172" s="14" t="str">
        <f>TEXT(TablaCalendario[[#This Row],[Fecha]],"MMMM")</f>
        <v>junio</v>
      </c>
      <c r="D172" s="15">
        <f>YEAR(TablaCalendario[[#This Row],[Fecha]])</f>
        <v>2005</v>
      </c>
      <c r="E172" s="14" t="str">
        <f>"TRIM."&amp;ROUNDDOWN((MONTH(TablaCalendario[[#This Row],[Fecha]])+2)/3,0)</f>
        <v>TRIM.2</v>
      </c>
      <c r="F172" s="15">
        <f>WEEKDAY(TablaCalendario[[#This Row],[Fecha]],2)</f>
        <v>1</v>
      </c>
      <c r="G172" s="14" t="str">
        <f>TEXT(TablaCalendario[[#This Row],[Fecha]],"DDDD")</f>
        <v>lunes</v>
      </c>
      <c r="H172" s="15">
        <f>DAY(TablaCalendario[[#This Row],[Fecha]])</f>
        <v>27</v>
      </c>
    </row>
    <row r="173" spans="1:8" x14ac:dyDescent="0.4">
      <c r="A173" s="17">
        <v>38531</v>
      </c>
      <c r="B173" s="15">
        <f>MONTH(TablaCalendario[[#This Row],[Fecha]])</f>
        <v>6</v>
      </c>
      <c r="C173" s="14" t="str">
        <f>TEXT(TablaCalendario[[#This Row],[Fecha]],"MMMM")</f>
        <v>junio</v>
      </c>
      <c r="D173" s="15">
        <f>YEAR(TablaCalendario[[#This Row],[Fecha]])</f>
        <v>2005</v>
      </c>
      <c r="E173" s="14" t="str">
        <f>"TRIM."&amp;ROUNDDOWN((MONTH(TablaCalendario[[#This Row],[Fecha]])+2)/3,0)</f>
        <v>TRIM.2</v>
      </c>
      <c r="F173" s="15">
        <f>WEEKDAY(TablaCalendario[[#This Row],[Fecha]],2)</f>
        <v>2</v>
      </c>
      <c r="G173" s="14" t="str">
        <f>TEXT(TablaCalendario[[#This Row],[Fecha]],"DDDD")</f>
        <v>martes</v>
      </c>
      <c r="H173" s="15">
        <f>DAY(TablaCalendario[[#This Row],[Fecha]])</f>
        <v>28</v>
      </c>
    </row>
    <row r="174" spans="1:8" x14ac:dyDescent="0.4">
      <c r="A174" s="17">
        <v>38532</v>
      </c>
      <c r="B174" s="15">
        <f>MONTH(TablaCalendario[[#This Row],[Fecha]])</f>
        <v>6</v>
      </c>
      <c r="C174" s="14" t="str">
        <f>TEXT(TablaCalendario[[#This Row],[Fecha]],"MMMM")</f>
        <v>junio</v>
      </c>
      <c r="D174" s="15">
        <f>YEAR(TablaCalendario[[#This Row],[Fecha]])</f>
        <v>2005</v>
      </c>
      <c r="E174" s="14" t="str">
        <f>"TRIM."&amp;ROUNDDOWN((MONTH(TablaCalendario[[#This Row],[Fecha]])+2)/3,0)</f>
        <v>TRIM.2</v>
      </c>
      <c r="F174" s="15">
        <f>WEEKDAY(TablaCalendario[[#This Row],[Fecha]],2)</f>
        <v>3</v>
      </c>
      <c r="G174" s="14" t="str">
        <f>TEXT(TablaCalendario[[#This Row],[Fecha]],"DDDD")</f>
        <v>miércoles</v>
      </c>
      <c r="H174" s="15">
        <f>DAY(TablaCalendario[[#This Row],[Fecha]])</f>
        <v>29</v>
      </c>
    </row>
    <row r="175" spans="1:8" x14ac:dyDescent="0.4">
      <c r="A175" s="17">
        <v>38533</v>
      </c>
      <c r="B175" s="15">
        <f>MONTH(TablaCalendario[[#This Row],[Fecha]])</f>
        <v>6</v>
      </c>
      <c r="C175" s="14" t="str">
        <f>TEXT(TablaCalendario[[#This Row],[Fecha]],"MMMM")</f>
        <v>junio</v>
      </c>
      <c r="D175" s="15">
        <f>YEAR(TablaCalendario[[#This Row],[Fecha]])</f>
        <v>2005</v>
      </c>
      <c r="E175" s="14" t="str">
        <f>"TRIM."&amp;ROUNDDOWN((MONTH(TablaCalendario[[#This Row],[Fecha]])+2)/3,0)</f>
        <v>TRIM.2</v>
      </c>
      <c r="F175" s="15">
        <f>WEEKDAY(TablaCalendario[[#This Row],[Fecha]],2)</f>
        <v>4</v>
      </c>
      <c r="G175" s="14" t="str">
        <f>TEXT(TablaCalendario[[#This Row],[Fecha]],"DDDD")</f>
        <v>jueves</v>
      </c>
      <c r="H175" s="15">
        <f>DAY(TablaCalendario[[#This Row],[Fecha]])</f>
        <v>30</v>
      </c>
    </row>
    <row r="176" spans="1:8" x14ac:dyDescent="0.4">
      <c r="A176" s="17">
        <v>38534</v>
      </c>
      <c r="B176" s="15">
        <f>MONTH(TablaCalendario[[#This Row],[Fecha]])</f>
        <v>7</v>
      </c>
      <c r="C176" s="14" t="str">
        <f>TEXT(TablaCalendario[[#This Row],[Fecha]],"MMMM")</f>
        <v>julio</v>
      </c>
      <c r="D176" s="15">
        <f>YEAR(TablaCalendario[[#This Row],[Fecha]])</f>
        <v>2005</v>
      </c>
      <c r="E176" s="14" t="str">
        <f>"TRIM."&amp;ROUNDDOWN((MONTH(TablaCalendario[[#This Row],[Fecha]])+2)/3,0)</f>
        <v>TRIM.3</v>
      </c>
      <c r="F176" s="15">
        <f>WEEKDAY(TablaCalendario[[#This Row],[Fecha]],2)</f>
        <v>5</v>
      </c>
      <c r="G176" s="14" t="str">
        <f>TEXT(TablaCalendario[[#This Row],[Fecha]],"DDDD")</f>
        <v>viernes</v>
      </c>
      <c r="H176" s="15">
        <f>DAY(TablaCalendario[[#This Row],[Fecha]])</f>
        <v>1</v>
      </c>
    </row>
    <row r="177" spans="1:8" x14ac:dyDescent="0.4">
      <c r="A177" s="17">
        <v>38535</v>
      </c>
      <c r="B177" s="15">
        <f>MONTH(TablaCalendario[[#This Row],[Fecha]])</f>
        <v>7</v>
      </c>
      <c r="C177" s="14" t="str">
        <f>TEXT(TablaCalendario[[#This Row],[Fecha]],"MMMM")</f>
        <v>julio</v>
      </c>
      <c r="D177" s="15">
        <f>YEAR(TablaCalendario[[#This Row],[Fecha]])</f>
        <v>2005</v>
      </c>
      <c r="E177" s="14" t="str">
        <f>"TRIM."&amp;ROUNDDOWN((MONTH(TablaCalendario[[#This Row],[Fecha]])+2)/3,0)</f>
        <v>TRIM.3</v>
      </c>
      <c r="F177" s="15">
        <f>WEEKDAY(TablaCalendario[[#This Row],[Fecha]],2)</f>
        <v>6</v>
      </c>
      <c r="G177" s="14" t="str">
        <f>TEXT(TablaCalendario[[#This Row],[Fecha]],"DDDD")</f>
        <v>sábado</v>
      </c>
      <c r="H177" s="15">
        <f>DAY(TablaCalendario[[#This Row],[Fecha]])</f>
        <v>2</v>
      </c>
    </row>
    <row r="178" spans="1:8" x14ac:dyDescent="0.4">
      <c r="A178" s="17">
        <v>38536</v>
      </c>
      <c r="B178" s="15">
        <f>MONTH(TablaCalendario[[#This Row],[Fecha]])</f>
        <v>7</v>
      </c>
      <c r="C178" s="14" t="str">
        <f>TEXT(TablaCalendario[[#This Row],[Fecha]],"MMMM")</f>
        <v>julio</v>
      </c>
      <c r="D178" s="15">
        <f>YEAR(TablaCalendario[[#This Row],[Fecha]])</f>
        <v>2005</v>
      </c>
      <c r="E178" s="14" t="str">
        <f>"TRIM."&amp;ROUNDDOWN((MONTH(TablaCalendario[[#This Row],[Fecha]])+2)/3,0)</f>
        <v>TRIM.3</v>
      </c>
      <c r="F178" s="15">
        <f>WEEKDAY(TablaCalendario[[#This Row],[Fecha]],2)</f>
        <v>7</v>
      </c>
      <c r="G178" s="14" t="str">
        <f>TEXT(TablaCalendario[[#This Row],[Fecha]],"DDDD")</f>
        <v>domingo</v>
      </c>
      <c r="H178" s="15">
        <f>DAY(TablaCalendario[[#This Row],[Fecha]])</f>
        <v>3</v>
      </c>
    </row>
    <row r="179" spans="1:8" x14ac:dyDescent="0.4">
      <c r="A179" s="17">
        <v>38537</v>
      </c>
      <c r="B179" s="15">
        <f>MONTH(TablaCalendario[[#This Row],[Fecha]])</f>
        <v>7</v>
      </c>
      <c r="C179" s="14" t="str">
        <f>TEXT(TablaCalendario[[#This Row],[Fecha]],"MMMM")</f>
        <v>julio</v>
      </c>
      <c r="D179" s="15">
        <f>YEAR(TablaCalendario[[#This Row],[Fecha]])</f>
        <v>2005</v>
      </c>
      <c r="E179" s="14" t="str">
        <f>"TRIM."&amp;ROUNDDOWN((MONTH(TablaCalendario[[#This Row],[Fecha]])+2)/3,0)</f>
        <v>TRIM.3</v>
      </c>
      <c r="F179" s="15">
        <f>WEEKDAY(TablaCalendario[[#This Row],[Fecha]],2)</f>
        <v>1</v>
      </c>
      <c r="G179" s="14" t="str">
        <f>TEXT(TablaCalendario[[#This Row],[Fecha]],"DDDD")</f>
        <v>lunes</v>
      </c>
      <c r="H179" s="15">
        <f>DAY(TablaCalendario[[#This Row],[Fecha]])</f>
        <v>4</v>
      </c>
    </row>
    <row r="180" spans="1:8" x14ac:dyDescent="0.4">
      <c r="A180" s="17">
        <v>38538</v>
      </c>
      <c r="B180" s="15">
        <f>MONTH(TablaCalendario[[#This Row],[Fecha]])</f>
        <v>7</v>
      </c>
      <c r="C180" s="14" t="str">
        <f>TEXT(TablaCalendario[[#This Row],[Fecha]],"MMMM")</f>
        <v>julio</v>
      </c>
      <c r="D180" s="15">
        <f>YEAR(TablaCalendario[[#This Row],[Fecha]])</f>
        <v>2005</v>
      </c>
      <c r="E180" s="14" t="str">
        <f>"TRIM."&amp;ROUNDDOWN((MONTH(TablaCalendario[[#This Row],[Fecha]])+2)/3,0)</f>
        <v>TRIM.3</v>
      </c>
      <c r="F180" s="15">
        <f>WEEKDAY(TablaCalendario[[#This Row],[Fecha]],2)</f>
        <v>2</v>
      </c>
      <c r="G180" s="14" t="str">
        <f>TEXT(TablaCalendario[[#This Row],[Fecha]],"DDDD")</f>
        <v>martes</v>
      </c>
      <c r="H180" s="15">
        <f>DAY(TablaCalendario[[#This Row],[Fecha]])</f>
        <v>5</v>
      </c>
    </row>
    <row r="181" spans="1:8" x14ac:dyDescent="0.4">
      <c r="A181" s="17">
        <v>38539</v>
      </c>
      <c r="B181" s="15">
        <f>MONTH(TablaCalendario[[#This Row],[Fecha]])</f>
        <v>7</v>
      </c>
      <c r="C181" s="14" t="str">
        <f>TEXT(TablaCalendario[[#This Row],[Fecha]],"MMMM")</f>
        <v>julio</v>
      </c>
      <c r="D181" s="15">
        <f>YEAR(TablaCalendario[[#This Row],[Fecha]])</f>
        <v>2005</v>
      </c>
      <c r="E181" s="14" t="str">
        <f>"TRIM."&amp;ROUNDDOWN((MONTH(TablaCalendario[[#This Row],[Fecha]])+2)/3,0)</f>
        <v>TRIM.3</v>
      </c>
      <c r="F181" s="15">
        <f>WEEKDAY(TablaCalendario[[#This Row],[Fecha]],2)</f>
        <v>3</v>
      </c>
      <c r="G181" s="14" t="str">
        <f>TEXT(TablaCalendario[[#This Row],[Fecha]],"DDDD")</f>
        <v>miércoles</v>
      </c>
      <c r="H181" s="15">
        <f>DAY(TablaCalendario[[#This Row],[Fecha]])</f>
        <v>6</v>
      </c>
    </row>
    <row r="182" spans="1:8" x14ac:dyDescent="0.4">
      <c r="A182" s="17">
        <v>38540</v>
      </c>
      <c r="B182" s="15">
        <f>MONTH(TablaCalendario[[#This Row],[Fecha]])</f>
        <v>7</v>
      </c>
      <c r="C182" s="14" t="str">
        <f>TEXT(TablaCalendario[[#This Row],[Fecha]],"MMMM")</f>
        <v>julio</v>
      </c>
      <c r="D182" s="15">
        <f>YEAR(TablaCalendario[[#This Row],[Fecha]])</f>
        <v>2005</v>
      </c>
      <c r="E182" s="14" t="str">
        <f>"TRIM."&amp;ROUNDDOWN((MONTH(TablaCalendario[[#This Row],[Fecha]])+2)/3,0)</f>
        <v>TRIM.3</v>
      </c>
      <c r="F182" s="15">
        <f>WEEKDAY(TablaCalendario[[#This Row],[Fecha]],2)</f>
        <v>4</v>
      </c>
      <c r="G182" s="14" t="str">
        <f>TEXT(TablaCalendario[[#This Row],[Fecha]],"DDDD")</f>
        <v>jueves</v>
      </c>
      <c r="H182" s="15">
        <f>DAY(TablaCalendario[[#This Row],[Fecha]])</f>
        <v>7</v>
      </c>
    </row>
    <row r="183" spans="1:8" x14ac:dyDescent="0.4">
      <c r="A183" s="17">
        <v>38541</v>
      </c>
      <c r="B183" s="15">
        <f>MONTH(TablaCalendario[[#This Row],[Fecha]])</f>
        <v>7</v>
      </c>
      <c r="C183" s="14" t="str">
        <f>TEXT(TablaCalendario[[#This Row],[Fecha]],"MMMM")</f>
        <v>julio</v>
      </c>
      <c r="D183" s="15">
        <f>YEAR(TablaCalendario[[#This Row],[Fecha]])</f>
        <v>2005</v>
      </c>
      <c r="E183" s="14" t="str">
        <f>"TRIM."&amp;ROUNDDOWN((MONTH(TablaCalendario[[#This Row],[Fecha]])+2)/3,0)</f>
        <v>TRIM.3</v>
      </c>
      <c r="F183" s="15">
        <f>WEEKDAY(TablaCalendario[[#This Row],[Fecha]],2)</f>
        <v>5</v>
      </c>
      <c r="G183" s="14" t="str">
        <f>TEXT(TablaCalendario[[#This Row],[Fecha]],"DDDD")</f>
        <v>viernes</v>
      </c>
      <c r="H183" s="15">
        <f>DAY(TablaCalendario[[#This Row],[Fecha]])</f>
        <v>8</v>
      </c>
    </row>
    <row r="184" spans="1:8" x14ac:dyDescent="0.4">
      <c r="A184" s="17">
        <v>38542</v>
      </c>
      <c r="B184" s="15">
        <f>MONTH(TablaCalendario[[#This Row],[Fecha]])</f>
        <v>7</v>
      </c>
      <c r="C184" s="14" t="str">
        <f>TEXT(TablaCalendario[[#This Row],[Fecha]],"MMMM")</f>
        <v>julio</v>
      </c>
      <c r="D184" s="15">
        <f>YEAR(TablaCalendario[[#This Row],[Fecha]])</f>
        <v>2005</v>
      </c>
      <c r="E184" s="14" t="str">
        <f>"TRIM."&amp;ROUNDDOWN((MONTH(TablaCalendario[[#This Row],[Fecha]])+2)/3,0)</f>
        <v>TRIM.3</v>
      </c>
      <c r="F184" s="15">
        <f>WEEKDAY(TablaCalendario[[#This Row],[Fecha]],2)</f>
        <v>6</v>
      </c>
      <c r="G184" s="14" t="str">
        <f>TEXT(TablaCalendario[[#This Row],[Fecha]],"DDDD")</f>
        <v>sábado</v>
      </c>
      <c r="H184" s="15">
        <f>DAY(TablaCalendario[[#This Row],[Fecha]])</f>
        <v>9</v>
      </c>
    </row>
    <row r="185" spans="1:8" x14ac:dyDescent="0.4">
      <c r="A185" s="17">
        <v>38543</v>
      </c>
      <c r="B185" s="15">
        <f>MONTH(TablaCalendario[[#This Row],[Fecha]])</f>
        <v>7</v>
      </c>
      <c r="C185" s="14" t="str">
        <f>TEXT(TablaCalendario[[#This Row],[Fecha]],"MMMM")</f>
        <v>julio</v>
      </c>
      <c r="D185" s="15">
        <f>YEAR(TablaCalendario[[#This Row],[Fecha]])</f>
        <v>2005</v>
      </c>
      <c r="E185" s="14" t="str">
        <f>"TRIM."&amp;ROUNDDOWN((MONTH(TablaCalendario[[#This Row],[Fecha]])+2)/3,0)</f>
        <v>TRIM.3</v>
      </c>
      <c r="F185" s="15">
        <f>WEEKDAY(TablaCalendario[[#This Row],[Fecha]],2)</f>
        <v>7</v>
      </c>
      <c r="G185" s="14" t="str">
        <f>TEXT(TablaCalendario[[#This Row],[Fecha]],"DDDD")</f>
        <v>domingo</v>
      </c>
      <c r="H185" s="15">
        <f>DAY(TablaCalendario[[#This Row],[Fecha]])</f>
        <v>10</v>
      </c>
    </row>
    <row r="186" spans="1:8" x14ac:dyDescent="0.4">
      <c r="A186" s="17">
        <v>38544</v>
      </c>
      <c r="B186" s="15">
        <f>MONTH(TablaCalendario[[#This Row],[Fecha]])</f>
        <v>7</v>
      </c>
      <c r="C186" s="14" t="str">
        <f>TEXT(TablaCalendario[[#This Row],[Fecha]],"MMMM")</f>
        <v>julio</v>
      </c>
      <c r="D186" s="15">
        <f>YEAR(TablaCalendario[[#This Row],[Fecha]])</f>
        <v>2005</v>
      </c>
      <c r="E186" s="14" t="str">
        <f>"TRIM."&amp;ROUNDDOWN((MONTH(TablaCalendario[[#This Row],[Fecha]])+2)/3,0)</f>
        <v>TRIM.3</v>
      </c>
      <c r="F186" s="15">
        <f>WEEKDAY(TablaCalendario[[#This Row],[Fecha]],2)</f>
        <v>1</v>
      </c>
      <c r="G186" s="14" t="str">
        <f>TEXT(TablaCalendario[[#This Row],[Fecha]],"DDDD")</f>
        <v>lunes</v>
      </c>
      <c r="H186" s="15">
        <f>DAY(TablaCalendario[[#This Row],[Fecha]])</f>
        <v>11</v>
      </c>
    </row>
    <row r="187" spans="1:8" x14ac:dyDescent="0.4">
      <c r="A187" s="17">
        <v>38545</v>
      </c>
      <c r="B187" s="15">
        <f>MONTH(TablaCalendario[[#This Row],[Fecha]])</f>
        <v>7</v>
      </c>
      <c r="C187" s="14" t="str">
        <f>TEXT(TablaCalendario[[#This Row],[Fecha]],"MMMM")</f>
        <v>julio</v>
      </c>
      <c r="D187" s="15">
        <f>YEAR(TablaCalendario[[#This Row],[Fecha]])</f>
        <v>2005</v>
      </c>
      <c r="E187" s="14" t="str">
        <f>"TRIM."&amp;ROUNDDOWN((MONTH(TablaCalendario[[#This Row],[Fecha]])+2)/3,0)</f>
        <v>TRIM.3</v>
      </c>
      <c r="F187" s="15">
        <f>WEEKDAY(TablaCalendario[[#This Row],[Fecha]],2)</f>
        <v>2</v>
      </c>
      <c r="G187" s="14" t="str">
        <f>TEXT(TablaCalendario[[#This Row],[Fecha]],"DDDD")</f>
        <v>martes</v>
      </c>
      <c r="H187" s="15">
        <f>DAY(TablaCalendario[[#This Row],[Fecha]])</f>
        <v>12</v>
      </c>
    </row>
    <row r="188" spans="1:8" x14ac:dyDescent="0.4">
      <c r="A188" s="17">
        <v>38546</v>
      </c>
      <c r="B188" s="15">
        <f>MONTH(TablaCalendario[[#This Row],[Fecha]])</f>
        <v>7</v>
      </c>
      <c r="C188" s="14" t="str">
        <f>TEXT(TablaCalendario[[#This Row],[Fecha]],"MMMM")</f>
        <v>julio</v>
      </c>
      <c r="D188" s="15">
        <f>YEAR(TablaCalendario[[#This Row],[Fecha]])</f>
        <v>2005</v>
      </c>
      <c r="E188" s="14" t="str">
        <f>"TRIM."&amp;ROUNDDOWN((MONTH(TablaCalendario[[#This Row],[Fecha]])+2)/3,0)</f>
        <v>TRIM.3</v>
      </c>
      <c r="F188" s="15">
        <f>WEEKDAY(TablaCalendario[[#This Row],[Fecha]],2)</f>
        <v>3</v>
      </c>
      <c r="G188" s="14" t="str">
        <f>TEXT(TablaCalendario[[#This Row],[Fecha]],"DDDD")</f>
        <v>miércoles</v>
      </c>
      <c r="H188" s="15">
        <f>DAY(TablaCalendario[[#This Row],[Fecha]])</f>
        <v>13</v>
      </c>
    </row>
    <row r="189" spans="1:8" x14ac:dyDescent="0.4">
      <c r="A189" s="17">
        <v>38547</v>
      </c>
      <c r="B189" s="15">
        <f>MONTH(TablaCalendario[[#This Row],[Fecha]])</f>
        <v>7</v>
      </c>
      <c r="C189" s="14" t="str">
        <f>TEXT(TablaCalendario[[#This Row],[Fecha]],"MMMM")</f>
        <v>julio</v>
      </c>
      <c r="D189" s="15">
        <f>YEAR(TablaCalendario[[#This Row],[Fecha]])</f>
        <v>2005</v>
      </c>
      <c r="E189" s="14" t="str">
        <f>"TRIM."&amp;ROUNDDOWN((MONTH(TablaCalendario[[#This Row],[Fecha]])+2)/3,0)</f>
        <v>TRIM.3</v>
      </c>
      <c r="F189" s="15">
        <f>WEEKDAY(TablaCalendario[[#This Row],[Fecha]],2)</f>
        <v>4</v>
      </c>
      <c r="G189" s="14" t="str">
        <f>TEXT(TablaCalendario[[#This Row],[Fecha]],"DDDD")</f>
        <v>jueves</v>
      </c>
      <c r="H189" s="15">
        <f>DAY(TablaCalendario[[#This Row],[Fecha]])</f>
        <v>14</v>
      </c>
    </row>
    <row r="190" spans="1:8" x14ac:dyDescent="0.4">
      <c r="A190" s="17">
        <v>38548</v>
      </c>
      <c r="B190" s="15">
        <f>MONTH(TablaCalendario[[#This Row],[Fecha]])</f>
        <v>7</v>
      </c>
      <c r="C190" s="14" t="str">
        <f>TEXT(TablaCalendario[[#This Row],[Fecha]],"MMMM")</f>
        <v>julio</v>
      </c>
      <c r="D190" s="15">
        <f>YEAR(TablaCalendario[[#This Row],[Fecha]])</f>
        <v>2005</v>
      </c>
      <c r="E190" s="14" t="str">
        <f>"TRIM."&amp;ROUNDDOWN((MONTH(TablaCalendario[[#This Row],[Fecha]])+2)/3,0)</f>
        <v>TRIM.3</v>
      </c>
      <c r="F190" s="15">
        <f>WEEKDAY(TablaCalendario[[#This Row],[Fecha]],2)</f>
        <v>5</v>
      </c>
      <c r="G190" s="14" t="str">
        <f>TEXT(TablaCalendario[[#This Row],[Fecha]],"DDDD")</f>
        <v>viernes</v>
      </c>
      <c r="H190" s="15">
        <f>DAY(TablaCalendario[[#This Row],[Fecha]])</f>
        <v>15</v>
      </c>
    </row>
    <row r="191" spans="1:8" x14ac:dyDescent="0.4">
      <c r="A191" s="17">
        <v>38549</v>
      </c>
      <c r="B191" s="15">
        <f>MONTH(TablaCalendario[[#This Row],[Fecha]])</f>
        <v>7</v>
      </c>
      <c r="C191" s="14" t="str">
        <f>TEXT(TablaCalendario[[#This Row],[Fecha]],"MMMM")</f>
        <v>julio</v>
      </c>
      <c r="D191" s="15">
        <f>YEAR(TablaCalendario[[#This Row],[Fecha]])</f>
        <v>2005</v>
      </c>
      <c r="E191" s="14" t="str">
        <f>"TRIM."&amp;ROUNDDOWN((MONTH(TablaCalendario[[#This Row],[Fecha]])+2)/3,0)</f>
        <v>TRIM.3</v>
      </c>
      <c r="F191" s="15">
        <f>WEEKDAY(TablaCalendario[[#This Row],[Fecha]],2)</f>
        <v>6</v>
      </c>
      <c r="G191" s="14" t="str">
        <f>TEXT(TablaCalendario[[#This Row],[Fecha]],"DDDD")</f>
        <v>sábado</v>
      </c>
      <c r="H191" s="15">
        <f>DAY(TablaCalendario[[#This Row],[Fecha]])</f>
        <v>16</v>
      </c>
    </row>
    <row r="192" spans="1:8" x14ac:dyDescent="0.4">
      <c r="A192" s="17">
        <v>38550</v>
      </c>
      <c r="B192" s="15">
        <f>MONTH(TablaCalendario[[#This Row],[Fecha]])</f>
        <v>7</v>
      </c>
      <c r="C192" s="14" t="str">
        <f>TEXT(TablaCalendario[[#This Row],[Fecha]],"MMMM")</f>
        <v>julio</v>
      </c>
      <c r="D192" s="15">
        <f>YEAR(TablaCalendario[[#This Row],[Fecha]])</f>
        <v>2005</v>
      </c>
      <c r="E192" s="14" t="str">
        <f>"TRIM."&amp;ROUNDDOWN((MONTH(TablaCalendario[[#This Row],[Fecha]])+2)/3,0)</f>
        <v>TRIM.3</v>
      </c>
      <c r="F192" s="15">
        <f>WEEKDAY(TablaCalendario[[#This Row],[Fecha]],2)</f>
        <v>7</v>
      </c>
      <c r="G192" s="14" t="str">
        <f>TEXT(TablaCalendario[[#This Row],[Fecha]],"DDDD")</f>
        <v>domingo</v>
      </c>
      <c r="H192" s="15">
        <f>DAY(TablaCalendario[[#This Row],[Fecha]])</f>
        <v>17</v>
      </c>
    </row>
    <row r="193" spans="1:8" x14ac:dyDescent="0.4">
      <c r="A193" s="17">
        <v>38551</v>
      </c>
      <c r="B193" s="15">
        <f>MONTH(TablaCalendario[[#This Row],[Fecha]])</f>
        <v>7</v>
      </c>
      <c r="C193" s="14" t="str">
        <f>TEXT(TablaCalendario[[#This Row],[Fecha]],"MMMM")</f>
        <v>julio</v>
      </c>
      <c r="D193" s="15">
        <f>YEAR(TablaCalendario[[#This Row],[Fecha]])</f>
        <v>2005</v>
      </c>
      <c r="E193" s="14" t="str">
        <f>"TRIM."&amp;ROUNDDOWN((MONTH(TablaCalendario[[#This Row],[Fecha]])+2)/3,0)</f>
        <v>TRIM.3</v>
      </c>
      <c r="F193" s="15">
        <f>WEEKDAY(TablaCalendario[[#This Row],[Fecha]],2)</f>
        <v>1</v>
      </c>
      <c r="G193" s="14" t="str">
        <f>TEXT(TablaCalendario[[#This Row],[Fecha]],"DDDD")</f>
        <v>lunes</v>
      </c>
      <c r="H193" s="15">
        <f>DAY(TablaCalendario[[#This Row],[Fecha]])</f>
        <v>18</v>
      </c>
    </row>
    <row r="194" spans="1:8" x14ac:dyDescent="0.4">
      <c r="A194" s="17">
        <v>38552</v>
      </c>
      <c r="B194" s="15">
        <f>MONTH(TablaCalendario[[#This Row],[Fecha]])</f>
        <v>7</v>
      </c>
      <c r="C194" s="14" t="str">
        <f>TEXT(TablaCalendario[[#This Row],[Fecha]],"MMMM")</f>
        <v>julio</v>
      </c>
      <c r="D194" s="15">
        <f>YEAR(TablaCalendario[[#This Row],[Fecha]])</f>
        <v>2005</v>
      </c>
      <c r="E194" s="14" t="str">
        <f>"TRIM."&amp;ROUNDDOWN((MONTH(TablaCalendario[[#This Row],[Fecha]])+2)/3,0)</f>
        <v>TRIM.3</v>
      </c>
      <c r="F194" s="15">
        <f>WEEKDAY(TablaCalendario[[#This Row],[Fecha]],2)</f>
        <v>2</v>
      </c>
      <c r="G194" s="14" t="str">
        <f>TEXT(TablaCalendario[[#This Row],[Fecha]],"DDDD")</f>
        <v>martes</v>
      </c>
      <c r="H194" s="15">
        <f>DAY(TablaCalendario[[#This Row],[Fecha]])</f>
        <v>19</v>
      </c>
    </row>
    <row r="195" spans="1:8" x14ac:dyDescent="0.4">
      <c r="A195" s="17">
        <v>38553</v>
      </c>
      <c r="B195" s="15">
        <f>MONTH(TablaCalendario[[#This Row],[Fecha]])</f>
        <v>7</v>
      </c>
      <c r="C195" s="14" t="str">
        <f>TEXT(TablaCalendario[[#This Row],[Fecha]],"MMMM")</f>
        <v>julio</v>
      </c>
      <c r="D195" s="15">
        <f>YEAR(TablaCalendario[[#This Row],[Fecha]])</f>
        <v>2005</v>
      </c>
      <c r="E195" s="14" t="str">
        <f>"TRIM."&amp;ROUNDDOWN((MONTH(TablaCalendario[[#This Row],[Fecha]])+2)/3,0)</f>
        <v>TRIM.3</v>
      </c>
      <c r="F195" s="15">
        <f>WEEKDAY(TablaCalendario[[#This Row],[Fecha]],2)</f>
        <v>3</v>
      </c>
      <c r="G195" s="14" t="str">
        <f>TEXT(TablaCalendario[[#This Row],[Fecha]],"DDDD")</f>
        <v>miércoles</v>
      </c>
      <c r="H195" s="15">
        <f>DAY(TablaCalendario[[#This Row],[Fecha]])</f>
        <v>20</v>
      </c>
    </row>
    <row r="196" spans="1:8" x14ac:dyDescent="0.4">
      <c r="A196" s="17">
        <v>38554</v>
      </c>
      <c r="B196" s="15">
        <f>MONTH(TablaCalendario[[#This Row],[Fecha]])</f>
        <v>7</v>
      </c>
      <c r="C196" s="14" t="str">
        <f>TEXT(TablaCalendario[[#This Row],[Fecha]],"MMMM")</f>
        <v>julio</v>
      </c>
      <c r="D196" s="15">
        <f>YEAR(TablaCalendario[[#This Row],[Fecha]])</f>
        <v>2005</v>
      </c>
      <c r="E196" s="14" t="str">
        <f>"TRIM."&amp;ROUNDDOWN((MONTH(TablaCalendario[[#This Row],[Fecha]])+2)/3,0)</f>
        <v>TRIM.3</v>
      </c>
      <c r="F196" s="15">
        <f>WEEKDAY(TablaCalendario[[#This Row],[Fecha]],2)</f>
        <v>4</v>
      </c>
      <c r="G196" s="14" t="str">
        <f>TEXT(TablaCalendario[[#This Row],[Fecha]],"DDDD")</f>
        <v>jueves</v>
      </c>
      <c r="H196" s="15">
        <f>DAY(TablaCalendario[[#This Row],[Fecha]])</f>
        <v>21</v>
      </c>
    </row>
    <row r="197" spans="1:8" x14ac:dyDescent="0.4">
      <c r="A197" s="17">
        <v>38555</v>
      </c>
      <c r="B197" s="15">
        <f>MONTH(TablaCalendario[[#This Row],[Fecha]])</f>
        <v>7</v>
      </c>
      <c r="C197" s="14" t="str">
        <f>TEXT(TablaCalendario[[#This Row],[Fecha]],"MMMM")</f>
        <v>julio</v>
      </c>
      <c r="D197" s="15">
        <f>YEAR(TablaCalendario[[#This Row],[Fecha]])</f>
        <v>2005</v>
      </c>
      <c r="E197" s="14" t="str">
        <f>"TRIM."&amp;ROUNDDOWN((MONTH(TablaCalendario[[#This Row],[Fecha]])+2)/3,0)</f>
        <v>TRIM.3</v>
      </c>
      <c r="F197" s="15">
        <f>WEEKDAY(TablaCalendario[[#This Row],[Fecha]],2)</f>
        <v>5</v>
      </c>
      <c r="G197" s="14" t="str">
        <f>TEXT(TablaCalendario[[#This Row],[Fecha]],"DDDD")</f>
        <v>viernes</v>
      </c>
      <c r="H197" s="15">
        <f>DAY(TablaCalendario[[#This Row],[Fecha]])</f>
        <v>22</v>
      </c>
    </row>
    <row r="198" spans="1:8" x14ac:dyDescent="0.4">
      <c r="A198" s="17">
        <v>38556</v>
      </c>
      <c r="B198" s="15">
        <f>MONTH(TablaCalendario[[#This Row],[Fecha]])</f>
        <v>7</v>
      </c>
      <c r="C198" s="14" t="str">
        <f>TEXT(TablaCalendario[[#This Row],[Fecha]],"MMMM")</f>
        <v>julio</v>
      </c>
      <c r="D198" s="15">
        <f>YEAR(TablaCalendario[[#This Row],[Fecha]])</f>
        <v>2005</v>
      </c>
      <c r="E198" s="14" t="str">
        <f>"TRIM."&amp;ROUNDDOWN((MONTH(TablaCalendario[[#This Row],[Fecha]])+2)/3,0)</f>
        <v>TRIM.3</v>
      </c>
      <c r="F198" s="15">
        <f>WEEKDAY(TablaCalendario[[#This Row],[Fecha]],2)</f>
        <v>6</v>
      </c>
      <c r="G198" s="14" t="str">
        <f>TEXT(TablaCalendario[[#This Row],[Fecha]],"DDDD")</f>
        <v>sábado</v>
      </c>
      <c r="H198" s="15">
        <f>DAY(TablaCalendario[[#This Row],[Fecha]])</f>
        <v>23</v>
      </c>
    </row>
    <row r="199" spans="1:8" x14ac:dyDescent="0.4">
      <c r="A199" s="17">
        <v>38557</v>
      </c>
      <c r="B199" s="15">
        <f>MONTH(TablaCalendario[[#This Row],[Fecha]])</f>
        <v>7</v>
      </c>
      <c r="C199" s="14" t="str">
        <f>TEXT(TablaCalendario[[#This Row],[Fecha]],"MMMM")</f>
        <v>julio</v>
      </c>
      <c r="D199" s="15">
        <f>YEAR(TablaCalendario[[#This Row],[Fecha]])</f>
        <v>2005</v>
      </c>
      <c r="E199" s="14" t="str">
        <f>"TRIM."&amp;ROUNDDOWN((MONTH(TablaCalendario[[#This Row],[Fecha]])+2)/3,0)</f>
        <v>TRIM.3</v>
      </c>
      <c r="F199" s="15">
        <f>WEEKDAY(TablaCalendario[[#This Row],[Fecha]],2)</f>
        <v>7</v>
      </c>
      <c r="G199" s="14" t="str">
        <f>TEXT(TablaCalendario[[#This Row],[Fecha]],"DDDD")</f>
        <v>domingo</v>
      </c>
      <c r="H199" s="15">
        <f>DAY(TablaCalendario[[#This Row],[Fecha]])</f>
        <v>24</v>
      </c>
    </row>
    <row r="200" spans="1:8" x14ac:dyDescent="0.4">
      <c r="A200" s="17">
        <v>38558</v>
      </c>
      <c r="B200" s="15">
        <f>MONTH(TablaCalendario[[#This Row],[Fecha]])</f>
        <v>7</v>
      </c>
      <c r="C200" s="14" t="str">
        <f>TEXT(TablaCalendario[[#This Row],[Fecha]],"MMMM")</f>
        <v>julio</v>
      </c>
      <c r="D200" s="15">
        <f>YEAR(TablaCalendario[[#This Row],[Fecha]])</f>
        <v>2005</v>
      </c>
      <c r="E200" s="14" t="str">
        <f>"TRIM."&amp;ROUNDDOWN((MONTH(TablaCalendario[[#This Row],[Fecha]])+2)/3,0)</f>
        <v>TRIM.3</v>
      </c>
      <c r="F200" s="15">
        <f>WEEKDAY(TablaCalendario[[#This Row],[Fecha]],2)</f>
        <v>1</v>
      </c>
      <c r="G200" s="14" t="str">
        <f>TEXT(TablaCalendario[[#This Row],[Fecha]],"DDDD")</f>
        <v>lunes</v>
      </c>
      <c r="H200" s="15">
        <f>DAY(TablaCalendario[[#This Row],[Fecha]])</f>
        <v>25</v>
      </c>
    </row>
    <row r="201" spans="1:8" x14ac:dyDescent="0.4">
      <c r="A201" s="17">
        <v>38559</v>
      </c>
      <c r="B201" s="15">
        <f>MONTH(TablaCalendario[[#This Row],[Fecha]])</f>
        <v>7</v>
      </c>
      <c r="C201" s="14" t="str">
        <f>TEXT(TablaCalendario[[#This Row],[Fecha]],"MMMM")</f>
        <v>julio</v>
      </c>
      <c r="D201" s="15">
        <f>YEAR(TablaCalendario[[#This Row],[Fecha]])</f>
        <v>2005</v>
      </c>
      <c r="E201" s="14" t="str">
        <f>"TRIM."&amp;ROUNDDOWN((MONTH(TablaCalendario[[#This Row],[Fecha]])+2)/3,0)</f>
        <v>TRIM.3</v>
      </c>
      <c r="F201" s="15">
        <f>WEEKDAY(TablaCalendario[[#This Row],[Fecha]],2)</f>
        <v>2</v>
      </c>
      <c r="G201" s="14" t="str">
        <f>TEXT(TablaCalendario[[#This Row],[Fecha]],"DDDD")</f>
        <v>martes</v>
      </c>
      <c r="H201" s="15">
        <f>DAY(TablaCalendario[[#This Row],[Fecha]])</f>
        <v>26</v>
      </c>
    </row>
    <row r="202" spans="1:8" x14ac:dyDescent="0.4">
      <c r="A202" s="17">
        <v>38560</v>
      </c>
      <c r="B202" s="15">
        <f>MONTH(TablaCalendario[[#This Row],[Fecha]])</f>
        <v>7</v>
      </c>
      <c r="C202" s="14" t="str">
        <f>TEXT(TablaCalendario[[#This Row],[Fecha]],"MMMM")</f>
        <v>julio</v>
      </c>
      <c r="D202" s="15">
        <f>YEAR(TablaCalendario[[#This Row],[Fecha]])</f>
        <v>2005</v>
      </c>
      <c r="E202" s="14" t="str">
        <f>"TRIM."&amp;ROUNDDOWN((MONTH(TablaCalendario[[#This Row],[Fecha]])+2)/3,0)</f>
        <v>TRIM.3</v>
      </c>
      <c r="F202" s="15">
        <f>WEEKDAY(TablaCalendario[[#This Row],[Fecha]],2)</f>
        <v>3</v>
      </c>
      <c r="G202" s="14" t="str">
        <f>TEXT(TablaCalendario[[#This Row],[Fecha]],"DDDD")</f>
        <v>miércoles</v>
      </c>
      <c r="H202" s="15">
        <f>DAY(TablaCalendario[[#This Row],[Fecha]])</f>
        <v>27</v>
      </c>
    </row>
    <row r="203" spans="1:8" x14ac:dyDescent="0.4">
      <c r="A203" s="17">
        <v>38561</v>
      </c>
      <c r="B203" s="15">
        <f>MONTH(TablaCalendario[[#This Row],[Fecha]])</f>
        <v>7</v>
      </c>
      <c r="C203" s="14" t="str">
        <f>TEXT(TablaCalendario[[#This Row],[Fecha]],"MMMM")</f>
        <v>julio</v>
      </c>
      <c r="D203" s="15">
        <f>YEAR(TablaCalendario[[#This Row],[Fecha]])</f>
        <v>2005</v>
      </c>
      <c r="E203" s="14" t="str">
        <f>"TRIM."&amp;ROUNDDOWN((MONTH(TablaCalendario[[#This Row],[Fecha]])+2)/3,0)</f>
        <v>TRIM.3</v>
      </c>
      <c r="F203" s="15">
        <f>WEEKDAY(TablaCalendario[[#This Row],[Fecha]],2)</f>
        <v>4</v>
      </c>
      <c r="G203" s="14" t="str">
        <f>TEXT(TablaCalendario[[#This Row],[Fecha]],"DDDD")</f>
        <v>jueves</v>
      </c>
      <c r="H203" s="15">
        <f>DAY(TablaCalendario[[#This Row],[Fecha]])</f>
        <v>28</v>
      </c>
    </row>
    <row r="204" spans="1:8" x14ac:dyDescent="0.4">
      <c r="A204" s="17">
        <v>38562</v>
      </c>
      <c r="B204" s="15">
        <f>MONTH(TablaCalendario[[#This Row],[Fecha]])</f>
        <v>7</v>
      </c>
      <c r="C204" s="14" t="str">
        <f>TEXT(TablaCalendario[[#This Row],[Fecha]],"MMMM")</f>
        <v>julio</v>
      </c>
      <c r="D204" s="15">
        <f>YEAR(TablaCalendario[[#This Row],[Fecha]])</f>
        <v>2005</v>
      </c>
      <c r="E204" s="14" t="str">
        <f>"TRIM."&amp;ROUNDDOWN((MONTH(TablaCalendario[[#This Row],[Fecha]])+2)/3,0)</f>
        <v>TRIM.3</v>
      </c>
      <c r="F204" s="15">
        <f>WEEKDAY(TablaCalendario[[#This Row],[Fecha]],2)</f>
        <v>5</v>
      </c>
      <c r="G204" s="14" t="str">
        <f>TEXT(TablaCalendario[[#This Row],[Fecha]],"DDDD")</f>
        <v>viernes</v>
      </c>
      <c r="H204" s="15">
        <f>DAY(TablaCalendario[[#This Row],[Fecha]])</f>
        <v>29</v>
      </c>
    </row>
    <row r="205" spans="1:8" x14ac:dyDescent="0.4">
      <c r="A205" s="17">
        <v>38563</v>
      </c>
      <c r="B205" s="15">
        <f>MONTH(TablaCalendario[[#This Row],[Fecha]])</f>
        <v>7</v>
      </c>
      <c r="C205" s="14" t="str">
        <f>TEXT(TablaCalendario[[#This Row],[Fecha]],"MMMM")</f>
        <v>julio</v>
      </c>
      <c r="D205" s="15">
        <f>YEAR(TablaCalendario[[#This Row],[Fecha]])</f>
        <v>2005</v>
      </c>
      <c r="E205" s="14" t="str">
        <f>"TRIM."&amp;ROUNDDOWN((MONTH(TablaCalendario[[#This Row],[Fecha]])+2)/3,0)</f>
        <v>TRIM.3</v>
      </c>
      <c r="F205" s="15">
        <f>WEEKDAY(TablaCalendario[[#This Row],[Fecha]],2)</f>
        <v>6</v>
      </c>
      <c r="G205" s="14" t="str">
        <f>TEXT(TablaCalendario[[#This Row],[Fecha]],"DDDD")</f>
        <v>sábado</v>
      </c>
      <c r="H205" s="15">
        <f>DAY(TablaCalendario[[#This Row],[Fecha]])</f>
        <v>30</v>
      </c>
    </row>
    <row r="206" spans="1:8" x14ac:dyDescent="0.4">
      <c r="A206" s="17">
        <v>38564</v>
      </c>
      <c r="B206" s="15">
        <f>MONTH(TablaCalendario[[#This Row],[Fecha]])</f>
        <v>7</v>
      </c>
      <c r="C206" s="14" t="str">
        <f>TEXT(TablaCalendario[[#This Row],[Fecha]],"MMMM")</f>
        <v>julio</v>
      </c>
      <c r="D206" s="15">
        <f>YEAR(TablaCalendario[[#This Row],[Fecha]])</f>
        <v>2005</v>
      </c>
      <c r="E206" s="14" t="str">
        <f>"TRIM."&amp;ROUNDDOWN((MONTH(TablaCalendario[[#This Row],[Fecha]])+2)/3,0)</f>
        <v>TRIM.3</v>
      </c>
      <c r="F206" s="15">
        <f>WEEKDAY(TablaCalendario[[#This Row],[Fecha]],2)</f>
        <v>7</v>
      </c>
      <c r="G206" s="14" t="str">
        <f>TEXT(TablaCalendario[[#This Row],[Fecha]],"DDDD")</f>
        <v>domingo</v>
      </c>
      <c r="H206" s="15">
        <f>DAY(TablaCalendario[[#This Row],[Fecha]])</f>
        <v>31</v>
      </c>
    </row>
    <row r="207" spans="1:8" x14ac:dyDescent="0.4">
      <c r="A207" s="17">
        <v>38565</v>
      </c>
      <c r="B207" s="15">
        <f>MONTH(TablaCalendario[[#This Row],[Fecha]])</f>
        <v>8</v>
      </c>
      <c r="C207" s="14" t="str">
        <f>TEXT(TablaCalendario[[#This Row],[Fecha]],"MMMM")</f>
        <v>agosto</v>
      </c>
      <c r="D207" s="15">
        <f>YEAR(TablaCalendario[[#This Row],[Fecha]])</f>
        <v>2005</v>
      </c>
      <c r="E207" s="14" t="str">
        <f>"TRIM."&amp;ROUNDDOWN((MONTH(TablaCalendario[[#This Row],[Fecha]])+2)/3,0)</f>
        <v>TRIM.3</v>
      </c>
      <c r="F207" s="15">
        <f>WEEKDAY(TablaCalendario[[#This Row],[Fecha]],2)</f>
        <v>1</v>
      </c>
      <c r="G207" s="14" t="str">
        <f>TEXT(TablaCalendario[[#This Row],[Fecha]],"DDDD")</f>
        <v>lunes</v>
      </c>
      <c r="H207" s="15">
        <f>DAY(TablaCalendario[[#This Row],[Fecha]])</f>
        <v>1</v>
      </c>
    </row>
    <row r="208" spans="1:8" x14ac:dyDescent="0.4">
      <c r="A208" s="17">
        <v>38566</v>
      </c>
      <c r="B208" s="15">
        <f>MONTH(TablaCalendario[[#This Row],[Fecha]])</f>
        <v>8</v>
      </c>
      <c r="C208" s="14" t="str">
        <f>TEXT(TablaCalendario[[#This Row],[Fecha]],"MMMM")</f>
        <v>agosto</v>
      </c>
      <c r="D208" s="15">
        <f>YEAR(TablaCalendario[[#This Row],[Fecha]])</f>
        <v>2005</v>
      </c>
      <c r="E208" s="14" t="str">
        <f>"TRIM."&amp;ROUNDDOWN((MONTH(TablaCalendario[[#This Row],[Fecha]])+2)/3,0)</f>
        <v>TRIM.3</v>
      </c>
      <c r="F208" s="15">
        <f>WEEKDAY(TablaCalendario[[#This Row],[Fecha]],2)</f>
        <v>2</v>
      </c>
      <c r="G208" s="14" t="str">
        <f>TEXT(TablaCalendario[[#This Row],[Fecha]],"DDDD")</f>
        <v>martes</v>
      </c>
      <c r="H208" s="15">
        <f>DAY(TablaCalendario[[#This Row],[Fecha]])</f>
        <v>2</v>
      </c>
    </row>
    <row r="209" spans="1:8" x14ac:dyDescent="0.4">
      <c r="A209" s="17">
        <v>38567</v>
      </c>
      <c r="B209" s="15">
        <f>MONTH(TablaCalendario[[#This Row],[Fecha]])</f>
        <v>8</v>
      </c>
      <c r="C209" s="14" t="str">
        <f>TEXT(TablaCalendario[[#This Row],[Fecha]],"MMMM")</f>
        <v>agosto</v>
      </c>
      <c r="D209" s="15">
        <f>YEAR(TablaCalendario[[#This Row],[Fecha]])</f>
        <v>2005</v>
      </c>
      <c r="E209" s="14" t="str">
        <f>"TRIM."&amp;ROUNDDOWN((MONTH(TablaCalendario[[#This Row],[Fecha]])+2)/3,0)</f>
        <v>TRIM.3</v>
      </c>
      <c r="F209" s="15">
        <f>WEEKDAY(TablaCalendario[[#This Row],[Fecha]],2)</f>
        <v>3</v>
      </c>
      <c r="G209" s="14" t="str">
        <f>TEXT(TablaCalendario[[#This Row],[Fecha]],"DDDD")</f>
        <v>miércoles</v>
      </c>
      <c r="H209" s="15">
        <f>DAY(TablaCalendario[[#This Row],[Fecha]])</f>
        <v>3</v>
      </c>
    </row>
    <row r="210" spans="1:8" x14ac:dyDescent="0.4">
      <c r="A210" s="17">
        <v>38568</v>
      </c>
      <c r="B210" s="15">
        <f>MONTH(TablaCalendario[[#This Row],[Fecha]])</f>
        <v>8</v>
      </c>
      <c r="C210" s="14" t="str">
        <f>TEXT(TablaCalendario[[#This Row],[Fecha]],"MMMM")</f>
        <v>agosto</v>
      </c>
      <c r="D210" s="15">
        <f>YEAR(TablaCalendario[[#This Row],[Fecha]])</f>
        <v>2005</v>
      </c>
      <c r="E210" s="14" t="str">
        <f>"TRIM."&amp;ROUNDDOWN((MONTH(TablaCalendario[[#This Row],[Fecha]])+2)/3,0)</f>
        <v>TRIM.3</v>
      </c>
      <c r="F210" s="15">
        <f>WEEKDAY(TablaCalendario[[#This Row],[Fecha]],2)</f>
        <v>4</v>
      </c>
      <c r="G210" s="14" t="str">
        <f>TEXT(TablaCalendario[[#This Row],[Fecha]],"DDDD")</f>
        <v>jueves</v>
      </c>
      <c r="H210" s="15">
        <f>DAY(TablaCalendario[[#This Row],[Fecha]])</f>
        <v>4</v>
      </c>
    </row>
    <row r="211" spans="1:8" x14ac:dyDescent="0.4">
      <c r="A211" s="17">
        <v>38569</v>
      </c>
      <c r="B211" s="15">
        <f>MONTH(TablaCalendario[[#This Row],[Fecha]])</f>
        <v>8</v>
      </c>
      <c r="C211" s="14" t="str">
        <f>TEXT(TablaCalendario[[#This Row],[Fecha]],"MMMM")</f>
        <v>agosto</v>
      </c>
      <c r="D211" s="15">
        <f>YEAR(TablaCalendario[[#This Row],[Fecha]])</f>
        <v>2005</v>
      </c>
      <c r="E211" s="14" t="str">
        <f>"TRIM."&amp;ROUNDDOWN((MONTH(TablaCalendario[[#This Row],[Fecha]])+2)/3,0)</f>
        <v>TRIM.3</v>
      </c>
      <c r="F211" s="15">
        <f>WEEKDAY(TablaCalendario[[#This Row],[Fecha]],2)</f>
        <v>5</v>
      </c>
      <c r="G211" s="14" t="str">
        <f>TEXT(TablaCalendario[[#This Row],[Fecha]],"DDDD")</f>
        <v>viernes</v>
      </c>
      <c r="H211" s="15">
        <f>DAY(TablaCalendario[[#This Row],[Fecha]])</f>
        <v>5</v>
      </c>
    </row>
    <row r="212" spans="1:8" x14ac:dyDescent="0.4">
      <c r="A212" s="17">
        <v>38570</v>
      </c>
      <c r="B212" s="15">
        <f>MONTH(TablaCalendario[[#This Row],[Fecha]])</f>
        <v>8</v>
      </c>
      <c r="C212" s="14" t="str">
        <f>TEXT(TablaCalendario[[#This Row],[Fecha]],"MMMM")</f>
        <v>agosto</v>
      </c>
      <c r="D212" s="15">
        <f>YEAR(TablaCalendario[[#This Row],[Fecha]])</f>
        <v>2005</v>
      </c>
      <c r="E212" s="14" t="str">
        <f>"TRIM."&amp;ROUNDDOWN((MONTH(TablaCalendario[[#This Row],[Fecha]])+2)/3,0)</f>
        <v>TRIM.3</v>
      </c>
      <c r="F212" s="15">
        <f>WEEKDAY(TablaCalendario[[#This Row],[Fecha]],2)</f>
        <v>6</v>
      </c>
      <c r="G212" s="14" t="str">
        <f>TEXT(TablaCalendario[[#This Row],[Fecha]],"DDDD")</f>
        <v>sábado</v>
      </c>
      <c r="H212" s="15">
        <f>DAY(TablaCalendario[[#This Row],[Fecha]])</f>
        <v>6</v>
      </c>
    </row>
    <row r="213" spans="1:8" x14ac:dyDescent="0.4">
      <c r="A213" s="17">
        <v>38571</v>
      </c>
      <c r="B213" s="15">
        <f>MONTH(TablaCalendario[[#This Row],[Fecha]])</f>
        <v>8</v>
      </c>
      <c r="C213" s="14" t="str">
        <f>TEXT(TablaCalendario[[#This Row],[Fecha]],"MMMM")</f>
        <v>agosto</v>
      </c>
      <c r="D213" s="15">
        <f>YEAR(TablaCalendario[[#This Row],[Fecha]])</f>
        <v>2005</v>
      </c>
      <c r="E213" s="14" t="str">
        <f>"TRIM."&amp;ROUNDDOWN((MONTH(TablaCalendario[[#This Row],[Fecha]])+2)/3,0)</f>
        <v>TRIM.3</v>
      </c>
      <c r="F213" s="15">
        <f>WEEKDAY(TablaCalendario[[#This Row],[Fecha]],2)</f>
        <v>7</v>
      </c>
      <c r="G213" s="14" t="str">
        <f>TEXT(TablaCalendario[[#This Row],[Fecha]],"DDDD")</f>
        <v>domingo</v>
      </c>
      <c r="H213" s="15">
        <f>DAY(TablaCalendario[[#This Row],[Fecha]])</f>
        <v>7</v>
      </c>
    </row>
    <row r="214" spans="1:8" x14ac:dyDescent="0.4">
      <c r="A214" s="17">
        <v>38572</v>
      </c>
      <c r="B214" s="15">
        <f>MONTH(TablaCalendario[[#This Row],[Fecha]])</f>
        <v>8</v>
      </c>
      <c r="C214" s="14" t="str">
        <f>TEXT(TablaCalendario[[#This Row],[Fecha]],"MMMM")</f>
        <v>agosto</v>
      </c>
      <c r="D214" s="15">
        <f>YEAR(TablaCalendario[[#This Row],[Fecha]])</f>
        <v>2005</v>
      </c>
      <c r="E214" s="14" t="str">
        <f>"TRIM."&amp;ROUNDDOWN((MONTH(TablaCalendario[[#This Row],[Fecha]])+2)/3,0)</f>
        <v>TRIM.3</v>
      </c>
      <c r="F214" s="15">
        <f>WEEKDAY(TablaCalendario[[#This Row],[Fecha]],2)</f>
        <v>1</v>
      </c>
      <c r="G214" s="14" t="str">
        <f>TEXT(TablaCalendario[[#This Row],[Fecha]],"DDDD")</f>
        <v>lunes</v>
      </c>
      <c r="H214" s="15">
        <f>DAY(TablaCalendario[[#This Row],[Fecha]])</f>
        <v>8</v>
      </c>
    </row>
    <row r="215" spans="1:8" x14ac:dyDescent="0.4">
      <c r="A215" s="17">
        <v>38573</v>
      </c>
      <c r="B215" s="15">
        <f>MONTH(TablaCalendario[[#This Row],[Fecha]])</f>
        <v>8</v>
      </c>
      <c r="C215" s="14" t="str">
        <f>TEXT(TablaCalendario[[#This Row],[Fecha]],"MMMM")</f>
        <v>agosto</v>
      </c>
      <c r="D215" s="15">
        <f>YEAR(TablaCalendario[[#This Row],[Fecha]])</f>
        <v>2005</v>
      </c>
      <c r="E215" s="14" t="str">
        <f>"TRIM."&amp;ROUNDDOWN((MONTH(TablaCalendario[[#This Row],[Fecha]])+2)/3,0)</f>
        <v>TRIM.3</v>
      </c>
      <c r="F215" s="15">
        <f>WEEKDAY(TablaCalendario[[#This Row],[Fecha]],2)</f>
        <v>2</v>
      </c>
      <c r="G215" s="14" t="str">
        <f>TEXT(TablaCalendario[[#This Row],[Fecha]],"DDDD")</f>
        <v>martes</v>
      </c>
      <c r="H215" s="15">
        <f>DAY(TablaCalendario[[#This Row],[Fecha]])</f>
        <v>9</v>
      </c>
    </row>
    <row r="216" spans="1:8" x14ac:dyDescent="0.4">
      <c r="A216" s="17">
        <v>38574</v>
      </c>
      <c r="B216" s="15">
        <f>MONTH(TablaCalendario[[#This Row],[Fecha]])</f>
        <v>8</v>
      </c>
      <c r="C216" s="14" t="str">
        <f>TEXT(TablaCalendario[[#This Row],[Fecha]],"MMMM")</f>
        <v>agosto</v>
      </c>
      <c r="D216" s="15">
        <f>YEAR(TablaCalendario[[#This Row],[Fecha]])</f>
        <v>2005</v>
      </c>
      <c r="E216" s="14" t="str">
        <f>"TRIM."&amp;ROUNDDOWN((MONTH(TablaCalendario[[#This Row],[Fecha]])+2)/3,0)</f>
        <v>TRIM.3</v>
      </c>
      <c r="F216" s="15">
        <f>WEEKDAY(TablaCalendario[[#This Row],[Fecha]],2)</f>
        <v>3</v>
      </c>
      <c r="G216" s="14" t="str">
        <f>TEXT(TablaCalendario[[#This Row],[Fecha]],"DDDD")</f>
        <v>miércoles</v>
      </c>
      <c r="H216" s="15">
        <f>DAY(TablaCalendario[[#This Row],[Fecha]])</f>
        <v>10</v>
      </c>
    </row>
    <row r="217" spans="1:8" x14ac:dyDescent="0.4">
      <c r="A217" s="17">
        <v>38575</v>
      </c>
      <c r="B217" s="15">
        <f>MONTH(TablaCalendario[[#This Row],[Fecha]])</f>
        <v>8</v>
      </c>
      <c r="C217" s="14" t="str">
        <f>TEXT(TablaCalendario[[#This Row],[Fecha]],"MMMM")</f>
        <v>agosto</v>
      </c>
      <c r="D217" s="15">
        <f>YEAR(TablaCalendario[[#This Row],[Fecha]])</f>
        <v>2005</v>
      </c>
      <c r="E217" s="14" t="str">
        <f>"TRIM."&amp;ROUNDDOWN((MONTH(TablaCalendario[[#This Row],[Fecha]])+2)/3,0)</f>
        <v>TRIM.3</v>
      </c>
      <c r="F217" s="15">
        <f>WEEKDAY(TablaCalendario[[#This Row],[Fecha]],2)</f>
        <v>4</v>
      </c>
      <c r="G217" s="14" t="str">
        <f>TEXT(TablaCalendario[[#This Row],[Fecha]],"DDDD")</f>
        <v>jueves</v>
      </c>
      <c r="H217" s="15">
        <f>DAY(TablaCalendario[[#This Row],[Fecha]])</f>
        <v>11</v>
      </c>
    </row>
    <row r="218" spans="1:8" x14ac:dyDescent="0.4">
      <c r="A218" s="17">
        <v>38576</v>
      </c>
      <c r="B218" s="15">
        <f>MONTH(TablaCalendario[[#This Row],[Fecha]])</f>
        <v>8</v>
      </c>
      <c r="C218" s="14" t="str">
        <f>TEXT(TablaCalendario[[#This Row],[Fecha]],"MMMM")</f>
        <v>agosto</v>
      </c>
      <c r="D218" s="15">
        <f>YEAR(TablaCalendario[[#This Row],[Fecha]])</f>
        <v>2005</v>
      </c>
      <c r="E218" s="14" t="str">
        <f>"TRIM."&amp;ROUNDDOWN((MONTH(TablaCalendario[[#This Row],[Fecha]])+2)/3,0)</f>
        <v>TRIM.3</v>
      </c>
      <c r="F218" s="15">
        <f>WEEKDAY(TablaCalendario[[#This Row],[Fecha]],2)</f>
        <v>5</v>
      </c>
      <c r="G218" s="14" t="str">
        <f>TEXT(TablaCalendario[[#This Row],[Fecha]],"DDDD")</f>
        <v>viernes</v>
      </c>
      <c r="H218" s="15">
        <f>DAY(TablaCalendario[[#This Row],[Fecha]])</f>
        <v>12</v>
      </c>
    </row>
    <row r="219" spans="1:8" x14ac:dyDescent="0.4">
      <c r="A219" s="17">
        <v>38577</v>
      </c>
      <c r="B219" s="15">
        <f>MONTH(TablaCalendario[[#This Row],[Fecha]])</f>
        <v>8</v>
      </c>
      <c r="C219" s="14" t="str">
        <f>TEXT(TablaCalendario[[#This Row],[Fecha]],"MMMM")</f>
        <v>agosto</v>
      </c>
      <c r="D219" s="15">
        <f>YEAR(TablaCalendario[[#This Row],[Fecha]])</f>
        <v>2005</v>
      </c>
      <c r="E219" s="14" t="str">
        <f>"TRIM."&amp;ROUNDDOWN((MONTH(TablaCalendario[[#This Row],[Fecha]])+2)/3,0)</f>
        <v>TRIM.3</v>
      </c>
      <c r="F219" s="15">
        <f>WEEKDAY(TablaCalendario[[#This Row],[Fecha]],2)</f>
        <v>6</v>
      </c>
      <c r="G219" s="14" t="str">
        <f>TEXT(TablaCalendario[[#This Row],[Fecha]],"DDDD")</f>
        <v>sábado</v>
      </c>
      <c r="H219" s="15">
        <f>DAY(TablaCalendario[[#This Row],[Fecha]])</f>
        <v>13</v>
      </c>
    </row>
    <row r="220" spans="1:8" x14ac:dyDescent="0.4">
      <c r="A220" s="17">
        <v>38578</v>
      </c>
      <c r="B220" s="15">
        <f>MONTH(TablaCalendario[[#This Row],[Fecha]])</f>
        <v>8</v>
      </c>
      <c r="C220" s="14" t="str">
        <f>TEXT(TablaCalendario[[#This Row],[Fecha]],"MMMM")</f>
        <v>agosto</v>
      </c>
      <c r="D220" s="15">
        <f>YEAR(TablaCalendario[[#This Row],[Fecha]])</f>
        <v>2005</v>
      </c>
      <c r="E220" s="14" t="str">
        <f>"TRIM."&amp;ROUNDDOWN((MONTH(TablaCalendario[[#This Row],[Fecha]])+2)/3,0)</f>
        <v>TRIM.3</v>
      </c>
      <c r="F220" s="15">
        <f>WEEKDAY(TablaCalendario[[#This Row],[Fecha]],2)</f>
        <v>7</v>
      </c>
      <c r="G220" s="14" t="str">
        <f>TEXT(TablaCalendario[[#This Row],[Fecha]],"DDDD")</f>
        <v>domingo</v>
      </c>
      <c r="H220" s="15">
        <f>DAY(TablaCalendario[[#This Row],[Fecha]])</f>
        <v>14</v>
      </c>
    </row>
    <row r="221" spans="1:8" x14ac:dyDescent="0.4">
      <c r="A221" s="17">
        <v>38579</v>
      </c>
      <c r="B221" s="15">
        <f>MONTH(TablaCalendario[[#This Row],[Fecha]])</f>
        <v>8</v>
      </c>
      <c r="C221" s="14" t="str">
        <f>TEXT(TablaCalendario[[#This Row],[Fecha]],"MMMM")</f>
        <v>agosto</v>
      </c>
      <c r="D221" s="15">
        <f>YEAR(TablaCalendario[[#This Row],[Fecha]])</f>
        <v>2005</v>
      </c>
      <c r="E221" s="14" t="str">
        <f>"TRIM."&amp;ROUNDDOWN((MONTH(TablaCalendario[[#This Row],[Fecha]])+2)/3,0)</f>
        <v>TRIM.3</v>
      </c>
      <c r="F221" s="15">
        <f>WEEKDAY(TablaCalendario[[#This Row],[Fecha]],2)</f>
        <v>1</v>
      </c>
      <c r="G221" s="14" t="str">
        <f>TEXT(TablaCalendario[[#This Row],[Fecha]],"DDDD")</f>
        <v>lunes</v>
      </c>
      <c r="H221" s="15">
        <f>DAY(TablaCalendario[[#This Row],[Fecha]])</f>
        <v>15</v>
      </c>
    </row>
    <row r="222" spans="1:8" x14ac:dyDescent="0.4">
      <c r="A222" s="17">
        <v>38580</v>
      </c>
      <c r="B222" s="15">
        <f>MONTH(TablaCalendario[[#This Row],[Fecha]])</f>
        <v>8</v>
      </c>
      <c r="C222" s="14" t="str">
        <f>TEXT(TablaCalendario[[#This Row],[Fecha]],"MMMM")</f>
        <v>agosto</v>
      </c>
      <c r="D222" s="15">
        <f>YEAR(TablaCalendario[[#This Row],[Fecha]])</f>
        <v>2005</v>
      </c>
      <c r="E222" s="14" t="str">
        <f>"TRIM."&amp;ROUNDDOWN((MONTH(TablaCalendario[[#This Row],[Fecha]])+2)/3,0)</f>
        <v>TRIM.3</v>
      </c>
      <c r="F222" s="15">
        <f>WEEKDAY(TablaCalendario[[#This Row],[Fecha]],2)</f>
        <v>2</v>
      </c>
      <c r="G222" s="14" t="str">
        <f>TEXT(TablaCalendario[[#This Row],[Fecha]],"DDDD")</f>
        <v>martes</v>
      </c>
      <c r="H222" s="15">
        <f>DAY(TablaCalendario[[#This Row],[Fecha]])</f>
        <v>16</v>
      </c>
    </row>
    <row r="223" spans="1:8" x14ac:dyDescent="0.4">
      <c r="A223" s="17">
        <v>38581</v>
      </c>
      <c r="B223" s="15">
        <f>MONTH(TablaCalendario[[#This Row],[Fecha]])</f>
        <v>8</v>
      </c>
      <c r="C223" s="14" t="str">
        <f>TEXT(TablaCalendario[[#This Row],[Fecha]],"MMMM")</f>
        <v>agosto</v>
      </c>
      <c r="D223" s="15">
        <f>YEAR(TablaCalendario[[#This Row],[Fecha]])</f>
        <v>2005</v>
      </c>
      <c r="E223" s="14" t="str">
        <f>"TRIM."&amp;ROUNDDOWN((MONTH(TablaCalendario[[#This Row],[Fecha]])+2)/3,0)</f>
        <v>TRIM.3</v>
      </c>
      <c r="F223" s="15">
        <f>WEEKDAY(TablaCalendario[[#This Row],[Fecha]],2)</f>
        <v>3</v>
      </c>
      <c r="G223" s="14" t="str">
        <f>TEXT(TablaCalendario[[#This Row],[Fecha]],"DDDD")</f>
        <v>miércoles</v>
      </c>
      <c r="H223" s="15">
        <f>DAY(TablaCalendario[[#This Row],[Fecha]])</f>
        <v>17</v>
      </c>
    </row>
    <row r="224" spans="1:8" x14ac:dyDescent="0.4">
      <c r="A224" s="17">
        <v>38582</v>
      </c>
      <c r="B224" s="15">
        <f>MONTH(TablaCalendario[[#This Row],[Fecha]])</f>
        <v>8</v>
      </c>
      <c r="C224" s="14" t="str">
        <f>TEXT(TablaCalendario[[#This Row],[Fecha]],"MMMM")</f>
        <v>agosto</v>
      </c>
      <c r="D224" s="15">
        <f>YEAR(TablaCalendario[[#This Row],[Fecha]])</f>
        <v>2005</v>
      </c>
      <c r="E224" s="14" t="str">
        <f>"TRIM."&amp;ROUNDDOWN((MONTH(TablaCalendario[[#This Row],[Fecha]])+2)/3,0)</f>
        <v>TRIM.3</v>
      </c>
      <c r="F224" s="15">
        <f>WEEKDAY(TablaCalendario[[#This Row],[Fecha]],2)</f>
        <v>4</v>
      </c>
      <c r="G224" s="14" t="str">
        <f>TEXT(TablaCalendario[[#This Row],[Fecha]],"DDDD")</f>
        <v>jueves</v>
      </c>
      <c r="H224" s="15">
        <f>DAY(TablaCalendario[[#This Row],[Fecha]])</f>
        <v>18</v>
      </c>
    </row>
    <row r="225" spans="1:8" x14ac:dyDescent="0.4">
      <c r="A225" s="17">
        <v>38583</v>
      </c>
      <c r="B225" s="15">
        <f>MONTH(TablaCalendario[[#This Row],[Fecha]])</f>
        <v>8</v>
      </c>
      <c r="C225" s="14" t="str">
        <f>TEXT(TablaCalendario[[#This Row],[Fecha]],"MMMM")</f>
        <v>agosto</v>
      </c>
      <c r="D225" s="15">
        <f>YEAR(TablaCalendario[[#This Row],[Fecha]])</f>
        <v>2005</v>
      </c>
      <c r="E225" s="14" t="str">
        <f>"TRIM."&amp;ROUNDDOWN((MONTH(TablaCalendario[[#This Row],[Fecha]])+2)/3,0)</f>
        <v>TRIM.3</v>
      </c>
      <c r="F225" s="15">
        <f>WEEKDAY(TablaCalendario[[#This Row],[Fecha]],2)</f>
        <v>5</v>
      </c>
      <c r="G225" s="14" t="str">
        <f>TEXT(TablaCalendario[[#This Row],[Fecha]],"DDDD")</f>
        <v>viernes</v>
      </c>
      <c r="H225" s="15">
        <f>DAY(TablaCalendario[[#This Row],[Fecha]])</f>
        <v>19</v>
      </c>
    </row>
    <row r="226" spans="1:8" x14ac:dyDescent="0.4">
      <c r="A226" s="17">
        <v>38584</v>
      </c>
      <c r="B226" s="15">
        <f>MONTH(TablaCalendario[[#This Row],[Fecha]])</f>
        <v>8</v>
      </c>
      <c r="C226" s="14" t="str">
        <f>TEXT(TablaCalendario[[#This Row],[Fecha]],"MMMM")</f>
        <v>agosto</v>
      </c>
      <c r="D226" s="15">
        <f>YEAR(TablaCalendario[[#This Row],[Fecha]])</f>
        <v>2005</v>
      </c>
      <c r="E226" s="14" t="str">
        <f>"TRIM."&amp;ROUNDDOWN((MONTH(TablaCalendario[[#This Row],[Fecha]])+2)/3,0)</f>
        <v>TRIM.3</v>
      </c>
      <c r="F226" s="15">
        <f>WEEKDAY(TablaCalendario[[#This Row],[Fecha]],2)</f>
        <v>6</v>
      </c>
      <c r="G226" s="14" t="str">
        <f>TEXT(TablaCalendario[[#This Row],[Fecha]],"DDDD")</f>
        <v>sábado</v>
      </c>
      <c r="H226" s="15">
        <f>DAY(TablaCalendario[[#This Row],[Fecha]])</f>
        <v>20</v>
      </c>
    </row>
    <row r="227" spans="1:8" x14ac:dyDescent="0.4">
      <c r="A227" s="17">
        <v>38585</v>
      </c>
      <c r="B227" s="15">
        <f>MONTH(TablaCalendario[[#This Row],[Fecha]])</f>
        <v>8</v>
      </c>
      <c r="C227" s="14" t="str">
        <f>TEXT(TablaCalendario[[#This Row],[Fecha]],"MMMM")</f>
        <v>agosto</v>
      </c>
      <c r="D227" s="15">
        <f>YEAR(TablaCalendario[[#This Row],[Fecha]])</f>
        <v>2005</v>
      </c>
      <c r="E227" s="14" t="str">
        <f>"TRIM."&amp;ROUNDDOWN((MONTH(TablaCalendario[[#This Row],[Fecha]])+2)/3,0)</f>
        <v>TRIM.3</v>
      </c>
      <c r="F227" s="15">
        <f>WEEKDAY(TablaCalendario[[#This Row],[Fecha]],2)</f>
        <v>7</v>
      </c>
      <c r="G227" s="14" t="str">
        <f>TEXT(TablaCalendario[[#This Row],[Fecha]],"DDDD")</f>
        <v>domingo</v>
      </c>
      <c r="H227" s="15">
        <f>DAY(TablaCalendario[[#This Row],[Fecha]])</f>
        <v>21</v>
      </c>
    </row>
    <row r="228" spans="1:8" x14ac:dyDescent="0.4">
      <c r="A228" s="17">
        <v>38586</v>
      </c>
      <c r="B228" s="15">
        <f>MONTH(TablaCalendario[[#This Row],[Fecha]])</f>
        <v>8</v>
      </c>
      <c r="C228" s="14" t="str">
        <f>TEXT(TablaCalendario[[#This Row],[Fecha]],"MMMM")</f>
        <v>agosto</v>
      </c>
      <c r="D228" s="15">
        <f>YEAR(TablaCalendario[[#This Row],[Fecha]])</f>
        <v>2005</v>
      </c>
      <c r="E228" s="14" t="str">
        <f>"TRIM."&amp;ROUNDDOWN((MONTH(TablaCalendario[[#This Row],[Fecha]])+2)/3,0)</f>
        <v>TRIM.3</v>
      </c>
      <c r="F228" s="15">
        <f>WEEKDAY(TablaCalendario[[#This Row],[Fecha]],2)</f>
        <v>1</v>
      </c>
      <c r="G228" s="14" t="str">
        <f>TEXT(TablaCalendario[[#This Row],[Fecha]],"DDDD")</f>
        <v>lunes</v>
      </c>
      <c r="H228" s="15">
        <f>DAY(TablaCalendario[[#This Row],[Fecha]])</f>
        <v>22</v>
      </c>
    </row>
    <row r="229" spans="1:8" x14ac:dyDescent="0.4">
      <c r="A229" s="17">
        <v>38587</v>
      </c>
      <c r="B229" s="15">
        <f>MONTH(TablaCalendario[[#This Row],[Fecha]])</f>
        <v>8</v>
      </c>
      <c r="C229" s="14" t="str">
        <f>TEXT(TablaCalendario[[#This Row],[Fecha]],"MMMM")</f>
        <v>agosto</v>
      </c>
      <c r="D229" s="15">
        <f>YEAR(TablaCalendario[[#This Row],[Fecha]])</f>
        <v>2005</v>
      </c>
      <c r="E229" s="14" t="str">
        <f>"TRIM."&amp;ROUNDDOWN((MONTH(TablaCalendario[[#This Row],[Fecha]])+2)/3,0)</f>
        <v>TRIM.3</v>
      </c>
      <c r="F229" s="15">
        <f>WEEKDAY(TablaCalendario[[#This Row],[Fecha]],2)</f>
        <v>2</v>
      </c>
      <c r="G229" s="14" t="str">
        <f>TEXT(TablaCalendario[[#This Row],[Fecha]],"DDDD")</f>
        <v>martes</v>
      </c>
      <c r="H229" s="15">
        <f>DAY(TablaCalendario[[#This Row],[Fecha]])</f>
        <v>23</v>
      </c>
    </row>
    <row r="230" spans="1:8" x14ac:dyDescent="0.4">
      <c r="A230" s="17">
        <v>38588</v>
      </c>
      <c r="B230" s="15">
        <f>MONTH(TablaCalendario[[#This Row],[Fecha]])</f>
        <v>8</v>
      </c>
      <c r="C230" s="14" t="str">
        <f>TEXT(TablaCalendario[[#This Row],[Fecha]],"MMMM")</f>
        <v>agosto</v>
      </c>
      <c r="D230" s="15">
        <f>YEAR(TablaCalendario[[#This Row],[Fecha]])</f>
        <v>2005</v>
      </c>
      <c r="E230" s="14" t="str">
        <f>"TRIM."&amp;ROUNDDOWN((MONTH(TablaCalendario[[#This Row],[Fecha]])+2)/3,0)</f>
        <v>TRIM.3</v>
      </c>
      <c r="F230" s="15">
        <f>WEEKDAY(TablaCalendario[[#This Row],[Fecha]],2)</f>
        <v>3</v>
      </c>
      <c r="G230" s="14" t="str">
        <f>TEXT(TablaCalendario[[#This Row],[Fecha]],"DDDD")</f>
        <v>miércoles</v>
      </c>
      <c r="H230" s="15">
        <f>DAY(TablaCalendario[[#This Row],[Fecha]])</f>
        <v>24</v>
      </c>
    </row>
    <row r="231" spans="1:8" x14ac:dyDescent="0.4">
      <c r="A231" s="17">
        <v>38589</v>
      </c>
      <c r="B231" s="15">
        <f>MONTH(TablaCalendario[[#This Row],[Fecha]])</f>
        <v>8</v>
      </c>
      <c r="C231" s="14" t="str">
        <f>TEXT(TablaCalendario[[#This Row],[Fecha]],"MMMM")</f>
        <v>agosto</v>
      </c>
      <c r="D231" s="15">
        <f>YEAR(TablaCalendario[[#This Row],[Fecha]])</f>
        <v>2005</v>
      </c>
      <c r="E231" s="14" t="str">
        <f>"TRIM."&amp;ROUNDDOWN((MONTH(TablaCalendario[[#This Row],[Fecha]])+2)/3,0)</f>
        <v>TRIM.3</v>
      </c>
      <c r="F231" s="15">
        <f>WEEKDAY(TablaCalendario[[#This Row],[Fecha]],2)</f>
        <v>4</v>
      </c>
      <c r="G231" s="14" t="str">
        <f>TEXT(TablaCalendario[[#This Row],[Fecha]],"DDDD")</f>
        <v>jueves</v>
      </c>
      <c r="H231" s="15">
        <f>DAY(TablaCalendario[[#This Row],[Fecha]])</f>
        <v>25</v>
      </c>
    </row>
    <row r="232" spans="1:8" x14ac:dyDescent="0.4">
      <c r="A232" s="17">
        <v>38590</v>
      </c>
      <c r="B232" s="15">
        <f>MONTH(TablaCalendario[[#This Row],[Fecha]])</f>
        <v>8</v>
      </c>
      <c r="C232" s="14" t="str">
        <f>TEXT(TablaCalendario[[#This Row],[Fecha]],"MMMM")</f>
        <v>agosto</v>
      </c>
      <c r="D232" s="15">
        <f>YEAR(TablaCalendario[[#This Row],[Fecha]])</f>
        <v>2005</v>
      </c>
      <c r="E232" s="14" t="str">
        <f>"TRIM."&amp;ROUNDDOWN((MONTH(TablaCalendario[[#This Row],[Fecha]])+2)/3,0)</f>
        <v>TRIM.3</v>
      </c>
      <c r="F232" s="15">
        <f>WEEKDAY(TablaCalendario[[#This Row],[Fecha]],2)</f>
        <v>5</v>
      </c>
      <c r="G232" s="14" t="str">
        <f>TEXT(TablaCalendario[[#This Row],[Fecha]],"DDDD")</f>
        <v>viernes</v>
      </c>
      <c r="H232" s="15">
        <f>DAY(TablaCalendario[[#This Row],[Fecha]])</f>
        <v>26</v>
      </c>
    </row>
    <row r="233" spans="1:8" x14ac:dyDescent="0.4">
      <c r="A233" s="17">
        <v>38591</v>
      </c>
      <c r="B233" s="15">
        <f>MONTH(TablaCalendario[[#This Row],[Fecha]])</f>
        <v>8</v>
      </c>
      <c r="C233" s="14" t="str">
        <f>TEXT(TablaCalendario[[#This Row],[Fecha]],"MMMM")</f>
        <v>agosto</v>
      </c>
      <c r="D233" s="15">
        <f>YEAR(TablaCalendario[[#This Row],[Fecha]])</f>
        <v>2005</v>
      </c>
      <c r="E233" s="14" t="str">
        <f>"TRIM."&amp;ROUNDDOWN((MONTH(TablaCalendario[[#This Row],[Fecha]])+2)/3,0)</f>
        <v>TRIM.3</v>
      </c>
      <c r="F233" s="15">
        <f>WEEKDAY(TablaCalendario[[#This Row],[Fecha]],2)</f>
        <v>6</v>
      </c>
      <c r="G233" s="14" t="str">
        <f>TEXT(TablaCalendario[[#This Row],[Fecha]],"DDDD")</f>
        <v>sábado</v>
      </c>
      <c r="H233" s="15">
        <f>DAY(TablaCalendario[[#This Row],[Fecha]])</f>
        <v>27</v>
      </c>
    </row>
    <row r="234" spans="1:8" x14ac:dyDescent="0.4">
      <c r="A234" s="17">
        <v>38592</v>
      </c>
      <c r="B234" s="15">
        <f>MONTH(TablaCalendario[[#This Row],[Fecha]])</f>
        <v>8</v>
      </c>
      <c r="C234" s="14" t="str">
        <f>TEXT(TablaCalendario[[#This Row],[Fecha]],"MMMM")</f>
        <v>agosto</v>
      </c>
      <c r="D234" s="15">
        <f>YEAR(TablaCalendario[[#This Row],[Fecha]])</f>
        <v>2005</v>
      </c>
      <c r="E234" s="14" t="str">
        <f>"TRIM."&amp;ROUNDDOWN((MONTH(TablaCalendario[[#This Row],[Fecha]])+2)/3,0)</f>
        <v>TRIM.3</v>
      </c>
      <c r="F234" s="15">
        <f>WEEKDAY(TablaCalendario[[#This Row],[Fecha]],2)</f>
        <v>7</v>
      </c>
      <c r="G234" s="14" t="str">
        <f>TEXT(TablaCalendario[[#This Row],[Fecha]],"DDDD")</f>
        <v>domingo</v>
      </c>
      <c r="H234" s="15">
        <f>DAY(TablaCalendario[[#This Row],[Fecha]])</f>
        <v>28</v>
      </c>
    </row>
    <row r="235" spans="1:8" x14ac:dyDescent="0.4">
      <c r="A235" s="17">
        <v>38593</v>
      </c>
      <c r="B235" s="15">
        <f>MONTH(TablaCalendario[[#This Row],[Fecha]])</f>
        <v>8</v>
      </c>
      <c r="C235" s="14" t="str">
        <f>TEXT(TablaCalendario[[#This Row],[Fecha]],"MMMM")</f>
        <v>agosto</v>
      </c>
      <c r="D235" s="15">
        <f>YEAR(TablaCalendario[[#This Row],[Fecha]])</f>
        <v>2005</v>
      </c>
      <c r="E235" s="14" t="str">
        <f>"TRIM."&amp;ROUNDDOWN((MONTH(TablaCalendario[[#This Row],[Fecha]])+2)/3,0)</f>
        <v>TRIM.3</v>
      </c>
      <c r="F235" s="15">
        <f>WEEKDAY(TablaCalendario[[#This Row],[Fecha]],2)</f>
        <v>1</v>
      </c>
      <c r="G235" s="14" t="str">
        <f>TEXT(TablaCalendario[[#This Row],[Fecha]],"DDDD")</f>
        <v>lunes</v>
      </c>
      <c r="H235" s="15">
        <f>DAY(TablaCalendario[[#This Row],[Fecha]])</f>
        <v>29</v>
      </c>
    </row>
    <row r="236" spans="1:8" x14ac:dyDescent="0.4">
      <c r="A236" s="17">
        <v>38594</v>
      </c>
      <c r="B236" s="15">
        <f>MONTH(TablaCalendario[[#This Row],[Fecha]])</f>
        <v>8</v>
      </c>
      <c r="C236" s="14" t="str">
        <f>TEXT(TablaCalendario[[#This Row],[Fecha]],"MMMM")</f>
        <v>agosto</v>
      </c>
      <c r="D236" s="15">
        <f>YEAR(TablaCalendario[[#This Row],[Fecha]])</f>
        <v>2005</v>
      </c>
      <c r="E236" s="14" t="str">
        <f>"TRIM."&amp;ROUNDDOWN((MONTH(TablaCalendario[[#This Row],[Fecha]])+2)/3,0)</f>
        <v>TRIM.3</v>
      </c>
      <c r="F236" s="15">
        <f>WEEKDAY(TablaCalendario[[#This Row],[Fecha]],2)</f>
        <v>2</v>
      </c>
      <c r="G236" s="14" t="str">
        <f>TEXT(TablaCalendario[[#This Row],[Fecha]],"DDDD")</f>
        <v>martes</v>
      </c>
      <c r="H236" s="15">
        <f>DAY(TablaCalendario[[#This Row],[Fecha]])</f>
        <v>30</v>
      </c>
    </row>
    <row r="237" spans="1:8" x14ac:dyDescent="0.4">
      <c r="A237" s="17">
        <v>38595</v>
      </c>
      <c r="B237" s="15">
        <f>MONTH(TablaCalendario[[#This Row],[Fecha]])</f>
        <v>8</v>
      </c>
      <c r="C237" s="14" t="str">
        <f>TEXT(TablaCalendario[[#This Row],[Fecha]],"MMMM")</f>
        <v>agosto</v>
      </c>
      <c r="D237" s="15">
        <f>YEAR(TablaCalendario[[#This Row],[Fecha]])</f>
        <v>2005</v>
      </c>
      <c r="E237" s="14" t="str">
        <f>"TRIM."&amp;ROUNDDOWN((MONTH(TablaCalendario[[#This Row],[Fecha]])+2)/3,0)</f>
        <v>TRIM.3</v>
      </c>
      <c r="F237" s="15">
        <f>WEEKDAY(TablaCalendario[[#This Row],[Fecha]],2)</f>
        <v>3</v>
      </c>
      <c r="G237" s="14" t="str">
        <f>TEXT(TablaCalendario[[#This Row],[Fecha]],"DDDD")</f>
        <v>miércoles</v>
      </c>
      <c r="H237" s="15">
        <f>DAY(TablaCalendario[[#This Row],[Fecha]])</f>
        <v>31</v>
      </c>
    </row>
    <row r="238" spans="1:8" x14ac:dyDescent="0.4">
      <c r="A238" s="17">
        <v>38596</v>
      </c>
      <c r="B238" s="15">
        <f>MONTH(TablaCalendario[[#This Row],[Fecha]])</f>
        <v>9</v>
      </c>
      <c r="C238" s="14" t="str">
        <f>TEXT(TablaCalendario[[#This Row],[Fecha]],"MMMM")</f>
        <v>septiembre</v>
      </c>
      <c r="D238" s="15">
        <f>YEAR(TablaCalendario[[#This Row],[Fecha]])</f>
        <v>2005</v>
      </c>
      <c r="E238" s="14" t="str">
        <f>"TRIM."&amp;ROUNDDOWN((MONTH(TablaCalendario[[#This Row],[Fecha]])+2)/3,0)</f>
        <v>TRIM.3</v>
      </c>
      <c r="F238" s="15">
        <f>WEEKDAY(TablaCalendario[[#This Row],[Fecha]],2)</f>
        <v>4</v>
      </c>
      <c r="G238" s="14" t="str">
        <f>TEXT(TablaCalendario[[#This Row],[Fecha]],"DDDD")</f>
        <v>jueves</v>
      </c>
      <c r="H238" s="15">
        <f>DAY(TablaCalendario[[#This Row],[Fecha]])</f>
        <v>1</v>
      </c>
    </row>
    <row r="239" spans="1:8" x14ac:dyDescent="0.4">
      <c r="A239" s="17">
        <v>38597</v>
      </c>
      <c r="B239" s="15">
        <f>MONTH(TablaCalendario[[#This Row],[Fecha]])</f>
        <v>9</v>
      </c>
      <c r="C239" s="14" t="str">
        <f>TEXT(TablaCalendario[[#This Row],[Fecha]],"MMMM")</f>
        <v>septiembre</v>
      </c>
      <c r="D239" s="15">
        <f>YEAR(TablaCalendario[[#This Row],[Fecha]])</f>
        <v>2005</v>
      </c>
      <c r="E239" s="14" t="str">
        <f>"TRIM."&amp;ROUNDDOWN((MONTH(TablaCalendario[[#This Row],[Fecha]])+2)/3,0)</f>
        <v>TRIM.3</v>
      </c>
      <c r="F239" s="15">
        <f>WEEKDAY(TablaCalendario[[#This Row],[Fecha]],2)</f>
        <v>5</v>
      </c>
      <c r="G239" s="14" t="str">
        <f>TEXT(TablaCalendario[[#This Row],[Fecha]],"DDDD")</f>
        <v>viernes</v>
      </c>
      <c r="H239" s="15">
        <f>DAY(TablaCalendario[[#This Row],[Fecha]])</f>
        <v>2</v>
      </c>
    </row>
    <row r="240" spans="1:8" x14ac:dyDescent="0.4">
      <c r="A240" s="17">
        <v>38598</v>
      </c>
      <c r="B240" s="15">
        <f>MONTH(TablaCalendario[[#This Row],[Fecha]])</f>
        <v>9</v>
      </c>
      <c r="C240" s="14" t="str">
        <f>TEXT(TablaCalendario[[#This Row],[Fecha]],"MMMM")</f>
        <v>septiembre</v>
      </c>
      <c r="D240" s="15">
        <f>YEAR(TablaCalendario[[#This Row],[Fecha]])</f>
        <v>2005</v>
      </c>
      <c r="E240" s="14" t="str">
        <f>"TRIM."&amp;ROUNDDOWN((MONTH(TablaCalendario[[#This Row],[Fecha]])+2)/3,0)</f>
        <v>TRIM.3</v>
      </c>
      <c r="F240" s="15">
        <f>WEEKDAY(TablaCalendario[[#This Row],[Fecha]],2)</f>
        <v>6</v>
      </c>
      <c r="G240" s="14" t="str">
        <f>TEXT(TablaCalendario[[#This Row],[Fecha]],"DDDD")</f>
        <v>sábado</v>
      </c>
      <c r="H240" s="15">
        <f>DAY(TablaCalendario[[#This Row],[Fecha]])</f>
        <v>3</v>
      </c>
    </row>
    <row r="241" spans="1:8" x14ac:dyDescent="0.4">
      <c r="A241" s="17">
        <v>38599</v>
      </c>
      <c r="B241" s="15">
        <f>MONTH(TablaCalendario[[#This Row],[Fecha]])</f>
        <v>9</v>
      </c>
      <c r="C241" s="14" t="str">
        <f>TEXT(TablaCalendario[[#This Row],[Fecha]],"MMMM")</f>
        <v>septiembre</v>
      </c>
      <c r="D241" s="15">
        <f>YEAR(TablaCalendario[[#This Row],[Fecha]])</f>
        <v>2005</v>
      </c>
      <c r="E241" s="14" t="str">
        <f>"TRIM."&amp;ROUNDDOWN((MONTH(TablaCalendario[[#This Row],[Fecha]])+2)/3,0)</f>
        <v>TRIM.3</v>
      </c>
      <c r="F241" s="15">
        <f>WEEKDAY(TablaCalendario[[#This Row],[Fecha]],2)</f>
        <v>7</v>
      </c>
      <c r="G241" s="14" t="str">
        <f>TEXT(TablaCalendario[[#This Row],[Fecha]],"DDDD")</f>
        <v>domingo</v>
      </c>
      <c r="H241" s="15">
        <f>DAY(TablaCalendario[[#This Row],[Fecha]])</f>
        <v>4</v>
      </c>
    </row>
    <row r="242" spans="1:8" x14ac:dyDescent="0.4">
      <c r="A242" s="17">
        <v>38600</v>
      </c>
      <c r="B242" s="15">
        <f>MONTH(TablaCalendario[[#This Row],[Fecha]])</f>
        <v>9</v>
      </c>
      <c r="C242" s="14" t="str">
        <f>TEXT(TablaCalendario[[#This Row],[Fecha]],"MMMM")</f>
        <v>septiembre</v>
      </c>
      <c r="D242" s="15">
        <f>YEAR(TablaCalendario[[#This Row],[Fecha]])</f>
        <v>2005</v>
      </c>
      <c r="E242" s="14" t="str">
        <f>"TRIM."&amp;ROUNDDOWN((MONTH(TablaCalendario[[#This Row],[Fecha]])+2)/3,0)</f>
        <v>TRIM.3</v>
      </c>
      <c r="F242" s="15">
        <f>WEEKDAY(TablaCalendario[[#This Row],[Fecha]],2)</f>
        <v>1</v>
      </c>
      <c r="G242" s="14" t="str">
        <f>TEXT(TablaCalendario[[#This Row],[Fecha]],"DDDD")</f>
        <v>lunes</v>
      </c>
      <c r="H242" s="15">
        <f>DAY(TablaCalendario[[#This Row],[Fecha]])</f>
        <v>5</v>
      </c>
    </row>
    <row r="243" spans="1:8" x14ac:dyDescent="0.4">
      <c r="A243" s="17">
        <v>38601</v>
      </c>
      <c r="B243" s="15">
        <f>MONTH(TablaCalendario[[#This Row],[Fecha]])</f>
        <v>9</v>
      </c>
      <c r="C243" s="14" t="str">
        <f>TEXT(TablaCalendario[[#This Row],[Fecha]],"MMMM")</f>
        <v>septiembre</v>
      </c>
      <c r="D243" s="15">
        <f>YEAR(TablaCalendario[[#This Row],[Fecha]])</f>
        <v>2005</v>
      </c>
      <c r="E243" s="14" t="str">
        <f>"TRIM."&amp;ROUNDDOWN((MONTH(TablaCalendario[[#This Row],[Fecha]])+2)/3,0)</f>
        <v>TRIM.3</v>
      </c>
      <c r="F243" s="15">
        <f>WEEKDAY(TablaCalendario[[#This Row],[Fecha]],2)</f>
        <v>2</v>
      </c>
      <c r="G243" s="14" t="str">
        <f>TEXT(TablaCalendario[[#This Row],[Fecha]],"DDDD")</f>
        <v>martes</v>
      </c>
      <c r="H243" s="15">
        <f>DAY(TablaCalendario[[#This Row],[Fecha]])</f>
        <v>6</v>
      </c>
    </row>
    <row r="244" spans="1:8" x14ac:dyDescent="0.4">
      <c r="A244" s="17">
        <v>38602</v>
      </c>
      <c r="B244" s="15">
        <f>MONTH(TablaCalendario[[#This Row],[Fecha]])</f>
        <v>9</v>
      </c>
      <c r="C244" s="14" t="str">
        <f>TEXT(TablaCalendario[[#This Row],[Fecha]],"MMMM")</f>
        <v>septiembre</v>
      </c>
      <c r="D244" s="15">
        <f>YEAR(TablaCalendario[[#This Row],[Fecha]])</f>
        <v>2005</v>
      </c>
      <c r="E244" s="14" t="str">
        <f>"TRIM."&amp;ROUNDDOWN((MONTH(TablaCalendario[[#This Row],[Fecha]])+2)/3,0)</f>
        <v>TRIM.3</v>
      </c>
      <c r="F244" s="15">
        <f>WEEKDAY(TablaCalendario[[#This Row],[Fecha]],2)</f>
        <v>3</v>
      </c>
      <c r="G244" s="14" t="str">
        <f>TEXT(TablaCalendario[[#This Row],[Fecha]],"DDDD")</f>
        <v>miércoles</v>
      </c>
      <c r="H244" s="15">
        <f>DAY(TablaCalendario[[#This Row],[Fecha]])</f>
        <v>7</v>
      </c>
    </row>
    <row r="245" spans="1:8" x14ac:dyDescent="0.4">
      <c r="A245" s="17">
        <v>38603</v>
      </c>
      <c r="B245" s="15">
        <f>MONTH(TablaCalendario[[#This Row],[Fecha]])</f>
        <v>9</v>
      </c>
      <c r="C245" s="14" t="str">
        <f>TEXT(TablaCalendario[[#This Row],[Fecha]],"MMMM")</f>
        <v>septiembre</v>
      </c>
      <c r="D245" s="15">
        <f>YEAR(TablaCalendario[[#This Row],[Fecha]])</f>
        <v>2005</v>
      </c>
      <c r="E245" s="14" t="str">
        <f>"TRIM."&amp;ROUNDDOWN((MONTH(TablaCalendario[[#This Row],[Fecha]])+2)/3,0)</f>
        <v>TRIM.3</v>
      </c>
      <c r="F245" s="15">
        <f>WEEKDAY(TablaCalendario[[#This Row],[Fecha]],2)</f>
        <v>4</v>
      </c>
      <c r="G245" s="14" t="str">
        <f>TEXT(TablaCalendario[[#This Row],[Fecha]],"DDDD")</f>
        <v>jueves</v>
      </c>
      <c r="H245" s="15">
        <f>DAY(TablaCalendario[[#This Row],[Fecha]])</f>
        <v>8</v>
      </c>
    </row>
    <row r="246" spans="1:8" x14ac:dyDescent="0.4">
      <c r="A246" s="17">
        <v>38604</v>
      </c>
      <c r="B246" s="15">
        <f>MONTH(TablaCalendario[[#This Row],[Fecha]])</f>
        <v>9</v>
      </c>
      <c r="C246" s="14" t="str">
        <f>TEXT(TablaCalendario[[#This Row],[Fecha]],"MMMM")</f>
        <v>septiembre</v>
      </c>
      <c r="D246" s="15">
        <f>YEAR(TablaCalendario[[#This Row],[Fecha]])</f>
        <v>2005</v>
      </c>
      <c r="E246" s="14" t="str">
        <f>"TRIM."&amp;ROUNDDOWN((MONTH(TablaCalendario[[#This Row],[Fecha]])+2)/3,0)</f>
        <v>TRIM.3</v>
      </c>
      <c r="F246" s="15">
        <f>WEEKDAY(TablaCalendario[[#This Row],[Fecha]],2)</f>
        <v>5</v>
      </c>
      <c r="G246" s="14" t="str">
        <f>TEXT(TablaCalendario[[#This Row],[Fecha]],"DDDD")</f>
        <v>viernes</v>
      </c>
      <c r="H246" s="15">
        <f>DAY(TablaCalendario[[#This Row],[Fecha]])</f>
        <v>9</v>
      </c>
    </row>
    <row r="247" spans="1:8" x14ac:dyDescent="0.4">
      <c r="A247" s="17">
        <v>38605</v>
      </c>
      <c r="B247" s="15">
        <f>MONTH(TablaCalendario[[#This Row],[Fecha]])</f>
        <v>9</v>
      </c>
      <c r="C247" s="14" t="str">
        <f>TEXT(TablaCalendario[[#This Row],[Fecha]],"MMMM")</f>
        <v>septiembre</v>
      </c>
      <c r="D247" s="15">
        <f>YEAR(TablaCalendario[[#This Row],[Fecha]])</f>
        <v>2005</v>
      </c>
      <c r="E247" s="14" t="str">
        <f>"TRIM."&amp;ROUNDDOWN((MONTH(TablaCalendario[[#This Row],[Fecha]])+2)/3,0)</f>
        <v>TRIM.3</v>
      </c>
      <c r="F247" s="15">
        <f>WEEKDAY(TablaCalendario[[#This Row],[Fecha]],2)</f>
        <v>6</v>
      </c>
      <c r="G247" s="14" t="str">
        <f>TEXT(TablaCalendario[[#This Row],[Fecha]],"DDDD")</f>
        <v>sábado</v>
      </c>
      <c r="H247" s="15">
        <f>DAY(TablaCalendario[[#This Row],[Fecha]])</f>
        <v>10</v>
      </c>
    </row>
    <row r="248" spans="1:8" x14ac:dyDescent="0.4">
      <c r="A248" s="17">
        <v>38606</v>
      </c>
      <c r="B248" s="15">
        <f>MONTH(TablaCalendario[[#This Row],[Fecha]])</f>
        <v>9</v>
      </c>
      <c r="C248" s="14" t="str">
        <f>TEXT(TablaCalendario[[#This Row],[Fecha]],"MMMM")</f>
        <v>septiembre</v>
      </c>
      <c r="D248" s="15">
        <f>YEAR(TablaCalendario[[#This Row],[Fecha]])</f>
        <v>2005</v>
      </c>
      <c r="E248" s="14" t="str">
        <f>"TRIM."&amp;ROUNDDOWN((MONTH(TablaCalendario[[#This Row],[Fecha]])+2)/3,0)</f>
        <v>TRIM.3</v>
      </c>
      <c r="F248" s="15">
        <f>WEEKDAY(TablaCalendario[[#This Row],[Fecha]],2)</f>
        <v>7</v>
      </c>
      <c r="G248" s="14" t="str">
        <f>TEXT(TablaCalendario[[#This Row],[Fecha]],"DDDD")</f>
        <v>domingo</v>
      </c>
      <c r="H248" s="15">
        <f>DAY(TablaCalendario[[#This Row],[Fecha]])</f>
        <v>11</v>
      </c>
    </row>
    <row r="249" spans="1:8" x14ac:dyDescent="0.4">
      <c r="A249" s="17">
        <v>38607</v>
      </c>
      <c r="B249" s="15">
        <f>MONTH(TablaCalendario[[#This Row],[Fecha]])</f>
        <v>9</v>
      </c>
      <c r="C249" s="14" t="str">
        <f>TEXT(TablaCalendario[[#This Row],[Fecha]],"MMMM")</f>
        <v>septiembre</v>
      </c>
      <c r="D249" s="15">
        <f>YEAR(TablaCalendario[[#This Row],[Fecha]])</f>
        <v>2005</v>
      </c>
      <c r="E249" s="14" t="str">
        <f>"TRIM."&amp;ROUNDDOWN((MONTH(TablaCalendario[[#This Row],[Fecha]])+2)/3,0)</f>
        <v>TRIM.3</v>
      </c>
      <c r="F249" s="15">
        <f>WEEKDAY(TablaCalendario[[#This Row],[Fecha]],2)</f>
        <v>1</v>
      </c>
      <c r="G249" s="14" t="str">
        <f>TEXT(TablaCalendario[[#This Row],[Fecha]],"DDDD")</f>
        <v>lunes</v>
      </c>
      <c r="H249" s="15">
        <f>DAY(TablaCalendario[[#This Row],[Fecha]])</f>
        <v>12</v>
      </c>
    </row>
    <row r="250" spans="1:8" x14ac:dyDescent="0.4">
      <c r="A250" s="17">
        <v>38608</v>
      </c>
      <c r="B250" s="15">
        <f>MONTH(TablaCalendario[[#This Row],[Fecha]])</f>
        <v>9</v>
      </c>
      <c r="C250" s="14" t="str">
        <f>TEXT(TablaCalendario[[#This Row],[Fecha]],"MMMM")</f>
        <v>septiembre</v>
      </c>
      <c r="D250" s="15">
        <f>YEAR(TablaCalendario[[#This Row],[Fecha]])</f>
        <v>2005</v>
      </c>
      <c r="E250" s="14" t="str">
        <f>"TRIM."&amp;ROUNDDOWN((MONTH(TablaCalendario[[#This Row],[Fecha]])+2)/3,0)</f>
        <v>TRIM.3</v>
      </c>
      <c r="F250" s="15">
        <f>WEEKDAY(TablaCalendario[[#This Row],[Fecha]],2)</f>
        <v>2</v>
      </c>
      <c r="G250" s="14" t="str">
        <f>TEXT(TablaCalendario[[#This Row],[Fecha]],"DDDD")</f>
        <v>martes</v>
      </c>
      <c r="H250" s="15">
        <f>DAY(TablaCalendario[[#This Row],[Fecha]])</f>
        <v>13</v>
      </c>
    </row>
    <row r="251" spans="1:8" x14ac:dyDescent="0.4">
      <c r="A251" s="17">
        <v>38609</v>
      </c>
      <c r="B251" s="15">
        <f>MONTH(TablaCalendario[[#This Row],[Fecha]])</f>
        <v>9</v>
      </c>
      <c r="C251" s="14" t="str">
        <f>TEXT(TablaCalendario[[#This Row],[Fecha]],"MMMM")</f>
        <v>septiembre</v>
      </c>
      <c r="D251" s="15">
        <f>YEAR(TablaCalendario[[#This Row],[Fecha]])</f>
        <v>2005</v>
      </c>
      <c r="E251" s="14" t="str">
        <f>"TRIM."&amp;ROUNDDOWN((MONTH(TablaCalendario[[#This Row],[Fecha]])+2)/3,0)</f>
        <v>TRIM.3</v>
      </c>
      <c r="F251" s="15">
        <f>WEEKDAY(TablaCalendario[[#This Row],[Fecha]],2)</f>
        <v>3</v>
      </c>
      <c r="G251" s="14" t="str">
        <f>TEXT(TablaCalendario[[#This Row],[Fecha]],"DDDD")</f>
        <v>miércoles</v>
      </c>
      <c r="H251" s="15">
        <f>DAY(TablaCalendario[[#This Row],[Fecha]])</f>
        <v>14</v>
      </c>
    </row>
    <row r="252" spans="1:8" x14ac:dyDescent="0.4">
      <c r="A252" s="17">
        <v>38610</v>
      </c>
      <c r="B252" s="15">
        <f>MONTH(TablaCalendario[[#This Row],[Fecha]])</f>
        <v>9</v>
      </c>
      <c r="C252" s="14" t="str">
        <f>TEXT(TablaCalendario[[#This Row],[Fecha]],"MMMM")</f>
        <v>septiembre</v>
      </c>
      <c r="D252" s="15">
        <f>YEAR(TablaCalendario[[#This Row],[Fecha]])</f>
        <v>2005</v>
      </c>
      <c r="E252" s="14" t="str">
        <f>"TRIM."&amp;ROUNDDOWN((MONTH(TablaCalendario[[#This Row],[Fecha]])+2)/3,0)</f>
        <v>TRIM.3</v>
      </c>
      <c r="F252" s="15">
        <f>WEEKDAY(TablaCalendario[[#This Row],[Fecha]],2)</f>
        <v>4</v>
      </c>
      <c r="G252" s="14" t="str">
        <f>TEXT(TablaCalendario[[#This Row],[Fecha]],"DDDD")</f>
        <v>jueves</v>
      </c>
      <c r="H252" s="15">
        <f>DAY(TablaCalendario[[#This Row],[Fecha]])</f>
        <v>15</v>
      </c>
    </row>
    <row r="253" spans="1:8" x14ac:dyDescent="0.4">
      <c r="A253" s="17">
        <v>38611</v>
      </c>
      <c r="B253" s="15">
        <f>MONTH(TablaCalendario[[#This Row],[Fecha]])</f>
        <v>9</v>
      </c>
      <c r="C253" s="14" t="str">
        <f>TEXT(TablaCalendario[[#This Row],[Fecha]],"MMMM")</f>
        <v>septiembre</v>
      </c>
      <c r="D253" s="15">
        <f>YEAR(TablaCalendario[[#This Row],[Fecha]])</f>
        <v>2005</v>
      </c>
      <c r="E253" s="14" t="str">
        <f>"TRIM."&amp;ROUNDDOWN((MONTH(TablaCalendario[[#This Row],[Fecha]])+2)/3,0)</f>
        <v>TRIM.3</v>
      </c>
      <c r="F253" s="15">
        <f>WEEKDAY(TablaCalendario[[#This Row],[Fecha]],2)</f>
        <v>5</v>
      </c>
      <c r="G253" s="14" t="str">
        <f>TEXT(TablaCalendario[[#This Row],[Fecha]],"DDDD")</f>
        <v>viernes</v>
      </c>
      <c r="H253" s="15">
        <f>DAY(TablaCalendario[[#This Row],[Fecha]])</f>
        <v>16</v>
      </c>
    </row>
    <row r="254" spans="1:8" x14ac:dyDescent="0.4">
      <c r="A254" s="17">
        <v>38612</v>
      </c>
      <c r="B254" s="15">
        <f>MONTH(TablaCalendario[[#This Row],[Fecha]])</f>
        <v>9</v>
      </c>
      <c r="C254" s="14" t="str">
        <f>TEXT(TablaCalendario[[#This Row],[Fecha]],"MMMM")</f>
        <v>septiembre</v>
      </c>
      <c r="D254" s="15">
        <f>YEAR(TablaCalendario[[#This Row],[Fecha]])</f>
        <v>2005</v>
      </c>
      <c r="E254" s="14" t="str">
        <f>"TRIM."&amp;ROUNDDOWN((MONTH(TablaCalendario[[#This Row],[Fecha]])+2)/3,0)</f>
        <v>TRIM.3</v>
      </c>
      <c r="F254" s="15">
        <f>WEEKDAY(TablaCalendario[[#This Row],[Fecha]],2)</f>
        <v>6</v>
      </c>
      <c r="G254" s="14" t="str">
        <f>TEXT(TablaCalendario[[#This Row],[Fecha]],"DDDD")</f>
        <v>sábado</v>
      </c>
      <c r="H254" s="15">
        <f>DAY(TablaCalendario[[#This Row],[Fecha]])</f>
        <v>17</v>
      </c>
    </row>
    <row r="255" spans="1:8" x14ac:dyDescent="0.4">
      <c r="A255" s="17">
        <v>38613</v>
      </c>
      <c r="B255" s="15">
        <f>MONTH(TablaCalendario[[#This Row],[Fecha]])</f>
        <v>9</v>
      </c>
      <c r="C255" s="14" t="str">
        <f>TEXT(TablaCalendario[[#This Row],[Fecha]],"MMMM")</f>
        <v>septiembre</v>
      </c>
      <c r="D255" s="15">
        <f>YEAR(TablaCalendario[[#This Row],[Fecha]])</f>
        <v>2005</v>
      </c>
      <c r="E255" s="14" t="str">
        <f>"TRIM."&amp;ROUNDDOWN((MONTH(TablaCalendario[[#This Row],[Fecha]])+2)/3,0)</f>
        <v>TRIM.3</v>
      </c>
      <c r="F255" s="15">
        <f>WEEKDAY(TablaCalendario[[#This Row],[Fecha]],2)</f>
        <v>7</v>
      </c>
      <c r="G255" s="14" t="str">
        <f>TEXT(TablaCalendario[[#This Row],[Fecha]],"DDDD")</f>
        <v>domingo</v>
      </c>
      <c r="H255" s="15">
        <f>DAY(TablaCalendario[[#This Row],[Fecha]])</f>
        <v>18</v>
      </c>
    </row>
    <row r="256" spans="1:8" x14ac:dyDescent="0.4">
      <c r="A256" s="17">
        <v>38614</v>
      </c>
      <c r="B256" s="15">
        <f>MONTH(TablaCalendario[[#This Row],[Fecha]])</f>
        <v>9</v>
      </c>
      <c r="C256" s="14" t="str">
        <f>TEXT(TablaCalendario[[#This Row],[Fecha]],"MMMM")</f>
        <v>septiembre</v>
      </c>
      <c r="D256" s="15">
        <f>YEAR(TablaCalendario[[#This Row],[Fecha]])</f>
        <v>2005</v>
      </c>
      <c r="E256" s="14" t="str">
        <f>"TRIM."&amp;ROUNDDOWN((MONTH(TablaCalendario[[#This Row],[Fecha]])+2)/3,0)</f>
        <v>TRIM.3</v>
      </c>
      <c r="F256" s="15">
        <f>WEEKDAY(TablaCalendario[[#This Row],[Fecha]],2)</f>
        <v>1</v>
      </c>
      <c r="G256" s="14" t="str">
        <f>TEXT(TablaCalendario[[#This Row],[Fecha]],"DDDD")</f>
        <v>lunes</v>
      </c>
      <c r="H256" s="15">
        <f>DAY(TablaCalendario[[#This Row],[Fecha]])</f>
        <v>19</v>
      </c>
    </row>
    <row r="257" spans="1:8" x14ac:dyDescent="0.4">
      <c r="A257" s="17">
        <v>38615</v>
      </c>
      <c r="B257" s="15">
        <f>MONTH(TablaCalendario[[#This Row],[Fecha]])</f>
        <v>9</v>
      </c>
      <c r="C257" s="14" t="str">
        <f>TEXT(TablaCalendario[[#This Row],[Fecha]],"MMMM")</f>
        <v>septiembre</v>
      </c>
      <c r="D257" s="15">
        <f>YEAR(TablaCalendario[[#This Row],[Fecha]])</f>
        <v>2005</v>
      </c>
      <c r="E257" s="14" t="str">
        <f>"TRIM."&amp;ROUNDDOWN((MONTH(TablaCalendario[[#This Row],[Fecha]])+2)/3,0)</f>
        <v>TRIM.3</v>
      </c>
      <c r="F257" s="15">
        <f>WEEKDAY(TablaCalendario[[#This Row],[Fecha]],2)</f>
        <v>2</v>
      </c>
      <c r="G257" s="14" t="str">
        <f>TEXT(TablaCalendario[[#This Row],[Fecha]],"DDDD")</f>
        <v>martes</v>
      </c>
      <c r="H257" s="15">
        <f>DAY(TablaCalendario[[#This Row],[Fecha]])</f>
        <v>20</v>
      </c>
    </row>
    <row r="258" spans="1:8" x14ac:dyDescent="0.4">
      <c r="A258" s="17">
        <v>38616</v>
      </c>
      <c r="B258" s="15">
        <f>MONTH(TablaCalendario[[#This Row],[Fecha]])</f>
        <v>9</v>
      </c>
      <c r="C258" s="14" t="str">
        <f>TEXT(TablaCalendario[[#This Row],[Fecha]],"MMMM")</f>
        <v>septiembre</v>
      </c>
      <c r="D258" s="15">
        <f>YEAR(TablaCalendario[[#This Row],[Fecha]])</f>
        <v>2005</v>
      </c>
      <c r="E258" s="14" t="str">
        <f>"TRIM."&amp;ROUNDDOWN((MONTH(TablaCalendario[[#This Row],[Fecha]])+2)/3,0)</f>
        <v>TRIM.3</v>
      </c>
      <c r="F258" s="15">
        <f>WEEKDAY(TablaCalendario[[#This Row],[Fecha]],2)</f>
        <v>3</v>
      </c>
      <c r="G258" s="14" t="str">
        <f>TEXT(TablaCalendario[[#This Row],[Fecha]],"DDDD")</f>
        <v>miércoles</v>
      </c>
      <c r="H258" s="15">
        <f>DAY(TablaCalendario[[#This Row],[Fecha]])</f>
        <v>21</v>
      </c>
    </row>
    <row r="259" spans="1:8" x14ac:dyDescent="0.4">
      <c r="A259" s="17">
        <v>38617</v>
      </c>
      <c r="B259" s="15">
        <f>MONTH(TablaCalendario[[#This Row],[Fecha]])</f>
        <v>9</v>
      </c>
      <c r="C259" s="14" t="str">
        <f>TEXT(TablaCalendario[[#This Row],[Fecha]],"MMMM")</f>
        <v>septiembre</v>
      </c>
      <c r="D259" s="15">
        <f>YEAR(TablaCalendario[[#This Row],[Fecha]])</f>
        <v>2005</v>
      </c>
      <c r="E259" s="14" t="str">
        <f>"TRIM."&amp;ROUNDDOWN((MONTH(TablaCalendario[[#This Row],[Fecha]])+2)/3,0)</f>
        <v>TRIM.3</v>
      </c>
      <c r="F259" s="15">
        <f>WEEKDAY(TablaCalendario[[#This Row],[Fecha]],2)</f>
        <v>4</v>
      </c>
      <c r="G259" s="14" t="str">
        <f>TEXT(TablaCalendario[[#This Row],[Fecha]],"DDDD")</f>
        <v>jueves</v>
      </c>
      <c r="H259" s="15">
        <f>DAY(TablaCalendario[[#This Row],[Fecha]])</f>
        <v>22</v>
      </c>
    </row>
    <row r="260" spans="1:8" x14ac:dyDescent="0.4">
      <c r="A260" s="17">
        <v>38618</v>
      </c>
      <c r="B260" s="15">
        <f>MONTH(TablaCalendario[[#This Row],[Fecha]])</f>
        <v>9</v>
      </c>
      <c r="C260" s="14" t="str">
        <f>TEXT(TablaCalendario[[#This Row],[Fecha]],"MMMM")</f>
        <v>septiembre</v>
      </c>
      <c r="D260" s="15">
        <f>YEAR(TablaCalendario[[#This Row],[Fecha]])</f>
        <v>2005</v>
      </c>
      <c r="E260" s="14" t="str">
        <f>"TRIM."&amp;ROUNDDOWN((MONTH(TablaCalendario[[#This Row],[Fecha]])+2)/3,0)</f>
        <v>TRIM.3</v>
      </c>
      <c r="F260" s="15">
        <f>WEEKDAY(TablaCalendario[[#This Row],[Fecha]],2)</f>
        <v>5</v>
      </c>
      <c r="G260" s="14" t="str">
        <f>TEXT(TablaCalendario[[#This Row],[Fecha]],"DDDD")</f>
        <v>viernes</v>
      </c>
      <c r="H260" s="15">
        <f>DAY(TablaCalendario[[#This Row],[Fecha]])</f>
        <v>23</v>
      </c>
    </row>
    <row r="261" spans="1:8" x14ac:dyDescent="0.4">
      <c r="A261" s="17">
        <v>38619</v>
      </c>
      <c r="B261" s="15">
        <f>MONTH(TablaCalendario[[#This Row],[Fecha]])</f>
        <v>9</v>
      </c>
      <c r="C261" s="14" t="str">
        <f>TEXT(TablaCalendario[[#This Row],[Fecha]],"MMMM")</f>
        <v>septiembre</v>
      </c>
      <c r="D261" s="15">
        <f>YEAR(TablaCalendario[[#This Row],[Fecha]])</f>
        <v>2005</v>
      </c>
      <c r="E261" s="14" t="str">
        <f>"TRIM."&amp;ROUNDDOWN((MONTH(TablaCalendario[[#This Row],[Fecha]])+2)/3,0)</f>
        <v>TRIM.3</v>
      </c>
      <c r="F261" s="15">
        <f>WEEKDAY(TablaCalendario[[#This Row],[Fecha]],2)</f>
        <v>6</v>
      </c>
      <c r="G261" s="14" t="str">
        <f>TEXT(TablaCalendario[[#This Row],[Fecha]],"DDDD")</f>
        <v>sábado</v>
      </c>
      <c r="H261" s="15">
        <f>DAY(TablaCalendario[[#This Row],[Fecha]])</f>
        <v>24</v>
      </c>
    </row>
    <row r="262" spans="1:8" x14ac:dyDescent="0.4">
      <c r="A262" s="17">
        <v>38620</v>
      </c>
      <c r="B262" s="15">
        <f>MONTH(TablaCalendario[[#This Row],[Fecha]])</f>
        <v>9</v>
      </c>
      <c r="C262" s="14" t="str">
        <f>TEXT(TablaCalendario[[#This Row],[Fecha]],"MMMM")</f>
        <v>septiembre</v>
      </c>
      <c r="D262" s="15">
        <f>YEAR(TablaCalendario[[#This Row],[Fecha]])</f>
        <v>2005</v>
      </c>
      <c r="E262" s="14" t="str">
        <f>"TRIM."&amp;ROUNDDOWN((MONTH(TablaCalendario[[#This Row],[Fecha]])+2)/3,0)</f>
        <v>TRIM.3</v>
      </c>
      <c r="F262" s="15">
        <f>WEEKDAY(TablaCalendario[[#This Row],[Fecha]],2)</f>
        <v>7</v>
      </c>
      <c r="G262" s="14" t="str">
        <f>TEXT(TablaCalendario[[#This Row],[Fecha]],"DDDD")</f>
        <v>domingo</v>
      </c>
      <c r="H262" s="15">
        <f>DAY(TablaCalendario[[#This Row],[Fecha]])</f>
        <v>25</v>
      </c>
    </row>
    <row r="263" spans="1:8" x14ac:dyDescent="0.4">
      <c r="A263" s="17">
        <v>38621</v>
      </c>
      <c r="B263" s="15">
        <f>MONTH(TablaCalendario[[#This Row],[Fecha]])</f>
        <v>9</v>
      </c>
      <c r="C263" s="14" t="str">
        <f>TEXT(TablaCalendario[[#This Row],[Fecha]],"MMMM")</f>
        <v>septiembre</v>
      </c>
      <c r="D263" s="15">
        <f>YEAR(TablaCalendario[[#This Row],[Fecha]])</f>
        <v>2005</v>
      </c>
      <c r="E263" s="14" t="str">
        <f>"TRIM."&amp;ROUNDDOWN((MONTH(TablaCalendario[[#This Row],[Fecha]])+2)/3,0)</f>
        <v>TRIM.3</v>
      </c>
      <c r="F263" s="15">
        <f>WEEKDAY(TablaCalendario[[#This Row],[Fecha]],2)</f>
        <v>1</v>
      </c>
      <c r="G263" s="14" t="str">
        <f>TEXT(TablaCalendario[[#This Row],[Fecha]],"DDDD")</f>
        <v>lunes</v>
      </c>
      <c r="H263" s="15">
        <f>DAY(TablaCalendario[[#This Row],[Fecha]])</f>
        <v>26</v>
      </c>
    </row>
    <row r="264" spans="1:8" x14ac:dyDescent="0.4">
      <c r="A264" s="17">
        <v>38622</v>
      </c>
      <c r="B264" s="15">
        <f>MONTH(TablaCalendario[[#This Row],[Fecha]])</f>
        <v>9</v>
      </c>
      <c r="C264" s="14" t="str">
        <f>TEXT(TablaCalendario[[#This Row],[Fecha]],"MMMM")</f>
        <v>septiembre</v>
      </c>
      <c r="D264" s="15">
        <f>YEAR(TablaCalendario[[#This Row],[Fecha]])</f>
        <v>2005</v>
      </c>
      <c r="E264" s="14" t="str">
        <f>"TRIM."&amp;ROUNDDOWN((MONTH(TablaCalendario[[#This Row],[Fecha]])+2)/3,0)</f>
        <v>TRIM.3</v>
      </c>
      <c r="F264" s="15">
        <f>WEEKDAY(TablaCalendario[[#This Row],[Fecha]],2)</f>
        <v>2</v>
      </c>
      <c r="G264" s="14" t="str">
        <f>TEXT(TablaCalendario[[#This Row],[Fecha]],"DDDD")</f>
        <v>martes</v>
      </c>
      <c r="H264" s="15">
        <f>DAY(TablaCalendario[[#This Row],[Fecha]])</f>
        <v>27</v>
      </c>
    </row>
    <row r="265" spans="1:8" x14ac:dyDescent="0.4">
      <c r="A265" s="17">
        <v>38623</v>
      </c>
      <c r="B265" s="15">
        <f>MONTH(TablaCalendario[[#This Row],[Fecha]])</f>
        <v>9</v>
      </c>
      <c r="C265" s="14" t="str">
        <f>TEXT(TablaCalendario[[#This Row],[Fecha]],"MMMM")</f>
        <v>septiembre</v>
      </c>
      <c r="D265" s="15">
        <f>YEAR(TablaCalendario[[#This Row],[Fecha]])</f>
        <v>2005</v>
      </c>
      <c r="E265" s="14" t="str">
        <f>"TRIM."&amp;ROUNDDOWN((MONTH(TablaCalendario[[#This Row],[Fecha]])+2)/3,0)</f>
        <v>TRIM.3</v>
      </c>
      <c r="F265" s="15">
        <f>WEEKDAY(TablaCalendario[[#This Row],[Fecha]],2)</f>
        <v>3</v>
      </c>
      <c r="G265" s="14" t="str">
        <f>TEXT(TablaCalendario[[#This Row],[Fecha]],"DDDD")</f>
        <v>miércoles</v>
      </c>
      <c r="H265" s="15">
        <f>DAY(TablaCalendario[[#This Row],[Fecha]])</f>
        <v>28</v>
      </c>
    </row>
    <row r="266" spans="1:8" x14ac:dyDescent="0.4">
      <c r="A266" s="17">
        <v>38624</v>
      </c>
      <c r="B266" s="15">
        <f>MONTH(TablaCalendario[[#This Row],[Fecha]])</f>
        <v>9</v>
      </c>
      <c r="C266" s="14" t="str">
        <f>TEXT(TablaCalendario[[#This Row],[Fecha]],"MMMM")</f>
        <v>septiembre</v>
      </c>
      <c r="D266" s="15">
        <f>YEAR(TablaCalendario[[#This Row],[Fecha]])</f>
        <v>2005</v>
      </c>
      <c r="E266" s="14" t="str">
        <f>"TRIM."&amp;ROUNDDOWN((MONTH(TablaCalendario[[#This Row],[Fecha]])+2)/3,0)</f>
        <v>TRIM.3</v>
      </c>
      <c r="F266" s="15">
        <f>WEEKDAY(TablaCalendario[[#This Row],[Fecha]],2)</f>
        <v>4</v>
      </c>
      <c r="G266" s="14" t="str">
        <f>TEXT(TablaCalendario[[#This Row],[Fecha]],"DDDD")</f>
        <v>jueves</v>
      </c>
      <c r="H266" s="15">
        <f>DAY(TablaCalendario[[#This Row],[Fecha]])</f>
        <v>29</v>
      </c>
    </row>
    <row r="267" spans="1:8" x14ac:dyDescent="0.4">
      <c r="A267" s="17">
        <v>38625</v>
      </c>
      <c r="B267" s="15">
        <f>MONTH(TablaCalendario[[#This Row],[Fecha]])</f>
        <v>9</v>
      </c>
      <c r="C267" s="14" t="str">
        <f>TEXT(TablaCalendario[[#This Row],[Fecha]],"MMMM")</f>
        <v>septiembre</v>
      </c>
      <c r="D267" s="15">
        <f>YEAR(TablaCalendario[[#This Row],[Fecha]])</f>
        <v>2005</v>
      </c>
      <c r="E267" s="14" t="str">
        <f>"TRIM."&amp;ROUNDDOWN((MONTH(TablaCalendario[[#This Row],[Fecha]])+2)/3,0)</f>
        <v>TRIM.3</v>
      </c>
      <c r="F267" s="15">
        <f>WEEKDAY(TablaCalendario[[#This Row],[Fecha]],2)</f>
        <v>5</v>
      </c>
      <c r="G267" s="14" t="str">
        <f>TEXT(TablaCalendario[[#This Row],[Fecha]],"DDDD")</f>
        <v>viernes</v>
      </c>
      <c r="H267" s="15">
        <f>DAY(TablaCalendario[[#This Row],[Fecha]])</f>
        <v>30</v>
      </c>
    </row>
    <row r="268" spans="1:8" x14ac:dyDescent="0.4">
      <c r="A268" s="17">
        <v>38626</v>
      </c>
      <c r="B268" s="15">
        <f>MONTH(TablaCalendario[[#This Row],[Fecha]])</f>
        <v>10</v>
      </c>
      <c r="C268" s="14" t="str">
        <f>TEXT(TablaCalendario[[#This Row],[Fecha]],"MMMM")</f>
        <v>octubre</v>
      </c>
      <c r="D268" s="15">
        <f>YEAR(TablaCalendario[[#This Row],[Fecha]])</f>
        <v>2005</v>
      </c>
      <c r="E268" s="14" t="str">
        <f>"TRIM."&amp;ROUNDDOWN((MONTH(TablaCalendario[[#This Row],[Fecha]])+2)/3,0)</f>
        <v>TRIM.4</v>
      </c>
      <c r="F268" s="15">
        <f>WEEKDAY(TablaCalendario[[#This Row],[Fecha]],2)</f>
        <v>6</v>
      </c>
      <c r="G268" s="14" t="str">
        <f>TEXT(TablaCalendario[[#This Row],[Fecha]],"DDDD")</f>
        <v>sábado</v>
      </c>
      <c r="H268" s="15">
        <f>DAY(TablaCalendario[[#This Row],[Fecha]])</f>
        <v>1</v>
      </c>
    </row>
    <row r="269" spans="1:8" x14ac:dyDescent="0.4">
      <c r="A269" s="17">
        <v>38627</v>
      </c>
      <c r="B269" s="15">
        <f>MONTH(TablaCalendario[[#This Row],[Fecha]])</f>
        <v>10</v>
      </c>
      <c r="C269" s="14" t="str">
        <f>TEXT(TablaCalendario[[#This Row],[Fecha]],"MMMM")</f>
        <v>octubre</v>
      </c>
      <c r="D269" s="15">
        <f>YEAR(TablaCalendario[[#This Row],[Fecha]])</f>
        <v>2005</v>
      </c>
      <c r="E269" s="14" t="str">
        <f>"TRIM."&amp;ROUNDDOWN((MONTH(TablaCalendario[[#This Row],[Fecha]])+2)/3,0)</f>
        <v>TRIM.4</v>
      </c>
      <c r="F269" s="15">
        <f>WEEKDAY(TablaCalendario[[#This Row],[Fecha]],2)</f>
        <v>7</v>
      </c>
      <c r="G269" s="14" t="str">
        <f>TEXT(TablaCalendario[[#This Row],[Fecha]],"DDDD")</f>
        <v>domingo</v>
      </c>
      <c r="H269" s="15">
        <f>DAY(TablaCalendario[[#This Row],[Fecha]])</f>
        <v>2</v>
      </c>
    </row>
    <row r="270" spans="1:8" x14ac:dyDescent="0.4">
      <c r="A270" s="17">
        <v>38628</v>
      </c>
      <c r="B270" s="15">
        <f>MONTH(TablaCalendario[[#This Row],[Fecha]])</f>
        <v>10</v>
      </c>
      <c r="C270" s="14" t="str">
        <f>TEXT(TablaCalendario[[#This Row],[Fecha]],"MMMM")</f>
        <v>octubre</v>
      </c>
      <c r="D270" s="15">
        <f>YEAR(TablaCalendario[[#This Row],[Fecha]])</f>
        <v>2005</v>
      </c>
      <c r="E270" s="14" t="str">
        <f>"TRIM."&amp;ROUNDDOWN((MONTH(TablaCalendario[[#This Row],[Fecha]])+2)/3,0)</f>
        <v>TRIM.4</v>
      </c>
      <c r="F270" s="15">
        <f>WEEKDAY(TablaCalendario[[#This Row],[Fecha]],2)</f>
        <v>1</v>
      </c>
      <c r="G270" s="14" t="str">
        <f>TEXT(TablaCalendario[[#This Row],[Fecha]],"DDDD")</f>
        <v>lunes</v>
      </c>
      <c r="H270" s="15">
        <f>DAY(TablaCalendario[[#This Row],[Fecha]])</f>
        <v>3</v>
      </c>
    </row>
    <row r="271" spans="1:8" x14ac:dyDescent="0.4">
      <c r="A271" s="17">
        <v>38629</v>
      </c>
      <c r="B271" s="15">
        <f>MONTH(TablaCalendario[[#This Row],[Fecha]])</f>
        <v>10</v>
      </c>
      <c r="C271" s="14" t="str">
        <f>TEXT(TablaCalendario[[#This Row],[Fecha]],"MMMM")</f>
        <v>octubre</v>
      </c>
      <c r="D271" s="15">
        <f>YEAR(TablaCalendario[[#This Row],[Fecha]])</f>
        <v>2005</v>
      </c>
      <c r="E271" s="14" t="str">
        <f>"TRIM."&amp;ROUNDDOWN((MONTH(TablaCalendario[[#This Row],[Fecha]])+2)/3,0)</f>
        <v>TRIM.4</v>
      </c>
      <c r="F271" s="15">
        <f>WEEKDAY(TablaCalendario[[#This Row],[Fecha]],2)</f>
        <v>2</v>
      </c>
      <c r="G271" s="14" t="str">
        <f>TEXT(TablaCalendario[[#This Row],[Fecha]],"DDDD")</f>
        <v>martes</v>
      </c>
      <c r="H271" s="15">
        <f>DAY(TablaCalendario[[#This Row],[Fecha]])</f>
        <v>4</v>
      </c>
    </row>
    <row r="272" spans="1:8" x14ac:dyDescent="0.4">
      <c r="A272" s="17">
        <v>38630</v>
      </c>
      <c r="B272" s="15">
        <f>MONTH(TablaCalendario[[#This Row],[Fecha]])</f>
        <v>10</v>
      </c>
      <c r="C272" s="14" t="str">
        <f>TEXT(TablaCalendario[[#This Row],[Fecha]],"MMMM")</f>
        <v>octubre</v>
      </c>
      <c r="D272" s="15">
        <f>YEAR(TablaCalendario[[#This Row],[Fecha]])</f>
        <v>2005</v>
      </c>
      <c r="E272" s="14" t="str">
        <f>"TRIM."&amp;ROUNDDOWN((MONTH(TablaCalendario[[#This Row],[Fecha]])+2)/3,0)</f>
        <v>TRIM.4</v>
      </c>
      <c r="F272" s="15">
        <f>WEEKDAY(TablaCalendario[[#This Row],[Fecha]],2)</f>
        <v>3</v>
      </c>
      <c r="G272" s="14" t="str">
        <f>TEXT(TablaCalendario[[#This Row],[Fecha]],"DDDD")</f>
        <v>miércoles</v>
      </c>
      <c r="H272" s="15">
        <f>DAY(TablaCalendario[[#This Row],[Fecha]])</f>
        <v>5</v>
      </c>
    </row>
    <row r="273" spans="1:8" x14ac:dyDescent="0.4">
      <c r="A273" s="17">
        <v>38631</v>
      </c>
      <c r="B273" s="15">
        <f>MONTH(TablaCalendario[[#This Row],[Fecha]])</f>
        <v>10</v>
      </c>
      <c r="C273" s="14" t="str">
        <f>TEXT(TablaCalendario[[#This Row],[Fecha]],"MMMM")</f>
        <v>octubre</v>
      </c>
      <c r="D273" s="15">
        <f>YEAR(TablaCalendario[[#This Row],[Fecha]])</f>
        <v>2005</v>
      </c>
      <c r="E273" s="14" t="str">
        <f>"TRIM."&amp;ROUNDDOWN((MONTH(TablaCalendario[[#This Row],[Fecha]])+2)/3,0)</f>
        <v>TRIM.4</v>
      </c>
      <c r="F273" s="15">
        <f>WEEKDAY(TablaCalendario[[#This Row],[Fecha]],2)</f>
        <v>4</v>
      </c>
      <c r="G273" s="14" t="str">
        <f>TEXT(TablaCalendario[[#This Row],[Fecha]],"DDDD")</f>
        <v>jueves</v>
      </c>
      <c r="H273" s="15">
        <f>DAY(TablaCalendario[[#This Row],[Fecha]])</f>
        <v>6</v>
      </c>
    </row>
    <row r="274" spans="1:8" x14ac:dyDescent="0.4">
      <c r="A274" s="17">
        <v>38632</v>
      </c>
      <c r="B274" s="15">
        <f>MONTH(TablaCalendario[[#This Row],[Fecha]])</f>
        <v>10</v>
      </c>
      <c r="C274" s="14" t="str">
        <f>TEXT(TablaCalendario[[#This Row],[Fecha]],"MMMM")</f>
        <v>octubre</v>
      </c>
      <c r="D274" s="15">
        <f>YEAR(TablaCalendario[[#This Row],[Fecha]])</f>
        <v>2005</v>
      </c>
      <c r="E274" s="14" t="str">
        <f>"TRIM."&amp;ROUNDDOWN((MONTH(TablaCalendario[[#This Row],[Fecha]])+2)/3,0)</f>
        <v>TRIM.4</v>
      </c>
      <c r="F274" s="15">
        <f>WEEKDAY(TablaCalendario[[#This Row],[Fecha]],2)</f>
        <v>5</v>
      </c>
      <c r="G274" s="14" t="str">
        <f>TEXT(TablaCalendario[[#This Row],[Fecha]],"DDDD")</f>
        <v>viernes</v>
      </c>
      <c r="H274" s="15">
        <f>DAY(TablaCalendario[[#This Row],[Fecha]])</f>
        <v>7</v>
      </c>
    </row>
    <row r="275" spans="1:8" x14ac:dyDescent="0.4">
      <c r="A275" s="17">
        <v>38633</v>
      </c>
      <c r="B275" s="15">
        <f>MONTH(TablaCalendario[[#This Row],[Fecha]])</f>
        <v>10</v>
      </c>
      <c r="C275" s="14" t="str">
        <f>TEXT(TablaCalendario[[#This Row],[Fecha]],"MMMM")</f>
        <v>octubre</v>
      </c>
      <c r="D275" s="15">
        <f>YEAR(TablaCalendario[[#This Row],[Fecha]])</f>
        <v>2005</v>
      </c>
      <c r="E275" s="14" t="str">
        <f>"TRIM."&amp;ROUNDDOWN((MONTH(TablaCalendario[[#This Row],[Fecha]])+2)/3,0)</f>
        <v>TRIM.4</v>
      </c>
      <c r="F275" s="15">
        <f>WEEKDAY(TablaCalendario[[#This Row],[Fecha]],2)</f>
        <v>6</v>
      </c>
      <c r="G275" s="14" t="str">
        <f>TEXT(TablaCalendario[[#This Row],[Fecha]],"DDDD")</f>
        <v>sábado</v>
      </c>
      <c r="H275" s="15">
        <f>DAY(TablaCalendario[[#This Row],[Fecha]])</f>
        <v>8</v>
      </c>
    </row>
    <row r="276" spans="1:8" x14ac:dyDescent="0.4">
      <c r="A276" s="17">
        <v>38634</v>
      </c>
      <c r="B276" s="15">
        <f>MONTH(TablaCalendario[[#This Row],[Fecha]])</f>
        <v>10</v>
      </c>
      <c r="C276" s="14" t="str">
        <f>TEXT(TablaCalendario[[#This Row],[Fecha]],"MMMM")</f>
        <v>octubre</v>
      </c>
      <c r="D276" s="15">
        <f>YEAR(TablaCalendario[[#This Row],[Fecha]])</f>
        <v>2005</v>
      </c>
      <c r="E276" s="14" t="str">
        <f>"TRIM."&amp;ROUNDDOWN((MONTH(TablaCalendario[[#This Row],[Fecha]])+2)/3,0)</f>
        <v>TRIM.4</v>
      </c>
      <c r="F276" s="15">
        <f>WEEKDAY(TablaCalendario[[#This Row],[Fecha]],2)</f>
        <v>7</v>
      </c>
      <c r="G276" s="14" t="str">
        <f>TEXT(TablaCalendario[[#This Row],[Fecha]],"DDDD")</f>
        <v>domingo</v>
      </c>
      <c r="H276" s="15">
        <f>DAY(TablaCalendario[[#This Row],[Fecha]])</f>
        <v>9</v>
      </c>
    </row>
    <row r="277" spans="1:8" x14ac:dyDescent="0.4">
      <c r="A277" s="17">
        <v>38635</v>
      </c>
      <c r="B277" s="15">
        <f>MONTH(TablaCalendario[[#This Row],[Fecha]])</f>
        <v>10</v>
      </c>
      <c r="C277" s="14" t="str">
        <f>TEXT(TablaCalendario[[#This Row],[Fecha]],"MMMM")</f>
        <v>octubre</v>
      </c>
      <c r="D277" s="15">
        <f>YEAR(TablaCalendario[[#This Row],[Fecha]])</f>
        <v>2005</v>
      </c>
      <c r="E277" s="14" t="str">
        <f>"TRIM."&amp;ROUNDDOWN((MONTH(TablaCalendario[[#This Row],[Fecha]])+2)/3,0)</f>
        <v>TRIM.4</v>
      </c>
      <c r="F277" s="15">
        <f>WEEKDAY(TablaCalendario[[#This Row],[Fecha]],2)</f>
        <v>1</v>
      </c>
      <c r="G277" s="14" t="str">
        <f>TEXT(TablaCalendario[[#This Row],[Fecha]],"DDDD")</f>
        <v>lunes</v>
      </c>
      <c r="H277" s="15">
        <f>DAY(TablaCalendario[[#This Row],[Fecha]])</f>
        <v>10</v>
      </c>
    </row>
    <row r="278" spans="1:8" x14ac:dyDescent="0.4">
      <c r="A278" s="17">
        <v>38636</v>
      </c>
      <c r="B278" s="15">
        <f>MONTH(TablaCalendario[[#This Row],[Fecha]])</f>
        <v>10</v>
      </c>
      <c r="C278" s="14" t="str">
        <f>TEXT(TablaCalendario[[#This Row],[Fecha]],"MMMM")</f>
        <v>octubre</v>
      </c>
      <c r="D278" s="15">
        <f>YEAR(TablaCalendario[[#This Row],[Fecha]])</f>
        <v>2005</v>
      </c>
      <c r="E278" s="14" t="str">
        <f>"TRIM."&amp;ROUNDDOWN((MONTH(TablaCalendario[[#This Row],[Fecha]])+2)/3,0)</f>
        <v>TRIM.4</v>
      </c>
      <c r="F278" s="15">
        <f>WEEKDAY(TablaCalendario[[#This Row],[Fecha]],2)</f>
        <v>2</v>
      </c>
      <c r="G278" s="14" t="str">
        <f>TEXT(TablaCalendario[[#This Row],[Fecha]],"DDDD")</f>
        <v>martes</v>
      </c>
      <c r="H278" s="15">
        <f>DAY(TablaCalendario[[#This Row],[Fecha]])</f>
        <v>11</v>
      </c>
    </row>
    <row r="279" spans="1:8" x14ac:dyDescent="0.4">
      <c r="A279" s="17">
        <v>38637</v>
      </c>
      <c r="B279" s="15">
        <f>MONTH(TablaCalendario[[#This Row],[Fecha]])</f>
        <v>10</v>
      </c>
      <c r="C279" s="14" t="str">
        <f>TEXT(TablaCalendario[[#This Row],[Fecha]],"MMMM")</f>
        <v>octubre</v>
      </c>
      <c r="D279" s="15">
        <f>YEAR(TablaCalendario[[#This Row],[Fecha]])</f>
        <v>2005</v>
      </c>
      <c r="E279" s="14" t="str">
        <f>"TRIM."&amp;ROUNDDOWN((MONTH(TablaCalendario[[#This Row],[Fecha]])+2)/3,0)</f>
        <v>TRIM.4</v>
      </c>
      <c r="F279" s="15">
        <f>WEEKDAY(TablaCalendario[[#This Row],[Fecha]],2)</f>
        <v>3</v>
      </c>
      <c r="G279" s="14" t="str">
        <f>TEXT(TablaCalendario[[#This Row],[Fecha]],"DDDD")</f>
        <v>miércoles</v>
      </c>
      <c r="H279" s="15">
        <f>DAY(TablaCalendario[[#This Row],[Fecha]])</f>
        <v>12</v>
      </c>
    </row>
    <row r="280" spans="1:8" x14ac:dyDescent="0.4">
      <c r="A280" s="17">
        <v>38638</v>
      </c>
      <c r="B280" s="15">
        <f>MONTH(TablaCalendario[[#This Row],[Fecha]])</f>
        <v>10</v>
      </c>
      <c r="C280" s="14" t="str">
        <f>TEXT(TablaCalendario[[#This Row],[Fecha]],"MMMM")</f>
        <v>octubre</v>
      </c>
      <c r="D280" s="15">
        <f>YEAR(TablaCalendario[[#This Row],[Fecha]])</f>
        <v>2005</v>
      </c>
      <c r="E280" s="14" t="str">
        <f>"TRIM."&amp;ROUNDDOWN((MONTH(TablaCalendario[[#This Row],[Fecha]])+2)/3,0)</f>
        <v>TRIM.4</v>
      </c>
      <c r="F280" s="15">
        <f>WEEKDAY(TablaCalendario[[#This Row],[Fecha]],2)</f>
        <v>4</v>
      </c>
      <c r="G280" s="14" t="str">
        <f>TEXT(TablaCalendario[[#This Row],[Fecha]],"DDDD")</f>
        <v>jueves</v>
      </c>
      <c r="H280" s="15">
        <f>DAY(TablaCalendario[[#This Row],[Fecha]])</f>
        <v>13</v>
      </c>
    </row>
    <row r="281" spans="1:8" x14ac:dyDescent="0.4">
      <c r="A281" s="17">
        <v>38639</v>
      </c>
      <c r="B281" s="15">
        <f>MONTH(TablaCalendario[[#This Row],[Fecha]])</f>
        <v>10</v>
      </c>
      <c r="C281" s="14" t="str">
        <f>TEXT(TablaCalendario[[#This Row],[Fecha]],"MMMM")</f>
        <v>octubre</v>
      </c>
      <c r="D281" s="15">
        <f>YEAR(TablaCalendario[[#This Row],[Fecha]])</f>
        <v>2005</v>
      </c>
      <c r="E281" s="14" t="str">
        <f>"TRIM."&amp;ROUNDDOWN((MONTH(TablaCalendario[[#This Row],[Fecha]])+2)/3,0)</f>
        <v>TRIM.4</v>
      </c>
      <c r="F281" s="15">
        <f>WEEKDAY(TablaCalendario[[#This Row],[Fecha]],2)</f>
        <v>5</v>
      </c>
      <c r="G281" s="14" t="str">
        <f>TEXT(TablaCalendario[[#This Row],[Fecha]],"DDDD")</f>
        <v>viernes</v>
      </c>
      <c r="H281" s="15">
        <f>DAY(TablaCalendario[[#This Row],[Fecha]])</f>
        <v>14</v>
      </c>
    </row>
    <row r="282" spans="1:8" x14ac:dyDescent="0.4">
      <c r="A282" s="17">
        <v>38640</v>
      </c>
      <c r="B282" s="15">
        <f>MONTH(TablaCalendario[[#This Row],[Fecha]])</f>
        <v>10</v>
      </c>
      <c r="C282" s="14" t="str">
        <f>TEXT(TablaCalendario[[#This Row],[Fecha]],"MMMM")</f>
        <v>octubre</v>
      </c>
      <c r="D282" s="15">
        <f>YEAR(TablaCalendario[[#This Row],[Fecha]])</f>
        <v>2005</v>
      </c>
      <c r="E282" s="14" t="str">
        <f>"TRIM."&amp;ROUNDDOWN((MONTH(TablaCalendario[[#This Row],[Fecha]])+2)/3,0)</f>
        <v>TRIM.4</v>
      </c>
      <c r="F282" s="15">
        <f>WEEKDAY(TablaCalendario[[#This Row],[Fecha]],2)</f>
        <v>6</v>
      </c>
      <c r="G282" s="14" t="str">
        <f>TEXT(TablaCalendario[[#This Row],[Fecha]],"DDDD")</f>
        <v>sábado</v>
      </c>
      <c r="H282" s="15">
        <f>DAY(TablaCalendario[[#This Row],[Fecha]])</f>
        <v>15</v>
      </c>
    </row>
    <row r="283" spans="1:8" x14ac:dyDescent="0.4">
      <c r="A283" s="17">
        <v>38641</v>
      </c>
      <c r="B283" s="15">
        <f>MONTH(TablaCalendario[[#This Row],[Fecha]])</f>
        <v>10</v>
      </c>
      <c r="C283" s="14" t="str">
        <f>TEXT(TablaCalendario[[#This Row],[Fecha]],"MMMM")</f>
        <v>octubre</v>
      </c>
      <c r="D283" s="15">
        <f>YEAR(TablaCalendario[[#This Row],[Fecha]])</f>
        <v>2005</v>
      </c>
      <c r="E283" s="14" t="str">
        <f>"TRIM."&amp;ROUNDDOWN((MONTH(TablaCalendario[[#This Row],[Fecha]])+2)/3,0)</f>
        <v>TRIM.4</v>
      </c>
      <c r="F283" s="15">
        <f>WEEKDAY(TablaCalendario[[#This Row],[Fecha]],2)</f>
        <v>7</v>
      </c>
      <c r="G283" s="14" t="str">
        <f>TEXT(TablaCalendario[[#This Row],[Fecha]],"DDDD")</f>
        <v>domingo</v>
      </c>
      <c r="H283" s="15">
        <f>DAY(TablaCalendario[[#This Row],[Fecha]])</f>
        <v>16</v>
      </c>
    </row>
    <row r="284" spans="1:8" x14ac:dyDescent="0.4">
      <c r="A284" s="17">
        <v>38642</v>
      </c>
      <c r="B284" s="15">
        <f>MONTH(TablaCalendario[[#This Row],[Fecha]])</f>
        <v>10</v>
      </c>
      <c r="C284" s="14" t="str">
        <f>TEXT(TablaCalendario[[#This Row],[Fecha]],"MMMM")</f>
        <v>octubre</v>
      </c>
      <c r="D284" s="15">
        <f>YEAR(TablaCalendario[[#This Row],[Fecha]])</f>
        <v>2005</v>
      </c>
      <c r="E284" s="14" t="str">
        <f>"TRIM."&amp;ROUNDDOWN((MONTH(TablaCalendario[[#This Row],[Fecha]])+2)/3,0)</f>
        <v>TRIM.4</v>
      </c>
      <c r="F284" s="15">
        <f>WEEKDAY(TablaCalendario[[#This Row],[Fecha]],2)</f>
        <v>1</v>
      </c>
      <c r="G284" s="14" t="str">
        <f>TEXT(TablaCalendario[[#This Row],[Fecha]],"DDDD")</f>
        <v>lunes</v>
      </c>
      <c r="H284" s="15">
        <f>DAY(TablaCalendario[[#This Row],[Fecha]])</f>
        <v>17</v>
      </c>
    </row>
    <row r="285" spans="1:8" x14ac:dyDescent="0.4">
      <c r="A285" s="17">
        <v>38643</v>
      </c>
      <c r="B285" s="15">
        <f>MONTH(TablaCalendario[[#This Row],[Fecha]])</f>
        <v>10</v>
      </c>
      <c r="C285" s="14" t="str">
        <f>TEXT(TablaCalendario[[#This Row],[Fecha]],"MMMM")</f>
        <v>octubre</v>
      </c>
      <c r="D285" s="15">
        <f>YEAR(TablaCalendario[[#This Row],[Fecha]])</f>
        <v>2005</v>
      </c>
      <c r="E285" s="14" t="str">
        <f>"TRIM."&amp;ROUNDDOWN((MONTH(TablaCalendario[[#This Row],[Fecha]])+2)/3,0)</f>
        <v>TRIM.4</v>
      </c>
      <c r="F285" s="15">
        <f>WEEKDAY(TablaCalendario[[#This Row],[Fecha]],2)</f>
        <v>2</v>
      </c>
      <c r="G285" s="14" t="str">
        <f>TEXT(TablaCalendario[[#This Row],[Fecha]],"DDDD")</f>
        <v>martes</v>
      </c>
      <c r="H285" s="15">
        <f>DAY(TablaCalendario[[#This Row],[Fecha]])</f>
        <v>18</v>
      </c>
    </row>
    <row r="286" spans="1:8" x14ac:dyDescent="0.4">
      <c r="A286" s="17">
        <v>38644</v>
      </c>
      <c r="B286" s="15">
        <f>MONTH(TablaCalendario[[#This Row],[Fecha]])</f>
        <v>10</v>
      </c>
      <c r="C286" s="14" t="str">
        <f>TEXT(TablaCalendario[[#This Row],[Fecha]],"MMMM")</f>
        <v>octubre</v>
      </c>
      <c r="D286" s="15">
        <f>YEAR(TablaCalendario[[#This Row],[Fecha]])</f>
        <v>2005</v>
      </c>
      <c r="E286" s="14" t="str">
        <f>"TRIM."&amp;ROUNDDOWN((MONTH(TablaCalendario[[#This Row],[Fecha]])+2)/3,0)</f>
        <v>TRIM.4</v>
      </c>
      <c r="F286" s="15">
        <f>WEEKDAY(TablaCalendario[[#This Row],[Fecha]],2)</f>
        <v>3</v>
      </c>
      <c r="G286" s="14" t="str">
        <f>TEXT(TablaCalendario[[#This Row],[Fecha]],"DDDD")</f>
        <v>miércoles</v>
      </c>
      <c r="H286" s="15">
        <f>DAY(TablaCalendario[[#This Row],[Fecha]])</f>
        <v>19</v>
      </c>
    </row>
    <row r="287" spans="1:8" x14ac:dyDescent="0.4">
      <c r="A287" s="17">
        <v>38645</v>
      </c>
      <c r="B287" s="15">
        <f>MONTH(TablaCalendario[[#This Row],[Fecha]])</f>
        <v>10</v>
      </c>
      <c r="C287" s="14" t="str">
        <f>TEXT(TablaCalendario[[#This Row],[Fecha]],"MMMM")</f>
        <v>octubre</v>
      </c>
      <c r="D287" s="15">
        <f>YEAR(TablaCalendario[[#This Row],[Fecha]])</f>
        <v>2005</v>
      </c>
      <c r="E287" s="14" t="str">
        <f>"TRIM."&amp;ROUNDDOWN((MONTH(TablaCalendario[[#This Row],[Fecha]])+2)/3,0)</f>
        <v>TRIM.4</v>
      </c>
      <c r="F287" s="15">
        <f>WEEKDAY(TablaCalendario[[#This Row],[Fecha]],2)</f>
        <v>4</v>
      </c>
      <c r="G287" s="14" t="str">
        <f>TEXT(TablaCalendario[[#This Row],[Fecha]],"DDDD")</f>
        <v>jueves</v>
      </c>
      <c r="H287" s="15">
        <f>DAY(TablaCalendario[[#This Row],[Fecha]])</f>
        <v>20</v>
      </c>
    </row>
    <row r="288" spans="1:8" x14ac:dyDescent="0.4">
      <c r="A288" s="17">
        <v>38646</v>
      </c>
      <c r="B288" s="15">
        <f>MONTH(TablaCalendario[[#This Row],[Fecha]])</f>
        <v>10</v>
      </c>
      <c r="C288" s="14" t="str">
        <f>TEXT(TablaCalendario[[#This Row],[Fecha]],"MMMM")</f>
        <v>octubre</v>
      </c>
      <c r="D288" s="15">
        <f>YEAR(TablaCalendario[[#This Row],[Fecha]])</f>
        <v>2005</v>
      </c>
      <c r="E288" s="14" t="str">
        <f>"TRIM."&amp;ROUNDDOWN((MONTH(TablaCalendario[[#This Row],[Fecha]])+2)/3,0)</f>
        <v>TRIM.4</v>
      </c>
      <c r="F288" s="15">
        <f>WEEKDAY(TablaCalendario[[#This Row],[Fecha]],2)</f>
        <v>5</v>
      </c>
      <c r="G288" s="14" t="str">
        <f>TEXT(TablaCalendario[[#This Row],[Fecha]],"DDDD")</f>
        <v>viernes</v>
      </c>
      <c r="H288" s="15">
        <f>DAY(TablaCalendario[[#This Row],[Fecha]])</f>
        <v>21</v>
      </c>
    </row>
    <row r="289" spans="1:8" x14ac:dyDescent="0.4">
      <c r="A289" s="17">
        <v>38647</v>
      </c>
      <c r="B289" s="15">
        <f>MONTH(TablaCalendario[[#This Row],[Fecha]])</f>
        <v>10</v>
      </c>
      <c r="C289" s="14" t="str">
        <f>TEXT(TablaCalendario[[#This Row],[Fecha]],"MMMM")</f>
        <v>octubre</v>
      </c>
      <c r="D289" s="15">
        <f>YEAR(TablaCalendario[[#This Row],[Fecha]])</f>
        <v>2005</v>
      </c>
      <c r="E289" s="14" t="str">
        <f>"TRIM."&amp;ROUNDDOWN((MONTH(TablaCalendario[[#This Row],[Fecha]])+2)/3,0)</f>
        <v>TRIM.4</v>
      </c>
      <c r="F289" s="15">
        <f>WEEKDAY(TablaCalendario[[#This Row],[Fecha]],2)</f>
        <v>6</v>
      </c>
      <c r="G289" s="14" t="str">
        <f>TEXT(TablaCalendario[[#This Row],[Fecha]],"DDDD")</f>
        <v>sábado</v>
      </c>
      <c r="H289" s="15">
        <f>DAY(TablaCalendario[[#This Row],[Fecha]])</f>
        <v>22</v>
      </c>
    </row>
    <row r="290" spans="1:8" x14ac:dyDescent="0.4">
      <c r="A290" s="17">
        <v>38648</v>
      </c>
      <c r="B290" s="15">
        <f>MONTH(TablaCalendario[[#This Row],[Fecha]])</f>
        <v>10</v>
      </c>
      <c r="C290" s="14" t="str">
        <f>TEXT(TablaCalendario[[#This Row],[Fecha]],"MMMM")</f>
        <v>octubre</v>
      </c>
      <c r="D290" s="15">
        <f>YEAR(TablaCalendario[[#This Row],[Fecha]])</f>
        <v>2005</v>
      </c>
      <c r="E290" s="14" t="str">
        <f>"TRIM."&amp;ROUNDDOWN((MONTH(TablaCalendario[[#This Row],[Fecha]])+2)/3,0)</f>
        <v>TRIM.4</v>
      </c>
      <c r="F290" s="15">
        <f>WEEKDAY(TablaCalendario[[#This Row],[Fecha]],2)</f>
        <v>7</v>
      </c>
      <c r="G290" s="14" t="str">
        <f>TEXT(TablaCalendario[[#This Row],[Fecha]],"DDDD")</f>
        <v>domingo</v>
      </c>
      <c r="H290" s="15">
        <f>DAY(TablaCalendario[[#This Row],[Fecha]])</f>
        <v>23</v>
      </c>
    </row>
    <row r="291" spans="1:8" x14ac:dyDescent="0.4">
      <c r="A291" s="17">
        <v>38649</v>
      </c>
      <c r="B291" s="15">
        <f>MONTH(TablaCalendario[[#This Row],[Fecha]])</f>
        <v>10</v>
      </c>
      <c r="C291" s="14" t="str">
        <f>TEXT(TablaCalendario[[#This Row],[Fecha]],"MMMM")</f>
        <v>octubre</v>
      </c>
      <c r="D291" s="15">
        <f>YEAR(TablaCalendario[[#This Row],[Fecha]])</f>
        <v>2005</v>
      </c>
      <c r="E291" s="14" t="str">
        <f>"TRIM."&amp;ROUNDDOWN((MONTH(TablaCalendario[[#This Row],[Fecha]])+2)/3,0)</f>
        <v>TRIM.4</v>
      </c>
      <c r="F291" s="15">
        <f>WEEKDAY(TablaCalendario[[#This Row],[Fecha]],2)</f>
        <v>1</v>
      </c>
      <c r="G291" s="14" t="str">
        <f>TEXT(TablaCalendario[[#This Row],[Fecha]],"DDDD")</f>
        <v>lunes</v>
      </c>
      <c r="H291" s="15">
        <f>DAY(TablaCalendario[[#This Row],[Fecha]])</f>
        <v>24</v>
      </c>
    </row>
    <row r="292" spans="1:8" x14ac:dyDescent="0.4">
      <c r="A292" s="17">
        <v>38650</v>
      </c>
      <c r="B292" s="15">
        <f>MONTH(TablaCalendario[[#This Row],[Fecha]])</f>
        <v>10</v>
      </c>
      <c r="C292" s="14" t="str">
        <f>TEXT(TablaCalendario[[#This Row],[Fecha]],"MMMM")</f>
        <v>octubre</v>
      </c>
      <c r="D292" s="15">
        <f>YEAR(TablaCalendario[[#This Row],[Fecha]])</f>
        <v>2005</v>
      </c>
      <c r="E292" s="14" t="str">
        <f>"TRIM."&amp;ROUNDDOWN((MONTH(TablaCalendario[[#This Row],[Fecha]])+2)/3,0)</f>
        <v>TRIM.4</v>
      </c>
      <c r="F292" s="15">
        <f>WEEKDAY(TablaCalendario[[#This Row],[Fecha]],2)</f>
        <v>2</v>
      </c>
      <c r="G292" s="14" t="str">
        <f>TEXT(TablaCalendario[[#This Row],[Fecha]],"DDDD")</f>
        <v>martes</v>
      </c>
      <c r="H292" s="15">
        <f>DAY(TablaCalendario[[#This Row],[Fecha]])</f>
        <v>25</v>
      </c>
    </row>
    <row r="293" spans="1:8" x14ac:dyDescent="0.4">
      <c r="A293" s="17">
        <v>38651</v>
      </c>
      <c r="B293" s="15">
        <f>MONTH(TablaCalendario[[#This Row],[Fecha]])</f>
        <v>10</v>
      </c>
      <c r="C293" s="14" t="str">
        <f>TEXT(TablaCalendario[[#This Row],[Fecha]],"MMMM")</f>
        <v>octubre</v>
      </c>
      <c r="D293" s="15">
        <f>YEAR(TablaCalendario[[#This Row],[Fecha]])</f>
        <v>2005</v>
      </c>
      <c r="E293" s="14" t="str">
        <f>"TRIM."&amp;ROUNDDOWN((MONTH(TablaCalendario[[#This Row],[Fecha]])+2)/3,0)</f>
        <v>TRIM.4</v>
      </c>
      <c r="F293" s="15">
        <f>WEEKDAY(TablaCalendario[[#This Row],[Fecha]],2)</f>
        <v>3</v>
      </c>
      <c r="G293" s="14" t="str">
        <f>TEXT(TablaCalendario[[#This Row],[Fecha]],"DDDD")</f>
        <v>miércoles</v>
      </c>
      <c r="H293" s="15">
        <f>DAY(TablaCalendario[[#This Row],[Fecha]])</f>
        <v>26</v>
      </c>
    </row>
    <row r="294" spans="1:8" x14ac:dyDescent="0.4">
      <c r="A294" s="17">
        <v>38652</v>
      </c>
      <c r="B294" s="15">
        <f>MONTH(TablaCalendario[[#This Row],[Fecha]])</f>
        <v>10</v>
      </c>
      <c r="C294" s="14" t="str">
        <f>TEXT(TablaCalendario[[#This Row],[Fecha]],"MMMM")</f>
        <v>octubre</v>
      </c>
      <c r="D294" s="15">
        <f>YEAR(TablaCalendario[[#This Row],[Fecha]])</f>
        <v>2005</v>
      </c>
      <c r="E294" s="14" t="str">
        <f>"TRIM."&amp;ROUNDDOWN((MONTH(TablaCalendario[[#This Row],[Fecha]])+2)/3,0)</f>
        <v>TRIM.4</v>
      </c>
      <c r="F294" s="15">
        <f>WEEKDAY(TablaCalendario[[#This Row],[Fecha]],2)</f>
        <v>4</v>
      </c>
      <c r="G294" s="14" t="str">
        <f>TEXT(TablaCalendario[[#This Row],[Fecha]],"DDDD")</f>
        <v>jueves</v>
      </c>
      <c r="H294" s="15">
        <f>DAY(TablaCalendario[[#This Row],[Fecha]])</f>
        <v>27</v>
      </c>
    </row>
    <row r="295" spans="1:8" x14ac:dyDescent="0.4">
      <c r="A295" s="17">
        <v>38653</v>
      </c>
      <c r="B295" s="15">
        <f>MONTH(TablaCalendario[[#This Row],[Fecha]])</f>
        <v>10</v>
      </c>
      <c r="C295" s="14" t="str">
        <f>TEXT(TablaCalendario[[#This Row],[Fecha]],"MMMM")</f>
        <v>octubre</v>
      </c>
      <c r="D295" s="15">
        <f>YEAR(TablaCalendario[[#This Row],[Fecha]])</f>
        <v>2005</v>
      </c>
      <c r="E295" s="14" t="str">
        <f>"TRIM."&amp;ROUNDDOWN((MONTH(TablaCalendario[[#This Row],[Fecha]])+2)/3,0)</f>
        <v>TRIM.4</v>
      </c>
      <c r="F295" s="15">
        <f>WEEKDAY(TablaCalendario[[#This Row],[Fecha]],2)</f>
        <v>5</v>
      </c>
      <c r="G295" s="14" t="str">
        <f>TEXT(TablaCalendario[[#This Row],[Fecha]],"DDDD")</f>
        <v>viernes</v>
      </c>
      <c r="H295" s="15">
        <f>DAY(TablaCalendario[[#This Row],[Fecha]])</f>
        <v>28</v>
      </c>
    </row>
    <row r="296" spans="1:8" x14ac:dyDescent="0.4">
      <c r="A296" s="17">
        <v>38654</v>
      </c>
      <c r="B296" s="15">
        <f>MONTH(TablaCalendario[[#This Row],[Fecha]])</f>
        <v>10</v>
      </c>
      <c r="C296" s="14" t="str">
        <f>TEXT(TablaCalendario[[#This Row],[Fecha]],"MMMM")</f>
        <v>octubre</v>
      </c>
      <c r="D296" s="15">
        <f>YEAR(TablaCalendario[[#This Row],[Fecha]])</f>
        <v>2005</v>
      </c>
      <c r="E296" s="14" t="str">
        <f>"TRIM."&amp;ROUNDDOWN((MONTH(TablaCalendario[[#This Row],[Fecha]])+2)/3,0)</f>
        <v>TRIM.4</v>
      </c>
      <c r="F296" s="15">
        <f>WEEKDAY(TablaCalendario[[#This Row],[Fecha]],2)</f>
        <v>6</v>
      </c>
      <c r="G296" s="14" t="str">
        <f>TEXT(TablaCalendario[[#This Row],[Fecha]],"DDDD")</f>
        <v>sábado</v>
      </c>
      <c r="H296" s="15">
        <f>DAY(TablaCalendario[[#This Row],[Fecha]])</f>
        <v>29</v>
      </c>
    </row>
    <row r="297" spans="1:8" x14ac:dyDescent="0.4">
      <c r="A297" s="17">
        <v>38655</v>
      </c>
      <c r="B297" s="15">
        <f>MONTH(TablaCalendario[[#This Row],[Fecha]])</f>
        <v>10</v>
      </c>
      <c r="C297" s="14" t="str">
        <f>TEXT(TablaCalendario[[#This Row],[Fecha]],"MMMM")</f>
        <v>octubre</v>
      </c>
      <c r="D297" s="15">
        <f>YEAR(TablaCalendario[[#This Row],[Fecha]])</f>
        <v>2005</v>
      </c>
      <c r="E297" s="14" t="str">
        <f>"TRIM."&amp;ROUNDDOWN((MONTH(TablaCalendario[[#This Row],[Fecha]])+2)/3,0)</f>
        <v>TRIM.4</v>
      </c>
      <c r="F297" s="15">
        <f>WEEKDAY(TablaCalendario[[#This Row],[Fecha]],2)</f>
        <v>7</v>
      </c>
      <c r="G297" s="14" t="str">
        <f>TEXT(TablaCalendario[[#This Row],[Fecha]],"DDDD")</f>
        <v>domingo</v>
      </c>
      <c r="H297" s="15">
        <f>DAY(TablaCalendario[[#This Row],[Fecha]])</f>
        <v>30</v>
      </c>
    </row>
    <row r="298" spans="1:8" x14ac:dyDescent="0.4">
      <c r="A298" s="17">
        <v>38656</v>
      </c>
      <c r="B298" s="15">
        <f>MONTH(TablaCalendario[[#This Row],[Fecha]])</f>
        <v>10</v>
      </c>
      <c r="C298" s="14" t="str">
        <f>TEXT(TablaCalendario[[#This Row],[Fecha]],"MMMM")</f>
        <v>octubre</v>
      </c>
      <c r="D298" s="15">
        <f>YEAR(TablaCalendario[[#This Row],[Fecha]])</f>
        <v>2005</v>
      </c>
      <c r="E298" s="14" t="str">
        <f>"TRIM."&amp;ROUNDDOWN((MONTH(TablaCalendario[[#This Row],[Fecha]])+2)/3,0)</f>
        <v>TRIM.4</v>
      </c>
      <c r="F298" s="15">
        <f>WEEKDAY(TablaCalendario[[#This Row],[Fecha]],2)</f>
        <v>1</v>
      </c>
      <c r="G298" s="14" t="str">
        <f>TEXT(TablaCalendario[[#This Row],[Fecha]],"DDDD")</f>
        <v>lunes</v>
      </c>
      <c r="H298" s="15">
        <f>DAY(TablaCalendario[[#This Row],[Fecha]])</f>
        <v>31</v>
      </c>
    </row>
    <row r="299" spans="1:8" x14ac:dyDescent="0.4">
      <c r="A299" s="17">
        <v>38657</v>
      </c>
      <c r="B299" s="15">
        <f>MONTH(TablaCalendario[[#This Row],[Fecha]])</f>
        <v>11</v>
      </c>
      <c r="C299" s="14" t="str">
        <f>TEXT(TablaCalendario[[#This Row],[Fecha]],"MMMM")</f>
        <v>noviembre</v>
      </c>
      <c r="D299" s="15">
        <f>YEAR(TablaCalendario[[#This Row],[Fecha]])</f>
        <v>2005</v>
      </c>
      <c r="E299" s="14" t="str">
        <f>"TRIM."&amp;ROUNDDOWN((MONTH(TablaCalendario[[#This Row],[Fecha]])+2)/3,0)</f>
        <v>TRIM.4</v>
      </c>
      <c r="F299" s="15">
        <f>WEEKDAY(TablaCalendario[[#This Row],[Fecha]],2)</f>
        <v>2</v>
      </c>
      <c r="G299" s="14" t="str">
        <f>TEXT(TablaCalendario[[#This Row],[Fecha]],"DDDD")</f>
        <v>martes</v>
      </c>
      <c r="H299" s="15">
        <f>DAY(TablaCalendario[[#This Row],[Fecha]])</f>
        <v>1</v>
      </c>
    </row>
    <row r="300" spans="1:8" x14ac:dyDescent="0.4">
      <c r="A300" s="17">
        <v>38658</v>
      </c>
      <c r="B300" s="15">
        <f>MONTH(TablaCalendario[[#This Row],[Fecha]])</f>
        <v>11</v>
      </c>
      <c r="C300" s="14" t="str">
        <f>TEXT(TablaCalendario[[#This Row],[Fecha]],"MMMM")</f>
        <v>noviembre</v>
      </c>
      <c r="D300" s="15">
        <f>YEAR(TablaCalendario[[#This Row],[Fecha]])</f>
        <v>2005</v>
      </c>
      <c r="E300" s="14" t="str">
        <f>"TRIM."&amp;ROUNDDOWN((MONTH(TablaCalendario[[#This Row],[Fecha]])+2)/3,0)</f>
        <v>TRIM.4</v>
      </c>
      <c r="F300" s="15">
        <f>WEEKDAY(TablaCalendario[[#This Row],[Fecha]],2)</f>
        <v>3</v>
      </c>
      <c r="G300" s="14" t="str">
        <f>TEXT(TablaCalendario[[#This Row],[Fecha]],"DDDD")</f>
        <v>miércoles</v>
      </c>
      <c r="H300" s="15">
        <f>DAY(TablaCalendario[[#This Row],[Fecha]])</f>
        <v>2</v>
      </c>
    </row>
    <row r="301" spans="1:8" x14ac:dyDescent="0.4">
      <c r="A301" s="17">
        <v>38659</v>
      </c>
      <c r="B301" s="15">
        <f>MONTH(TablaCalendario[[#This Row],[Fecha]])</f>
        <v>11</v>
      </c>
      <c r="C301" s="14" t="str">
        <f>TEXT(TablaCalendario[[#This Row],[Fecha]],"MMMM")</f>
        <v>noviembre</v>
      </c>
      <c r="D301" s="15">
        <f>YEAR(TablaCalendario[[#This Row],[Fecha]])</f>
        <v>2005</v>
      </c>
      <c r="E301" s="14" t="str">
        <f>"TRIM."&amp;ROUNDDOWN((MONTH(TablaCalendario[[#This Row],[Fecha]])+2)/3,0)</f>
        <v>TRIM.4</v>
      </c>
      <c r="F301" s="15">
        <f>WEEKDAY(TablaCalendario[[#This Row],[Fecha]],2)</f>
        <v>4</v>
      </c>
      <c r="G301" s="14" t="str">
        <f>TEXT(TablaCalendario[[#This Row],[Fecha]],"DDDD")</f>
        <v>jueves</v>
      </c>
      <c r="H301" s="15">
        <f>DAY(TablaCalendario[[#This Row],[Fecha]])</f>
        <v>3</v>
      </c>
    </row>
    <row r="302" spans="1:8" x14ac:dyDescent="0.4">
      <c r="A302" s="17">
        <v>38660</v>
      </c>
      <c r="B302" s="15">
        <f>MONTH(TablaCalendario[[#This Row],[Fecha]])</f>
        <v>11</v>
      </c>
      <c r="C302" s="14" t="str">
        <f>TEXT(TablaCalendario[[#This Row],[Fecha]],"MMMM")</f>
        <v>noviembre</v>
      </c>
      <c r="D302" s="15">
        <f>YEAR(TablaCalendario[[#This Row],[Fecha]])</f>
        <v>2005</v>
      </c>
      <c r="E302" s="14" t="str">
        <f>"TRIM."&amp;ROUNDDOWN((MONTH(TablaCalendario[[#This Row],[Fecha]])+2)/3,0)</f>
        <v>TRIM.4</v>
      </c>
      <c r="F302" s="15">
        <f>WEEKDAY(TablaCalendario[[#This Row],[Fecha]],2)</f>
        <v>5</v>
      </c>
      <c r="G302" s="14" t="str">
        <f>TEXT(TablaCalendario[[#This Row],[Fecha]],"DDDD")</f>
        <v>viernes</v>
      </c>
      <c r="H302" s="15">
        <f>DAY(TablaCalendario[[#This Row],[Fecha]])</f>
        <v>4</v>
      </c>
    </row>
    <row r="303" spans="1:8" x14ac:dyDescent="0.4">
      <c r="A303" s="17">
        <v>38661</v>
      </c>
      <c r="B303" s="15">
        <f>MONTH(TablaCalendario[[#This Row],[Fecha]])</f>
        <v>11</v>
      </c>
      <c r="C303" s="14" t="str">
        <f>TEXT(TablaCalendario[[#This Row],[Fecha]],"MMMM")</f>
        <v>noviembre</v>
      </c>
      <c r="D303" s="15">
        <f>YEAR(TablaCalendario[[#This Row],[Fecha]])</f>
        <v>2005</v>
      </c>
      <c r="E303" s="14" t="str">
        <f>"TRIM."&amp;ROUNDDOWN((MONTH(TablaCalendario[[#This Row],[Fecha]])+2)/3,0)</f>
        <v>TRIM.4</v>
      </c>
      <c r="F303" s="15">
        <f>WEEKDAY(TablaCalendario[[#This Row],[Fecha]],2)</f>
        <v>6</v>
      </c>
      <c r="G303" s="14" t="str">
        <f>TEXT(TablaCalendario[[#This Row],[Fecha]],"DDDD")</f>
        <v>sábado</v>
      </c>
      <c r="H303" s="15">
        <f>DAY(TablaCalendario[[#This Row],[Fecha]])</f>
        <v>5</v>
      </c>
    </row>
    <row r="304" spans="1:8" x14ac:dyDescent="0.4">
      <c r="A304" s="17">
        <v>38662</v>
      </c>
      <c r="B304" s="15">
        <f>MONTH(TablaCalendario[[#This Row],[Fecha]])</f>
        <v>11</v>
      </c>
      <c r="C304" s="14" t="str">
        <f>TEXT(TablaCalendario[[#This Row],[Fecha]],"MMMM")</f>
        <v>noviembre</v>
      </c>
      <c r="D304" s="15">
        <f>YEAR(TablaCalendario[[#This Row],[Fecha]])</f>
        <v>2005</v>
      </c>
      <c r="E304" s="14" t="str">
        <f>"TRIM."&amp;ROUNDDOWN((MONTH(TablaCalendario[[#This Row],[Fecha]])+2)/3,0)</f>
        <v>TRIM.4</v>
      </c>
      <c r="F304" s="15">
        <f>WEEKDAY(TablaCalendario[[#This Row],[Fecha]],2)</f>
        <v>7</v>
      </c>
      <c r="G304" s="14" t="str">
        <f>TEXT(TablaCalendario[[#This Row],[Fecha]],"DDDD")</f>
        <v>domingo</v>
      </c>
      <c r="H304" s="15">
        <f>DAY(TablaCalendario[[#This Row],[Fecha]])</f>
        <v>6</v>
      </c>
    </row>
    <row r="305" spans="1:8" x14ac:dyDescent="0.4">
      <c r="A305" s="17">
        <v>38663</v>
      </c>
      <c r="B305" s="15">
        <f>MONTH(TablaCalendario[[#This Row],[Fecha]])</f>
        <v>11</v>
      </c>
      <c r="C305" s="14" t="str">
        <f>TEXT(TablaCalendario[[#This Row],[Fecha]],"MMMM")</f>
        <v>noviembre</v>
      </c>
      <c r="D305" s="15">
        <f>YEAR(TablaCalendario[[#This Row],[Fecha]])</f>
        <v>2005</v>
      </c>
      <c r="E305" s="14" t="str">
        <f>"TRIM."&amp;ROUNDDOWN((MONTH(TablaCalendario[[#This Row],[Fecha]])+2)/3,0)</f>
        <v>TRIM.4</v>
      </c>
      <c r="F305" s="15">
        <f>WEEKDAY(TablaCalendario[[#This Row],[Fecha]],2)</f>
        <v>1</v>
      </c>
      <c r="G305" s="14" t="str">
        <f>TEXT(TablaCalendario[[#This Row],[Fecha]],"DDDD")</f>
        <v>lunes</v>
      </c>
      <c r="H305" s="15">
        <f>DAY(TablaCalendario[[#This Row],[Fecha]])</f>
        <v>7</v>
      </c>
    </row>
    <row r="306" spans="1:8" x14ac:dyDescent="0.4">
      <c r="A306" s="17">
        <v>38664</v>
      </c>
      <c r="B306" s="15">
        <f>MONTH(TablaCalendario[[#This Row],[Fecha]])</f>
        <v>11</v>
      </c>
      <c r="C306" s="14" t="str">
        <f>TEXT(TablaCalendario[[#This Row],[Fecha]],"MMMM")</f>
        <v>noviembre</v>
      </c>
      <c r="D306" s="15">
        <f>YEAR(TablaCalendario[[#This Row],[Fecha]])</f>
        <v>2005</v>
      </c>
      <c r="E306" s="14" t="str">
        <f>"TRIM."&amp;ROUNDDOWN((MONTH(TablaCalendario[[#This Row],[Fecha]])+2)/3,0)</f>
        <v>TRIM.4</v>
      </c>
      <c r="F306" s="15">
        <f>WEEKDAY(TablaCalendario[[#This Row],[Fecha]],2)</f>
        <v>2</v>
      </c>
      <c r="G306" s="14" t="str">
        <f>TEXT(TablaCalendario[[#This Row],[Fecha]],"DDDD")</f>
        <v>martes</v>
      </c>
      <c r="H306" s="15">
        <f>DAY(TablaCalendario[[#This Row],[Fecha]])</f>
        <v>8</v>
      </c>
    </row>
    <row r="307" spans="1:8" x14ac:dyDescent="0.4">
      <c r="A307" s="17">
        <v>38665</v>
      </c>
      <c r="B307" s="15">
        <f>MONTH(TablaCalendario[[#This Row],[Fecha]])</f>
        <v>11</v>
      </c>
      <c r="C307" s="14" t="str">
        <f>TEXT(TablaCalendario[[#This Row],[Fecha]],"MMMM")</f>
        <v>noviembre</v>
      </c>
      <c r="D307" s="15">
        <f>YEAR(TablaCalendario[[#This Row],[Fecha]])</f>
        <v>2005</v>
      </c>
      <c r="E307" s="14" t="str">
        <f>"TRIM."&amp;ROUNDDOWN((MONTH(TablaCalendario[[#This Row],[Fecha]])+2)/3,0)</f>
        <v>TRIM.4</v>
      </c>
      <c r="F307" s="15">
        <f>WEEKDAY(TablaCalendario[[#This Row],[Fecha]],2)</f>
        <v>3</v>
      </c>
      <c r="G307" s="14" t="str">
        <f>TEXT(TablaCalendario[[#This Row],[Fecha]],"DDDD")</f>
        <v>miércoles</v>
      </c>
      <c r="H307" s="15">
        <f>DAY(TablaCalendario[[#This Row],[Fecha]])</f>
        <v>9</v>
      </c>
    </row>
    <row r="308" spans="1:8" x14ac:dyDescent="0.4">
      <c r="A308" s="17">
        <v>38666</v>
      </c>
      <c r="B308" s="15">
        <f>MONTH(TablaCalendario[[#This Row],[Fecha]])</f>
        <v>11</v>
      </c>
      <c r="C308" s="14" t="str">
        <f>TEXT(TablaCalendario[[#This Row],[Fecha]],"MMMM")</f>
        <v>noviembre</v>
      </c>
      <c r="D308" s="15">
        <f>YEAR(TablaCalendario[[#This Row],[Fecha]])</f>
        <v>2005</v>
      </c>
      <c r="E308" s="14" t="str">
        <f>"TRIM."&amp;ROUNDDOWN((MONTH(TablaCalendario[[#This Row],[Fecha]])+2)/3,0)</f>
        <v>TRIM.4</v>
      </c>
      <c r="F308" s="15">
        <f>WEEKDAY(TablaCalendario[[#This Row],[Fecha]],2)</f>
        <v>4</v>
      </c>
      <c r="G308" s="14" t="str">
        <f>TEXT(TablaCalendario[[#This Row],[Fecha]],"DDDD")</f>
        <v>jueves</v>
      </c>
      <c r="H308" s="15">
        <f>DAY(TablaCalendario[[#This Row],[Fecha]])</f>
        <v>10</v>
      </c>
    </row>
    <row r="309" spans="1:8" x14ac:dyDescent="0.4">
      <c r="A309" s="17">
        <v>38667</v>
      </c>
      <c r="B309" s="15">
        <f>MONTH(TablaCalendario[[#This Row],[Fecha]])</f>
        <v>11</v>
      </c>
      <c r="C309" s="14" t="str">
        <f>TEXT(TablaCalendario[[#This Row],[Fecha]],"MMMM")</f>
        <v>noviembre</v>
      </c>
      <c r="D309" s="15">
        <f>YEAR(TablaCalendario[[#This Row],[Fecha]])</f>
        <v>2005</v>
      </c>
      <c r="E309" s="14" t="str">
        <f>"TRIM."&amp;ROUNDDOWN((MONTH(TablaCalendario[[#This Row],[Fecha]])+2)/3,0)</f>
        <v>TRIM.4</v>
      </c>
      <c r="F309" s="15">
        <f>WEEKDAY(TablaCalendario[[#This Row],[Fecha]],2)</f>
        <v>5</v>
      </c>
      <c r="G309" s="14" t="str">
        <f>TEXT(TablaCalendario[[#This Row],[Fecha]],"DDDD")</f>
        <v>viernes</v>
      </c>
      <c r="H309" s="15">
        <f>DAY(TablaCalendario[[#This Row],[Fecha]])</f>
        <v>11</v>
      </c>
    </row>
    <row r="310" spans="1:8" x14ac:dyDescent="0.4">
      <c r="A310" s="17">
        <v>38668</v>
      </c>
      <c r="B310" s="15">
        <f>MONTH(TablaCalendario[[#This Row],[Fecha]])</f>
        <v>11</v>
      </c>
      <c r="C310" s="14" t="str">
        <f>TEXT(TablaCalendario[[#This Row],[Fecha]],"MMMM")</f>
        <v>noviembre</v>
      </c>
      <c r="D310" s="15">
        <f>YEAR(TablaCalendario[[#This Row],[Fecha]])</f>
        <v>2005</v>
      </c>
      <c r="E310" s="14" t="str">
        <f>"TRIM."&amp;ROUNDDOWN((MONTH(TablaCalendario[[#This Row],[Fecha]])+2)/3,0)</f>
        <v>TRIM.4</v>
      </c>
      <c r="F310" s="15">
        <f>WEEKDAY(TablaCalendario[[#This Row],[Fecha]],2)</f>
        <v>6</v>
      </c>
      <c r="G310" s="14" t="str">
        <f>TEXT(TablaCalendario[[#This Row],[Fecha]],"DDDD")</f>
        <v>sábado</v>
      </c>
      <c r="H310" s="15">
        <f>DAY(TablaCalendario[[#This Row],[Fecha]])</f>
        <v>12</v>
      </c>
    </row>
    <row r="311" spans="1:8" x14ac:dyDescent="0.4">
      <c r="A311" s="17">
        <v>38669</v>
      </c>
      <c r="B311" s="15">
        <f>MONTH(TablaCalendario[[#This Row],[Fecha]])</f>
        <v>11</v>
      </c>
      <c r="C311" s="14" t="str">
        <f>TEXT(TablaCalendario[[#This Row],[Fecha]],"MMMM")</f>
        <v>noviembre</v>
      </c>
      <c r="D311" s="15">
        <f>YEAR(TablaCalendario[[#This Row],[Fecha]])</f>
        <v>2005</v>
      </c>
      <c r="E311" s="14" t="str">
        <f>"TRIM."&amp;ROUNDDOWN((MONTH(TablaCalendario[[#This Row],[Fecha]])+2)/3,0)</f>
        <v>TRIM.4</v>
      </c>
      <c r="F311" s="15">
        <f>WEEKDAY(TablaCalendario[[#This Row],[Fecha]],2)</f>
        <v>7</v>
      </c>
      <c r="G311" s="14" t="str">
        <f>TEXT(TablaCalendario[[#This Row],[Fecha]],"DDDD")</f>
        <v>domingo</v>
      </c>
      <c r="H311" s="15">
        <f>DAY(TablaCalendario[[#This Row],[Fecha]])</f>
        <v>13</v>
      </c>
    </row>
    <row r="312" spans="1:8" x14ac:dyDescent="0.4">
      <c r="A312" s="17">
        <v>38670</v>
      </c>
      <c r="B312" s="15">
        <f>MONTH(TablaCalendario[[#This Row],[Fecha]])</f>
        <v>11</v>
      </c>
      <c r="C312" s="14" t="str">
        <f>TEXT(TablaCalendario[[#This Row],[Fecha]],"MMMM")</f>
        <v>noviembre</v>
      </c>
      <c r="D312" s="15">
        <f>YEAR(TablaCalendario[[#This Row],[Fecha]])</f>
        <v>2005</v>
      </c>
      <c r="E312" s="14" t="str">
        <f>"TRIM."&amp;ROUNDDOWN((MONTH(TablaCalendario[[#This Row],[Fecha]])+2)/3,0)</f>
        <v>TRIM.4</v>
      </c>
      <c r="F312" s="15">
        <f>WEEKDAY(TablaCalendario[[#This Row],[Fecha]],2)</f>
        <v>1</v>
      </c>
      <c r="G312" s="14" t="str">
        <f>TEXT(TablaCalendario[[#This Row],[Fecha]],"DDDD")</f>
        <v>lunes</v>
      </c>
      <c r="H312" s="15">
        <f>DAY(TablaCalendario[[#This Row],[Fecha]])</f>
        <v>14</v>
      </c>
    </row>
    <row r="313" spans="1:8" x14ac:dyDescent="0.4">
      <c r="A313" s="17">
        <v>38671</v>
      </c>
      <c r="B313" s="15">
        <f>MONTH(TablaCalendario[[#This Row],[Fecha]])</f>
        <v>11</v>
      </c>
      <c r="C313" s="14" t="str">
        <f>TEXT(TablaCalendario[[#This Row],[Fecha]],"MMMM")</f>
        <v>noviembre</v>
      </c>
      <c r="D313" s="15">
        <f>YEAR(TablaCalendario[[#This Row],[Fecha]])</f>
        <v>2005</v>
      </c>
      <c r="E313" s="14" t="str">
        <f>"TRIM."&amp;ROUNDDOWN((MONTH(TablaCalendario[[#This Row],[Fecha]])+2)/3,0)</f>
        <v>TRIM.4</v>
      </c>
      <c r="F313" s="15">
        <f>WEEKDAY(TablaCalendario[[#This Row],[Fecha]],2)</f>
        <v>2</v>
      </c>
      <c r="G313" s="14" t="str">
        <f>TEXT(TablaCalendario[[#This Row],[Fecha]],"DDDD")</f>
        <v>martes</v>
      </c>
      <c r="H313" s="15">
        <f>DAY(TablaCalendario[[#This Row],[Fecha]])</f>
        <v>15</v>
      </c>
    </row>
    <row r="314" spans="1:8" x14ac:dyDescent="0.4">
      <c r="A314" s="17">
        <v>38672</v>
      </c>
      <c r="B314" s="15">
        <f>MONTH(TablaCalendario[[#This Row],[Fecha]])</f>
        <v>11</v>
      </c>
      <c r="C314" s="14" t="str">
        <f>TEXT(TablaCalendario[[#This Row],[Fecha]],"MMMM")</f>
        <v>noviembre</v>
      </c>
      <c r="D314" s="15">
        <f>YEAR(TablaCalendario[[#This Row],[Fecha]])</f>
        <v>2005</v>
      </c>
      <c r="E314" s="14" t="str">
        <f>"TRIM."&amp;ROUNDDOWN((MONTH(TablaCalendario[[#This Row],[Fecha]])+2)/3,0)</f>
        <v>TRIM.4</v>
      </c>
      <c r="F314" s="15">
        <f>WEEKDAY(TablaCalendario[[#This Row],[Fecha]],2)</f>
        <v>3</v>
      </c>
      <c r="G314" s="14" t="str">
        <f>TEXT(TablaCalendario[[#This Row],[Fecha]],"DDDD")</f>
        <v>miércoles</v>
      </c>
      <c r="H314" s="15">
        <f>DAY(TablaCalendario[[#This Row],[Fecha]])</f>
        <v>16</v>
      </c>
    </row>
    <row r="315" spans="1:8" x14ac:dyDescent="0.4">
      <c r="A315" s="17">
        <v>38673</v>
      </c>
      <c r="B315" s="15">
        <f>MONTH(TablaCalendario[[#This Row],[Fecha]])</f>
        <v>11</v>
      </c>
      <c r="C315" s="14" t="str">
        <f>TEXT(TablaCalendario[[#This Row],[Fecha]],"MMMM")</f>
        <v>noviembre</v>
      </c>
      <c r="D315" s="15">
        <f>YEAR(TablaCalendario[[#This Row],[Fecha]])</f>
        <v>2005</v>
      </c>
      <c r="E315" s="14" t="str">
        <f>"TRIM."&amp;ROUNDDOWN((MONTH(TablaCalendario[[#This Row],[Fecha]])+2)/3,0)</f>
        <v>TRIM.4</v>
      </c>
      <c r="F315" s="15">
        <f>WEEKDAY(TablaCalendario[[#This Row],[Fecha]],2)</f>
        <v>4</v>
      </c>
      <c r="G315" s="14" t="str">
        <f>TEXT(TablaCalendario[[#This Row],[Fecha]],"DDDD")</f>
        <v>jueves</v>
      </c>
      <c r="H315" s="15">
        <f>DAY(TablaCalendario[[#This Row],[Fecha]])</f>
        <v>17</v>
      </c>
    </row>
    <row r="316" spans="1:8" x14ac:dyDescent="0.4">
      <c r="A316" s="17">
        <v>38674</v>
      </c>
      <c r="B316" s="15">
        <f>MONTH(TablaCalendario[[#This Row],[Fecha]])</f>
        <v>11</v>
      </c>
      <c r="C316" s="14" t="str">
        <f>TEXT(TablaCalendario[[#This Row],[Fecha]],"MMMM")</f>
        <v>noviembre</v>
      </c>
      <c r="D316" s="15">
        <f>YEAR(TablaCalendario[[#This Row],[Fecha]])</f>
        <v>2005</v>
      </c>
      <c r="E316" s="14" t="str">
        <f>"TRIM."&amp;ROUNDDOWN((MONTH(TablaCalendario[[#This Row],[Fecha]])+2)/3,0)</f>
        <v>TRIM.4</v>
      </c>
      <c r="F316" s="15">
        <f>WEEKDAY(TablaCalendario[[#This Row],[Fecha]],2)</f>
        <v>5</v>
      </c>
      <c r="G316" s="14" t="str">
        <f>TEXT(TablaCalendario[[#This Row],[Fecha]],"DDDD")</f>
        <v>viernes</v>
      </c>
      <c r="H316" s="15">
        <f>DAY(TablaCalendario[[#This Row],[Fecha]])</f>
        <v>18</v>
      </c>
    </row>
    <row r="317" spans="1:8" x14ac:dyDescent="0.4">
      <c r="A317" s="17">
        <v>38675</v>
      </c>
      <c r="B317" s="15">
        <f>MONTH(TablaCalendario[[#This Row],[Fecha]])</f>
        <v>11</v>
      </c>
      <c r="C317" s="14" t="str">
        <f>TEXT(TablaCalendario[[#This Row],[Fecha]],"MMMM")</f>
        <v>noviembre</v>
      </c>
      <c r="D317" s="15">
        <f>YEAR(TablaCalendario[[#This Row],[Fecha]])</f>
        <v>2005</v>
      </c>
      <c r="E317" s="14" t="str">
        <f>"TRIM."&amp;ROUNDDOWN((MONTH(TablaCalendario[[#This Row],[Fecha]])+2)/3,0)</f>
        <v>TRIM.4</v>
      </c>
      <c r="F317" s="15">
        <f>WEEKDAY(TablaCalendario[[#This Row],[Fecha]],2)</f>
        <v>6</v>
      </c>
      <c r="G317" s="14" t="str">
        <f>TEXT(TablaCalendario[[#This Row],[Fecha]],"DDDD")</f>
        <v>sábado</v>
      </c>
      <c r="H317" s="15">
        <f>DAY(TablaCalendario[[#This Row],[Fecha]])</f>
        <v>19</v>
      </c>
    </row>
    <row r="318" spans="1:8" x14ac:dyDescent="0.4">
      <c r="A318" s="17">
        <v>38676</v>
      </c>
      <c r="B318" s="15">
        <f>MONTH(TablaCalendario[[#This Row],[Fecha]])</f>
        <v>11</v>
      </c>
      <c r="C318" s="14" t="str">
        <f>TEXT(TablaCalendario[[#This Row],[Fecha]],"MMMM")</f>
        <v>noviembre</v>
      </c>
      <c r="D318" s="15">
        <f>YEAR(TablaCalendario[[#This Row],[Fecha]])</f>
        <v>2005</v>
      </c>
      <c r="E318" s="14" t="str">
        <f>"TRIM."&amp;ROUNDDOWN((MONTH(TablaCalendario[[#This Row],[Fecha]])+2)/3,0)</f>
        <v>TRIM.4</v>
      </c>
      <c r="F318" s="15">
        <f>WEEKDAY(TablaCalendario[[#This Row],[Fecha]],2)</f>
        <v>7</v>
      </c>
      <c r="G318" s="14" t="str">
        <f>TEXT(TablaCalendario[[#This Row],[Fecha]],"DDDD")</f>
        <v>domingo</v>
      </c>
      <c r="H318" s="15">
        <f>DAY(TablaCalendario[[#This Row],[Fecha]])</f>
        <v>20</v>
      </c>
    </row>
    <row r="319" spans="1:8" x14ac:dyDescent="0.4">
      <c r="A319" s="17">
        <v>38677</v>
      </c>
      <c r="B319" s="15">
        <f>MONTH(TablaCalendario[[#This Row],[Fecha]])</f>
        <v>11</v>
      </c>
      <c r="C319" s="14" t="str">
        <f>TEXT(TablaCalendario[[#This Row],[Fecha]],"MMMM")</f>
        <v>noviembre</v>
      </c>
      <c r="D319" s="15">
        <f>YEAR(TablaCalendario[[#This Row],[Fecha]])</f>
        <v>2005</v>
      </c>
      <c r="E319" s="14" t="str">
        <f>"TRIM."&amp;ROUNDDOWN((MONTH(TablaCalendario[[#This Row],[Fecha]])+2)/3,0)</f>
        <v>TRIM.4</v>
      </c>
      <c r="F319" s="15">
        <f>WEEKDAY(TablaCalendario[[#This Row],[Fecha]],2)</f>
        <v>1</v>
      </c>
      <c r="G319" s="14" t="str">
        <f>TEXT(TablaCalendario[[#This Row],[Fecha]],"DDDD")</f>
        <v>lunes</v>
      </c>
      <c r="H319" s="15">
        <f>DAY(TablaCalendario[[#This Row],[Fecha]])</f>
        <v>21</v>
      </c>
    </row>
    <row r="320" spans="1:8" x14ac:dyDescent="0.4">
      <c r="A320" s="17">
        <v>38678</v>
      </c>
      <c r="B320" s="15">
        <f>MONTH(TablaCalendario[[#This Row],[Fecha]])</f>
        <v>11</v>
      </c>
      <c r="C320" s="14" t="str">
        <f>TEXT(TablaCalendario[[#This Row],[Fecha]],"MMMM")</f>
        <v>noviembre</v>
      </c>
      <c r="D320" s="15">
        <f>YEAR(TablaCalendario[[#This Row],[Fecha]])</f>
        <v>2005</v>
      </c>
      <c r="E320" s="14" t="str">
        <f>"TRIM."&amp;ROUNDDOWN((MONTH(TablaCalendario[[#This Row],[Fecha]])+2)/3,0)</f>
        <v>TRIM.4</v>
      </c>
      <c r="F320" s="15">
        <f>WEEKDAY(TablaCalendario[[#This Row],[Fecha]],2)</f>
        <v>2</v>
      </c>
      <c r="G320" s="14" t="str">
        <f>TEXT(TablaCalendario[[#This Row],[Fecha]],"DDDD")</f>
        <v>martes</v>
      </c>
      <c r="H320" s="15">
        <f>DAY(TablaCalendario[[#This Row],[Fecha]])</f>
        <v>22</v>
      </c>
    </row>
    <row r="321" spans="1:8" x14ac:dyDescent="0.4">
      <c r="A321" s="17">
        <v>38679</v>
      </c>
      <c r="B321" s="15">
        <f>MONTH(TablaCalendario[[#This Row],[Fecha]])</f>
        <v>11</v>
      </c>
      <c r="C321" s="14" t="str">
        <f>TEXT(TablaCalendario[[#This Row],[Fecha]],"MMMM")</f>
        <v>noviembre</v>
      </c>
      <c r="D321" s="15">
        <f>YEAR(TablaCalendario[[#This Row],[Fecha]])</f>
        <v>2005</v>
      </c>
      <c r="E321" s="14" t="str">
        <f>"TRIM."&amp;ROUNDDOWN((MONTH(TablaCalendario[[#This Row],[Fecha]])+2)/3,0)</f>
        <v>TRIM.4</v>
      </c>
      <c r="F321" s="15">
        <f>WEEKDAY(TablaCalendario[[#This Row],[Fecha]],2)</f>
        <v>3</v>
      </c>
      <c r="G321" s="14" t="str">
        <f>TEXT(TablaCalendario[[#This Row],[Fecha]],"DDDD")</f>
        <v>miércoles</v>
      </c>
      <c r="H321" s="15">
        <f>DAY(TablaCalendario[[#This Row],[Fecha]])</f>
        <v>23</v>
      </c>
    </row>
    <row r="322" spans="1:8" x14ac:dyDescent="0.4">
      <c r="A322" s="17">
        <v>38680</v>
      </c>
      <c r="B322" s="15">
        <f>MONTH(TablaCalendario[[#This Row],[Fecha]])</f>
        <v>11</v>
      </c>
      <c r="C322" s="14" t="str">
        <f>TEXT(TablaCalendario[[#This Row],[Fecha]],"MMMM")</f>
        <v>noviembre</v>
      </c>
      <c r="D322" s="15">
        <f>YEAR(TablaCalendario[[#This Row],[Fecha]])</f>
        <v>2005</v>
      </c>
      <c r="E322" s="14" t="str">
        <f>"TRIM."&amp;ROUNDDOWN((MONTH(TablaCalendario[[#This Row],[Fecha]])+2)/3,0)</f>
        <v>TRIM.4</v>
      </c>
      <c r="F322" s="15">
        <f>WEEKDAY(TablaCalendario[[#This Row],[Fecha]],2)</f>
        <v>4</v>
      </c>
      <c r="G322" s="14" t="str">
        <f>TEXT(TablaCalendario[[#This Row],[Fecha]],"DDDD")</f>
        <v>jueves</v>
      </c>
      <c r="H322" s="15">
        <f>DAY(TablaCalendario[[#This Row],[Fecha]])</f>
        <v>24</v>
      </c>
    </row>
    <row r="323" spans="1:8" x14ac:dyDescent="0.4">
      <c r="A323" s="17">
        <v>38681</v>
      </c>
      <c r="B323" s="15">
        <f>MONTH(TablaCalendario[[#This Row],[Fecha]])</f>
        <v>11</v>
      </c>
      <c r="C323" s="14" t="str">
        <f>TEXT(TablaCalendario[[#This Row],[Fecha]],"MMMM")</f>
        <v>noviembre</v>
      </c>
      <c r="D323" s="15">
        <f>YEAR(TablaCalendario[[#This Row],[Fecha]])</f>
        <v>2005</v>
      </c>
      <c r="E323" s="14" t="str">
        <f>"TRIM."&amp;ROUNDDOWN((MONTH(TablaCalendario[[#This Row],[Fecha]])+2)/3,0)</f>
        <v>TRIM.4</v>
      </c>
      <c r="F323" s="15">
        <f>WEEKDAY(TablaCalendario[[#This Row],[Fecha]],2)</f>
        <v>5</v>
      </c>
      <c r="G323" s="14" t="str">
        <f>TEXT(TablaCalendario[[#This Row],[Fecha]],"DDDD")</f>
        <v>viernes</v>
      </c>
      <c r="H323" s="15">
        <f>DAY(TablaCalendario[[#This Row],[Fecha]])</f>
        <v>25</v>
      </c>
    </row>
    <row r="324" spans="1:8" x14ac:dyDescent="0.4">
      <c r="A324" s="17">
        <v>38682</v>
      </c>
      <c r="B324" s="15">
        <f>MONTH(TablaCalendario[[#This Row],[Fecha]])</f>
        <v>11</v>
      </c>
      <c r="C324" s="14" t="str">
        <f>TEXT(TablaCalendario[[#This Row],[Fecha]],"MMMM")</f>
        <v>noviembre</v>
      </c>
      <c r="D324" s="15">
        <f>YEAR(TablaCalendario[[#This Row],[Fecha]])</f>
        <v>2005</v>
      </c>
      <c r="E324" s="14" t="str">
        <f>"TRIM."&amp;ROUNDDOWN((MONTH(TablaCalendario[[#This Row],[Fecha]])+2)/3,0)</f>
        <v>TRIM.4</v>
      </c>
      <c r="F324" s="15">
        <f>WEEKDAY(TablaCalendario[[#This Row],[Fecha]],2)</f>
        <v>6</v>
      </c>
      <c r="G324" s="14" t="str">
        <f>TEXT(TablaCalendario[[#This Row],[Fecha]],"DDDD")</f>
        <v>sábado</v>
      </c>
      <c r="H324" s="15">
        <f>DAY(TablaCalendario[[#This Row],[Fecha]])</f>
        <v>26</v>
      </c>
    </row>
    <row r="325" spans="1:8" x14ac:dyDescent="0.4">
      <c r="A325" s="17">
        <v>38683</v>
      </c>
      <c r="B325" s="15">
        <f>MONTH(TablaCalendario[[#This Row],[Fecha]])</f>
        <v>11</v>
      </c>
      <c r="C325" s="14" t="str">
        <f>TEXT(TablaCalendario[[#This Row],[Fecha]],"MMMM")</f>
        <v>noviembre</v>
      </c>
      <c r="D325" s="15">
        <f>YEAR(TablaCalendario[[#This Row],[Fecha]])</f>
        <v>2005</v>
      </c>
      <c r="E325" s="14" t="str">
        <f>"TRIM."&amp;ROUNDDOWN((MONTH(TablaCalendario[[#This Row],[Fecha]])+2)/3,0)</f>
        <v>TRIM.4</v>
      </c>
      <c r="F325" s="15">
        <f>WEEKDAY(TablaCalendario[[#This Row],[Fecha]],2)</f>
        <v>7</v>
      </c>
      <c r="G325" s="14" t="str">
        <f>TEXT(TablaCalendario[[#This Row],[Fecha]],"DDDD")</f>
        <v>domingo</v>
      </c>
      <c r="H325" s="15">
        <f>DAY(TablaCalendario[[#This Row],[Fecha]])</f>
        <v>27</v>
      </c>
    </row>
    <row r="326" spans="1:8" x14ac:dyDescent="0.4">
      <c r="A326" s="17">
        <v>38684</v>
      </c>
      <c r="B326" s="15">
        <f>MONTH(TablaCalendario[[#This Row],[Fecha]])</f>
        <v>11</v>
      </c>
      <c r="C326" s="14" t="str">
        <f>TEXT(TablaCalendario[[#This Row],[Fecha]],"MMMM")</f>
        <v>noviembre</v>
      </c>
      <c r="D326" s="15">
        <f>YEAR(TablaCalendario[[#This Row],[Fecha]])</f>
        <v>2005</v>
      </c>
      <c r="E326" s="14" t="str">
        <f>"TRIM."&amp;ROUNDDOWN((MONTH(TablaCalendario[[#This Row],[Fecha]])+2)/3,0)</f>
        <v>TRIM.4</v>
      </c>
      <c r="F326" s="15">
        <f>WEEKDAY(TablaCalendario[[#This Row],[Fecha]],2)</f>
        <v>1</v>
      </c>
      <c r="G326" s="14" t="str">
        <f>TEXT(TablaCalendario[[#This Row],[Fecha]],"DDDD")</f>
        <v>lunes</v>
      </c>
      <c r="H326" s="15">
        <f>DAY(TablaCalendario[[#This Row],[Fecha]])</f>
        <v>28</v>
      </c>
    </row>
    <row r="327" spans="1:8" x14ac:dyDescent="0.4">
      <c r="A327" s="17">
        <v>38685</v>
      </c>
      <c r="B327" s="15">
        <f>MONTH(TablaCalendario[[#This Row],[Fecha]])</f>
        <v>11</v>
      </c>
      <c r="C327" s="14" t="str">
        <f>TEXT(TablaCalendario[[#This Row],[Fecha]],"MMMM")</f>
        <v>noviembre</v>
      </c>
      <c r="D327" s="15">
        <f>YEAR(TablaCalendario[[#This Row],[Fecha]])</f>
        <v>2005</v>
      </c>
      <c r="E327" s="14" t="str">
        <f>"TRIM."&amp;ROUNDDOWN((MONTH(TablaCalendario[[#This Row],[Fecha]])+2)/3,0)</f>
        <v>TRIM.4</v>
      </c>
      <c r="F327" s="15">
        <f>WEEKDAY(TablaCalendario[[#This Row],[Fecha]],2)</f>
        <v>2</v>
      </c>
      <c r="G327" s="14" t="str">
        <f>TEXT(TablaCalendario[[#This Row],[Fecha]],"DDDD")</f>
        <v>martes</v>
      </c>
      <c r="H327" s="15">
        <f>DAY(TablaCalendario[[#This Row],[Fecha]])</f>
        <v>29</v>
      </c>
    </row>
    <row r="328" spans="1:8" x14ac:dyDescent="0.4">
      <c r="A328" s="17">
        <v>38686</v>
      </c>
      <c r="B328" s="15">
        <f>MONTH(TablaCalendario[[#This Row],[Fecha]])</f>
        <v>11</v>
      </c>
      <c r="C328" s="14" t="str">
        <f>TEXT(TablaCalendario[[#This Row],[Fecha]],"MMMM")</f>
        <v>noviembre</v>
      </c>
      <c r="D328" s="15">
        <f>YEAR(TablaCalendario[[#This Row],[Fecha]])</f>
        <v>2005</v>
      </c>
      <c r="E328" s="14" t="str">
        <f>"TRIM."&amp;ROUNDDOWN((MONTH(TablaCalendario[[#This Row],[Fecha]])+2)/3,0)</f>
        <v>TRIM.4</v>
      </c>
      <c r="F328" s="15">
        <f>WEEKDAY(TablaCalendario[[#This Row],[Fecha]],2)</f>
        <v>3</v>
      </c>
      <c r="G328" s="14" t="str">
        <f>TEXT(TablaCalendario[[#This Row],[Fecha]],"DDDD")</f>
        <v>miércoles</v>
      </c>
      <c r="H328" s="15">
        <f>DAY(TablaCalendario[[#This Row],[Fecha]])</f>
        <v>30</v>
      </c>
    </row>
    <row r="329" spans="1:8" x14ac:dyDescent="0.4">
      <c r="A329" s="17">
        <v>38687</v>
      </c>
      <c r="B329" s="15">
        <f>MONTH(TablaCalendario[[#This Row],[Fecha]])</f>
        <v>12</v>
      </c>
      <c r="C329" s="14" t="str">
        <f>TEXT(TablaCalendario[[#This Row],[Fecha]],"MMMM")</f>
        <v>diciembre</v>
      </c>
      <c r="D329" s="15">
        <f>YEAR(TablaCalendario[[#This Row],[Fecha]])</f>
        <v>2005</v>
      </c>
      <c r="E329" s="14" t="str">
        <f>"TRIM."&amp;ROUNDDOWN((MONTH(TablaCalendario[[#This Row],[Fecha]])+2)/3,0)</f>
        <v>TRIM.4</v>
      </c>
      <c r="F329" s="15">
        <f>WEEKDAY(TablaCalendario[[#This Row],[Fecha]],2)</f>
        <v>4</v>
      </c>
      <c r="G329" s="14" t="str">
        <f>TEXT(TablaCalendario[[#This Row],[Fecha]],"DDDD")</f>
        <v>jueves</v>
      </c>
      <c r="H329" s="15">
        <f>DAY(TablaCalendario[[#This Row],[Fecha]])</f>
        <v>1</v>
      </c>
    </row>
    <row r="330" spans="1:8" x14ac:dyDescent="0.4">
      <c r="A330" s="17">
        <v>38688</v>
      </c>
      <c r="B330" s="15">
        <f>MONTH(TablaCalendario[[#This Row],[Fecha]])</f>
        <v>12</v>
      </c>
      <c r="C330" s="14" t="str">
        <f>TEXT(TablaCalendario[[#This Row],[Fecha]],"MMMM")</f>
        <v>diciembre</v>
      </c>
      <c r="D330" s="15">
        <f>YEAR(TablaCalendario[[#This Row],[Fecha]])</f>
        <v>2005</v>
      </c>
      <c r="E330" s="14" t="str">
        <f>"TRIM."&amp;ROUNDDOWN((MONTH(TablaCalendario[[#This Row],[Fecha]])+2)/3,0)</f>
        <v>TRIM.4</v>
      </c>
      <c r="F330" s="15">
        <f>WEEKDAY(TablaCalendario[[#This Row],[Fecha]],2)</f>
        <v>5</v>
      </c>
      <c r="G330" s="14" t="str">
        <f>TEXT(TablaCalendario[[#This Row],[Fecha]],"DDDD")</f>
        <v>viernes</v>
      </c>
      <c r="H330" s="15">
        <f>DAY(TablaCalendario[[#This Row],[Fecha]])</f>
        <v>2</v>
      </c>
    </row>
    <row r="331" spans="1:8" x14ac:dyDescent="0.4">
      <c r="A331" s="17">
        <v>38689</v>
      </c>
      <c r="B331" s="15">
        <f>MONTH(TablaCalendario[[#This Row],[Fecha]])</f>
        <v>12</v>
      </c>
      <c r="C331" s="14" t="str">
        <f>TEXT(TablaCalendario[[#This Row],[Fecha]],"MMMM")</f>
        <v>diciembre</v>
      </c>
      <c r="D331" s="15">
        <f>YEAR(TablaCalendario[[#This Row],[Fecha]])</f>
        <v>2005</v>
      </c>
      <c r="E331" s="14" t="str">
        <f>"TRIM."&amp;ROUNDDOWN((MONTH(TablaCalendario[[#This Row],[Fecha]])+2)/3,0)</f>
        <v>TRIM.4</v>
      </c>
      <c r="F331" s="15">
        <f>WEEKDAY(TablaCalendario[[#This Row],[Fecha]],2)</f>
        <v>6</v>
      </c>
      <c r="G331" s="14" t="str">
        <f>TEXT(TablaCalendario[[#This Row],[Fecha]],"DDDD")</f>
        <v>sábado</v>
      </c>
      <c r="H331" s="15">
        <f>DAY(TablaCalendario[[#This Row],[Fecha]])</f>
        <v>3</v>
      </c>
    </row>
    <row r="332" spans="1:8" x14ac:dyDescent="0.4">
      <c r="A332" s="17">
        <v>38690</v>
      </c>
      <c r="B332" s="15">
        <f>MONTH(TablaCalendario[[#This Row],[Fecha]])</f>
        <v>12</v>
      </c>
      <c r="C332" s="14" t="str">
        <f>TEXT(TablaCalendario[[#This Row],[Fecha]],"MMMM")</f>
        <v>diciembre</v>
      </c>
      <c r="D332" s="15">
        <f>YEAR(TablaCalendario[[#This Row],[Fecha]])</f>
        <v>2005</v>
      </c>
      <c r="E332" s="14" t="str">
        <f>"TRIM."&amp;ROUNDDOWN((MONTH(TablaCalendario[[#This Row],[Fecha]])+2)/3,0)</f>
        <v>TRIM.4</v>
      </c>
      <c r="F332" s="15">
        <f>WEEKDAY(TablaCalendario[[#This Row],[Fecha]],2)</f>
        <v>7</v>
      </c>
      <c r="G332" s="14" t="str">
        <f>TEXT(TablaCalendario[[#This Row],[Fecha]],"DDDD")</f>
        <v>domingo</v>
      </c>
      <c r="H332" s="15">
        <f>DAY(TablaCalendario[[#This Row],[Fecha]])</f>
        <v>4</v>
      </c>
    </row>
    <row r="333" spans="1:8" x14ac:dyDescent="0.4">
      <c r="A333" s="17">
        <v>38691</v>
      </c>
      <c r="B333" s="15">
        <f>MONTH(TablaCalendario[[#This Row],[Fecha]])</f>
        <v>12</v>
      </c>
      <c r="C333" s="14" t="str">
        <f>TEXT(TablaCalendario[[#This Row],[Fecha]],"MMMM")</f>
        <v>diciembre</v>
      </c>
      <c r="D333" s="15">
        <f>YEAR(TablaCalendario[[#This Row],[Fecha]])</f>
        <v>2005</v>
      </c>
      <c r="E333" s="14" t="str">
        <f>"TRIM."&amp;ROUNDDOWN((MONTH(TablaCalendario[[#This Row],[Fecha]])+2)/3,0)</f>
        <v>TRIM.4</v>
      </c>
      <c r="F333" s="15">
        <f>WEEKDAY(TablaCalendario[[#This Row],[Fecha]],2)</f>
        <v>1</v>
      </c>
      <c r="G333" s="14" t="str">
        <f>TEXT(TablaCalendario[[#This Row],[Fecha]],"DDDD")</f>
        <v>lunes</v>
      </c>
      <c r="H333" s="15">
        <f>DAY(TablaCalendario[[#This Row],[Fecha]])</f>
        <v>5</v>
      </c>
    </row>
    <row r="334" spans="1:8" x14ac:dyDescent="0.4">
      <c r="A334" s="17">
        <v>38692</v>
      </c>
      <c r="B334" s="15">
        <f>MONTH(TablaCalendario[[#This Row],[Fecha]])</f>
        <v>12</v>
      </c>
      <c r="C334" s="14" t="str">
        <f>TEXT(TablaCalendario[[#This Row],[Fecha]],"MMMM")</f>
        <v>diciembre</v>
      </c>
      <c r="D334" s="15">
        <f>YEAR(TablaCalendario[[#This Row],[Fecha]])</f>
        <v>2005</v>
      </c>
      <c r="E334" s="14" t="str">
        <f>"TRIM."&amp;ROUNDDOWN((MONTH(TablaCalendario[[#This Row],[Fecha]])+2)/3,0)</f>
        <v>TRIM.4</v>
      </c>
      <c r="F334" s="15">
        <f>WEEKDAY(TablaCalendario[[#This Row],[Fecha]],2)</f>
        <v>2</v>
      </c>
      <c r="G334" s="14" t="str">
        <f>TEXT(TablaCalendario[[#This Row],[Fecha]],"DDDD")</f>
        <v>martes</v>
      </c>
      <c r="H334" s="15">
        <f>DAY(TablaCalendario[[#This Row],[Fecha]])</f>
        <v>6</v>
      </c>
    </row>
    <row r="335" spans="1:8" x14ac:dyDescent="0.4">
      <c r="A335" s="17">
        <v>38693</v>
      </c>
      <c r="B335" s="15">
        <f>MONTH(TablaCalendario[[#This Row],[Fecha]])</f>
        <v>12</v>
      </c>
      <c r="C335" s="14" t="str">
        <f>TEXT(TablaCalendario[[#This Row],[Fecha]],"MMMM")</f>
        <v>diciembre</v>
      </c>
      <c r="D335" s="15">
        <f>YEAR(TablaCalendario[[#This Row],[Fecha]])</f>
        <v>2005</v>
      </c>
      <c r="E335" s="14" t="str">
        <f>"TRIM."&amp;ROUNDDOWN((MONTH(TablaCalendario[[#This Row],[Fecha]])+2)/3,0)</f>
        <v>TRIM.4</v>
      </c>
      <c r="F335" s="15">
        <f>WEEKDAY(TablaCalendario[[#This Row],[Fecha]],2)</f>
        <v>3</v>
      </c>
      <c r="G335" s="14" t="str">
        <f>TEXT(TablaCalendario[[#This Row],[Fecha]],"DDDD")</f>
        <v>miércoles</v>
      </c>
      <c r="H335" s="15">
        <f>DAY(TablaCalendario[[#This Row],[Fecha]])</f>
        <v>7</v>
      </c>
    </row>
    <row r="336" spans="1:8" x14ac:dyDescent="0.4">
      <c r="A336" s="17">
        <v>38694</v>
      </c>
      <c r="B336" s="15">
        <f>MONTH(TablaCalendario[[#This Row],[Fecha]])</f>
        <v>12</v>
      </c>
      <c r="C336" s="14" t="str">
        <f>TEXT(TablaCalendario[[#This Row],[Fecha]],"MMMM")</f>
        <v>diciembre</v>
      </c>
      <c r="D336" s="15">
        <f>YEAR(TablaCalendario[[#This Row],[Fecha]])</f>
        <v>2005</v>
      </c>
      <c r="E336" s="14" t="str">
        <f>"TRIM."&amp;ROUNDDOWN((MONTH(TablaCalendario[[#This Row],[Fecha]])+2)/3,0)</f>
        <v>TRIM.4</v>
      </c>
      <c r="F336" s="15">
        <f>WEEKDAY(TablaCalendario[[#This Row],[Fecha]],2)</f>
        <v>4</v>
      </c>
      <c r="G336" s="14" t="str">
        <f>TEXT(TablaCalendario[[#This Row],[Fecha]],"DDDD")</f>
        <v>jueves</v>
      </c>
      <c r="H336" s="15">
        <f>DAY(TablaCalendario[[#This Row],[Fecha]])</f>
        <v>8</v>
      </c>
    </row>
    <row r="337" spans="1:8" x14ac:dyDescent="0.4">
      <c r="A337" s="17">
        <v>38695</v>
      </c>
      <c r="B337" s="15">
        <f>MONTH(TablaCalendario[[#This Row],[Fecha]])</f>
        <v>12</v>
      </c>
      <c r="C337" s="14" t="str">
        <f>TEXT(TablaCalendario[[#This Row],[Fecha]],"MMMM")</f>
        <v>diciembre</v>
      </c>
      <c r="D337" s="15">
        <f>YEAR(TablaCalendario[[#This Row],[Fecha]])</f>
        <v>2005</v>
      </c>
      <c r="E337" s="14" t="str">
        <f>"TRIM."&amp;ROUNDDOWN((MONTH(TablaCalendario[[#This Row],[Fecha]])+2)/3,0)</f>
        <v>TRIM.4</v>
      </c>
      <c r="F337" s="15">
        <f>WEEKDAY(TablaCalendario[[#This Row],[Fecha]],2)</f>
        <v>5</v>
      </c>
      <c r="G337" s="14" t="str">
        <f>TEXT(TablaCalendario[[#This Row],[Fecha]],"DDDD")</f>
        <v>viernes</v>
      </c>
      <c r="H337" s="15">
        <f>DAY(TablaCalendario[[#This Row],[Fecha]])</f>
        <v>9</v>
      </c>
    </row>
    <row r="338" spans="1:8" x14ac:dyDescent="0.4">
      <c r="A338" s="17">
        <v>38696</v>
      </c>
      <c r="B338" s="15">
        <f>MONTH(TablaCalendario[[#This Row],[Fecha]])</f>
        <v>12</v>
      </c>
      <c r="C338" s="14" t="str">
        <f>TEXT(TablaCalendario[[#This Row],[Fecha]],"MMMM")</f>
        <v>diciembre</v>
      </c>
      <c r="D338" s="15">
        <f>YEAR(TablaCalendario[[#This Row],[Fecha]])</f>
        <v>2005</v>
      </c>
      <c r="E338" s="14" t="str">
        <f>"TRIM."&amp;ROUNDDOWN((MONTH(TablaCalendario[[#This Row],[Fecha]])+2)/3,0)</f>
        <v>TRIM.4</v>
      </c>
      <c r="F338" s="15">
        <f>WEEKDAY(TablaCalendario[[#This Row],[Fecha]],2)</f>
        <v>6</v>
      </c>
      <c r="G338" s="14" t="str">
        <f>TEXT(TablaCalendario[[#This Row],[Fecha]],"DDDD")</f>
        <v>sábado</v>
      </c>
      <c r="H338" s="15">
        <f>DAY(TablaCalendario[[#This Row],[Fecha]])</f>
        <v>10</v>
      </c>
    </row>
    <row r="339" spans="1:8" x14ac:dyDescent="0.4">
      <c r="A339" s="17">
        <v>38697</v>
      </c>
      <c r="B339" s="15">
        <f>MONTH(TablaCalendario[[#This Row],[Fecha]])</f>
        <v>12</v>
      </c>
      <c r="C339" s="14" t="str">
        <f>TEXT(TablaCalendario[[#This Row],[Fecha]],"MMMM")</f>
        <v>diciembre</v>
      </c>
      <c r="D339" s="15">
        <f>YEAR(TablaCalendario[[#This Row],[Fecha]])</f>
        <v>2005</v>
      </c>
      <c r="E339" s="14" t="str">
        <f>"TRIM."&amp;ROUNDDOWN((MONTH(TablaCalendario[[#This Row],[Fecha]])+2)/3,0)</f>
        <v>TRIM.4</v>
      </c>
      <c r="F339" s="15">
        <f>WEEKDAY(TablaCalendario[[#This Row],[Fecha]],2)</f>
        <v>7</v>
      </c>
      <c r="G339" s="14" t="str">
        <f>TEXT(TablaCalendario[[#This Row],[Fecha]],"DDDD")</f>
        <v>domingo</v>
      </c>
      <c r="H339" s="15">
        <f>DAY(TablaCalendario[[#This Row],[Fecha]])</f>
        <v>11</v>
      </c>
    </row>
    <row r="340" spans="1:8" x14ac:dyDescent="0.4">
      <c r="A340" s="17">
        <v>38698</v>
      </c>
      <c r="B340" s="15">
        <f>MONTH(TablaCalendario[[#This Row],[Fecha]])</f>
        <v>12</v>
      </c>
      <c r="C340" s="14" t="str">
        <f>TEXT(TablaCalendario[[#This Row],[Fecha]],"MMMM")</f>
        <v>diciembre</v>
      </c>
      <c r="D340" s="15">
        <f>YEAR(TablaCalendario[[#This Row],[Fecha]])</f>
        <v>2005</v>
      </c>
      <c r="E340" s="14" t="str">
        <f>"TRIM."&amp;ROUNDDOWN((MONTH(TablaCalendario[[#This Row],[Fecha]])+2)/3,0)</f>
        <v>TRIM.4</v>
      </c>
      <c r="F340" s="15">
        <f>WEEKDAY(TablaCalendario[[#This Row],[Fecha]],2)</f>
        <v>1</v>
      </c>
      <c r="G340" s="14" t="str">
        <f>TEXT(TablaCalendario[[#This Row],[Fecha]],"DDDD")</f>
        <v>lunes</v>
      </c>
      <c r="H340" s="15">
        <f>DAY(TablaCalendario[[#This Row],[Fecha]])</f>
        <v>12</v>
      </c>
    </row>
    <row r="341" spans="1:8" x14ac:dyDescent="0.4">
      <c r="A341" s="17">
        <v>38699</v>
      </c>
      <c r="B341" s="15">
        <f>MONTH(TablaCalendario[[#This Row],[Fecha]])</f>
        <v>12</v>
      </c>
      <c r="C341" s="14" t="str">
        <f>TEXT(TablaCalendario[[#This Row],[Fecha]],"MMMM")</f>
        <v>diciembre</v>
      </c>
      <c r="D341" s="15">
        <f>YEAR(TablaCalendario[[#This Row],[Fecha]])</f>
        <v>2005</v>
      </c>
      <c r="E341" s="14" t="str">
        <f>"TRIM."&amp;ROUNDDOWN((MONTH(TablaCalendario[[#This Row],[Fecha]])+2)/3,0)</f>
        <v>TRIM.4</v>
      </c>
      <c r="F341" s="15">
        <f>WEEKDAY(TablaCalendario[[#This Row],[Fecha]],2)</f>
        <v>2</v>
      </c>
      <c r="G341" s="14" t="str">
        <f>TEXT(TablaCalendario[[#This Row],[Fecha]],"DDDD")</f>
        <v>martes</v>
      </c>
      <c r="H341" s="15">
        <f>DAY(TablaCalendario[[#This Row],[Fecha]])</f>
        <v>13</v>
      </c>
    </row>
    <row r="342" spans="1:8" x14ac:dyDescent="0.4">
      <c r="A342" s="17">
        <v>38700</v>
      </c>
      <c r="B342" s="15">
        <f>MONTH(TablaCalendario[[#This Row],[Fecha]])</f>
        <v>12</v>
      </c>
      <c r="C342" s="14" t="str">
        <f>TEXT(TablaCalendario[[#This Row],[Fecha]],"MMMM")</f>
        <v>diciembre</v>
      </c>
      <c r="D342" s="15">
        <f>YEAR(TablaCalendario[[#This Row],[Fecha]])</f>
        <v>2005</v>
      </c>
      <c r="E342" s="14" t="str">
        <f>"TRIM."&amp;ROUNDDOWN((MONTH(TablaCalendario[[#This Row],[Fecha]])+2)/3,0)</f>
        <v>TRIM.4</v>
      </c>
      <c r="F342" s="15">
        <f>WEEKDAY(TablaCalendario[[#This Row],[Fecha]],2)</f>
        <v>3</v>
      </c>
      <c r="G342" s="14" t="str">
        <f>TEXT(TablaCalendario[[#This Row],[Fecha]],"DDDD")</f>
        <v>miércoles</v>
      </c>
      <c r="H342" s="15">
        <f>DAY(TablaCalendario[[#This Row],[Fecha]])</f>
        <v>14</v>
      </c>
    </row>
    <row r="343" spans="1:8" x14ac:dyDescent="0.4">
      <c r="A343" s="17">
        <v>38701</v>
      </c>
      <c r="B343" s="15">
        <f>MONTH(TablaCalendario[[#This Row],[Fecha]])</f>
        <v>12</v>
      </c>
      <c r="C343" s="14" t="str">
        <f>TEXT(TablaCalendario[[#This Row],[Fecha]],"MMMM")</f>
        <v>diciembre</v>
      </c>
      <c r="D343" s="15">
        <f>YEAR(TablaCalendario[[#This Row],[Fecha]])</f>
        <v>2005</v>
      </c>
      <c r="E343" s="14" t="str">
        <f>"TRIM."&amp;ROUNDDOWN((MONTH(TablaCalendario[[#This Row],[Fecha]])+2)/3,0)</f>
        <v>TRIM.4</v>
      </c>
      <c r="F343" s="15">
        <f>WEEKDAY(TablaCalendario[[#This Row],[Fecha]],2)</f>
        <v>4</v>
      </c>
      <c r="G343" s="14" t="str">
        <f>TEXT(TablaCalendario[[#This Row],[Fecha]],"DDDD")</f>
        <v>jueves</v>
      </c>
      <c r="H343" s="15">
        <f>DAY(TablaCalendario[[#This Row],[Fecha]])</f>
        <v>15</v>
      </c>
    </row>
    <row r="344" spans="1:8" x14ac:dyDescent="0.4">
      <c r="A344" s="17">
        <v>38702</v>
      </c>
      <c r="B344" s="15">
        <f>MONTH(TablaCalendario[[#This Row],[Fecha]])</f>
        <v>12</v>
      </c>
      <c r="C344" s="14" t="str">
        <f>TEXT(TablaCalendario[[#This Row],[Fecha]],"MMMM")</f>
        <v>diciembre</v>
      </c>
      <c r="D344" s="15">
        <f>YEAR(TablaCalendario[[#This Row],[Fecha]])</f>
        <v>2005</v>
      </c>
      <c r="E344" s="14" t="str">
        <f>"TRIM."&amp;ROUNDDOWN((MONTH(TablaCalendario[[#This Row],[Fecha]])+2)/3,0)</f>
        <v>TRIM.4</v>
      </c>
      <c r="F344" s="15">
        <f>WEEKDAY(TablaCalendario[[#This Row],[Fecha]],2)</f>
        <v>5</v>
      </c>
      <c r="G344" s="14" t="str">
        <f>TEXT(TablaCalendario[[#This Row],[Fecha]],"DDDD")</f>
        <v>viernes</v>
      </c>
      <c r="H344" s="15">
        <f>DAY(TablaCalendario[[#This Row],[Fecha]])</f>
        <v>16</v>
      </c>
    </row>
    <row r="345" spans="1:8" x14ac:dyDescent="0.4">
      <c r="A345" s="17">
        <v>38703</v>
      </c>
      <c r="B345" s="15">
        <f>MONTH(TablaCalendario[[#This Row],[Fecha]])</f>
        <v>12</v>
      </c>
      <c r="C345" s="14" t="str">
        <f>TEXT(TablaCalendario[[#This Row],[Fecha]],"MMMM")</f>
        <v>diciembre</v>
      </c>
      <c r="D345" s="15">
        <f>YEAR(TablaCalendario[[#This Row],[Fecha]])</f>
        <v>2005</v>
      </c>
      <c r="E345" s="14" t="str">
        <f>"TRIM."&amp;ROUNDDOWN((MONTH(TablaCalendario[[#This Row],[Fecha]])+2)/3,0)</f>
        <v>TRIM.4</v>
      </c>
      <c r="F345" s="15">
        <f>WEEKDAY(TablaCalendario[[#This Row],[Fecha]],2)</f>
        <v>6</v>
      </c>
      <c r="G345" s="14" t="str">
        <f>TEXT(TablaCalendario[[#This Row],[Fecha]],"DDDD")</f>
        <v>sábado</v>
      </c>
      <c r="H345" s="15">
        <f>DAY(TablaCalendario[[#This Row],[Fecha]])</f>
        <v>17</v>
      </c>
    </row>
    <row r="346" spans="1:8" x14ac:dyDescent="0.4">
      <c r="A346" s="17">
        <v>38704</v>
      </c>
      <c r="B346" s="15">
        <f>MONTH(TablaCalendario[[#This Row],[Fecha]])</f>
        <v>12</v>
      </c>
      <c r="C346" s="14" t="str">
        <f>TEXT(TablaCalendario[[#This Row],[Fecha]],"MMMM")</f>
        <v>diciembre</v>
      </c>
      <c r="D346" s="15">
        <f>YEAR(TablaCalendario[[#This Row],[Fecha]])</f>
        <v>2005</v>
      </c>
      <c r="E346" s="14" t="str">
        <f>"TRIM."&amp;ROUNDDOWN((MONTH(TablaCalendario[[#This Row],[Fecha]])+2)/3,0)</f>
        <v>TRIM.4</v>
      </c>
      <c r="F346" s="15">
        <f>WEEKDAY(TablaCalendario[[#This Row],[Fecha]],2)</f>
        <v>7</v>
      </c>
      <c r="G346" s="14" t="str">
        <f>TEXT(TablaCalendario[[#This Row],[Fecha]],"DDDD")</f>
        <v>domingo</v>
      </c>
      <c r="H346" s="15">
        <f>DAY(TablaCalendario[[#This Row],[Fecha]])</f>
        <v>18</v>
      </c>
    </row>
    <row r="347" spans="1:8" x14ac:dyDescent="0.4">
      <c r="A347" s="17">
        <v>38705</v>
      </c>
      <c r="B347" s="15">
        <f>MONTH(TablaCalendario[[#This Row],[Fecha]])</f>
        <v>12</v>
      </c>
      <c r="C347" s="14" t="str">
        <f>TEXT(TablaCalendario[[#This Row],[Fecha]],"MMMM")</f>
        <v>diciembre</v>
      </c>
      <c r="D347" s="15">
        <f>YEAR(TablaCalendario[[#This Row],[Fecha]])</f>
        <v>2005</v>
      </c>
      <c r="E347" s="14" t="str">
        <f>"TRIM."&amp;ROUNDDOWN((MONTH(TablaCalendario[[#This Row],[Fecha]])+2)/3,0)</f>
        <v>TRIM.4</v>
      </c>
      <c r="F347" s="15">
        <f>WEEKDAY(TablaCalendario[[#This Row],[Fecha]],2)</f>
        <v>1</v>
      </c>
      <c r="G347" s="14" t="str">
        <f>TEXT(TablaCalendario[[#This Row],[Fecha]],"DDDD")</f>
        <v>lunes</v>
      </c>
      <c r="H347" s="15">
        <f>DAY(TablaCalendario[[#This Row],[Fecha]])</f>
        <v>19</v>
      </c>
    </row>
    <row r="348" spans="1:8" x14ac:dyDescent="0.4">
      <c r="A348" s="17">
        <v>38706</v>
      </c>
      <c r="B348" s="15">
        <f>MONTH(TablaCalendario[[#This Row],[Fecha]])</f>
        <v>12</v>
      </c>
      <c r="C348" s="14" t="str">
        <f>TEXT(TablaCalendario[[#This Row],[Fecha]],"MMMM")</f>
        <v>diciembre</v>
      </c>
      <c r="D348" s="15">
        <f>YEAR(TablaCalendario[[#This Row],[Fecha]])</f>
        <v>2005</v>
      </c>
      <c r="E348" s="14" t="str">
        <f>"TRIM."&amp;ROUNDDOWN((MONTH(TablaCalendario[[#This Row],[Fecha]])+2)/3,0)</f>
        <v>TRIM.4</v>
      </c>
      <c r="F348" s="15">
        <f>WEEKDAY(TablaCalendario[[#This Row],[Fecha]],2)</f>
        <v>2</v>
      </c>
      <c r="G348" s="14" t="str">
        <f>TEXT(TablaCalendario[[#This Row],[Fecha]],"DDDD")</f>
        <v>martes</v>
      </c>
      <c r="H348" s="15">
        <f>DAY(TablaCalendario[[#This Row],[Fecha]])</f>
        <v>20</v>
      </c>
    </row>
    <row r="349" spans="1:8" x14ac:dyDescent="0.4">
      <c r="A349" s="17">
        <v>38707</v>
      </c>
      <c r="B349" s="15">
        <f>MONTH(TablaCalendario[[#This Row],[Fecha]])</f>
        <v>12</v>
      </c>
      <c r="C349" s="14" t="str">
        <f>TEXT(TablaCalendario[[#This Row],[Fecha]],"MMMM")</f>
        <v>diciembre</v>
      </c>
      <c r="D349" s="15">
        <f>YEAR(TablaCalendario[[#This Row],[Fecha]])</f>
        <v>2005</v>
      </c>
      <c r="E349" s="14" t="str">
        <f>"TRIM."&amp;ROUNDDOWN((MONTH(TablaCalendario[[#This Row],[Fecha]])+2)/3,0)</f>
        <v>TRIM.4</v>
      </c>
      <c r="F349" s="15">
        <f>WEEKDAY(TablaCalendario[[#This Row],[Fecha]],2)</f>
        <v>3</v>
      </c>
      <c r="G349" s="14" t="str">
        <f>TEXT(TablaCalendario[[#This Row],[Fecha]],"DDDD")</f>
        <v>miércoles</v>
      </c>
      <c r="H349" s="15">
        <f>DAY(TablaCalendario[[#This Row],[Fecha]])</f>
        <v>21</v>
      </c>
    </row>
    <row r="350" spans="1:8" x14ac:dyDescent="0.4">
      <c r="A350" s="17">
        <v>38708</v>
      </c>
      <c r="B350" s="15">
        <f>MONTH(TablaCalendario[[#This Row],[Fecha]])</f>
        <v>12</v>
      </c>
      <c r="C350" s="14" t="str">
        <f>TEXT(TablaCalendario[[#This Row],[Fecha]],"MMMM")</f>
        <v>diciembre</v>
      </c>
      <c r="D350" s="15">
        <f>YEAR(TablaCalendario[[#This Row],[Fecha]])</f>
        <v>2005</v>
      </c>
      <c r="E350" s="14" t="str">
        <f>"TRIM."&amp;ROUNDDOWN((MONTH(TablaCalendario[[#This Row],[Fecha]])+2)/3,0)</f>
        <v>TRIM.4</v>
      </c>
      <c r="F350" s="15">
        <f>WEEKDAY(TablaCalendario[[#This Row],[Fecha]],2)</f>
        <v>4</v>
      </c>
      <c r="G350" s="14" t="str">
        <f>TEXT(TablaCalendario[[#This Row],[Fecha]],"DDDD")</f>
        <v>jueves</v>
      </c>
      <c r="H350" s="15">
        <f>DAY(TablaCalendario[[#This Row],[Fecha]])</f>
        <v>22</v>
      </c>
    </row>
    <row r="351" spans="1:8" x14ac:dyDescent="0.4">
      <c r="A351" s="17">
        <v>38709</v>
      </c>
      <c r="B351" s="15">
        <f>MONTH(TablaCalendario[[#This Row],[Fecha]])</f>
        <v>12</v>
      </c>
      <c r="C351" s="14" t="str">
        <f>TEXT(TablaCalendario[[#This Row],[Fecha]],"MMMM")</f>
        <v>diciembre</v>
      </c>
      <c r="D351" s="15">
        <f>YEAR(TablaCalendario[[#This Row],[Fecha]])</f>
        <v>2005</v>
      </c>
      <c r="E351" s="14" t="str">
        <f>"TRIM."&amp;ROUNDDOWN((MONTH(TablaCalendario[[#This Row],[Fecha]])+2)/3,0)</f>
        <v>TRIM.4</v>
      </c>
      <c r="F351" s="15">
        <f>WEEKDAY(TablaCalendario[[#This Row],[Fecha]],2)</f>
        <v>5</v>
      </c>
      <c r="G351" s="14" t="str">
        <f>TEXT(TablaCalendario[[#This Row],[Fecha]],"DDDD")</f>
        <v>viernes</v>
      </c>
      <c r="H351" s="15">
        <f>DAY(TablaCalendario[[#This Row],[Fecha]])</f>
        <v>23</v>
      </c>
    </row>
    <row r="352" spans="1:8" x14ac:dyDescent="0.4">
      <c r="A352" s="17">
        <v>38710</v>
      </c>
      <c r="B352" s="15">
        <f>MONTH(TablaCalendario[[#This Row],[Fecha]])</f>
        <v>12</v>
      </c>
      <c r="C352" s="14" t="str">
        <f>TEXT(TablaCalendario[[#This Row],[Fecha]],"MMMM")</f>
        <v>diciembre</v>
      </c>
      <c r="D352" s="15">
        <f>YEAR(TablaCalendario[[#This Row],[Fecha]])</f>
        <v>2005</v>
      </c>
      <c r="E352" s="14" t="str">
        <f>"TRIM."&amp;ROUNDDOWN((MONTH(TablaCalendario[[#This Row],[Fecha]])+2)/3,0)</f>
        <v>TRIM.4</v>
      </c>
      <c r="F352" s="15">
        <f>WEEKDAY(TablaCalendario[[#This Row],[Fecha]],2)</f>
        <v>6</v>
      </c>
      <c r="G352" s="14" t="str">
        <f>TEXT(TablaCalendario[[#This Row],[Fecha]],"DDDD")</f>
        <v>sábado</v>
      </c>
      <c r="H352" s="15">
        <f>DAY(TablaCalendario[[#This Row],[Fecha]])</f>
        <v>24</v>
      </c>
    </row>
    <row r="353" spans="1:8" x14ac:dyDescent="0.4">
      <c r="A353" s="17">
        <v>38711</v>
      </c>
      <c r="B353" s="15">
        <f>MONTH(TablaCalendario[[#This Row],[Fecha]])</f>
        <v>12</v>
      </c>
      <c r="C353" s="14" t="str">
        <f>TEXT(TablaCalendario[[#This Row],[Fecha]],"MMMM")</f>
        <v>diciembre</v>
      </c>
      <c r="D353" s="15">
        <f>YEAR(TablaCalendario[[#This Row],[Fecha]])</f>
        <v>2005</v>
      </c>
      <c r="E353" s="14" t="str">
        <f>"TRIM."&amp;ROUNDDOWN((MONTH(TablaCalendario[[#This Row],[Fecha]])+2)/3,0)</f>
        <v>TRIM.4</v>
      </c>
      <c r="F353" s="15">
        <f>WEEKDAY(TablaCalendario[[#This Row],[Fecha]],2)</f>
        <v>7</v>
      </c>
      <c r="G353" s="14" t="str">
        <f>TEXT(TablaCalendario[[#This Row],[Fecha]],"DDDD")</f>
        <v>domingo</v>
      </c>
      <c r="H353" s="15">
        <f>DAY(TablaCalendario[[#This Row],[Fecha]])</f>
        <v>25</v>
      </c>
    </row>
    <row r="354" spans="1:8" x14ac:dyDescent="0.4">
      <c r="A354" s="17">
        <v>38712</v>
      </c>
      <c r="B354" s="15">
        <f>MONTH(TablaCalendario[[#This Row],[Fecha]])</f>
        <v>12</v>
      </c>
      <c r="C354" s="14" t="str">
        <f>TEXT(TablaCalendario[[#This Row],[Fecha]],"MMMM")</f>
        <v>diciembre</v>
      </c>
      <c r="D354" s="15">
        <f>YEAR(TablaCalendario[[#This Row],[Fecha]])</f>
        <v>2005</v>
      </c>
      <c r="E354" s="14" t="str">
        <f>"TRIM."&amp;ROUNDDOWN((MONTH(TablaCalendario[[#This Row],[Fecha]])+2)/3,0)</f>
        <v>TRIM.4</v>
      </c>
      <c r="F354" s="15">
        <f>WEEKDAY(TablaCalendario[[#This Row],[Fecha]],2)</f>
        <v>1</v>
      </c>
      <c r="G354" s="14" t="str">
        <f>TEXT(TablaCalendario[[#This Row],[Fecha]],"DDDD")</f>
        <v>lunes</v>
      </c>
      <c r="H354" s="15">
        <f>DAY(TablaCalendario[[#This Row],[Fecha]])</f>
        <v>26</v>
      </c>
    </row>
    <row r="355" spans="1:8" x14ac:dyDescent="0.4">
      <c r="A355" s="17">
        <v>38713</v>
      </c>
      <c r="B355" s="15">
        <f>MONTH(TablaCalendario[[#This Row],[Fecha]])</f>
        <v>12</v>
      </c>
      <c r="C355" s="14" t="str">
        <f>TEXT(TablaCalendario[[#This Row],[Fecha]],"MMMM")</f>
        <v>diciembre</v>
      </c>
      <c r="D355" s="15">
        <f>YEAR(TablaCalendario[[#This Row],[Fecha]])</f>
        <v>2005</v>
      </c>
      <c r="E355" s="14" t="str">
        <f>"TRIM."&amp;ROUNDDOWN((MONTH(TablaCalendario[[#This Row],[Fecha]])+2)/3,0)</f>
        <v>TRIM.4</v>
      </c>
      <c r="F355" s="15">
        <f>WEEKDAY(TablaCalendario[[#This Row],[Fecha]],2)</f>
        <v>2</v>
      </c>
      <c r="G355" s="14" t="str">
        <f>TEXT(TablaCalendario[[#This Row],[Fecha]],"DDDD")</f>
        <v>martes</v>
      </c>
      <c r="H355" s="15">
        <f>DAY(TablaCalendario[[#This Row],[Fecha]])</f>
        <v>27</v>
      </c>
    </row>
    <row r="356" spans="1:8" x14ac:dyDescent="0.4">
      <c r="A356" s="17">
        <v>38714</v>
      </c>
      <c r="B356" s="15">
        <f>MONTH(TablaCalendario[[#This Row],[Fecha]])</f>
        <v>12</v>
      </c>
      <c r="C356" s="14" t="str">
        <f>TEXT(TablaCalendario[[#This Row],[Fecha]],"MMMM")</f>
        <v>diciembre</v>
      </c>
      <c r="D356" s="15">
        <f>YEAR(TablaCalendario[[#This Row],[Fecha]])</f>
        <v>2005</v>
      </c>
      <c r="E356" s="14" t="str">
        <f>"TRIM."&amp;ROUNDDOWN((MONTH(TablaCalendario[[#This Row],[Fecha]])+2)/3,0)</f>
        <v>TRIM.4</v>
      </c>
      <c r="F356" s="15">
        <f>WEEKDAY(TablaCalendario[[#This Row],[Fecha]],2)</f>
        <v>3</v>
      </c>
      <c r="G356" s="14" t="str">
        <f>TEXT(TablaCalendario[[#This Row],[Fecha]],"DDDD")</f>
        <v>miércoles</v>
      </c>
      <c r="H356" s="15">
        <f>DAY(TablaCalendario[[#This Row],[Fecha]])</f>
        <v>28</v>
      </c>
    </row>
    <row r="357" spans="1:8" x14ac:dyDescent="0.4">
      <c r="A357" s="17">
        <v>38715</v>
      </c>
      <c r="B357" s="15">
        <f>MONTH(TablaCalendario[[#This Row],[Fecha]])</f>
        <v>12</v>
      </c>
      <c r="C357" s="14" t="str">
        <f>TEXT(TablaCalendario[[#This Row],[Fecha]],"MMMM")</f>
        <v>diciembre</v>
      </c>
      <c r="D357" s="15">
        <f>YEAR(TablaCalendario[[#This Row],[Fecha]])</f>
        <v>2005</v>
      </c>
      <c r="E357" s="14" t="str">
        <f>"TRIM."&amp;ROUNDDOWN((MONTH(TablaCalendario[[#This Row],[Fecha]])+2)/3,0)</f>
        <v>TRIM.4</v>
      </c>
      <c r="F357" s="15">
        <f>WEEKDAY(TablaCalendario[[#This Row],[Fecha]],2)</f>
        <v>4</v>
      </c>
      <c r="G357" s="14" t="str">
        <f>TEXT(TablaCalendario[[#This Row],[Fecha]],"DDDD")</f>
        <v>jueves</v>
      </c>
      <c r="H357" s="15">
        <f>DAY(TablaCalendario[[#This Row],[Fecha]])</f>
        <v>29</v>
      </c>
    </row>
    <row r="358" spans="1:8" x14ac:dyDescent="0.4">
      <c r="A358" s="17">
        <v>38716</v>
      </c>
      <c r="B358" s="15">
        <f>MONTH(TablaCalendario[[#This Row],[Fecha]])</f>
        <v>12</v>
      </c>
      <c r="C358" s="14" t="str">
        <f>TEXT(TablaCalendario[[#This Row],[Fecha]],"MMMM")</f>
        <v>diciembre</v>
      </c>
      <c r="D358" s="15">
        <f>YEAR(TablaCalendario[[#This Row],[Fecha]])</f>
        <v>2005</v>
      </c>
      <c r="E358" s="14" t="str">
        <f>"TRIM."&amp;ROUNDDOWN((MONTH(TablaCalendario[[#This Row],[Fecha]])+2)/3,0)</f>
        <v>TRIM.4</v>
      </c>
      <c r="F358" s="15">
        <f>WEEKDAY(TablaCalendario[[#This Row],[Fecha]],2)</f>
        <v>5</v>
      </c>
      <c r="G358" s="14" t="str">
        <f>TEXT(TablaCalendario[[#This Row],[Fecha]],"DDDD")</f>
        <v>viernes</v>
      </c>
      <c r="H358" s="15">
        <f>DAY(TablaCalendario[[#This Row],[Fecha]])</f>
        <v>30</v>
      </c>
    </row>
    <row r="359" spans="1:8" x14ac:dyDescent="0.4">
      <c r="A359" s="17">
        <v>38717</v>
      </c>
      <c r="B359" s="15">
        <f>MONTH(TablaCalendario[[#This Row],[Fecha]])</f>
        <v>12</v>
      </c>
      <c r="C359" s="14" t="str">
        <f>TEXT(TablaCalendario[[#This Row],[Fecha]],"MMMM")</f>
        <v>diciembre</v>
      </c>
      <c r="D359" s="15">
        <f>YEAR(TablaCalendario[[#This Row],[Fecha]])</f>
        <v>2005</v>
      </c>
      <c r="E359" s="14" t="str">
        <f>"TRIM."&amp;ROUNDDOWN((MONTH(TablaCalendario[[#This Row],[Fecha]])+2)/3,0)</f>
        <v>TRIM.4</v>
      </c>
      <c r="F359" s="15">
        <f>WEEKDAY(TablaCalendario[[#This Row],[Fecha]],2)</f>
        <v>6</v>
      </c>
      <c r="G359" s="14" t="str">
        <f>TEXT(TablaCalendario[[#This Row],[Fecha]],"DDDD")</f>
        <v>sábado</v>
      </c>
      <c r="H359" s="15">
        <f>DAY(TablaCalendario[[#This Row],[Fecha]])</f>
        <v>31</v>
      </c>
    </row>
    <row r="360" spans="1:8" x14ac:dyDescent="0.4">
      <c r="A360" s="17">
        <v>38718</v>
      </c>
      <c r="B360" s="15">
        <f>MONTH(TablaCalendario[[#This Row],[Fecha]])</f>
        <v>1</v>
      </c>
      <c r="C360" s="14" t="str">
        <f>TEXT(TablaCalendario[[#This Row],[Fecha]],"MMMM")</f>
        <v>enero</v>
      </c>
      <c r="D360" s="15">
        <f>YEAR(TablaCalendario[[#This Row],[Fecha]])</f>
        <v>2006</v>
      </c>
      <c r="E360" s="14" t="str">
        <f>"TRIM."&amp;ROUNDDOWN((MONTH(TablaCalendario[[#This Row],[Fecha]])+2)/3,0)</f>
        <v>TRIM.1</v>
      </c>
      <c r="F360" s="15">
        <f>WEEKDAY(TablaCalendario[[#This Row],[Fecha]],2)</f>
        <v>7</v>
      </c>
      <c r="G360" s="14" t="str">
        <f>TEXT(TablaCalendario[[#This Row],[Fecha]],"DDDD")</f>
        <v>domingo</v>
      </c>
      <c r="H360" s="15">
        <f>DAY(TablaCalendario[[#This Row],[Fecha]])</f>
        <v>1</v>
      </c>
    </row>
    <row r="361" spans="1:8" x14ac:dyDescent="0.4">
      <c r="A361" s="17">
        <v>38719</v>
      </c>
      <c r="B361" s="15">
        <f>MONTH(TablaCalendario[[#This Row],[Fecha]])</f>
        <v>1</v>
      </c>
      <c r="C361" s="14" t="str">
        <f>TEXT(TablaCalendario[[#This Row],[Fecha]],"MMMM")</f>
        <v>enero</v>
      </c>
      <c r="D361" s="15">
        <f>YEAR(TablaCalendario[[#This Row],[Fecha]])</f>
        <v>2006</v>
      </c>
      <c r="E361" s="14" t="str">
        <f>"TRIM."&amp;ROUNDDOWN((MONTH(TablaCalendario[[#This Row],[Fecha]])+2)/3,0)</f>
        <v>TRIM.1</v>
      </c>
      <c r="F361" s="15">
        <f>WEEKDAY(TablaCalendario[[#This Row],[Fecha]],2)</f>
        <v>1</v>
      </c>
      <c r="G361" s="14" t="str">
        <f>TEXT(TablaCalendario[[#This Row],[Fecha]],"DDDD")</f>
        <v>lunes</v>
      </c>
      <c r="H361" s="15">
        <f>DAY(TablaCalendario[[#This Row],[Fecha]])</f>
        <v>2</v>
      </c>
    </row>
    <row r="362" spans="1:8" x14ac:dyDescent="0.4">
      <c r="A362" s="17">
        <v>38720</v>
      </c>
      <c r="B362" s="15">
        <f>MONTH(TablaCalendario[[#This Row],[Fecha]])</f>
        <v>1</v>
      </c>
      <c r="C362" s="14" t="str">
        <f>TEXT(TablaCalendario[[#This Row],[Fecha]],"MMMM")</f>
        <v>enero</v>
      </c>
      <c r="D362" s="15">
        <f>YEAR(TablaCalendario[[#This Row],[Fecha]])</f>
        <v>2006</v>
      </c>
      <c r="E362" s="14" t="str">
        <f>"TRIM."&amp;ROUNDDOWN((MONTH(TablaCalendario[[#This Row],[Fecha]])+2)/3,0)</f>
        <v>TRIM.1</v>
      </c>
      <c r="F362" s="15">
        <f>WEEKDAY(TablaCalendario[[#This Row],[Fecha]],2)</f>
        <v>2</v>
      </c>
      <c r="G362" s="14" t="str">
        <f>TEXT(TablaCalendario[[#This Row],[Fecha]],"DDDD")</f>
        <v>martes</v>
      </c>
      <c r="H362" s="15">
        <f>DAY(TablaCalendario[[#This Row],[Fecha]])</f>
        <v>3</v>
      </c>
    </row>
    <row r="363" spans="1:8" x14ac:dyDescent="0.4">
      <c r="A363" s="17">
        <v>38721</v>
      </c>
      <c r="B363" s="15">
        <f>MONTH(TablaCalendario[[#This Row],[Fecha]])</f>
        <v>1</v>
      </c>
      <c r="C363" s="14" t="str">
        <f>TEXT(TablaCalendario[[#This Row],[Fecha]],"MMMM")</f>
        <v>enero</v>
      </c>
      <c r="D363" s="15">
        <f>YEAR(TablaCalendario[[#This Row],[Fecha]])</f>
        <v>2006</v>
      </c>
      <c r="E363" s="14" t="str">
        <f>"TRIM."&amp;ROUNDDOWN((MONTH(TablaCalendario[[#This Row],[Fecha]])+2)/3,0)</f>
        <v>TRIM.1</v>
      </c>
      <c r="F363" s="15">
        <f>WEEKDAY(TablaCalendario[[#This Row],[Fecha]],2)</f>
        <v>3</v>
      </c>
      <c r="G363" s="14" t="str">
        <f>TEXT(TablaCalendario[[#This Row],[Fecha]],"DDDD")</f>
        <v>miércoles</v>
      </c>
      <c r="H363" s="15">
        <f>DAY(TablaCalendario[[#This Row],[Fecha]])</f>
        <v>4</v>
      </c>
    </row>
    <row r="364" spans="1:8" x14ac:dyDescent="0.4">
      <c r="A364" s="17">
        <v>38722</v>
      </c>
      <c r="B364" s="15">
        <f>MONTH(TablaCalendario[[#This Row],[Fecha]])</f>
        <v>1</v>
      </c>
      <c r="C364" s="14" t="str">
        <f>TEXT(TablaCalendario[[#This Row],[Fecha]],"MMMM")</f>
        <v>enero</v>
      </c>
      <c r="D364" s="15">
        <f>YEAR(TablaCalendario[[#This Row],[Fecha]])</f>
        <v>2006</v>
      </c>
      <c r="E364" s="14" t="str">
        <f>"TRIM."&amp;ROUNDDOWN((MONTH(TablaCalendario[[#This Row],[Fecha]])+2)/3,0)</f>
        <v>TRIM.1</v>
      </c>
      <c r="F364" s="15">
        <f>WEEKDAY(TablaCalendario[[#This Row],[Fecha]],2)</f>
        <v>4</v>
      </c>
      <c r="G364" s="14" t="str">
        <f>TEXT(TablaCalendario[[#This Row],[Fecha]],"DDDD")</f>
        <v>jueves</v>
      </c>
      <c r="H364" s="15">
        <f>DAY(TablaCalendario[[#This Row],[Fecha]])</f>
        <v>5</v>
      </c>
    </row>
    <row r="365" spans="1:8" x14ac:dyDescent="0.4">
      <c r="A365" s="17">
        <v>38723</v>
      </c>
      <c r="B365" s="15">
        <f>MONTH(TablaCalendario[[#This Row],[Fecha]])</f>
        <v>1</v>
      </c>
      <c r="C365" s="14" t="str">
        <f>TEXT(TablaCalendario[[#This Row],[Fecha]],"MMMM")</f>
        <v>enero</v>
      </c>
      <c r="D365" s="15">
        <f>YEAR(TablaCalendario[[#This Row],[Fecha]])</f>
        <v>2006</v>
      </c>
      <c r="E365" s="14" t="str">
        <f>"TRIM."&amp;ROUNDDOWN((MONTH(TablaCalendario[[#This Row],[Fecha]])+2)/3,0)</f>
        <v>TRIM.1</v>
      </c>
      <c r="F365" s="15">
        <f>WEEKDAY(TablaCalendario[[#This Row],[Fecha]],2)</f>
        <v>5</v>
      </c>
      <c r="G365" s="14" t="str">
        <f>TEXT(TablaCalendario[[#This Row],[Fecha]],"DDDD")</f>
        <v>viernes</v>
      </c>
      <c r="H365" s="15">
        <f>DAY(TablaCalendario[[#This Row],[Fecha]])</f>
        <v>6</v>
      </c>
    </row>
    <row r="366" spans="1:8" x14ac:dyDescent="0.4">
      <c r="A366" s="17">
        <v>38724</v>
      </c>
      <c r="B366" s="15">
        <f>MONTH(TablaCalendario[[#This Row],[Fecha]])</f>
        <v>1</v>
      </c>
      <c r="C366" s="14" t="str">
        <f>TEXT(TablaCalendario[[#This Row],[Fecha]],"MMMM")</f>
        <v>enero</v>
      </c>
      <c r="D366" s="15">
        <f>YEAR(TablaCalendario[[#This Row],[Fecha]])</f>
        <v>2006</v>
      </c>
      <c r="E366" s="14" t="str">
        <f>"TRIM."&amp;ROUNDDOWN((MONTH(TablaCalendario[[#This Row],[Fecha]])+2)/3,0)</f>
        <v>TRIM.1</v>
      </c>
      <c r="F366" s="15">
        <f>WEEKDAY(TablaCalendario[[#This Row],[Fecha]],2)</f>
        <v>6</v>
      </c>
      <c r="G366" s="14" t="str">
        <f>TEXT(TablaCalendario[[#This Row],[Fecha]],"DDDD")</f>
        <v>sábado</v>
      </c>
      <c r="H366" s="15">
        <f>DAY(TablaCalendario[[#This Row],[Fecha]])</f>
        <v>7</v>
      </c>
    </row>
    <row r="367" spans="1:8" x14ac:dyDescent="0.4">
      <c r="A367" s="17">
        <v>38725</v>
      </c>
      <c r="B367" s="15">
        <f>MONTH(TablaCalendario[[#This Row],[Fecha]])</f>
        <v>1</v>
      </c>
      <c r="C367" s="14" t="str">
        <f>TEXT(TablaCalendario[[#This Row],[Fecha]],"MMMM")</f>
        <v>enero</v>
      </c>
      <c r="D367" s="15">
        <f>YEAR(TablaCalendario[[#This Row],[Fecha]])</f>
        <v>2006</v>
      </c>
      <c r="E367" s="14" t="str">
        <f>"TRIM."&amp;ROUNDDOWN((MONTH(TablaCalendario[[#This Row],[Fecha]])+2)/3,0)</f>
        <v>TRIM.1</v>
      </c>
      <c r="F367" s="15">
        <f>WEEKDAY(TablaCalendario[[#This Row],[Fecha]],2)</f>
        <v>7</v>
      </c>
      <c r="G367" s="14" t="str">
        <f>TEXT(TablaCalendario[[#This Row],[Fecha]],"DDDD")</f>
        <v>domingo</v>
      </c>
      <c r="H367" s="15">
        <f>DAY(TablaCalendario[[#This Row],[Fecha]])</f>
        <v>8</v>
      </c>
    </row>
    <row r="368" spans="1:8" x14ac:dyDescent="0.4">
      <c r="A368" s="17">
        <v>38726</v>
      </c>
      <c r="B368" s="15">
        <f>MONTH(TablaCalendario[[#This Row],[Fecha]])</f>
        <v>1</v>
      </c>
      <c r="C368" s="14" t="str">
        <f>TEXT(TablaCalendario[[#This Row],[Fecha]],"MMMM")</f>
        <v>enero</v>
      </c>
      <c r="D368" s="15">
        <f>YEAR(TablaCalendario[[#This Row],[Fecha]])</f>
        <v>2006</v>
      </c>
      <c r="E368" s="14" t="str">
        <f>"TRIM."&amp;ROUNDDOWN((MONTH(TablaCalendario[[#This Row],[Fecha]])+2)/3,0)</f>
        <v>TRIM.1</v>
      </c>
      <c r="F368" s="15">
        <f>WEEKDAY(TablaCalendario[[#This Row],[Fecha]],2)</f>
        <v>1</v>
      </c>
      <c r="G368" s="14" t="str">
        <f>TEXT(TablaCalendario[[#This Row],[Fecha]],"DDDD")</f>
        <v>lunes</v>
      </c>
      <c r="H368" s="15">
        <f>DAY(TablaCalendario[[#This Row],[Fecha]])</f>
        <v>9</v>
      </c>
    </row>
    <row r="369" spans="1:8" x14ac:dyDescent="0.4">
      <c r="A369" s="17">
        <v>38727</v>
      </c>
      <c r="B369" s="15">
        <f>MONTH(TablaCalendario[[#This Row],[Fecha]])</f>
        <v>1</v>
      </c>
      <c r="C369" s="14" t="str">
        <f>TEXT(TablaCalendario[[#This Row],[Fecha]],"MMMM")</f>
        <v>enero</v>
      </c>
      <c r="D369" s="15">
        <f>YEAR(TablaCalendario[[#This Row],[Fecha]])</f>
        <v>2006</v>
      </c>
      <c r="E369" s="14" t="str">
        <f>"TRIM."&amp;ROUNDDOWN((MONTH(TablaCalendario[[#This Row],[Fecha]])+2)/3,0)</f>
        <v>TRIM.1</v>
      </c>
      <c r="F369" s="15">
        <f>WEEKDAY(TablaCalendario[[#This Row],[Fecha]],2)</f>
        <v>2</v>
      </c>
      <c r="G369" s="14" t="str">
        <f>TEXT(TablaCalendario[[#This Row],[Fecha]],"DDDD")</f>
        <v>martes</v>
      </c>
      <c r="H369" s="15">
        <f>DAY(TablaCalendario[[#This Row],[Fecha]])</f>
        <v>10</v>
      </c>
    </row>
    <row r="370" spans="1:8" x14ac:dyDescent="0.4">
      <c r="A370" s="17">
        <v>38728</v>
      </c>
      <c r="B370" s="15">
        <f>MONTH(TablaCalendario[[#This Row],[Fecha]])</f>
        <v>1</v>
      </c>
      <c r="C370" s="14" t="str">
        <f>TEXT(TablaCalendario[[#This Row],[Fecha]],"MMMM")</f>
        <v>enero</v>
      </c>
      <c r="D370" s="15">
        <f>YEAR(TablaCalendario[[#This Row],[Fecha]])</f>
        <v>2006</v>
      </c>
      <c r="E370" s="14" t="str">
        <f>"TRIM."&amp;ROUNDDOWN((MONTH(TablaCalendario[[#This Row],[Fecha]])+2)/3,0)</f>
        <v>TRIM.1</v>
      </c>
      <c r="F370" s="15">
        <f>WEEKDAY(TablaCalendario[[#This Row],[Fecha]],2)</f>
        <v>3</v>
      </c>
      <c r="G370" s="14" t="str">
        <f>TEXT(TablaCalendario[[#This Row],[Fecha]],"DDDD")</f>
        <v>miércoles</v>
      </c>
      <c r="H370" s="15">
        <f>DAY(TablaCalendario[[#This Row],[Fecha]])</f>
        <v>11</v>
      </c>
    </row>
    <row r="371" spans="1:8" x14ac:dyDescent="0.4">
      <c r="A371" s="17">
        <v>38729</v>
      </c>
      <c r="B371" s="15">
        <f>MONTH(TablaCalendario[[#This Row],[Fecha]])</f>
        <v>1</v>
      </c>
      <c r="C371" s="14" t="str">
        <f>TEXT(TablaCalendario[[#This Row],[Fecha]],"MMMM")</f>
        <v>enero</v>
      </c>
      <c r="D371" s="15">
        <f>YEAR(TablaCalendario[[#This Row],[Fecha]])</f>
        <v>2006</v>
      </c>
      <c r="E371" s="14" t="str">
        <f>"TRIM."&amp;ROUNDDOWN((MONTH(TablaCalendario[[#This Row],[Fecha]])+2)/3,0)</f>
        <v>TRIM.1</v>
      </c>
      <c r="F371" s="15">
        <f>WEEKDAY(TablaCalendario[[#This Row],[Fecha]],2)</f>
        <v>4</v>
      </c>
      <c r="G371" s="14" t="str">
        <f>TEXT(TablaCalendario[[#This Row],[Fecha]],"DDDD")</f>
        <v>jueves</v>
      </c>
      <c r="H371" s="15">
        <f>DAY(TablaCalendario[[#This Row],[Fecha]])</f>
        <v>12</v>
      </c>
    </row>
    <row r="372" spans="1:8" x14ac:dyDescent="0.4">
      <c r="A372" s="17">
        <v>38730</v>
      </c>
      <c r="B372" s="15">
        <f>MONTH(TablaCalendario[[#This Row],[Fecha]])</f>
        <v>1</v>
      </c>
      <c r="C372" s="14" t="str">
        <f>TEXT(TablaCalendario[[#This Row],[Fecha]],"MMMM")</f>
        <v>enero</v>
      </c>
      <c r="D372" s="15">
        <f>YEAR(TablaCalendario[[#This Row],[Fecha]])</f>
        <v>2006</v>
      </c>
      <c r="E372" s="14" t="str">
        <f>"TRIM."&amp;ROUNDDOWN((MONTH(TablaCalendario[[#This Row],[Fecha]])+2)/3,0)</f>
        <v>TRIM.1</v>
      </c>
      <c r="F372" s="15">
        <f>WEEKDAY(TablaCalendario[[#This Row],[Fecha]],2)</f>
        <v>5</v>
      </c>
      <c r="G372" s="14" t="str">
        <f>TEXT(TablaCalendario[[#This Row],[Fecha]],"DDDD")</f>
        <v>viernes</v>
      </c>
      <c r="H372" s="15">
        <f>DAY(TablaCalendario[[#This Row],[Fecha]])</f>
        <v>13</v>
      </c>
    </row>
    <row r="373" spans="1:8" x14ac:dyDescent="0.4">
      <c r="A373" s="17">
        <v>38731</v>
      </c>
      <c r="B373" s="15">
        <f>MONTH(TablaCalendario[[#This Row],[Fecha]])</f>
        <v>1</v>
      </c>
      <c r="C373" s="14" t="str">
        <f>TEXT(TablaCalendario[[#This Row],[Fecha]],"MMMM")</f>
        <v>enero</v>
      </c>
      <c r="D373" s="15">
        <f>YEAR(TablaCalendario[[#This Row],[Fecha]])</f>
        <v>2006</v>
      </c>
      <c r="E373" s="14" t="str">
        <f>"TRIM."&amp;ROUNDDOWN((MONTH(TablaCalendario[[#This Row],[Fecha]])+2)/3,0)</f>
        <v>TRIM.1</v>
      </c>
      <c r="F373" s="15">
        <f>WEEKDAY(TablaCalendario[[#This Row],[Fecha]],2)</f>
        <v>6</v>
      </c>
      <c r="G373" s="14" t="str">
        <f>TEXT(TablaCalendario[[#This Row],[Fecha]],"DDDD")</f>
        <v>sábado</v>
      </c>
      <c r="H373" s="15">
        <f>DAY(TablaCalendario[[#This Row],[Fecha]])</f>
        <v>14</v>
      </c>
    </row>
    <row r="374" spans="1:8" x14ac:dyDescent="0.4">
      <c r="A374" s="17">
        <v>38732</v>
      </c>
      <c r="B374" s="15">
        <f>MONTH(TablaCalendario[[#This Row],[Fecha]])</f>
        <v>1</v>
      </c>
      <c r="C374" s="14" t="str">
        <f>TEXT(TablaCalendario[[#This Row],[Fecha]],"MMMM")</f>
        <v>enero</v>
      </c>
      <c r="D374" s="15">
        <f>YEAR(TablaCalendario[[#This Row],[Fecha]])</f>
        <v>2006</v>
      </c>
      <c r="E374" s="14" t="str">
        <f>"TRIM."&amp;ROUNDDOWN((MONTH(TablaCalendario[[#This Row],[Fecha]])+2)/3,0)</f>
        <v>TRIM.1</v>
      </c>
      <c r="F374" s="15">
        <f>WEEKDAY(TablaCalendario[[#This Row],[Fecha]],2)</f>
        <v>7</v>
      </c>
      <c r="G374" s="14" t="str">
        <f>TEXT(TablaCalendario[[#This Row],[Fecha]],"DDDD")</f>
        <v>domingo</v>
      </c>
      <c r="H374" s="15">
        <f>DAY(TablaCalendario[[#This Row],[Fecha]])</f>
        <v>15</v>
      </c>
    </row>
    <row r="375" spans="1:8" x14ac:dyDescent="0.4">
      <c r="A375" s="17">
        <v>38733</v>
      </c>
      <c r="B375" s="15">
        <f>MONTH(TablaCalendario[[#This Row],[Fecha]])</f>
        <v>1</v>
      </c>
      <c r="C375" s="14" t="str">
        <f>TEXT(TablaCalendario[[#This Row],[Fecha]],"MMMM")</f>
        <v>enero</v>
      </c>
      <c r="D375" s="15">
        <f>YEAR(TablaCalendario[[#This Row],[Fecha]])</f>
        <v>2006</v>
      </c>
      <c r="E375" s="14" t="str">
        <f>"TRIM."&amp;ROUNDDOWN((MONTH(TablaCalendario[[#This Row],[Fecha]])+2)/3,0)</f>
        <v>TRIM.1</v>
      </c>
      <c r="F375" s="15">
        <f>WEEKDAY(TablaCalendario[[#This Row],[Fecha]],2)</f>
        <v>1</v>
      </c>
      <c r="G375" s="14" t="str">
        <f>TEXT(TablaCalendario[[#This Row],[Fecha]],"DDDD")</f>
        <v>lunes</v>
      </c>
      <c r="H375" s="15">
        <f>DAY(TablaCalendario[[#This Row],[Fecha]])</f>
        <v>16</v>
      </c>
    </row>
    <row r="376" spans="1:8" x14ac:dyDescent="0.4">
      <c r="A376" s="17">
        <v>38734</v>
      </c>
      <c r="B376" s="15">
        <f>MONTH(TablaCalendario[[#This Row],[Fecha]])</f>
        <v>1</v>
      </c>
      <c r="C376" s="14" t="str">
        <f>TEXT(TablaCalendario[[#This Row],[Fecha]],"MMMM")</f>
        <v>enero</v>
      </c>
      <c r="D376" s="15">
        <f>YEAR(TablaCalendario[[#This Row],[Fecha]])</f>
        <v>2006</v>
      </c>
      <c r="E376" s="14" t="str">
        <f>"TRIM."&amp;ROUNDDOWN((MONTH(TablaCalendario[[#This Row],[Fecha]])+2)/3,0)</f>
        <v>TRIM.1</v>
      </c>
      <c r="F376" s="15">
        <f>WEEKDAY(TablaCalendario[[#This Row],[Fecha]],2)</f>
        <v>2</v>
      </c>
      <c r="G376" s="14" t="str">
        <f>TEXT(TablaCalendario[[#This Row],[Fecha]],"DDDD")</f>
        <v>martes</v>
      </c>
      <c r="H376" s="15">
        <f>DAY(TablaCalendario[[#This Row],[Fecha]])</f>
        <v>17</v>
      </c>
    </row>
    <row r="377" spans="1:8" x14ac:dyDescent="0.4">
      <c r="A377" s="17">
        <v>38735</v>
      </c>
      <c r="B377" s="15">
        <f>MONTH(TablaCalendario[[#This Row],[Fecha]])</f>
        <v>1</v>
      </c>
      <c r="C377" s="14" t="str">
        <f>TEXT(TablaCalendario[[#This Row],[Fecha]],"MMMM")</f>
        <v>enero</v>
      </c>
      <c r="D377" s="15">
        <f>YEAR(TablaCalendario[[#This Row],[Fecha]])</f>
        <v>2006</v>
      </c>
      <c r="E377" s="14" t="str">
        <f>"TRIM."&amp;ROUNDDOWN((MONTH(TablaCalendario[[#This Row],[Fecha]])+2)/3,0)</f>
        <v>TRIM.1</v>
      </c>
      <c r="F377" s="15">
        <f>WEEKDAY(TablaCalendario[[#This Row],[Fecha]],2)</f>
        <v>3</v>
      </c>
      <c r="G377" s="14" t="str">
        <f>TEXT(TablaCalendario[[#This Row],[Fecha]],"DDDD")</f>
        <v>miércoles</v>
      </c>
      <c r="H377" s="15">
        <f>DAY(TablaCalendario[[#This Row],[Fecha]])</f>
        <v>18</v>
      </c>
    </row>
    <row r="378" spans="1:8" x14ac:dyDescent="0.4">
      <c r="A378" s="17">
        <v>38736</v>
      </c>
      <c r="B378" s="15">
        <f>MONTH(TablaCalendario[[#This Row],[Fecha]])</f>
        <v>1</v>
      </c>
      <c r="C378" s="14" t="str">
        <f>TEXT(TablaCalendario[[#This Row],[Fecha]],"MMMM")</f>
        <v>enero</v>
      </c>
      <c r="D378" s="15">
        <f>YEAR(TablaCalendario[[#This Row],[Fecha]])</f>
        <v>2006</v>
      </c>
      <c r="E378" s="14" t="str">
        <f>"TRIM."&amp;ROUNDDOWN((MONTH(TablaCalendario[[#This Row],[Fecha]])+2)/3,0)</f>
        <v>TRIM.1</v>
      </c>
      <c r="F378" s="15">
        <f>WEEKDAY(TablaCalendario[[#This Row],[Fecha]],2)</f>
        <v>4</v>
      </c>
      <c r="G378" s="14" t="str">
        <f>TEXT(TablaCalendario[[#This Row],[Fecha]],"DDDD")</f>
        <v>jueves</v>
      </c>
      <c r="H378" s="15">
        <f>DAY(TablaCalendario[[#This Row],[Fecha]])</f>
        <v>19</v>
      </c>
    </row>
    <row r="379" spans="1:8" x14ac:dyDescent="0.4">
      <c r="A379" s="17">
        <v>38737</v>
      </c>
      <c r="B379" s="15">
        <f>MONTH(TablaCalendario[[#This Row],[Fecha]])</f>
        <v>1</v>
      </c>
      <c r="C379" s="14" t="str">
        <f>TEXT(TablaCalendario[[#This Row],[Fecha]],"MMMM")</f>
        <v>enero</v>
      </c>
      <c r="D379" s="15">
        <f>YEAR(TablaCalendario[[#This Row],[Fecha]])</f>
        <v>2006</v>
      </c>
      <c r="E379" s="14" t="str">
        <f>"TRIM."&amp;ROUNDDOWN((MONTH(TablaCalendario[[#This Row],[Fecha]])+2)/3,0)</f>
        <v>TRIM.1</v>
      </c>
      <c r="F379" s="15">
        <f>WEEKDAY(TablaCalendario[[#This Row],[Fecha]],2)</f>
        <v>5</v>
      </c>
      <c r="G379" s="14" t="str">
        <f>TEXT(TablaCalendario[[#This Row],[Fecha]],"DDDD")</f>
        <v>viernes</v>
      </c>
      <c r="H379" s="15">
        <f>DAY(TablaCalendario[[#This Row],[Fecha]])</f>
        <v>20</v>
      </c>
    </row>
    <row r="380" spans="1:8" x14ac:dyDescent="0.4">
      <c r="A380" s="17">
        <v>38738</v>
      </c>
      <c r="B380" s="15">
        <f>MONTH(TablaCalendario[[#This Row],[Fecha]])</f>
        <v>1</v>
      </c>
      <c r="C380" s="14" t="str">
        <f>TEXT(TablaCalendario[[#This Row],[Fecha]],"MMMM")</f>
        <v>enero</v>
      </c>
      <c r="D380" s="15">
        <f>YEAR(TablaCalendario[[#This Row],[Fecha]])</f>
        <v>2006</v>
      </c>
      <c r="E380" s="14" t="str">
        <f>"TRIM."&amp;ROUNDDOWN((MONTH(TablaCalendario[[#This Row],[Fecha]])+2)/3,0)</f>
        <v>TRIM.1</v>
      </c>
      <c r="F380" s="15">
        <f>WEEKDAY(TablaCalendario[[#This Row],[Fecha]],2)</f>
        <v>6</v>
      </c>
      <c r="G380" s="14" t="str">
        <f>TEXT(TablaCalendario[[#This Row],[Fecha]],"DDDD")</f>
        <v>sábado</v>
      </c>
      <c r="H380" s="15">
        <f>DAY(TablaCalendario[[#This Row],[Fecha]])</f>
        <v>21</v>
      </c>
    </row>
    <row r="381" spans="1:8" x14ac:dyDescent="0.4">
      <c r="A381" s="17">
        <v>38739</v>
      </c>
      <c r="B381" s="15">
        <f>MONTH(TablaCalendario[[#This Row],[Fecha]])</f>
        <v>1</v>
      </c>
      <c r="C381" s="14" t="str">
        <f>TEXT(TablaCalendario[[#This Row],[Fecha]],"MMMM")</f>
        <v>enero</v>
      </c>
      <c r="D381" s="15">
        <f>YEAR(TablaCalendario[[#This Row],[Fecha]])</f>
        <v>2006</v>
      </c>
      <c r="E381" s="14" t="str">
        <f>"TRIM."&amp;ROUNDDOWN((MONTH(TablaCalendario[[#This Row],[Fecha]])+2)/3,0)</f>
        <v>TRIM.1</v>
      </c>
      <c r="F381" s="15">
        <f>WEEKDAY(TablaCalendario[[#This Row],[Fecha]],2)</f>
        <v>7</v>
      </c>
      <c r="G381" s="14" t="str">
        <f>TEXT(TablaCalendario[[#This Row],[Fecha]],"DDDD")</f>
        <v>domingo</v>
      </c>
      <c r="H381" s="15">
        <f>DAY(TablaCalendario[[#This Row],[Fecha]])</f>
        <v>22</v>
      </c>
    </row>
    <row r="382" spans="1:8" x14ac:dyDescent="0.4">
      <c r="A382" s="17">
        <v>38740</v>
      </c>
      <c r="B382" s="15">
        <f>MONTH(TablaCalendario[[#This Row],[Fecha]])</f>
        <v>1</v>
      </c>
      <c r="C382" s="14" t="str">
        <f>TEXT(TablaCalendario[[#This Row],[Fecha]],"MMMM")</f>
        <v>enero</v>
      </c>
      <c r="D382" s="15">
        <f>YEAR(TablaCalendario[[#This Row],[Fecha]])</f>
        <v>2006</v>
      </c>
      <c r="E382" s="14" t="str">
        <f>"TRIM."&amp;ROUNDDOWN((MONTH(TablaCalendario[[#This Row],[Fecha]])+2)/3,0)</f>
        <v>TRIM.1</v>
      </c>
      <c r="F382" s="15">
        <f>WEEKDAY(TablaCalendario[[#This Row],[Fecha]],2)</f>
        <v>1</v>
      </c>
      <c r="G382" s="14" t="str">
        <f>TEXT(TablaCalendario[[#This Row],[Fecha]],"DDDD")</f>
        <v>lunes</v>
      </c>
      <c r="H382" s="15">
        <f>DAY(TablaCalendario[[#This Row],[Fecha]])</f>
        <v>23</v>
      </c>
    </row>
    <row r="383" spans="1:8" x14ac:dyDescent="0.4">
      <c r="A383" s="17">
        <v>38741</v>
      </c>
      <c r="B383" s="15">
        <f>MONTH(TablaCalendario[[#This Row],[Fecha]])</f>
        <v>1</v>
      </c>
      <c r="C383" s="14" t="str">
        <f>TEXT(TablaCalendario[[#This Row],[Fecha]],"MMMM")</f>
        <v>enero</v>
      </c>
      <c r="D383" s="15">
        <f>YEAR(TablaCalendario[[#This Row],[Fecha]])</f>
        <v>2006</v>
      </c>
      <c r="E383" s="14" t="str">
        <f>"TRIM."&amp;ROUNDDOWN((MONTH(TablaCalendario[[#This Row],[Fecha]])+2)/3,0)</f>
        <v>TRIM.1</v>
      </c>
      <c r="F383" s="15">
        <f>WEEKDAY(TablaCalendario[[#This Row],[Fecha]],2)</f>
        <v>2</v>
      </c>
      <c r="G383" s="14" t="str">
        <f>TEXT(TablaCalendario[[#This Row],[Fecha]],"DDDD")</f>
        <v>martes</v>
      </c>
      <c r="H383" s="15">
        <f>DAY(TablaCalendario[[#This Row],[Fecha]])</f>
        <v>24</v>
      </c>
    </row>
    <row r="384" spans="1:8" x14ac:dyDescent="0.4">
      <c r="A384" s="17">
        <v>38742</v>
      </c>
      <c r="B384" s="15">
        <f>MONTH(TablaCalendario[[#This Row],[Fecha]])</f>
        <v>1</v>
      </c>
      <c r="C384" s="14" t="str">
        <f>TEXT(TablaCalendario[[#This Row],[Fecha]],"MMMM")</f>
        <v>enero</v>
      </c>
      <c r="D384" s="15">
        <f>YEAR(TablaCalendario[[#This Row],[Fecha]])</f>
        <v>2006</v>
      </c>
      <c r="E384" s="14" t="str">
        <f>"TRIM."&amp;ROUNDDOWN((MONTH(TablaCalendario[[#This Row],[Fecha]])+2)/3,0)</f>
        <v>TRIM.1</v>
      </c>
      <c r="F384" s="15">
        <f>WEEKDAY(TablaCalendario[[#This Row],[Fecha]],2)</f>
        <v>3</v>
      </c>
      <c r="G384" s="14" t="str">
        <f>TEXT(TablaCalendario[[#This Row],[Fecha]],"DDDD")</f>
        <v>miércoles</v>
      </c>
      <c r="H384" s="15">
        <f>DAY(TablaCalendario[[#This Row],[Fecha]])</f>
        <v>25</v>
      </c>
    </row>
    <row r="385" spans="1:8" x14ac:dyDescent="0.4">
      <c r="A385" s="17">
        <v>38743</v>
      </c>
      <c r="B385" s="15">
        <f>MONTH(TablaCalendario[[#This Row],[Fecha]])</f>
        <v>1</v>
      </c>
      <c r="C385" s="14" t="str">
        <f>TEXT(TablaCalendario[[#This Row],[Fecha]],"MMMM")</f>
        <v>enero</v>
      </c>
      <c r="D385" s="15">
        <f>YEAR(TablaCalendario[[#This Row],[Fecha]])</f>
        <v>2006</v>
      </c>
      <c r="E385" s="14" t="str">
        <f>"TRIM."&amp;ROUNDDOWN((MONTH(TablaCalendario[[#This Row],[Fecha]])+2)/3,0)</f>
        <v>TRIM.1</v>
      </c>
      <c r="F385" s="15">
        <f>WEEKDAY(TablaCalendario[[#This Row],[Fecha]],2)</f>
        <v>4</v>
      </c>
      <c r="G385" s="14" t="str">
        <f>TEXT(TablaCalendario[[#This Row],[Fecha]],"DDDD")</f>
        <v>jueves</v>
      </c>
      <c r="H385" s="15">
        <f>DAY(TablaCalendario[[#This Row],[Fecha]])</f>
        <v>26</v>
      </c>
    </row>
    <row r="386" spans="1:8" x14ac:dyDescent="0.4">
      <c r="A386" s="17">
        <v>38744</v>
      </c>
      <c r="B386" s="15">
        <f>MONTH(TablaCalendario[[#This Row],[Fecha]])</f>
        <v>1</v>
      </c>
      <c r="C386" s="14" t="str">
        <f>TEXT(TablaCalendario[[#This Row],[Fecha]],"MMMM")</f>
        <v>enero</v>
      </c>
      <c r="D386" s="15">
        <f>YEAR(TablaCalendario[[#This Row],[Fecha]])</f>
        <v>2006</v>
      </c>
      <c r="E386" s="14" t="str">
        <f>"TRIM."&amp;ROUNDDOWN((MONTH(TablaCalendario[[#This Row],[Fecha]])+2)/3,0)</f>
        <v>TRIM.1</v>
      </c>
      <c r="F386" s="15">
        <f>WEEKDAY(TablaCalendario[[#This Row],[Fecha]],2)</f>
        <v>5</v>
      </c>
      <c r="G386" s="14" t="str">
        <f>TEXT(TablaCalendario[[#This Row],[Fecha]],"DDDD")</f>
        <v>viernes</v>
      </c>
      <c r="H386" s="15">
        <f>DAY(TablaCalendario[[#This Row],[Fecha]])</f>
        <v>27</v>
      </c>
    </row>
    <row r="387" spans="1:8" x14ac:dyDescent="0.4">
      <c r="A387" s="17">
        <v>38745</v>
      </c>
      <c r="B387" s="15">
        <f>MONTH(TablaCalendario[[#This Row],[Fecha]])</f>
        <v>1</v>
      </c>
      <c r="C387" s="14" t="str">
        <f>TEXT(TablaCalendario[[#This Row],[Fecha]],"MMMM")</f>
        <v>enero</v>
      </c>
      <c r="D387" s="15">
        <f>YEAR(TablaCalendario[[#This Row],[Fecha]])</f>
        <v>2006</v>
      </c>
      <c r="E387" s="14" t="str">
        <f>"TRIM."&amp;ROUNDDOWN((MONTH(TablaCalendario[[#This Row],[Fecha]])+2)/3,0)</f>
        <v>TRIM.1</v>
      </c>
      <c r="F387" s="15">
        <f>WEEKDAY(TablaCalendario[[#This Row],[Fecha]],2)</f>
        <v>6</v>
      </c>
      <c r="G387" s="14" t="str">
        <f>TEXT(TablaCalendario[[#This Row],[Fecha]],"DDDD")</f>
        <v>sábado</v>
      </c>
      <c r="H387" s="15">
        <f>DAY(TablaCalendario[[#This Row],[Fecha]])</f>
        <v>28</v>
      </c>
    </row>
    <row r="388" spans="1:8" x14ac:dyDescent="0.4">
      <c r="A388" s="17">
        <v>38746</v>
      </c>
      <c r="B388" s="15">
        <f>MONTH(TablaCalendario[[#This Row],[Fecha]])</f>
        <v>1</v>
      </c>
      <c r="C388" s="14" t="str">
        <f>TEXT(TablaCalendario[[#This Row],[Fecha]],"MMMM")</f>
        <v>enero</v>
      </c>
      <c r="D388" s="15">
        <f>YEAR(TablaCalendario[[#This Row],[Fecha]])</f>
        <v>2006</v>
      </c>
      <c r="E388" s="14" t="str">
        <f>"TRIM."&amp;ROUNDDOWN((MONTH(TablaCalendario[[#This Row],[Fecha]])+2)/3,0)</f>
        <v>TRIM.1</v>
      </c>
      <c r="F388" s="15">
        <f>WEEKDAY(TablaCalendario[[#This Row],[Fecha]],2)</f>
        <v>7</v>
      </c>
      <c r="G388" s="14" t="str">
        <f>TEXT(TablaCalendario[[#This Row],[Fecha]],"DDDD")</f>
        <v>domingo</v>
      </c>
      <c r="H388" s="15">
        <f>DAY(TablaCalendario[[#This Row],[Fecha]])</f>
        <v>29</v>
      </c>
    </row>
    <row r="389" spans="1:8" x14ac:dyDescent="0.4">
      <c r="A389" s="17">
        <v>38747</v>
      </c>
      <c r="B389" s="15">
        <f>MONTH(TablaCalendario[[#This Row],[Fecha]])</f>
        <v>1</v>
      </c>
      <c r="C389" s="14" t="str">
        <f>TEXT(TablaCalendario[[#This Row],[Fecha]],"MMMM")</f>
        <v>enero</v>
      </c>
      <c r="D389" s="15">
        <f>YEAR(TablaCalendario[[#This Row],[Fecha]])</f>
        <v>2006</v>
      </c>
      <c r="E389" s="14" t="str">
        <f>"TRIM."&amp;ROUNDDOWN((MONTH(TablaCalendario[[#This Row],[Fecha]])+2)/3,0)</f>
        <v>TRIM.1</v>
      </c>
      <c r="F389" s="15">
        <f>WEEKDAY(TablaCalendario[[#This Row],[Fecha]],2)</f>
        <v>1</v>
      </c>
      <c r="G389" s="14" t="str">
        <f>TEXT(TablaCalendario[[#This Row],[Fecha]],"DDDD")</f>
        <v>lunes</v>
      </c>
      <c r="H389" s="15">
        <f>DAY(TablaCalendario[[#This Row],[Fecha]])</f>
        <v>30</v>
      </c>
    </row>
    <row r="390" spans="1:8" x14ac:dyDescent="0.4">
      <c r="A390" s="17">
        <v>38748</v>
      </c>
      <c r="B390" s="15">
        <f>MONTH(TablaCalendario[[#This Row],[Fecha]])</f>
        <v>1</v>
      </c>
      <c r="C390" s="14" t="str">
        <f>TEXT(TablaCalendario[[#This Row],[Fecha]],"MMMM")</f>
        <v>enero</v>
      </c>
      <c r="D390" s="15">
        <f>YEAR(TablaCalendario[[#This Row],[Fecha]])</f>
        <v>2006</v>
      </c>
      <c r="E390" s="14" t="str">
        <f>"TRIM."&amp;ROUNDDOWN((MONTH(TablaCalendario[[#This Row],[Fecha]])+2)/3,0)</f>
        <v>TRIM.1</v>
      </c>
      <c r="F390" s="15">
        <f>WEEKDAY(TablaCalendario[[#This Row],[Fecha]],2)</f>
        <v>2</v>
      </c>
      <c r="G390" s="14" t="str">
        <f>TEXT(TablaCalendario[[#This Row],[Fecha]],"DDDD")</f>
        <v>martes</v>
      </c>
      <c r="H390" s="15">
        <f>DAY(TablaCalendario[[#This Row],[Fecha]])</f>
        <v>31</v>
      </c>
    </row>
    <row r="391" spans="1:8" x14ac:dyDescent="0.4">
      <c r="A391" s="17">
        <v>38749</v>
      </c>
      <c r="B391" s="15">
        <f>MONTH(TablaCalendario[[#This Row],[Fecha]])</f>
        <v>2</v>
      </c>
      <c r="C391" s="14" t="str">
        <f>TEXT(TablaCalendario[[#This Row],[Fecha]],"MMMM")</f>
        <v>febrero</v>
      </c>
      <c r="D391" s="15">
        <f>YEAR(TablaCalendario[[#This Row],[Fecha]])</f>
        <v>2006</v>
      </c>
      <c r="E391" s="14" t="str">
        <f>"TRIM."&amp;ROUNDDOWN((MONTH(TablaCalendario[[#This Row],[Fecha]])+2)/3,0)</f>
        <v>TRIM.1</v>
      </c>
      <c r="F391" s="15">
        <f>WEEKDAY(TablaCalendario[[#This Row],[Fecha]],2)</f>
        <v>3</v>
      </c>
      <c r="G391" s="14" t="str">
        <f>TEXT(TablaCalendario[[#This Row],[Fecha]],"DDDD")</f>
        <v>miércoles</v>
      </c>
      <c r="H391" s="15">
        <f>DAY(TablaCalendario[[#This Row],[Fecha]])</f>
        <v>1</v>
      </c>
    </row>
    <row r="392" spans="1:8" x14ac:dyDescent="0.4">
      <c r="A392" s="17">
        <v>38750</v>
      </c>
      <c r="B392" s="15">
        <f>MONTH(TablaCalendario[[#This Row],[Fecha]])</f>
        <v>2</v>
      </c>
      <c r="C392" s="14" t="str">
        <f>TEXT(TablaCalendario[[#This Row],[Fecha]],"MMMM")</f>
        <v>febrero</v>
      </c>
      <c r="D392" s="15">
        <f>YEAR(TablaCalendario[[#This Row],[Fecha]])</f>
        <v>2006</v>
      </c>
      <c r="E392" s="14" t="str">
        <f>"TRIM."&amp;ROUNDDOWN((MONTH(TablaCalendario[[#This Row],[Fecha]])+2)/3,0)</f>
        <v>TRIM.1</v>
      </c>
      <c r="F392" s="15">
        <f>WEEKDAY(TablaCalendario[[#This Row],[Fecha]],2)</f>
        <v>4</v>
      </c>
      <c r="G392" s="14" t="str">
        <f>TEXT(TablaCalendario[[#This Row],[Fecha]],"DDDD")</f>
        <v>jueves</v>
      </c>
      <c r="H392" s="15">
        <f>DAY(TablaCalendario[[#This Row],[Fecha]])</f>
        <v>2</v>
      </c>
    </row>
    <row r="393" spans="1:8" x14ac:dyDescent="0.4">
      <c r="A393" s="17">
        <v>38751</v>
      </c>
      <c r="B393" s="15">
        <f>MONTH(TablaCalendario[[#This Row],[Fecha]])</f>
        <v>2</v>
      </c>
      <c r="C393" s="14" t="str">
        <f>TEXT(TablaCalendario[[#This Row],[Fecha]],"MMMM")</f>
        <v>febrero</v>
      </c>
      <c r="D393" s="15">
        <f>YEAR(TablaCalendario[[#This Row],[Fecha]])</f>
        <v>2006</v>
      </c>
      <c r="E393" s="14" t="str">
        <f>"TRIM."&amp;ROUNDDOWN((MONTH(TablaCalendario[[#This Row],[Fecha]])+2)/3,0)</f>
        <v>TRIM.1</v>
      </c>
      <c r="F393" s="15">
        <f>WEEKDAY(TablaCalendario[[#This Row],[Fecha]],2)</f>
        <v>5</v>
      </c>
      <c r="G393" s="14" t="str">
        <f>TEXT(TablaCalendario[[#This Row],[Fecha]],"DDDD")</f>
        <v>viernes</v>
      </c>
      <c r="H393" s="15">
        <f>DAY(TablaCalendario[[#This Row],[Fecha]])</f>
        <v>3</v>
      </c>
    </row>
    <row r="394" spans="1:8" x14ac:dyDescent="0.4">
      <c r="A394" s="17">
        <v>38752</v>
      </c>
      <c r="B394" s="15">
        <f>MONTH(TablaCalendario[[#This Row],[Fecha]])</f>
        <v>2</v>
      </c>
      <c r="C394" s="14" t="str">
        <f>TEXT(TablaCalendario[[#This Row],[Fecha]],"MMMM")</f>
        <v>febrero</v>
      </c>
      <c r="D394" s="15">
        <f>YEAR(TablaCalendario[[#This Row],[Fecha]])</f>
        <v>2006</v>
      </c>
      <c r="E394" s="14" t="str">
        <f>"TRIM."&amp;ROUNDDOWN((MONTH(TablaCalendario[[#This Row],[Fecha]])+2)/3,0)</f>
        <v>TRIM.1</v>
      </c>
      <c r="F394" s="15">
        <f>WEEKDAY(TablaCalendario[[#This Row],[Fecha]],2)</f>
        <v>6</v>
      </c>
      <c r="G394" s="14" t="str">
        <f>TEXT(TablaCalendario[[#This Row],[Fecha]],"DDDD")</f>
        <v>sábado</v>
      </c>
      <c r="H394" s="15">
        <f>DAY(TablaCalendario[[#This Row],[Fecha]])</f>
        <v>4</v>
      </c>
    </row>
    <row r="395" spans="1:8" x14ac:dyDescent="0.4">
      <c r="A395" s="17">
        <v>38753</v>
      </c>
      <c r="B395" s="15">
        <f>MONTH(TablaCalendario[[#This Row],[Fecha]])</f>
        <v>2</v>
      </c>
      <c r="C395" s="14" t="str">
        <f>TEXT(TablaCalendario[[#This Row],[Fecha]],"MMMM")</f>
        <v>febrero</v>
      </c>
      <c r="D395" s="15">
        <f>YEAR(TablaCalendario[[#This Row],[Fecha]])</f>
        <v>2006</v>
      </c>
      <c r="E395" s="14" t="str">
        <f>"TRIM."&amp;ROUNDDOWN((MONTH(TablaCalendario[[#This Row],[Fecha]])+2)/3,0)</f>
        <v>TRIM.1</v>
      </c>
      <c r="F395" s="15">
        <f>WEEKDAY(TablaCalendario[[#This Row],[Fecha]],2)</f>
        <v>7</v>
      </c>
      <c r="G395" s="14" t="str">
        <f>TEXT(TablaCalendario[[#This Row],[Fecha]],"DDDD")</f>
        <v>domingo</v>
      </c>
      <c r="H395" s="15">
        <f>DAY(TablaCalendario[[#This Row],[Fecha]])</f>
        <v>5</v>
      </c>
    </row>
    <row r="396" spans="1:8" x14ac:dyDescent="0.4">
      <c r="A396" s="17">
        <v>38754</v>
      </c>
      <c r="B396" s="15">
        <f>MONTH(TablaCalendario[[#This Row],[Fecha]])</f>
        <v>2</v>
      </c>
      <c r="C396" s="14" t="str">
        <f>TEXT(TablaCalendario[[#This Row],[Fecha]],"MMMM")</f>
        <v>febrero</v>
      </c>
      <c r="D396" s="15">
        <f>YEAR(TablaCalendario[[#This Row],[Fecha]])</f>
        <v>2006</v>
      </c>
      <c r="E396" s="14" t="str">
        <f>"TRIM."&amp;ROUNDDOWN((MONTH(TablaCalendario[[#This Row],[Fecha]])+2)/3,0)</f>
        <v>TRIM.1</v>
      </c>
      <c r="F396" s="15">
        <f>WEEKDAY(TablaCalendario[[#This Row],[Fecha]],2)</f>
        <v>1</v>
      </c>
      <c r="G396" s="14" t="str">
        <f>TEXT(TablaCalendario[[#This Row],[Fecha]],"DDDD")</f>
        <v>lunes</v>
      </c>
      <c r="H396" s="15">
        <f>DAY(TablaCalendario[[#This Row],[Fecha]])</f>
        <v>6</v>
      </c>
    </row>
    <row r="397" spans="1:8" x14ac:dyDescent="0.4">
      <c r="A397" s="17">
        <v>38755</v>
      </c>
      <c r="B397" s="15">
        <f>MONTH(TablaCalendario[[#This Row],[Fecha]])</f>
        <v>2</v>
      </c>
      <c r="C397" s="14" t="str">
        <f>TEXT(TablaCalendario[[#This Row],[Fecha]],"MMMM")</f>
        <v>febrero</v>
      </c>
      <c r="D397" s="15">
        <f>YEAR(TablaCalendario[[#This Row],[Fecha]])</f>
        <v>2006</v>
      </c>
      <c r="E397" s="14" t="str">
        <f>"TRIM."&amp;ROUNDDOWN((MONTH(TablaCalendario[[#This Row],[Fecha]])+2)/3,0)</f>
        <v>TRIM.1</v>
      </c>
      <c r="F397" s="15">
        <f>WEEKDAY(TablaCalendario[[#This Row],[Fecha]],2)</f>
        <v>2</v>
      </c>
      <c r="G397" s="14" t="str">
        <f>TEXT(TablaCalendario[[#This Row],[Fecha]],"DDDD")</f>
        <v>martes</v>
      </c>
      <c r="H397" s="15">
        <f>DAY(TablaCalendario[[#This Row],[Fecha]])</f>
        <v>7</v>
      </c>
    </row>
    <row r="398" spans="1:8" x14ac:dyDescent="0.4">
      <c r="A398" s="17">
        <v>38756</v>
      </c>
      <c r="B398" s="15">
        <f>MONTH(TablaCalendario[[#This Row],[Fecha]])</f>
        <v>2</v>
      </c>
      <c r="C398" s="14" t="str">
        <f>TEXT(TablaCalendario[[#This Row],[Fecha]],"MMMM")</f>
        <v>febrero</v>
      </c>
      <c r="D398" s="15">
        <f>YEAR(TablaCalendario[[#This Row],[Fecha]])</f>
        <v>2006</v>
      </c>
      <c r="E398" s="14" t="str">
        <f>"TRIM."&amp;ROUNDDOWN((MONTH(TablaCalendario[[#This Row],[Fecha]])+2)/3,0)</f>
        <v>TRIM.1</v>
      </c>
      <c r="F398" s="15">
        <f>WEEKDAY(TablaCalendario[[#This Row],[Fecha]],2)</f>
        <v>3</v>
      </c>
      <c r="G398" s="14" t="str">
        <f>TEXT(TablaCalendario[[#This Row],[Fecha]],"DDDD")</f>
        <v>miércoles</v>
      </c>
      <c r="H398" s="15">
        <f>DAY(TablaCalendario[[#This Row],[Fecha]])</f>
        <v>8</v>
      </c>
    </row>
    <row r="399" spans="1:8" x14ac:dyDescent="0.4">
      <c r="A399" s="17">
        <v>38757</v>
      </c>
      <c r="B399" s="15">
        <f>MONTH(TablaCalendario[[#This Row],[Fecha]])</f>
        <v>2</v>
      </c>
      <c r="C399" s="14" t="str">
        <f>TEXT(TablaCalendario[[#This Row],[Fecha]],"MMMM")</f>
        <v>febrero</v>
      </c>
      <c r="D399" s="15">
        <f>YEAR(TablaCalendario[[#This Row],[Fecha]])</f>
        <v>2006</v>
      </c>
      <c r="E399" s="14" t="str">
        <f>"TRIM."&amp;ROUNDDOWN((MONTH(TablaCalendario[[#This Row],[Fecha]])+2)/3,0)</f>
        <v>TRIM.1</v>
      </c>
      <c r="F399" s="15">
        <f>WEEKDAY(TablaCalendario[[#This Row],[Fecha]],2)</f>
        <v>4</v>
      </c>
      <c r="G399" s="14" t="str">
        <f>TEXT(TablaCalendario[[#This Row],[Fecha]],"DDDD")</f>
        <v>jueves</v>
      </c>
      <c r="H399" s="15">
        <f>DAY(TablaCalendario[[#This Row],[Fecha]])</f>
        <v>9</v>
      </c>
    </row>
    <row r="400" spans="1:8" x14ac:dyDescent="0.4">
      <c r="A400" s="17">
        <v>38758</v>
      </c>
      <c r="B400" s="15">
        <f>MONTH(TablaCalendario[[#This Row],[Fecha]])</f>
        <v>2</v>
      </c>
      <c r="C400" s="14" t="str">
        <f>TEXT(TablaCalendario[[#This Row],[Fecha]],"MMMM")</f>
        <v>febrero</v>
      </c>
      <c r="D400" s="15">
        <f>YEAR(TablaCalendario[[#This Row],[Fecha]])</f>
        <v>2006</v>
      </c>
      <c r="E400" s="14" t="str">
        <f>"TRIM."&amp;ROUNDDOWN((MONTH(TablaCalendario[[#This Row],[Fecha]])+2)/3,0)</f>
        <v>TRIM.1</v>
      </c>
      <c r="F400" s="15">
        <f>WEEKDAY(TablaCalendario[[#This Row],[Fecha]],2)</f>
        <v>5</v>
      </c>
      <c r="G400" s="14" t="str">
        <f>TEXT(TablaCalendario[[#This Row],[Fecha]],"DDDD")</f>
        <v>viernes</v>
      </c>
      <c r="H400" s="15">
        <f>DAY(TablaCalendario[[#This Row],[Fecha]])</f>
        <v>10</v>
      </c>
    </row>
    <row r="401" spans="1:8" x14ac:dyDescent="0.4">
      <c r="A401" s="17">
        <v>38759</v>
      </c>
      <c r="B401" s="15">
        <f>MONTH(TablaCalendario[[#This Row],[Fecha]])</f>
        <v>2</v>
      </c>
      <c r="C401" s="14" t="str">
        <f>TEXT(TablaCalendario[[#This Row],[Fecha]],"MMMM")</f>
        <v>febrero</v>
      </c>
      <c r="D401" s="15">
        <f>YEAR(TablaCalendario[[#This Row],[Fecha]])</f>
        <v>2006</v>
      </c>
      <c r="E401" s="14" t="str">
        <f>"TRIM."&amp;ROUNDDOWN((MONTH(TablaCalendario[[#This Row],[Fecha]])+2)/3,0)</f>
        <v>TRIM.1</v>
      </c>
      <c r="F401" s="15">
        <f>WEEKDAY(TablaCalendario[[#This Row],[Fecha]],2)</f>
        <v>6</v>
      </c>
      <c r="G401" s="14" t="str">
        <f>TEXT(TablaCalendario[[#This Row],[Fecha]],"DDDD")</f>
        <v>sábado</v>
      </c>
      <c r="H401" s="15">
        <f>DAY(TablaCalendario[[#This Row],[Fecha]])</f>
        <v>11</v>
      </c>
    </row>
    <row r="402" spans="1:8" x14ac:dyDescent="0.4">
      <c r="A402" s="17">
        <v>38760</v>
      </c>
      <c r="B402" s="15">
        <f>MONTH(TablaCalendario[[#This Row],[Fecha]])</f>
        <v>2</v>
      </c>
      <c r="C402" s="14" t="str">
        <f>TEXT(TablaCalendario[[#This Row],[Fecha]],"MMMM")</f>
        <v>febrero</v>
      </c>
      <c r="D402" s="15">
        <f>YEAR(TablaCalendario[[#This Row],[Fecha]])</f>
        <v>2006</v>
      </c>
      <c r="E402" s="14" t="str">
        <f>"TRIM."&amp;ROUNDDOWN((MONTH(TablaCalendario[[#This Row],[Fecha]])+2)/3,0)</f>
        <v>TRIM.1</v>
      </c>
      <c r="F402" s="15">
        <f>WEEKDAY(TablaCalendario[[#This Row],[Fecha]],2)</f>
        <v>7</v>
      </c>
      <c r="G402" s="14" t="str">
        <f>TEXT(TablaCalendario[[#This Row],[Fecha]],"DDDD")</f>
        <v>domingo</v>
      </c>
      <c r="H402" s="15">
        <f>DAY(TablaCalendario[[#This Row],[Fecha]])</f>
        <v>12</v>
      </c>
    </row>
    <row r="403" spans="1:8" x14ac:dyDescent="0.4">
      <c r="A403" s="17">
        <v>38761</v>
      </c>
      <c r="B403" s="15">
        <f>MONTH(TablaCalendario[[#This Row],[Fecha]])</f>
        <v>2</v>
      </c>
      <c r="C403" s="14" t="str">
        <f>TEXT(TablaCalendario[[#This Row],[Fecha]],"MMMM")</f>
        <v>febrero</v>
      </c>
      <c r="D403" s="15">
        <f>YEAR(TablaCalendario[[#This Row],[Fecha]])</f>
        <v>2006</v>
      </c>
      <c r="E403" s="14" t="str">
        <f>"TRIM."&amp;ROUNDDOWN((MONTH(TablaCalendario[[#This Row],[Fecha]])+2)/3,0)</f>
        <v>TRIM.1</v>
      </c>
      <c r="F403" s="15">
        <f>WEEKDAY(TablaCalendario[[#This Row],[Fecha]],2)</f>
        <v>1</v>
      </c>
      <c r="G403" s="14" t="str">
        <f>TEXT(TablaCalendario[[#This Row],[Fecha]],"DDDD")</f>
        <v>lunes</v>
      </c>
      <c r="H403" s="15">
        <f>DAY(TablaCalendario[[#This Row],[Fecha]])</f>
        <v>13</v>
      </c>
    </row>
    <row r="404" spans="1:8" x14ac:dyDescent="0.4">
      <c r="A404" s="17">
        <v>38762</v>
      </c>
      <c r="B404" s="15">
        <f>MONTH(TablaCalendario[[#This Row],[Fecha]])</f>
        <v>2</v>
      </c>
      <c r="C404" s="14" t="str">
        <f>TEXT(TablaCalendario[[#This Row],[Fecha]],"MMMM")</f>
        <v>febrero</v>
      </c>
      <c r="D404" s="15">
        <f>YEAR(TablaCalendario[[#This Row],[Fecha]])</f>
        <v>2006</v>
      </c>
      <c r="E404" s="14" t="str">
        <f>"TRIM."&amp;ROUNDDOWN((MONTH(TablaCalendario[[#This Row],[Fecha]])+2)/3,0)</f>
        <v>TRIM.1</v>
      </c>
      <c r="F404" s="15">
        <f>WEEKDAY(TablaCalendario[[#This Row],[Fecha]],2)</f>
        <v>2</v>
      </c>
      <c r="G404" s="14" t="str">
        <f>TEXT(TablaCalendario[[#This Row],[Fecha]],"DDDD")</f>
        <v>martes</v>
      </c>
      <c r="H404" s="15">
        <f>DAY(TablaCalendario[[#This Row],[Fecha]])</f>
        <v>14</v>
      </c>
    </row>
    <row r="405" spans="1:8" x14ac:dyDescent="0.4">
      <c r="A405" s="17">
        <v>38763</v>
      </c>
      <c r="B405" s="15">
        <f>MONTH(TablaCalendario[[#This Row],[Fecha]])</f>
        <v>2</v>
      </c>
      <c r="C405" s="14" t="str">
        <f>TEXT(TablaCalendario[[#This Row],[Fecha]],"MMMM")</f>
        <v>febrero</v>
      </c>
      <c r="D405" s="15">
        <f>YEAR(TablaCalendario[[#This Row],[Fecha]])</f>
        <v>2006</v>
      </c>
      <c r="E405" s="14" t="str">
        <f>"TRIM."&amp;ROUNDDOWN((MONTH(TablaCalendario[[#This Row],[Fecha]])+2)/3,0)</f>
        <v>TRIM.1</v>
      </c>
      <c r="F405" s="15">
        <f>WEEKDAY(TablaCalendario[[#This Row],[Fecha]],2)</f>
        <v>3</v>
      </c>
      <c r="G405" s="14" t="str">
        <f>TEXT(TablaCalendario[[#This Row],[Fecha]],"DDDD")</f>
        <v>miércoles</v>
      </c>
      <c r="H405" s="15">
        <f>DAY(TablaCalendario[[#This Row],[Fecha]])</f>
        <v>15</v>
      </c>
    </row>
    <row r="406" spans="1:8" x14ac:dyDescent="0.4">
      <c r="A406" s="17">
        <v>38764</v>
      </c>
      <c r="B406" s="15">
        <f>MONTH(TablaCalendario[[#This Row],[Fecha]])</f>
        <v>2</v>
      </c>
      <c r="C406" s="14" t="str">
        <f>TEXT(TablaCalendario[[#This Row],[Fecha]],"MMMM")</f>
        <v>febrero</v>
      </c>
      <c r="D406" s="15">
        <f>YEAR(TablaCalendario[[#This Row],[Fecha]])</f>
        <v>2006</v>
      </c>
      <c r="E406" s="14" t="str">
        <f>"TRIM."&amp;ROUNDDOWN((MONTH(TablaCalendario[[#This Row],[Fecha]])+2)/3,0)</f>
        <v>TRIM.1</v>
      </c>
      <c r="F406" s="15">
        <f>WEEKDAY(TablaCalendario[[#This Row],[Fecha]],2)</f>
        <v>4</v>
      </c>
      <c r="G406" s="14" t="str">
        <f>TEXT(TablaCalendario[[#This Row],[Fecha]],"DDDD")</f>
        <v>jueves</v>
      </c>
      <c r="H406" s="15">
        <f>DAY(TablaCalendario[[#This Row],[Fecha]])</f>
        <v>16</v>
      </c>
    </row>
    <row r="407" spans="1:8" x14ac:dyDescent="0.4">
      <c r="A407" s="17">
        <v>38765</v>
      </c>
      <c r="B407" s="15">
        <f>MONTH(TablaCalendario[[#This Row],[Fecha]])</f>
        <v>2</v>
      </c>
      <c r="C407" s="14" t="str">
        <f>TEXT(TablaCalendario[[#This Row],[Fecha]],"MMMM")</f>
        <v>febrero</v>
      </c>
      <c r="D407" s="15">
        <f>YEAR(TablaCalendario[[#This Row],[Fecha]])</f>
        <v>2006</v>
      </c>
      <c r="E407" s="14" t="str">
        <f>"TRIM."&amp;ROUNDDOWN((MONTH(TablaCalendario[[#This Row],[Fecha]])+2)/3,0)</f>
        <v>TRIM.1</v>
      </c>
      <c r="F407" s="15">
        <f>WEEKDAY(TablaCalendario[[#This Row],[Fecha]],2)</f>
        <v>5</v>
      </c>
      <c r="G407" s="14" t="str">
        <f>TEXT(TablaCalendario[[#This Row],[Fecha]],"DDDD")</f>
        <v>viernes</v>
      </c>
      <c r="H407" s="15">
        <f>DAY(TablaCalendario[[#This Row],[Fecha]])</f>
        <v>17</v>
      </c>
    </row>
    <row r="408" spans="1:8" x14ac:dyDescent="0.4">
      <c r="A408" s="17">
        <v>38766</v>
      </c>
      <c r="B408" s="15">
        <f>MONTH(TablaCalendario[[#This Row],[Fecha]])</f>
        <v>2</v>
      </c>
      <c r="C408" s="14" t="str">
        <f>TEXT(TablaCalendario[[#This Row],[Fecha]],"MMMM")</f>
        <v>febrero</v>
      </c>
      <c r="D408" s="15">
        <f>YEAR(TablaCalendario[[#This Row],[Fecha]])</f>
        <v>2006</v>
      </c>
      <c r="E408" s="14" t="str">
        <f>"TRIM."&amp;ROUNDDOWN((MONTH(TablaCalendario[[#This Row],[Fecha]])+2)/3,0)</f>
        <v>TRIM.1</v>
      </c>
      <c r="F408" s="15">
        <f>WEEKDAY(TablaCalendario[[#This Row],[Fecha]],2)</f>
        <v>6</v>
      </c>
      <c r="G408" s="14" t="str">
        <f>TEXT(TablaCalendario[[#This Row],[Fecha]],"DDDD")</f>
        <v>sábado</v>
      </c>
      <c r="H408" s="15">
        <f>DAY(TablaCalendario[[#This Row],[Fecha]])</f>
        <v>18</v>
      </c>
    </row>
    <row r="409" spans="1:8" x14ac:dyDescent="0.4">
      <c r="A409" s="17">
        <v>38767</v>
      </c>
      <c r="B409" s="15">
        <f>MONTH(TablaCalendario[[#This Row],[Fecha]])</f>
        <v>2</v>
      </c>
      <c r="C409" s="14" t="str">
        <f>TEXT(TablaCalendario[[#This Row],[Fecha]],"MMMM")</f>
        <v>febrero</v>
      </c>
      <c r="D409" s="15">
        <f>YEAR(TablaCalendario[[#This Row],[Fecha]])</f>
        <v>2006</v>
      </c>
      <c r="E409" s="14" t="str">
        <f>"TRIM."&amp;ROUNDDOWN((MONTH(TablaCalendario[[#This Row],[Fecha]])+2)/3,0)</f>
        <v>TRIM.1</v>
      </c>
      <c r="F409" s="15">
        <f>WEEKDAY(TablaCalendario[[#This Row],[Fecha]],2)</f>
        <v>7</v>
      </c>
      <c r="G409" s="14" t="str">
        <f>TEXT(TablaCalendario[[#This Row],[Fecha]],"DDDD")</f>
        <v>domingo</v>
      </c>
      <c r="H409" s="15">
        <f>DAY(TablaCalendario[[#This Row],[Fecha]])</f>
        <v>19</v>
      </c>
    </row>
    <row r="410" spans="1:8" x14ac:dyDescent="0.4">
      <c r="A410" s="17">
        <v>38768</v>
      </c>
      <c r="B410" s="15">
        <f>MONTH(TablaCalendario[[#This Row],[Fecha]])</f>
        <v>2</v>
      </c>
      <c r="C410" s="14" t="str">
        <f>TEXT(TablaCalendario[[#This Row],[Fecha]],"MMMM")</f>
        <v>febrero</v>
      </c>
      <c r="D410" s="15">
        <f>YEAR(TablaCalendario[[#This Row],[Fecha]])</f>
        <v>2006</v>
      </c>
      <c r="E410" s="14" t="str">
        <f>"TRIM."&amp;ROUNDDOWN((MONTH(TablaCalendario[[#This Row],[Fecha]])+2)/3,0)</f>
        <v>TRIM.1</v>
      </c>
      <c r="F410" s="15">
        <f>WEEKDAY(TablaCalendario[[#This Row],[Fecha]],2)</f>
        <v>1</v>
      </c>
      <c r="G410" s="14" t="str">
        <f>TEXT(TablaCalendario[[#This Row],[Fecha]],"DDDD")</f>
        <v>lunes</v>
      </c>
      <c r="H410" s="15">
        <f>DAY(TablaCalendario[[#This Row],[Fecha]])</f>
        <v>20</v>
      </c>
    </row>
    <row r="411" spans="1:8" x14ac:dyDescent="0.4">
      <c r="A411" s="17">
        <v>38769</v>
      </c>
      <c r="B411" s="15">
        <f>MONTH(TablaCalendario[[#This Row],[Fecha]])</f>
        <v>2</v>
      </c>
      <c r="C411" s="14" t="str">
        <f>TEXT(TablaCalendario[[#This Row],[Fecha]],"MMMM")</f>
        <v>febrero</v>
      </c>
      <c r="D411" s="15">
        <f>YEAR(TablaCalendario[[#This Row],[Fecha]])</f>
        <v>2006</v>
      </c>
      <c r="E411" s="14" t="str">
        <f>"TRIM."&amp;ROUNDDOWN((MONTH(TablaCalendario[[#This Row],[Fecha]])+2)/3,0)</f>
        <v>TRIM.1</v>
      </c>
      <c r="F411" s="15">
        <f>WEEKDAY(TablaCalendario[[#This Row],[Fecha]],2)</f>
        <v>2</v>
      </c>
      <c r="G411" s="14" t="str">
        <f>TEXT(TablaCalendario[[#This Row],[Fecha]],"DDDD")</f>
        <v>martes</v>
      </c>
      <c r="H411" s="15">
        <f>DAY(TablaCalendario[[#This Row],[Fecha]])</f>
        <v>21</v>
      </c>
    </row>
    <row r="412" spans="1:8" x14ac:dyDescent="0.4">
      <c r="A412" s="17">
        <v>38770</v>
      </c>
      <c r="B412" s="15">
        <f>MONTH(TablaCalendario[[#This Row],[Fecha]])</f>
        <v>2</v>
      </c>
      <c r="C412" s="14" t="str">
        <f>TEXT(TablaCalendario[[#This Row],[Fecha]],"MMMM")</f>
        <v>febrero</v>
      </c>
      <c r="D412" s="15">
        <f>YEAR(TablaCalendario[[#This Row],[Fecha]])</f>
        <v>2006</v>
      </c>
      <c r="E412" s="14" t="str">
        <f>"TRIM."&amp;ROUNDDOWN((MONTH(TablaCalendario[[#This Row],[Fecha]])+2)/3,0)</f>
        <v>TRIM.1</v>
      </c>
      <c r="F412" s="15">
        <f>WEEKDAY(TablaCalendario[[#This Row],[Fecha]],2)</f>
        <v>3</v>
      </c>
      <c r="G412" s="14" t="str">
        <f>TEXT(TablaCalendario[[#This Row],[Fecha]],"DDDD")</f>
        <v>miércoles</v>
      </c>
      <c r="H412" s="15">
        <f>DAY(TablaCalendario[[#This Row],[Fecha]])</f>
        <v>22</v>
      </c>
    </row>
    <row r="413" spans="1:8" x14ac:dyDescent="0.4">
      <c r="A413" s="17">
        <v>38771</v>
      </c>
      <c r="B413" s="15">
        <f>MONTH(TablaCalendario[[#This Row],[Fecha]])</f>
        <v>2</v>
      </c>
      <c r="C413" s="14" t="str">
        <f>TEXT(TablaCalendario[[#This Row],[Fecha]],"MMMM")</f>
        <v>febrero</v>
      </c>
      <c r="D413" s="15">
        <f>YEAR(TablaCalendario[[#This Row],[Fecha]])</f>
        <v>2006</v>
      </c>
      <c r="E413" s="14" t="str">
        <f>"TRIM."&amp;ROUNDDOWN((MONTH(TablaCalendario[[#This Row],[Fecha]])+2)/3,0)</f>
        <v>TRIM.1</v>
      </c>
      <c r="F413" s="15">
        <f>WEEKDAY(TablaCalendario[[#This Row],[Fecha]],2)</f>
        <v>4</v>
      </c>
      <c r="G413" s="14" t="str">
        <f>TEXT(TablaCalendario[[#This Row],[Fecha]],"DDDD")</f>
        <v>jueves</v>
      </c>
      <c r="H413" s="15">
        <f>DAY(TablaCalendario[[#This Row],[Fecha]])</f>
        <v>23</v>
      </c>
    </row>
    <row r="414" spans="1:8" x14ac:dyDescent="0.4">
      <c r="A414" s="17">
        <v>38772</v>
      </c>
      <c r="B414" s="15">
        <f>MONTH(TablaCalendario[[#This Row],[Fecha]])</f>
        <v>2</v>
      </c>
      <c r="C414" s="14" t="str">
        <f>TEXT(TablaCalendario[[#This Row],[Fecha]],"MMMM")</f>
        <v>febrero</v>
      </c>
      <c r="D414" s="15">
        <f>YEAR(TablaCalendario[[#This Row],[Fecha]])</f>
        <v>2006</v>
      </c>
      <c r="E414" s="14" t="str">
        <f>"TRIM."&amp;ROUNDDOWN((MONTH(TablaCalendario[[#This Row],[Fecha]])+2)/3,0)</f>
        <v>TRIM.1</v>
      </c>
      <c r="F414" s="15">
        <f>WEEKDAY(TablaCalendario[[#This Row],[Fecha]],2)</f>
        <v>5</v>
      </c>
      <c r="G414" s="14" t="str">
        <f>TEXT(TablaCalendario[[#This Row],[Fecha]],"DDDD")</f>
        <v>viernes</v>
      </c>
      <c r="H414" s="15">
        <f>DAY(TablaCalendario[[#This Row],[Fecha]])</f>
        <v>24</v>
      </c>
    </row>
    <row r="415" spans="1:8" x14ac:dyDescent="0.4">
      <c r="A415" s="17">
        <v>38773</v>
      </c>
      <c r="B415" s="15">
        <f>MONTH(TablaCalendario[[#This Row],[Fecha]])</f>
        <v>2</v>
      </c>
      <c r="C415" s="14" t="str">
        <f>TEXT(TablaCalendario[[#This Row],[Fecha]],"MMMM")</f>
        <v>febrero</v>
      </c>
      <c r="D415" s="15">
        <f>YEAR(TablaCalendario[[#This Row],[Fecha]])</f>
        <v>2006</v>
      </c>
      <c r="E415" s="14" t="str">
        <f>"TRIM."&amp;ROUNDDOWN((MONTH(TablaCalendario[[#This Row],[Fecha]])+2)/3,0)</f>
        <v>TRIM.1</v>
      </c>
      <c r="F415" s="15">
        <f>WEEKDAY(TablaCalendario[[#This Row],[Fecha]],2)</f>
        <v>6</v>
      </c>
      <c r="G415" s="14" t="str">
        <f>TEXT(TablaCalendario[[#This Row],[Fecha]],"DDDD")</f>
        <v>sábado</v>
      </c>
      <c r="H415" s="15">
        <f>DAY(TablaCalendario[[#This Row],[Fecha]])</f>
        <v>25</v>
      </c>
    </row>
    <row r="416" spans="1:8" x14ac:dyDescent="0.4">
      <c r="A416" s="17">
        <v>38774</v>
      </c>
      <c r="B416" s="15">
        <f>MONTH(TablaCalendario[[#This Row],[Fecha]])</f>
        <v>2</v>
      </c>
      <c r="C416" s="14" t="str">
        <f>TEXT(TablaCalendario[[#This Row],[Fecha]],"MMMM")</f>
        <v>febrero</v>
      </c>
      <c r="D416" s="15">
        <f>YEAR(TablaCalendario[[#This Row],[Fecha]])</f>
        <v>2006</v>
      </c>
      <c r="E416" s="14" t="str">
        <f>"TRIM."&amp;ROUNDDOWN((MONTH(TablaCalendario[[#This Row],[Fecha]])+2)/3,0)</f>
        <v>TRIM.1</v>
      </c>
      <c r="F416" s="15">
        <f>WEEKDAY(TablaCalendario[[#This Row],[Fecha]],2)</f>
        <v>7</v>
      </c>
      <c r="G416" s="14" t="str">
        <f>TEXT(TablaCalendario[[#This Row],[Fecha]],"DDDD")</f>
        <v>domingo</v>
      </c>
      <c r="H416" s="15">
        <f>DAY(TablaCalendario[[#This Row],[Fecha]])</f>
        <v>26</v>
      </c>
    </row>
    <row r="417" spans="1:8" x14ac:dyDescent="0.4">
      <c r="A417" s="17">
        <v>38775</v>
      </c>
      <c r="B417" s="15">
        <f>MONTH(TablaCalendario[[#This Row],[Fecha]])</f>
        <v>2</v>
      </c>
      <c r="C417" s="14" t="str">
        <f>TEXT(TablaCalendario[[#This Row],[Fecha]],"MMMM")</f>
        <v>febrero</v>
      </c>
      <c r="D417" s="15">
        <f>YEAR(TablaCalendario[[#This Row],[Fecha]])</f>
        <v>2006</v>
      </c>
      <c r="E417" s="14" t="str">
        <f>"TRIM."&amp;ROUNDDOWN((MONTH(TablaCalendario[[#This Row],[Fecha]])+2)/3,0)</f>
        <v>TRIM.1</v>
      </c>
      <c r="F417" s="15">
        <f>WEEKDAY(TablaCalendario[[#This Row],[Fecha]],2)</f>
        <v>1</v>
      </c>
      <c r="G417" s="14" t="str">
        <f>TEXT(TablaCalendario[[#This Row],[Fecha]],"DDDD")</f>
        <v>lunes</v>
      </c>
      <c r="H417" s="15">
        <f>DAY(TablaCalendario[[#This Row],[Fecha]])</f>
        <v>27</v>
      </c>
    </row>
    <row r="418" spans="1:8" x14ac:dyDescent="0.4">
      <c r="A418" s="17">
        <v>38776</v>
      </c>
      <c r="B418" s="15">
        <f>MONTH(TablaCalendario[[#This Row],[Fecha]])</f>
        <v>2</v>
      </c>
      <c r="C418" s="14" t="str">
        <f>TEXT(TablaCalendario[[#This Row],[Fecha]],"MMMM")</f>
        <v>febrero</v>
      </c>
      <c r="D418" s="15">
        <f>YEAR(TablaCalendario[[#This Row],[Fecha]])</f>
        <v>2006</v>
      </c>
      <c r="E418" s="14" t="str">
        <f>"TRIM."&amp;ROUNDDOWN((MONTH(TablaCalendario[[#This Row],[Fecha]])+2)/3,0)</f>
        <v>TRIM.1</v>
      </c>
      <c r="F418" s="15">
        <f>WEEKDAY(TablaCalendario[[#This Row],[Fecha]],2)</f>
        <v>2</v>
      </c>
      <c r="G418" s="14" t="str">
        <f>TEXT(TablaCalendario[[#This Row],[Fecha]],"DDDD")</f>
        <v>martes</v>
      </c>
      <c r="H418" s="15">
        <f>DAY(TablaCalendario[[#This Row],[Fecha]])</f>
        <v>28</v>
      </c>
    </row>
    <row r="419" spans="1:8" x14ac:dyDescent="0.4">
      <c r="A419" s="17">
        <v>38777</v>
      </c>
      <c r="B419" s="15">
        <f>MONTH(TablaCalendario[[#This Row],[Fecha]])</f>
        <v>3</v>
      </c>
      <c r="C419" s="14" t="str">
        <f>TEXT(TablaCalendario[[#This Row],[Fecha]],"MMMM")</f>
        <v>marzo</v>
      </c>
      <c r="D419" s="15">
        <f>YEAR(TablaCalendario[[#This Row],[Fecha]])</f>
        <v>2006</v>
      </c>
      <c r="E419" s="14" t="str">
        <f>"TRIM."&amp;ROUNDDOWN((MONTH(TablaCalendario[[#This Row],[Fecha]])+2)/3,0)</f>
        <v>TRIM.1</v>
      </c>
      <c r="F419" s="15">
        <f>WEEKDAY(TablaCalendario[[#This Row],[Fecha]],2)</f>
        <v>3</v>
      </c>
      <c r="G419" s="14" t="str">
        <f>TEXT(TablaCalendario[[#This Row],[Fecha]],"DDDD")</f>
        <v>miércoles</v>
      </c>
      <c r="H419" s="15">
        <f>DAY(TablaCalendario[[#This Row],[Fecha]])</f>
        <v>1</v>
      </c>
    </row>
    <row r="420" spans="1:8" x14ac:dyDescent="0.4">
      <c r="A420" s="17">
        <v>38778</v>
      </c>
      <c r="B420" s="15">
        <f>MONTH(TablaCalendario[[#This Row],[Fecha]])</f>
        <v>3</v>
      </c>
      <c r="C420" s="14" t="str">
        <f>TEXT(TablaCalendario[[#This Row],[Fecha]],"MMMM")</f>
        <v>marzo</v>
      </c>
      <c r="D420" s="15">
        <f>YEAR(TablaCalendario[[#This Row],[Fecha]])</f>
        <v>2006</v>
      </c>
      <c r="E420" s="14" t="str">
        <f>"TRIM."&amp;ROUNDDOWN((MONTH(TablaCalendario[[#This Row],[Fecha]])+2)/3,0)</f>
        <v>TRIM.1</v>
      </c>
      <c r="F420" s="15">
        <f>WEEKDAY(TablaCalendario[[#This Row],[Fecha]],2)</f>
        <v>4</v>
      </c>
      <c r="G420" s="14" t="str">
        <f>TEXT(TablaCalendario[[#This Row],[Fecha]],"DDDD")</f>
        <v>jueves</v>
      </c>
      <c r="H420" s="15">
        <f>DAY(TablaCalendario[[#This Row],[Fecha]])</f>
        <v>2</v>
      </c>
    </row>
    <row r="421" spans="1:8" x14ac:dyDescent="0.4">
      <c r="A421" s="17">
        <v>38779</v>
      </c>
      <c r="B421" s="15">
        <f>MONTH(TablaCalendario[[#This Row],[Fecha]])</f>
        <v>3</v>
      </c>
      <c r="C421" s="14" t="str">
        <f>TEXT(TablaCalendario[[#This Row],[Fecha]],"MMMM")</f>
        <v>marzo</v>
      </c>
      <c r="D421" s="15">
        <f>YEAR(TablaCalendario[[#This Row],[Fecha]])</f>
        <v>2006</v>
      </c>
      <c r="E421" s="14" t="str">
        <f>"TRIM."&amp;ROUNDDOWN((MONTH(TablaCalendario[[#This Row],[Fecha]])+2)/3,0)</f>
        <v>TRIM.1</v>
      </c>
      <c r="F421" s="15">
        <f>WEEKDAY(TablaCalendario[[#This Row],[Fecha]],2)</f>
        <v>5</v>
      </c>
      <c r="G421" s="14" t="str">
        <f>TEXT(TablaCalendario[[#This Row],[Fecha]],"DDDD")</f>
        <v>viernes</v>
      </c>
      <c r="H421" s="15">
        <f>DAY(TablaCalendario[[#This Row],[Fecha]])</f>
        <v>3</v>
      </c>
    </row>
    <row r="422" spans="1:8" x14ac:dyDescent="0.4">
      <c r="A422" s="17">
        <v>38780</v>
      </c>
      <c r="B422" s="15">
        <f>MONTH(TablaCalendario[[#This Row],[Fecha]])</f>
        <v>3</v>
      </c>
      <c r="C422" s="14" t="str">
        <f>TEXT(TablaCalendario[[#This Row],[Fecha]],"MMMM")</f>
        <v>marzo</v>
      </c>
      <c r="D422" s="15">
        <f>YEAR(TablaCalendario[[#This Row],[Fecha]])</f>
        <v>2006</v>
      </c>
      <c r="E422" s="14" t="str">
        <f>"TRIM."&amp;ROUNDDOWN((MONTH(TablaCalendario[[#This Row],[Fecha]])+2)/3,0)</f>
        <v>TRIM.1</v>
      </c>
      <c r="F422" s="15">
        <f>WEEKDAY(TablaCalendario[[#This Row],[Fecha]],2)</f>
        <v>6</v>
      </c>
      <c r="G422" s="14" t="str">
        <f>TEXT(TablaCalendario[[#This Row],[Fecha]],"DDDD")</f>
        <v>sábado</v>
      </c>
      <c r="H422" s="15">
        <f>DAY(TablaCalendario[[#This Row],[Fecha]])</f>
        <v>4</v>
      </c>
    </row>
    <row r="423" spans="1:8" x14ac:dyDescent="0.4">
      <c r="A423" s="17">
        <v>38781</v>
      </c>
      <c r="B423" s="15">
        <f>MONTH(TablaCalendario[[#This Row],[Fecha]])</f>
        <v>3</v>
      </c>
      <c r="C423" s="14" t="str">
        <f>TEXT(TablaCalendario[[#This Row],[Fecha]],"MMMM")</f>
        <v>marzo</v>
      </c>
      <c r="D423" s="15">
        <f>YEAR(TablaCalendario[[#This Row],[Fecha]])</f>
        <v>2006</v>
      </c>
      <c r="E423" s="14" t="str">
        <f>"TRIM."&amp;ROUNDDOWN((MONTH(TablaCalendario[[#This Row],[Fecha]])+2)/3,0)</f>
        <v>TRIM.1</v>
      </c>
      <c r="F423" s="15">
        <f>WEEKDAY(TablaCalendario[[#This Row],[Fecha]],2)</f>
        <v>7</v>
      </c>
      <c r="G423" s="14" t="str">
        <f>TEXT(TablaCalendario[[#This Row],[Fecha]],"DDDD")</f>
        <v>domingo</v>
      </c>
      <c r="H423" s="15">
        <f>DAY(TablaCalendario[[#This Row],[Fecha]])</f>
        <v>5</v>
      </c>
    </row>
    <row r="424" spans="1:8" x14ac:dyDescent="0.4">
      <c r="A424" s="17">
        <v>38782</v>
      </c>
      <c r="B424" s="15">
        <f>MONTH(TablaCalendario[[#This Row],[Fecha]])</f>
        <v>3</v>
      </c>
      <c r="C424" s="14" t="str">
        <f>TEXT(TablaCalendario[[#This Row],[Fecha]],"MMMM")</f>
        <v>marzo</v>
      </c>
      <c r="D424" s="15">
        <f>YEAR(TablaCalendario[[#This Row],[Fecha]])</f>
        <v>2006</v>
      </c>
      <c r="E424" s="14" t="str">
        <f>"TRIM."&amp;ROUNDDOWN((MONTH(TablaCalendario[[#This Row],[Fecha]])+2)/3,0)</f>
        <v>TRIM.1</v>
      </c>
      <c r="F424" s="15">
        <f>WEEKDAY(TablaCalendario[[#This Row],[Fecha]],2)</f>
        <v>1</v>
      </c>
      <c r="G424" s="14" t="str">
        <f>TEXT(TablaCalendario[[#This Row],[Fecha]],"DDDD")</f>
        <v>lunes</v>
      </c>
      <c r="H424" s="15">
        <f>DAY(TablaCalendario[[#This Row],[Fecha]])</f>
        <v>6</v>
      </c>
    </row>
    <row r="425" spans="1:8" x14ac:dyDescent="0.4">
      <c r="A425" s="17">
        <v>38783</v>
      </c>
      <c r="B425" s="15">
        <f>MONTH(TablaCalendario[[#This Row],[Fecha]])</f>
        <v>3</v>
      </c>
      <c r="C425" s="14" t="str">
        <f>TEXT(TablaCalendario[[#This Row],[Fecha]],"MMMM")</f>
        <v>marzo</v>
      </c>
      <c r="D425" s="15">
        <f>YEAR(TablaCalendario[[#This Row],[Fecha]])</f>
        <v>2006</v>
      </c>
      <c r="E425" s="14" t="str">
        <f>"TRIM."&amp;ROUNDDOWN((MONTH(TablaCalendario[[#This Row],[Fecha]])+2)/3,0)</f>
        <v>TRIM.1</v>
      </c>
      <c r="F425" s="15">
        <f>WEEKDAY(TablaCalendario[[#This Row],[Fecha]],2)</f>
        <v>2</v>
      </c>
      <c r="G425" s="14" t="str">
        <f>TEXT(TablaCalendario[[#This Row],[Fecha]],"DDDD")</f>
        <v>martes</v>
      </c>
      <c r="H425" s="15">
        <f>DAY(TablaCalendario[[#This Row],[Fecha]])</f>
        <v>7</v>
      </c>
    </row>
    <row r="426" spans="1:8" x14ac:dyDescent="0.4">
      <c r="A426" s="17">
        <v>38784</v>
      </c>
      <c r="B426" s="15">
        <f>MONTH(TablaCalendario[[#This Row],[Fecha]])</f>
        <v>3</v>
      </c>
      <c r="C426" s="14" t="str">
        <f>TEXT(TablaCalendario[[#This Row],[Fecha]],"MMMM")</f>
        <v>marzo</v>
      </c>
      <c r="D426" s="15">
        <f>YEAR(TablaCalendario[[#This Row],[Fecha]])</f>
        <v>2006</v>
      </c>
      <c r="E426" s="14" t="str">
        <f>"TRIM."&amp;ROUNDDOWN((MONTH(TablaCalendario[[#This Row],[Fecha]])+2)/3,0)</f>
        <v>TRIM.1</v>
      </c>
      <c r="F426" s="15">
        <f>WEEKDAY(TablaCalendario[[#This Row],[Fecha]],2)</f>
        <v>3</v>
      </c>
      <c r="G426" s="14" t="str">
        <f>TEXT(TablaCalendario[[#This Row],[Fecha]],"DDDD")</f>
        <v>miércoles</v>
      </c>
      <c r="H426" s="15">
        <f>DAY(TablaCalendario[[#This Row],[Fecha]])</f>
        <v>8</v>
      </c>
    </row>
    <row r="427" spans="1:8" x14ac:dyDescent="0.4">
      <c r="A427" s="17">
        <v>38785</v>
      </c>
      <c r="B427" s="15">
        <f>MONTH(TablaCalendario[[#This Row],[Fecha]])</f>
        <v>3</v>
      </c>
      <c r="C427" s="14" t="str">
        <f>TEXT(TablaCalendario[[#This Row],[Fecha]],"MMMM")</f>
        <v>marzo</v>
      </c>
      <c r="D427" s="15">
        <f>YEAR(TablaCalendario[[#This Row],[Fecha]])</f>
        <v>2006</v>
      </c>
      <c r="E427" s="14" t="str">
        <f>"TRIM."&amp;ROUNDDOWN((MONTH(TablaCalendario[[#This Row],[Fecha]])+2)/3,0)</f>
        <v>TRIM.1</v>
      </c>
      <c r="F427" s="15">
        <f>WEEKDAY(TablaCalendario[[#This Row],[Fecha]],2)</f>
        <v>4</v>
      </c>
      <c r="G427" s="14" t="str">
        <f>TEXT(TablaCalendario[[#This Row],[Fecha]],"DDDD")</f>
        <v>jueves</v>
      </c>
      <c r="H427" s="15">
        <f>DAY(TablaCalendario[[#This Row],[Fecha]])</f>
        <v>9</v>
      </c>
    </row>
    <row r="428" spans="1:8" x14ac:dyDescent="0.4">
      <c r="A428" s="17">
        <v>38786</v>
      </c>
      <c r="B428" s="15">
        <f>MONTH(TablaCalendario[[#This Row],[Fecha]])</f>
        <v>3</v>
      </c>
      <c r="C428" s="14" t="str">
        <f>TEXT(TablaCalendario[[#This Row],[Fecha]],"MMMM")</f>
        <v>marzo</v>
      </c>
      <c r="D428" s="15">
        <f>YEAR(TablaCalendario[[#This Row],[Fecha]])</f>
        <v>2006</v>
      </c>
      <c r="E428" s="14" t="str">
        <f>"TRIM."&amp;ROUNDDOWN((MONTH(TablaCalendario[[#This Row],[Fecha]])+2)/3,0)</f>
        <v>TRIM.1</v>
      </c>
      <c r="F428" s="15">
        <f>WEEKDAY(TablaCalendario[[#This Row],[Fecha]],2)</f>
        <v>5</v>
      </c>
      <c r="G428" s="14" t="str">
        <f>TEXT(TablaCalendario[[#This Row],[Fecha]],"DDDD")</f>
        <v>viernes</v>
      </c>
      <c r="H428" s="15">
        <f>DAY(TablaCalendario[[#This Row],[Fecha]])</f>
        <v>10</v>
      </c>
    </row>
    <row r="429" spans="1:8" x14ac:dyDescent="0.4">
      <c r="A429" s="17">
        <v>38787</v>
      </c>
      <c r="B429" s="15">
        <f>MONTH(TablaCalendario[[#This Row],[Fecha]])</f>
        <v>3</v>
      </c>
      <c r="C429" s="14" t="str">
        <f>TEXT(TablaCalendario[[#This Row],[Fecha]],"MMMM")</f>
        <v>marzo</v>
      </c>
      <c r="D429" s="15">
        <f>YEAR(TablaCalendario[[#This Row],[Fecha]])</f>
        <v>2006</v>
      </c>
      <c r="E429" s="14" t="str">
        <f>"TRIM."&amp;ROUNDDOWN((MONTH(TablaCalendario[[#This Row],[Fecha]])+2)/3,0)</f>
        <v>TRIM.1</v>
      </c>
      <c r="F429" s="15">
        <f>WEEKDAY(TablaCalendario[[#This Row],[Fecha]],2)</f>
        <v>6</v>
      </c>
      <c r="G429" s="14" t="str">
        <f>TEXT(TablaCalendario[[#This Row],[Fecha]],"DDDD")</f>
        <v>sábado</v>
      </c>
      <c r="H429" s="15">
        <f>DAY(TablaCalendario[[#This Row],[Fecha]])</f>
        <v>11</v>
      </c>
    </row>
    <row r="430" spans="1:8" x14ac:dyDescent="0.4">
      <c r="A430" s="17">
        <v>38788</v>
      </c>
      <c r="B430" s="15">
        <f>MONTH(TablaCalendario[[#This Row],[Fecha]])</f>
        <v>3</v>
      </c>
      <c r="C430" s="14" t="str">
        <f>TEXT(TablaCalendario[[#This Row],[Fecha]],"MMMM")</f>
        <v>marzo</v>
      </c>
      <c r="D430" s="15">
        <f>YEAR(TablaCalendario[[#This Row],[Fecha]])</f>
        <v>2006</v>
      </c>
      <c r="E430" s="14" t="str">
        <f>"TRIM."&amp;ROUNDDOWN((MONTH(TablaCalendario[[#This Row],[Fecha]])+2)/3,0)</f>
        <v>TRIM.1</v>
      </c>
      <c r="F430" s="15">
        <f>WEEKDAY(TablaCalendario[[#This Row],[Fecha]],2)</f>
        <v>7</v>
      </c>
      <c r="G430" s="14" t="str">
        <f>TEXT(TablaCalendario[[#This Row],[Fecha]],"DDDD")</f>
        <v>domingo</v>
      </c>
      <c r="H430" s="15">
        <f>DAY(TablaCalendario[[#This Row],[Fecha]])</f>
        <v>12</v>
      </c>
    </row>
    <row r="431" spans="1:8" x14ac:dyDescent="0.4">
      <c r="A431" s="17">
        <v>38789</v>
      </c>
      <c r="B431" s="15">
        <f>MONTH(TablaCalendario[[#This Row],[Fecha]])</f>
        <v>3</v>
      </c>
      <c r="C431" s="14" t="str">
        <f>TEXT(TablaCalendario[[#This Row],[Fecha]],"MMMM")</f>
        <v>marzo</v>
      </c>
      <c r="D431" s="15">
        <f>YEAR(TablaCalendario[[#This Row],[Fecha]])</f>
        <v>2006</v>
      </c>
      <c r="E431" s="14" t="str">
        <f>"TRIM."&amp;ROUNDDOWN((MONTH(TablaCalendario[[#This Row],[Fecha]])+2)/3,0)</f>
        <v>TRIM.1</v>
      </c>
      <c r="F431" s="15">
        <f>WEEKDAY(TablaCalendario[[#This Row],[Fecha]],2)</f>
        <v>1</v>
      </c>
      <c r="G431" s="14" t="str">
        <f>TEXT(TablaCalendario[[#This Row],[Fecha]],"DDDD")</f>
        <v>lunes</v>
      </c>
      <c r="H431" s="15">
        <f>DAY(TablaCalendario[[#This Row],[Fecha]])</f>
        <v>13</v>
      </c>
    </row>
    <row r="432" spans="1:8" x14ac:dyDescent="0.4">
      <c r="A432" s="17">
        <v>38790</v>
      </c>
      <c r="B432" s="15">
        <f>MONTH(TablaCalendario[[#This Row],[Fecha]])</f>
        <v>3</v>
      </c>
      <c r="C432" s="14" t="str">
        <f>TEXT(TablaCalendario[[#This Row],[Fecha]],"MMMM")</f>
        <v>marzo</v>
      </c>
      <c r="D432" s="15">
        <f>YEAR(TablaCalendario[[#This Row],[Fecha]])</f>
        <v>2006</v>
      </c>
      <c r="E432" s="14" t="str">
        <f>"TRIM."&amp;ROUNDDOWN((MONTH(TablaCalendario[[#This Row],[Fecha]])+2)/3,0)</f>
        <v>TRIM.1</v>
      </c>
      <c r="F432" s="15">
        <f>WEEKDAY(TablaCalendario[[#This Row],[Fecha]],2)</f>
        <v>2</v>
      </c>
      <c r="G432" s="14" t="str">
        <f>TEXT(TablaCalendario[[#This Row],[Fecha]],"DDDD")</f>
        <v>martes</v>
      </c>
      <c r="H432" s="15">
        <f>DAY(TablaCalendario[[#This Row],[Fecha]])</f>
        <v>14</v>
      </c>
    </row>
    <row r="433" spans="1:8" x14ac:dyDescent="0.4">
      <c r="A433" s="17">
        <v>38791</v>
      </c>
      <c r="B433" s="15">
        <f>MONTH(TablaCalendario[[#This Row],[Fecha]])</f>
        <v>3</v>
      </c>
      <c r="C433" s="14" t="str">
        <f>TEXT(TablaCalendario[[#This Row],[Fecha]],"MMMM")</f>
        <v>marzo</v>
      </c>
      <c r="D433" s="15">
        <f>YEAR(TablaCalendario[[#This Row],[Fecha]])</f>
        <v>2006</v>
      </c>
      <c r="E433" s="14" t="str">
        <f>"TRIM."&amp;ROUNDDOWN((MONTH(TablaCalendario[[#This Row],[Fecha]])+2)/3,0)</f>
        <v>TRIM.1</v>
      </c>
      <c r="F433" s="15">
        <f>WEEKDAY(TablaCalendario[[#This Row],[Fecha]],2)</f>
        <v>3</v>
      </c>
      <c r="G433" s="14" t="str">
        <f>TEXT(TablaCalendario[[#This Row],[Fecha]],"DDDD")</f>
        <v>miércoles</v>
      </c>
      <c r="H433" s="15">
        <f>DAY(TablaCalendario[[#This Row],[Fecha]])</f>
        <v>15</v>
      </c>
    </row>
    <row r="434" spans="1:8" x14ac:dyDescent="0.4">
      <c r="A434" s="17">
        <v>38792</v>
      </c>
      <c r="B434" s="15">
        <f>MONTH(TablaCalendario[[#This Row],[Fecha]])</f>
        <v>3</v>
      </c>
      <c r="C434" s="14" t="str">
        <f>TEXT(TablaCalendario[[#This Row],[Fecha]],"MMMM")</f>
        <v>marzo</v>
      </c>
      <c r="D434" s="15">
        <f>YEAR(TablaCalendario[[#This Row],[Fecha]])</f>
        <v>2006</v>
      </c>
      <c r="E434" s="14" t="str">
        <f>"TRIM."&amp;ROUNDDOWN((MONTH(TablaCalendario[[#This Row],[Fecha]])+2)/3,0)</f>
        <v>TRIM.1</v>
      </c>
      <c r="F434" s="15">
        <f>WEEKDAY(TablaCalendario[[#This Row],[Fecha]],2)</f>
        <v>4</v>
      </c>
      <c r="G434" s="14" t="str">
        <f>TEXT(TablaCalendario[[#This Row],[Fecha]],"DDDD")</f>
        <v>jueves</v>
      </c>
      <c r="H434" s="15">
        <f>DAY(TablaCalendario[[#This Row],[Fecha]])</f>
        <v>16</v>
      </c>
    </row>
    <row r="435" spans="1:8" x14ac:dyDescent="0.4">
      <c r="A435" s="17">
        <v>38793</v>
      </c>
      <c r="B435" s="15">
        <f>MONTH(TablaCalendario[[#This Row],[Fecha]])</f>
        <v>3</v>
      </c>
      <c r="C435" s="14" t="str">
        <f>TEXT(TablaCalendario[[#This Row],[Fecha]],"MMMM")</f>
        <v>marzo</v>
      </c>
      <c r="D435" s="15">
        <f>YEAR(TablaCalendario[[#This Row],[Fecha]])</f>
        <v>2006</v>
      </c>
      <c r="E435" s="14" t="str">
        <f>"TRIM."&amp;ROUNDDOWN((MONTH(TablaCalendario[[#This Row],[Fecha]])+2)/3,0)</f>
        <v>TRIM.1</v>
      </c>
      <c r="F435" s="15">
        <f>WEEKDAY(TablaCalendario[[#This Row],[Fecha]],2)</f>
        <v>5</v>
      </c>
      <c r="G435" s="14" t="str">
        <f>TEXT(TablaCalendario[[#This Row],[Fecha]],"DDDD")</f>
        <v>viernes</v>
      </c>
      <c r="H435" s="15">
        <f>DAY(TablaCalendario[[#This Row],[Fecha]])</f>
        <v>17</v>
      </c>
    </row>
    <row r="436" spans="1:8" x14ac:dyDescent="0.4">
      <c r="A436" s="17">
        <v>38794</v>
      </c>
      <c r="B436" s="15">
        <f>MONTH(TablaCalendario[[#This Row],[Fecha]])</f>
        <v>3</v>
      </c>
      <c r="C436" s="14" t="str">
        <f>TEXT(TablaCalendario[[#This Row],[Fecha]],"MMMM")</f>
        <v>marzo</v>
      </c>
      <c r="D436" s="15">
        <f>YEAR(TablaCalendario[[#This Row],[Fecha]])</f>
        <v>2006</v>
      </c>
      <c r="E436" s="14" t="str">
        <f>"TRIM."&amp;ROUNDDOWN((MONTH(TablaCalendario[[#This Row],[Fecha]])+2)/3,0)</f>
        <v>TRIM.1</v>
      </c>
      <c r="F436" s="15">
        <f>WEEKDAY(TablaCalendario[[#This Row],[Fecha]],2)</f>
        <v>6</v>
      </c>
      <c r="G436" s="14" t="str">
        <f>TEXT(TablaCalendario[[#This Row],[Fecha]],"DDDD")</f>
        <v>sábado</v>
      </c>
      <c r="H436" s="15">
        <f>DAY(TablaCalendario[[#This Row],[Fecha]])</f>
        <v>18</v>
      </c>
    </row>
    <row r="437" spans="1:8" x14ac:dyDescent="0.4">
      <c r="A437" s="17">
        <v>38795</v>
      </c>
      <c r="B437" s="15">
        <f>MONTH(TablaCalendario[[#This Row],[Fecha]])</f>
        <v>3</v>
      </c>
      <c r="C437" s="14" t="str">
        <f>TEXT(TablaCalendario[[#This Row],[Fecha]],"MMMM")</f>
        <v>marzo</v>
      </c>
      <c r="D437" s="15">
        <f>YEAR(TablaCalendario[[#This Row],[Fecha]])</f>
        <v>2006</v>
      </c>
      <c r="E437" s="14" t="str">
        <f>"TRIM."&amp;ROUNDDOWN((MONTH(TablaCalendario[[#This Row],[Fecha]])+2)/3,0)</f>
        <v>TRIM.1</v>
      </c>
      <c r="F437" s="15">
        <f>WEEKDAY(TablaCalendario[[#This Row],[Fecha]],2)</f>
        <v>7</v>
      </c>
      <c r="G437" s="14" t="str">
        <f>TEXT(TablaCalendario[[#This Row],[Fecha]],"DDDD")</f>
        <v>domingo</v>
      </c>
      <c r="H437" s="15">
        <f>DAY(TablaCalendario[[#This Row],[Fecha]])</f>
        <v>19</v>
      </c>
    </row>
    <row r="438" spans="1:8" x14ac:dyDescent="0.4">
      <c r="A438" s="17">
        <v>38796</v>
      </c>
      <c r="B438" s="15">
        <f>MONTH(TablaCalendario[[#This Row],[Fecha]])</f>
        <v>3</v>
      </c>
      <c r="C438" s="14" t="str">
        <f>TEXT(TablaCalendario[[#This Row],[Fecha]],"MMMM")</f>
        <v>marzo</v>
      </c>
      <c r="D438" s="15">
        <f>YEAR(TablaCalendario[[#This Row],[Fecha]])</f>
        <v>2006</v>
      </c>
      <c r="E438" s="14" t="str">
        <f>"TRIM."&amp;ROUNDDOWN((MONTH(TablaCalendario[[#This Row],[Fecha]])+2)/3,0)</f>
        <v>TRIM.1</v>
      </c>
      <c r="F438" s="15">
        <f>WEEKDAY(TablaCalendario[[#This Row],[Fecha]],2)</f>
        <v>1</v>
      </c>
      <c r="G438" s="14" t="str">
        <f>TEXT(TablaCalendario[[#This Row],[Fecha]],"DDDD")</f>
        <v>lunes</v>
      </c>
      <c r="H438" s="15">
        <f>DAY(TablaCalendario[[#This Row],[Fecha]])</f>
        <v>20</v>
      </c>
    </row>
    <row r="439" spans="1:8" x14ac:dyDescent="0.4">
      <c r="A439" s="17">
        <v>38797</v>
      </c>
      <c r="B439" s="15">
        <f>MONTH(TablaCalendario[[#This Row],[Fecha]])</f>
        <v>3</v>
      </c>
      <c r="C439" s="14" t="str">
        <f>TEXT(TablaCalendario[[#This Row],[Fecha]],"MMMM")</f>
        <v>marzo</v>
      </c>
      <c r="D439" s="15">
        <f>YEAR(TablaCalendario[[#This Row],[Fecha]])</f>
        <v>2006</v>
      </c>
      <c r="E439" s="14" t="str">
        <f>"TRIM."&amp;ROUNDDOWN((MONTH(TablaCalendario[[#This Row],[Fecha]])+2)/3,0)</f>
        <v>TRIM.1</v>
      </c>
      <c r="F439" s="15">
        <f>WEEKDAY(TablaCalendario[[#This Row],[Fecha]],2)</f>
        <v>2</v>
      </c>
      <c r="G439" s="14" t="str">
        <f>TEXT(TablaCalendario[[#This Row],[Fecha]],"DDDD")</f>
        <v>martes</v>
      </c>
      <c r="H439" s="15">
        <f>DAY(TablaCalendario[[#This Row],[Fecha]])</f>
        <v>21</v>
      </c>
    </row>
    <row r="440" spans="1:8" x14ac:dyDescent="0.4">
      <c r="A440" s="17">
        <v>38798</v>
      </c>
      <c r="B440" s="15">
        <f>MONTH(TablaCalendario[[#This Row],[Fecha]])</f>
        <v>3</v>
      </c>
      <c r="C440" s="14" t="str">
        <f>TEXT(TablaCalendario[[#This Row],[Fecha]],"MMMM")</f>
        <v>marzo</v>
      </c>
      <c r="D440" s="15">
        <f>YEAR(TablaCalendario[[#This Row],[Fecha]])</f>
        <v>2006</v>
      </c>
      <c r="E440" s="14" t="str">
        <f>"TRIM."&amp;ROUNDDOWN((MONTH(TablaCalendario[[#This Row],[Fecha]])+2)/3,0)</f>
        <v>TRIM.1</v>
      </c>
      <c r="F440" s="15">
        <f>WEEKDAY(TablaCalendario[[#This Row],[Fecha]],2)</f>
        <v>3</v>
      </c>
      <c r="G440" s="14" t="str">
        <f>TEXT(TablaCalendario[[#This Row],[Fecha]],"DDDD")</f>
        <v>miércoles</v>
      </c>
      <c r="H440" s="15">
        <f>DAY(TablaCalendario[[#This Row],[Fecha]])</f>
        <v>22</v>
      </c>
    </row>
    <row r="441" spans="1:8" x14ac:dyDescent="0.4">
      <c r="A441" s="17">
        <v>38799</v>
      </c>
      <c r="B441" s="15">
        <f>MONTH(TablaCalendario[[#This Row],[Fecha]])</f>
        <v>3</v>
      </c>
      <c r="C441" s="14" t="str">
        <f>TEXT(TablaCalendario[[#This Row],[Fecha]],"MMMM")</f>
        <v>marzo</v>
      </c>
      <c r="D441" s="15">
        <f>YEAR(TablaCalendario[[#This Row],[Fecha]])</f>
        <v>2006</v>
      </c>
      <c r="E441" s="14" t="str">
        <f>"TRIM."&amp;ROUNDDOWN((MONTH(TablaCalendario[[#This Row],[Fecha]])+2)/3,0)</f>
        <v>TRIM.1</v>
      </c>
      <c r="F441" s="15">
        <f>WEEKDAY(TablaCalendario[[#This Row],[Fecha]],2)</f>
        <v>4</v>
      </c>
      <c r="G441" s="14" t="str">
        <f>TEXT(TablaCalendario[[#This Row],[Fecha]],"DDDD")</f>
        <v>jueves</v>
      </c>
      <c r="H441" s="15">
        <f>DAY(TablaCalendario[[#This Row],[Fecha]])</f>
        <v>23</v>
      </c>
    </row>
    <row r="442" spans="1:8" x14ac:dyDescent="0.4">
      <c r="A442" s="17">
        <v>38800</v>
      </c>
      <c r="B442" s="15">
        <f>MONTH(TablaCalendario[[#This Row],[Fecha]])</f>
        <v>3</v>
      </c>
      <c r="C442" s="14" t="str">
        <f>TEXT(TablaCalendario[[#This Row],[Fecha]],"MMMM")</f>
        <v>marzo</v>
      </c>
      <c r="D442" s="15">
        <f>YEAR(TablaCalendario[[#This Row],[Fecha]])</f>
        <v>2006</v>
      </c>
      <c r="E442" s="14" t="str">
        <f>"TRIM."&amp;ROUNDDOWN((MONTH(TablaCalendario[[#This Row],[Fecha]])+2)/3,0)</f>
        <v>TRIM.1</v>
      </c>
      <c r="F442" s="15">
        <f>WEEKDAY(TablaCalendario[[#This Row],[Fecha]],2)</f>
        <v>5</v>
      </c>
      <c r="G442" s="14" t="str">
        <f>TEXT(TablaCalendario[[#This Row],[Fecha]],"DDDD")</f>
        <v>viernes</v>
      </c>
      <c r="H442" s="15">
        <f>DAY(TablaCalendario[[#This Row],[Fecha]])</f>
        <v>24</v>
      </c>
    </row>
    <row r="443" spans="1:8" x14ac:dyDescent="0.4">
      <c r="A443" s="17">
        <v>38801</v>
      </c>
      <c r="B443" s="15">
        <f>MONTH(TablaCalendario[[#This Row],[Fecha]])</f>
        <v>3</v>
      </c>
      <c r="C443" s="14" t="str">
        <f>TEXT(TablaCalendario[[#This Row],[Fecha]],"MMMM")</f>
        <v>marzo</v>
      </c>
      <c r="D443" s="15">
        <f>YEAR(TablaCalendario[[#This Row],[Fecha]])</f>
        <v>2006</v>
      </c>
      <c r="E443" s="14" t="str">
        <f>"TRIM."&amp;ROUNDDOWN((MONTH(TablaCalendario[[#This Row],[Fecha]])+2)/3,0)</f>
        <v>TRIM.1</v>
      </c>
      <c r="F443" s="15">
        <f>WEEKDAY(TablaCalendario[[#This Row],[Fecha]],2)</f>
        <v>6</v>
      </c>
      <c r="G443" s="14" t="str">
        <f>TEXT(TablaCalendario[[#This Row],[Fecha]],"DDDD")</f>
        <v>sábado</v>
      </c>
      <c r="H443" s="15">
        <f>DAY(TablaCalendario[[#This Row],[Fecha]])</f>
        <v>25</v>
      </c>
    </row>
    <row r="444" spans="1:8" x14ac:dyDescent="0.4">
      <c r="A444" s="17">
        <v>38802</v>
      </c>
      <c r="B444" s="15">
        <f>MONTH(TablaCalendario[[#This Row],[Fecha]])</f>
        <v>3</v>
      </c>
      <c r="C444" s="14" t="str">
        <f>TEXT(TablaCalendario[[#This Row],[Fecha]],"MMMM")</f>
        <v>marzo</v>
      </c>
      <c r="D444" s="15">
        <f>YEAR(TablaCalendario[[#This Row],[Fecha]])</f>
        <v>2006</v>
      </c>
      <c r="E444" s="14" t="str">
        <f>"TRIM."&amp;ROUNDDOWN((MONTH(TablaCalendario[[#This Row],[Fecha]])+2)/3,0)</f>
        <v>TRIM.1</v>
      </c>
      <c r="F444" s="15">
        <f>WEEKDAY(TablaCalendario[[#This Row],[Fecha]],2)</f>
        <v>7</v>
      </c>
      <c r="G444" s="14" t="str">
        <f>TEXT(TablaCalendario[[#This Row],[Fecha]],"DDDD")</f>
        <v>domingo</v>
      </c>
      <c r="H444" s="15">
        <f>DAY(TablaCalendario[[#This Row],[Fecha]])</f>
        <v>26</v>
      </c>
    </row>
    <row r="445" spans="1:8" x14ac:dyDescent="0.4">
      <c r="A445" s="17">
        <v>38803</v>
      </c>
      <c r="B445" s="15">
        <f>MONTH(TablaCalendario[[#This Row],[Fecha]])</f>
        <v>3</v>
      </c>
      <c r="C445" s="14" t="str">
        <f>TEXT(TablaCalendario[[#This Row],[Fecha]],"MMMM")</f>
        <v>marzo</v>
      </c>
      <c r="D445" s="15">
        <f>YEAR(TablaCalendario[[#This Row],[Fecha]])</f>
        <v>2006</v>
      </c>
      <c r="E445" s="14" t="str">
        <f>"TRIM."&amp;ROUNDDOWN((MONTH(TablaCalendario[[#This Row],[Fecha]])+2)/3,0)</f>
        <v>TRIM.1</v>
      </c>
      <c r="F445" s="15">
        <f>WEEKDAY(TablaCalendario[[#This Row],[Fecha]],2)</f>
        <v>1</v>
      </c>
      <c r="G445" s="14" t="str">
        <f>TEXT(TablaCalendario[[#This Row],[Fecha]],"DDDD")</f>
        <v>lunes</v>
      </c>
      <c r="H445" s="15">
        <f>DAY(TablaCalendario[[#This Row],[Fecha]])</f>
        <v>27</v>
      </c>
    </row>
    <row r="446" spans="1:8" x14ac:dyDescent="0.4">
      <c r="A446" s="17">
        <v>38804</v>
      </c>
      <c r="B446" s="15">
        <f>MONTH(TablaCalendario[[#This Row],[Fecha]])</f>
        <v>3</v>
      </c>
      <c r="C446" s="14" t="str">
        <f>TEXT(TablaCalendario[[#This Row],[Fecha]],"MMMM")</f>
        <v>marzo</v>
      </c>
      <c r="D446" s="15">
        <f>YEAR(TablaCalendario[[#This Row],[Fecha]])</f>
        <v>2006</v>
      </c>
      <c r="E446" s="14" t="str">
        <f>"TRIM."&amp;ROUNDDOWN((MONTH(TablaCalendario[[#This Row],[Fecha]])+2)/3,0)</f>
        <v>TRIM.1</v>
      </c>
      <c r="F446" s="15">
        <f>WEEKDAY(TablaCalendario[[#This Row],[Fecha]],2)</f>
        <v>2</v>
      </c>
      <c r="G446" s="14" t="str">
        <f>TEXT(TablaCalendario[[#This Row],[Fecha]],"DDDD")</f>
        <v>martes</v>
      </c>
      <c r="H446" s="15">
        <f>DAY(TablaCalendario[[#This Row],[Fecha]])</f>
        <v>28</v>
      </c>
    </row>
    <row r="447" spans="1:8" x14ac:dyDescent="0.4">
      <c r="A447" s="17">
        <v>38805</v>
      </c>
      <c r="B447" s="15">
        <f>MONTH(TablaCalendario[[#This Row],[Fecha]])</f>
        <v>3</v>
      </c>
      <c r="C447" s="14" t="str">
        <f>TEXT(TablaCalendario[[#This Row],[Fecha]],"MMMM")</f>
        <v>marzo</v>
      </c>
      <c r="D447" s="15">
        <f>YEAR(TablaCalendario[[#This Row],[Fecha]])</f>
        <v>2006</v>
      </c>
      <c r="E447" s="14" t="str">
        <f>"TRIM."&amp;ROUNDDOWN((MONTH(TablaCalendario[[#This Row],[Fecha]])+2)/3,0)</f>
        <v>TRIM.1</v>
      </c>
      <c r="F447" s="15">
        <f>WEEKDAY(TablaCalendario[[#This Row],[Fecha]],2)</f>
        <v>3</v>
      </c>
      <c r="G447" s="14" t="str">
        <f>TEXT(TablaCalendario[[#This Row],[Fecha]],"DDDD")</f>
        <v>miércoles</v>
      </c>
      <c r="H447" s="15">
        <f>DAY(TablaCalendario[[#This Row],[Fecha]])</f>
        <v>29</v>
      </c>
    </row>
    <row r="448" spans="1:8" x14ac:dyDescent="0.4">
      <c r="A448" s="17">
        <v>38806</v>
      </c>
      <c r="B448" s="15">
        <f>MONTH(TablaCalendario[[#This Row],[Fecha]])</f>
        <v>3</v>
      </c>
      <c r="C448" s="14" t="str">
        <f>TEXT(TablaCalendario[[#This Row],[Fecha]],"MMMM")</f>
        <v>marzo</v>
      </c>
      <c r="D448" s="15">
        <f>YEAR(TablaCalendario[[#This Row],[Fecha]])</f>
        <v>2006</v>
      </c>
      <c r="E448" s="14" t="str">
        <f>"TRIM."&amp;ROUNDDOWN((MONTH(TablaCalendario[[#This Row],[Fecha]])+2)/3,0)</f>
        <v>TRIM.1</v>
      </c>
      <c r="F448" s="15">
        <f>WEEKDAY(TablaCalendario[[#This Row],[Fecha]],2)</f>
        <v>4</v>
      </c>
      <c r="G448" s="14" t="str">
        <f>TEXT(TablaCalendario[[#This Row],[Fecha]],"DDDD")</f>
        <v>jueves</v>
      </c>
      <c r="H448" s="15">
        <f>DAY(TablaCalendario[[#This Row],[Fecha]])</f>
        <v>30</v>
      </c>
    </row>
    <row r="449" spans="1:8" x14ac:dyDescent="0.4">
      <c r="A449" s="17">
        <v>38807</v>
      </c>
      <c r="B449" s="15">
        <f>MONTH(TablaCalendario[[#This Row],[Fecha]])</f>
        <v>3</v>
      </c>
      <c r="C449" s="14" t="str">
        <f>TEXT(TablaCalendario[[#This Row],[Fecha]],"MMMM")</f>
        <v>marzo</v>
      </c>
      <c r="D449" s="15">
        <f>YEAR(TablaCalendario[[#This Row],[Fecha]])</f>
        <v>2006</v>
      </c>
      <c r="E449" s="14" t="str">
        <f>"TRIM."&amp;ROUNDDOWN((MONTH(TablaCalendario[[#This Row],[Fecha]])+2)/3,0)</f>
        <v>TRIM.1</v>
      </c>
      <c r="F449" s="15">
        <f>WEEKDAY(TablaCalendario[[#This Row],[Fecha]],2)</f>
        <v>5</v>
      </c>
      <c r="G449" s="14" t="str">
        <f>TEXT(TablaCalendario[[#This Row],[Fecha]],"DDDD")</f>
        <v>viernes</v>
      </c>
      <c r="H449" s="15">
        <f>DAY(TablaCalendario[[#This Row],[Fecha]])</f>
        <v>31</v>
      </c>
    </row>
    <row r="450" spans="1:8" x14ac:dyDescent="0.4">
      <c r="A450" s="17">
        <v>38808</v>
      </c>
      <c r="B450" s="15">
        <f>MONTH(TablaCalendario[[#This Row],[Fecha]])</f>
        <v>4</v>
      </c>
      <c r="C450" s="14" t="str">
        <f>TEXT(TablaCalendario[[#This Row],[Fecha]],"MMMM")</f>
        <v>abril</v>
      </c>
      <c r="D450" s="15">
        <f>YEAR(TablaCalendario[[#This Row],[Fecha]])</f>
        <v>2006</v>
      </c>
      <c r="E450" s="14" t="str">
        <f>"TRIM."&amp;ROUNDDOWN((MONTH(TablaCalendario[[#This Row],[Fecha]])+2)/3,0)</f>
        <v>TRIM.2</v>
      </c>
      <c r="F450" s="15">
        <f>WEEKDAY(TablaCalendario[[#This Row],[Fecha]],2)</f>
        <v>6</v>
      </c>
      <c r="G450" s="14" t="str">
        <f>TEXT(TablaCalendario[[#This Row],[Fecha]],"DDDD")</f>
        <v>sábado</v>
      </c>
      <c r="H450" s="15">
        <f>DAY(TablaCalendario[[#This Row],[Fecha]])</f>
        <v>1</v>
      </c>
    </row>
    <row r="451" spans="1:8" x14ac:dyDescent="0.4">
      <c r="A451" s="17">
        <v>38809</v>
      </c>
      <c r="B451" s="15">
        <f>MONTH(TablaCalendario[[#This Row],[Fecha]])</f>
        <v>4</v>
      </c>
      <c r="C451" s="14" t="str">
        <f>TEXT(TablaCalendario[[#This Row],[Fecha]],"MMMM")</f>
        <v>abril</v>
      </c>
      <c r="D451" s="15">
        <f>YEAR(TablaCalendario[[#This Row],[Fecha]])</f>
        <v>2006</v>
      </c>
      <c r="E451" s="14" t="str">
        <f>"TRIM."&amp;ROUNDDOWN((MONTH(TablaCalendario[[#This Row],[Fecha]])+2)/3,0)</f>
        <v>TRIM.2</v>
      </c>
      <c r="F451" s="15">
        <f>WEEKDAY(TablaCalendario[[#This Row],[Fecha]],2)</f>
        <v>7</v>
      </c>
      <c r="G451" s="14" t="str">
        <f>TEXT(TablaCalendario[[#This Row],[Fecha]],"DDDD")</f>
        <v>domingo</v>
      </c>
      <c r="H451" s="15">
        <f>DAY(TablaCalendario[[#This Row],[Fecha]])</f>
        <v>2</v>
      </c>
    </row>
    <row r="452" spans="1:8" x14ac:dyDescent="0.4">
      <c r="A452" s="17">
        <v>38810</v>
      </c>
      <c r="B452" s="15">
        <f>MONTH(TablaCalendario[[#This Row],[Fecha]])</f>
        <v>4</v>
      </c>
      <c r="C452" s="14" t="str">
        <f>TEXT(TablaCalendario[[#This Row],[Fecha]],"MMMM")</f>
        <v>abril</v>
      </c>
      <c r="D452" s="15">
        <f>YEAR(TablaCalendario[[#This Row],[Fecha]])</f>
        <v>2006</v>
      </c>
      <c r="E452" s="14" t="str">
        <f>"TRIM."&amp;ROUNDDOWN((MONTH(TablaCalendario[[#This Row],[Fecha]])+2)/3,0)</f>
        <v>TRIM.2</v>
      </c>
      <c r="F452" s="15">
        <f>WEEKDAY(TablaCalendario[[#This Row],[Fecha]],2)</f>
        <v>1</v>
      </c>
      <c r="G452" s="14" t="str">
        <f>TEXT(TablaCalendario[[#This Row],[Fecha]],"DDDD")</f>
        <v>lunes</v>
      </c>
      <c r="H452" s="15">
        <f>DAY(TablaCalendario[[#This Row],[Fecha]])</f>
        <v>3</v>
      </c>
    </row>
    <row r="453" spans="1:8" x14ac:dyDescent="0.4">
      <c r="A453" s="17">
        <v>38811</v>
      </c>
      <c r="B453" s="15">
        <f>MONTH(TablaCalendario[[#This Row],[Fecha]])</f>
        <v>4</v>
      </c>
      <c r="C453" s="14" t="str">
        <f>TEXT(TablaCalendario[[#This Row],[Fecha]],"MMMM")</f>
        <v>abril</v>
      </c>
      <c r="D453" s="15">
        <f>YEAR(TablaCalendario[[#This Row],[Fecha]])</f>
        <v>2006</v>
      </c>
      <c r="E453" s="14" t="str">
        <f>"TRIM."&amp;ROUNDDOWN((MONTH(TablaCalendario[[#This Row],[Fecha]])+2)/3,0)</f>
        <v>TRIM.2</v>
      </c>
      <c r="F453" s="15">
        <f>WEEKDAY(TablaCalendario[[#This Row],[Fecha]],2)</f>
        <v>2</v>
      </c>
      <c r="G453" s="14" t="str">
        <f>TEXT(TablaCalendario[[#This Row],[Fecha]],"DDDD")</f>
        <v>martes</v>
      </c>
      <c r="H453" s="15">
        <f>DAY(TablaCalendario[[#This Row],[Fecha]])</f>
        <v>4</v>
      </c>
    </row>
    <row r="454" spans="1:8" x14ac:dyDescent="0.4">
      <c r="A454" s="17">
        <v>38812</v>
      </c>
      <c r="B454" s="15">
        <f>MONTH(TablaCalendario[[#This Row],[Fecha]])</f>
        <v>4</v>
      </c>
      <c r="C454" s="14" t="str">
        <f>TEXT(TablaCalendario[[#This Row],[Fecha]],"MMMM")</f>
        <v>abril</v>
      </c>
      <c r="D454" s="15">
        <f>YEAR(TablaCalendario[[#This Row],[Fecha]])</f>
        <v>2006</v>
      </c>
      <c r="E454" s="14" t="str">
        <f>"TRIM."&amp;ROUNDDOWN((MONTH(TablaCalendario[[#This Row],[Fecha]])+2)/3,0)</f>
        <v>TRIM.2</v>
      </c>
      <c r="F454" s="15">
        <f>WEEKDAY(TablaCalendario[[#This Row],[Fecha]],2)</f>
        <v>3</v>
      </c>
      <c r="G454" s="14" t="str">
        <f>TEXT(TablaCalendario[[#This Row],[Fecha]],"DDDD")</f>
        <v>miércoles</v>
      </c>
      <c r="H454" s="15">
        <f>DAY(TablaCalendario[[#This Row],[Fecha]])</f>
        <v>5</v>
      </c>
    </row>
    <row r="455" spans="1:8" x14ac:dyDescent="0.4">
      <c r="A455" s="17">
        <v>38813</v>
      </c>
      <c r="B455" s="15">
        <f>MONTH(TablaCalendario[[#This Row],[Fecha]])</f>
        <v>4</v>
      </c>
      <c r="C455" s="14" t="str">
        <f>TEXT(TablaCalendario[[#This Row],[Fecha]],"MMMM")</f>
        <v>abril</v>
      </c>
      <c r="D455" s="15">
        <f>YEAR(TablaCalendario[[#This Row],[Fecha]])</f>
        <v>2006</v>
      </c>
      <c r="E455" s="14" t="str">
        <f>"TRIM."&amp;ROUNDDOWN((MONTH(TablaCalendario[[#This Row],[Fecha]])+2)/3,0)</f>
        <v>TRIM.2</v>
      </c>
      <c r="F455" s="15">
        <f>WEEKDAY(TablaCalendario[[#This Row],[Fecha]],2)</f>
        <v>4</v>
      </c>
      <c r="G455" s="14" t="str">
        <f>TEXT(TablaCalendario[[#This Row],[Fecha]],"DDDD")</f>
        <v>jueves</v>
      </c>
      <c r="H455" s="15">
        <f>DAY(TablaCalendario[[#This Row],[Fecha]])</f>
        <v>6</v>
      </c>
    </row>
    <row r="456" spans="1:8" x14ac:dyDescent="0.4">
      <c r="A456" s="17">
        <v>38814</v>
      </c>
      <c r="B456" s="15">
        <f>MONTH(TablaCalendario[[#This Row],[Fecha]])</f>
        <v>4</v>
      </c>
      <c r="C456" s="14" t="str">
        <f>TEXT(TablaCalendario[[#This Row],[Fecha]],"MMMM")</f>
        <v>abril</v>
      </c>
      <c r="D456" s="15">
        <f>YEAR(TablaCalendario[[#This Row],[Fecha]])</f>
        <v>2006</v>
      </c>
      <c r="E456" s="14" t="str">
        <f>"TRIM."&amp;ROUNDDOWN((MONTH(TablaCalendario[[#This Row],[Fecha]])+2)/3,0)</f>
        <v>TRIM.2</v>
      </c>
      <c r="F456" s="15">
        <f>WEEKDAY(TablaCalendario[[#This Row],[Fecha]],2)</f>
        <v>5</v>
      </c>
      <c r="G456" s="14" t="str">
        <f>TEXT(TablaCalendario[[#This Row],[Fecha]],"DDDD")</f>
        <v>viernes</v>
      </c>
      <c r="H456" s="15">
        <f>DAY(TablaCalendario[[#This Row],[Fecha]])</f>
        <v>7</v>
      </c>
    </row>
    <row r="457" spans="1:8" x14ac:dyDescent="0.4">
      <c r="A457" s="17">
        <v>38815</v>
      </c>
      <c r="B457" s="15">
        <f>MONTH(TablaCalendario[[#This Row],[Fecha]])</f>
        <v>4</v>
      </c>
      <c r="C457" s="14" t="str">
        <f>TEXT(TablaCalendario[[#This Row],[Fecha]],"MMMM")</f>
        <v>abril</v>
      </c>
      <c r="D457" s="15">
        <f>YEAR(TablaCalendario[[#This Row],[Fecha]])</f>
        <v>2006</v>
      </c>
      <c r="E457" s="14" t="str">
        <f>"TRIM."&amp;ROUNDDOWN((MONTH(TablaCalendario[[#This Row],[Fecha]])+2)/3,0)</f>
        <v>TRIM.2</v>
      </c>
      <c r="F457" s="15">
        <f>WEEKDAY(TablaCalendario[[#This Row],[Fecha]],2)</f>
        <v>6</v>
      </c>
      <c r="G457" s="14" t="str">
        <f>TEXT(TablaCalendario[[#This Row],[Fecha]],"DDDD")</f>
        <v>sábado</v>
      </c>
      <c r="H457" s="15">
        <f>DAY(TablaCalendario[[#This Row],[Fecha]])</f>
        <v>8</v>
      </c>
    </row>
    <row r="458" spans="1:8" x14ac:dyDescent="0.4">
      <c r="A458" s="17">
        <v>38816</v>
      </c>
      <c r="B458" s="15">
        <f>MONTH(TablaCalendario[[#This Row],[Fecha]])</f>
        <v>4</v>
      </c>
      <c r="C458" s="14" t="str">
        <f>TEXT(TablaCalendario[[#This Row],[Fecha]],"MMMM")</f>
        <v>abril</v>
      </c>
      <c r="D458" s="15">
        <f>YEAR(TablaCalendario[[#This Row],[Fecha]])</f>
        <v>2006</v>
      </c>
      <c r="E458" s="14" t="str">
        <f>"TRIM."&amp;ROUNDDOWN((MONTH(TablaCalendario[[#This Row],[Fecha]])+2)/3,0)</f>
        <v>TRIM.2</v>
      </c>
      <c r="F458" s="15">
        <f>WEEKDAY(TablaCalendario[[#This Row],[Fecha]],2)</f>
        <v>7</v>
      </c>
      <c r="G458" s="14" t="str">
        <f>TEXT(TablaCalendario[[#This Row],[Fecha]],"DDDD")</f>
        <v>domingo</v>
      </c>
      <c r="H458" s="15">
        <f>DAY(TablaCalendario[[#This Row],[Fecha]])</f>
        <v>9</v>
      </c>
    </row>
    <row r="459" spans="1:8" x14ac:dyDescent="0.4">
      <c r="A459" s="17">
        <v>38817</v>
      </c>
      <c r="B459" s="15">
        <f>MONTH(TablaCalendario[[#This Row],[Fecha]])</f>
        <v>4</v>
      </c>
      <c r="C459" s="14" t="str">
        <f>TEXT(TablaCalendario[[#This Row],[Fecha]],"MMMM")</f>
        <v>abril</v>
      </c>
      <c r="D459" s="15">
        <f>YEAR(TablaCalendario[[#This Row],[Fecha]])</f>
        <v>2006</v>
      </c>
      <c r="E459" s="14" t="str">
        <f>"TRIM."&amp;ROUNDDOWN((MONTH(TablaCalendario[[#This Row],[Fecha]])+2)/3,0)</f>
        <v>TRIM.2</v>
      </c>
      <c r="F459" s="15">
        <f>WEEKDAY(TablaCalendario[[#This Row],[Fecha]],2)</f>
        <v>1</v>
      </c>
      <c r="G459" s="14" t="str">
        <f>TEXT(TablaCalendario[[#This Row],[Fecha]],"DDDD")</f>
        <v>lunes</v>
      </c>
      <c r="H459" s="15">
        <f>DAY(TablaCalendario[[#This Row],[Fecha]])</f>
        <v>10</v>
      </c>
    </row>
    <row r="460" spans="1:8" x14ac:dyDescent="0.4">
      <c r="A460" s="17">
        <v>38818</v>
      </c>
      <c r="B460" s="15">
        <f>MONTH(TablaCalendario[[#This Row],[Fecha]])</f>
        <v>4</v>
      </c>
      <c r="C460" s="14" t="str">
        <f>TEXT(TablaCalendario[[#This Row],[Fecha]],"MMMM")</f>
        <v>abril</v>
      </c>
      <c r="D460" s="15">
        <f>YEAR(TablaCalendario[[#This Row],[Fecha]])</f>
        <v>2006</v>
      </c>
      <c r="E460" s="14" t="str">
        <f>"TRIM."&amp;ROUNDDOWN((MONTH(TablaCalendario[[#This Row],[Fecha]])+2)/3,0)</f>
        <v>TRIM.2</v>
      </c>
      <c r="F460" s="15">
        <f>WEEKDAY(TablaCalendario[[#This Row],[Fecha]],2)</f>
        <v>2</v>
      </c>
      <c r="G460" s="14" t="str">
        <f>TEXT(TablaCalendario[[#This Row],[Fecha]],"DDDD")</f>
        <v>martes</v>
      </c>
      <c r="H460" s="15">
        <f>DAY(TablaCalendario[[#This Row],[Fecha]])</f>
        <v>11</v>
      </c>
    </row>
    <row r="461" spans="1:8" x14ac:dyDescent="0.4">
      <c r="A461" s="17">
        <v>38819</v>
      </c>
      <c r="B461" s="15">
        <f>MONTH(TablaCalendario[[#This Row],[Fecha]])</f>
        <v>4</v>
      </c>
      <c r="C461" s="14" t="str">
        <f>TEXT(TablaCalendario[[#This Row],[Fecha]],"MMMM")</f>
        <v>abril</v>
      </c>
      <c r="D461" s="15">
        <f>YEAR(TablaCalendario[[#This Row],[Fecha]])</f>
        <v>2006</v>
      </c>
      <c r="E461" s="14" t="str">
        <f>"TRIM."&amp;ROUNDDOWN((MONTH(TablaCalendario[[#This Row],[Fecha]])+2)/3,0)</f>
        <v>TRIM.2</v>
      </c>
      <c r="F461" s="15">
        <f>WEEKDAY(TablaCalendario[[#This Row],[Fecha]],2)</f>
        <v>3</v>
      </c>
      <c r="G461" s="14" t="str">
        <f>TEXT(TablaCalendario[[#This Row],[Fecha]],"DDDD")</f>
        <v>miércoles</v>
      </c>
      <c r="H461" s="15">
        <f>DAY(TablaCalendario[[#This Row],[Fecha]])</f>
        <v>12</v>
      </c>
    </row>
    <row r="462" spans="1:8" x14ac:dyDescent="0.4">
      <c r="A462" s="17">
        <v>38820</v>
      </c>
      <c r="B462" s="15">
        <f>MONTH(TablaCalendario[[#This Row],[Fecha]])</f>
        <v>4</v>
      </c>
      <c r="C462" s="14" t="str">
        <f>TEXT(TablaCalendario[[#This Row],[Fecha]],"MMMM")</f>
        <v>abril</v>
      </c>
      <c r="D462" s="15">
        <f>YEAR(TablaCalendario[[#This Row],[Fecha]])</f>
        <v>2006</v>
      </c>
      <c r="E462" s="14" t="str">
        <f>"TRIM."&amp;ROUNDDOWN((MONTH(TablaCalendario[[#This Row],[Fecha]])+2)/3,0)</f>
        <v>TRIM.2</v>
      </c>
      <c r="F462" s="15">
        <f>WEEKDAY(TablaCalendario[[#This Row],[Fecha]],2)</f>
        <v>4</v>
      </c>
      <c r="G462" s="14" t="str">
        <f>TEXT(TablaCalendario[[#This Row],[Fecha]],"DDDD")</f>
        <v>jueves</v>
      </c>
      <c r="H462" s="15">
        <f>DAY(TablaCalendario[[#This Row],[Fecha]])</f>
        <v>13</v>
      </c>
    </row>
    <row r="463" spans="1:8" x14ac:dyDescent="0.4">
      <c r="A463" s="17">
        <v>38821</v>
      </c>
      <c r="B463" s="15">
        <f>MONTH(TablaCalendario[[#This Row],[Fecha]])</f>
        <v>4</v>
      </c>
      <c r="C463" s="14" t="str">
        <f>TEXT(TablaCalendario[[#This Row],[Fecha]],"MMMM")</f>
        <v>abril</v>
      </c>
      <c r="D463" s="15">
        <f>YEAR(TablaCalendario[[#This Row],[Fecha]])</f>
        <v>2006</v>
      </c>
      <c r="E463" s="14" t="str">
        <f>"TRIM."&amp;ROUNDDOWN((MONTH(TablaCalendario[[#This Row],[Fecha]])+2)/3,0)</f>
        <v>TRIM.2</v>
      </c>
      <c r="F463" s="15">
        <f>WEEKDAY(TablaCalendario[[#This Row],[Fecha]],2)</f>
        <v>5</v>
      </c>
      <c r="G463" s="14" t="str">
        <f>TEXT(TablaCalendario[[#This Row],[Fecha]],"DDDD")</f>
        <v>viernes</v>
      </c>
      <c r="H463" s="15">
        <f>DAY(TablaCalendario[[#This Row],[Fecha]])</f>
        <v>14</v>
      </c>
    </row>
    <row r="464" spans="1:8" x14ac:dyDescent="0.4">
      <c r="A464" s="17">
        <v>38822</v>
      </c>
      <c r="B464" s="15">
        <f>MONTH(TablaCalendario[[#This Row],[Fecha]])</f>
        <v>4</v>
      </c>
      <c r="C464" s="14" t="str">
        <f>TEXT(TablaCalendario[[#This Row],[Fecha]],"MMMM")</f>
        <v>abril</v>
      </c>
      <c r="D464" s="15">
        <f>YEAR(TablaCalendario[[#This Row],[Fecha]])</f>
        <v>2006</v>
      </c>
      <c r="E464" s="14" t="str">
        <f>"TRIM."&amp;ROUNDDOWN((MONTH(TablaCalendario[[#This Row],[Fecha]])+2)/3,0)</f>
        <v>TRIM.2</v>
      </c>
      <c r="F464" s="15">
        <f>WEEKDAY(TablaCalendario[[#This Row],[Fecha]],2)</f>
        <v>6</v>
      </c>
      <c r="G464" s="14" t="str">
        <f>TEXT(TablaCalendario[[#This Row],[Fecha]],"DDDD")</f>
        <v>sábado</v>
      </c>
      <c r="H464" s="15">
        <f>DAY(TablaCalendario[[#This Row],[Fecha]])</f>
        <v>15</v>
      </c>
    </row>
    <row r="465" spans="1:8" x14ac:dyDescent="0.4">
      <c r="A465" s="17">
        <v>38823</v>
      </c>
      <c r="B465" s="15">
        <f>MONTH(TablaCalendario[[#This Row],[Fecha]])</f>
        <v>4</v>
      </c>
      <c r="C465" s="14" t="str">
        <f>TEXT(TablaCalendario[[#This Row],[Fecha]],"MMMM")</f>
        <v>abril</v>
      </c>
      <c r="D465" s="15">
        <f>YEAR(TablaCalendario[[#This Row],[Fecha]])</f>
        <v>2006</v>
      </c>
      <c r="E465" s="14" t="str">
        <f>"TRIM."&amp;ROUNDDOWN((MONTH(TablaCalendario[[#This Row],[Fecha]])+2)/3,0)</f>
        <v>TRIM.2</v>
      </c>
      <c r="F465" s="15">
        <f>WEEKDAY(TablaCalendario[[#This Row],[Fecha]],2)</f>
        <v>7</v>
      </c>
      <c r="G465" s="14" t="str">
        <f>TEXT(TablaCalendario[[#This Row],[Fecha]],"DDDD")</f>
        <v>domingo</v>
      </c>
      <c r="H465" s="15">
        <f>DAY(TablaCalendario[[#This Row],[Fecha]])</f>
        <v>16</v>
      </c>
    </row>
    <row r="466" spans="1:8" x14ac:dyDescent="0.4">
      <c r="A466" s="17">
        <v>38824</v>
      </c>
      <c r="B466" s="15">
        <f>MONTH(TablaCalendario[[#This Row],[Fecha]])</f>
        <v>4</v>
      </c>
      <c r="C466" s="14" t="str">
        <f>TEXT(TablaCalendario[[#This Row],[Fecha]],"MMMM")</f>
        <v>abril</v>
      </c>
      <c r="D466" s="15">
        <f>YEAR(TablaCalendario[[#This Row],[Fecha]])</f>
        <v>2006</v>
      </c>
      <c r="E466" s="14" t="str">
        <f>"TRIM."&amp;ROUNDDOWN((MONTH(TablaCalendario[[#This Row],[Fecha]])+2)/3,0)</f>
        <v>TRIM.2</v>
      </c>
      <c r="F466" s="15">
        <f>WEEKDAY(TablaCalendario[[#This Row],[Fecha]],2)</f>
        <v>1</v>
      </c>
      <c r="G466" s="14" t="str">
        <f>TEXT(TablaCalendario[[#This Row],[Fecha]],"DDDD")</f>
        <v>lunes</v>
      </c>
      <c r="H466" s="15">
        <f>DAY(TablaCalendario[[#This Row],[Fecha]])</f>
        <v>17</v>
      </c>
    </row>
    <row r="467" spans="1:8" x14ac:dyDescent="0.4">
      <c r="A467" s="17">
        <v>38825</v>
      </c>
      <c r="B467" s="15">
        <f>MONTH(TablaCalendario[[#This Row],[Fecha]])</f>
        <v>4</v>
      </c>
      <c r="C467" s="14" t="str">
        <f>TEXT(TablaCalendario[[#This Row],[Fecha]],"MMMM")</f>
        <v>abril</v>
      </c>
      <c r="D467" s="15">
        <f>YEAR(TablaCalendario[[#This Row],[Fecha]])</f>
        <v>2006</v>
      </c>
      <c r="E467" s="14" t="str">
        <f>"TRIM."&amp;ROUNDDOWN((MONTH(TablaCalendario[[#This Row],[Fecha]])+2)/3,0)</f>
        <v>TRIM.2</v>
      </c>
      <c r="F467" s="15">
        <f>WEEKDAY(TablaCalendario[[#This Row],[Fecha]],2)</f>
        <v>2</v>
      </c>
      <c r="G467" s="14" t="str">
        <f>TEXT(TablaCalendario[[#This Row],[Fecha]],"DDDD")</f>
        <v>martes</v>
      </c>
      <c r="H467" s="15">
        <f>DAY(TablaCalendario[[#This Row],[Fecha]])</f>
        <v>18</v>
      </c>
    </row>
    <row r="468" spans="1:8" x14ac:dyDescent="0.4">
      <c r="A468" s="17">
        <v>38826</v>
      </c>
      <c r="B468" s="15">
        <f>MONTH(TablaCalendario[[#This Row],[Fecha]])</f>
        <v>4</v>
      </c>
      <c r="C468" s="14" t="str">
        <f>TEXT(TablaCalendario[[#This Row],[Fecha]],"MMMM")</f>
        <v>abril</v>
      </c>
      <c r="D468" s="15">
        <f>YEAR(TablaCalendario[[#This Row],[Fecha]])</f>
        <v>2006</v>
      </c>
      <c r="E468" s="14" t="str">
        <f>"TRIM."&amp;ROUNDDOWN((MONTH(TablaCalendario[[#This Row],[Fecha]])+2)/3,0)</f>
        <v>TRIM.2</v>
      </c>
      <c r="F468" s="15">
        <f>WEEKDAY(TablaCalendario[[#This Row],[Fecha]],2)</f>
        <v>3</v>
      </c>
      <c r="G468" s="14" t="str">
        <f>TEXT(TablaCalendario[[#This Row],[Fecha]],"DDDD")</f>
        <v>miércoles</v>
      </c>
      <c r="H468" s="15">
        <f>DAY(TablaCalendario[[#This Row],[Fecha]])</f>
        <v>19</v>
      </c>
    </row>
    <row r="469" spans="1:8" x14ac:dyDescent="0.4">
      <c r="A469" s="17">
        <v>38827</v>
      </c>
      <c r="B469" s="15">
        <f>MONTH(TablaCalendario[[#This Row],[Fecha]])</f>
        <v>4</v>
      </c>
      <c r="C469" s="14" t="str">
        <f>TEXT(TablaCalendario[[#This Row],[Fecha]],"MMMM")</f>
        <v>abril</v>
      </c>
      <c r="D469" s="15">
        <f>YEAR(TablaCalendario[[#This Row],[Fecha]])</f>
        <v>2006</v>
      </c>
      <c r="E469" s="14" t="str">
        <f>"TRIM."&amp;ROUNDDOWN((MONTH(TablaCalendario[[#This Row],[Fecha]])+2)/3,0)</f>
        <v>TRIM.2</v>
      </c>
      <c r="F469" s="15">
        <f>WEEKDAY(TablaCalendario[[#This Row],[Fecha]],2)</f>
        <v>4</v>
      </c>
      <c r="G469" s="14" t="str">
        <f>TEXT(TablaCalendario[[#This Row],[Fecha]],"DDDD")</f>
        <v>jueves</v>
      </c>
      <c r="H469" s="15">
        <f>DAY(TablaCalendario[[#This Row],[Fecha]])</f>
        <v>20</v>
      </c>
    </row>
    <row r="470" spans="1:8" x14ac:dyDescent="0.4">
      <c r="A470" s="17">
        <v>38828</v>
      </c>
      <c r="B470" s="15">
        <f>MONTH(TablaCalendario[[#This Row],[Fecha]])</f>
        <v>4</v>
      </c>
      <c r="C470" s="14" t="str">
        <f>TEXT(TablaCalendario[[#This Row],[Fecha]],"MMMM")</f>
        <v>abril</v>
      </c>
      <c r="D470" s="15">
        <f>YEAR(TablaCalendario[[#This Row],[Fecha]])</f>
        <v>2006</v>
      </c>
      <c r="E470" s="14" t="str">
        <f>"TRIM."&amp;ROUNDDOWN((MONTH(TablaCalendario[[#This Row],[Fecha]])+2)/3,0)</f>
        <v>TRIM.2</v>
      </c>
      <c r="F470" s="15">
        <f>WEEKDAY(TablaCalendario[[#This Row],[Fecha]],2)</f>
        <v>5</v>
      </c>
      <c r="G470" s="14" t="str">
        <f>TEXT(TablaCalendario[[#This Row],[Fecha]],"DDDD")</f>
        <v>viernes</v>
      </c>
      <c r="H470" s="15">
        <f>DAY(TablaCalendario[[#This Row],[Fecha]])</f>
        <v>21</v>
      </c>
    </row>
    <row r="471" spans="1:8" x14ac:dyDescent="0.4">
      <c r="A471" s="17">
        <v>38829</v>
      </c>
      <c r="B471" s="15">
        <f>MONTH(TablaCalendario[[#This Row],[Fecha]])</f>
        <v>4</v>
      </c>
      <c r="C471" s="14" t="str">
        <f>TEXT(TablaCalendario[[#This Row],[Fecha]],"MMMM")</f>
        <v>abril</v>
      </c>
      <c r="D471" s="15">
        <f>YEAR(TablaCalendario[[#This Row],[Fecha]])</f>
        <v>2006</v>
      </c>
      <c r="E471" s="14" t="str">
        <f>"TRIM."&amp;ROUNDDOWN((MONTH(TablaCalendario[[#This Row],[Fecha]])+2)/3,0)</f>
        <v>TRIM.2</v>
      </c>
      <c r="F471" s="15">
        <f>WEEKDAY(TablaCalendario[[#This Row],[Fecha]],2)</f>
        <v>6</v>
      </c>
      <c r="G471" s="14" t="str">
        <f>TEXT(TablaCalendario[[#This Row],[Fecha]],"DDDD")</f>
        <v>sábado</v>
      </c>
      <c r="H471" s="15">
        <f>DAY(TablaCalendario[[#This Row],[Fecha]])</f>
        <v>22</v>
      </c>
    </row>
    <row r="472" spans="1:8" x14ac:dyDescent="0.4">
      <c r="A472" s="17">
        <v>38830</v>
      </c>
      <c r="B472" s="15">
        <f>MONTH(TablaCalendario[[#This Row],[Fecha]])</f>
        <v>4</v>
      </c>
      <c r="C472" s="14" t="str">
        <f>TEXT(TablaCalendario[[#This Row],[Fecha]],"MMMM")</f>
        <v>abril</v>
      </c>
      <c r="D472" s="15">
        <f>YEAR(TablaCalendario[[#This Row],[Fecha]])</f>
        <v>2006</v>
      </c>
      <c r="E472" s="14" t="str">
        <f>"TRIM."&amp;ROUNDDOWN((MONTH(TablaCalendario[[#This Row],[Fecha]])+2)/3,0)</f>
        <v>TRIM.2</v>
      </c>
      <c r="F472" s="15">
        <f>WEEKDAY(TablaCalendario[[#This Row],[Fecha]],2)</f>
        <v>7</v>
      </c>
      <c r="G472" s="14" t="str">
        <f>TEXT(TablaCalendario[[#This Row],[Fecha]],"DDDD")</f>
        <v>domingo</v>
      </c>
      <c r="H472" s="15">
        <f>DAY(TablaCalendario[[#This Row],[Fecha]])</f>
        <v>23</v>
      </c>
    </row>
    <row r="473" spans="1:8" x14ac:dyDescent="0.4">
      <c r="A473" s="17">
        <v>38831</v>
      </c>
      <c r="B473" s="15">
        <f>MONTH(TablaCalendario[[#This Row],[Fecha]])</f>
        <v>4</v>
      </c>
      <c r="C473" s="14" t="str">
        <f>TEXT(TablaCalendario[[#This Row],[Fecha]],"MMMM")</f>
        <v>abril</v>
      </c>
      <c r="D473" s="15">
        <f>YEAR(TablaCalendario[[#This Row],[Fecha]])</f>
        <v>2006</v>
      </c>
      <c r="E473" s="14" t="str">
        <f>"TRIM."&amp;ROUNDDOWN((MONTH(TablaCalendario[[#This Row],[Fecha]])+2)/3,0)</f>
        <v>TRIM.2</v>
      </c>
      <c r="F473" s="15">
        <f>WEEKDAY(TablaCalendario[[#This Row],[Fecha]],2)</f>
        <v>1</v>
      </c>
      <c r="G473" s="14" t="str">
        <f>TEXT(TablaCalendario[[#This Row],[Fecha]],"DDDD")</f>
        <v>lunes</v>
      </c>
      <c r="H473" s="15">
        <f>DAY(TablaCalendario[[#This Row],[Fecha]])</f>
        <v>24</v>
      </c>
    </row>
    <row r="474" spans="1:8" x14ac:dyDescent="0.4">
      <c r="A474" s="17">
        <v>38832</v>
      </c>
      <c r="B474" s="15">
        <f>MONTH(TablaCalendario[[#This Row],[Fecha]])</f>
        <v>4</v>
      </c>
      <c r="C474" s="14" t="str">
        <f>TEXT(TablaCalendario[[#This Row],[Fecha]],"MMMM")</f>
        <v>abril</v>
      </c>
      <c r="D474" s="15">
        <f>YEAR(TablaCalendario[[#This Row],[Fecha]])</f>
        <v>2006</v>
      </c>
      <c r="E474" s="14" t="str">
        <f>"TRIM."&amp;ROUNDDOWN((MONTH(TablaCalendario[[#This Row],[Fecha]])+2)/3,0)</f>
        <v>TRIM.2</v>
      </c>
      <c r="F474" s="15">
        <f>WEEKDAY(TablaCalendario[[#This Row],[Fecha]],2)</f>
        <v>2</v>
      </c>
      <c r="G474" s="14" t="str">
        <f>TEXT(TablaCalendario[[#This Row],[Fecha]],"DDDD")</f>
        <v>martes</v>
      </c>
      <c r="H474" s="15">
        <f>DAY(TablaCalendario[[#This Row],[Fecha]])</f>
        <v>25</v>
      </c>
    </row>
    <row r="475" spans="1:8" x14ac:dyDescent="0.4">
      <c r="A475" s="17">
        <v>38833</v>
      </c>
      <c r="B475" s="15">
        <f>MONTH(TablaCalendario[[#This Row],[Fecha]])</f>
        <v>4</v>
      </c>
      <c r="C475" s="14" t="str">
        <f>TEXT(TablaCalendario[[#This Row],[Fecha]],"MMMM")</f>
        <v>abril</v>
      </c>
      <c r="D475" s="15">
        <f>YEAR(TablaCalendario[[#This Row],[Fecha]])</f>
        <v>2006</v>
      </c>
      <c r="E475" s="14" t="str">
        <f>"TRIM."&amp;ROUNDDOWN((MONTH(TablaCalendario[[#This Row],[Fecha]])+2)/3,0)</f>
        <v>TRIM.2</v>
      </c>
      <c r="F475" s="15">
        <f>WEEKDAY(TablaCalendario[[#This Row],[Fecha]],2)</f>
        <v>3</v>
      </c>
      <c r="G475" s="14" t="str">
        <f>TEXT(TablaCalendario[[#This Row],[Fecha]],"DDDD")</f>
        <v>miércoles</v>
      </c>
      <c r="H475" s="15">
        <f>DAY(TablaCalendario[[#This Row],[Fecha]])</f>
        <v>26</v>
      </c>
    </row>
    <row r="476" spans="1:8" x14ac:dyDescent="0.4">
      <c r="A476" s="17">
        <v>38834</v>
      </c>
      <c r="B476" s="15">
        <f>MONTH(TablaCalendario[[#This Row],[Fecha]])</f>
        <v>4</v>
      </c>
      <c r="C476" s="14" t="str">
        <f>TEXT(TablaCalendario[[#This Row],[Fecha]],"MMMM")</f>
        <v>abril</v>
      </c>
      <c r="D476" s="15">
        <f>YEAR(TablaCalendario[[#This Row],[Fecha]])</f>
        <v>2006</v>
      </c>
      <c r="E476" s="14" t="str">
        <f>"TRIM."&amp;ROUNDDOWN((MONTH(TablaCalendario[[#This Row],[Fecha]])+2)/3,0)</f>
        <v>TRIM.2</v>
      </c>
      <c r="F476" s="15">
        <f>WEEKDAY(TablaCalendario[[#This Row],[Fecha]],2)</f>
        <v>4</v>
      </c>
      <c r="G476" s="14" t="str">
        <f>TEXT(TablaCalendario[[#This Row],[Fecha]],"DDDD")</f>
        <v>jueves</v>
      </c>
      <c r="H476" s="15">
        <f>DAY(TablaCalendario[[#This Row],[Fecha]])</f>
        <v>27</v>
      </c>
    </row>
    <row r="477" spans="1:8" x14ac:dyDescent="0.4">
      <c r="A477" s="17">
        <v>38835</v>
      </c>
      <c r="B477" s="15">
        <f>MONTH(TablaCalendario[[#This Row],[Fecha]])</f>
        <v>4</v>
      </c>
      <c r="C477" s="14" t="str">
        <f>TEXT(TablaCalendario[[#This Row],[Fecha]],"MMMM")</f>
        <v>abril</v>
      </c>
      <c r="D477" s="15">
        <f>YEAR(TablaCalendario[[#This Row],[Fecha]])</f>
        <v>2006</v>
      </c>
      <c r="E477" s="14" t="str">
        <f>"TRIM."&amp;ROUNDDOWN((MONTH(TablaCalendario[[#This Row],[Fecha]])+2)/3,0)</f>
        <v>TRIM.2</v>
      </c>
      <c r="F477" s="15">
        <f>WEEKDAY(TablaCalendario[[#This Row],[Fecha]],2)</f>
        <v>5</v>
      </c>
      <c r="G477" s="14" t="str">
        <f>TEXT(TablaCalendario[[#This Row],[Fecha]],"DDDD")</f>
        <v>viernes</v>
      </c>
      <c r="H477" s="15">
        <f>DAY(TablaCalendario[[#This Row],[Fecha]])</f>
        <v>28</v>
      </c>
    </row>
    <row r="478" spans="1:8" x14ac:dyDescent="0.4">
      <c r="A478" s="17">
        <v>38836</v>
      </c>
      <c r="B478" s="15">
        <f>MONTH(TablaCalendario[[#This Row],[Fecha]])</f>
        <v>4</v>
      </c>
      <c r="C478" s="14" t="str">
        <f>TEXT(TablaCalendario[[#This Row],[Fecha]],"MMMM")</f>
        <v>abril</v>
      </c>
      <c r="D478" s="15">
        <f>YEAR(TablaCalendario[[#This Row],[Fecha]])</f>
        <v>2006</v>
      </c>
      <c r="E478" s="14" t="str">
        <f>"TRIM."&amp;ROUNDDOWN((MONTH(TablaCalendario[[#This Row],[Fecha]])+2)/3,0)</f>
        <v>TRIM.2</v>
      </c>
      <c r="F478" s="15">
        <f>WEEKDAY(TablaCalendario[[#This Row],[Fecha]],2)</f>
        <v>6</v>
      </c>
      <c r="G478" s="14" t="str">
        <f>TEXT(TablaCalendario[[#This Row],[Fecha]],"DDDD")</f>
        <v>sábado</v>
      </c>
      <c r="H478" s="15">
        <f>DAY(TablaCalendario[[#This Row],[Fecha]])</f>
        <v>29</v>
      </c>
    </row>
    <row r="479" spans="1:8" x14ac:dyDescent="0.4">
      <c r="A479" s="17">
        <v>38837</v>
      </c>
      <c r="B479" s="15">
        <f>MONTH(TablaCalendario[[#This Row],[Fecha]])</f>
        <v>4</v>
      </c>
      <c r="C479" s="14" t="str">
        <f>TEXT(TablaCalendario[[#This Row],[Fecha]],"MMMM")</f>
        <v>abril</v>
      </c>
      <c r="D479" s="15">
        <f>YEAR(TablaCalendario[[#This Row],[Fecha]])</f>
        <v>2006</v>
      </c>
      <c r="E479" s="14" t="str">
        <f>"TRIM."&amp;ROUNDDOWN((MONTH(TablaCalendario[[#This Row],[Fecha]])+2)/3,0)</f>
        <v>TRIM.2</v>
      </c>
      <c r="F479" s="15">
        <f>WEEKDAY(TablaCalendario[[#This Row],[Fecha]],2)</f>
        <v>7</v>
      </c>
      <c r="G479" s="14" t="str">
        <f>TEXT(TablaCalendario[[#This Row],[Fecha]],"DDDD")</f>
        <v>domingo</v>
      </c>
      <c r="H479" s="15">
        <f>DAY(TablaCalendario[[#This Row],[Fecha]])</f>
        <v>30</v>
      </c>
    </row>
    <row r="480" spans="1:8" x14ac:dyDescent="0.4">
      <c r="A480" s="17">
        <v>38838</v>
      </c>
      <c r="B480" s="15">
        <f>MONTH(TablaCalendario[[#This Row],[Fecha]])</f>
        <v>5</v>
      </c>
      <c r="C480" s="14" t="str">
        <f>TEXT(TablaCalendario[[#This Row],[Fecha]],"MMMM")</f>
        <v>mayo</v>
      </c>
      <c r="D480" s="15">
        <f>YEAR(TablaCalendario[[#This Row],[Fecha]])</f>
        <v>2006</v>
      </c>
      <c r="E480" s="14" t="str">
        <f>"TRIM."&amp;ROUNDDOWN((MONTH(TablaCalendario[[#This Row],[Fecha]])+2)/3,0)</f>
        <v>TRIM.2</v>
      </c>
      <c r="F480" s="15">
        <f>WEEKDAY(TablaCalendario[[#This Row],[Fecha]],2)</f>
        <v>1</v>
      </c>
      <c r="G480" s="14" t="str">
        <f>TEXT(TablaCalendario[[#This Row],[Fecha]],"DDDD")</f>
        <v>lunes</v>
      </c>
      <c r="H480" s="15">
        <f>DAY(TablaCalendario[[#This Row],[Fecha]])</f>
        <v>1</v>
      </c>
    </row>
    <row r="481" spans="1:8" x14ac:dyDescent="0.4">
      <c r="A481" s="17">
        <v>38839</v>
      </c>
      <c r="B481" s="15">
        <f>MONTH(TablaCalendario[[#This Row],[Fecha]])</f>
        <v>5</v>
      </c>
      <c r="C481" s="14" t="str">
        <f>TEXT(TablaCalendario[[#This Row],[Fecha]],"MMMM")</f>
        <v>mayo</v>
      </c>
      <c r="D481" s="15">
        <f>YEAR(TablaCalendario[[#This Row],[Fecha]])</f>
        <v>2006</v>
      </c>
      <c r="E481" s="14" t="str">
        <f>"TRIM."&amp;ROUNDDOWN((MONTH(TablaCalendario[[#This Row],[Fecha]])+2)/3,0)</f>
        <v>TRIM.2</v>
      </c>
      <c r="F481" s="15">
        <f>WEEKDAY(TablaCalendario[[#This Row],[Fecha]],2)</f>
        <v>2</v>
      </c>
      <c r="G481" s="14" t="str">
        <f>TEXT(TablaCalendario[[#This Row],[Fecha]],"DDDD")</f>
        <v>martes</v>
      </c>
      <c r="H481" s="15">
        <f>DAY(TablaCalendario[[#This Row],[Fecha]])</f>
        <v>2</v>
      </c>
    </row>
    <row r="482" spans="1:8" x14ac:dyDescent="0.4">
      <c r="A482" s="17">
        <v>38840</v>
      </c>
      <c r="B482" s="15">
        <f>MONTH(TablaCalendario[[#This Row],[Fecha]])</f>
        <v>5</v>
      </c>
      <c r="C482" s="14" t="str">
        <f>TEXT(TablaCalendario[[#This Row],[Fecha]],"MMMM")</f>
        <v>mayo</v>
      </c>
      <c r="D482" s="15">
        <f>YEAR(TablaCalendario[[#This Row],[Fecha]])</f>
        <v>2006</v>
      </c>
      <c r="E482" s="14" t="str">
        <f>"TRIM."&amp;ROUNDDOWN((MONTH(TablaCalendario[[#This Row],[Fecha]])+2)/3,0)</f>
        <v>TRIM.2</v>
      </c>
      <c r="F482" s="15">
        <f>WEEKDAY(TablaCalendario[[#This Row],[Fecha]],2)</f>
        <v>3</v>
      </c>
      <c r="G482" s="14" t="str">
        <f>TEXT(TablaCalendario[[#This Row],[Fecha]],"DDDD")</f>
        <v>miércoles</v>
      </c>
      <c r="H482" s="15">
        <f>DAY(TablaCalendario[[#This Row],[Fecha]])</f>
        <v>3</v>
      </c>
    </row>
    <row r="483" spans="1:8" x14ac:dyDescent="0.4">
      <c r="A483" s="17">
        <v>38841</v>
      </c>
      <c r="B483" s="15">
        <f>MONTH(TablaCalendario[[#This Row],[Fecha]])</f>
        <v>5</v>
      </c>
      <c r="C483" s="14" t="str">
        <f>TEXT(TablaCalendario[[#This Row],[Fecha]],"MMMM")</f>
        <v>mayo</v>
      </c>
      <c r="D483" s="15">
        <f>YEAR(TablaCalendario[[#This Row],[Fecha]])</f>
        <v>2006</v>
      </c>
      <c r="E483" s="14" t="str">
        <f>"TRIM."&amp;ROUNDDOWN((MONTH(TablaCalendario[[#This Row],[Fecha]])+2)/3,0)</f>
        <v>TRIM.2</v>
      </c>
      <c r="F483" s="15">
        <f>WEEKDAY(TablaCalendario[[#This Row],[Fecha]],2)</f>
        <v>4</v>
      </c>
      <c r="G483" s="14" t="str">
        <f>TEXT(TablaCalendario[[#This Row],[Fecha]],"DDDD")</f>
        <v>jueves</v>
      </c>
      <c r="H483" s="15">
        <f>DAY(TablaCalendario[[#This Row],[Fecha]])</f>
        <v>4</v>
      </c>
    </row>
    <row r="484" spans="1:8" x14ac:dyDescent="0.4">
      <c r="A484" s="17">
        <v>38842</v>
      </c>
      <c r="B484" s="15">
        <f>MONTH(TablaCalendario[[#This Row],[Fecha]])</f>
        <v>5</v>
      </c>
      <c r="C484" s="14" t="str">
        <f>TEXT(TablaCalendario[[#This Row],[Fecha]],"MMMM")</f>
        <v>mayo</v>
      </c>
      <c r="D484" s="15">
        <f>YEAR(TablaCalendario[[#This Row],[Fecha]])</f>
        <v>2006</v>
      </c>
      <c r="E484" s="14" t="str">
        <f>"TRIM."&amp;ROUNDDOWN((MONTH(TablaCalendario[[#This Row],[Fecha]])+2)/3,0)</f>
        <v>TRIM.2</v>
      </c>
      <c r="F484" s="15">
        <f>WEEKDAY(TablaCalendario[[#This Row],[Fecha]],2)</f>
        <v>5</v>
      </c>
      <c r="G484" s="14" t="str">
        <f>TEXT(TablaCalendario[[#This Row],[Fecha]],"DDDD")</f>
        <v>viernes</v>
      </c>
      <c r="H484" s="15">
        <f>DAY(TablaCalendario[[#This Row],[Fecha]])</f>
        <v>5</v>
      </c>
    </row>
    <row r="485" spans="1:8" x14ac:dyDescent="0.4">
      <c r="A485" s="17">
        <v>38843</v>
      </c>
      <c r="B485" s="15">
        <f>MONTH(TablaCalendario[[#This Row],[Fecha]])</f>
        <v>5</v>
      </c>
      <c r="C485" s="14" t="str">
        <f>TEXT(TablaCalendario[[#This Row],[Fecha]],"MMMM")</f>
        <v>mayo</v>
      </c>
      <c r="D485" s="15">
        <f>YEAR(TablaCalendario[[#This Row],[Fecha]])</f>
        <v>2006</v>
      </c>
      <c r="E485" s="14" t="str">
        <f>"TRIM."&amp;ROUNDDOWN((MONTH(TablaCalendario[[#This Row],[Fecha]])+2)/3,0)</f>
        <v>TRIM.2</v>
      </c>
      <c r="F485" s="15">
        <f>WEEKDAY(TablaCalendario[[#This Row],[Fecha]],2)</f>
        <v>6</v>
      </c>
      <c r="G485" s="14" t="str">
        <f>TEXT(TablaCalendario[[#This Row],[Fecha]],"DDDD")</f>
        <v>sábado</v>
      </c>
      <c r="H485" s="15">
        <f>DAY(TablaCalendario[[#This Row],[Fecha]])</f>
        <v>6</v>
      </c>
    </row>
    <row r="486" spans="1:8" x14ac:dyDescent="0.4">
      <c r="A486" s="17">
        <v>38844</v>
      </c>
      <c r="B486" s="15">
        <f>MONTH(TablaCalendario[[#This Row],[Fecha]])</f>
        <v>5</v>
      </c>
      <c r="C486" s="14" t="str">
        <f>TEXT(TablaCalendario[[#This Row],[Fecha]],"MMMM")</f>
        <v>mayo</v>
      </c>
      <c r="D486" s="15">
        <f>YEAR(TablaCalendario[[#This Row],[Fecha]])</f>
        <v>2006</v>
      </c>
      <c r="E486" s="14" t="str">
        <f>"TRIM."&amp;ROUNDDOWN((MONTH(TablaCalendario[[#This Row],[Fecha]])+2)/3,0)</f>
        <v>TRIM.2</v>
      </c>
      <c r="F486" s="15">
        <f>WEEKDAY(TablaCalendario[[#This Row],[Fecha]],2)</f>
        <v>7</v>
      </c>
      <c r="G486" s="14" t="str">
        <f>TEXT(TablaCalendario[[#This Row],[Fecha]],"DDDD")</f>
        <v>domingo</v>
      </c>
      <c r="H486" s="15">
        <f>DAY(TablaCalendario[[#This Row],[Fecha]])</f>
        <v>7</v>
      </c>
    </row>
    <row r="487" spans="1:8" x14ac:dyDescent="0.4">
      <c r="A487" s="17">
        <v>38845</v>
      </c>
      <c r="B487" s="15">
        <f>MONTH(TablaCalendario[[#This Row],[Fecha]])</f>
        <v>5</v>
      </c>
      <c r="C487" s="14" t="str">
        <f>TEXT(TablaCalendario[[#This Row],[Fecha]],"MMMM")</f>
        <v>mayo</v>
      </c>
      <c r="D487" s="15">
        <f>YEAR(TablaCalendario[[#This Row],[Fecha]])</f>
        <v>2006</v>
      </c>
      <c r="E487" s="14" t="str">
        <f>"TRIM."&amp;ROUNDDOWN((MONTH(TablaCalendario[[#This Row],[Fecha]])+2)/3,0)</f>
        <v>TRIM.2</v>
      </c>
      <c r="F487" s="15">
        <f>WEEKDAY(TablaCalendario[[#This Row],[Fecha]],2)</f>
        <v>1</v>
      </c>
      <c r="G487" s="14" t="str">
        <f>TEXT(TablaCalendario[[#This Row],[Fecha]],"DDDD")</f>
        <v>lunes</v>
      </c>
      <c r="H487" s="15">
        <f>DAY(TablaCalendario[[#This Row],[Fecha]])</f>
        <v>8</v>
      </c>
    </row>
    <row r="488" spans="1:8" x14ac:dyDescent="0.4">
      <c r="A488" s="17">
        <v>38846</v>
      </c>
      <c r="B488" s="15">
        <f>MONTH(TablaCalendario[[#This Row],[Fecha]])</f>
        <v>5</v>
      </c>
      <c r="C488" s="14" t="str">
        <f>TEXT(TablaCalendario[[#This Row],[Fecha]],"MMMM")</f>
        <v>mayo</v>
      </c>
      <c r="D488" s="15">
        <f>YEAR(TablaCalendario[[#This Row],[Fecha]])</f>
        <v>2006</v>
      </c>
      <c r="E488" s="14" t="str">
        <f>"TRIM."&amp;ROUNDDOWN((MONTH(TablaCalendario[[#This Row],[Fecha]])+2)/3,0)</f>
        <v>TRIM.2</v>
      </c>
      <c r="F488" s="15">
        <f>WEEKDAY(TablaCalendario[[#This Row],[Fecha]],2)</f>
        <v>2</v>
      </c>
      <c r="G488" s="14" t="str">
        <f>TEXT(TablaCalendario[[#This Row],[Fecha]],"DDDD")</f>
        <v>martes</v>
      </c>
      <c r="H488" s="15">
        <f>DAY(TablaCalendario[[#This Row],[Fecha]])</f>
        <v>9</v>
      </c>
    </row>
    <row r="489" spans="1:8" x14ac:dyDescent="0.4">
      <c r="A489" s="17">
        <v>38847</v>
      </c>
      <c r="B489" s="15">
        <f>MONTH(TablaCalendario[[#This Row],[Fecha]])</f>
        <v>5</v>
      </c>
      <c r="C489" s="14" t="str">
        <f>TEXT(TablaCalendario[[#This Row],[Fecha]],"MMMM")</f>
        <v>mayo</v>
      </c>
      <c r="D489" s="15">
        <f>YEAR(TablaCalendario[[#This Row],[Fecha]])</f>
        <v>2006</v>
      </c>
      <c r="E489" s="14" t="str">
        <f>"TRIM."&amp;ROUNDDOWN((MONTH(TablaCalendario[[#This Row],[Fecha]])+2)/3,0)</f>
        <v>TRIM.2</v>
      </c>
      <c r="F489" s="15">
        <f>WEEKDAY(TablaCalendario[[#This Row],[Fecha]],2)</f>
        <v>3</v>
      </c>
      <c r="G489" s="14" t="str">
        <f>TEXT(TablaCalendario[[#This Row],[Fecha]],"DDDD")</f>
        <v>miércoles</v>
      </c>
      <c r="H489" s="15">
        <f>DAY(TablaCalendario[[#This Row],[Fecha]])</f>
        <v>10</v>
      </c>
    </row>
    <row r="490" spans="1:8" x14ac:dyDescent="0.4">
      <c r="A490" s="17">
        <v>38848</v>
      </c>
      <c r="B490" s="15">
        <f>MONTH(TablaCalendario[[#This Row],[Fecha]])</f>
        <v>5</v>
      </c>
      <c r="C490" s="14" t="str">
        <f>TEXT(TablaCalendario[[#This Row],[Fecha]],"MMMM")</f>
        <v>mayo</v>
      </c>
      <c r="D490" s="15">
        <f>YEAR(TablaCalendario[[#This Row],[Fecha]])</f>
        <v>2006</v>
      </c>
      <c r="E490" s="14" t="str">
        <f>"TRIM."&amp;ROUNDDOWN((MONTH(TablaCalendario[[#This Row],[Fecha]])+2)/3,0)</f>
        <v>TRIM.2</v>
      </c>
      <c r="F490" s="15">
        <f>WEEKDAY(TablaCalendario[[#This Row],[Fecha]],2)</f>
        <v>4</v>
      </c>
      <c r="G490" s="14" t="str">
        <f>TEXT(TablaCalendario[[#This Row],[Fecha]],"DDDD")</f>
        <v>jueves</v>
      </c>
      <c r="H490" s="15">
        <f>DAY(TablaCalendario[[#This Row],[Fecha]])</f>
        <v>11</v>
      </c>
    </row>
    <row r="491" spans="1:8" x14ac:dyDescent="0.4">
      <c r="A491" s="17">
        <v>38849</v>
      </c>
      <c r="B491" s="15">
        <f>MONTH(TablaCalendario[[#This Row],[Fecha]])</f>
        <v>5</v>
      </c>
      <c r="C491" s="14" t="str">
        <f>TEXT(TablaCalendario[[#This Row],[Fecha]],"MMMM")</f>
        <v>mayo</v>
      </c>
      <c r="D491" s="15">
        <f>YEAR(TablaCalendario[[#This Row],[Fecha]])</f>
        <v>2006</v>
      </c>
      <c r="E491" s="14" t="str">
        <f>"TRIM."&amp;ROUNDDOWN((MONTH(TablaCalendario[[#This Row],[Fecha]])+2)/3,0)</f>
        <v>TRIM.2</v>
      </c>
      <c r="F491" s="15">
        <f>WEEKDAY(TablaCalendario[[#This Row],[Fecha]],2)</f>
        <v>5</v>
      </c>
      <c r="G491" s="14" t="str">
        <f>TEXT(TablaCalendario[[#This Row],[Fecha]],"DDDD")</f>
        <v>viernes</v>
      </c>
      <c r="H491" s="15">
        <f>DAY(TablaCalendario[[#This Row],[Fecha]])</f>
        <v>12</v>
      </c>
    </row>
    <row r="492" spans="1:8" x14ac:dyDescent="0.4">
      <c r="A492" s="17">
        <v>38850</v>
      </c>
      <c r="B492" s="15">
        <f>MONTH(TablaCalendario[[#This Row],[Fecha]])</f>
        <v>5</v>
      </c>
      <c r="C492" s="14" t="str">
        <f>TEXT(TablaCalendario[[#This Row],[Fecha]],"MMMM")</f>
        <v>mayo</v>
      </c>
      <c r="D492" s="15">
        <f>YEAR(TablaCalendario[[#This Row],[Fecha]])</f>
        <v>2006</v>
      </c>
      <c r="E492" s="14" t="str">
        <f>"TRIM."&amp;ROUNDDOWN((MONTH(TablaCalendario[[#This Row],[Fecha]])+2)/3,0)</f>
        <v>TRIM.2</v>
      </c>
      <c r="F492" s="15">
        <f>WEEKDAY(TablaCalendario[[#This Row],[Fecha]],2)</f>
        <v>6</v>
      </c>
      <c r="G492" s="14" t="str">
        <f>TEXT(TablaCalendario[[#This Row],[Fecha]],"DDDD")</f>
        <v>sábado</v>
      </c>
      <c r="H492" s="15">
        <f>DAY(TablaCalendario[[#This Row],[Fecha]])</f>
        <v>13</v>
      </c>
    </row>
    <row r="493" spans="1:8" x14ac:dyDescent="0.4">
      <c r="A493" s="17">
        <v>38851</v>
      </c>
      <c r="B493" s="15">
        <f>MONTH(TablaCalendario[[#This Row],[Fecha]])</f>
        <v>5</v>
      </c>
      <c r="C493" s="14" t="str">
        <f>TEXT(TablaCalendario[[#This Row],[Fecha]],"MMMM")</f>
        <v>mayo</v>
      </c>
      <c r="D493" s="15">
        <f>YEAR(TablaCalendario[[#This Row],[Fecha]])</f>
        <v>2006</v>
      </c>
      <c r="E493" s="14" t="str">
        <f>"TRIM."&amp;ROUNDDOWN((MONTH(TablaCalendario[[#This Row],[Fecha]])+2)/3,0)</f>
        <v>TRIM.2</v>
      </c>
      <c r="F493" s="15">
        <f>WEEKDAY(TablaCalendario[[#This Row],[Fecha]],2)</f>
        <v>7</v>
      </c>
      <c r="G493" s="14" t="str">
        <f>TEXT(TablaCalendario[[#This Row],[Fecha]],"DDDD")</f>
        <v>domingo</v>
      </c>
      <c r="H493" s="15">
        <f>DAY(TablaCalendario[[#This Row],[Fecha]])</f>
        <v>14</v>
      </c>
    </row>
    <row r="494" spans="1:8" x14ac:dyDescent="0.4">
      <c r="A494" s="17">
        <v>38852</v>
      </c>
      <c r="B494" s="15">
        <f>MONTH(TablaCalendario[[#This Row],[Fecha]])</f>
        <v>5</v>
      </c>
      <c r="C494" s="14" t="str">
        <f>TEXT(TablaCalendario[[#This Row],[Fecha]],"MMMM")</f>
        <v>mayo</v>
      </c>
      <c r="D494" s="15">
        <f>YEAR(TablaCalendario[[#This Row],[Fecha]])</f>
        <v>2006</v>
      </c>
      <c r="E494" s="14" t="str">
        <f>"TRIM."&amp;ROUNDDOWN((MONTH(TablaCalendario[[#This Row],[Fecha]])+2)/3,0)</f>
        <v>TRIM.2</v>
      </c>
      <c r="F494" s="15">
        <f>WEEKDAY(TablaCalendario[[#This Row],[Fecha]],2)</f>
        <v>1</v>
      </c>
      <c r="G494" s="14" t="str">
        <f>TEXT(TablaCalendario[[#This Row],[Fecha]],"DDDD")</f>
        <v>lunes</v>
      </c>
      <c r="H494" s="15">
        <f>DAY(TablaCalendario[[#This Row],[Fecha]])</f>
        <v>15</v>
      </c>
    </row>
    <row r="495" spans="1:8" x14ac:dyDescent="0.4">
      <c r="A495" s="17">
        <v>38853</v>
      </c>
      <c r="B495" s="15">
        <f>MONTH(TablaCalendario[[#This Row],[Fecha]])</f>
        <v>5</v>
      </c>
      <c r="C495" s="14" t="str">
        <f>TEXT(TablaCalendario[[#This Row],[Fecha]],"MMMM")</f>
        <v>mayo</v>
      </c>
      <c r="D495" s="15">
        <f>YEAR(TablaCalendario[[#This Row],[Fecha]])</f>
        <v>2006</v>
      </c>
      <c r="E495" s="14" t="str">
        <f>"TRIM."&amp;ROUNDDOWN((MONTH(TablaCalendario[[#This Row],[Fecha]])+2)/3,0)</f>
        <v>TRIM.2</v>
      </c>
      <c r="F495" s="15">
        <f>WEEKDAY(TablaCalendario[[#This Row],[Fecha]],2)</f>
        <v>2</v>
      </c>
      <c r="G495" s="14" t="str">
        <f>TEXT(TablaCalendario[[#This Row],[Fecha]],"DDDD")</f>
        <v>martes</v>
      </c>
      <c r="H495" s="15">
        <f>DAY(TablaCalendario[[#This Row],[Fecha]])</f>
        <v>16</v>
      </c>
    </row>
    <row r="496" spans="1:8" x14ac:dyDescent="0.4">
      <c r="A496" s="17">
        <v>38854</v>
      </c>
      <c r="B496" s="15">
        <f>MONTH(TablaCalendario[[#This Row],[Fecha]])</f>
        <v>5</v>
      </c>
      <c r="C496" s="14" t="str">
        <f>TEXT(TablaCalendario[[#This Row],[Fecha]],"MMMM")</f>
        <v>mayo</v>
      </c>
      <c r="D496" s="15">
        <f>YEAR(TablaCalendario[[#This Row],[Fecha]])</f>
        <v>2006</v>
      </c>
      <c r="E496" s="14" t="str">
        <f>"TRIM."&amp;ROUNDDOWN((MONTH(TablaCalendario[[#This Row],[Fecha]])+2)/3,0)</f>
        <v>TRIM.2</v>
      </c>
      <c r="F496" s="15">
        <f>WEEKDAY(TablaCalendario[[#This Row],[Fecha]],2)</f>
        <v>3</v>
      </c>
      <c r="G496" s="14" t="str">
        <f>TEXT(TablaCalendario[[#This Row],[Fecha]],"DDDD")</f>
        <v>miércoles</v>
      </c>
      <c r="H496" s="15">
        <f>DAY(TablaCalendario[[#This Row],[Fecha]])</f>
        <v>17</v>
      </c>
    </row>
    <row r="497" spans="1:8" x14ac:dyDescent="0.4">
      <c r="A497" s="17">
        <v>38855</v>
      </c>
      <c r="B497" s="15">
        <f>MONTH(TablaCalendario[[#This Row],[Fecha]])</f>
        <v>5</v>
      </c>
      <c r="C497" s="14" t="str">
        <f>TEXT(TablaCalendario[[#This Row],[Fecha]],"MMMM")</f>
        <v>mayo</v>
      </c>
      <c r="D497" s="15">
        <f>YEAR(TablaCalendario[[#This Row],[Fecha]])</f>
        <v>2006</v>
      </c>
      <c r="E497" s="14" t="str">
        <f>"TRIM."&amp;ROUNDDOWN((MONTH(TablaCalendario[[#This Row],[Fecha]])+2)/3,0)</f>
        <v>TRIM.2</v>
      </c>
      <c r="F497" s="15">
        <f>WEEKDAY(TablaCalendario[[#This Row],[Fecha]],2)</f>
        <v>4</v>
      </c>
      <c r="G497" s="14" t="str">
        <f>TEXT(TablaCalendario[[#This Row],[Fecha]],"DDDD")</f>
        <v>jueves</v>
      </c>
      <c r="H497" s="15">
        <f>DAY(TablaCalendario[[#This Row],[Fecha]])</f>
        <v>18</v>
      </c>
    </row>
    <row r="498" spans="1:8" x14ac:dyDescent="0.4">
      <c r="A498" s="17">
        <v>38856</v>
      </c>
      <c r="B498" s="15">
        <f>MONTH(TablaCalendario[[#This Row],[Fecha]])</f>
        <v>5</v>
      </c>
      <c r="C498" s="14" t="str">
        <f>TEXT(TablaCalendario[[#This Row],[Fecha]],"MMMM")</f>
        <v>mayo</v>
      </c>
      <c r="D498" s="15">
        <f>YEAR(TablaCalendario[[#This Row],[Fecha]])</f>
        <v>2006</v>
      </c>
      <c r="E498" s="14" t="str">
        <f>"TRIM."&amp;ROUNDDOWN((MONTH(TablaCalendario[[#This Row],[Fecha]])+2)/3,0)</f>
        <v>TRIM.2</v>
      </c>
      <c r="F498" s="15">
        <f>WEEKDAY(TablaCalendario[[#This Row],[Fecha]],2)</f>
        <v>5</v>
      </c>
      <c r="G498" s="14" t="str">
        <f>TEXT(TablaCalendario[[#This Row],[Fecha]],"DDDD")</f>
        <v>viernes</v>
      </c>
      <c r="H498" s="15">
        <f>DAY(TablaCalendario[[#This Row],[Fecha]])</f>
        <v>19</v>
      </c>
    </row>
    <row r="499" spans="1:8" x14ac:dyDescent="0.4">
      <c r="A499" s="17">
        <v>38857</v>
      </c>
      <c r="B499" s="15">
        <f>MONTH(TablaCalendario[[#This Row],[Fecha]])</f>
        <v>5</v>
      </c>
      <c r="C499" s="14" t="str">
        <f>TEXT(TablaCalendario[[#This Row],[Fecha]],"MMMM")</f>
        <v>mayo</v>
      </c>
      <c r="D499" s="15">
        <f>YEAR(TablaCalendario[[#This Row],[Fecha]])</f>
        <v>2006</v>
      </c>
      <c r="E499" s="14" t="str">
        <f>"TRIM."&amp;ROUNDDOWN((MONTH(TablaCalendario[[#This Row],[Fecha]])+2)/3,0)</f>
        <v>TRIM.2</v>
      </c>
      <c r="F499" s="15">
        <f>WEEKDAY(TablaCalendario[[#This Row],[Fecha]],2)</f>
        <v>6</v>
      </c>
      <c r="G499" s="14" t="str">
        <f>TEXT(TablaCalendario[[#This Row],[Fecha]],"DDDD")</f>
        <v>sábado</v>
      </c>
      <c r="H499" s="15">
        <f>DAY(TablaCalendario[[#This Row],[Fecha]])</f>
        <v>20</v>
      </c>
    </row>
    <row r="500" spans="1:8" x14ac:dyDescent="0.4">
      <c r="A500" s="17">
        <v>38858</v>
      </c>
      <c r="B500" s="15">
        <f>MONTH(TablaCalendario[[#This Row],[Fecha]])</f>
        <v>5</v>
      </c>
      <c r="C500" s="14" t="str">
        <f>TEXT(TablaCalendario[[#This Row],[Fecha]],"MMMM")</f>
        <v>mayo</v>
      </c>
      <c r="D500" s="15">
        <f>YEAR(TablaCalendario[[#This Row],[Fecha]])</f>
        <v>2006</v>
      </c>
      <c r="E500" s="14" t="str">
        <f>"TRIM."&amp;ROUNDDOWN((MONTH(TablaCalendario[[#This Row],[Fecha]])+2)/3,0)</f>
        <v>TRIM.2</v>
      </c>
      <c r="F500" s="15">
        <f>WEEKDAY(TablaCalendario[[#This Row],[Fecha]],2)</f>
        <v>7</v>
      </c>
      <c r="G500" s="14" t="str">
        <f>TEXT(TablaCalendario[[#This Row],[Fecha]],"DDDD")</f>
        <v>domingo</v>
      </c>
      <c r="H500" s="15">
        <f>DAY(TablaCalendario[[#This Row],[Fecha]])</f>
        <v>21</v>
      </c>
    </row>
    <row r="501" spans="1:8" x14ac:dyDescent="0.4">
      <c r="A501" s="17">
        <v>38859</v>
      </c>
      <c r="B501" s="15">
        <f>MONTH(TablaCalendario[[#This Row],[Fecha]])</f>
        <v>5</v>
      </c>
      <c r="C501" s="14" t="str">
        <f>TEXT(TablaCalendario[[#This Row],[Fecha]],"MMMM")</f>
        <v>mayo</v>
      </c>
      <c r="D501" s="15">
        <f>YEAR(TablaCalendario[[#This Row],[Fecha]])</f>
        <v>2006</v>
      </c>
      <c r="E501" s="14" t="str">
        <f>"TRIM."&amp;ROUNDDOWN((MONTH(TablaCalendario[[#This Row],[Fecha]])+2)/3,0)</f>
        <v>TRIM.2</v>
      </c>
      <c r="F501" s="15">
        <f>WEEKDAY(TablaCalendario[[#This Row],[Fecha]],2)</f>
        <v>1</v>
      </c>
      <c r="G501" s="14" t="str">
        <f>TEXT(TablaCalendario[[#This Row],[Fecha]],"DDDD")</f>
        <v>lunes</v>
      </c>
      <c r="H501" s="15">
        <f>DAY(TablaCalendario[[#This Row],[Fecha]])</f>
        <v>22</v>
      </c>
    </row>
    <row r="502" spans="1:8" x14ac:dyDescent="0.4">
      <c r="A502" s="17">
        <v>38860</v>
      </c>
      <c r="B502" s="15">
        <f>MONTH(TablaCalendario[[#This Row],[Fecha]])</f>
        <v>5</v>
      </c>
      <c r="C502" s="14" t="str">
        <f>TEXT(TablaCalendario[[#This Row],[Fecha]],"MMMM")</f>
        <v>mayo</v>
      </c>
      <c r="D502" s="15">
        <f>YEAR(TablaCalendario[[#This Row],[Fecha]])</f>
        <v>2006</v>
      </c>
      <c r="E502" s="14" t="str">
        <f>"TRIM."&amp;ROUNDDOWN((MONTH(TablaCalendario[[#This Row],[Fecha]])+2)/3,0)</f>
        <v>TRIM.2</v>
      </c>
      <c r="F502" s="15">
        <f>WEEKDAY(TablaCalendario[[#This Row],[Fecha]],2)</f>
        <v>2</v>
      </c>
      <c r="G502" s="14" t="str">
        <f>TEXT(TablaCalendario[[#This Row],[Fecha]],"DDDD")</f>
        <v>martes</v>
      </c>
      <c r="H502" s="15">
        <f>DAY(TablaCalendario[[#This Row],[Fecha]])</f>
        <v>23</v>
      </c>
    </row>
    <row r="503" spans="1:8" x14ac:dyDescent="0.4">
      <c r="A503" s="17">
        <v>38861</v>
      </c>
      <c r="B503" s="15">
        <f>MONTH(TablaCalendario[[#This Row],[Fecha]])</f>
        <v>5</v>
      </c>
      <c r="C503" s="14" t="str">
        <f>TEXT(TablaCalendario[[#This Row],[Fecha]],"MMMM")</f>
        <v>mayo</v>
      </c>
      <c r="D503" s="15">
        <f>YEAR(TablaCalendario[[#This Row],[Fecha]])</f>
        <v>2006</v>
      </c>
      <c r="E503" s="14" t="str">
        <f>"TRIM."&amp;ROUNDDOWN((MONTH(TablaCalendario[[#This Row],[Fecha]])+2)/3,0)</f>
        <v>TRIM.2</v>
      </c>
      <c r="F503" s="15">
        <f>WEEKDAY(TablaCalendario[[#This Row],[Fecha]],2)</f>
        <v>3</v>
      </c>
      <c r="G503" s="14" t="str">
        <f>TEXT(TablaCalendario[[#This Row],[Fecha]],"DDDD")</f>
        <v>miércoles</v>
      </c>
      <c r="H503" s="15">
        <f>DAY(TablaCalendario[[#This Row],[Fecha]])</f>
        <v>24</v>
      </c>
    </row>
    <row r="504" spans="1:8" x14ac:dyDescent="0.4">
      <c r="A504" s="17">
        <v>38862</v>
      </c>
      <c r="B504" s="15">
        <f>MONTH(TablaCalendario[[#This Row],[Fecha]])</f>
        <v>5</v>
      </c>
      <c r="C504" s="14" t="str">
        <f>TEXT(TablaCalendario[[#This Row],[Fecha]],"MMMM")</f>
        <v>mayo</v>
      </c>
      <c r="D504" s="15">
        <f>YEAR(TablaCalendario[[#This Row],[Fecha]])</f>
        <v>2006</v>
      </c>
      <c r="E504" s="14" t="str">
        <f>"TRIM."&amp;ROUNDDOWN((MONTH(TablaCalendario[[#This Row],[Fecha]])+2)/3,0)</f>
        <v>TRIM.2</v>
      </c>
      <c r="F504" s="15">
        <f>WEEKDAY(TablaCalendario[[#This Row],[Fecha]],2)</f>
        <v>4</v>
      </c>
      <c r="G504" s="14" t="str">
        <f>TEXT(TablaCalendario[[#This Row],[Fecha]],"DDDD")</f>
        <v>jueves</v>
      </c>
      <c r="H504" s="15">
        <f>DAY(TablaCalendario[[#This Row],[Fecha]])</f>
        <v>25</v>
      </c>
    </row>
    <row r="505" spans="1:8" x14ac:dyDescent="0.4">
      <c r="A505" s="17">
        <v>38863</v>
      </c>
      <c r="B505" s="15">
        <f>MONTH(TablaCalendario[[#This Row],[Fecha]])</f>
        <v>5</v>
      </c>
      <c r="C505" s="14" t="str">
        <f>TEXT(TablaCalendario[[#This Row],[Fecha]],"MMMM")</f>
        <v>mayo</v>
      </c>
      <c r="D505" s="15">
        <f>YEAR(TablaCalendario[[#This Row],[Fecha]])</f>
        <v>2006</v>
      </c>
      <c r="E505" s="14" t="str">
        <f>"TRIM."&amp;ROUNDDOWN((MONTH(TablaCalendario[[#This Row],[Fecha]])+2)/3,0)</f>
        <v>TRIM.2</v>
      </c>
      <c r="F505" s="15">
        <f>WEEKDAY(TablaCalendario[[#This Row],[Fecha]],2)</f>
        <v>5</v>
      </c>
      <c r="G505" s="14" t="str">
        <f>TEXT(TablaCalendario[[#This Row],[Fecha]],"DDDD")</f>
        <v>viernes</v>
      </c>
      <c r="H505" s="15">
        <f>DAY(TablaCalendario[[#This Row],[Fecha]])</f>
        <v>26</v>
      </c>
    </row>
    <row r="506" spans="1:8" x14ac:dyDescent="0.4">
      <c r="A506" s="17">
        <v>38864</v>
      </c>
      <c r="B506" s="15">
        <f>MONTH(TablaCalendario[[#This Row],[Fecha]])</f>
        <v>5</v>
      </c>
      <c r="C506" s="14" t="str">
        <f>TEXT(TablaCalendario[[#This Row],[Fecha]],"MMMM")</f>
        <v>mayo</v>
      </c>
      <c r="D506" s="15">
        <f>YEAR(TablaCalendario[[#This Row],[Fecha]])</f>
        <v>2006</v>
      </c>
      <c r="E506" s="14" t="str">
        <f>"TRIM."&amp;ROUNDDOWN((MONTH(TablaCalendario[[#This Row],[Fecha]])+2)/3,0)</f>
        <v>TRIM.2</v>
      </c>
      <c r="F506" s="15">
        <f>WEEKDAY(TablaCalendario[[#This Row],[Fecha]],2)</f>
        <v>6</v>
      </c>
      <c r="G506" s="14" t="str">
        <f>TEXT(TablaCalendario[[#This Row],[Fecha]],"DDDD")</f>
        <v>sábado</v>
      </c>
      <c r="H506" s="15">
        <f>DAY(TablaCalendario[[#This Row],[Fecha]])</f>
        <v>27</v>
      </c>
    </row>
    <row r="507" spans="1:8" x14ac:dyDescent="0.4">
      <c r="A507" s="17">
        <v>38865</v>
      </c>
      <c r="B507" s="15">
        <f>MONTH(TablaCalendario[[#This Row],[Fecha]])</f>
        <v>5</v>
      </c>
      <c r="C507" s="14" t="str">
        <f>TEXT(TablaCalendario[[#This Row],[Fecha]],"MMMM")</f>
        <v>mayo</v>
      </c>
      <c r="D507" s="15">
        <f>YEAR(TablaCalendario[[#This Row],[Fecha]])</f>
        <v>2006</v>
      </c>
      <c r="E507" s="14" t="str">
        <f>"TRIM."&amp;ROUNDDOWN((MONTH(TablaCalendario[[#This Row],[Fecha]])+2)/3,0)</f>
        <v>TRIM.2</v>
      </c>
      <c r="F507" s="15">
        <f>WEEKDAY(TablaCalendario[[#This Row],[Fecha]],2)</f>
        <v>7</v>
      </c>
      <c r="G507" s="14" t="str">
        <f>TEXT(TablaCalendario[[#This Row],[Fecha]],"DDDD")</f>
        <v>domingo</v>
      </c>
      <c r="H507" s="15">
        <f>DAY(TablaCalendario[[#This Row],[Fecha]])</f>
        <v>28</v>
      </c>
    </row>
    <row r="508" spans="1:8" x14ac:dyDescent="0.4">
      <c r="A508" s="17">
        <v>38866</v>
      </c>
      <c r="B508" s="15">
        <f>MONTH(TablaCalendario[[#This Row],[Fecha]])</f>
        <v>5</v>
      </c>
      <c r="C508" s="14" t="str">
        <f>TEXT(TablaCalendario[[#This Row],[Fecha]],"MMMM")</f>
        <v>mayo</v>
      </c>
      <c r="D508" s="15">
        <f>YEAR(TablaCalendario[[#This Row],[Fecha]])</f>
        <v>2006</v>
      </c>
      <c r="E508" s="14" t="str">
        <f>"TRIM."&amp;ROUNDDOWN((MONTH(TablaCalendario[[#This Row],[Fecha]])+2)/3,0)</f>
        <v>TRIM.2</v>
      </c>
      <c r="F508" s="15">
        <f>WEEKDAY(TablaCalendario[[#This Row],[Fecha]],2)</f>
        <v>1</v>
      </c>
      <c r="G508" s="14" t="str">
        <f>TEXT(TablaCalendario[[#This Row],[Fecha]],"DDDD")</f>
        <v>lunes</v>
      </c>
      <c r="H508" s="15">
        <f>DAY(TablaCalendario[[#This Row],[Fecha]])</f>
        <v>29</v>
      </c>
    </row>
    <row r="509" spans="1:8" x14ac:dyDescent="0.4">
      <c r="A509" s="17">
        <v>38867</v>
      </c>
      <c r="B509" s="15">
        <f>MONTH(TablaCalendario[[#This Row],[Fecha]])</f>
        <v>5</v>
      </c>
      <c r="C509" s="14" t="str">
        <f>TEXT(TablaCalendario[[#This Row],[Fecha]],"MMMM")</f>
        <v>mayo</v>
      </c>
      <c r="D509" s="15">
        <f>YEAR(TablaCalendario[[#This Row],[Fecha]])</f>
        <v>2006</v>
      </c>
      <c r="E509" s="14" t="str">
        <f>"TRIM."&amp;ROUNDDOWN((MONTH(TablaCalendario[[#This Row],[Fecha]])+2)/3,0)</f>
        <v>TRIM.2</v>
      </c>
      <c r="F509" s="15">
        <f>WEEKDAY(TablaCalendario[[#This Row],[Fecha]],2)</f>
        <v>2</v>
      </c>
      <c r="G509" s="14" t="str">
        <f>TEXT(TablaCalendario[[#This Row],[Fecha]],"DDDD")</f>
        <v>martes</v>
      </c>
      <c r="H509" s="15">
        <f>DAY(TablaCalendario[[#This Row],[Fecha]])</f>
        <v>30</v>
      </c>
    </row>
    <row r="510" spans="1:8" x14ac:dyDescent="0.4">
      <c r="A510" s="17">
        <v>38868</v>
      </c>
      <c r="B510" s="15">
        <f>MONTH(TablaCalendario[[#This Row],[Fecha]])</f>
        <v>5</v>
      </c>
      <c r="C510" s="14" t="str">
        <f>TEXT(TablaCalendario[[#This Row],[Fecha]],"MMMM")</f>
        <v>mayo</v>
      </c>
      <c r="D510" s="15">
        <f>YEAR(TablaCalendario[[#This Row],[Fecha]])</f>
        <v>2006</v>
      </c>
      <c r="E510" s="14" t="str">
        <f>"TRIM."&amp;ROUNDDOWN((MONTH(TablaCalendario[[#This Row],[Fecha]])+2)/3,0)</f>
        <v>TRIM.2</v>
      </c>
      <c r="F510" s="15">
        <f>WEEKDAY(TablaCalendario[[#This Row],[Fecha]],2)</f>
        <v>3</v>
      </c>
      <c r="G510" s="14" t="str">
        <f>TEXT(TablaCalendario[[#This Row],[Fecha]],"DDDD")</f>
        <v>miércoles</v>
      </c>
      <c r="H510" s="15">
        <f>DAY(TablaCalendario[[#This Row],[Fecha]])</f>
        <v>31</v>
      </c>
    </row>
    <row r="511" spans="1:8" x14ac:dyDescent="0.4">
      <c r="A511" s="17">
        <v>38869</v>
      </c>
      <c r="B511" s="15">
        <f>MONTH(TablaCalendario[[#This Row],[Fecha]])</f>
        <v>6</v>
      </c>
      <c r="C511" s="14" t="str">
        <f>TEXT(TablaCalendario[[#This Row],[Fecha]],"MMMM")</f>
        <v>junio</v>
      </c>
      <c r="D511" s="15">
        <f>YEAR(TablaCalendario[[#This Row],[Fecha]])</f>
        <v>2006</v>
      </c>
      <c r="E511" s="14" t="str">
        <f>"TRIM."&amp;ROUNDDOWN((MONTH(TablaCalendario[[#This Row],[Fecha]])+2)/3,0)</f>
        <v>TRIM.2</v>
      </c>
      <c r="F511" s="15">
        <f>WEEKDAY(TablaCalendario[[#This Row],[Fecha]],2)</f>
        <v>4</v>
      </c>
      <c r="G511" s="14" t="str">
        <f>TEXT(TablaCalendario[[#This Row],[Fecha]],"DDDD")</f>
        <v>jueves</v>
      </c>
      <c r="H511" s="15">
        <f>DAY(TablaCalendario[[#This Row],[Fecha]])</f>
        <v>1</v>
      </c>
    </row>
    <row r="512" spans="1:8" x14ac:dyDescent="0.4">
      <c r="A512" s="17">
        <v>38870</v>
      </c>
      <c r="B512" s="15">
        <f>MONTH(TablaCalendario[[#This Row],[Fecha]])</f>
        <v>6</v>
      </c>
      <c r="C512" s="14" t="str">
        <f>TEXT(TablaCalendario[[#This Row],[Fecha]],"MMMM")</f>
        <v>junio</v>
      </c>
      <c r="D512" s="15">
        <f>YEAR(TablaCalendario[[#This Row],[Fecha]])</f>
        <v>2006</v>
      </c>
      <c r="E512" s="14" t="str">
        <f>"TRIM."&amp;ROUNDDOWN((MONTH(TablaCalendario[[#This Row],[Fecha]])+2)/3,0)</f>
        <v>TRIM.2</v>
      </c>
      <c r="F512" s="15">
        <f>WEEKDAY(TablaCalendario[[#This Row],[Fecha]],2)</f>
        <v>5</v>
      </c>
      <c r="G512" s="14" t="str">
        <f>TEXT(TablaCalendario[[#This Row],[Fecha]],"DDDD")</f>
        <v>viernes</v>
      </c>
      <c r="H512" s="15">
        <f>DAY(TablaCalendario[[#This Row],[Fecha]])</f>
        <v>2</v>
      </c>
    </row>
    <row r="513" spans="1:8" x14ac:dyDescent="0.4">
      <c r="A513" s="17">
        <v>38871</v>
      </c>
      <c r="B513" s="15">
        <f>MONTH(TablaCalendario[[#This Row],[Fecha]])</f>
        <v>6</v>
      </c>
      <c r="C513" s="14" t="str">
        <f>TEXT(TablaCalendario[[#This Row],[Fecha]],"MMMM")</f>
        <v>junio</v>
      </c>
      <c r="D513" s="15">
        <f>YEAR(TablaCalendario[[#This Row],[Fecha]])</f>
        <v>2006</v>
      </c>
      <c r="E513" s="14" t="str">
        <f>"TRIM."&amp;ROUNDDOWN((MONTH(TablaCalendario[[#This Row],[Fecha]])+2)/3,0)</f>
        <v>TRIM.2</v>
      </c>
      <c r="F513" s="15">
        <f>WEEKDAY(TablaCalendario[[#This Row],[Fecha]],2)</f>
        <v>6</v>
      </c>
      <c r="G513" s="14" t="str">
        <f>TEXT(TablaCalendario[[#This Row],[Fecha]],"DDDD")</f>
        <v>sábado</v>
      </c>
      <c r="H513" s="15">
        <f>DAY(TablaCalendario[[#This Row],[Fecha]])</f>
        <v>3</v>
      </c>
    </row>
    <row r="514" spans="1:8" x14ac:dyDescent="0.4">
      <c r="A514" s="17">
        <v>38872</v>
      </c>
      <c r="B514" s="15">
        <f>MONTH(TablaCalendario[[#This Row],[Fecha]])</f>
        <v>6</v>
      </c>
      <c r="C514" s="14" t="str">
        <f>TEXT(TablaCalendario[[#This Row],[Fecha]],"MMMM")</f>
        <v>junio</v>
      </c>
      <c r="D514" s="15">
        <f>YEAR(TablaCalendario[[#This Row],[Fecha]])</f>
        <v>2006</v>
      </c>
      <c r="E514" s="14" t="str">
        <f>"TRIM."&amp;ROUNDDOWN((MONTH(TablaCalendario[[#This Row],[Fecha]])+2)/3,0)</f>
        <v>TRIM.2</v>
      </c>
      <c r="F514" s="15">
        <f>WEEKDAY(TablaCalendario[[#This Row],[Fecha]],2)</f>
        <v>7</v>
      </c>
      <c r="G514" s="14" t="str">
        <f>TEXT(TablaCalendario[[#This Row],[Fecha]],"DDDD")</f>
        <v>domingo</v>
      </c>
      <c r="H514" s="15">
        <f>DAY(TablaCalendario[[#This Row],[Fecha]])</f>
        <v>4</v>
      </c>
    </row>
    <row r="515" spans="1:8" x14ac:dyDescent="0.4">
      <c r="A515" s="17">
        <v>38873</v>
      </c>
      <c r="B515" s="15">
        <f>MONTH(TablaCalendario[[#This Row],[Fecha]])</f>
        <v>6</v>
      </c>
      <c r="C515" s="14" t="str">
        <f>TEXT(TablaCalendario[[#This Row],[Fecha]],"MMMM")</f>
        <v>junio</v>
      </c>
      <c r="D515" s="15">
        <f>YEAR(TablaCalendario[[#This Row],[Fecha]])</f>
        <v>2006</v>
      </c>
      <c r="E515" s="14" t="str">
        <f>"TRIM."&amp;ROUNDDOWN((MONTH(TablaCalendario[[#This Row],[Fecha]])+2)/3,0)</f>
        <v>TRIM.2</v>
      </c>
      <c r="F515" s="15">
        <f>WEEKDAY(TablaCalendario[[#This Row],[Fecha]],2)</f>
        <v>1</v>
      </c>
      <c r="G515" s="14" t="str">
        <f>TEXT(TablaCalendario[[#This Row],[Fecha]],"DDDD")</f>
        <v>lunes</v>
      </c>
      <c r="H515" s="15">
        <f>DAY(TablaCalendario[[#This Row],[Fecha]])</f>
        <v>5</v>
      </c>
    </row>
    <row r="516" spans="1:8" x14ac:dyDescent="0.4">
      <c r="A516" s="17">
        <v>38874</v>
      </c>
      <c r="B516" s="15">
        <f>MONTH(TablaCalendario[[#This Row],[Fecha]])</f>
        <v>6</v>
      </c>
      <c r="C516" s="14" t="str">
        <f>TEXT(TablaCalendario[[#This Row],[Fecha]],"MMMM")</f>
        <v>junio</v>
      </c>
      <c r="D516" s="15">
        <f>YEAR(TablaCalendario[[#This Row],[Fecha]])</f>
        <v>2006</v>
      </c>
      <c r="E516" s="14" t="str">
        <f>"TRIM."&amp;ROUNDDOWN((MONTH(TablaCalendario[[#This Row],[Fecha]])+2)/3,0)</f>
        <v>TRIM.2</v>
      </c>
      <c r="F516" s="15">
        <f>WEEKDAY(TablaCalendario[[#This Row],[Fecha]],2)</f>
        <v>2</v>
      </c>
      <c r="G516" s="14" t="str">
        <f>TEXT(TablaCalendario[[#This Row],[Fecha]],"DDDD")</f>
        <v>martes</v>
      </c>
      <c r="H516" s="15">
        <f>DAY(TablaCalendario[[#This Row],[Fecha]])</f>
        <v>6</v>
      </c>
    </row>
    <row r="517" spans="1:8" x14ac:dyDescent="0.4">
      <c r="A517" s="17">
        <v>38875</v>
      </c>
      <c r="B517" s="15">
        <f>MONTH(TablaCalendario[[#This Row],[Fecha]])</f>
        <v>6</v>
      </c>
      <c r="C517" s="14" t="str">
        <f>TEXT(TablaCalendario[[#This Row],[Fecha]],"MMMM")</f>
        <v>junio</v>
      </c>
      <c r="D517" s="15">
        <f>YEAR(TablaCalendario[[#This Row],[Fecha]])</f>
        <v>2006</v>
      </c>
      <c r="E517" s="14" t="str">
        <f>"TRIM."&amp;ROUNDDOWN((MONTH(TablaCalendario[[#This Row],[Fecha]])+2)/3,0)</f>
        <v>TRIM.2</v>
      </c>
      <c r="F517" s="15">
        <f>WEEKDAY(TablaCalendario[[#This Row],[Fecha]],2)</f>
        <v>3</v>
      </c>
      <c r="G517" s="14" t="str">
        <f>TEXT(TablaCalendario[[#This Row],[Fecha]],"DDDD")</f>
        <v>miércoles</v>
      </c>
      <c r="H517" s="15">
        <f>DAY(TablaCalendario[[#This Row],[Fecha]])</f>
        <v>7</v>
      </c>
    </row>
    <row r="518" spans="1:8" x14ac:dyDescent="0.4">
      <c r="A518" s="17">
        <v>38876</v>
      </c>
      <c r="B518" s="15">
        <f>MONTH(TablaCalendario[[#This Row],[Fecha]])</f>
        <v>6</v>
      </c>
      <c r="C518" s="14" t="str">
        <f>TEXT(TablaCalendario[[#This Row],[Fecha]],"MMMM")</f>
        <v>junio</v>
      </c>
      <c r="D518" s="15">
        <f>YEAR(TablaCalendario[[#This Row],[Fecha]])</f>
        <v>2006</v>
      </c>
      <c r="E518" s="14" t="str">
        <f>"TRIM."&amp;ROUNDDOWN((MONTH(TablaCalendario[[#This Row],[Fecha]])+2)/3,0)</f>
        <v>TRIM.2</v>
      </c>
      <c r="F518" s="15">
        <f>WEEKDAY(TablaCalendario[[#This Row],[Fecha]],2)</f>
        <v>4</v>
      </c>
      <c r="G518" s="14" t="str">
        <f>TEXT(TablaCalendario[[#This Row],[Fecha]],"DDDD")</f>
        <v>jueves</v>
      </c>
      <c r="H518" s="15">
        <f>DAY(TablaCalendario[[#This Row],[Fecha]])</f>
        <v>8</v>
      </c>
    </row>
    <row r="519" spans="1:8" x14ac:dyDescent="0.4">
      <c r="A519" s="17">
        <v>38877</v>
      </c>
      <c r="B519" s="15">
        <f>MONTH(TablaCalendario[[#This Row],[Fecha]])</f>
        <v>6</v>
      </c>
      <c r="C519" s="14" t="str">
        <f>TEXT(TablaCalendario[[#This Row],[Fecha]],"MMMM")</f>
        <v>junio</v>
      </c>
      <c r="D519" s="15">
        <f>YEAR(TablaCalendario[[#This Row],[Fecha]])</f>
        <v>2006</v>
      </c>
      <c r="E519" s="14" t="str">
        <f>"TRIM."&amp;ROUNDDOWN((MONTH(TablaCalendario[[#This Row],[Fecha]])+2)/3,0)</f>
        <v>TRIM.2</v>
      </c>
      <c r="F519" s="15">
        <f>WEEKDAY(TablaCalendario[[#This Row],[Fecha]],2)</f>
        <v>5</v>
      </c>
      <c r="G519" s="14" t="str">
        <f>TEXT(TablaCalendario[[#This Row],[Fecha]],"DDDD")</f>
        <v>viernes</v>
      </c>
      <c r="H519" s="15">
        <f>DAY(TablaCalendario[[#This Row],[Fecha]])</f>
        <v>9</v>
      </c>
    </row>
    <row r="520" spans="1:8" x14ac:dyDescent="0.4">
      <c r="A520" s="17">
        <v>38878</v>
      </c>
      <c r="B520" s="15">
        <f>MONTH(TablaCalendario[[#This Row],[Fecha]])</f>
        <v>6</v>
      </c>
      <c r="C520" s="14" t="str">
        <f>TEXT(TablaCalendario[[#This Row],[Fecha]],"MMMM")</f>
        <v>junio</v>
      </c>
      <c r="D520" s="15">
        <f>YEAR(TablaCalendario[[#This Row],[Fecha]])</f>
        <v>2006</v>
      </c>
      <c r="E520" s="14" t="str">
        <f>"TRIM."&amp;ROUNDDOWN((MONTH(TablaCalendario[[#This Row],[Fecha]])+2)/3,0)</f>
        <v>TRIM.2</v>
      </c>
      <c r="F520" s="15">
        <f>WEEKDAY(TablaCalendario[[#This Row],[Fecha]],2)</f>
        <v>6</v>
      </c>
      <c r="G520" s="14" t="str">
        <f>TEXT(TablaCalendario[[#This Row],[Fecha]],"DDDD")</f>
        <v>sábado</v>
      </c>
      <c r="H520" s="15">
        <f>DAY(TablaCalendario[[#This Row],[Fecha]])</f>
        <v>10</v>
      </c>
    </row>
    <row r="521" spans="1:8" x14ac:dyDescent="0.4">
      <c r="A521" s="17">
        <v>38879</v>
      </c>
      <c r="B521" s="15">
        <f>MONTH(TablaCalendario[[#This Row],[Fecha]])</f>
        <v>6</v>
      </c>
      <c r="C521" s="14" t="str">
        <f>TEXT(TablaCalendario[[#This Row],[Fecha]],"MMMM")</f>
        <v>junio</v>
      </c>
      <c r="D521" s="15">
        <f>YEAR(TablaCalendario[[#This Row],[Fecha]])</f>
        <v>2006</v>
      </c>
      <c r="E521" s="14" t="str">
        <f>"TRIM."&amp;ROUNDDOWN((MONTH(TablaCalendario[[#This Row],[Fecha]])+2)/3,0)</f>
        <v>TRIM.2</v>
      </c>
      <c r="F521" s="15">
        <f>WEEKDAY(TablaCalendario[[#This Row],[Fecha]],2)</f>
        <v>7</v>
      </c>
      <c r="G521" s="14" t="str">
        <f>TEXT(TablaCalendario[[#This Row],[Fecha]],"DDDD")</f>
        <v>domingo</v>
      </c>
      <c r="H521" s="15">
        <f>DAY(TablaCalendario[[#This Row],[Fecha]])</f>
        <v>11</v>
      </c>
    </row>
    <row r="522" spans="1:8" x14ac:dyDescent="0.4">
      <c r="A522" s="17">
        <v>38880</v>
      </c>
      <c r="B522" s="15">
        <f>MONTH(TablaCalendario[[#This Row],[Fecha]])</f>
        <v>6</v>
      </c>
      <c r="C522" s="14" t="str">
        <f>TEXT(TablaCalendario[[#This Row],[Fecha]],"MMMM")</f>
        <v>junio</v>
      </c>
      <c r="D522" s="15">
        <f>YEAR(TablaCalendario[[#This Row],[Fecha]])</f>
        <v>2006</v>
      </c>
      <c r="E522" s="14" t="str">
        <f>"TRIM."&amp;ROUNDDOWN((MONTH(TablaCalendario[[#This Row],[Fecha]])+2)/3,0)</f>
        <v>TRIM.2</v>
      </c>
      <c r="F522" s="15">
        <f>WEEKDAY(TablaCalendario[[#This Row],[Fecha]],2)</f>
        <v>1</v>
      </c>
      <c r="G522" s="14" t="str">
        <f>TEXT(TablaCalendario[[#This Row],[Fecha]],"DDDD")</f>
        <v>lunes</v>
      </c>
      <c r="H522" s="15">
        <f>DAY(TablaCalendario[[#This Row],[Fecha]])</f>
        <v>12</v>
      </c>
    </row>
    <row r="523" spans="1:8" x14ac:dyDescent="0.4">
      <c r="A523" s="17">
        <v>38881</v>
      </c>
      <c r="B523" s="15">
        <f>MONTH(TablaCalendario[[#This Row],[Fecha]])</f>
        <v>6</v>
      </c>
      <c r="C523" s="14" t="str">
        <f>TEXT(TablaCalendario[[#This Row],[Fecha]],"MMMM")</f>
        <v>junio</v>
      </c>
      <c r="D523" s="15">
        <f>YEAR(TablaCalendario[[#This Row],[Fecha]])</f>
        <v>2006</v>
      </c>
      <c r="E523" s="14" t="str">
        <f>"TRIM."&amp;ROUNDDOWN((MONTH(TablaCalendario[[#This Row],[Fecha]])+2)/3,0)</f>
        <v>TRIM.2</v>
      </c>
      <c r="F523" s="15">
        <f>WEEKDAY(TablaCalendario[[#This Row],[Fecha]],2)</f>
        <v>2</v>
      </c>
      <c r="G523" s="14" t="str">
        <f>TEXT(TablaCalendario[[#This Row],[Fecha]],"DDDD")</f>
        <v>martes</v>
      </c>
      <c r="H523" s="15">
        <f>DAY(TablaCalendario[[#This Row],[Fecha]])</f>
        <v>13</v>
      </c>
    </row>
    <row r="524" spans="1:8" x14ac:dyDescent="0.4">
      <c r="A524" s="17">
        <v>38882</v>
      </c>
      <c r="B524" s="15">
        <f>MONTH(TablaCalendario[[#This Row],[Fecha]])</f>
        <v>6</v>
      </c>
      <c r="C524" s="14" t="str">
        <f>TEXT(TablaCalendario[[#This Row],[Fecha]],"MMMM")</f>
        <v>junio</v>
      </c>
      <c r="D524" s="15">
        <f>YEAR(TablaCalendario[[#This Row],[Fecha]])</f>
        <v>2006</v>
      </c>
      <c r="E524" s="14" t="str">
        <f>"TRIM."&amp;ROUNDDOWN((MONTH(TablaCalendario[[#This Row],[Fecha]])+2)/3,0)</f>
        <v>TRIM.2</v>
      </c>
      <c r="F524" s="15">
        <f>WEEKDAY(TablaCalendario[[#This Row],[Fecha]],2)</f>
        <v>3</v>
      </c>
      <c r="G524" s="14" t="str">
        <f>TEXT(TablaCalendario[[#This Row],[Fecha]],"DDDD")</f>
        <v>miércoles</v>
      </c>
      <c r="H524" s="15">
        <f>DAY(TablaCalendario[[#This Row],[Fecha]])</f>
        <v>14</v>
      </c>
    </row>
    <row r="525" spans="1:8" x14ac:dyDescent="0.4">
      <c r="A525" s="17">
        <v>38883</v>
      </c>
      <c r="B525" s="15">
        <f>MONTH(TablaCalendario[[#This Row],[Fecha]])</f>
        <v>6</v>
      </c>
      <c r="C525" s="14" t="str">
        <f>TEXT(TablaCalendario[[#This Row],[Fecha]],"MMMM")</f>
        <v>junio</v>
      </c>
      <c r="D525" s="15">
        <f>YEAR(TablaCalendario[[#This Row],[Fecha]])</f>
        <v>2006</v>
      </c>
      <c r="E525" s="14" t="str">
        <f>"TRIM."&amp;ROUNDDOWN((MONTH(TablaCalendario[[#This Row],[Fecha]])+2)/3,0)</f>
        <v>TRIM.2</v>
      </c>
      <c r="F525" s="15">
        <f>WEEKDAY(TablaCalendario[[#This Row],[Fecha]],2)</f>
        <v>4</v>
      </c>
      <c r="G525" s="14" t="str">
        <f>TEXT(TablaCalendario[[#This Row],[Fecha]],"DDDD")</f>
        <v>jueves</v>
      </c>
      <c r="H525" s="15">
        <f>DAY(TablaCalendario[[#This Row],[Fecha]])</f>
        <v>15</v>
      </c>
    </row>
    <row r="526" spans="1:8" x14ac:dyDescent="0.4">
      <c r="A526" s="17">
        <v>38884</v>
      </c>
      <c r="B526" s="15">
        <f>MONTH(TablaCalendario[[#This Row],[Fecha]])</f>
        <v>6</v>
      </c>
      <c r="C526" s="14" t="str">
        <f>TEXT(TablaCalendario[[#This Row],[Fecha]],"MMMM")</f>
        <v>junio</v>
      </c>
      <c r="D526" s="15">
        <f>YEAR(TablaCalendario[[#This Row],[Fecha]])</f>
        <v>2006</v>
      </c>
      <c r="E526" s="14" t="str">
        <f>"TRIM."&amp;ROUNDDOWN((MONTH(TablaCalendario[[#This Row],[Fecha]])+2)/3,0)</f>
        <v>TRIM.2</v>
      </c>
      <c r="F526" s="15">
        <f>WEEKDAY(TablaCalendario[[#This Row],[Fecha]],2)</f>
        <v>5</v>
      </c>
      <c r="G526" s="14" t="str">
        <f>TEXT(TablaCalendario[[#This Row],[Fecha]],"DDDD")</f>
        <v>viernes</v>
      </c>
      <c r="H526" s="15">
        <f>DAY(TablaCalendario[[#This Row],[Fecha]])</f>
        <v>16</v>
      </c>
    </row>
    <row r="527" spans="1:8" x14ac:dyDescent="0.4">
      <c r="A527" s="17">
        <v>38885</v>
      </c>
      <c r="B527" s="15">
        <f>MONTH(TablaCalendario[[#This Row],[Fecha]])</f>
        <v>6</v>
      </c>
      <c r="C527" s="14" t="str">
        <f>TEXT(TablaCalendario[[#This Row],[Fecha]],"MMMM")</f>
        <v>junio</v>
      </c>
      <c r="D527" s="15">
        <f>YEAR(TablaCalendario[[#This Row],[Fecha]])</f>
        <v>2006</v>
      </c>
      <c r="E527" s="14" t="str">
        <f>"TRIM."&amp;ROUNDDOWN((MONTH(TablaCalendario[[#This Row],[Fecha]])+2)/3,0)</f>
        <v>TRIM.2</v>
      </c>
      <c r="F527" s="15">
        <f>WEEKDAY(TablaCalendario[[#This Row],[Fecha]],2)</f>
        <v>6</v>
      </c>
      <c r="G527" s="14" t="str">
        <f>TEXT(TablaCalendario[[#This Row],[Fecha]],"DDDD")</f>
        <v>sábado</v>
      </c>
      <c r="H527" s="15">
        <f>DAY(TablaCalendario[[#This Row],[Fecha]])</f>
        <v>17</v>
      </c>
    </row>
    <row r="528" spans="1:8" x14ac:dyDescent="0.4">
      <c r="A528" s="17">
        <v>38886</v>
      </c>
      <c r="B528" s="15">
        <f>MONTH(TablaCalendario[[#This Row],[Fecha]])</f>
        <v>6</v>
      </c>
      <c r="C528" s="14" t="str">
        <f>TEXT(TablaCalendario[[#This Row],[Fecha]],"MMMM")</f>
        <v>junio</v>
      </c>
      <c r="D528" s="15">
        <f>YEAR(TablaCalendario[[#This Row],[Fecha]])</f>
        <v>2006</v>
      </c>
      <c r="E528" s="14" t="str">
        <f>"TRIM."&amp;ROUNDDOWN((MONTH(TablaCalendario[[#This Row],[Fecha]])+2)/3,0)</f>
        <v>TRIM.2</v>
      </c>
      <c r="F528" s="15">
        <f>WEEKDAY(TablaCalendario[[#This Row],[Fecha]],2)</f>
        <v>7</v>
      </c>
      <c r="G528" s="14" t="str">
        <f>TEXT(TablaCalendario[[#This Row],[Fecha]],"DDDD")</f>
        <v>domingo</v>
      </c>
      <c r="H528" s="15">
        <f>DAY(TablaCalendario[[#This Row],[Fecha]])</f>
        <v>18</v>
      </c>
    </row>
    <row r="529" spans="1:8" x14ac:dyDescent="0.4">
      <c r="A529" s="17">
        <v>38887</v>
      </c>
      <c r="B529" s="15">
        <f>MONTH(TablaCalendario[[#This Row],[Fecha]])</f>
        <v>6</v>
      </c>
      <c r="C529" s="14" t="str">
        <f>TEXT(TablaCalendario[[#This Row],[Fecha]],"MMMM")</f>
        <v>junio</v>
      </c>
      <c r="D529" s="15">
        <f>YEAR(TablaCalendario[[#This Row],[Fecha]])</f>
        <v>2006</v>
      </c>
      <c r="E529" s="14" t="str">
        <f>"TRIM."&amp;ROUNDDOWN((MONTH(TablaCalendario[[#This Row],[Fecha]])+2)/3,0)</f>
        <v>TRIM.2</v>
      </c>
      <c r="F529" s="15">
        <f>WEEKDAY(TablaCalendario[[#This Row],[Fecha]],2)</f>
        <v>1</v>
      </c>
      <c r="G529" s="14" t="str">
        <f>TEXT(TablaCalendario[[#This Row],[Fecha]],"DDDD")</f>
        <v>lunes</v>
      </c>
      <c r="H529" s="15">
        <f>DAY(TablaCalendario[[#This Row],[Fecha]])</f>
        <v>19</v>
      </c>
    </row>
    <row r="530" spans="1:8" x14ac:dyDescent="0.4">
      <c r="A530" s="17">
        <v>38888</v>
      </c>
      <c r="B530" s="15">
        <f>MONTH(TablaCalendario[[#This Row],[Fecha]])</f>
        <v>6</v>
      </c>
      <c r="C530" s="14" t="str">
        <f>TEXT(TablaCalendario[[#This Row],[Fecha]],"MMMM")</f>
        <v>junio</v>
      </c>
      <c r="D530" s="15">
        <f>YEAR(TablaCalendario[[#This Row],[Fecha]])</f>
        <v>2006</v>
      </c>
      <c r="E530" s="14" t="str">
        <f>"TRIM."&amp;ROUNDDOWN((MONTH(TablaCalendario[[#This Row],[Fecha]])+2)/3,0)</f>
        <v>TRIM.2</v>
      </c>
      <c r="F530" s="15">
        <f>WEEKDAY(TablaCalendario[[#This Row],[Fecha]],2)</f>
        <v>2</v>
      </c>
      <c r="G530" s="14" t="str">
        <f>TEXT(TablaCalendario[[#This Row],[Fecha]],"DDDD")</f>
        <v>martes</v>
      </c>
      <c r="H530" s="15">
        <f>DAY(TablaCalendario[[#This Row],[Fecha]])</f>
        <v>20</v>
      </c>
    </row>
    <row r="531" spans="1:8" x14ac:dyDescent="0.4">
      <c r="A531" s="17">
        <v>38889</v>
      </c>
      <c r="B531" s="15">
        <f>MONTH(TablaCalendario[[#This Row],[Fecha]])</f>
        <v>6</v>
      </c>
      <c r="C531" s="14" t="str">
        <f>TEXT(TablaCalendario[[#This Row],[Fecha]],"MMMM")</f>
        <v>junio</v>
      </c>
      <c r="D531" s="15">
        <f>YEAR(TablaCalendario[[#This Row],[Fecha]])</f>
        <v>2006</v>
      </c>
      <c r="E531" s="14" t="str">
        <f>"TRIM."&amp;ROUNDDOWN((MONTH(TablaCalendario[[#This Row],[Fecha]])+2)/3,0)</f>
        <v>TRIM.2</v>
      </c>
      <c r="F531" s="15">
        <f>WEEKDAY(TablaCalendario[[#This Row],[Fecha]],2)</f>
        <v>3</v>
      </c>
      <c r="G531" s="14" t="str">
        <f>TEXT(TablaCalendario[[#This Row],[Fecha]],"DDDD")</f>
        <v>miércoles</v>
      </c>
      <c r="H531" s="15">
        <f>DAY(TablaCalendario[[#This Row],[Fecha]])</f>
        <v>21</v>
      </c>
    </row>
    <row r="532" spans="1:8" x14ac:dyDescent="0.4">
      <c r="A532" s="17">
        <v>38890</v>
      </c>
      <c r="B532" s="15">
        <f>MONTH(TablaCalendario[[#This Row],[Fecha]])</f>
        <v>6</v>
      </c>
      <c r="C532" s="14" t="str">
        <f>TEXT(TablaCalendario[[#This Row],[Fecha]],"MMMM")</f>
        <v>junio</v>
      </c>
      <c r="D532" s="15">
        <f>YEAR(TablaCalendario[[#This Row],[Fecha]])</f>
        <v>2006</v>
      </c>
      <c r="E532" s="14" t="str">
        <f>"TRIM."&amp;ROUNDDOWN((MONTH(TablaCalendario[[#This Row],[Fecha]])+2)/3,0)</f>
        <v>TRIM.2</v>
      </c>
      <c r="F532" s="15">
        <f>WEEKDAY(TablaCalendario[[#This Row],[Fecha]],2)</f>
        <v>4</v>
      </c>
      <c r="G532" s="14" t="str">
        <f>TEXT(TablaCalendario[[#This Row],[Fecha]],"DDDD")</f>
        <v>jueves</v>
      </c>
      <c r="H532" s="15">
        <f>DAY(TablaCalendario[[#This Row],[Fecha]])</f>
        <v>22</v>
      </c>
    </row>
    <row r="533" spans="1:8" x14ac:dyDescent="0.4">
      <c r="A533" s="17">
        <v>38891</v>
      </c>
      <c r="B533" s="15">
        <f>MONTH(TablaCalendario[[#This Row],[Fecha]])</f>
        <v>6</v>
      </c>
      <c r="C533" s="14" t="str">
        <f>TEXT(TablaCalendario[[#This Row],[Fecha]],"MMMM")</f>
        <v>junio</v>
      </c>
      <c r="D533" s="15">
        <f>YEAR(TablaCalendario[[#This Row],[Fecha]])</f>
        <v>2006</v>
      </c>
      <c r="E533" s="14" t="str">
        <f>"TRIM."&amp;ROUNDDOWN((MONTH(TablaCalendario[[#This Row],[Fecha]])+2)/3,0)</f>
        <v>TRIM.2</v>
      </c>
      <c r="F533" s="15">
        <f>WEEKDAY(TablaCalendario[[#This Row],[Fecha]],2)</f>
        <v>5</v>
      </c>
      <c r="G533" s="14" t="str">
        <f>TEXT(TablaCalendario[[#This Row],[Fecha]],"DDDD")</f>
        <v>viernes</v>
      </c>
      <c r="H533" s="15">
        <f>DAY(TablaCalendario[[#This Row],[Fecha]])</f>
        <v>23</v>
      </c>
    </row>
    <row r="534" spans="1:8" x14ac:dyDescent="0.4">
      <c r="A534" s="17">
        <v>38892</v>
      </c>
      <c r="B534" s="15">
        <f>MONTH(TablaCalendario[[#This Row],[Fecha]])</f>
        <v>6</v>
      </c>
      <c r="C534" s="14" t="str">
        <f>TEXT(TablaCalendario[[#This Row],[Fecha]],"MMMM")</f>
        <v>junio</v>
      </c>
      <c r="D534" s="15">
        <f>YEAR(TablaCalendario[[#This Row],[Fecha]])</f>
        <v>2006</v>
      </c>
      <c r="E534" s="14" t="str">
        <f>"TRIM."&amp;ROUNDDOWN((MONTH(TablaCalendario[[#This Row],[Fecha]])+2)/3,0)</f>
        <v>TRIM.2</v>
      </c>
      <c r="F534" s="15">
        <f>WEEKDAY(TablaCalendario[[#This Row],[Fecha]],2)</f>
        <v>6</v>
      </c>
      <c r="G534" s="14" t="str">
        <f>TEXT(TablaCalendario[[#This Row],[Fecha]],"DDDD")</f>
        <v>sábado</v>
      </c>
      <c r="H534" s="15">
        <f>DAY(TablaCalendario[[#This Row],[Fecha]])</f>
        <v>24</v>
      </c>
    </row>
    <row r="535" spans="1:8" x14ac:dyDescent="0.4">
      <c r="A535" s="17">
        <v>38893</v>
      </c>
      <c r="B535" s="15">
        <f>MONTH(TablaCalendario[[#This Row],[Fecha]])</f>
        <v>6</v>
      </c>
      <c r="C535" s="14" t="str">
        <f>TEXT(TablaCalendario[[#This Row],[Fecha]],"MMMM")</f>
        <v>junio</v>
      </c>
      <c r="D535" s="15">
        <f>YEAR(TablaCalendario[[#This Row],[Fecha]])</f>
        <v>2006</v>
      </c>
      <c r="E535" s="14" t="str">
        <f>"TRIM."&amp;ROUNDDOWN((MONTH(TablaCalendario[[#This Row],[Fecha]])+2)/3,0)</f>
        <v>TRIM.2</v>
      </c>
      <c r="F535" s="15">
        <f>WEEKDAY(TablaCalendario[[#This Row],[Fecha]],2)</f>
        <v>7</v>
      </c>
      <c r="G535" s="14" t="str">
        <f>TEXT(TablaCalendario[[#This Row],[Fecha]],"DDDD")</f>
        <v>domingo</v>
      </c>
      <c r="H535" s="15">
        <f>DAY(TablaCalendario[[#This Row],[Fecha]])</f>
        <v>25</v>
      </c>
    </row>
    <row r="536" spans="1:8" x14ac:dyDescent="0.4">
      <c r="A536" s="17">
        <v>38894</v>
      </c>
      <c r="B536" s="15">
        <f>MONTH(TablaCalendario[[#This Row],[Fecha]])</f>
        <v>6</v>
      </c>
      <c r="C536" s="14" t="str">
        <f>TEXT(TablaCalendario[[#This Row],[Fecha]],"MMMM")</f>
        <v>junio</v>
      </c>
      <c r="D536" s="15">
        <f>YEAR(TablaCalendario[[#This Row],[Fecha]])</f>
        <v>2006</v>
      </c>
      <c r="E536" s="14" t="str">
        <f>"TRIM."&amp;ROUNDDOWN((MONTH(TablaCalendario[[#This Row],[Fecha]])+2)/3,0)</f>
        <v>TRIM.2</v>
      </c>
      <c r="F536" s="15">
        <f>WEEKDAY(TablaCalendario[[#This Row],[Fecha]],2)</f>
        <v>1</v>
      </c>
      <c r="G536" s="14" t="str">
        <f>TEXT(TablaCalendario[[#This Row],[Fecha]],"DDDD")</f>
        <v>lunes</v>
      </c>
      <c r="H536" s="15">
        <f>DAY(TablaCalendario[[#This Row],[Fecha]])</f>
        <v>26</v>
      </c>
    </row>
    <row r="537" spans="1:8" x14ac:dyDescent="0.4">
      <c r="A537" s="17">
        <v>38895</v>
      </c>
      <c r="B537" s="15">
        <f>MONTH(TablaCalendario[[#This Row],[Fecha]])</f>
        <v>6</v>
      </c>
      <c r="C537" s="14" t="str">
        <f>TEXT(TablaCalendario[[#This Row],[Fecha]],"MMMM")</f>
        <v>junio</v>
      </c>
      <c r="D537" s="15">
        <f>YEAR(TablaCalendario[[#This Row],[Fecha]])</f>
        <v>2006</v>
      </c>
      <c r="E537" s="14" t="str">
        <f>"TRIM."&amp;ROUNDDOWN((MONTH(TablaCalendario[[#This Row],[Fecha]])+2)/3,0)</f>
        <v>TRIM.2</v>
      </c>
      <c r="F537" s="15">
        <f>WEEKDAY(TablaCalendario[[#This Row],[Fecha]],2)</f>
        <v>2</v>
      </c>
      <c r="G537" s="14" t="str">
        <f>TEXT(TablaCalendario[[#This Row],[Fecha]],"DDDD")</f>
        <v>martes</v>
      </c>
      <c r="H537" s="15">
        <f>DAY(TablaCalendario[[#This Row],[Fecha]])</f>
        <v>27</v>
      </c>
    </row>
    <row r="538" spans="1:8" x14ac:dyDescent="0.4">
      <c r="A538" s="17">
        <v>38896</v>
      </c>
      <c r="B538" s="15">
        <f>MONTH(TablaCalendario[[#This Row],[Fecha]])</f>
        <v>6</v>
      </c>
      <c r="C538" s="14" t="str">
        <f>TEXT(TablaCalendario[[#This Row],[Fecha]],"MMMM")</f>
        <v>junio</v>
      </c>
      <c r="D538" s="15">
        <f>YEAR(TablaCalendario[[#This Row],[Fecha]])</f>
        <v>2006</v>
      </c>
      <c r="E538" s="14" t="str">
        <f>"TRIM."&amp;ROUNDDOWN((MONTH(TablaCalendario[[#This Row],[Fecha]])+2)/3,0)</f>
        <v>TRIM.2</v>
      </c>
      <c r="F538" s="15">
        <f>WEEKDAY(TablaCalendario[[#This Row],[Fecha]],2)</f>
        <v>3</v>
      </c>
      <c r="G538" s="14" t="str">
        <f>TEXT(TablaCalendario[[#This Row],[Fecha]],"DDDD")</f>
        <v>miércoles</v>
      </c>
      <c r="H538" s="15">
        <f>DAY(TablaCalendario[[#This Row],[Fecha]])</f>
        <v>28</v>
      </c>
    </row>
    <row r="539" spans="1:8" x14ac:dyDescent="0.4">
      <c r="A539" s="17">
        <v>38897</v>
      </c>
      <c r="B539" s="15">
        <f>MONTH(TablaCalendario[[#This Row],[Fecha]])</f>
        <v>6</v>
      </c>
      <c r="C539" s="14" t="str">
        <f>TEXT(TablaCalendario[[#This Row],[Fecha]],"MMMM")</f>
        <v>junio</v>
      </c>
      <c r="D539" s="15">
        <f>YEAR(TablaCalendario[[#This Row],[Fecha]])</f>
        <v>2006</v>
      </c>
      <c r="E539" s="14" t="str">
        <f>"TRIM."&amp;ROUNDDOWN((MONTH(TablaCalendario[[#This Row],[Fecha]])+2)/3,0)</f>
        <v>TRIM.2</v>
      </c>
      <c r="F539" s="15">
        <f>WEEKDAY(TablaCalendario[[#This Row],[Fecha]],2)</f>
        <v>4</v>
      </c>
      <c r="G539" s="14" t="str">
        <f>TEXT(TablaCalendario[[#This Row],[Fecha]],"DDDD")</f>
        <v>jueves</v>
      </c>
      <c r="H539" s="15">
        <f>DAY(TablaCalendario[[#This Row],[Fecha]])</f>
        <v>29</v>
      </c>
    </row>
    <row r="540" spans="1:8" x14ac:dyDescent="0.4">
      <c r="A540" s="17">
        <v>38898</v>
      </c>
      <c r="B540" s="15">
        <f>MONTH(TablaCalendario[[#This Row],[Fecha]])</f>
        <v>6</v>
      </c>
      <c r="C540" s="14" t="str">
        <f>TEXT(TablaCalendario[[#This Row],[Fecha]],"MMMM")</f>
        <v>junio</v>
      </c>
      <c r="D540" s="15">
        <f>YEAR(TablaCalendario[[#This Row],[Fecha]])</f>
        <v>2006</v>
      </c>
      <c r="E540" s="14" t="str">
        <f>"TRIM."&amp;ROUNDDOWN((MONTH(TablaCalendario[[#This Row],[Fecha]])+2)/3,0)</f>
        <v>TRIM.2</v>
      </c>
      <c r="F540" s="15">
        <f>WEEKDAY(TablaCalendario[[#This Row],[Fecha]],2)</f>
        <v>5</v>
      </c>
      <c r="G540" s="14" t="str">
        <f>TEXT(TablaCalendario[[#This Row],[Fecha]],"DDDD")</f>
        <v>viernes</v>
      </c>
      <c r="H540" s="15">
        <f>DAY(TablaCalendario[[#This Row],[Fecha]])</f>
        <v>30</v>
      </c>
    </row>
    <row r="541" spans="1:8" x14ac:dyDescent="0.4">
      <c r="A541" s="17">
        <v>38899</v>
      </c>
      <c r="B541" s="15">
        <f>MONTH(TablaCalendario[[#This Row],[Fecha]])</f>
        <v>7</v>
      </c>
      <c r="C541" s="14" t="str">
        <f>TEXT(TablaCalendario[[#This Row],[Fecha]],"MMMM")</f>
        <v>julio</v>
      </c>
      <c r="D541" s="15">
        <f>YEAR(TablaCalendario[[#This Row],[Fecha]])</f>
        <v>2006</v>
      </c>
      <c r="E541" s="14" t="str">
        <f>"TRIM."&amp;ROUNDDOWN((MONTH(TablaCalendario[[#This Row],[Fecha]])+2)/3,0)</f>
        <v>TRIM.3</v>
      </c>
      <c r="F541" s="15">
        <f>WEEKDAY(TablaCalendario[[#This Row],[Fecha]],2)</f>
        <v>6</v>
      </c>
      <c r="G541" s="14" t="str">
        <f>TEXT(TablaCalendario[[#This Row],[Fecha]],"DDDD")</f>
        <v>sábado</v>
      </c>
      <c r="H541" s="15">
        <f>DAY(TablaCalendario[[#This Row],[Fecha]])</f>
        <v>1</v>
      </c>
    </row>
    <row r="542" spans="1:8" x14ac:dyDescent="0.4">
      <c r="A542" s="17">
        <v>38900</v>
      </c>
      <c r="B542" s="15">
        <f>MONTH(TablaCalendario[[#This Row],[Fecha]])</f>
        <v>7</v>
      </c>
      <c r="C542" s="14" t="str">
        <f>TEXT(TablaCalendario[[#This Row],[Fecha]],"MMMM")</f>
        <v>julio</v>
      </c>
      <c r="D542" s="15">
        <f>YEAR(TablaCalendario[[#This Row],[Fecha]])</f>
        <v>2006</v>
      </c>
      <c r="E542" s="14" t="str">
        <f>"TRIM."&amp;ROUNDDOWN((MONTH(TablaCalendario[[#This Row],[Fecha]])+2)/3,0)</f>
        <v>TRIM.3</v>
      </c>
      <c r="F542" s="15">
        <f>WEEKDAY(TablaCalendario[[#This Row],[Fecha]],2)</f>
        <v>7</v>
      </c>
      <c r="G542" s="14" t="str">
        <f>TEXT(TablaCalendario[[#This Row],[Fecha]],"DDDD")</f>
        <v>domingo</v>
      </c>
      <c r="H542" s="15">
        <f>DAY(TablaCalendario[[#This Row],[Fecha]])</f>
        <v>2</v>
      </c>
    </row>
    <row r="543" spans="1:8" x14ac:dyDescent="0.4">
      <c r="A543" s="17">
        <v>38901</v>
      </c>
      <c r="B543" s="15">
        <f>MONTH(TablaCalendario[[#This Row],[Fecha]])</f>
        <v>7</v>
      </c>
      <c r="C543" s="14" t="str">
        <f>TEXT(TablaCalendario[[#This Row],[Fecha]],"MMMM")</f>
        <v>julio</v>
      </c>
      <c r="D543" s="15">
        <f>YEAR(TablaCalendario[[#This Row],[Fecha]])</f>
        <v>2006</v>
      </c>
      <c r="E543" s="14" t="str">
        <f>"TRIM."&amp;ROUNDDOWN((MONTH(TablaCalendario[[#This Row],[Fecha]])+2)/3,0)</f>
        <v>TRIM.3</v>
      </c>
      <c r="F543" s="15">
        <f>WEEKDAY(TablaCalendario[[#This Row],[Fecha]],2)</f>
        <v>1</v>
      </c>
      <c r="G543" s="14" t="str">
        <f>TEXT(TablaCalendario[[#This Row],[Fecha]],"DDDD")</f>
        <v>lunes</v>
      </c>
      <c r="H543" s="15">
        <f>DAY(TablaCalendario[[#This Row],[Fecha]])</f>
        <v>3</v>
      </c>
    </row>
    <row r="544" spans="1:8" x14ac:dyDescent="0.4">
      <c r="A544" s="17">
        <v>38902</v>
      </c>
      <c r="B544" s="15">
        <f>MONTH(TablaCalendario[[#This Row],[Fecha]])</f>
        <v>7</v>
      </c>
      <c r="C544" s="14" t="str">
        <f>TEXT(TablaCalendario[[#This Row],[Fecha]],"MMMM")</f>
        <v>julio</v>
      </c>
      <c r="D544" s="15">
        <f>YEAR(TablaCalendario[[#This Row],[Fecha]])</f>
        <v>2006</v>
      </c>
      <c r="E544" s="14" t="str">
        <f>"TRIM."&amp;ROUNDDOWN((MONTH(TablaCalendario[[#This Row],[Fecha]])+2)/3,0)</f>
        <v>TRIM.3</v>
      </c>
      <c r="F544" s="15">
        <f>WEEKDAY(TablaCalendario[[#This Row],[Fecha]],2)</f>
        <v>2</v>
      </c>
      <c r="G544" s="14" t="str">
        <f>TEXT(TablaCalendario[[#This Row],[Fecha]],"DDDD")</f>
        <v>martes</v>
      </c>
      <c r="H544" s="15">
        <f>DAY(TablaCalendario[[#This Row],[Fecha]])</f>
        <v>4</v>
      </c>
    </row>
    <row r="545" spans="1:8" x14ac:dyDescent="0.4">
      <c r="A545" s="17">
        <v>38903</v>
      </c>
      <c r="B545" s="15">
        <f>MONTH(TablaCalendario[[#This Row],[Fecha]])</f>
        <v>7</v>
      </c>
      <c r="C545" s="14" t="str">
        <f>TEXT(TablaCalendario[[#This Row],[Fecha]],"MMMM")</f>
        <v>julio</v>
      </c>
      <c r="D545" s="15">
        <f>YEAR(TablaCalendario[[#This Row],[Fecha]])</f>
        <v>2006</v>
      </c>
      <c r="E545" s="14" t="str">
        <f>"TRIM."&amp;ROUNDDOWN((MONTH(TablaCalendario[[#This Row],[Fecha]])+2)/3,0)</f>
        <v>TRIM.3</v>
      </c>
      <c r="F545" s="15">
        <f>WEEKDAY(TablaCalendario[[#This Row],[Fecha]],2)</f>
        <v>3</v>
      </c>
      <c r="G545" s="14" t="str">
        <f>TEXT(TablaCalendario[[#This Row],[Fecha]],"DDDD")</f>
        <v>miércoles</v>
      </c>
      <c r="H545" s="15">
        <f>DAY(TablaCalendario[[#This Row],[Fecha]])</f>
        <v>5</v>
      </c>
    </row>
    <row r="546" spans="1:8" x14ac:dyDescent="0.4">
      <c r="A546" s="17">
        <v>38904</v>
      </c>
      <c r="B546" s="15">
        <f>MONTH(TablaCalendario[[#This Row],[Fecha]])</f>
        <v>7</v>
      </c>
      <c r="C546" s="14" t="str">
        <f>TEXT(TablaCalendario[[#This Row],[Fecha]],"MMMM")</f>
        <v>julio</v>
      </c>
      <c r="D546" s="15">
        <f>YEAR(TablaCalendario[[#This Row],[Fecha]])</f>
        <v>2006</v>
      </c>
      <c r="E546" s="14" t="str">
        <f>"TRIM."&amp;ROUNDDOWN((MONTH(TablaCalendario[[#This Row],[Fecha]])+2)/3,0)</f>
        <v>TRIM.3</v>
      </c>
      <c r="F546" s="15">
        <f>WEEKDAY(TablaCalendario[[#This Row],[Fecha]],2)</f>
        <v>4</v>
      </c>
      <c r="G546" s="14" t="str">
        <f>TEXT(TablaCalendario[[#This Row],[Fecha]],"DDDD")</f>
        <v>jueves</v>
      </c>
      <c r="H546" s="15">
        <f>DAY(TablaCalendario[[#This Row],[Fecha]])</f>
        <v>6</v>
      </c>
    </row>
    <row r="547" spans="1:8" x14ac:dyDescent="0.4">
      <c r="A547" s="17">
        <v>38905</v>
      </c>
      <c r="B547" s="15">
        <f>MONTH(TablaCalendario[[#This Row],[Fecha]])</f>
        <v>7</v>
      </c>
      <c r="C547" s="14" t="str">
        <f>TEXT(TablaCalendario[[#This Row],[Fecha]],"MMMM")</f>
        <v>julio</v>
      </c>
      <c r="D547" s="15">
        <f>YEAR(TablaCalendario[[#This Row],[Fecha]])</f>
        <v>2006</v>
      </c>
      <c r="E547" s="14" t="str">
        <f>"TRIM."&amp;ROUNDDOWN((MONTH(TablaCalendario[[#This Row],[Fecha]])+2)/3,0)</f>
        <v>TRIM.3</v>
      </c>
      <c r="F547" s="15">
        <f>WEEKDAY(TablaCalendario[[#This Row],[Fecha]],2)</f>
        <v>5</v>
      </c>
      <c r="G547" s="14" t="str">
        <f>TEXT(TablaCalendario[[#This Row],[Fecha]],"DDDD")</f>
        <v>viernes</v>
      </c>
      <c r="H547" s="15">
        <f>DAY(TablaCalendario[[#This Row],[Fecha]])</f>
        <v>7</v>
      </c>
    </row>
    <row r="548" spans="1:8" x14ac:dyDescent="0.4">
      <c r="A548" s="17">
        <v>38906</v>
      </c>
      <c r="B548" s="15">
        <f>MONTH(TablaCalendario[[#This Row],[Fecha]])</f>
        <v>7</v>
      </c>
      <c r="C548" s="14" t="str">
        <f>TEXT(TablaCalendario[[#This Row],[Fecha]],"MMMM")</f>
        <v>julio</v>
      </c>
      <c r="D548" s="15">
        <f>YEAR(TablaCalendario[[#This Row],[Fecha]])</f>
        <v>2006</v>
      </c>
      <c r="E548" s="14" t="str">
        <f>"TRIM."&amp;ROUNDDOWN((MONTH(TablaCalendario[[#This Row],[Fecha]])+2)/3,0)</f>
        <v>TRIM.3</v>
      </c>
      <c r="F548" s="15">
        <f>WEEKDAY(TablaCalendario[[#This Row],[Fecha]],2)</f>
        <v>6</v>
      </c>
      <c r="G548" s="14" t="str">
        <f>TEXT(TablaCalendario[[#This Row],[Fecha]],"DDDD")</f>
        <v>sábado</v>
      </c>
      <c r="H548" s="15">
        <f>DAY(TablaCalendario[[#This Row],[Fecha]])</f>
        <v>8</v>
      </c>
    </row>
    <row r="549" spans="1:8" x14ac:dyDescent="0.4">
      <c r="A549" s="17">
        <v>38907</v>
      </c>
      <c r="B549" s="15">
        <f>MONTH(TablaCalendario[[#This Row],[Fecha]])</f>
        <v>7</v>
      </c>
      <c r="C549" s="14" t="str">
        <f>TEXT(TablaCalendario[[#This Row],[Fecha]],"MMMM")</f>
        <v>julio</v>
      </c>
      <c r="D549" s="15">
        <f>YEAR(TablaCalendario[[#This Row],[Fecha]])</f>
        <v>2006</v>
      </c>
      <c r="E549" s="14" t="str">
        <f>"TRIM."&amp;ROUNDDOWN((MONTH(TablaCalendario[[#This Row],[Fecha]])+2)/3,0)</f>
        <v>TRIM.3</v>
      </c>
      <c r="F549" s="15">
        <f>WEEKDAY(TablaCalendario[[#This Row],[Fecha]],2)</f>
        <v>7</v>
      </c>
      <c r="G549" s="14" t="str">
        <f>TEXT(TablaCalendario[[#This Row],[Fecha]],"DDDD")</f>
        <v>domingo</v>
      </c>
      <c r="H549" s="15">
        <f>DAY(TablaCalendario[[#This Row],[Fecha]])</f>
        <v>9</v>
      </c>
    </row>
    <row r="550" spans="1:8" x14ac:dyDescent="0.4">
      <c r="A550" s="17">
        <v>38908</v>
      </c>
      <c r="B550" s="15">
        <f>MONTH(TablaCalendario[[#This Row],[Fecha]])</f>
        <v>7</v>
      </c>
      <c r="C550" s="14" t="str">
        <f>TEXT(TablaCalendario[[#This Row],[Fecha]],"MMMM")</f>
        <v>julio</v>
      </c>
      <c r="D550" s="15">
        <f>YEAR(TablaCalendario[[#This Row],[Fecha]])</f>
        <v>2006</v>
      </c>
      <c r="E550" s="14" t="str">
        <f>"TRIM."&amp;ROUNDDOWN((MONTH(TablaCalendario[[#This Row],[Fecha]])+2)/3,0)</f>
        <v>TRIM.3</v>
      </c>
      <c r="F550" s="15">
        <f>WEEKDAY(TablaCalendario[[#This Row],[Fecha]],2)</f>
        <v>1</v>
      </c>
      <c r="G550" s="14" t="str">
        <f>TEXT(TablaCalendario[[#This Row],[Fecha]],"DDDD")</f>
        <v>lunes</v>
      </c>
      <c r="H550" s="15">
        <f>DAY(TablaCalendario[[#This Row],[Fecha]])</f>
        <v>10</v>
      </c>
    </row>
    <row r="551" spans="1:8" x14ac:dyDescent="0.4">
      <c r="A551" s="17">
        <v>38909</v>
      </c>
      <c r="B551" s="15">
        <f>MONTH(TablaCalendario[[#This Row],[Fecha]])</f>
        <v>7</v>
      </c>
      <c r="C551" s="14" t="str">
        <f>TEXT(TablaCalendario[[#This Row],[Fecha]],"MMMM")</f>
        <v>julio</v>
      </c>
      <c r="D551" s="15">
        <f>YEAR(TablaCalendario[[#This Row],[Fecha]])</f>
        <v>2006</v>
      </c>
      <c r="E551" s="14" t="str">
        <f>"TRIM."&amp;ROUNDDOWN((MONTH(TablaCalendario[[#This Row],[Fecha]])+2)/3,0)</f>
        <v>TRIM.3</v>
      </c>
      <c r="F551" s="15">
        <f>WEEKDAY(TablaCalendario[[#This Row],[Fecha]],2)</f>
        <v>2</v>
      </c>
      <c r="G551" s="14" t="str">
        <f>TEXT(TablaCalendario[[#This Row],[Fecha]],"DDDD")</f>
        <v>martes</v>
      </c>
      <c r="H551" s="15">
        <f>DAY(TablaCalendario[[#This Row],[Fecha]])</f>
        <v>11</v>
      </c>
    </row>
    <row r="552" spans="1:8" x14ac:dyDescent="0.4">
      <c r="A552" s="17">
        <v>38910</v>
      </c>
      <c r="B552" s="15">
        <f>MONTH(TablaCalendario[[#This Row],[Fecha]])</f>
        <v>7</v>
      </c>
      <c r="C552" s="14" t="str">
        <f>TEXT(TablaCalendario[[#This Row],[Fecha]],"MMMM")</f>
        <v>julio</v>
      </c>
      <c r="D552" s="15">
        <f>YEAR(TablaCalendario[[#This Row],[Fecha]])</f>
        <v>2006</v>
      </c>
      <c r="E552" s="14" t="str">
        <f>"TRIM."&amp;ROUNDDOWN((MONTH(TablaCalendario[[#This Row],[Fecha]])+2)/3,0)</f>
        <v>TRIM.3</v>
      </c>
      <c r="F552" s="15">
        <f>WEEKDAY(TablaCalendario[[#This Row],[Fecha]],2)</f>
        <v>3</v>
      </c>
      <c r="G552" s="14" t="str">
        <f>TEXT(TablaCalendario[[#This Row],[Fecha]],"DDDD")</f>
        <v>miércoles</v>
      </c>
      <c r="H552" s="15">
        <f>DAY(TablaCalendario[[#This Row],[Fecha]])</f>
        <v>12</v>
      </c>
    </row>
    <row r="553" spans="1:8" x14ac:dyDescent="0.4">
      <c r="A553" s="17">
        <v>38911</v>
      </c>
      <c r="B553" s="15">
        <f>MONTH(TablaCalendario[[#This Row],[Fecha]])</f>
        <v>7</v>
      </c>
      <c r="C553" s="14" t="str">
        <f>TEXT(TablaCalendario[[#This Row],[Fecha]],"MMMM")</f>
        <v>julio</v>
      </c>
      <c r="D553" s="15">
        <f>YEAR(TablaCalendario[[#This Row],[Fecha]])</f>
        <v>2006</v>
      </c>
      <c r="E553" s="14" t="str">
        <f>"TRIM."&amp;ROUNDDOWN((MONTH(TablaCalendario[[#This Row],[Fecha]])+2)/3,0)</f>
        <v>TRIM.3</v>
      </c>
      <c r="F553" s="15">
        <f>WEEKDAY(TablaCalendario[[#This Row],[Fecha]],2)</f>
        <v>4</v>
      </c>
      <c r="G553" s="14" t="str">
        <f>TEXT(TablaCalendario[[#This Row],[Fecha]],"DDDD")</f>
        <v>jueves</v>
      </c>
      <c r="H553" s="15">
        <f>DAY(TablaCalendario[[#This Row],[Fecha]])</f>
        <v>13</v>
      </c>
    </row>
    <row r="554" spans="1:8" x14ac:dyDescent="0.4">
      <c r="A554" s="17">
        <v>38912</v>
      </c>
      <c r="B554" s="15">
        <f>MONTH(TablaCalendario[[#This Row],[Fecha]])</f>
        <v>7</v>
      </c>
      <c r="C554" s="14" t="str">
        <f>TEXT(TablaCalendario[[#This Row],[Fecha]],"MMMM")</f>
        <v>julio</v>
      </c>
      <c r="D554" s="15">
        <f>YEAR(TablaCalendario[[#This Row],[Fecha]])</f>
        <v>2006</v>
      </c>
      <c r="E554" s="14" t="str">
        <f>"TRIM."&amp;ROUNDDOWN((MONTH(TablaCalendario[[#This Row],[Fecha]])+2)/3,0)</f>
        <v>TRIM.3</v>
      </c>
      <c r="F554" s="15">
        <f>WEEKDAY(TablaCalendario[[#This Row],[Fecha]],2)</f>
        <v>5</v>
      </c>
      <c r="G554" s="14" t="str">
        <f>TEXT(TablaCalendario[[#This Row],[Fecha]],"DDDD")</f>
        <v>viernes</v>
      </c>
      <c r="H554" s="15">
        <f>DAY(TablaCalendario[[#This Row],[Fecha]])</f>
        <v>14</v>
      </c>
    </row>
    <row r="555" spans="1:8" x14ac:dyDescent="0.4">
      <c r="A555" s="17">
        <v>38913</v>
      </c>
      <c r="B555" s="15">
        <f>MONTH(TablaCalendario[[#This Row],[Fecha]])</f>
        <v>7</v>
      </c>
      <c r="C555" s="14" t="str">
        <f>TEXT(TablaCalendario[[#This Row],[Fecha]],"MMMM")</f>
        <v>julio</v>
      </c>
      <c r="D555" s="15">
        <f>YEAR(TablaCalendario[[#This Row],[Fecha]])</f>
        <v>2006</v>
      </c>
      <c r="E555" s="14" t="str">
        <f>"TRIM."&amp;ROUNDDOWN((MONTH(TablaCalendario[[#This Row],[Fecha]])+2)/3,0)</f>
        <v>TRIM.3</v>
      </c>
      <c r="F555" s="15">
        <f>WEEKDAY(TablaCalendario[[#This Row],[Fecha]],2)</f>
        <v>6</v>
      </c>
      <c r="G555" s="14" t="str">
        <f>TEXT(TablaCalendario[[#This Row],[Fecha]],"DDDD")</f>
        <v>sábado</v>
      </c>
      <c r="H555" s="15">
        <f>DAY(TablaCalendario[[#This Row],[Fecha]])</f>
        <v>15</v>
      </c>
    </row>
    <row r="556" spans="1:8" x14ac:dyDescent="0.4">
      <c r="A556" s="17">
        <v>38914</v>
      </c>
      <c r="B556" s="15">
        <f>MONTH(TablaCalendario[[#This Row],[Fecha]])</f>
        <v>7</v>
      </c>
      <c r="C556" s="14" t="str">
        <f>TEXT(TablaCalendario[[#This Row],[Fecha]],"MMMM")</f>
        <v>julio</v>
      </c>
      <c r="D556" s="15">
        <f>YEAR(TablaCalendario[[#This Row],[Fecha]])</f>
        <v>2006</v>
      </c>
      <c r="E556" s="14" t="str">
        <f>"TRIM."&amp;ROUNDDOWN((MONTH(TablaCalendario[[#This Row],[Fecha]])+2)/3,0)</f>
        <v>TRIM.3</v>
      </c>
      <c r="F556" s="15">
        <f>WEEKDAY(TablaCalendario[[#This Row],[Fecha]],2)</f>
        <v>7</v>
      </c>
      <c r="G556" s="14" t="str">
        <f>TEXT(TablaCalendario[[#This Row],[Fecha]],"DDDD")</f>
        <v>domingo</v>
      </c>
      <c r="H556" s="15">
        <f>DAY(TablaCalendario[[#This Row],[Fecha]])</f>
        <v>16</v>
      </c>
    </row>
    <row r="557" spans="1:8" x14ac:dyDescent="0.4">
      <c r="A557" s="17">
        <v>38915</v>
      </c>
      <c r="B557" s="15">
        <f>MONTH(TablaCalendario[[#This Row],[Fecha]])</f>
        <v>7</v>
      </c>
      <c r="C557" s="14" t="str">
        <f>TEXT(TablaCalendario[[#This Row],[Fecha]],"MMMM")</f>
        <v>julio</v>
      </c>
      <c r="D557" s="15">
        <f>YEAR(TablaCalendario[[#This Row],[Fecha]])</f>
        <v>2006</v>
      </c>
      <c r="E557" s="14" t="str">
        <f>"TRIM."&amp;ROUNDDOWN((MONTH(TablaCalendario[[#This Row],[Fecha]])+2)/3,0)</f>
        <v>TRIM.3</v>
      </c>
      <c r="F557" s="15">
        <f>WEEKDAY(TablaCalendario[[#This Row],[Fecha]],2)</f>
        <v>1</v>
      </c>
      <c r="G557" s="14" t="str">
        <f>TEXT(TablaCalendario[[#This Row],[Fecha]],"DDDD")</f>
        <v>lunes</v>
      </c>
      <c r="H557" s="15">
        <f>DAY(TablaCalendario[[#This Row],[Fecha]])</f>
        <v>17</v>
      </c>
    </row>
    <row r="558" spans="1:8" x14ac:dyDescent="0.4">
      <c r="A558" s="17">
        <v>38916</v>
      </c>
      <c r="B558" s="15">
        <f>MONTH(TablaCalendario[[#This Row],[Fecha]])</f>
        <v>7</v>
      </c>
      <c r="C558" s="14" t="str">
        <f>TEXT(TablaCalendario[[#This Row],[Fecha]],"MMMM")</f>
        <v>julio</v>
      </c>
      <c r="D558" s="15">
        <f>YEAR(TablaCalendario[[#This Row],[Fecha]])</f>
        <v>2006</v>
      </c>
      <c r="E558" s="14" t="str">
        <f>"TRIM."&amp;ROUNDDOWN((MONTH(TablaCalendario[[#This Row],[Fecha]])+2)/3,0)</f>
        <v>TRIM.3</v>
      </c>
      <c r="F558" s="15">
        <f>WEEKDAY(TablaCalendario[[#This Row],[Fecha]],2)</f>
        <v>2</v>
      </c>
      <c r="G558" s="14" t="str">
        <f>TEXT(TablaCalendario[[#This Row],[Fecha]],"DDDD")</f>
        <v>martes</v>
      </c>
      <c r="H558" s="15">
        <f>DAY(TablaCalendario[[#This Row],[Fecha]])</f>
        <v>18</v>
      </c>
    </row>
    <row r="559" spans="1:8" x14ac:dyDescent="0.4">
      <c r="A559" s="17">
        <v>38917</v>
      </c>
      <c r="B559" s="15">
        <f>MONTH(TablaCalendario[[#This Row],[Fecha]])</f>
        <v>7</v>
      </c>
      <c r="C559" s="14" t="str">
        <f>TEXT(TablaCalendario[[#This Row],[Fecha]],"MMMM")</f>
        <v>julio</v>
      </c>
      <c r="D559" s="15">
        <f>YEAR(TablaCalendario[[#This Row],[Fecha]])</f>
        <v>2006</v>
      </c>
      <c r="E559" s="14" t="str">
        <f>"TRIM."&amp;ROUNDDOWN((MONTH(TablaCalendario[[#This Row],[Fecha]])+2)/3,0)</f>
        <v>TRIM.3</v>
      </c>
      <c r="F559" s="15">
        <f>WEEKDAY(TablaCalendario[[#This Row],[Fecha]],2)</f>
        <v>3</v>
      </c>
      <c r="G559" s="14" t="str">
        <f>TEXT(TablaCalendario[[#This Row],[Fecha]],"DDDD")</f>
        <v>miércoles</v>
      </c>
      <c r="H559" s="15">
        <f>DAY(TablaCalendario[[#This Row],[Fecha]])</f>
        <v>19</v>
      </c>
    </row>
    <row r="560" spans="1:8" x14ac:dyDescent="0.4">
      <c r="A560" s="17">
        <v>38918</v>
      </c>
      <c r="B560" s="15">
        <f>MONTH(TablaCalendario[[#This Row],[Fecha]])</f>
        <v>7</v>
      </c>
      <c r="C560" s="14" t="str">
        <f>TEXT(TablaCalendario[[#This Row],[Fecha]],"MMMM")</f>
        <v>julio</v>
      </c>
      <c r="D560" s="15">
        <f>YEAR(TablaCalendario[[#This Row],[Fecha]])</f>
        <v>2006</v>
      </c>
      <c r="E560" s="14" t="str">
        <f>"TRIM."&amp;ROUNDDOWN((MONTH(TablaCalendario[[#This Row],[Fecha]])+2)/3,0)</f>
        <v>TRIM.3</v>
      </c>
      <c r="F560" s="15">
        <f>WEEKDAY(TablaCalendario[[#This Row],[Fecha]],2)</f>
        <v>4</v>
      </c>
      <c r="G560" s="14" t="str">
        <f>TEXT(TablaCalendario[[#This Row],[Fecha]],"DDDD")</f>
        <v>jueves</v>
      </c>
      <c r="H560" s="15">
        <f>DAY(TablaCalendario[[#This Row],[Fecha]])</f>
        <v>20</v>
      </c>
    </row>
    <row r="561" spans="1:8" x14ac:dyDescent="0.4">
      <c r="A561" s="17">
        <v>38919</v>
      </c>
      <c r="B561" s="15">
        <f>MONTH(TablaCalendario[[#This Row],[Fecha]])</f>
        <v>7</v>
      </c>
      <c r="C561" s="14" t="str">
        <f>TEXT(TablaCalendario[[#This Row],[Fecha]],"MMMM")</f>
        <v>julio</v>
      </c>
      <c r="D561" s="15">
        <f>YEAR(TablaCalendario[[#This Row],[Fecha]])</f>
        <v>2006</v>
      </c>
      <c r="E561" s="14" t="str">
        <f>"TRIM."&amp;ROUNDDOWN((MONTH(TablaCalendario[[#This Row],[Fecha]])+2)/3,0)</f>
        <v>TRIM.3</v>
      </c>
      <c r="F561" s="15">
        <f>WEEKDAY(TablaCalendario[[#This Row],[Fecha]],2)</f>
        <v>5</v>
      </c>
      <c r="G561" s="14" t="str">
        <f>TEXT(TablaCalendario[[#This Row],[Fecha]],"DDDD")</f>
        <v>viernes</v>
      </c>
      <c r="H561" s="15">
        <f>DAY(TablaCalendario[[#This Row],[Fecha]])</f>
        <v>21</v>
      </c>
    </row>
    <row r="562" spans="1:8" x14ac:dyDescent="0.4">
      <c r="A562" s="17">
        <v>38920</v>
      </c>
      <c r="B562" s="15">
        <f>MONTH(TablaCalendario[[#This Row],[Fecha]])</f>
        <v>7</v>
      </c>
      <c r="C562" s="14" t="str">
        <f>TEXT(TablaCalendario[[#This Row],[Fecha]],"MMMM")</f>
        <v>julio</v>
      </c>
      <c r="D562" s="15">
        <f>YEAR(TablaCalendario[[#This Row],[Fecha]])</f>
        <v>2006</v>
      </c>
      <c r="E562" s="14" t="str">
        <f>"TRIM."&amp;ROUNDDOWN((MONTH(TablaCalendario[[#This Row],[Fecha]])+2)/3,0)</f>
        <v>TRIM.3</v>
      </c>
      <c r="F562" s="15">
        <f>WEEKDAY(TablaCalendario[[#This Row],[Fecha]],2)</f>
        <v>6</v>
      </c>
      <c r="G562" s="14" t="str">
        <f>TEXT(TablaCalendario[[#This Row],[Fecha]],"DDDD")</f>
        <v>sábado</v>
      </c>
      <c r="H562" s="15">
        <f>DAY(TablaCalendario[[#This Row],[Fecha]])</f>
        <v>22</v>
      </c>
    </row>
    <row r="563" spans="1:8" x14ac:dyDescent="0.4">
      <c r="A563" s="17">
        <v>38921</v>
      </c>
      <c r="B563" s="15">
        <f>MONTH(TablaCalendario[[#This Row],[Fecha]])</f>
        <v>7</v>
      </c>
      <c r="C563" s="14" t="str">
        <f>TEXT(TablaCalendario[[#This Row],[Fecha]],"MMMM")</f>
        <v>julio</v>
      </c>
      <c r="D563" s="15">
        <f>YEAR(TablaCalendario[[#This Row],[Fecha]])</f>
        <v>2006</v>
      </c>
      <c r="E563" s="14" t="str">
        <f>"TRIM."&amp;ROUNDDOWN((MONTH(TablaCalendario[[#This Row],[Fecha]])+2)/3,0)</f>
        <v>TRIM.3</v>
      </c>
      <c r="F563" s="15">
        <f>WEEKDAY(TablaCalendario[[#This Row],[Fecha]],2)</f>
        <v>7</v>
      </c>
      <c r="G563" s="14" t="str">
        <f>TEXT(TablaCalendario[[#This Row],[Fecha]],"DDDD")</f>
        <v>domingo</v>
      </c>
      <c r="H563" s="15">
        <f>DAY(TablaCalendario[[#This Row],[Fecha]])</f>
        <v>23</v>
      </c>
    </row>
    <row r="564" spans="1:8" x14ac:dyDescent="0.4">
      <c r="A564" s="17">
        <v>38922</v>
      </c>
      <c r="B564" s="15">
        <f>MONTH(TablaCalendario[[#This Row],[Fecha]])</f>
        <v>7</v>
      </c>
      <c r="C564" s="14" t="str">
        <f>TEXT(TablaCalendario[[#This Row],[Fecha]],"MMMM")</f>
        <v>julio</v>
      </c>
      <c r="D564" s="15">
        <f>YEAR(TablaCalendario[[#This Row],[Fecha]])</f>
        <v>2006</v>
      </c>
      <c r="E564" s="14" t="str">
        <f>"TRIM."&amp;ROUNDDOWN((MONTH(TablaCalendario[[#This Row],[Fecha]])+2)/3,0)</f>
        <v>TRIM.3</v>
      </c>
      <c r="F564" s="15">
        <f>WEEKDAY(TablaCalendario[[#This Row],[Fecha]],2)</f>
        <v>1</v>
      </c>
      <c r="G564" s="14" t="str">
        <f>TEXT(TablaCalendario[[#This Row],[Fecha]],"DDDD")</f>
        <v>lunes</v>
      </c>
      <c r="H564" s="15">
        <f>DAY(TablaCalendario[[#This Row],[Fecha]])</f>
        <v>24</v>
      </c>
    </row>
    <row r="565" spans="1:8" x14ac:dyDescent="0.4">
      <c r="A565" s="17">
        <v>38923</v>
      </c>
      <c r="B565" s="15">
        <f>MONTH(TablaCalendario[[#This Row],[Fecha]])</f>
        <v>7</v>
      </c>
      <c r="C565" s="14" t="str">
        <f>TEXT(TablaCalendario[[#This Row],[Fecha]],"MMMM")</f>
        <v>julio</v>
      </c>
      <c r="D565" s="15">
        <f>YEAR(TablaCalendario[[#This Row],[Fecha]])</f>
        <v>2006</v>
      </c>
      <c r="E565" s="14" t="str">
        <f>"TRIM."&amp;ROUNDDOWN((MONTH(TablaCalendario[[#This Row],[Fecha]])+2)/3,0)</f>
        <v>TRIM.3</v>
      </c>
      <c r="F565" s="15">
        <f>WEEKDAY(TablaCalendario[[#This Row],[Fecha]],2)</f>
        <v>2</v>
      </c>
      <c r="G565" s="14" t="str">
        <f>TEXT(TablaCalendario[[#This Row],[Fecha]],"DDDD")</f>
        <v>martes</v>
      </c>
      <c r="H565" s="15">
        <f>DAY(TablaCalendario[[#This Row],[Fecha]])</f>
        <v>25</v>
      </c>
    </row>
    <row r="566" spans="1:8" x14ac:dyDescent="0.4">
      <c r="A566" s="17">
        <v>38924</v>
      </c>
      <c r="B566" s="15">
        <f>MONTH(TablaCalendario[[#This Row],[Fecha]])</f>
        <v>7</v>
      </c>
      <c r="C566" s="14" t="str">
        <f>TEXT(TablaCalendario[[#This Row],[Fecha]],"MMMM")</f>
        <v>julio</v>
      </c>
      <c r="D566" s="15">
        <f>YEAR(TablaCalendario[[#This Row],[Fecha]])</f>
        <v>2006</v>
      </c>
      <c r="E566" s="14" t="str">
        <f>"TRIM."&amp;ROUNDDOWN((MONTH(TablaCalendario[[#This Row],[Fecha]])+2)/3,0)</f>
        <v>TRIM.3</v>
      </c>
      <c r="F566" s="15">
        <f>WEEKDAY(TablaCalendario[[#This Row],[Fecha]],2)</f>
        <v>3</v>
      </c>
      <c r="G566" s="14" t="str">
        <f>TEXT(TablaCalendario[[#This Row],[Fecha]],"DDDD")</f>
        <v>miércoles</v>
      </c>
      <c r="H566" s="15">
        <f>DAY(TablaCalendario[[#This Row],[Fecha]])</f>
        <v>26</v>
      </c>
    </row>
    <row r="567" spans="1:8" x14ac:dyDescent="0.4">
      <c r="A567" s="17">
        <v>38925</v>
      </c>
      <c r="B567" s="15">
        <f>MONTH(TablaCalendario[[#This Row],[Fecha]])</f>
        <v>7</v>
      </c>
      <c r="C567" s="14" t="str">
        <f>TEXT(TablaCalendario[[#This Row],[Fecha]],"MMMM")</f>
        <v>julio</v>
      </c>
      <c r="D567" s="15">
        <f>YEAR(TablaCalendario[[#This Row],[Fecha]])</f>
        <v>2006</v>
      </c>
      <c r="E567" s="14" t="str">
        <f>"TRIM."&amp;ROUNDDOWN((MONTH(TablaCalendario[[#This Row],[Fecha]])+2)/3,0)</f>
        <v>TRIM.3</v>
      </c>
      <c r="F567" s="15">
        <f>WEEKDAY(TablaCalendario[[#This Row],[Fecha]],2)</f>
        <v>4</v>
      </c>
      <c r="G567" s="14" t="str">
        <f>TEXT(TablaCalendario[[#This Row],[Fecha]],"DDDD")</f>
        <v>jueves</v>
      </c>
      <c r="H567" s="15">
        <f>DAY(TablaCalendario[[#This Row],[Fecha]])</f>
        <v>27</v>
      </c>
    </row>
    <row r="568" spans="1:8" x14ac:dyDescent="0.4">
      <c r="A568" s="17">
        <v>38926</v>
      </c>
      <c r="B568" s="15">
        <f>MONTH(TablaCalendario[[#This Row],[Fecha]])</f>
        <v>7</v>
      </c>
      <c r="C568" s="14" t="str">
        <f>TEXT(TablaCalendario[[#This Row],[Fecha]],"MMMM")</f>
        <v>julio</v>
      </c>
      <c r="D568" s="15">
        <f>YEAR(TablaCalendario[[#This Row],[Fecha]])</f>
        <v>2006</v>
      </c>
      <c r="E568" s="14" t="str">
        <f>"TRIM."&amp;ROUNDDOWN((MONTH(TablaCalendario[[#This Row],[Fecha]])+2)/3,0)</f>
        <v>TRIM.3</v>
      </c>
      <c r="F568" s="15">
        <f>WEEKDAY(TablaCalendario[[#This Row],[Fecha]],2)</f>
        <v>5</v>
      </c>
      <c r="G568" s="14" t="str">
        <f>TEXT(TablaCalendario[[#This Row],[Fecha]],"DDDD")</f>
        <v>viernes</v>
      </c>
      <c r="H568" s="15">
        <f>DAY(TablaCalendario[[#This Row],[Fecha]])</f>
        <v>28</v>
      </c>
    </row>
    <row r="569" spans="1:8" x14ac:dyDescent="0.4">
      <c r="A569" s="17">
        <v>38927</v>
      </c>
      <c r="B569" s="15">
        <f>MONTH(TablaCalendario[[#This Row],[Fecha]])</f>
        <v>7</v>
      </c>
      <c r="C569" s="14" t="str">
        <f>TEXT(TablaCalendario[[#This Row],[Fecha]],"MMMM")</f>
        <v>julio</v>
      </c>
      <c r="D569" s="15">
        <f>YEAR(TablaCalendario[[#This Row],[Fecha]])</f>
        <v>2006</v>
      </c>
      <c r="E569" s="14" t="str">
        <f>"TRIM."&amp;ROUNDDOWN((MONTH(TablaCalendario[[#This Row],[Fecha]])+2)/3,0)</f>
        <v>TRIM.3</v>
      </c>
      <c r="F569" s="15">
        <f>WEEKDAY(TablaCalendario[[#This Row],[Fecha]],2)</f>
        <v>6</v>
      </c>
      <c r="G569" s="14" t="str">
        <f>TEXT(TablaCalendario[[#This Row],[Fecha]],"DDDD")</f>
        <v>sábado</v>
      </c>
      <c r="H569" s="15">
        <f>DAY(TablaCalendario[[#This Row],[Fecha]])</f>
        <v>29</v>
      </c>
    </row>
    <row r="570" spans="1:8" x14ac:dyDescent="0.4">
      <c r="A570" s="17">
        <v>38928</v>
      </c>
      <c r="B570" s="15">
        <f>MONTH(TablaCalendario[[#This Row],[Fecha]])</f>
        <v>7</v>
      </c>
      <c r="C570" s="14" t="str">
        <f>TEXT(TablaCalendario[[#This Row],[Fecha]],"MMMM")</f>
        <v>julio</v>
      </c>
      <c r="D570" s="15">
        <f>YEAR(TablaCalendario[[#This Row],[Fecha]])</f>
        <v>2006</v>
      </c>
      <c r="E570" s="14" t="str">
        <f>"TRIM."&amp;ROUNDDOWN((MONTH(TablaCalendario[[#This Row],[Fecha]])+2)/3,0)</f>
        <v>TRIM.3</v>
      </c>
      <c r="F570" s="15">
        <f>WEEKDAY(TablaCalendario[[#This Row],[Fecha]],2)</f>
        <v>7</v>
      </c>
      <c r="G570" s="14" t="str">
        <f>TEXT(TablaCalendario[[#This Row],[Fecha]],"DDDD")</f>
        <v>domingo</v>
      </c>
      <c r="H570" s="15">
        <f>DAY(TablaCalendario[[#This Row],[Fecha]])</f>
        <v>30</v>
      </c>
    </row>
    <row r="571" spans="1:8" x14ac:dyDescent="0.4">
      <c r="A571" s="17">
        <v>38929</v>
      </c>
      <c r="B571" s="15">
        <f>MONTH(TablaCalendario[[#This Row],[Fecha]])</f>
        <v>7</v>
      </c>
      <c r="C571" s="14" t="str">
        <f>TEXT(TablaCalendario[[#This Row],[Fecha]],"MMMM")</f>
        <v>julio</v>
      </c>
      <c r="D571" s="15">
        <f>YEAR(TablaCalendario[[#This Row],[Fecha]])</f>
        <v>2006</v>
      </c>
      <c r="E571" s="14" t="str">
        <f>"TRIM."&amp;ROUNDDOWN((MONTH(TablaCalendario[[#This Row],[Fecha]])+2)/3,0)</f>
        <v>TRIM.3</v>
      </c>
      <c r="F571" s="15">
        <f>WEEKDAY(TablaCalendario[[#This Row],[Fecha]],2)</f>
        <v>1</v>
      </c>
      <c r="G571" s="14" t="str">
        <f>TEXT(TablaCalendario[[#This Row],[Fecha]],"DDDD")</f>
        <v>lunes</v>
      </c>
      <c r="H571" s="15">
        <f>DAY(TablaCalendario[[#This Row],[Fecha]])</f>
        <v>31</v>
      </c>
    </row>
    <row r="572" spans="1:8" x14ac:dyDescent="0.4">
      <c r="A572" s="17">
        <v>38930</v>
      </c>
      <c r="B572" s="15">
        <f>MONTH(TablaCalendario[[#This Row],[Fecha]])</f>
        <v>8</v>
      </c>
      <c r="C572" s="14" t="str">
        <f>TEXT(TablaCalendario[[#This Row],[Fecha]],"MMMM")</f>
        <v>agosto</v>
      </c>
      <c r="D572" s="15">
        <f>YEAR(TablaCalendario[[#This Row],[Fecha]])</f>
        <v>2006</v>
      </c>
      <c r="E572" s="14" t="str">
        <f>"TRIM."&amp;ROUNDDOWN((MONTH(TablaCalendario[[#This Row],[Fecha]])+2)/3,0)</f>
        <v>TRIM.3</v>
      </c>
      <c r="F572" s="15">
        <f>WEEKDAY(TablaCalendario[[#This Row],[Fecha]],2)</f>
        <v>2</v>
      </c>
      <c r="G572" s="14" t="str">
        <f>TEXT(TablaCalendario[[#This Row],[Fecha]],"DDDD")</f>
        <v>martes</v>
      </c>
      <c r="H572" s="15">
        <f>DAY(TablaCalendario[[#This Row],[Fecha]])</f>
        <v>1</v>
      </c>
    </row>
    <row r="573" spans="1:8" x14ac:dyDescent="0.4">
      <c r="A573" s="17">
        <v>38931</v>
      </c>
      <c r="B573" s="15">
        <f>MONTH(TablaCalendario[[#This Row],[Fecha]])</f>
        <v>8</v>
      </c>
      <c r="C573" s="14" t="str">
        <f>TEXT(TablaCalendario[[#This Row],[Fecha]],"MMMM")</f>
        <v>agosto</v>
      </c>
      <c r="D573" s="15">
        <f>YEAR(TablaCalendario[[#This Row],[Fecha]])</f>
        <v>2006</v>
      </c>
      <c r="E573" s="14" t="str">
        <f>"TRIM."&amp;ROUNDDOWN((MONTH(TablaCalendario[[#This Row],[Fecha]])+2)/3,0)</f>
        <v>TRIM.3</v>
      </c>
      <c r="F573" s="15">
        <f>WEEKDAY(TablaCalendario[[#This Row],[Fecha]],2)</f>
        <v>3</v>
      </c>
      <c r="G573" s="14" t="str">
        <f>TEXT(TablaCalendario[[#This Row],[Fecha]],"DDDD")</f>
        <v>miércoles</v>
      </c>
      <c r="H573" s="15">
        <f>DAY(TablaCalendario[[#This Row],[Fecha]])</f>
        <v>2</v>
      </c>
    </row>
    <row r="574" spans="1:8" x14ac:dyDescent="0.4">
      <c r="A574" s="17">
        <v>38932</v>
      </c>
      <c r="B574" s="15">
        <f>MONTH(TablaCalendario[[#This Row],[Fecha]])</f>
        <v>8</v>
      </c>
      <c r="C574" s="14" t="str">
        <f>TEXT(TablaCalendario[[#This Row],[Fecha]],"MMMM")</f>
        <v>agosto</v>
      </c>
      <c r="D574" s="15">
        <f>YEAR(TablaCalendario[[#This Row],[Fecha]])</f>
        <v>2006</v>
      </c>
      <c r="E574" s="14" t="str">
        <f>"TRIM."&amp;ROUNDDOWN((MONTH(TablaCalendario[[#This Row],[Fecha]])+2)/3,0)</f>
        <v>TRIM.3</v>
      </c>
      <c r="F574" s="15">
        <f>WEEKDAY(TablaCalendario[[#This Row],[Fecha]],2)</f>
        <v>4</v>
      </c>
      <c r="G574" s="14" t="str">
        <f>TEXT(TablaCalendario[[#This Row],[Fecha]],"DDDD")</f>
        <v>jueves</v>
      </c>
      <c r="H574" s="15">
        <f>DAY(TablaCalendario[[#This Row],[Fecha]])</f>
        <v>3</v>
      </c>
    </row>
    <row r="575" spans="1:8" x14ac:dyDescent="0.4">
      <c r="A575" s="17">
        <v>38933</v>
      </c>
      <c r="B575" s="15">
        <f>MONTH(TablaCalendario[[#This Row],[Fecha]])</f>
        <v>8</v>
      </c>
      <c r="C575" s="14" t="str">
        <f>TEXT(TablaCalendario[[#This Row],[Fecha]],"MMMM")</f>
        <v>agosto</v>
      </c>
      <c r="D575" s="15">
        <f>YEAR(TablaCalendario[[#This Row],[Fecha]])</f>
        <v>2006</v>
      </c>
      <c r="E575" s="14" t="str">
        <f>"TRIM."&amp;ROUNDDOWN((MONTH(TablaCalendario[[#This Row],[Fecha]])+2)/3,0)</f>
        <v>TRIM.3</v>
      </c>
      <c r="F575" s="15">
        <f>WEEKDAY(TablaCalendario[[#This Row],[Fecha]],2)</f>
        <v>5</v>
      </c>
      <c r="G575" s="14" t="str">
        <f>TEXT(TablaCalendario[[#This Row],[Fecha]],"DDDD")</f>
        <v>viernes</v>
      </c>
      <c r="H575" s="15">
        <f>DAY(TablaCalendario[[#This Row],[Fecha]])</f>
        <v>4</v>
      </c>
    </row>
    <row r="576" spans="1:8" x14ac:dyDescent="0.4">
      <c r="A576" s="17">
        <v>38934</v>
      </c>
      <c r="B576" s="15">
        <f>MONTH(TablaCalendario[[#This Row],[Fecha]])</f>
        <v>8</v>
      </c>
      <c r="C576" s="14" t="str">
        <f>TEXT(TablaCalendario[[#This Row],[Fecha]],"MMMM")</f>
        <v>agosto</v>
      </c>
      <c r="D576" s="15">
        <f>YEAR(TablaCalendario[[#This Row],[Fecha]])</f>
        <v>2006</v>
      </c>
      <c r="E576" s="14" t="str">
        <f>"TRIM."&amp;ROUNDDOWN((MONTH(TablaCalendario[[#This Row],[Fecha]])+2)/3,0)</f>
        <v>TRIM.3</v>
      </c>
      <c r="F576" s="15">
        <f>WEEKDAY(TablaCalendario[[#This Row],[Fecha]],2)</f>
        <v>6</v>
      </c>
      <c r="G576" s="14" t="str">
        <f>TEXT(TablaCalendario[[#This Row],[Fecha]],"DDDD")</f>
        <v>sábado</v>
      </c>
      <c r="H576" s="15">
        <f>DAY(TablaCalendario[[#This Row],[Fecha]])</f>
        <v>5</v>
      </c>
    </row>
    <row r="577" spans="1:8" x14ac:dyDescent="0.4">
      <c r="A577" s="17">
        <v>38935</v>
      </c>
      <c r="B577" s="15">
        <f>MONTH(TablaCalendario[[#This Row],[Fecha]])</f>
        <v>8</v>
      </c>
      <c r="C577" s="14" t="str">
        <f>TEXT(TablaCalendario[[#This Row],[Fecha]],"MMMM")</f>
        <v>agosto</v>
      </c>
      <c r="D577" s="15">
        <f>YEAR(TablaCalendario[[#This Row],[Fecha]])</f>
        <v>2006</v>
      </c>
      <c r="E577" s="14" t="str">
        <f>"TRIM."&amp;ROUNDDOWN((MONTH(TablaCalendario[[#This Row],[Fecha]])+2)/3,0)</f>
        <v>TRIM.3</v>
      </c>
      <c r="F577" s="15">
        <f>WEEKDAY(TablaCalendario[[#This Row],[Fecha]],2)</f>
        <v>7</v>
      </c>
      <c r="G577" s="14" t="str">
        <f>TEXT(TablaCalendario[[#This Row],[Fecha]],"DDDD")</f>
        <v>domingo</v>
      </c>
      <c r="H577" s="15">
        <f>DAY(TablaCalendario[[#This Row],[Fecha]])</f>
        <v>6</v>
      </c>
    </row>
    <row r="578" spans="1:8" x14ac:dyDescent="0.4">
      <c r="A578" s="17">
        <v>38936</v>
      </c>
      <c r="B578" s="15">
        <f>MONTH(TablaCalendario[[#This Row],[Fecha]])</f>
        <v>8</v>
      </c>
      <c r="C578" s="14" t="str">
        <f>TEXT(TablaCalendario[[#This Row],[Fecha]],"MMMM")</f>
        <v>agosto</v>
      </c>
      <c r="D578" s="15">
        <f>YEAR(TablaCalendario[[#This Row],[Fecha]])</f>
        <v>2006</v>
      </c>
      <c r="E578" s="14" t="str">
        <f>"TRIM."&amp;ROUNDDOWN((MONTH(TablaCalendario[[#This Row],[Fecha]])+2)/3,0)</f>
        <v>TRIM.3</v>
      </c>
      <c r="F578" s="15">
        <f>WEEKDAY(TablaCalendario[[#This Row],[Fecha]],2)</f>
        <v>1</v>
      </c>
      <c r="G578" s="14" t="str">
        <f>TEXT(TablaCalendario[[#This Row],[Fecha]],"DDDD")</f>
        <v>lunes</v>
      </c>
      <c r="H578" s="15">
        <f>DAY(TablaCalendario[[#This Row],[Fecha]])</f>
        <v>7</v>
      </c>
    </row>
    <row r="579" spans="1:8" x14ac:dyDescent="0.4">
      <c r="A579" s="17">
        <v>38937</v>
      </c>
      <c r="B579" s="15">
        <f>MONTH(TablaCalendario[[#This Row],[Fecha]])</f>
        <v>8</v>
      </c>
      <c r="C579" s="14" t="str">
        <f>TEXT(TablaCalendario[[#This Row],[Fecha]],"MMMM")</f>
        <v>agosto</v>
      </c>
      <c r="D579" s="15">
        <f>YEAR(TablaCalendario[[#This Row],[Fecha]])</f>
        <v>2006</v>
      </c>
      <c r="E579" s="14" t="str">
        <f>"TRIM."&amp;ROUNDDOWN((MONTH(TablaCalendario[[#This Row],[Fecha]])+2)/3,0)</f>
        <v>TRIM.3</v>
      </c>
      <c r="F579" s="15">
        <f>WEEKDAY(TablaCalendario[[#This Row],[Fecha]],2)</f>
        <v>2</v>
      </c>
      <c r="G579" s="14" t="str">
        <f>TEXT(TablaCalendario[[#This Row],[Fecha]],"DDDD")</f>
        <v>martes</v>
      </c>
      <c r="H579" s="15">
        <f>DAY(TablaCalendario[[#This Row],[Fecha]])</f>
        <v>8</v>
      </c>
    </row>
    <row r="580" spans="1:8" x14ac:dyDescent="0.4">
      <c r="A580" s="17">
        <v>38938</v>
      </c>
      <c r="B580" s="15">
        <f>MONTH(TablaCalendario[[#This Row],[Fecha]])</f>
        <v>8</v>
      </c>
      <c r="C580" s="14" t="str">
        <f>TEXT(TablaCalendario[[#This Row],[Fecha]],"MMMM")</f>
        <v>agosto</v>
      </c>
      <c r="D580" s="15">
        <f>YEAR(TablaCalendario[[#This Row],[Fecha]])</f>
        <v>2006</v>
      </c>
      <c r="E580" s="14" t="str">
        <f>"TRIM."&amp;ROUNDDOWN((MONTH(TablaCalendario[[#This Row],[Fecha]])+2)/3,0)</f>
        <v>TRIM.3</v>
      </c>
      <c r="F580" s="15">
        <f>WEEKDAY(TablaCalendario[[#This Row],[Fecha]],2)</f>
        <v>3</v>
      </c>
      <c r="G580" s="14" t="str">
        <f>TEXT(TablaCalendario[[#This Row],[Fecha]],"DDDD")</f>
        <v>miércoles</v>
      </c>
      <c r="H580" s="15">
        <f>DAY(TablaCalendario[[#This Row],[Fecha]])</f>
        <v>9</v>
      </c>
    </row>
    <row r="581" spans="1:8" x14ac:dyDescent="0.4">
      <c r="A581" s="17">
        <v>38939</v>
      </c>
      <c r="B581" s="15">
        <f>MONTH(TablaCalendario[[#This Row],[Fecha]])</f>
        <v>8</v>
      </c>
      <c r="C581" s="14" t="str">
        <f>TEXT(TablaCalendario[[#This Row],[Fecha]],"MMMM")</f>
        <v>agosto</v>
      </c>
      <c r="D581" s="15">
        <f>YEAR(TablaCalendario[[#This Row],[Fecha]])</f>
        <v>2006</v>
      </c>
      <c r="E581" s="14" t="str">
        <f>"TRIM."&amp;ROUNDDOWN((MONTH(TablaCalendario[[#This Row],[Fecha]])+2)/3,0)</f>
        <v>TRIM.3</v>
      </c>
      <c r="F581" s="15">
        <f>WEEKDAY(TablaCalendario[[#This Row],[Fecha]],2)</f>
        <v>4</v>
      </c>
      <c r="G581" s="14" t="str">
        <f>TEXT(TablaCalendario[[#This Row],[Fecha]],"DDDD")</f>
        <v>jueves</v>
      </c>
      <c r="H581" s="15">
        <f>DAY(TablaCalendario[[#This Row],[Fecha]])</f>
        <v>10</v>
      </c>
    </row>
    <row r="582" spans="1:8" x14ac:dyDescent="0.4">
      <c r="A582" s="17">
        <v>38940</v>
      </c>
      <c r="B582" s="15">
        <f>MONTH(TablaCalendario[[#This Row],[Fecha]])</f>
        <v>8</v>
      </c>
      <c r="C582" s="14" t="str">
        <f>TEXT(TablaCalendario[[#This Row],[Fecha]],"MMMM")</f>
        <v>agosto</v>
      </c>
      <c r="D582" s="15">
        <f>YEAR(TablaCalendario[[#This Row],[Fecha]])</f>
        <v>2006</v>
      </c>
      <c r="E582" s="14" t="str">
        <f>"TRIM."&amp;ROUNDDOWN((MONTH(TablaCalendario[[#This Row],[Fecha]])+2)/3,0)</f>
        <v>TRIM.3</v>
      </c>
      <c r="F582" s="15">
        <f>WEEKDAY(TablaCalendario[[#This Row],[Fecha]],2)</f>
        <v>5</v>
      </c>
      <c r="G582" s="14" t="str">
        <f>TEXT(TablaCalendario[[#This Row],[Fecha]],"DDDD")</f>
        <v>viernes</v>
      </c>
      <c r="H582" s="15">
        <f>DAY(TablaCalendario[[#This Row],[Fecha]])</f>
        <v>11</v>
      </c>
    </row>
    <row r="583" spans="1:8" x14ac:dyDescent="0.4">
      <c r="A583" s="17">
        <v>38941</v>
      </c>
      <c r="B583" s="15">
        <f>MONTH(TablaCalendario[[#This Row],[Fecha]])</f>
        <v>8</v>
      </c>
      <c r="C583" s="14" t="str">
        <f>TEXT(TablaCalendario[[#This Row],[Fecha]],"MMMM")</f>
        <v>agosto</v>
      </c>
      <c r="D583" s="15">
        <f>YEAR(TablaCalendario[[#This Row],[Fecha]])</f>
        <v>2006</v>
      </c>
      <c r="E583" s="14" t="str">
        <f>"TRIM."&amp;ROUNDDOWN((MONTH(TablaCalendario[[#This Row],[Fecha]])+2)/3,0)</f>
        <v>TRIM.3</v>
      </c>
      <c r="F583" s="15">
        <f>WEEKDAY(TablaCalendario[[#This Row],[Fecha]],2)</f>
        <v>6</v>
      </c>
      <c r="G583" s="14" t="str">
        <f>TEXT(TablaCalendario[[#This Row],[Fecha]],"DDDD")</f>
        <v>sábado</v>
      </c>
      <c r="H583" s="15">
        <f>DAY(TablaCalendario[[#This Row],[Fecha]])</f>
        <v>12</v>
      </c>
    </row>
    <row r="584" spans="1:8" x14ac:dyDescent="0.4">
      <c r="A584" s="17">
        <v>38942</v>
      </c>
      <c r="B584" s="15">
        <f>MONTH(TablaCalendario[[#This Row],[Fecha]])</f>
        <v>8</v>
      </c>
      <c r="C584" s="14" t="str">
        <f>TEXT(TablaCalendario[[#This Row],[Fecha]],"MMMM")</f>
        <v>agosto</v>
      </c>
      <c r="D584" s="15">
        <f>YEAR(TablaCalendario[[#This Row],[Fecha]])</f>
        <v>2006</v>
      </c>
      <c r="E584" s="14" t="str">
        <f>"TRIM."&amp;ROUNDDOWN((MONTH(TablaCalendario[[#This Row],[Fecha]])+2)/3,0)</f>
        <v>TRIM.3</v>
      </c>
      <c r="F584" s="15">
        <f>WEEKDAY(TablaCalendario[[#This Row],[Fecha]],2)</f>
        <v>7</v>
      </c>
      <c r="G584" s="14" t="str">
        <f>TEXT(TablaCalendario[[#This Row],[Fecha]],"DDDD")</f>
        <v>domingo</v>
      </c>
      <c r="H584" s="15">
        <f>DAY(TablaCalendario[[#This Row],[Fecha]])</f>
        <v>13</v>
      </c>
    </row>
    <row r="585" spans="1:8" x14ac:dyDescent="0.4">
      <c r="A585" s="17">
        <v>38943</v>
      </c>
      <c r="B585" s="15">
        <f>MONTH(TablaCalendario[[#This Row],[Fecha]])</f>
        <v>8</v>
      </c>
      <c r="C585" s="14" t="str">
        <f>TEXT(TablaCalendario[[#This Row],[Fecha]],"MMMM")</f>
        <v>agosto</v>
      </c>
      <c r="D585" s="15">
        <f>YEAR(TablaCalendario[[#This Row],[Fecha]])</f>
        <v>2006</v>
      </c>
      <c r="E585" s="14" t="str">
        <f>"TRIM."&amp;ROUNDDOWN((MONTH(TablaCalendario[[#This Row],[Fecha]])+2)/3,0)</f>
        <v>TRIM.3</v>
      </c>
      <c r="F585" s="15">
        <f>WEEKDAY(TablaCalendario[[#This Row],[Fecha]],2)</f>
        <v>1</v>
      </c>
      <c r="G585" s="14" t="str">
        <f>TEXT(TablaCalendario[[#This Row],[Fecha]],"DDDD")</f>
        <v>lunes</v>
      </c>
      <c r="H585" s="15">
        <f>DAY(TablaCalendario[[#This Row],[Fecha]])</f>
        <v>14</v>
      </c>
    </row>
    <row r="586" spans="1:8" x14ac:dyDescent="0.4">
      <c r="A586" s="17">
        <v>38944</v>
      </c>
      <c r="B586" s="15">
        <f>MONTH(TablaCalendario[[#This Row],[Fecha]])</f>
        <v>8</v>
      </c>
      <c r="C586" s="14" t="str">
        <f>TEXT(TablaCalendario[[#This Row],[Fecha]],"MMMM")</f>
        <v>agosto</v>
      </c>
      <c r="D586" s="15">
        <f>YEAR(TablaCalendario[[#This Row],[Fecha]])</f>
        <v>2006</v>
      </c>
      <c r="E586" s="14" t="str">
        <f>"TRIM."&amp;ROUNDDOWN((MONTH(TablaCalendario[[#This Row],[Fecha]])+2)/3,0)</f>
        <v>TRIM.3</v>
      </c>
      <c r="F586" s="15">
        <f>WEEKDAY(TablaCalendario[[#This Row],[Fecha]],2)</f>
        <v>2</v>
      </c>
      <c r="G586" s="14" t="str">
        <f>TEXT(TablaCalendario[[#This Row],[Fecha]],"DDDD")</f>
        <v>martes</v>
      </c>
      <c r="H586" s="15">
        <f>DAY(TablaCalendario[[#This Row],[Fecha]])</f>
        <v>15</v>
      </c>
    </row>
    <row r="587" spans="1:8" x14ac:dyDescent="0.4">
      <c r="A587" s="17">
        <v>38945</v>
      </c>
      <c r="B587" s="15">
        <f>MONTH(TablaCalendario[[#This Row],[Fecha]])</f>
        <v>8</v>
      </c>
      <c r="C587" s="14" t="str">
        <f>TEXT(TablaCalendario[[#This Row],[Fecha]],"MMMM")</f>
        <v>agosto</v>
      </c>
      <c r="D587" s="15">
        <f>YEAR(TablaCalendario[[#This Row],[Fecha]])</f>
        <v>2006</v>
      </c>
      <c r="E587" s="14" t="str">
        <f>"TRIM."&amp;ROUNDDOWN((MONTH(TablaCalendario[[#This Row],[Fecha]])+2)/3,0)</f>
        <v>TRIM.3</v>
      </c>
      <c r="F587" s="15">
        <f>WEEKDAY(TablaCalendario[[#This Row],[Fecha]],2)</f>
        <v>3</v>
      </c>
      <c r="G587" s="14" t="str">
        <f>TEXT(TablaCalendario[[#This Row],[Fecha]],"DDDD")</f>
        <v>miércoles</v>
      </c>
      <c r="H587" s="15">
        <f>DAY(TablaCalendario[[#This Row],[Fecha]])</f>
        <v>16</v>
      </c>
    </row>
    <row r="588" spans="1:8" x14ac:dyDescent="0.4">
      <c r="A588" s="17">
        <v>38946</v>
      </c>
      <c r="B588" s="15">
        <f>MONTH(TablaCalendario[[#This Row],[Fecha]])</f>
        <v>8</v>
      </c>
      <c r="C588" s="14" t="str">
        <f>TEXT(TablaCalendario[[#This Row],[Fecha]],"MMMM")</f>
        <v>agosto</v>
      </c>
      <c r="D588" s="15">
        <f>YEAR(TablaCalendario[[#This Row],[Fecha]])</f>
        <v>2006</v>
      </c>
      <c r="E588" s="14" t="str">
        <f>"TRIM."&amp;ROUNDDOWN((MONTH(TablaCalendario[[#This Row],[Fecha]])+2)/3,0)</f>
        <v>TRIM.3</v>
      </c>
      <c r="F588" s="15">
        <f>WEEKDAY(TablaCalendario[[#This Row],[Fecha]],2)</f>
        <v>4</v>
      </c>
      <c r="G588" s="14" t="str">
        <f>TEXT(TablaCalendario[[#This Row],[Fecha]],"DDDD")</f>
        <v>jueves</v>
      </c>
      <c r="H588" s="15">
        <f>DAY(TablaCalendario[[#This Row],[Fecha]])</f>
        <v>17</v>
      </c>
    </row>
    <row r="589" spans="1:8" x14ac:dyDescent="0.4">
      <c r="A589" s="17">
        <v>38947</v>
      </c>
      <c r="B589" s="15">
        <f>MONTH(TablaCalendario[[#This Row],[Fecha]])</f>
        <v>8</v>
      </c>
      <c r="C589" s="14" t="str">
        <f>TEXT(TablaCalendario[[#This Row],[Fecha]],"MMMM")</f>
        <v>agosto</v>
      </c>
      <c r="D589" s="15">
        <f>YEAR(TablaCalendario[[#This Row],[Fecha]])</f>
        <v>2006</v>
      </c>
      <c r="E589" s="14" t="str">
        <f>"TRIM."&amp;ROUNDDOWN((MONTH(TablaCalendario[[#This Row],[Fecha]])+2)/3,0)</f>
        <v>TRIM.3</v>
      </c>
      <c r="F589" s="15">
        <f>WEEKDAY(TablaCalendario[[#This Row],[Fecha]],2)</f>
        <v>5</v>
      </c>
      <c r="G589" s="14" t="str">
        <f>TEXT(TablaCalendario[[#This Row],[Fecha]],"DDDD")</f>
        <v>viernes</v>
      </c>
      <c r="H589" s="15">
        <f>DAY(TablaCalendario[[#This Row],[Fecha]])</f>
        <v>18</v>
      </c>
    </row>
    <row r="590" spans="1:8" x14ac:dyDescent="0.4">
      <c r="A590" s="17">
        <v>38948</v>
      </c>
      <c r="B590" s="15">
        <f>MONTH(TablaCalendario[[#This Row],[Fecha]])</f>
        <v>8</v>
      </c>
      <c r="C590" s="14" t="str">
        <f>TEXT(TablaCalendario[[#This Row],[Fecha]],"MMMM")</f>
        <v>agosto</v>
      </c>
      <c r="D590" s="15">
        <f>YEAR(TablaCalendario[[#This Row],[Fecha]])</f>
        <v>2006</v>
      </c>
      <c r="E590" s="14" t="str">
        <f>"TRIM."&amp;ROUNDDOWN((MONTH(TablaCalendario[[#This Row],[Fecha]])+2)/3,0)</f>
        <v>TRIM.3</v>
      </c>
      <c r="F590" s="15">
        <f>WEEKDAY(TablaCalendario[[#This Row],[Fecha]],2)</f>
        <v>6</v>
      </c>
      <c r="G590" s="14" t="str">
        <f>TEXT(TablaCalendario[[#This Row],[Fecha]],"DDDD")</f>
        <v>sábado</v>
      </c>
      <c r="H590" s="15">
        <f>DAY(TablaCalendario[[#This Row],[Fecha]])</f>
        <v>19</v>
      </c>
    </row>
    <row r="591" spans="1:8" x14ac:dyDescent="0.4">
      <c r="A591" s="17">
        <v>38949</v>
      </c>
      <c r="B591" s="15">
        <f>MONTH(TablaCalendario[[#This Row],[Fecha]])</f>
        <v>8</v>
      </c>
      <c r="C591" s="14" t="str">
        <f>TEXT(TablaCalendario[[#This Row],[Fecha]],"MMMM")</f>
        <v>agosto</v>
      </c>
      <c r="D591" s="15">
        <f>YEAR(TablaCalendario[[#This Row],[Fecha]])</f>
        <v>2006</v>
      </c>
      <c r="E591" s="14" t="str">
        <f>"TRIM."&amp;ROUNDDOWN((MONTH(TablaCalendario[[#This Row],[Fecha]])+2)/3,0)</f>
        <v>TRIM.3</v>
      </c>
      <c r="F591" s="15">
        <f>WEEKDAY(TablaCalendario[[#This Row],[Fecha]],2)</f>
        <v>7</v>
      </c>
      <c r="G591" s="14" t="str">
        <f>TEXT(TablaCalendario[[#This Row],[Fecha]],"DDDD")</f>
        <v>domingo</v>
      </c>
      <c r="H591" s="15">
        <f>DAY(TablaCalendario[[#This Row],[Fecha]])</f>
        <v>20</v>
      </c>
    </row>
    <row r="592" spans="1:8" x14ac:dyDescent="0.4">
      <c r="A592" s="17">
        <v>38950</v>
      </c>
      <c r="B592" s="15">
        <f>MONTH(TablaCalendario[[#This Row],[Fecha]])</f>
        <v>8</v>
      </c>
      <c r="C592" s="14" t="str">
        <f>TEXT(TablaCalendario[[#This Row],[Fecha]],"MMMM")</f>
        <v>agosto</v>
      </c>
      <c r="D592" s="15">
        <f>YEAR(TablaCalendario[[#This Row],[Fecha]])</f>
        <v>2006</v>
      </c>
      <c r="E592" s="14" t="str">
        <f>"TRIM."&amp;ROUNDDOWN((MONTH(TablaCalendario[[#This Row],[Fecha]])+2)/3,0)</f>
        <v>TRIM.3</v>
      </c>
      <c r="F592" s="15">
        <f>WEEKDAY(TablaCalendario[[#This Row],[Fecha]],2)</f>
        <v>1</v>
      </c>
      <c r="G592" s="14" t="str">
        <f>TEXT(TablaCalendario[[#This Row],[Fecha]],"DDDD")</f>
        <v>lunes</v>
      </c>
      <c r="H592" s="15">
        <f>DAY(TablaCalendario[[#This Row],[Fecha]])</f>
        <v>21</v>
      </c>
    </row>
    <row r="593" spans="1:8" x14ac:dyDescent="0.4">
      <c r="A593" s="17">
        <v>38951</v>
      </c>
      <c r="B593" s="15">
        <f>MONTH(TablaCalendario[[#This Row],[Fecha]])</f>
        <v>8</v>
      </c>
      <c r="C593" s="14" t="str">
        <f>TEXT(TablaCalendario[[#This Row],[Fecha]],"MMMM")</f>
        <v>agosto</v>
      </c>
      <c r="D593" s="15">
        <f>YEAR(TablaCalendario[[#This Row],[Fecha]])</f>
        <v>2006</v>
      </c>
      <c r="E593" s="14" t="str">
        <f>"TRIM."&amp;ROUNDDOWN((MONTH(TablaCalendario[[#This Row],[Fecha]])+2)/3,0)</f>
        <v>TRIM.3</v>
      </c>
      <c r="F593" s="15">
        <f>WEEKDAY(TablaCalendario[[#This Row],[Fecha]],2)</f>
        <v>2</v>
      </c>
      <c r="G593" s="14" t="str">
        <f>TEXT(TablaCalendario[[#This Row],[Fecha]],"DDDD")</f>
        <v>martes</v>
      </c>
      <c r="H593" s="15">
        <f>DAY(TablaCalendario[[#This Row],[Fecha]])</f>
        <v>22</v>
      </c>
    </row>
    <row r="594" spans="1:8" x14ac:dyDescent="0.4">
      <c r="A594" s="17">
        <v>38952</v>
      </c>
      <c r="B594" s="15">
        <f>MONTH(TablaCalendario[[#This Row],[Fecha]])</f>
        <v>8</v>
      </c>
      <c r="C594" s="14" t="str">
        <f>TEXT(TablaCalendario[[#This Row],[Fecha]],"MMMM")</f>
        <v>agosto</v>
      </c>
      <c r="D594" s="15">
        <f>YEAR(TablaCalendario[[#This Row],[Fecha]])</f>
        <v>2006</v>
      </c>
      <c r="E594" s="14" t="str">
        <f>"TRIM."&amp;ROUNDDOWN((MONTH(TablaCalendario[[#This Row],[Fecha]])+2)/3,0)</f>
        <v>TRIM.3</v>
      </c>
      <c r="F594" s="15">
        <f>WEEKDAY(TablaCalendario[[#This Row],[Fecha]],2)</f>
        <v>3</v>
      </c>
      <c r="G594" s="14" t="str">
        <f>TEXT(TablaCalendario[[#This Row],[Fecha]],"DDDD")</f>
        <v>miércoles</v>
      </c>
      <c r="H594" s="15">
        <f>DAY(TablaCalendario[[#This Row],[Fecha]])</f>
        <v>23</v>
      </c>
    </row>
    <row r="595" spans="1:8" x14ac:dyDescent="0.4">
      <c r="A595" s="17">
        <v>38953</v>
      </c>
      <c r="B595" s="15">
        <f>MONTH(TablaCalendario[[#This Row],[Fecha]])</f>
        <v>8</v>
      </c>
      <c r="C595" s="14" t="str">
        <f>TEXT(TablaCalendario[[#This Row],[Fecha]],"MMMM")</f>
        <v>agosto</v>
      </c>
      <c r="D595" s="15">
        <f>YEAR(TablaCalendario[[#This Row],[Fecha]])</f>
        <v>2006</v>
      </c>
      <c r="E595" s="14" t="str">
        <f>"TRIM."&amp;ROUNDDOWN((MONTH(TablaCalendario[[#This Row],[Fecha]])+2)/3,0)</f>
        <v>TRIM.3</v>
      </c>
      <c r="F595" s="15">
        <f>WEEKDAY(TablaCalendario[[#This Row],[Fecha]],2)</f>
        <v>4</v>
      </c>
      <c r="G595" s="14" t="str">
        <f>TEXT(TablaCalendario[[#This Row],[Fecha]],"DDDD")</f>
        <v>jueves</v>
      </c>
      <c r="H595" s="15">
        <f>DAY(TablaCalendario[[#This Row],[Fecha]])</f>
        <v>24</v>
      </c>
    </row>
    <row r="596" spans="1:8" x14ac:dyDescent="0.4">
      <c r="A596" s="17">
        <v>38954</v>
      </c>
      <c r="B596" s="15">
        <f>MONTH(TablaCalendario[[#This Row],[Fecha]])</f>
        <v>8</v>
      </c>
      <c r="C596" s="14" t="str">
        <f>TEXT(TablaCalendario[[#This Row],[Fecha]],"MMMM")</f>
        <v>agosto</v>
      </c>
      <c r="D596" s="15">
        <f>YEAR(TablaCalendario[[#This Row],[Fecha]])</f>
        <v>2006</v>
      </c>
      <c r="E596" s="14" t="str">
        <f>"TRIM."&amp;ROUNDDOWN((MONTH(TablaCalendario[[#This Row],[Fecha]])+2)/3,0)</f>
        <v>TRIM.3</v>
      </c>
      <c r="F596" s="15">
        <f>WEEKDAY(TablaCalendario[[#This Row],[Fecha]],2)</f>
        <v>5</v>
      </c>
      <c r="G596" s="14" t="str">
        <f>TEXT(TablaCalendario[[#This Row],[Fecha]],"DDDD")</f>
        <v>viernes</v>
      </c>
      <c r="H596" s="15">
        <f>DAY(TablaCalendario[[#This Row],[Fecha]])</f>
        <v>25</v>
      </c>
    </row>
    <row r="597" spans="1:8" x14ac:dyDescent="0.4">
      <c r="A597" s="17">
        <v>38955</v>
      </c>
      <c r="B597" s="15">
        <f>MONTH(TablaCalendario[[#This Row],[Fecha]])</f>
        <v>8</v>
      </c>
      <c r="C597" s="14" t="str">
        <f>TEXT(TablaCalendario[[#This Row],[Fecha]],"MMMM")</f>
        <v>agosto</v>
      </c>
      <c r="D597" s="15">
        <f>YEAR(TablaCalendario[[#This Row],[Fecha]])</f>
        <v>2006</v>
      </c>
      <c r="E597" s="14" t="str">
        <f>"TRIM."&amp;ROUNDDOWN((MONTH(TablaCalendario[[#This Row],[Fecha]])+2)/3,0)</f>
        <v>TRIM.3</v>
      </c>
      <c r="F597" s="15">
        <f>WEEKDAY(TablaCalendario[[#This Row],[Fecha]],2)</f>
        <v>6</v>
      </c>
      <c r="G597" s="14" t="str">
        <f>TEXT(TablaCalendario[[#This Row],[Fecha]],"DDDD")</f>
        <v>sábado</v>
      </c>
      <c r="H597" s="15">
        <f>DAY(TablaCalendario[[#This Row],[Fecha]])</f>
        <v>26</v>
      </c>
    </row>
    <row r="598" spans="1:8" x14ac:dyDescent="0.4">
      <c r="A598" s="17">
        <v>38956</v>
      </c>
      <c r="B598" s="15">
        <f>MONTH(TablaCalendario[[#This Row],[Fecha]])</f>
        <v>8</v>
      </c>
      <c r="C598" s="14" t="str">
        <f>TEXT(TablaCalendario[[#This Row],[Fecha]],"MMMM")</f>
        <v>agosto</v>
      </c>
      <c r="D598" s="15">
        <f>YEAR(TablaCalendario[[#This Row],[Fecha]])</f>
        <v>2006</v>
      </c>
      <c r="E598" s="14" t="str">
        <f>"TRIM."&amp;ROUNDDOWN((MONTH(TablaCalendario[[#This Row],[Fecha]])+2)/3,0)</f>
        <v>TRIM.3</v>
      </c>
      <c r="F598" s="15">
        <f>WEEKDAY(TablaCalendario[[#This Row],[Fecha]],2)</f>
        <v>7</v>
      </c>
      <c r="G598" s="14" t="str">
        <f>TEXT(TablaCalendario[[#This Row],[Fecha]],"DDDD")</f>
        <v>domingo</v>
      </c>
      <c r="H598" s="15">
        <f>DAY(TablaCalendario[[#This Row],[Fecha]])</f>
        <v>27</v>
      </c>
    </row>
    <row r="599" spans="1:8" x14ac:dyDescent="0.4">
      <c r="A599" s="17">
        <v>38957</v>
      </c>
      <c r="B599" s="15">
        <f>MONTH(TablaCalendario[[#This Row],[Fecha]])</f>
        <v>8</v>
      </c>
      <c r="C599" s="14" t="str">
        <f>TEXT(TablaCalendario[[#This Row],[Fecha]],"MMMM")</f>
        <v>agosto</v>
      </c>
      <c r="D599" s="15">
        <f>YEAR(TablaCalendario[[#This Row],[Fecha]])</f>
        <v>2006</v>
      </c>
      <c r="E599" s="14" t="str">
        <f>"TRIM."&amp;ROUNDDOWN((MONTH(TablaCalendario[[#This Row],[Fecha]])+2)/3,0)</f>
        <v>TRIM.3</v>
      </c>
      <c r="F599" s="15">
        <f>WEEKDAY(TablaCalendario[[#This Row],[Fecha]],2)</f>
        <v>1</v>
      </c>
      <c r="G599" s="14" t="str">
        <f>TEXT(TablaCalendario[[#This Row],[Fecha]],"DDDD")</f>
        <v>lunes</v>
      </c>
      <c r="H599" s="15">
        <f>DAY(TablaCalendario[[#This Row],[Fecha]])</f>
        <v>28</v>
      </c>
    </row>
    <row r="600" spans="1:8" x14ac:dyDescent="0.4">
      <c r="A600" s="17">
        <v>38958</v>
      </c>
      <c r="B600" s="15">
        <f>MONTH(TablaCalendario[[#This Row],[Fecha]])</f>
        <v>8</v>
      </c>
      <c r="C600" s="14" t="str">
        <f>TEXT(TablaCalendario[[#This Row],[Fecha]],"MMMM")</f>
        <v>agosto</v>
      </c>
      <c r="D600" s="15">
        <f>YEAR(TablaCalendario[[#This Row],[Fecha]])</f>
        <v>2006</v>
      </c>
      <c r="E600" s="14" t="str">
        <f>"TRIM."&amp;ROUNDDOWN((MONTH(TablaCalendario[[#This Row],[Fecha]])+2)/3,0)</f>
        <v>TRIM.3</v>
      </c>
      <c r="F600" s="15">
        <f>WEEKDAY(TablaCalendario[[#This Row],[Fecha]],2)</f>
        <v>2</v>
      </c>
      <c r="G600" s="14" t="str">
        <f>TEXT(TablaCalendario[[#This Row],[Fecha]],"DDDD")</f>
        <v>martes</v>
      </c>
      <c r="H600" s="15">
        <f>DAY(TablaCalendario[[#This Row],[Fecha]])</f>
        <v>29</v>
      </c>
    </row>
    <row r="601" spans="1:8" x14ac:dyDescent="0.4">
      <c r="A601" s="17">
        <v>38959</v>
      </c>
      <c r="B601" s="15">
        <f>MONTH(TablaCalendario[[#This Row],[Fecha]])</f>
        <v>8</v>
      </c>
      <c r="C601" s="14" t="str">
        <f>TEXT(TablaCalendario[[#This Row],[Fecha]],"MMMM")</f>
        <v>agosto</v>
      </c>
      <c r="D601" s="15">
        <f>YEAR(TablaCalendario[[#This Row],[Fecha]])</f>
        <v>2006</v>
      </c>
      <c r="E601" s="14" t="str">
        <f>"TRIM."&amp;ROUNDDOWN((MONTH(TablaCalendario[[#This Row],[Fecha]])+2)/3,0)</f>
        <v>TRIM.3</v>
      </c>
      <c r="F601" s="15">
        <f>WEEKDAY(TablaCalendario[[#This Row],[Fecha]],2)</f>
        <v>3</v>
      </c>
      <c r="G601" s="14" t="str">
        <f>TEXT(TablaCalendario[[#This Row],[Fecha]],"DDDD")</f>
        <v>miércoles</v>
      </c>
      <c r="H601" s="15">
        <f>DAY(TablaCalendario[[#This Row],[Fecha]])</f>
        <v>30</v>
      </c>
    </row>
    <row r="602" spans="1:8" x14ac:dyDescent="0.4">
      <c r="A602" s="17">
        <v>38960</v>
      </c>
      <c r="B602" s="15">
        <f>MONTH(TablaCalendario[[#This Row],[Fecha]])</f>
        <v>8</v>
      </c>
      <c r="C602" s="14" t="str">
        <f>TEXT(TablaCalendario[[#This Row],[Fecha]],"MMMM")</f>
        <v>agosto</v>
      </c>
      <c r="D602" s="15">
        <f>YEAR(TablaCalendario[[#This Row],[Fecha]])</f>
        <v>2006</v>
      </c>
      <c r="E602" s="14" t="str">
        <f>"TRIM."&amp;ROUNDDOWN((MONTH(TablaCalendario[[#This Row],[Fecha]])+2)/3,0)</f>
        <v>TRIM.3</v>
      </c>
      <c r="F602" s="15">
        <f>WEEKDAY(TablaCalendario[[#This Row],[Fecha]],2)</f>
        <v>4</v>
      </c>
      <c r="G602" s="14" t="str">
        <f>TEXT(TablaCalendario[[#This Row],[Fecha]],"DDDD")</f>
        <v>jueves</v>
      </c>
      <c r="H602" s="15">
        <f>DAY(TablaCalendario[[#This Row],[Fecha]])</f>
        <v>31</v>
      </c>
    </row>
    <row r="603" spans="1:8" x14ac:dyDescent="0.4">
      <c r="A603" s="17">
        <v>38961</v>
      </c>
      <c r="B603" s="15">
        <f>MONTH(TablaCalendario[[#This Row],[Fecha]])</f>
        <v>9</v>
      </c>
      <c r="C603" s="14" t="str">
        <f>TEXT(TablaCalendario[[#This Row],[Fecha]],"MMMM")</f>
        <v>septiembre</v>
      </c>
      <c r="D603" s="15">
        <f>YEAR(TablaCalendario[[#This Row],[Fecha]])</f>
        <v>2006</v>
      </c>
      <c r="E603" s="14" t="str">
        <f>"TRIM."&amp;ROUNDDOWN((MONTH(TablaCalendario[[#This Row],[Fecha]])+2)/3,0)</f>
        <v>TRIM.3</v>
      </c>
      <c r="F603" s="15">
        <f>WEEKDAY(TablaCalendario[[#This Row],[Fecha]],2)</f>
        <v>5</v>
      </c>
      <c r="G603" s="14" t="str">
        <f>TEXT(TablaCalendario[[#This Row],[Fecha]],"DDDD")</f>
        <v>viernes</v>
      </c>
      <c r="H603" s="15">
        <f>DAY(TablaCalendario[[#This Row],[Fecha]])</f>
        <v>1</v>
      </c>
    </row>
    <row r="604" spans="1:8" x14ac:dyDescent="0.4">
      <c r="A604" s="17">
        <v>38962</v>
      </c>
      <c r="B604" s="15">
        <f>MONTH(TablaCalendario[[#This Row],[Fecha]])</f>
        <v>9</v>
      </c>
      <c r="C604" s="14" t="str">
        <f>TEXT(TablaCalendario[[#This Row],[Fecha]],"MMMM")</f>
        <v>septiembre</v>
      </c>
      <c r="D604" s="15">
        <f>YEAR(TablaCalendario[[#This Row],[Fecha]])</f>
        <v>2006</v>
      </c>
      <c r="E604" s="14" t="str">
        <f>"TRIM."&amp;ROUNDDOWN((MONTH(TablaCalendario[[#This Row],[Fecha]])+2)/3,0)</f>
        <v>TRIM.3</v>
      </c>
      <c r="F604" s="15">
        <f>WEEKDAY(TablaCalendario[[#This Row],[Fecha]],2)</f>
        <v>6</v>
      </c>
      <c r="G604" s="14" t="str">
        <f>TEXT(TablaCalendario[[#This Row],[Fecha]],"DDDD")</f>
        <v>sábado</v>
      </c>
      <c r="H604" s="15">
        <f>DAY(TablaCalendario[[#This Row],[Fecha]])</f>
        <v>2</v>
      </c>
    </row>
    <row r="605" spans="1:8" x14ac:dyDescent="0.4">
      <c r="A605" s="17">
        <v>38963</v>
      </c>
      <c r="B605" s="15">
        <f>MONTH(TablaCalendario[[#This Row],[Fecha]])</f>
        <v>9</v>
      </c>
      <c r="C605" s="14" t="str">
        <f>TEXT(TablaCalendario[[#This Row],[Fecha]],"MMMM")</f>
        <v>septiembre</v>
      </c>
      <c r="D605" s="15">
        <f>YEAR(TablaCalendario[[#This Row],[Fecha]])</f>
        <v>2006</v>
      </c>
      <c r="E605" s="14" t="str">
        <f>"TRIM."&amp;ROUNDDOWN((MONTH(TablaCalendario[[#This Row],[Fecha]])+2)/3,0)</f>
        <v>TRIM.3</v>
      </c>
      <c r="F605" s="15">
        <f>WEEKDAY(TablaCalendario[[#This Row],[Fecha]],2)</f>
        <v>7</v>
      </c>
      <c r="G605" s="14" t="str">
        <f>TEXT(TablaCalendario[[#This Row],[Fecha]],"DDDD")</f>
        <v>domingo</v>
      </c>
      <c r="H605" s="15">
        <f>DAY(TablaCalendario[[#This Row],[Fecha]])</f>
        <v>3</v>
      </c>
    </row>
    <row r="606" spans="1:8" x14ac:dyDescent="0.4">
      <c r="A606" s="17">
        <v>38964</v>
      </c>
      <c r="B606" s="15">
        <f>MONTH(TablaCalendario[[#This Row],[Fecha]])</f>
        <v>9</v>
      </c>
      <c r="C606" s="14" t="str">
        <f>TEXT(TablaCalendario[[#This Row],[Fecha]],"MMMM")</f>
        <v>septiembre</v>
      </c>
      <c r="D606" s="15">
        <f>YEAR(TablaCalendario[[#This Row],[Fecha]])</f>
        <v>2006</v>
      </c>
      <c r="E606" s="14" t="str">
        <f>"TRIM."&amp;ROUNDDOWN((MONTH(TablaCalendario[[#This Row],[Fecha]])+2)/3,0)</f>
        <v>TRIM.3</v>
      </c>
      <c r="F606" s="15">
        <f>WEEKDAY(TablaCalendario[[#This Row],[Fecha]],2)</f>
        <v>1</v>
      </c>
      <c r="G606" s="14" t="str">
        <f>TEXT(TablaCalendario[[#This Row],[Fecha]],"DDDD")</f>
        <v>lunes</v>
      </c>
      <c r="H606" s="15">
        <f>DAY(TablaCalendario[[#This Row],[Fecha]])</f>
        <v>4</v>
      </c>
    </row>
    <row r="607" spans="1:8" x14ac:dyDescent="0.4">
      <c r="A607" s="17">
        <v>38965</v>
      </c>
      <c r="B607" s="15">
        <f>MONTH(TablaCalendario[[#This Row],[Fecha]])</f>
        <v>9</v>
      </c>
      <c r="C607" s="14" t="str">
        <f>TEXT(TablaCalendario[[#This Row],[Fecha]],"MMMM")</f>
        <v>septiembre</v>
      </c>
      <c r="D607" s="15">
        <f>YEAR(TablaCalendario[[#This Row],[Fecha]])</f>
        <v>2006</v>
      </c>
      <c r="E607" s="14" t="str">
        <f>"TRIM."&amp;ROUNDDOWN((MONTH(TablaCalendario[[#This Row],[Fecha]])+2)/3,0)</f>
        <v>TRIM.3</v>
      </c>
      <c r="F607" s="15">
        <f>WEEKDAY(TablaCalendario[[#This Row],[Fecha]],2)</f>
        <v>2</v>
      </c>
      <c r="G607" s="14" t="str">
        <f>TEXT(TablaCalendario[[#This Row],[Fecha]],"DDDD")</f>
        <v>martes</v>
      </c>
      <c r="H607" s="15">
        <f>DAY(TablaCalendario[[#This Row],[Fecha]])</f>
        <v>5</v>
      </c>
    </row>
    <row r="608" spans="1:8" x14ac:dyDescent="0.4">
      <c r="A608" s="17">
        <v>38966</v>
      </c>
      <c r="B608" s="15">
        <f>MONTH(TablaCalendario[[#This Row],[Fecha]])</f>
        <v>9</v>
      </c>
      <c r="C608" s="14" t="str">
        <f>TEXT(TablaCalendario[[#This Row],[Fecha]],"MMMM")</f>
        <v>septiembre</v>
      </c>
      <c r="D608" s="15">
        <f>YEAR(TablaCalendario[[#This Row],[Fecha]])</f>
        <v>2006</v>
      </c>
      <c r="E608" s="14" t="str">
        <f>"TRIM."&amp;ROUNDDOWN((MONTH(TablaCalendario[[#This Row],[Fecha]])+2)/3,0)</f>
        <v>TRIM.3</v>
      </c>
      <c r="F608" s="15">
        <f>WEEKDAY(TablaCalendario[[#This Row],[Fecha]],2)</f>
        <v>3</v>
      </c>
      <c r="G608" s="14" t="str">
        <f>TEXT(TablaCalendario[[#This Row],[Fecha]],"DDDD")</f>
        <v>miércoles</v>
      </c>
      <c r="H608" s="15">
        <f>DAY(TablaCalendario[[#This Row],[Fecha]])</f>
        <v>6</v>
      </c>
    </row>
    <row r="609" spans="1:8" x14ac:dyDescent="0.4">
      <c r="A609" s="17">
        <v>38967</v>
      </c>
      <c r="B609" s="15">
        <f>MONTH(TablaCalendario[[#This Row],[Fecha]])</f>
        <v>9</v>
      </c>
      <c r="C609" s="14" t="str">
        <f>TEXT(TablaCalendario[[#This Row],[Fecha]],"MMMM")</f>
        <v>septiembre</v>
      </c>
      <c r="D609" s="15">
        <f>YEAR(TablaCalendario[[#This Row],[Fecha]])</f>
        <v>2006</v>
      </c>
      <c r="E609" s="14" t="str">
        <f>"TRIM."&amp;ROUNDDOWN((MONTH(TablaCalendario[[#This Row],[Fecha]])+2)/3,0)</f>
        <v>TRIM.3</v>
      </c>
      <c r="F609" s="15">
        <f>WEEKDAY(TablaCalendario[[#This Row],[Fecha]],2)</f>
        <v>4</v>
      </c>
      <c r="G609" s="14" t="str">
        <f>TEXT(TablaCalendario[[#This Row],[Fecha]],"DDDD")</f>
        <v>jueves</v>
      </c>
      <c r="H609" s="15">
        <f>DAY(TablaCalendario[[#This Row],[Fecha]])</f>
        <v>7</v>
      </c>
    </row>
    <row r="610" spans="1:8" x14ac:dyDescent="0.4">
      <c r="A610" s="17">
        <v>38968</v>
      </c>
      <c r="B610" s="15">
        <f>MONTH(TablaCalendario[[#This Row],[Fecha]])</f>
        <v>9</v>
      </c>
      <c r="C610" s="14" t="str">
        <f>TEXT(TablaCalendario[[#This Row],[Fecha]],"MMMM")</f>
        <v>septiembre</v>
      </c>
      <c r="D610" s="15">
        <f>YEAR(TablaCalendario[[#This Row],[Fecha]])</f>
        <v>2006</v>
      </c>
      <c r="E610" s="14" t="str">
        <f>"TRIM."&amp;ROUNDDOWN((MONTH(TablaCalendario[[#This Row],[Fecha]])+2)/3,0)</f>
        <v>TRIM.3</v>
      </c>
      <c r="F610" s="15">
        <f>WEEKDAY(TablaCalendario[[#This Row],[Fecha]],2)</f>
        <v>5</v>
      </c>
      <c r="G610" s="14" t="str">
        <f>TEXT(TablaCalendario[[#This Row],[Fecha]],"DDDD")</f>
        <v>viernes</v>
      </c>
      <c r="H610" s="15">
        <f>DAY(TablaCalendario[[#This Row],[Fecha]])</f>
        <v>8</v>
      </c>
    </row>
    <row r="611" spans="1:8" x14ac:dyDescent="0.4">
      <c r="A611" s="17">
        <v>38969</v>
      </c>
      <c r="B611" s="15">
        <f>MONTH(TablaCalendario[[#This Row],[Fecha]])</f>
        <v>9</v>
      </c>
      <c r="C611" s="14" t="str">
        <f>TEXT(TablaCalendario[[#This Row],[Fecha]],"MMMM")</f>
        <v>septiembre</v>
      </c>
      <c r="D611" s="15">
        <f>YEAR(TablaCalendario[[#This Row],[Fecha]])</f>
        <v>2006</v>
      </c>
      <c r="E611" s="14" t="str">
        <f>"TRIM."&amp;ROUNDDOWN((MONTH(TablaCalendario[[#This Row],[Fecha]])+2)/3,0)</f>
        <v>TRIM.3</v>
      </c>
      <c r="F611" s="15">
        <f>WEEKDAY(TablaCalendario[[#This Row],[Fecha]],2)</f>
        <v>6</v>
      </c>
      <c r="G611" s="14" t="str">
        <f>TEXT(TablaCalendario[[#This Row],[Fecha]],"DDDD")</f>
        <v>sábado</v>
      </c>
      <c r="H611" s="15">
        <f>DAY(TablaCalendario[[#This Row],[Fecha]])</f>
        <v>9</v>
      </c>
    </row>
    <row r="612" spans="1:8" x14ac:dyDescent="0.4">
      <c r="A612" s="17">
        <v>38970</v>
      </c>
      <c r="B612" s="15">
        <f>MONTH(TablaCalendario[[#This Row],[Fecha]])</f>
        <v>9</v>
      </c>
      <c r="C612" s="14" t="str">
        <f>TEXT(TablaCalendario[[#This Row],[Fecha]],"MMMM")</f>
        <v>septiembre</v>
      </c>
      <c r="D612" s="15">
        <f>YEAR(TablaCalendario[[#This Row],[Fecha]])</f>
        <v>2006</v>
      </c>
      <c r="E612" s="14" t="str">
        <f>"TRIM."&amp;ROUNDDOWN((MONTH(TablaCalendario[[#This Row],[Fecha]])+2)/3,0)</f>
        <v>TRIM.3</v>
      </c>
      <c r="F612" s="15">
        <f>WEEKDAY(TablaCalendario[[#This Row],[Fecha]],2)</f>
        <v>7</v>
      </c>
      <c r="G612" s="14" t="str">
        <f>TEXT(TablaCalendario[[#This Row],[Fecha]],"DDDD")</f>
        <v>domingo</v>
      </c>
      <c r="H612" s="15">
        <f>DAY(TablaCalendario[[#This Row],[Fecha]])</f>
        <v>10</v>
      </c>
    </row>
    <row r="613" spans="1:8" x14ac:dyDescent="0.4">
      <c r="A613" s="17">
        <v>38971</v>
      </c>
      <c r="B613" s="15">
        <f>MONTH(TablaCalendario[[#This Row],[Fecha]])</f>
        <v>9</v>
      </c>
      <c r="C613" s="14" t="str">
        <f>TEXT(TablaCalendario[[#This Row],[Fecha]],"MMMM")</f>
        <v>septiembre</v>
      </c>
      <c r="D613" s="15">
        <f>YEAR(TablaCalendario[[#This Row],[Fecha]])</f>
        <v>2006</v>
      </c>
      <c r="E613" s="14" t="str">
        <f>"TRIM."&amp;ROUNDDOWN((MONTH(TablaCalendario[[#This Row],[Fecha]])+2)/3,0)</f>
        <v>TRIM.3</v>
      </c>
      <c r="F613" s="15">
        <f>WEEKDAY(TablaCalendario[[#This Row],[Fecha]],2)</f>
        <v>1</v>
      </c>
      <c r="G613" s="14" t="str">
        <f>TEXT(TablaCalendario[[#This Row],[Fecha]],"DDDD")</f>
        <v>lunes</v>
      </c>
      <c r="H613" s="15">
        <f>DAY(TablaCalendario[[#This Row],[Fecha]])</f>
        <v>11</v>
      </c>
    </row>
    <row r="614" spans="1:8" x14ac:dyDescent="0.4">
      <c r="A614" s="17">
        <v>38972</v>
      </c>
      <c r="B614" s="15">
        <f>MONTH(TablaCalendario[[#This Row],[Fecha]])</f>
        <v>9</v>
      </c>
      <c r="C614" s="14" t="str">
        <f>TEXT(TablaCalendario[[#This Row],[Fecha]],"MMMM")</f>
        <v>septiembre</v>
      </c>
      <c r="D614" s="15">
        <f>YEAR(TablaCalendario[[#This Row],[Fecha]])</f>
        <v>2006</v>
      </c>
      <c r="E614" s="14" t="str">
        <f>"TRIM."&amp;ROUNDDOWN((MONTH(TablaCalendario[[#This Row],[Fecha]])+2)/3,0)</f>
        <v>TRIM.3</v>
      </c>
      <c r="F614" s="15">
        <f>WEEKDAY(TablaCalendario[[#This Row],[Fecha]],2)</f>
        <v>2</v>
      </c>
      <c r="G614" s="14" t="str">
        <f>TEXT(TablaCalendario[[#This Row],[Fecha]],"DDDD")</f>
        <v>martes</v>
      </c>
      <c r="H614" s="15">
        <f>DAY(TablaCalendario[[#This Row],[Fecha]])</f>
        <v>12</v>
      </c>
    </row>
    <row r="615" spans="1:8" x14ac:dyDescent="0.4">
      <c r="A615" s="17">
        <v>38973</v>
      </c>
      <c r="B615" s="15">
        <f>MONTH(TablaCalendario[[#This Row],[Fecha]])</f>
        <v>9</v>
      </c>
      <c r="C615" s="14" t="str">
        <f>TEXT(TablaCalendario[[#This Row],[Fecha]],"MMMM")</f>
        <v>septiembre</v>
      </c>
      <c r="D615" s="15">
        <f>YEAR(TablaCalendario[[#This Row],[Fecha]])</f>
        <v>2006</v>
      </c>
      <c r="E615" s="14" t="str">
        <f>"TRIM."&amp;ROUNDDOWN((MONTH(TablaCalendario[[#This Row],[Fecha]])+2)/3,0)</f>
        <v>TRIM.3</v>
      </c>
      <c r="F615" s="15">
        <f>WEEKDAY(TablaCalendario[[#This Row],[Fecha]],2)</f>
        <v>3</v>
      </c>
      <c r="G615" s="14" t="str">
        <f>TEXT(TablaCalendario[[#This Row],[Fecha]],"DDDD")</f>
        <v>miércoles</v>
      </c>
      <c r="H615" s="15">
        <f>DAY(TablaCalendario[[#This Row],[Fecha]])</f>
        <v>13</v>
      </c>
    </row>
    <row r="616" spans="1:8" x14ac:dyDescent="0.4">
      <c r="A616" s="17">
        <v>38974</v>
      </c>
      <c r="B616" s="15">
        <f>MONTH(TablaCalendario[[#This Row],[Fecha]])</f>
        <v>9</v>
      </c>
      <c r="C616" s="14" t="str">
        <f>TEXT(TablaCalendario[[#This Row],[Fecha]],"MMMM")</f>
        <v>septiembre</v>
      </c>
      <c r="D616" s="15">
        <f>YEAR(TablaCalendario[[#This Row],[Fecha]])</f>
        <v>2006</v>
      </c>
      <c r="E616" s="14" t="str">
        <f>"TRIM."&amp;ROUNDDOWN((MONTH(TablaCalendario[[#This Row],[Fecha]])+2)/3,0)</f>
        <v>TRIM.3</v>
      </c>
      <c r="F616" s="15">
        <f>WEEKDAY(TablaCalendario[[#This Row],[Fecha]],2)</f>
        <v>4</v>
      </c>
      <c r="G616" s="14" t="str">
        <f>TEXT(TablaCalendario[[#This Row],[Fecha]],"DDDD")</f>
        <v>jueves</v>
      </c>
      <c r="H616" s="15">
        <f>DAY(TablaCalendario[[#This Row],[Fecha]])</f>
        <v>14</v>
      </c>
    </row>
    <row r="617" spans="1:8" x14ac:dyDescent="0.4">
      <c r="A617" s="17">
        <v>38975</v>
      </c>
      <c r="B617" s="15">
        <f>MONTH(TablaCalendario[[#This Row],[Fecha]])</f>
        <v>9</v>
      </c>
      <c r="C617" s="14" t="str">
        <f>TEXT(TablaCalendario[[#This Row],[Fecha]],"MMMM")</f>
        <v>septiembre</v>
      </c>
      <c r="D617" s="15">
        <f>YEAR(TablaCalendario[[#This Row],[Fecha]])</f>
        <v>2006</v>
      </c>
      <c r="E617" s="14" t="str">
        <f>"TRIM."&amp;ROUNDDOWN((MONTH(TablaCalendario[[#This Row],[Fecha]])+2)/3,0)</f>
        <v>TRIM.3</v>
      </c>
      <c r="F617" s="15">
        <f>WEEKDAY(TablaCalendario[[#This Row],[Fecha]],2)</f>
        <v>5</v>
      </c>
      <c r="G617" s="14" t="str">
        <f>TEXT(TablaCalendario[[#This Row],[Fecha]],"DDDD")</f>
        <v>viernes</v>
      </c>
      <c r="H617" s="15">
        <f>DAY(TablaCalendario[[#This Row],[Fecha]])</f>
        <v>15</v>
      </c>
    </row>
    <row r="618" spans="1:8" x14ac:dyDescent="0.4">
      <c r="A618" s="17">
        <v>38976</v>
      </c>
      <c r="B618" s="15">
        <f>MONTH(TablaCalendario[[#This Row],[Fecha]])</f>
        <v>9</v>
      </c>
      <c r="C618" s="14" t="str">
        <f>TEXT(TablaCalendario[[#This Row],[Fecha]],"MMMM")</f>
        <v>septiembre</v>
      </c>
      <c r="D618" s="15">
        <f>YEAR(TablaCalendario[[#This Row],[Fecha]])</f>
        <v>2006</v>
      </c>
      <c r="E618" s="14" t="str">
        <f>"TRIM."&amp;ROUNDDOWN((MONTH(TablaCalendario[[#This Row],[Fecha]])+2)/3,0)</f>
        <v>TRIM.3</v>
      </c>
      <c r="F618" s="15">
        <f>WEEKDAY(TablaCalendario[[#This Row],[Fecha]],2)</f>
        <v>6</v>
      </c>
      <c r="G618" s="14" t="str">
        <f>TEXT(TablaCalendario[[#This Row],[Fecha]],"DDDD")</f>
        <v>sábado</v>
      </c>
      <c r="H618" s="15">
        <f>DAY(TablaCalendario[[#This Row],[Fecha]])</f>
        <v>16</v>
      </c>
    </row>
    <row r="619" spans="1:8" x14ac:dyDescent="0.4">
      <c r="A619" s="17">
        <v>38977</v>
      </c>
      <c r="B619" s="15">
        <f>MONTH(TablaCalendario[[#This Row],[Fecha]])</f>
        <v>9</v>
      </c>
      <c r="C619" s="14" t="str">
        <f>TEXT(TablaCalendario[[#This Row],[Fecha]],"MMMM")</f>
        <v>septiembre</v>
      </c>
      <c r="D619" s="15">
        <f>YEAR(TablaCalendario[[#This Row],[Fecha]])</f>
        <v>2006</v>
      </c>
      <c r="E619" s="14" t="str">
        <f>"TRIM."&amp;ROUNDDOWN((MONTH(TablaCalendario[[#This Row],[Fecha]])+2)/3,0)</f>
        <v>TRIM.3</v>
      </c>
      <c r="F619" s="15">
        <f>WEEKDAY(TablaCalendario[[#This Row],[Fecha]],2)</f>
        <v>7</v>
      </c>
      <c r="G619" s="14" t="str">
        <f>TEXT(TablaCalendario[[#This Row],[Fecha]],"DDDD")</f>
        <v>domingo</v>
      </c>
      <c r="H619" s="15">
        <f>DAY(TablaCalendario[[#This Row],[Fecha]])</f>
        <v>17</v>
      </c>
    </row>
    <row r="620" spans="1:8" x14ac:dyDescent="0.4">
      <c r="A620" s="17">
        <v>38978</v>
      </c>
      <c r="B620" s="15">
        <f>MONTH(TablaCalendario[[#This Row],[Fecha]])</f>
        <v>9</v>
      </c>
      <c r="C620" s="14" t="str">
        <f>TEXT(TablaCalendario[[#This Row],[Fecha]],"MMMM")</f>
        <v>septiembre</v>
      </c>
      <c r="D620" s="15">
        <f>YEAR(TablaCalendario[[#This Row],[Fecha]])</f>
        <v>2006</v>
      </c>
      <c r="E620" s="14" t="str">
        <f>"TRIM."&amp;ROUNDDOWN((MONTH(TablaCalendario[[#This Row],[Fecha]])+2)/3,0)</f>
        <v>TRIM.3</v>
      </c>
      <c r="F620" s="15">
        <f>WEEKDAY(TablaCalendario[[#This Row],[Fecha]],2)</f>
        <v>1</v>
      </c>
      <c r="G620" s="14" t="str">
        <f>TEXT(TablaCalendario[[#This Row],[Fecha]],"DDDD")</f>
        <v>lunes</v>
      </c>
      <c r="H620" s="15">
        <f>DAY(TablaCalendario[[#This Row],[Fecha]])</f>
        <v>18</v>
      </c>
    </row>
    <row r="621" spans="1:8" x14ac:dyDescent="0.4">
      <c r="A621" s="17">
        <v>38979</v>
      </c>
      <c r="B621" s="15">
        <f>MONTH(TablaCalendario[[#This Row],[Fecha]])</f>
        <v>9</v>
      </c>
      <c r="C621" s="14" t="str">
        <f>TEXT(TablaCalendario[[#This Row],[Fecha]],"MMMM")</f>
        <v>septiembre</v>
      </c>
      <c r="D621" s="15">
        <f>YEAR(TablaCalendario[[#This Row],[Fecha]])</f>
        <v>2006</v>
      </c>
      <c r="E621" s="14" t="str">
        <f>"TRIM."&amp;ROUNDDOWN((MONTH(TablaCalendario[[#This Row],[Fecha]])+2)/3,0)</f>
        <v>TRIM.3</v>
      </c>
      <c r="F621" s="15">
        <f>WEEKDAY(TablaCalendario[[#This Row],[Fecha]],2)</f>
        <v>2</v>
      </c>
      <c r="G621" s="14" t="str">
        <f>TEXT(TablaCalendario[[#This Row],[Fecha]],"DDDD")</f>
        <v>martes</v>
      </c>
      <c r="H621" s="15">
        <f>DAY(TablaCalendario[[#This Row],[Fecha]])</f>
        <v>19</v>
      </c>
    </row>
    <row r="622" spans="1:8" x14ac:dyDescent="0.4">
      <c r="A622" s="17">
        <v>38980</v>
      </c>
      <c r="B622" s="15">
        <f>MONTH(TablaCalendario[[#This Row],[Fecha]])</f>
        <v>9</v>
      </c>
      <c r="C622" s="14" t="str">
        <f>TEXT(TablaCalendario[[#This Row],[Fecha]],"MMMM")</f>
        <v>septiembre</v>
      </c>
      <c r="D622" s="15">
        <f>YEAR(TablaCalendario[[#This Row],[Fecha]])</f>
        <v>2006</v>
      </c>
      <c r="E622" s="14" t="str">
        <f>"TRIM."&amp;ROUNDDOWN((MONTH(TablaCalendario[[#This Row],[Fecha]])+2)/3,0)</f>
        <v>TRIM.3</v>
      </c>
      <c r="F622" s="15">
        <f>WEEKDAY(TablaCalendario[[#This Row],[Fecha]],2)</f>
        <v>3</v>
      </c>
      <c r="G622" s="14" t="str">
        <f>TEXT(TablaCalendario[[#This Row],[Fecha]],"DDDD")</f>
        <v>miércoles</v>
      </c>
      <c r="H622" s="15">
        <f>DAY(TablaCalendario[[#This Row],[Fecha]])</f>
        <v>20</v>
      </c>
    </row>
    <row r="623" spans="1:8" x14ac:dyDescent="0.4">
      <c r="A623" s="17">
        <v>38981</v>
      </c>
      <c r="B623" s="15">
        <f>MONTH(TablaCalendario[[#This Row],[Fecha]])</f>
        <v>9</v>
      </c>
      <c r="C623" s="14" t="str">
        <f>TEXT(TablaCalendario[[#This Row],[Fecha]],"MMMM")</f>
        <v>septiembre</v>
      </c>
      <c r="D623" s="15">
        <f>YEAR(TablaCalendario[[#This Row],[Fecha]])</f>
        <v>2006</v>
      </c>
      <c r="E623" s="14" t="str">
        <f>"TRIM."&amp;ROUNDDOWN((MONTH(TablaCalendario[[#This Row],[Fecha]])+2)/3,0)</f>
        <v>TRIM.3</v>
      </c>
      <c r="F623" s="15">
        <f>WEEKDAY(TablaCalendario[[#This Row],[Fecha]],2)</f>
        <v>4</v>
      </c>
      <c r="G623" s="14" t="str">
        <f>TEXT(TablaCalendario[[#This Row],[Fecha]],"DDDD")</f>
        <v>jueves</v>
      </c>
      <c r="H623" s="15">
        <f>DAY(TablaCalendario[[#This Row],[Fecha]])</f>
        <v>21</v>
      </c>
    </row>
    <row r="624" spans="1:8" x14ac:dyDescent="0.4">
      <c r="A624" s="17">
        <v>38982</v>
      </c>
      <c r="B624" s="15">
        <f>MONTH(TablaCalendario[[#This Row],[Fecha]])</f>
        <v>9</v>
      </c>
      <c r="C624" s="14" t="str">
        <f>TEXT(TablaCalendario[[#This Row],[Fecha]],"MMMM")</f>
        <v>septiembre</v>
      </c>
      <c r="D624" s="15">
        <f>YEAR(TablaCalendario[[#This Row],[Fecha]])</f>
        <v>2006</v>
      </c>
      <c r="E624" s="14" t="str">
        <f>"TRIM."&amp;ROUNDDOWN((MONTH(TablaCalendario[[#This Row],[Fecha]])+2)/3,0)</f>
        <v>TRIM.3</v>
      </c>
      <c r="F624" s="15">
        <f>WEEKDAY(TablaCalendario[[#This Row],[Fecha]],2)</f>
        <v>5</v>
      </c>
      <c r="G624" s="14" t="str">
        <f>TEXT(TablaCalendario[[#This Row],[Fecha]],"DDDD")</f>
        <v>viernes</v>
      </c>
      <c r="H624" s="15">
        <f>DAY(TablaCalendario[[#This Row],[Fecha]])</f>
        <v>22</v>
      </c>
    </row>
    <row r="625" spans="1:8" x14ac:dyDescent="0.4">
      <c r="A625" s="17">
        <v>38983</v>
      </c>
      <c r="B625" s="15">
        <f>MONTH(TablaCalendario[[#This Row],[Fecha]])</f>
        <v>9</v>
      </c>
      <c r="C625" s="14" t="str">
        <f>TEXT(TablaCalendario[[#This Row],[Fecha]],"MMMM")</f>
        <v>septiembre</v>
      </c>
      <c r="D625" s="15">
        <f>YEAR(TablaCalendario[[#This Row],[Fecha]])</f>
        <v>2006</v>
      </c>
      <c r="E625" s="14" t="str">
        <f>"TRIM."&amp;ROUNDDOWN((MONTH(TablaCalendario[[#This Row],[Fecha]])+2)/3,0)</f>
        <v>TRIM.3</v>
      </c>
      <c r="F625" s="15">
        <f>WEEKDAY(TablaCalendario[[#This Row],[Fecha]],2)</f>
        <v>6</v>
      </c>
      <c r="G625" s="14" t="str">
        <f>TEXT(TablaCalendario[[#This Row],[Fecha]],"DDDD")</f>
        <v>sábado</v>
      </c>
      <c r="H625" s="15">
        <f>DAY(TablaCalendario[[#This Row],[Fecha]])</f>
        <v>23</v>
      </c>
    </row>
    <row r="626" spans="1:8" x14ac:dyDescent="0.4">
      <c r="A626" s="17">
        <v>38984</v>
      </c>
      <c r="B626" s="15">
        <f>MONTH(TablaCalendario[[#This Row],[Fecha]])</f>
        <v>9</v>
      </c>
      <c r="C626" s="14" t="str">
        <f>TEXT(TablaCalendario[[#This Row],[Fecha]],"MMMM")</f>
        <v>septiembre</v>
      </c>
      <c r="D626" s="15">
        <f>YEAR(TablaCalendario[[#This Row],[Fecha]])</f>
        <v>2006</v>
      </c>
      <c r="E626" s="14" t="str">
        <f>"TRIM."&amp;ROUNDDOWN((MONTH(TablaCalendario[[#This Row],[Fecha]])+2)/3,0)</f>
        <v>TRIM.3</v>
      </c>
      <c r="F626" s="15">
        <f>WEEKDAY(TablaCalendario[[#This Row],[Fecha]],2)</f>
        <v>7</v>
      </c>
      <c r="G626" s="14" t="str">
        <f>TEXT(TablaCalendario[[#This Row],[Fecha]],"DDDD")</f>
        <v>domingo</v>
      </c>
      <c r="H626" s="15">
        <f>DAY(TablaCalendario[[#This Row],[Fecha]])</f>
        <v>24</v>
      </c>
    </row>
    <row r="627" spans="1:8" x14ac:dyDescent="0.4">
      <c r="A627" s="17">
        <v>38985</v>
      </c>
      <c r="B627" s="15">
        <f>MONTH(TablaCalendario[[#This Row],[Fecha]])</f>
        <v>9</v>
      </c>
      <c r="C627" s="14" t="str">
        <f>TEXT(TablaCalendario[[#This Row],[Fecha]],"MMMM")</f>
        <v>septiembre</v>
      </c>
      <c r="D627" s="15">
        <f>YEAR(TablaCalendario[[#This Row],[Fecha]])</f>
        <v>2006</v>
      </c>
      <c r="E627" s="14" t="str">
        <f>"TRIM."&amp;ROUNDDOWN((MONTH(TablaCalendario[[#This Row],[Fecha]])+2)/3,0)</f>
        <v>TRIM.3</v>
      </c>
      <c r="F627" s="15">
        <f>WEEKDAY(TablaCalendario[[#This Row],[Fecha]],2)</f>
        <v>1</v>
      </c>
      <c r="G627" s="14" t="str">
        <f>TEXT(TablaCalendario[[#This Row],[Fecha]],"DDDD")</f>
        <v>lunes</v>
      </c>
      <c r="H627" s="15">
        <f>DAY(TablaCalendario[[#This Row],[Fecha]])</f>
        <v>25</v>
      </c>
    </row>
    <row r="628" spans="1:8" x14ac:dyDescent="0.4">
      <c r="A628" s="17">
        <v>38986</v>
      </c>
      <c r="B628" s="15">
        <f>MONTH(TablaCalendario[[#This Row],[Fecha]])</f>
        <v>9</v>
      </c>
      <c r="C628" s="14" t="str">
        <f>TEXT(TablaCalendario[[#This Row],[Fecha]],"MMMM")</f>
        <v>septiembre</v>
      </c>
      <c r="D628" s="15">
        <f>YEAR(TablaCalendario[[#This Row],[Fecha]])</f>
        <v>2006</v>
      </c>
      <c r="E628" s="14" t="str">
        <f>"TRIM."&amp;ROUNDDOWN((MONTH(TablaCalendario[[#This Row],[Fecha]])+2)/3,0)</f>
        <v>TRIM.3</v>
      </c>
      <c r="F628" s="15">
        <f>WEEKDAY(TablaCalendario[[#This Row],[Fecha]],2)</f>
        <v>2</v>
      </c>
      <c r="G628" s="14" t="str">
        <f>TEXT(TablaCalendario[[#This Row],[Fecha]],"DDDD")</f>
        <v>martes</v>
      </c>
      <c r="H628" s="15">
        <f>DAY(TablaCalendario[[#This Row],[Fecha]])</f>
        <v>26</v>
      </c>
    </row>
    <row r="629" spans="1:8" x14ac:dyDescent="0.4">
      <c r="A629" s="17">
        <v>38987</v>
      </c>
      <c r="B629" s="15">
        <f>MONTH(TablaCalendario[[#This Row],[Fecha]])</f>
        <v>9</v>
      </c>
      <c r="C629" s="14" t="str">
        <f>TEXT(TablaCalendario[[#This Row],[Fecha]],"MMMM")</f>
        <v>septiembre</v>
      </c>
      <c r="D629" s="15">
        <f>YEAR(TablaCalendario[[#This Row],[Fecha]])</f>
        <v>2006</v>
      </c>
      <c r="E629" s="14" t="str">
        <f>"TRIM."&amp;ROUNDDOWN((MONTH(TablaCalendario[[#This Row],[Fecha]])+2)/3,0)</f>
        <v>TRIM.3</v>
      </c>
      <c r="F629" s="15">
        <f>WEEKDAY(TablaCalendario[[#This Row],[Fecha]],2)</f>
        <v>3</v>
      </c>
      <c r="G629" s="14" t="str">
        <f>TEXT(TablaCalendario[[#This Row],[Fecha]],"DDDD")</f>
        <v>miércoles</v>
      </c>
      <c r="H629" s="15">
        <f>DAY(TablaCalendario[[#This Row],[Fecha]])</f>
        <v>27</v>
      </c>
    </row>
    <row r="630" spans="1:8" x14ac:dyDescent="0.4">
      <c r="A630" s="17">
        <v>38988</v>
      </c>
      <c r="B630" s="15">
        <f>MONTH(TablaCalendario[[#This Row],[Fecha]])</f>
        <v>9</v>
      </c>
      <c r="C630" s="14" t="str">
        <f>TEXT(TablaCalendario[[#This Row],[Fecha]],"MMMM")</f>
        <v>septiembre</v>
      </c>
      <c r="D630" s="15">
        <f>YEAR(TablaCalendario[[#This Row],[Fecha]])</f>
        <v>2006</v>
      </c>
      <c r="E630" s="14" t="str">
        <f>"TRIM."&amp;ROUNDDOWN((MONTH(TablaCalendario[[#This Row],[Fecha]])+2)/3,0)</f>
        <v>TRIM.3</v>
      </c>
      <c r="F630" s="15">
        <f>WEEKDAY(TablaCalendario[[#This Row],[Fecha]],2)</f>
        <v>4</v>
      </c>
      <c r="G630" s="14" t="str">
        <f>TEXT(TablaCalendario[[#This Row],[Fecha]],"DDDD")</f>
        <v>jueves</v>
      </c>
      <c r="H630" s="15">
        <f>DAY(TablaCalendario[[#This Row],[Fecha]])</f>
        <v>28</v>
      </c>
    </row>
    <row r="631" spans="1:8" x14ac:dyDescent="0.4">
      <c r="A631" s="17">
        <v>38989</v>
      </c>
      <c r="B631" s="15">
        <f>MONTH(TablaCalendario[[#This Row],[Fecha]])</f>
        <v>9</v>
      </c>
      <c r="C631" s="14" t="str">
        <f>TEXT(TablaCalendario[[#This Row],[Fecha]],"MMMM")</f>
        <v>septiembre</v>
      </c>
      <c r="D631" s="15">
        <f>YEAR(TablaCalendario[[#This Row],[Fecha]])</f>
        <v>2006</v>
      </c>
      <c r="E631" s="14" t="str">
        <f>"TRIM."&amp;ROUNDDOWN((MONTH(TablaCalendario[[#This Row],[Fecha]])+2)/3,0)</f>
        <v>TRIM.3</v>
      </c>
      <c r="F631" s="15">
        <f>WEEKDAY(TablaCalendario[[#This Row],[Fecha]],2)</f>
        <v>5</v>
      </c>
      <c r="G631" s="14" t="str">
        <f>TEXT(TablaCalendario[[#This Row],[Fecha]],"DDDD")</f>
        <v>viernes</v>
      </c>
      <c r="H631" s="15">
        <f>DAY(TablaCalendario[[#This Row],[Fecha]])</f>
        <v>29</v>
      </c>
    </row>
    <row r="632" spans="1:8" x14ac:dyDescent="0.4">
      <c r="A632" s="17">
        <v>38990</v>
      </c>
      <c r="B632" s="15">
        <f>MONTH(TablaCalendario[[#This Row],[Fecha]])</f>
        <v>9</v>
      </c>
      <c r="C632" s="14" t="str">
        <f>TEXT(TablaCalendario[[#This Row],[Fecha]],"MMMM")</f>
        <v>septiembre</v>
      </c>
      <c r="D632" s="15">
        <f>YEAR(TablaCalendario[[#This Row],[Fecha]])</f>
        <v>2006</v>
      </c>
      <c r="E632" s="14" t="str">
        <f>"TRIM."&amp;ROUNDDOWN((MONTH(TablaCalendario[[#This Row],[Fecha]])+2)/3,0)</f>
        <v>TRIM.3</v>
      </c>
      <c r="F632" s="15">
        <f>WEEKDAY(TablaCalendario[[#This Row],[Fecha]],2)</f>
        <v>6</v>
      </c>
      <c r="G632" s="14" t="str">
        <f>TEXT(TablaCalendario[[#This Row],[Fecha]],"DDDD")</f>
        <v>sábado</v>
      </c>
      <c r="H632" s="15">
        <f>DAY(TablaCalendario[[#This Row],[Fecha]])</f>
        <v>30</v>
      </c>
    </row>
    <row r="633" spans="1:8" x14ac:dyDescent="0.4">
      <c r="A633" s="17">
        <v>38991</v>
      </c>
      <c r="B633" s="15">
        <f>MONTH(TablaCalendario[[#This Row],[Fecha]])</f>
        <v>10</v>
      </c>
      <c r="C633" s="14" t="str">
        <f>TEXT(TablaCalendario[[#This Row],[Fecha]],"MMMM")</f>
        <v>octubre</v>
      </c>
      <c r="D633" s="15">
        <f>YEAR(TablaCalendario[[#This Row],[Fecha]])</f>
        <v>2006</v>
      </c>
      <c r="E633" s="14" t="str">
        <f>"TRIM."&amp;ROUNDDOWN((MONTH(TablaCalendario[[#This Row],[Fecha]])+2)/3,0)</f>
        <v>TRIM.4</v>
      </c>
      <c r="F633" s="15">
        <f>WEEKDAY(TablaCalendario[[#This Row],[Fecha]],2)</f>
        <v>7</v>
      </c>
      <c r="G633" s="14" t="str">
        <f>TEXT(TablaCalendario[[#This Row],[Fecha]],"DDDD")</f>
        <v>domingo</v>
      </c>
      <c r="H633" s="15">
        <f>DAY(TablaCalendario[[#This Row],[Fecha]])</f>
        <v>1</v>
      </c>
    </row>
    <row r="634" spans="1:8" x14ac:dyDescent="0.4">
      <c r="A634" s="17">
        <v>38992</v>
      </c>
      <c r="B634" s="15">
        <f>MONTH(TablaCalendario[[#This Row],[Fecha]])</f>
        <v>10</v>
      </c>
      <c r="C634" s="14" t="str">
        <f>TEXT(TablaCalendario[[#This Row],[Fecha]],"MMMM")</f>
        <v>octubre</v>
      </c>
      <c r="D634" s="15">
        <f>YEAR(TablaCalendario[[#This Row],[Fecha]])</f>
        <v>2006</v>
      </c>
      <c r="E634" s="14" t="str">
        <f>"TRIM."&amp;ROUNDDOWN((MONTH(TablaCalendario[[#This Row],[Fecha]])+2)/3,0)</f>
        <v>TRIM.4</v>
      </c>
      <c r="F634" s="15">
        <f>WEEKDAY(TablaCalendario[[#This Row],[Fecha]],2)</f>
        <v>1</v>
      </c>
      <c r="G634" s="14" t="str">
        <f>TEXT(TablaCalendario[[#This Row],[Fecha]],"DDDD")</f>
        <v>lunes</v>
      </c>
      <c r="H634" s="15">
        <f>DAY(TablaCalendario[[#This Row],[Fecha]])</f>
        <v>2</v>
      </c>
    </row>
    <row r="635" spans="1:8" x14ac:dyDescent="0.4">
      <c r="A635" s="17">
        <v>38993</v>
      </c>
      <c r="B635" s="15">
        <f>MONTH(TablaCalendario[[#This Row],[Fecha]])</f>
        <v>10</v>
      </c>
      <c r="C635" s="14" t="str">
        <f>TEXT(TablaCalendario[[#This Row],[Fecha]],"MMMM")</f>
        <v>octubre</v>
      </c>
      <c r="D635" s="15">
        <f>YEAR(TablaCalendario[[#This Row],[Fecha]])</f>
        <v>2006</v>
      </c>
      <c r="E635" s="14" t="str">
        <f>"TRIM."&amp;ROUNDDOWN((MONTH(TablaCalendario[[#This Row],[Fecha]])+2)/3,0)</f>
        <v>TRIM.4</v>
      </c>
      <c r="F635" s="15">
        <f>WEEKDAY(TablaCalendario[[#This Row],[Fecha]],2)</f>
        <v>2</v>
      </c>
      <c r="G635" s="14" t="str">
        <f>TEXT(TablaCalendario[[#This Row],[Fecha]],"DDDD")</f>
        <v>martes</v>
      </c>
      <c r="H635" s="15">
        <f>DAY(TablaCalendario[[#This Row],[Fecha]])</f>
        <v>3</v>
      </c>
    </row>
    <row r="636" spans="1:8" x14ac:dyDescent="0.4">
      <c r="A636" s="17">
        <v>38994</v>
      </c>
      <c r="B636" s="15">
        <f>MONTH(TablaCalendario[[#This Row],[Fecha]])</f>
        <v>10</v>
      </c>
      <c r="C636" s="14" t="str">
        <f>TEXT(TablaCalendario[[#This Row],[Fecha]],"MMMM")</f>
        <v>octubre</v>
      </c>
      <c r="D636" s="15">
        <f>YEAR(TablaCalendario[[#This Row],[Fecha]])</f>
        <v>2006</v>
      </c>
      <c r="E636" s="14" t="str">
        <f>"TRIM."&amp;ROUNDDOWN((MONTH(TablaCalendario[[#This Row],[Fecha]])+2)/3,0)</f>
        <v>TRIM.4</v>
      </c>
      <c r="F636" s="15">
        <f>WEEKDAY(TablaCalendario[[#This Row],[Fecha]],2)</f>
        <v>3</v>
      </c>
      <c r="G636" s="14" t="str">
        <f>TEXT(TablaCalendario[[#This Row],[Fecha]],"DDDD")</f>
        <v>miércoles</v>
      </c>
      <c r="H636" s="15">
        <f>DAY(TablaCalendario[[#This Row],[Fecha]])</f>
        <v>4</v>
      </c>
    </row>
    <row r="637" spans="1:8" x14ac:dyDescent="0.4">
      <c r="A637" s="17">
        <v>38995</v>
      </c>
      <c r="B637" s="15">
        <f>MONTH(TablaCalendario[[#This Row],[Fecha]])</f>
        <v>10</v>
      </c>
      <c r="C637" s="14" t="str">
        <f>TEXT(TablaCalendario[[#This Row],[Fecha]],"MMMM")</f>
        <v>octubre</v>
      </c>
      <c r="D637" s="15">
        <f>YEAR(TablaCalendario[[#This Row],[Fecha]])</f>
        <v>2006</v>
      </c>
      <c r="E637" s="14" t="str">
        <f>"TRIM."&amp;ROUNDDOWN((MONTH(TablaCalendario[[#This Row],[Fecha]])+2)/3,0)</f>
        <v>TRIM.4</v>
      </c>
      <c r="F637" s="15">
        <f>WEEKDAY(TablaCalendario[[#This Row],[Fecha]],2)</f>
        <v>4</v>
      </c>
      <c r="G637" s="14" t="str">
        <f>TEXT(TablaCalendario[[#This Row],[Fecha]],"DDDD")</f>
        <v>jueves</v>
      </c>
      <c r="H637" s="15">
        <f>DAY(TablaCalendario[[#This Row],[Fecha]])</f>
        <v>5</v>
      </c>
    </row>
    <row r="638" spans="1:8" x14ac:dyDescent="0.4">
      <c r="A638" s="17">
        <v>38996</v>
      </c>
      <c r="B638" s="15">
        <f>MONTH(TablaCalendario[[#This Row],[Fecha]])</f>
        <v>10</v>
      </c>
      <c r="C638" s="14" t="str">
        <f>TEXT(TablaCalendario[[#This Row],[Fecha]],"MMMM")</f>
        <v>octubre</v>
      </c>
      <c r="D638" s="15">
        <f>YEAR(TablaCalendario[[#This Row],[Fecha]])</f>
        <v>2006</v>
      </c>
      <c r="E638" s="14" t="str">
        <f>"TRIM."&amp;ROUNDDOWN((MONTH(TablaCalendario[[#This Row],[Fecha]])+2)/3,0)</f>
        <v>TRIM.4</v>
      </c>
      <c r="F638" s="15">
        <f>WEEKDAY(TablaCalendario[[#This Row],[Fecha]],2)</f>
        <v>5</v>
      </c>
      <c r="G638" s="14" t="str">
        <f>TEXT(TablaCalendario[[#This Row],[Fecha]],"DDDD")</f>
        <v>viernes</v>
      </c>
      <c r="H638" s="15">
        <f>DAY(TablaCalendario[[#This Row],[Fecha]])</f>
        <v>6</v>
      </c>
    </row>
    <row r="639" spans="1:8" x14ac:dyDescent="0.4">
      <c r="A639" s="17">
        <v>38997</v>
      </c>
      <c r="B639" s="15">
        <f>MONTH(TablaCalendario[[#This Row],[Fecha]])</f>
        <v>10</v>
      </c>
      <c r="C639" s="14" t="str">
        <f>TEXT(TablaCalendario[[#This Row],[Fecha]],"MMMM")</f>
        <v>octubre</v>
      </c>
      <c r="D639" s="15">
        <f>YEAR(TablaCalendario[[#This Row],[Fecha]])</f>
        <v>2006</v>
      </c>
      <c r="E639" s="14" t="str">
        <f>"TRIM."&amp;ROUNDDOWN((MONTH(TablaCalendario[[#This Row],[Fecha]])+2)/3,0)</f>
        <v>TRIM.4</v>
      </c>
      <c r="F639" s="15">
        <f>WEEKDAY(TablaCalendario[[#This Row],[Fecha]],2)</f>
        <v>6</v>
      </c>
      <c r="G639" s="14" t="str">
        <f>TEXT(TablaCalendario[[#This Row],[Fecha]],"DDDD")</f>
        <v>sábado</v>
      </c>
      <c r="H639" s="15">
        <f>DAY(TablaCalendario[[#This Row],[Fecha]])</f>
        <v>7</v>
      </c>
    </row>
    <row r="640" spans="1:8" x14ac:dyDescent="0.4">
      <c r="A640" s="17">
        <v>38998</v>
      </c>
      <c r="B640" s="15">
        <f>MONTH(TablaCalendario[[#This Row],[Fecha]])</f>
        <v>10</v>
      </c>
      <c r="C640" s="14" t="str">
        <f>TEXT(TablaCalendario[[#This Row],[Fecha]],"MMMM")</f>
        <v>octubre</v>
      </c>
      <c r="D640" s="15">
        <f>YEAR(TablaCalendario[[#This Row],[Fecha]])</f>
        <v>2006</v>
      </c>
      <c r="E640" s="14" t="str">
        <f>"TRIM."&amp;ROUNDDOWN((MONTH(TablaCalendario[[#This Row],[Fecha]])+2)/3,0)</f>
        <v>TRIM.4</v>
      </c>
      <c r="F640" s="15">
        <f>WEEKDAY(TablaCalendario[[#This Row],[Fecha]],2)</f>
        <v>7</v>
      </c>
      <c r="G640" s="14" t="str">
        <f>TEXT(TablaCalendario[[#This Row],[Fecha]],"DDDD")</f>
        <v>domingo</v>
      </c>
      <c r="H640" s="15">
        <f>DAY(TablaCalendario[[#This Row],[Fecha]])</f>
        <v>8</v>
      </c>
    </row>
    <row r="641" spans="1:8" x14ac:dyDescent="0.4">
      <c r="A641" s="17">
        <v>38999</v>
      </c>
      <c r="B641" s="15">
        <f>MONTH(TablaCalendario[[#This Row],[Fecha]])</f>
        <v>10</v>
      </c>
      <c r="C641" s="14" t="str">
        <f>TEXT(TablaCalendario[[#This Row],[Fecha]],"MMMM")</f>
        <v>octubre</v>
      </c>
      <c r="D641" s="15">
        <f>YEAR(TablaCalendario[[#This Row],[Fecha]])</f>
        <v>2006</v>
      </c>
      <c r="E641" s="14" t="str">
        <f>"TRIM."&amp;ROUNDDOWN((MONTH(TablaCalendario[[#This Row],[Fecha]])+2)/3,0)</f>
        <v>TRIM.4</v>
      </c>
      <c r="F641" s="15">
        <f>WEEKDAY(TablaCalendario[[#This Row],[Fecha]],2)</f>
        <v>1</v>
      </c>
      <c r="G641" s="14" t="str">
        <f>TEXT(TablaCalendario[[#This Row],[Fecha]],"DDDD")</f>
        <v>lunes</v>
      </c>
      <c r="H641" s="15">
        <f>DAY(TablaCalendario[[#This Row],[Fecha]])</f>
        <v>9</v>
      </c>
    </row>
    <row r="642" spans="1:8" x14ac:dyDescent="0.4">
      <c r="A642" s="17">
        <v>39000</v>
      </c>
      <c r="B642" s="15">
        <f>MONTH(TablaCalendario[[#This Row],[Fecha]])</f>
        <v>10</v>
      </c>
      <c r="C642" s="14" t="str">
        <f>TEXT(TablaCalendario[[#This Row],[Fecha]],"MMMM")</f>
        <v>octubre</v>
      </c>
      <c r="D642" s="15">
        <f>YEAR(TablaCalendario[[#This Row],[Fecha]])</f>
        <v>2006</v>
      </c>
      <c r="E642" s="14" t="str">
        <f>"TRIM."&amp;ROUNDDOWN((MONTH(TablaCalendario[[#This Row],[Fecha]])+2)/3,0)</f>
        <v>TRIM.4</v>
      </c>
      <c r="F642" s="15">
        <f>WEEKDAY(TablaCalendario[[#This Row],[Fecha]],2)</f>
        <v>2</v>
      </c>
      <c r="G642" s="14" t="str">
        <f>TEXT(TablaCalendario[[#This Row],[Fecha]],"DDDD")</f>
        <v>martes</v>
      </c>
      <c r="H642" s="15">
        <f>DAY(TablaCalendario[[#This Row],[Fecha]])</f>
        <v>10</v>
      </c>
    </row>
    <row r="643" spans="1:8" x14ac:dyDescent="0.4">
      <c r="A643" s="17">
        <v>39001</v>
      </c>
      <c r="B643" s="15">
        <f>MONTH(TablaCalendario[[#This Row],[Fecha]])</f>
        <v>10</v>
      </c>
      <c r="C643" s="14" t="str">
        <f>TEXT(TablaCalendario[[#This Row],[Fecha]],"MMMM")</f>
        <v>octubre</v>
      </c>
      <c r="D643" s="15">
        <f>YEAR(TablaCalendario[[#This Row],[Fecha]])</f>
        <v>2006</v>
      </c>
      <c r="E643" s="14" t="str">
        <f>"TRIM."&amp;ROUNDDOWN((MONTH(TablaCalendario[[#This Row],[Fecha]])+2)/3,0)</f>
        <v>TRIM.4</v>
      </c>
      <c r="F643" s="15">
        <f>WEEKDAY(TablaCalendario[[#This Row],[Fecha]],2)</f>
        <v>3</v>
      </c>
      <c r="G643" s="14" t="str">
        <f>TEXT(TablaCalendario[[#This Row],[Fecha]],"DDDD")</f>
        <v>miércoles</v>
      </c>
      <c r="H643" s="15">
        <f>DAY(TablaCalendario[[#This Row],[Fecha]])</f>
        <v>11</v>
      </c>
    </row>
    <row r="644" spans="1:8" x14ac:dyDescent="0.4">
      <c r="A644" s="17">
        <v>39002</v>
      </c>
      <c r="B644" s="15">
        <f>MONTH(TablaCalendario[[#This Row],[Fecha]])</f>
        <v>10</v>
      </c>
      <c r="C644" s="14" t="str">
        <f>TEXT(TablaCalendario[[#This Row],[Fecha]],"MMMM")</f>
        <v>octubre</v>
      </c>
      <c r="D644" s="15">
        <f>YEAR(TablaCalendario[[#This Row],[Fecha]])</f>
        <v>2006</v>
      </c>
      <c r="E644" s="14" t="str">
        <f>"TRIM."&amp;ROUNDDOWN((MONTH(TablaCalendario[[#This Row],[Fecha]])+2)/3,0)</f>
        <v>TRIM.4</v>
      </c>
      <c r="F644" s="15">
        <f>WEEKDAY(TablaCalendario[[#This Row],[Fecha]],2)</f>
        <v>4</v>
      </c>
      <c r="G644" s="14" t="str">
        <f>TEXT(TablaCalendario[[#This Row],[Fecha]],"DDDD")</f>
        <v>jueves</v>
      </c>
      <c r="H644" s="15">
        <f>DAY(TablaCalendario[[#This Row],[Fecha]])</f>
        <v>12</v>
      </c>
    </row>
    <row r="645" spans="1:8" x14ac:dyDescent="0.4">
      <c r="A645" s="17">
        <v>39003</v>
      </c>
      <c r="B645" s="15">
        <f>MONTH(TablaCalendario[[#This Row],[Fecha]])</f>
        <v>10</v>
      </c>
      <c r="C645" s="14" t="str">
        <f>TEXT(TablaCalendario[[#This Row],[Fecha]],"MMMM")</f>
        <v>octubre</v>
      </c>
      <c r="D645" s="15">
        <f>YEAR(TablaCalendario[[#This Row],[Fecha]])</f>
        <v>2006</v>
      </c>
      <c r="E645" s="14" t="str">
        <f>"TRIM."&amp;ROUNDDOWN((MONTH(TablaCalendario[[#This Row],[Fecha]])+2)/3,0)</f>
        <v>TRIM.4</v>
      </c>
      <c r="F645" s="15">
        <f>WEEKDAY(TablaCalendario[[#This Row],[Fecha]],2)</f>
        <v>5</v>
      </c>
      <c r="G645" s="14" t="str">
        <f>TEXT(TablaCalendario[[#This Row],[Fecha]],"DDDD")</f>
        <v>viernes</v>
      </c>
      <c r="H645" s="15">
        <f>DAY(TablaCalendario[[#This Row],[Fecha]])</f>
        <v>13</v>
      </c>
    </row>
    <row r="646" spans="1:8" x14ac:dyDescent="0.4">
      <c r="A646" s="17">
        <v>39004</v>
      </c>
      <c r="B646" s="15">
        <f>MONTH(TablaCalendario[[#This Row],[Fecha]])</f>
        <v>10</v>
      </c>
      <c r="C646" s="14" t="str">
        <f>TEXT(TablaCalendario[[#This Row],[Fecha]],"MMMM")</f>
        <v>octubre</v>
      </c>
      <c r="D646" s="15">
        <f>YEAR(TablaCalendario[[#This Row],[Fecha]])</f>
        <v>2006</v>
      </c>
      <c r="E646" s="14" t="str">
        <f>"TRIM."&amp;ROUNDDOWN((MONTH(TablaCalendario[[#This Row],[Fecha]])+2)/3,0)</f>
        <v>TRIM.4</v>
      </c>
      <c r="F646" s="15">
        <f>WEEKDAY(TablaCalendario[[#This Row],[Fecha]],2)</f>
        <v>6</v>
      </c>
      <c r="G646" s="14" t="str">
        <f>TEXT(TablaCalendario[[#This Row],[Fecha]],"DDDD")</f>
        <v>sábado</v>
      </c>
      <c r="H646" s="15">
        <f>DAY(TablaCalendario[[#This Row],[Fecha]])</f>
        <v>14</v>
      </c>
    </row>
    <row r="647" spans="1:8" x14ac:dyDescent="0.4">
      <c r="A647" s="17">
        <v>39005</v>
      </c>
      <c r="B647" s="15">
        <f>MONTH(TablaCalendario[[#This Row],[Fecha]])</f>
        <v>10</v>
      </c>
      <c r="C647" s="14" t="str">
        <f>TEXT(TablaCalendario[[#This Row],[Fecha]],"MMMM")</f>
        <v>octubre</v>
      </c>
      <c r="D647" s="15">
        <f>YEAR(TablaCalendario[[#This Row],[Fecha]])</f>
        <v>2006</v>
      </c>
      <c r="E647" s="14" t="str">
        <f>"TRIM."&amp;ROUNDDOWN((MONTH(TablaCalendario[[#This Row],[Fecha]])+2)/3,0)</f>
        <v>TRIM.4</v>
      </c>
      <c r="F647" s="15">
        <f>WEEKDAY(TablaCalendario[[#This Row],[Fecha]],2)</f>
        <v>7</v>
      </c>
      <c r="G647" s="14" t="str">
        <f>TEXT(TablaCalendario[[#This Row],[Fecha]],"DDDD")</f>
        <v>domingo</v>
      </c>
      <c r="H647" s="15">
        <f>DAY(TablaCalendario[[#This Row],[Fecha]])</f>
        <v>15</v>
      </c>
    </row>
    <row r="648" spans="1:8" x14ac:dyDescent="0.4">
      <c r="A648" s="17">
        <v>39006</v>
      </c>
      <c r="B648" s="15">
        <f>MONTH(TablaCalendario[[#This Row],[Fecha]])</f>
        <v>10</v>
      </c>
      <c r="C648" s="14" t="str">
        <f>TEXT(TablaCalendario[[#This Row],[Fecha]],"MMMM")</f>
        <v>octubre</v>
      </c>
      <c r="D648" s="15">
        <f>YEAR(TablaCalendario[[#This Row],[Fecha]])</f>
        <v>2006</v>
      </c>
      <c r="E648" s="14" t="str">
        <f>"TRIM."&amp;ROUNDDOWN((MONTH(TablaCalendario[[#This Row],[Fecha]])+2)/3,0)</f>
        <v>TRIM.4</v>
      </c>
      <c r="F648" s="15">
        <f>WEEKDAY(TablaCalendario[[#This Row],[Fecha]],2)</f>
        <v>1</v>
      </c>
      <c r="G648" s="14" t="str">
        <f>TEXT(TablaCalendario[[#This Row],[Fecha]],"DDDD")</f>
        <v>lunes</v>
      </c>
      <c r="H648" s="15">
        <f>DAY(TablaCalendario[[#This Row],[Fecha]])</f>
        <v>16</v>
      </c>
    </row>
    <row r="649" spans="1:8" x14ac:dyDescent="0.4">
      <c r="A649" s="17">
        <v>39007</v>
      </c>
      <c r="B649" s="15">
        <f>MONTH(TablaCalendario[[#This Row],[Fecha]])</f>
        <v>10</v>
      </c>
      <c r="C649" s="14" t="str">
        <f>TEXT(TablaCalendario[[#This Row],[Fecha]],"MMMM")</f>
        <v>octubre</v>
      </c>
      <c r="D649" s="15">
        <f>YEAR(TablaCalendario[[#This Row],[Fecha]])</f>
        <v>2006</v>
      </c>
      <c r="E649" s="14" t="str">
        <f>"TRIM."&amp;ROUNDDOWN((MONTH(TablaCalendario[[#This Row],[Fecha]])+2)/3,0)</f>
        <v>TRIM.4</v>
      </c>
      <c r="F649" s="15">
        <f>WEEKDAY(TablaCalendario[[#This Row],[Fecha]],2)</f>
        <v>2</v>
      </c>
      <c r="G649" s="14" t="str">
        <f>TEXT(TablaCalendario[[#This Row],[Fecha]],"DDDD")</f>
        <v>martes</v>
      </c>
      <c r="H649" s="15">
        <f>DAY(TablaCalendario[[#This Row],[Fecha]])</f>
        <v>17</v>
      </c>
    </row>
    <row r="650" spans="1:8" x14ac:dyDescent="0.4">
      <c r="A650" s="17">
        <v>39008</v>
      </c>
      <c r="B650" s="15">
        <f>MONTH(TablaCalendario[[#This Row],[Fecha]])</f>
        <v>10</v>
      </c>
      <c r="C650" s="14" t="str">
        <f>TEXT(TablaCalendario[[#This Row],[Fecha]],"MMMM")</f>
        <v>octubre</v>
      </c>
      <c r="D650" s="15">
        <f>YEAR(TablaCalendario[[#This Row],[Fecha]])</f>
        <v>2006</v>
      </c>
      <c r="E650" s="14" t="str">
        <f>"TRIM."&amp;ROUNDDOWN((MONTH(TablaCalendario[[#This Row],[Fecha]])+2)/3,0)</f>
        <v>TRIM.4</v>
      </c>
      <c r="F650" s="15">
        <f>WEEKDAY(TablaCalendario[[#This Row],[Fecha]],2)</f>
        <v>3</v>
      </c>
      <c r="G650" s="14" t="str">
        <f>TEXT(TablaCalendario[[#This Row],[Fecha]],"DDDD")</f>
        <v>miércoles</v>
      </c>
      <c r="H650" s="15">
        <f>DAY(TablaCalendario[[#This Row],[Fecha]])</f>
        <v>18</v>
      </c>
    </row>
    <row r="651" spans="1:8" x14ac:dyDescent="0.4">
      <c r="A651" s="17">
        <v>39009</v>
      </c>
      <c r="B651" s="15">
        <f>MONTH(TablaCalendario[[#This Row],[Fecha]])</f>
        <v>10</v>
      </c>
      <c r="C651" s="14" t="str">
        <f>TEXT(TablaCalendario[[#This Row],[Fecha]],"MMMM")</f>
        <v>octubre</v>
      </c>
      <c r="D651" s="15">
        <f>YEAR(TablaCalendario[[#This Row],[Fecha]])</f>
        <v>2006</v>
      </c>
      <c r="E651" s="14" t="str">
        <f>"TRIM."&amp;ROUNDDOWN((MONTH(TablaCalendario[[#This Row],[Fecha]])+2)/3,0)</f>
        <v>TRIM.4</v>
      </c>
      <c r="F651" s="15">
        <f>WEEKDAY(TablaCalendario[[#This Row],[Fecha]],2)</f>
        <v>4</v>
      </c>
      <c r="G651" s="14" t="str">
        <f>TEXT(TablaCalendario[[#This Row],[Fecha]],"DDDD")</f>
        <v>jueves</v>
      </c>
      <c r="H651" s="15">
        <f>DAY(TablaCalendario[[#This Row],[Fecha]])</f>
        <v>19</v>
      </c>
    </row>
    <row r="652" spans="1:8" x14ac:dyDescent="0.4">
      <c r="A652" s="17">
        <v>39010</v>
      </c>
      <c r="B652" s="15">
        <f>MONTH(TablaCalendario[[#This Row],[Fecha]])</f>
        <v>10</v>
      </c>
      <c r="C652" s="14" t="str">
        <f>TEXT(TablaCalendario[[#This Row],[Fecha]],"MMMM")</f>
        <v>octubre</v>
      </c>
      <c r="D652" s="15">
        <f>YEAR(TablaCalendario[[#This Row],[Fecha]])</f>
        <v>2006</v>
      </c>
      <c r="E652" s="14" t="str">
        <f>"TRIM."&amp;ROUNDDOWN((MONTH(TablaCalendario[[#This Row],[Fecha]])+2)/3,0)</f>
        <v>TRIM.4</v>
      </c>
      <c r="F652" s="15">
        <f>WEEKDAY(TablaCalendario[[#This Row],[Fecha]],2)</f>
        <v>5</v>
      </c>
      <c r="G652" s="14" t="str">
        <f>TEXT(TablaCalendario[[#This Row],[Fecha]],"DDDD")</f>
        <v>viernes</v>
      </c>
      <c r="H652" s="15">
        <f>DAY(TablaCalendario[[#This Row],[Fecha]])</f>
        <v>20</v>
      </c>
    </row>
    <row r="653" spans="1:8" x14ac:dyDescent="0.4">
      <c r="A653" s="17">
        <v>39011</v>
      </c>
      <c r="B653" s="15">
        <f>MONTH(TablaCalendario[[#This Row],[Fecha]])</f>
        <v>10</v>
      </c>
      <c r="C653" s="14" t="str">
        <f>TEXT(TablaCalendario[[#This Row],[Fecha]],"MMMM")</f>
        <v>octubre</v>
      </c>
      <c r="D653" s="15">
        <f>YEAR(TablaCalendario[[#This Row],[Fecha]])</f>
        <v>2006</v>
      </c>
      <c r="E653" s="14" t="str">
        <f>"TRIM."&amp;ROUNDDOWN((MONTH(TablaCalendario[[#This Row],[Fecha]])+2)/3,0)</f>
        <v>TRIM.4</v>
      </c>
      <c r="F653" s="15">
        <f>WEEKDAY(TablaCalendario[[#This Row],[Fecha]],2)</f>
        <v>6</v>
      </c>
      <c r="G653" s="14" t="str">
        <f>TEXT(TablaCalendario[[#This Row],[Fecha]],"DDDD")</f>
        <v>sábado</v>
      </c>
      <c r="H653" s="15">
        <f>DAY(TablaCalendario[[#This Row],[Fecha]])</f>
        <v>21</v>
      </c>
    </row>
    <row r="654" spans="1:8" x14ac:dyDescent="0.4">
      <c r="A654" s="17">
        <v>39012</v>
      </c>
      <c r="B654" s="15">
        <f>MONTH(TablaCalendario[[#This Row],[Fecha]])</f>
        <v>10</v>
      </c>
      <c r="C654" s="14" t="str">
        <f>TEXT(TablaCalendario[[#This Row],[Fecha]],"MMMM")</f>
        <v>octubre</v>
      </c>
      <c r="D654" s="15">
        <f>YEAR(TablaCalendario[[#This Row],[Fecha]])</f>
        <v>2006</v>
      </c>
      <c r="E654" s="14" t="str">
        <f>"TRIM."&amp;ROUNDDOWN((MONTH(TablaCalendario[[#This Row],[Fecha]])+2)/3,0)</f>
        <v>TRIM.4</v>
      </c>
      <c r="F654" s="15">
        <f>WEEKDAY(TablaCalendario[[#This Row],[Fecha]],2)</f>
        <v>7</v>
      </c>
      <c r="G654" s="14" t="str">
        <f>TEXT(TablaCalendario[[#This Row],[Fecha]],"DDDD")</f>
        <v>domingo</v>
      </c>
      <c r="H654" s="15">
        <f>DAY(TablaCalendario[[#This Row],[Fecha]])</f>
        <v>22</v>
      </c>
    </row>
    <row r="655" spans="1:8" x14ac:dyDescent="0.4">
      <c r="A655" s="17">
        <v>39013</v>
      </c>
      <c r="B655" s="15">
        <f>MONTH(TablaCalendario[[#This Row],[Fecha]])</f>
        <v>10</v>
      </c>
      <c r="C655" s="14" t="str">
        <f>TEXT(TablaCalendario[[#This Row],[Fecha]],"MMMM")</f>
        <v>octubre</v>
      </c>
      <c r="D655" s="15">
        <f>YEAR(TablaCalendario[[#This Row],[Fecha]])</f>
        <v>2006</v>
      </c>
      <c r="E655" s="14" t="str">
        <f>"TRIM."&amp;ROUNDDOWN((MONTH(TablaCalendario[[#This Row],[Fecha]])+2)/3,0)</f>
        <v>TRIM.4</v>
      </c>
      <c r="F655" s="15">
        <f>WEEKDAY(TablaCalendario[[#This Row],[Fecha]],2)</f>
        <v>1</v>
      </c>
      <c r="G655" s="14" t="str">
        <f>TEXT(TablaCalendario[[#This Row],[Fecha]],"DDDD")</f>
        <v>lunes</v>
      </c>
      <c r="H655" s="15">
        <f>DAY(TablaCalendario[[#This Row],[Fecha]])</f>
        <v>23</v>
      </c>
    </row>
    <row r="656" spans="1:8" x14ac:dyDescent="0.4">
      <c r="A656" s="17">
        <v>39014</v>
      </c>
      <c r="B656" s="15">
        <f>MONTH(TablaCalendario[[#This Row],[Fecha]])</f>
        <v>10</v>
      </c>
      <c r="C656" s="14" t="str">
        <f>TEXT(TablaCalendario[[#This Row],[Fecha]],"MMMM")</f>
        <v>octubre</v>
      </c>
      <c r="D656" s="15">
        <f>YEAR(TablaCalendario[[#This Row],[Fecha]])</f>
        <v>2006</v>
      </c>
      <c r="E656" s="14" t="str">
        <f>"TRIM."&amp;ROUNDDOWN((MONTH(TablaCalendario[[#This Row],[Fecha]])+2)/3,0)</f>
        <v>TRIM.4</v>
      </c>
      <c r="F656" s="15">
        <f>WEEKDAY(TablaCalendario[[#This Row],[Fecha]],2)</f>
        <v>2</v>
      </c>
      <c r="G656" s="14" t="str">
        <f>TEXT(TablaCalendario[[#This Row],[Fecha]],"DDDD")</f>
        <v>martes</v>
      </c>
      <c r="H656" s="15">
        <f>DAY(TablaCalendario[[#This Row],[Fecha]])</f>
        <v>24</v>
      </c>
    </row>
    <row r="657" spans="1:8" x14ac:dyDescent="0.4">
      <c r="A657" s="17">
        <v>39015</v>
      </c>
      <c r="B657" s="15">
        <f>MONTH(TablaCalendario[[#This Row],[Fecha]])</f>
        <v>10</v>
      </c>
      <c r="C657" s="14" t="str">
        <f>TEXT(TablaCalendario[[#This Row],[Fecha]],"MMMM")</f>
        <v>octubre</v>
      </c>
      <c r="D657" s="15">
        <f>YEAR(TablaCalendario[[#This Row],[Fecha]])</f>
        <v>2006</v>
      </c>
      <c r="E657" s="14" t="str">
        <f>"TRIM."&amp;ROUNDDOWN((MONTH(TablaCalendario[[#This Row],[Fecha]])+2)/3,0)</f>
        <v>TRIM.4</v>
      </c>
      <c r="F657" s="15">
        <f>WEEKDAY(TablaCalendario[[#This Row],[Fecha]],2)</f>
        <v>3</v>
      </c>
      <c r="G657" s="14" t="str">
        <f>TEXT(TablaCalendario[[#This Row],[Fecha]],"DDDD")</f>
        <v>miércoles</v>
      </c>
      <c r="H657" s="15">
        <f>DAY(TablaCalendario[[#This Row],[Fecha]])</f>
        <v>25</v>
      </c>
    </row>
    <row r="658" spans="1:8" x14ac:dyDescent="0.4">
      <c r="A658" s="17">
        <v>39016</v>
      </c>
      <c r="B658" s="15">
        <f>MONTH(TablaCalendario[[#This Row],[Fecha]])</f>
        <v>10</v>
      </c>
      <c r="C658" s="14" t="str">
        <f>TEXT(TablaCalendario[[#This Row],[Fecha]],"MMMM")</f>
        <v>octubre</v>
      </c>
      <c r="D658" s="15">
        <f>YEAR(TablaCalendario[[#This Row],[Fecha]])</f>
        <v>2006</v>
      </c>
      <c r="E658" s="14" t="str">
        <f>"TRIM."&amp;ROUNDDOWN((MONTH(TablaCalendario[[#This Row],[Fecha]])+2)/3,0)</f>
        <v>TRIM.4</v>
      </c>
      <c r="F658" s="15">
        <f>WEEKDAY(TablaCalendario[[#This Row],[Fecha]],2)</f>
        <v>4</v>
      </c>
      <c r="G658" s="14" t="str">
        <f>TEXT(TablaCalendario[[#This Row],[Fecha]],"DDDD")</f>
        <v>jueves</v>
      </c>
      <c r="H658" s="15">
        <f>DAY(TablaCalendario[[#This Row],[Fecha]])</f>
        <v>26</v>
      </c>
    </row>
    <row r="659" spans="1:8" x14ac:dyDescent="0.4">
      <c r="A659" s="17">
        <v>39017</v>
      </c>
      <c r="B659" s="15">
        <f>MONTH(TablaCalendario[[#This Row],[Fecha]])</f>
        <v>10</v>
      </c>
      <c r="C659" s="14" t="str">
        <f>TEXT(TablaCalendario[[#This Row],[Fecha]],"MMMM")</f>
        <v>octubre</v>
      </c>
      <c r="D659" s="15">
        <f>YEAR(TablaCalendario[[#This Row],[Fecha]])</f>
        <v>2006</v>
      </c>
      <c r="E659" s="14" t="str">
        <f>"TRIM."&amp;ROUNDDOWN((MONTH(TablaCalendario[[#This Row],[Fecha]])+2)/3,0)</f>
        <v>TRIM.4</v>
      </c>
      <c r="F659" s="15">
        <f>WEEKDAY(TablaCalendario[[#This Row],[Fecha]],2)</f>
        <v>5</v>
      </c>
      <c r="G659" s="14" t="str">
        <f>TEXT(TablaCalendario[[#This Row],[Fecha]],"DDDD")</f>
        <v>viernes</v>
      </c>
      <c r="H659" s="15">
        <f>DAY(TablaCalendario[[#This Row],[Fecha]])</f>
        <v>27</v>
      </c>
    </row>
    <row r="660" spans="1:8" x14ac:dyDescent="0.4">
      <c r="A660" s="17">
        <v>39018</v>
      </c>
      <c r="B660" s="15">
        <f>MONTH(TablaCalendario[[#This Row],[Fecha]])</f>
        <v>10</v>
      </c>
      <c r="C660" s="14" t="str">
        <f>TEXT(TablaCalendario[[#This Row],[Fecha]],"MMMM")</f>
        <v>octubre</v>
      </c>
      <c r="D660" s="15">
        <f>YEAR(TablaCalendario[[#This Row],[Fecha]])</f>
        <v>2006</v>
      </c>
      <c r="E660" s="14" t="str">
        <f>"TRIM."&amp;ROUNDDOWN((MONTH(TablaCalendario[[#This Row],[Fecha]])+2)/3,0)</f>
        <v>TRIM.4</v>
      </c>
      <c r="F660" s="15">
        <f>WEEKDAY(TablaCalendario[[#This Row],[Fecha]],2)</f>
        <v>6</v>
      </c>
      <c r="G660" s="14" t="str">
        <f>TEXT(TablaCalendario[[#This Row],[Fecha]],"DDDD")</f>
        <v>sábado</v>
      </c>
      <c r="H660" s="15">
        <f>DAY(TablaCalendario[[#This Row],[Fecha]])</f>
        <v>28</v>
      </c>
    </row>
    <row r="661" spans="1:8" x14ac:dyDescent="0.4">
      <c r="A661" s="17">
        <v>39019</v>
      </c>
      <c r="B661" s="15">
        <f>MONTH(TablaCalendario[[#This Row],[Fecha]])</f>
        <v>10</v>
      </c>
      <c r="C661" s="14" t="str">
        <f>TEXT(TablaCalendario[[#This Row],[Fecha]],"MMMM")</f>
        <v>octubre</v>
      </c>
      <c r="D661" s="15">
        <f>YEAR(TablaCalendario[[#This Row],[Fecha]])</f>
        <v>2006</v>
      </c>
      <c r="E661" s="14" t="str">
        <f>"TRIM."&amp;ROUNDDOWN((MONTH(TablaCalendario[[#This Row],[Fecha]])+2)/3,0)</f>
        <v>TRIM.4</v>
      </c>
      <c r="F661" s="15">
        <f>WEEKDAY(TablaCalendario[[#This Row],[Fecha]],2)</f>
        <v>7</v>
      </c>
      <c r="G661" s="14" t="str">
        <f>TEXT(TablaCalendario[[#This Row],[Fecha]],"DDDD")</f>
        <v>domingo</v>
      </c>
      <c r="H661" s="15">
        <f>DAY(TablaCalendario[[#This Row],[Fecha]])</f>
        <v>29</v>
      </c>
    </row>
    <row r="662" spans="1:8" x14ac:dyDescent="0.4">
      <c r="A662" s="17">
        <v>39020</v>
      </c>
      <c r="B662" s="15">
        <f>MONTH(TablaCalendario[[#This Row],[Fecha]])</f>
        <v>10</v>
      </c>
      <c r="C662" s="14" t="str">
        <f>TEXT(TablaCalendario[[#This Row],[Fecha]],"MMMM")</f>
        <v>octubre</v>
      </c>
      <c r="D662" s="15">
        <f>YEAR(TablaCalendario[[#This Row],[Fecha]])</f>
        <v>2006</v>
      </c>
      <c r="E662" s="14" t="str">
        <f>"TRIM."&amp;ROUNDDOWN((MONTH(TablaCalendario[[#This Row],[Fecha]])+2)/3,0)</f>
        <v>TRIM.4</v>
      </c>
      <c r="F662" s="15">
        <f>WEEKDAY(TablaCalendario[[#This Row],[Fecha]],2)</f>
        <v>1</v>
      </c>
      <c r="G662" s="14" t="str">
        <f>TEXT(TablaCalendario[[#This Row],[Fecha]],"DDDD")</f>
        <v>lunes</v>
      </c>
      <c r="H662" s="15">
        <f>DAY(TablaCalendario[[#This Row],[Fecha]])</f>
        <v>30</v>
      </c>
    </row>
    <row r="663" spans="1:8" x14ac:dyDescent="0.4">
      <c r="A663" s="17">
        <v>39021</v>
      </c>
      <c r="B663" s="15">
        <f>MONTH(TablaCalendario[[#This Row],[Fecha]])</f>
        <v>10</v>
      </c>
      <c r="C663" s="14" t="str">
        <f>TEXT(TablaCalendario[[#This Row],[Fecha]],"MMMM")</f>
        <v>octubre</v>
      </c>
      <c r="D663" s="15">
        <f>YEAR(TablaCalendario[[#This Row],[Fecha]])</f>
        <v>2006</v>
      </c>
      <c r="E663" s="14" t="str">
        <f>"TRIM."&amp;ROUNDDOWN((MONTH(TablaCalendario[[#This Row],[Fecha]])+2)/3,0)</f>
        <v>TRIM.4</v>
      </c>
      <c r="F663" s="15">
        <f>WEEKDAY(TablaCalendario[[#This Row],[Fecha]],2)</f>
        <v>2</v>
      </c>
      <c r="G663" s="14" t="str">
        <f>TEXT(TablaCalendario[[#This Row],[Fecha]],"DDDD")</f>
        <v>martes</v>
      </c>
      <c r="H663" s="15">
        <f>DAY(TablaCalendario[[#This Row],[Fecha]])</f>
        <v>31</v>
      </c>
    </row>
    <row r="664" spans="1:8" x14ac:dyDescent="0.4">
      <c r="A664" s="17">
        <v>39022</v>
      </c>
      <c r="B664" s="15">
        <f>MONTH(TablaCalendario[[#This Row],[Fecha]])</f>
        <v>11</v>
      </c>
      <c r="C664" s="14" t="str">
        <f>TEXT(TablaCalendario[[#This Row],[Fecha]],"MMMM")</f>
        <v>noviembre</v>
      </c>
      <c r="D664" s="15">
        <f>YEAR(TablaCalendario[[#This Row],[Fecha]])</f>
        <v>2006</v>
      </c>
      <c r="E664" s="14" t="str">
        <f>"TRIM."&amp;ROUNDDOWN((MONTH(TablaCalendario[[#This Row],[Fecha]])+2)/3,0)</f>
        <v>TRIM.4</v>
      </c>
      <c r="F664" s="15">
        <f>WEEKDAY(TablaCalendario[[#This Row],[Fecha]],2)</f>
        <v>3</v>
      </c>
      <c r="G664" s="14" t="str">
        <f>TEXT(TablaCalendario[[#This Row],[Fecha]],"DDDD")</f>
        <v>miércoles</v>
      </c>
      <c r="H664" s="15">
        <f>DAY(TablaCalendario[[#This Row],[Fecha]])</f>
        <v>1</v>
      </c>
    </row>
    <row r="665" spans="1:8" x14ac:dyDescent="0.4">
      <c r="A665" s="17">
        <v>39023</v>
      </c>
      <c r="B665" s="15">
        <f>MONTH(TablaCalendario[[#This Row],[Fecha]])</f>
        <v>11</v>
      </c>
      <c r="C665" s="14" t="str">
        <f>TEXT(TablaCalendario[[#This Row],[Fecha]],"MMMM")</f>
        <v>noviembre</v>
      </c>
      <c r="D665" s="15">
        <f>YEAR(TablaCalendario[[#This Row],[Fecha]])</f>
        <v>2006</v>
      </c>
      <c r="E665" s="14" t="str">
        <f>"TRIM."&amp;ROUNDDOWN((MONTH(TablaCalendario[[#This Row],[Fecha]])+2)/3,0)</f>
        <v>TRIM.4</v>
      </c>
      <c r="F665" s="15">
        <f>WEEKDAY(TablaCalendario[[#This Row],[Fecha]],2)</f>
        <v>4</v>
      </c>
      <c r="G665" s="14" t="str">
        <f>TEXT(TablaCalendario[[#This Row],[Fecha]],"DDDD")</f>
        <v>jueves</v>
      </c>
      <c r="H665" s="15">
        <f>DAY(TablaCalendario[[#This Row],[Fecha]])</f>
        <v>2</v>
      </c>
    </row>
    <row r="666" spans="1:8" x14ac:dyDescent="0.4">
      <c r="A666" s="17">
        <v>39024</v>
      </c>
      <c r="B666" s="15">
        <f>MONTH(TablaCalendario[[#This Row],[Fecha]])</f>
        <v>11</v>
      </c>
      <c r="C666" s="14" t="str">
        <f>TEXT(TablaCalendario[[#This Row],[Fecha]],"MMMM")</f>
        <v>noviembre</v>
      </c>
      <c r="D666" s="15">
        <f>YEAR(TablaCalendario[[#This Row],[Fecha]])</f>
        <v>2006</v>
      </c>
      <c r="E666" s="14" t="str">
        <f>"TRIM."&amp;ROUNDDOWN((MONTH(TablaCalendario[[#This Row],[Fecha]])+2)/3,0)</f>
        <v>TRIM.4</v>
      </c>
      <c r="F666" s="15">
        <f>WEEKDAY(TablaCalendario[[#This Row],[Fecha]],2)</f>
        <v>5</v>
      </c>
      <c r="G666" s="14" t="str">
        <f>TEXT(TablaCalendario[[#This Row],[Fecha]],"DDDD")</f>
        <v>viernes</v>
      </c>
      <c r="H666" s="15">
        <f>DAY(TablaCalendario[[#This Row],[Fecha]])</f>
        <v>3</v>
      </c>
    </row>
    <row r="667" spans="1:8" x14ac:dyDescent="0.4">
      <c r="A667" s="17">
        <v>39025</v>
      </c>
      <c r="B667" s="15">
        <f>MONTH(TablaCalendario[[#This Row],[Fecha]])</f>
        <v>11</v>
      </c>
      <c r="C667" s="14" t="str">
        <f>TEXT(TablaCalendario[[#This Row],[Fecha]],"MMMM")</f>
        <v>noviembre</v>
      </c>
      <c r="D667" s="15">
        <f>YEAR(TablaCalendario[[#This Row],[Fecha]])</f>
        <v>2006</v>
      </c>
      <c r="E667" s="14" t="str">
        <f>"TRIM."&amp;ROUNDDOWN((MONTH(TablaCalendario[[#This Row],[Fecha]])+2)/3,0)</f>
        <v>TRIM.4</v>
      </c>
      <c r="F667" s="15">
        <f>WEEKDAY(TablaCalendario[[#This Row],[Fecha]],2)</f>
        <v>6</v>
      </c>
      <c r="G667" s="14" t="str">
        <f>TEXT(TablaCalendario[[#This Row],[Fecha]],"DDDD")</f>
        <v>sábado</v>
      </c>
      <c r="H667" s="15">
        <f>DAY(TablaCalendario[[#This Row],[Fecha]])</f>
        <v>4</v>
      </c>
    </row>
    <row r="668" spans="1:8" x14ac:dyDescent="0.4">
      <c r="A668" s="17">
        <v>39026</v>
      </c>
      <c r="B668" s="15">
        <f>MONTH(TablaCalendario[[#This Row],[Fecha]])</f>
        <v>11</v>
      </c>
      <c r="C668" s="14" t="str">
        <f>TEXT(TablaCalendario[[#This Row],[Fecha]],"MMMM")</f>
        <v>noviembre</v>
      </c>
      <c r="D668" s="15">
        <f>YEAR(TablaCalendario[[#This Row],[Fecha]])</f>
        <v>2006</v>
      </c>
      <c r="E668" s="14" t="str">
        <f>"TRIM."&amp;ROUNDDOWN((MONTH(TablaCalendario[[#This Row],[Fecha]])+2)/3,0)</f>
        <v>TRIM.4</v>
      </c>
      <c r="F668" s="15">
        <f>WEEKDAY(TablaCalendario[[#This Row],[Fecha]],2)</f>
        <v>7</v>
      </c>
      <c r="G668" s="14" t="str">
        <f>TEXT(TablaCalendario[[#This Row],[Fecha]],"DDDD")</f>
        <v>domingo</v>
      </c>
      <c r="H668" s="15">
        <f>DAY(TablaCalendario[[#This Row],[Fecha]])</f>
        <v>5</v>
      </c>
    </row>
    <row r="669" spans="1:8" x14ac:dyDescent="0.4">
      <c r="A669" s="17">
        <v>39027</v>
      </c>
      <c r="B669" s="15">
        <f>MONTH(TablaCalendario[[#This Row],[Fecha]])</f>
        <v>11</v>
      </c>
      <c r="C669" s="14" t="str">
        <f>TEXT(TablaCalendario[[#This Row],[Fecha]],"MMMM")</f>
        <v>noviembre</v>
      </c>
      <c r="D669" s="15">
        <f>YEAR(TablaCalendario[[#This Row],[Fecha]])</f>
        <v>2006</v>
      </c>
      <c r="E669" s="14" t="str">
        <f>"TRIM."&amp;ROUNDDOWN((MONTH(TablaCalendario[[#This Row],[Fecha]])+2)/3,0)</f>
        <v>TRIM.4</v>
      </c>
      <c r="F669" s="15">
        <f>WEEKDAY(TablaCalendario[[#This Row],[Fecha]],2)</f>
        <v>1</v>
      </c>
      <c r="G669" s="14" t="str">
        <f>TEXT(TablaCalendario[[#This Row],[Fecha]],"DDDD")</f>
        <v>lunes</v>
      </c>
      <c r="H669" s="15">
        <f>DAY(TablaCalendario[[#This Row],[Fecha]])</f>
        <v>6</v>
      </c>
    </row>
    <row r="670" spans="1:8" x14ac:dyDescent="0.4">
      <c r="A670" s="17">
        <v>39028</v>
      </c>
      <c r="B670" s="15">
        <f>MONTH(TablaCalendario[[#This Row],[Fecha]])</f>
        <v>11</v>
      </c>
      <c r="C670" s="14" t="str">
        <f>TEXT(TablaCalendario[[#This Row],[Fecha]],"MMMM")</f>
        <v>noviembre</v>
      </c>
      <c r="D670" s="15">
        <f>YEAR(TablaCalendario[[#This Row],[Fecha]])</f>
        <v>2006</v>
      </c>
      <c r="E670" s="14" t="str">
        <f>"TRIM."&amp;ROUNDDOWN((MONTH(TablaCalendario[[#This Row],[Fecha]])+2)/3,0)</f>
        <v>TRIM.4</v>
      </c>
      <c r="F670" s="15">
        <f>WEEKDAY(TablaCalendario[[#This Row],[Fecha]],2)</f>
        <v>2</v>
      </c>
      <c r="G670" s="14" t="str">
        <f>TEXT(TablaCalendario[[#This Row],[Fecha]],"DDDD")</f>
        <v>martes</v>
      </c>
      <c r="H670" s="15">
        <f>DAY(TablaCalendario[[#This Row],[Fecha]])</f>
        <v>7</v>
      </c>
    </row>
    <row r="671" spans="1:8" x14ac:dyDescent="0.4">
      <c r="A671" s="17">
        <v>39029</v>
      </c>
      <c r="B671" s="15">
        <f>MONTH(TablaCalendario[[#This Row],[Fecha]])</f>
        <v>11</v>
      </c>
      <c r="C671" s="14" t="str">
        <f>TEXT(TablaCalendario[[#This Row],[Fecha]],"MMMM")</f>
        <v>noviembre</v>
      </c>
      <c r="D671" s="15">
        <f>YEAR(TablaCalendario[[#This Row],[Fecha]])</f>
        <v>2006</v>
      </c>
      <c r="E671" s="14" t="str">
        <f>"TRIM."&amp;ROUNDDOWN((MONTH(TablaCalendario[[#This Row],[Fecha]])+2)/3,0)</f>
        <v>TRIM.4</v>
      </c>
      <c r="F671" s="15">
        <f>WEEKDAY(TablaCalendario[[#This Row],[Fecha]],2)</f>
        <v>3</v>
      </c>
      <c r="G671" s="14" t="str">
        <f>TEXT(TablaCalendario[[#This Row],[Fecha]],"DDDD")</f>
        <v>miércoles</v>
      </c>
      <c r="H671" s="15">
        <f>DAY(TablaCalendario[[#This Row],[Fecha]])</f>
        <v>8</v>
      </c>
    </row>
    <row r="672" spans="1:8" x14ac:dyDescent="0.4">
      <c r="A672" s="17">
        <v>39030</v>
      </c>
      <c r="B672" s="15">
        <f>MONTH(TablaCalendario[[#This Row],[Fecha]])</f>
        <v>11</v>
      </c>
      <c r="C672" s="14" t="str">
        <f>TEXT(TablaCalendario[[#This Row],[Fecha]],"MMMM")</f>
        <v>noviembre</v>
      </c>
      <c r="D672" s="15">
        <f>YEAR(TablaCalendario[[#This Row],[Fecha]])</f>
        <v>2006</v>
      </c>
      <c r="E672" s="14" t="str">
        <f>"TRIM."&amp;ROUNDDOWN((MONTH(TablaCalendario[[#This Row],[Fecha]])+2)/3,0)</f>
        <v>TRIM.4</v>
      </c>
      <c r="F672" s="15">
        <f>WEEKDAY(TablaCalendario[[#This Row],[Fecha]],2)</f>
        <v>4</v>
      </c>
      <c r="G672" s="14" t="str">
        <f>TEXT(TablaCalendario[[#This Row],[Fecha]],"DDDD")</f>
        <v>jueves</v>
      </c>
      <c r="H672" s="15">
        <f>DAY(TablaCalendario[[#This Row],[Fecha]])</f>
        <v>9</v>
      </c>
    </row>
    <row r="673" spans="1:8" x14ac:dyDescent="0.4">
      <c r="A673" s="17">
        <v>39031</v>
      </c>
      <c r="B673" s="15">
        <f>MONTH(TablaCalendario[[#This Row],[Fecha]])</f>
        <v>11</v>
      </c>
      <c r="C673" s="14" t="str">
        <f>TEXT(TablaCalendario[[#This Row],[Fecha]],"MMMM")</f>
        <v>noviembre</v>
      </c>
      <c r="D673" s="15">
        <f>YEAR(TablaCalendario[[#This Row],[Fecha]])</f>
        <v>2006</v>
      </c>
      <c r="E673" s="14" t="str">
        <f>"TRIM."&amp;ROUNDDOWN((MONTH(TablaCalendario[[#This Row],[Fecha]])+2)/3,0)</f>
        <v>TRIM.4</v>
      </c>
      <c r="F673" s="15">
        <f>WEEKDAY(TablaCalendario[[#This Row],[Fecha]],2)</f>
        <v>5</v>
      </c>
      <c r="G673" s="14" t="str">
        <f>TEXT(TablaCalendario[[#This Row],[Fecha]],"DDDD")</f>
        <v>viernes</v>
      </c>
      <c r="H673" s="15">
        <f>DAY(TablaCalendario[[#This Row],[Fecha]])</f>
        <v>10</v>
      </c>
    </row>
    <row r="674" spans="1:8" x14ac:dyDescent="0.4">
      <c r="A674" s="17">
        <v>39032</v>
      </c>
      <c r="B674" s="15">
        <f>MONTH(TablaCalendario[[#This Row],[Fecha]])</f>
        <v>11</v>
      </c>
      <c r="C674" s="14" t="str">
        <f>TEXT(TablaCalendario[[#This Row],[Fecha]],"MMMM")</f>
        <v>noviembre</v>
      </c>
      <c r="D674" s="15">
        <f>YEAR(TablaCalendario[[#This Row],[Fecha]])</f>
        <v>2006</v>
      </c>
      <c r="E674" s="14" t="str">
        <f>"TRIM."&amp;ROUNDDOWN((MONTH(TablaCalendario[[#This Row],[Fecha]])+2)/3,0)</f>
        <v>TRIM.4</v>
      </c>
      <c r="F674" s="15">
        <f>WEEKDAY(TablaCalendario[[#This Row],[Fecha]],2)</f>
        <v>6</v>
      </c>
      <c r="G674" s="14" t="str">
        <f>TEXT(TablaCalendario[[#This Row],[Fecha]],"DDDD")</f>
        <v>sábado</v>
      </c>
      <c r="H674" s="15">
        <f>DAY(TablaCalendario[[#This Row],[Fecha]])</f>
        <v>11</v>
      </c>
    </row>
    <row r="675" spans="1:8" x14ac:dyDescent="0.4">
      <c r="A675" s="17">
        <v>39033</v>
      </c>
      <c r="B675" s="15">
        <f>MONTH(TablaCalendario[[#This Row],[Fecha]])</f>
        <v>11</v>
      </c>
      <c r="C675" s="14" t="str">
        <f>TEXT(TablaCalendario[[#This Row],[Fecha]],"MMMM")</f>
        <v>noviembre</v>
      </c>
      <c r="D675" s="15">
        <f>YEAR(TablaCalendario[[#This Row],[Fecha]])</f>
        <v>2006</v>
      </c>
      <c r="E675" s="14" t="str">
        <f>"TRIM."&amp;ROUNDDOWN((MONTH(TablaCalendario[[#This Row],[Fecha]])+2)/3,0)</f>
        <v>TRIM.4</v>
      </c>
      <c r="F675" s="15">
        <f>WEEKDAY(TablaCalendario[[#This Row],[Fecha]],2)</f>
        <v>7</v>
      </c>
      <c r="G675" s="14" t="str">
        <f>TEXT(TablaCalendario[[#This Row],[Fecha]],"DDDD")</f>
        <v>domingo</v>
      </c>
      <c r="H675" s="15">
        <f>DAY(TablaCalendario[[#This Row],[Fecha]])</f>
        <v>12</v>
      </c>
    </row>
    <row r="676" spans="1:8" x14ac:dyDescent="0.4">
      <c r="A676" s="17">
        <v>39034</v>
      </c>
      <c r="B676" s="15">
        <f>MONTH(TablaCalendario[[#This Row],[Fecha]])</f>
        <v>11</v>
      </c>
      <c r="C676" s="14" t="str">
        <f>TEXT(TablaCalendario[[#This Row],[Fecha]],"MMMM")</f>
        <v>noviembre</v>
      </c>
      <c r="D676" s="15">
        <f>YEAR(TablaCalendario[[#This Row],[Fecha]])</f>
        <v>2006</v>
      </c>
      <c r="E676" s="14" t="str">
        <f>"TRIM."&amp;ROUNDDOWN((MONTH(TablaCalendario[[#This Row],[Fecha]])+2)/3,0)</f>
        <v>TRIM.4</v>
      </c>
      <c r="F676" s="15">
        <f>WEEKDAY(TablaCalendario[[#This Row],[Fecha]],2)</f>
        <v>1</v>
      </c>
      <c r="G676" s="14" t="str">
        <f>TEXT(TablaCalendario[[#This Row],[Fecha]],"DDDD")</f>
        <v>lunes</v>
      </c>
      <c r="H676" s="15">
        <f>DAY(TablaCalendario[[#This Row],[Fecha]])</f>
        <v>13</v>
      </c>
    </row>
    <row r="677" spans="1:8" x14ac:dyDescent="0.4">
      <c r="A677" s="17">
        <v>39035</v>
      </c>
      <c r="B677" s="15">
        <f>MONTH(TablaCalendario[[#This Row],[Fecha]])</f>
        <v>11</v>
      </c>
      <c r="C677" s="14" t="str">
        <f>TEXT(TablaCalendario[[#This Row],[Fecha]],"MMMM")</f>
        <v>noviembre</v>
      </c>
      <c r="D677" s="15">
        <f>YEAR(TablaCalendario[[#This Row],[Fecha]])</f>
        <v>2006</v>
      </c>
      <c r="E677" s="14" t="str">
        <f>"TRIM."&amp;ROUNDDOWN((MONTH(TablaCalendario[[#This Row],[Fecha]])+2)/3,0)</f>
        <v>TRIM.4</v>
      </c>
      <c r="F677" s="15">
        <f>WEEKDAY(TablaCalendario[[#This Row],[Fecha]],2)</f>
        <v>2</v>
      </c>
      <c r="G677" s="14" t="str">
        <f>TEXT(TablaCalendario[[#This Row],[Fecha]],"DDDD")</f>
        <v>martes</v>
      </c>
      <c r="H677" s="15">
        <f>DAY(TablaCalendario[[#This Row],[Fecha]])</f>
        <v>14</v>
      </c>
    </row>
    <row r="678" spans="1:8" x14ac:dyDescent="0.4">
      <c r="A678" s="17">
        <v>39036</v>
      </c>
      <c r="B678" s="15">
        <f>MONTH(TablaCalendario[[#This Row],[Fecha]])</f>
        <v>11</v>
      </c>
      <c r="C678" s="14" t="str">
        <f>TEXT(TablaCalendario[[#This Row],[Fecha]],"MMMM")</f>
        <v>noviembre</v>
      </c>
      <c r="D678" s="15">
        <f>YEAR(TablaCalendario[[#This Row],[Fecha]])</f>
        <v>2006</v>
      </c>
      <c r="E678" s="14" t="str">
        <f>"TRIM."&amp;ROUNDDOWN((MONTH(TablaCalendario[[#This Row],[Fecha]])+2)/3,0)</f>
        <v>TRIM.4</v>
      </c>
      <c r="F678" s="15">
        <f>WEEKDAY(TablaCalendario[[#This Row],[Fecha]],2)</f>
        <v>3</v>
      </c>
      <c r="G678" s="14" t="str">
        <f>TEXT(TablaCalendario[[#This Row],[Fecha]],"DDDD")</f>
        <v>miércoles</v>
      </c>
      <c r="H678" s="15">
        <f>DAY(TablaCalendario[[#This Row],[Fecha]])</f>
        <v>15</v>
      </c>
    </row>
    <row r="679" spans="1:8" x14ac:dyDescent="0.4">
      <c r="A679" s="17">
        <v>39037</v>
      </c>
      <c r="B679" s="15">
        <f>MONTH(TablaCalendario[[#This Row],[Fecha]])</f>
        <v>11</v>
      </c>
      <c r="C679" s="14" t="str">
        <f>TEXT(TablaCalendario[[#This Row],[Fecha]],"MMMM")</f>
        <v>noviembre</v>
      </c>
      <c r="D679" s="15">
        <f>YEAR(TablaCalendario[[#This Row],[Fecha]])</f>
        <v>2006</v>
      </c>
      <c r="E679" s="14" t="str">
        <f>"TRIM."&amp;ROUNDDOWN((MONTH(TablaCalendario[[#This Row],[Fecha]])+2)/3,0)</f>
        <v>TRIM.4</v>
      </c>
      <c r="F679" s="15">
        <f>WEEKDAY(TablaCalendario[[#This Row],[Fecha]],2)</f>
        <v>4</v>
      </c>
      <c r="G679" s="14" t="str">
        <f>TEXT(TablaCalendario[[#This Row],[Fecha]],"DDDD")</f>
        <v>jueves</v>
      </c>
      <c r="H679" s="15">
        <f>DAY(TablaCalendario[[#This Row],[Fecha]])</f>
        <v>16</v>
      </c>
    </row>
    <row r="680" spans="1:8" x14ac:dyDescent="0.4">
      <c r="A680" s="17">
        <v>39038</v>
      </c>
      <c r="B680" s="15">
        <f>MONTH(TablaCalendario[[#This Row],[Fecha]])</f>
        <v>11</v>
      </c>
      <c r="C680" s="14" t="str">
        <f>TEXT(TablaCalendario[[#This Row],[Fecha]],"MMMM")</f>
        <v>noviembre</v>
      </c>
      <c r="D680" s="15">
        <f>YEAR(TablaCalendario[[#This Row],[Fecha]])</f>
        <v>2006</v>
      </c>
      <c r="E680" s="14" t="str">
        <f>"TRIM."&amp;ROUNDDOWN((MONTH(TablaCalendario[[#This Row],[Fecha]])+2)/3,0)</f>
        <v>TRIM.4</v>
      </c>
      <c r="F680" s="15">
        <f>WEEKDAY(TablaCalendario[[#This Row],[Fecha]],2)</f>
        <v>5</v>
      </c>
      <c r="G680" s="14" t="str">
        <f>TEXT(TablaCalendario[[#This Row],[Fecha]],"DDDD")</f>
        <v>viernes</v>
      </c>
      <c r="H680" s="15">
        <f>DAY(TablaCalendario[[#This Row],[Fecha]])</f>
        <v>17</v>
      </c>
    </row>
    <row r="681" spans="1:8" x14ac:dyDescent="0.4">
      <c r="A681" s="17">
        <v>39039</v>
      </c>
      <c r="B681" s="15">
        <f>MONTH(TablaCalendario[[#This Row],[Fecha]])</f>
        <v>11</v>
      </c>
      <c r="C681" s="14" t="str">
        <f>TEXT(TablaCalendario[[#This Row],[Fecha]],"MMMM")</f>
        <v>noviembre</v>
      </c>
      <c r="D681" s="15">
        <f>YEAR(TablaCalendario[[#This Row],[Fecha]])</f>
        <v>2006</v>
      </c>
      <c r="E681" s="14" t="str">
        <f>"TRIM."&amp;ROUNDDOWN((MONTH(TablaCalendario[[#This Row],[Fecha]])+2)/3,0)</f>
        <v>TRIM.4</v>
      </c>
      <c r="F681" s="15">
        <f>WEEKDAY(TablaCalendario[[#This Row],[Fecha]],2)</f>
        <v>6</v>
      </c>
      <c r="G681" s="14" t="str">
        <f>TEXT(TablaCalendario[[#This Row],[Fecha]],"DDDD")</f>
        <v>sábado</v>
      </c>
      <c r="H681" s="15">
        <f>DAY(TablaCalendario[[#This Row],[Fecha]])</f>
        <v>18</v>
      </c>
    </row>
    <row r="682" spans="1:8" x14ac:dyDescent="0.4">
      <c r="A682" s="17">
        <v>39040</v>
      </c>
      <c r="B682" s="15">
        <f>MONTH(TablaCalendario[[#This Row],[Fecha]])</f>
        <v>11</v>
      </c>
      <c r="C682" s="14" t="str">
        <f>TEXT(TablaCalendario[[#This Row],[Fecha]],"MMMM")</f>
        <v>noviembre</v>
      </c>
      <c r="D682" s="15">
        <f>YEAR(TablaCalendario[[#This Row],[Fecha]])</f>
        <v>2006</v>
      </c>
      <c r="E682" s="14" t="str">
        <f>"TRIM."&amp;ROUNDDOWN((MONTH(TablaCalendario[[#This Row],[Fecha]])+2)/3,0)</f>
        <v>TRIM.4</v>
      </c>
      <c r="F682" s="15">
        <f>WEEKDAY(TablaCalendario[[#This Row],[Fecha]],2)</f>
        <v>7</v>
      </c>
      <c r="G682" s="14" t="str">
        <f>TEXT(TablaCalendario[[#This Row],[Fecha]],"DDDD")</f>
        <v>domingo</v>
      </c>
      <c r="H682" s="15">
        <f>DAY(TablaCalendario[[#This Row],[Fecha]])</f>
        <v>19</v>
      </c>
    </row>
    <row r="683" spans="1:8" x14ac:dyDescent="0.4">
      <c r="A683" s="17">
        <v>39041</v>
      </c>
      <c r="B683" s="15">
        <f>MONTH(TablaCalendario[[#This Row],[Fecha]])</f>
        <v>11</v>
      </c>
      <c r="C683" s="14" t="str">
        <f>TEXT(TablaCalendario[[#This Row],[Fecha]],"MMMM")</f>
        <v>noviembre</v>
      </c>
      <c r="D683" s="15">
        <f>YEAR(TablaCalendario[[#This Row],[Fecha]])</f>
        <v>2006</v>
      </c>
      <c r="E683" s="14" t="str">
        <f>"TRIM."&amp;ROUNDDOWN((MONTH(TablaCalendario[[#This Row],[Fecha]])+2)/3,0)</f>
        <v>TRIM.4</v>
      </c>
      <c r="F683" s="15">
        <f>WEEKDAY(TablaCalendario[[#This Row],[Fecha]],2)</f>
        <v>1</v>
      </c>
      <c r="G683" s="14" t="str">
        <f>TEXT(TablaCalendario[[#This Row],[Fecha]],"DDDD")</f>
        <v>lunes</v>
      </c>
      <c r="H683" s="15">
        <f>DAY(TablaCalendario[[#This Row],[Fecha]])</f>
        <v>20</v>
      </c>
    </row>
    <row r="684" spans="1:8" x14ac:dyDescent="0.4">
      <c r="A684" s="17">
        <v>39042</v>
      </c>
      <c r="B684" s="15">
        <f>MONTH(TablaCalendario[[#This Row],[Fecha]])</f>
        <v>11</v>
      </c>
      <c r="C684" s="14" t="str">
        <f>TEXT(TablaCalendario[[#This Row],[Fecha]],"MMMM")</f>
        <v>noviembre</v>
      </c>
      <c r="D684" s="15">
        <f>YEAR(TablaCalendario[[#This Row],[Fecha]])</f>
        <v>2006</v>
      </c>
      <c r="E684" s="14" t="str">
        <f>"TRIM."&amp;ROUNDDOWN((MONTH(TablaCalendario[[#This Row],[Fecha]])+2)/3,0)</f>
        <v>TRIM.4</v>
      </c>
      <c r="F684" s="15">
        <f>WEEKDAY(TablaCalendario[[#This Row],[Fecha]],2)</f>
        <v>2</v>
      </c>
      <c r="G684" s="14" t="str">
        <f>TEXT(TablaCalendario[[#This Row],[Fecha]],"DDDD")</f>
        <v>martes</v>
      </c>
      <c r="H684" s="15">
        <f>DAY(TablaCalendario[[#This Row],[Fecha]])</f>
        <v>21</v>
      </c>
    </row>
    <row r="685" spans="1:8" x14ac:dyDescent="0.4">
      <c r="A685" s="17">
        <v>39043</v>
      </c>
      <c r="B685" s="15">
        <f>MONTH(TablaCalendario[[#This Row],[Fecha]])</f>
        <v>11</v>
      </c>
      <c r="C685" s="14" t="str">
        <f>TEXT(TablaCalendario[[#This Row],[Fecha]],"MMMM")</f>
        <v>noviembre</v>
      </c>
      <c r="D685" s="15">
        <f>YEAR(TablaCalendario[[#This Row],[Fecha]])</f>
        <v>2006</v>
      </c>
      <c r="E685" s="14" t="str">
        <f>"TRIM."&amp;ROUNDDOWN((MONTH(TablaCalendario[[#This Row],[Fecha]])+2)/3,0)</f>
        <v>TRIM.4</v>
      </c>
      <c r="F685" s="15">
        <f>WEEKDAY(TablaCalendario[[#This Row],[Fecha]],2)</f>
        <v>3</v>
      </c>
      <c r="G685" s="14" t="str">
        <f>TEXT(TablaCalendario[[#This Row],[Fecha]],"DDDD")</f>
        <v>miércoles</v>
      </c>
      <c r="H685" s="15">
        <f>DAY(TablaCalendario[[#This Row],[Fecha]])</f>
        <v>22</v>
      </c>
    </row>
    <row r="686" spans="1:8" x14ac:dyDescent="0.4">
      <c r="A686" s="17">
        <v>39044</v>
      </c>
      <c r="B686" s="15">
        <f>MONTH(TablaCalendario[[#This Row],[Fecha]])</f>
        <v>11</v>
      </c>
      <c r="C686" s="14" t="str">
        <f>TEXT(TablaCalendario[[#This Row],[Fecha]],"MMMM")</f>
        <v>noviembre</v>
      </c>
      <c r="D686" s="15">
        <f>YEAR(TablaCalendario[[#This Row],[Fecha]])</f>
        <v>2006</v>
      </c>
      <c r="E686" s="14" t="str">
        <f>"TRIM."&amp;ROUNDDOWN((MONTH(TablaCalendario[[#This Row],[Fecha]])+2)/3,0)</f>
        <v>TRIM.4</v>
      </c>
      <c r="F686" s="15">
        <f>WEEKDAY(TablaCalendario[[#This Row],[Fecha]],2)</f>
        <v>4</v>
      </c>
      <c r="G686" s="14" t="str">
        <f>TEXT(TablaCalendario[[#This Row],[Fecha]],"DDDD")</f>
        <v>jueves</v>
      </c>
      <c r="H686" s="15">
        <f>DAY(TablaCalendario[[#This Row],[Fecha]])</f>
        <v>23</v>
      </c>
    </row>
    <row r="687" spans="1:8" x14ac:dyDescent="0.4">
      <c r="A687" s="17">
        <v>39045</v>
      </c>
      <c r="B687" s="15">
        <f>MONTH(TablaCalendario[[#This Row],[Fecha]])</f>
        <v>11</v>
      </c>
      <c r="C687" s="14" t="str">
        <f>TEXT(TablaCalendario[[#This Row],[Fecha]],"MMMM")</f>
        <v>noviembre</v>
      </c>
      <c r="D687" s="15">
        <f>YEAR(TablaCalendario[[#This Row],[Fecha]])</f>
        <v>2006</v>
      </c>
      <c r="E687" s="14" t="str">
        <f>"TRIM."&amp;ROUNDDOWN((MONTH(TablaCalendario[[#This Row],[Fecha]])+2)/3,0)</f>
        <v>TRIM.4</v>
      </c>
      <c r="F687" s="15">
        <f>WEEKDAY(TablaCalendario[[#This Row],[Fecha]],2)</f>
        <v>5</v>
      </c>
      <c r="G687" s="14" t="str">
        <f>TEXT(TablaCalendario[[#This Row],[Fecha]],"DDDD")</f>
        <v>viernes</v>
      </c>
      <c r="H687" s="15">
        <f>DAY(TablaCalendario[[#This Row],[Fecha]])</f>
        <v>24</v>
      </c>
    </row>
    <row r="688" spans="1:8" x14ac:dyDescent="0.4">
      <c r="A688" s="17">
        <v>39046</v>
      </c>
      <c r="B688" s="15">
        <f>MONTH(TablaCalendario[[#This Row],[Fecha]])</f>
        <v>11</v>
      </c>
      <c r="C688" s="14" t="str">
        <f>TEXT(TablaCalendario[[#This Row],[Fecha]],"MMMM")</f>
        <v>noviembre</v>
      </c>
      <c r="D688" s="15">
        <f>YEAR(TablaCalendario[[#This Row],[Fecha]])</f>
        <v>2006</v>
      </c>
      <c r="E688" s="14" t="str">
        <f>"TRIM."&amp;ROUNDDOWN((MONTH(TablaCalendario[[#This Row],[Fecha]])+2)/3,0)</f>
        <v>TRIM.4</v>
      </c>
      <c r="F688" s="15">
        <f>WEEKDAY(TablaCalendario[[#This Row],[Fecha]],2)</f>
        <v>6</v>
      </c>
      <c r="G688" s="14" t="str">
        <f>TEXT(TablaCalendario[[#This Row],[Fecha]],"DDDD")</f>
        <v>sábado</v>
      </c>
      <c r="H688" s="15">
        <f>DAY(TablaCalendario[[#This Row],[Fecha]])</f>
        <v>25</v>
      </c>
    </row>
    <row r="689" spans="1:8" x14ac:dyDescent="0.4">
      <c r="A689" s="17">
        <v>39047</v>
      </c>
      <c r="B689" s="15">
        <f>MONTH(TablaCalendario[[#This Row],[Fecha]])</f>
        <v>11</v>
      </c>
      <c r="C689" s="14" t="str">
        <f>TEXT(TablaCalendario[[#This Row],[Fecha]],"MMMM")</f>
        <v>noviembre</v>
      </c>
      <c r="D689" s="15">
        <f>YEAR(TablaCalendario[[#This Row],[Fecha]])</f>
        <v>2006</v>
      </c>
      <c r="E689" s="14" t="str">
        <f>"TRIM."&amp;ROUNDDOWN((MONTH(TablaCalendario[[#This Row],[Fecha]])+2)/3,0)</f>
        <v>TRIM.4</v>
      </c>
      <c r="F689" s="15">
        <f>WEEKDAY(TablaCalendario[[#This Row],[Fecha]],2)</f>
        <v>7</v>
      </c>
      <c r="G689" s="14" t="str">
        <f>TEXT(TablaCalendario[[#This Row],[Fecha]],"DDDD")</f>
        <v>domingo</v>
      </c>
      <c r="H689" s="15">
        <f>DAY(TablaCalendario[[#This Row],[Fecha]])</f>
        <v>26</v>
      </c>
    </row>
    <row r="690" spans="1:8" x14ac:dyDescent="0.4">
      <c r="A690" s="17">
        <v>39048</v>
      </c>
      <c r="B690" s="15">
        <f>MONTH(TablaCalendario[[#This Row],[Fecha]])</f>
        <v>11</v>
      </c>
      <c r="C690" s="14" t="str">
        <f>TEXT(TablaCalendario[[#This Row],[Fecha]],"MMMM")</f>
        <v>noviembre</v>
      </c>
      <c r="D690" s="15">
        <f>YEAR(TablaCalendario[[#This Row],[Fecha]])</f>
        <v>2006</v>
      </c>
      <c r="E690" s="14" t="str">
        <f>"TRIM."&amp;ROUNDDOWN((MONTH(TablaCalendario[[#This Row],[Fecha]])+2)/3,0)</f>
        <v>TRIM.4</v>
      </c>
      <c r="F690" s="15">
        <f>WEEKDAY(TablaCalendario[[#This Row],[Fecha]],2)</f>
        <v>1</v>
      </c>
      <c r="G690" s="14" t="str">
        <f>TEXT(TablaCalendario[[#This Row],[Fecha]],"DDDD")</f>
        <v>lunes</v>
      </c>
      <c r="H690" s="15">
        <f>DAY(TablaCalendario[[#This Row],[Fecha]])</f>
        <v>27</v>
      </c>
    </row>
    <row r="691" spans="1:8" x14ac:dyDescent="0.4">
      <c r="A691" s="17">
        <v>39049</v>
      </c>
      <c r="B691" s="15">
        <f>MONTH(TablaCalendario[[#This Row],[Fecha]])</f>
        <v>11</v>
      </c>
      <c r="C691" s="14" t="str">
        <f>TEXT(TablaCalendario[[#This Row],[Fecha]],"MMMM")</f>
        <v>noviembre</v>
      </c>
      <c r="D691" s="15">
        <f>YEAR(TablaCalendario[[#This Row],[Fecha]])</f>
        <v>2006</v>
      </c>
      <c r="E691" s="14" t="str">
        <f>"TRIM."&amp;ROUNDDOWN((MONTH(TablaCalendario[[#This Row],[Fecha]])+2)/3,0)</f>
        <v>TRIM.4</v>
      </c>
      <c r="F691" s="15">
        <f>WEEKDAY(TablaCalendario[[#This Row],[Fecha]],2)</f>
        <v>2</v>
      </c>
      <c r="G691" s="14" t="str">
        <f>TEXT(TablaCalendario[[#This Row],[Fecha]],"DDDD")</f>
        <v>martes</v>
      </c>
      <c r="H691" s="15">
        <f>DAY(TablaCalendario[[#This Row],[Fecha]])</f>
        <v>28</v>
      </c>
    </row>
    <row r="692" spans="1:8" x14ac:dyDescent="0.4">
      <c r="A692" s="17">
        <v>39050</v>
      </c>
      <c r="B692" s="15">
        <f>MONTH(TablaCalendario[[#This Row],[Fecha]])</f>
        <v>11</v>
      </c>
      <c r="C692" s="14" t="str">
        <f>TEXT(TablaCalendario[[#This Row],[Fecha]],"MMMM")</f>
        <v>noviembre</v>
      </c>
      <c r="D692" s="15">
        <f>YEAR(TablaCalendario[[#This Row],[Fecha]])</f>
        <v>2006</v>
      </c>
      <c r="E692" s="14" t="str">
        <f>"TRIM."&amp;ROUNDDOWN((MONTH(TablaCalendario[[#This Row],[Fecha]])+2)/3,0)</f>
        <v>TRIM.4</v>
      </c>
      <c r="F692" s="15">
        <f>WEEKDAY(TablaCalendario[[#This Row],[Fecha]],2)</f>
        <v>3</v>
      </c>
      <c r="G692" s="14" t="str">
        <f>TEXT(TablaCalendario[[#This Row],[Fecha]],"DDDD")</f>
        <v>miércoles</v>
      </c>
      <c r="H692" s="15">
        <f>DAY(TablaCalendario[[#This Row],[Fecha]])</f>
        <v>29</v>
      </c>
    </row>
    <row r="693" spans="1:8" x14ac:dyDescent="0.4">
      <c r="A693" s="17">
        <v>39051</v>
      </c>
      <c r="B693" s="15">
        <f>MONTH(TablaCalendario[[#This Row],[Fecha]])</f>
        <v>11</v>
      </c>
      <c r="C693" s="14" t="str">
        <f>TEXT(TablaCalendario[[#This Row],[Fecha]],"MMMM")</f>
        <v>noviembre</v>
      </c>
      <c r="D693" s="15">
        <f>YEAR(TablaCalendario[[#This Row],[Fecha]])</f>
        <v>2006</v>
      </c>
      <c r="E693" s="14" t="str">
        <f>"TRIM."&amp;ROUNDDOWN((MONTH(TablaCalendario[[#This Row],[Fecha]])+2)/3,0)</f>
        <v>TRIM.4</v>
      </c>
      <c r="F693" s="15">
        <f>WEEKDAY(TablaCalendario[[#This Row],[Fecha]],2)</f>
        <v>4</v>
      </c>
      <c r="G693" s="14" t="str">
        <f>TEXT(TablaCalendario[[#This Row],[Fecha]],"DDDD")</f>
        <v>jueves</v>
      </c>
      <c r="H693" s="15">
        <f>DAY(TablaCalendario[[#This Row],[Fecha]])</f>
        <v>30</v>
      </c>
    </row>
    <row r="694" spans="1:8" x14ac:dyDescent="0.4">
      <c r="A694" s="17">
        <v>39052</v>
      </c>
      <c r="B694" s="15">
        <f>MONTH(TablaCalendario[[#This Row],[Fecha]])</f>
        <v>12</v>
      </c>
      <c r="C694" s="14" t="str">
        <f>TEXT(TablaCalendario[[#This Row],[Fecha]],"MMMM")</f>
        <v>diciembre</v>
      </c>
      <c r="D694" s="15">
        <f>YEAR(TablaCalendario[[#This Row],[Fecha]])</f>
        <v>2006</v>
      </c>
      <c r="E694" s="14" t="str">
        <f>"TRIM."&amp;ROUNDDOWN((MONTH(TablaCalendario[[#This Row],[Fecha]])+2)/3,0)</f>
        <v>TRIM.4</v>
      </c>
      <c r="F694" s="15">
        <f>WEEKDAY(TablaCalendario[[#This Row],[Fecha]],2)</f>
        <v>5</v>
      </c>
      <c r="G694" s="14" t="str">
        <f>TEXT(TablaCalendario[[#This Row],[Fecha]],"DDDD")</f>
        <v>viernes</v>
      </c>
      <c r="H694" s="15">
        <f>DAY(TablaCalendario[[#This Row],[Fecha]])</f>
        <v>1</v>
      </c>
    </row>
    <row r="695" spans="1:8" x14ac:dyDescent="0.4">
      <c r="A695" s="17">
        <v>39053</v>
      </c>
      <c r="B695" s="15">
        <f>MONTH(TablaCalendario[[#This Row],[Fecha]])</f>
        <v>12</v>
      </c>
      <c r="C695" s="14" t="str">
        <f>TEXT(TablaCalendario[[#This Row],[Fecha]],"MMMM")</f>
        <v>diciembre</v>
      </c>
      <c r="D695" s="15">
        <f>YEAR(TablaCalendario[[#This Row],[Fecha]])</f>
        <v>2006</v>
      </c>
      <c r="E695" s="14" t="str">
        <f>"TRIM."&amp;ROUNDDOWN((MONTH(TablaCalendario[[#This Row],[Fecha]])+2)/3,0)</f>
        <v>TRIM.4</v>
      </c>
      <c r="F695" s="15">
        <f>WEEKDAY(TablaCalendario[[#This Row],[Fecha]],2)</f>
        <v>6</v>
      </c>
      <c r="G695" s="14" t="str">
        <f>TEXT(TablaCalendario[[#This Row],[Fecha]],"DDDD")</f>
        <v>sábado</v>
      </c>
      <c r="H695" s="15">
        <f>DAY(TablaCalendario[[#This Row],[Fecha]])</f>
        <v>2</v>
      </c>
    </row>
    <row r="696" spans="1:8" x14ac:dyDescent="0.4">
      <c r="A696" s="17">
        <v>39054</v>
      </c>
      <c r="B696" s="15">
        <f>MONTH(TablaCalendario[[#This Row],[Fecha]])</f>
        <v>12</v>
      </c>
      <c r="C696" s="14" t="str">
        <f>TEXT(TablaCalendario[[#This Row],[Fecha]],"MMMM")</f>
        <v>diciembre</v>
      </c>
      <c r="D696" s="15">
        <f>YEAR(TablaCalendario[[#This Row],[Fecha]])</f>
        <v>2006</v>
      </c>
      <c r="E696" s="14" t="str">
        <f>"TRIM."&amp;ROUNDDOWN((MONTH(TablaCalendario[[#This Row],[Fecha]])+2)/3,0)</f>
        <v>TRIM.4</v>
      </c>
      <c r="F696" s="15">
        <f>WEEKDAY(TablaCalendario[[#This Row],[Fecha]],2)</f>
        <v>7</v>
      </c>
      <c r="G696" s="14" t="str">
        <f>TEXT(TablaCalendario[[#This Row],[Fecha]],"DDDD")</f>
        <v>domingo</v>
      </c>
      <c r="H696" s="15">
        <f>DAY(TablaCalendario[[#This Row],[Fecha]])</f>
        <v>3</v>
      </c>
    </row>
    <row r="697" spans="1:8" x14ac:dyDescent="0.4">
      <c r="A697" s="17">
        <v>39055</v>
      </c>
      <c r="B697" s="15">
        <f>MONTH(TablaCalendario[[#This Row],[Fecha]])</f>
        <v>12</v>
      </c>
      <c r="C697" s="14" t="str">
        <f>TEXT(TablaCalendario[[#This Row],[Fecha]],"MMMM")</f>
        <v>diciembre</v>
      </c>
      <c r="D697" s="15">
        <f>YEAR(TablaCalendario[[#This Row],[Fecha]])</f>
        <v>2006</v>
      </c>
      <c r="E697" s="14" t="str">
        <f>"TRIM."&amp;ROUNDDOWN((MONTH(TablaCalendario[[#This Row],[Fecha]])+2)/3,0)</f>
        <v>TRIM.4</v>
      </c>
      <c r="F697" s="15">
        <f>WEEKDAY(TablaCalendario[[#This Row],[Fecha]],2)</f>
        <v>1</v>
      </c>
      <c r="G697" s="14" t="str">
        <f>TEXT(TablaCalendario[[#This Row],[Fecha]],"DDDD")</f>
        <v>lunes</v>
      </c>
      <c r="H697" s="15">
        <f>DAY(TablaCalendario[[#This Row],[Fecha]])</f>
        <v>4</v>
      </c>
    </row>
    <row r="698" spans="1:8" x14ac:dyDescent="0.4">
      <c r="A698" s="17">
        <v>39056</v>
      </c>
      <c r="B698" s="15">
        <f>MONTH(TablaCalendario[[#This Row],[Fecha]])</f>
        <v>12</v>
      </c>
      <c r="C698" s="14" t="str">
        <f>TEXT(TablaCalendario[[#This Row],[Fecha]],"MMMM")</f>
        <v>diciembre</v>
      </c>
      <c r="D698" s="15">
        <f>YEAR(TablaCalendario[[#This Row],[Fecha]])</f>
        <v>2006</v>
      </c>
      <c r="E698" s="14" t="str">
        <f>"TRIM."&amp;ROUNDDOWN((MONTH(TablaCalendario[[#This Row],[Fecha]])+2)/3,0)</f>
        <v>TRIM.4</v>
      </c>
      <c r="F698" s="15">
        <f>WEEKDAY(TablaCalendario[[#This Row],[Fecha]],2)</f>
        <v>2</v>
      </c>
      <c r="G698" s="14" t="str">
        <f>TEXT(TablaCalendario[[#This Row],[Fecha]],"DDDD")</f>
        <v>martes</v>
      </c>
      <c r="H698" s="15">
        <f>DAY(TablaCalendario[[#This Row],[Fecha]])</f>
        <v>5</v>
      </c>
    </row>
    <row r="699" spans="1:8" x14ac:dyDescent="0.4">
      <c r="A699" s="17">
        <v>39057</v>
      </c>
      <c r="B699" s="15">
        <f>MONTH(TablaCalendario[[#This Row],[Fecha]])</f>
        <v>12</v>
      </c>
      <c r="C699" s="14" t="str">
        <f>TEXT(TablaCalendario[[#This Row],[Fecha]],"MMMM")</f>
        <v>diciembre</v>
      </c>
      <c r="D699" s="15">
        <f>YEAR(TablaCalendario[[#This Row],[Fecha]])</f>
        <v>2006</v>
      </c>
      <c r="E699" s="14" t="str">
        <f>"TRIM."&amp;ROUNDDOWN((MONTH(TablaCalendario[[#This Row],[Fecha]])+2)/3,0)</f>
        <v>TRIM.4</v>
      </c>
      <c r="F699" s="15">
        <f>WEEKDAY(TablaCalendario[[#This Row],[Fecha]],2)</f>
        <v>3</v>
      </c>
      <c r="G699" s="14" t="str">
        <f>TEXT(TablaCalendario[[#This Row],[Fecha]],"DDDD")</f>
        <v>miércoles</v>
      </c>
      <c r="H699" s="15">
        <f>DAY(TablaCalendario[[#This Row],[Fecha]])</f>
        <v>6</v>
      </c>
    </row>
    <row r="700" spans="1:8" x14ac:dyDescent="0.4">
      <c r="A700" s="17">
        <v>39058</v>
      </c>
      <c r="B700" s="15">
        <f>MONTH(TablaCalendario[[#This Row],[Fecha]])</f>
        <v>12</v>
      </c>
      <c r="C700" s="14" t="str">
        <f>TEXT(TablaCalendario[[#This Row],[Fecha]],"MMMM")</f>
        <v>diciembre</v>
      </c>
      <c r="D700" s="15">
        <f>YEAR(TablaCalendario[[#This Row],[Fecha]])</f>
        <v>2006</v>
      </c>
      <c r="E700" s="14" t="str">
        <f>"TRIM."&amp;ROUNDDOWN((MONTH(TablaCalendario[[#This Row],[Fecha]])+2)/3,0)</f>
        <v>TRIM.4</v>
      </c>
      <c r="F700" s="15">
        <f>WEEKDAY(TablaCalendario[[#This Row],[Fecha]],2)</f>
        <v>4</v>
      </c>
      <c r="G700" s="14" t="str">
        <f>TEXT(TablaCalendario[[#This Row],[Fecha]],"DDDD")</f>
        <v>jueves</v>
      </c>
      <c r="H700" s="15">
        <f>DAY(TablaCalendario[[#This Row],[Fecha]])</f>
        <v>7</v>
      </c>
    </row>
    <row r="701" spans="1:8" x14ac:dyDescent="0.4">
      <c r="A701" s="17">
        <v>39059</v>
      </c>
      <c r="B701" s="15">
        <f>MONTH(TablaCalendario[[#This Row],[Fecha]])</f>
        <v>12</v>
      </c>
      <c r="C701" s="14" t="str">
        <f>TEXT(TablaCalendario[[#This Row],[Fecha]],"MMMM")</f>
        <v>diciembre</v>
      </c>
      <c r="D701" s="15">
        <f>YEAR(TablaCalendario[[#This Row],[Fecha]])</f>
        <v>2006</v>
      </c>
      <c r="E701" s="14" t="str">
        <f>"TRIM."&amp;ROUNDDOWN((MONTH(TablaCalendario[[#This Row],[Fecha]])+2)/3,0)</f>
        <v>TRIM.4</v>
      </c>
      <c r="F701" s="15">
        <f>WEEKDAY(TablaCalendario[[#This Row],[Fecha]],2)</f>
        <v>5</v>
      </c>
      <c r="G701" s="14" t="str">
        <f>TEXT(TablaCalendario[[#This Row],[Fecha]],"DDDD")</f>
        <v>viernes</v>
      </c>
      <c r="H701" s="15">
        <f>DAY(TablaCalendario[[#This Row],[Fecha]])</f>
        <v>8</v>
      </c>
    </row>
    <row r="702" spans="1:8" x14ac:dyDescent="0.4">
      <c r="A702" s="17">
        <v>39060</v>
      </c>
      <c r="B702" s="15">
        <f>MONTH(TablaCalendario[[#This Row],[Fecha]])</f>
        <v>12</v>
      </c>
      <c r="C702" s="14" t="str">
        <f>TEXT(TablaCalendario[[#This Row],[Fecha]],"MMMM")</f>
        <v>diciembre</v>
      </c>
      <c r="D702" s="15">
        <f>YEAR(TablaCalendario[[#This Row],[Fecha]])</f>
        <v>2006</v>
      </c>
      <c r="E702" s="14" t="str">
        <f>"TRIM."&amp;ROUNDDOWN((MONTH(TablaCalendario[[#This Row],[Fecha]])+2)/3,0)</f>
        <v>TRIM.4</v>
      </c>
      <c r="F702" s="15">
        <f>WEEKDAY(TablaCalendario[[#This Row],[Fecha]],2)</f>
        <v>6</v>
      </c>
      <c r="G702" s="14" t="str">
        <f>TEXT(TablaCalendario[[#This Row],[Fecha]],"DDDD")</f>
        <v>sábado</v>
      </c>
      <c r="H702" s="15">
        <f>DAY(TablaCalendario[[#This Row],[Fecha]])</f>
        <v>9</v>
      </c>
    </row>
    <row r="703" spans="1:8" x14ac:dyDescent="0.4">
      <c r="A703" s="17">
        <v>39061</v>
      </c>
      <c r="B703" s="15">
        <f>MONTH(TablaCalendario[[#This Row],[Fecha]])</f>
        <v>12</v>
      </c>
      <c r="C703" s="14" t="str">
        <f>TEXT(TablaCalendario[[#This Row],[Fecha]],"MMMM")</f>
        <v>diciembre</v>
      </c>
      <c r="D703" s="15">
        <f>YEAR(TablaCalendario[[#This Row],[Fecha]])</f>
        <v>2006</v>
      </c>
      <c r="E703" s="14" t="str">
        <f>"TRIM."&amp;ROUNDDOWN((MONTH(TablaCalendario[[#This Row],[Fecha]])+2)/3,0)</f>
        <v>TRIM.4</v>
      </c>
      <c r="F703" s="15">
        <f>WEEKDAY(TablaCalendario[[#This Row],[Fecha]],2)</f>
        <v>7</v>
      </c>
      <c r="G703" s="14" t="str">
        <f>TEXT(TablaCalendario[[#This Row],[Fecha]],"DDDD")</f>
        <v>domingo</v>
      </c>
      <c r="H703" s="15">
        <f>DAY(TablaCalendario[[#This Row],[Fecha]])</f>
        <v>10</v>
      </c>
    </row>
    <row r="704" spans="1:8" x14ac:dyDescent="0.4">
      <c r="A704" s="17">
        <v>39062</v>
      </c>
      <c r="B704" s="15">
        <f>MONTH(TablaCalendario[[#This Row],[Fecha]])</f>
        <v>12</v>
      </c>
      <c r="C704" s="14" t="str">
        <f>TEXT(TablaCalendario[[#This Row],[Fecha]],"MMMM")</f>
        <v>diciembre</v>
      </c>
      <c r="D704" s="15">
        <f>YEAR(TablaCalendario[[#This Row],[Fecha]])</f>
        <v>2006</v>
      </c>
      <c r="E704" s="14" t="str">
        <f>"TRIM."&amp;ROUNDDOWN((MONTH(TablaCalendario[[#This Row],[Fecha]])+2)/3,0)</f>
        <v>TRIM.4</v>
      </c>
      <c r="F704" s="15">
        <f>WEEKDAY(TablaCalendario[[#This Row],[Fecha]],2)</f>
        <v>1</v>
      </c>
      <c r="G704" s="14" t="str">
        <f>TEXT(TablaCalendario[[#This Row],[Fecha]],"DDDD")</f>
        <v>lunes</v>
      </c>
      <c r="H704" s="15">
        <f>DAY(TablaCalendario[[#This Row],[Fecha]])</f>
        <v>11</v>
      </c>
    </row>
    <row r="705" spans="1:8" x14ac:dyDescent="0.4">
      <c r="A705" s="17">
        <v>39063</v>
      </c>
      <c r="B705" s="15">
        <f>MONTH(TablaCalendario[[#This Row],[Fecha]])</f>
        <v>12</v>
      </c>
      <c r="C705" s="14" t="str">
        <f>TEXT(TablaCalendario[[#This Row],[Fecha]],"MMMM")</f>
        <v>diciembre</v>
      </c>
      <c r="D705" s="15">
        <f>YEAR(TablaCalendario[[#This Row],[Fecha]])</f>
        <v>2006</v>
      </c>
      <c r="E705" s="14" t="str">
        <f>"TRIM."&amp;ROUNDDOWN((MONTH(TablaCalendario[[#This Row],[Fecha]])+2)/3,0)</f>
        <v>TRIM.4</v>
      </c>
      <c r="F705" s="15">
        <f>WEEKDAY(TablaCalendario[[#This Row],[Fecha]],2)</f>
        <v>2</v>
      </c>
      <c r="G705" s="14" t="str">
        <f>TEXT(TablaCalendario[[#This Row],[Fecha]],"DDDD")</f>
        <v>martes</v>
      </c>
      <c r="H705" s="15">
        <f>DAY(TablaCalendario[[#This Row],[Fecha]])</f>
        <v>12</v>
      </c>
    </row>
    <row r="706" spans="1:8" x14ac:dyDescent="0.4">
      <c r="A706" s="17">
        <v>39064</v>
      </c>
      <c r="B706" s="15">
        <f>MONTH(TablaCalendario[[#This Row],[Fecha]])</f>
        <v>12</v>
      </c>
      <c r="C706" s="14" t="str">
        <f>TEXT(TablaCalendario[[#This Row],[Fecha]],"MMMM")</f>
        <v>diciembre</v>
      </c>
      <c r="D706" s="15">
        <f>YEAR(TablaCalendario[[#This Row],[Fecha]])</f>
        <v>2006</v>
      </c>
      <c r="E706" s="14" t="str">
        <f>"TRIM."&amp;ROUNDDOWN((MONTH(TablaCalendario[[#This Row],[Fecha]])+2)/3,0)</f>
        <v>TRIM.4</v>
      </c>
      <c r="F706" s="15">
        <f>WEEKDAY(TablaCalendario[[#This Row],[Fecha]],2)</f>
        <v>3</v>
      </c>
      <c r="G706" s="14" t="str">
        <f>TEXT(TablaCalendario[[#This Row],[Fecha]],"DDDD")</f>
        <v>miércoles</v>
      </c>
      <c r="H706" s="15">
        <f>DAY(TablaCalendario[[#This Row],[Fecha]])</f>
        <v>13</v>
      </c>
    </row>
    <row r="707" spans="1:8" x14ac:dyDescent="0.4">
      <c r="A707" s="17">
        <v>39065</v>
      </c>
      <c r="B707" s="15">
        <f>MONTH(TablaCalendario[[#This Row],[Fecha]])</f>
        <v>12</v>
      </c>
      <c r="C707" s="14" t="str">
        <f>TEXT(TablaCalendario[[#This Row],[Fecha]],"MMMM")</f>
        <v>diciembre</v>
      </c>
      <c r="D707" s="15">
        <f>YEAR(TablaCalendario[[#This Row],[Fecha]])</f>
        <v>2006</v>
      </c>
      <c r="E707" s="14" t="str">
        <f>"TRIM."&amp;ROUNDDOWN((MONTH(TablaCalendario[[#This Row],[Fecha]])+2)/3,0)</f>
        <v>TRIM.4</v>
      </c>
      <c r="F707" s="15">
        <f>WEEKDAY(TablaCalendario[[#This Row],[Fecha]],2)</f>
        <v>4</v>
      </c>
      <c r="G707" s="14" t="str">
        <f>TEXT(TablaCalendario[[#This Row],[Fecha]],"DDDD")</f>
        <v>jueves</v>
      </c>
      <c r="H707" s="15">
        <f>DAY(TablaCalendario[[#This Row],[Fecha]])</f>
        <v>14</v>
      </c>
    </row>
    <row r="708" spans="1:8" x14ac:dyDescent="0.4">
      <c r="A708" s="17">
        <v>39066</v>
      </c>
      <c r="B708" s="15">
        <f>MONTH(TablaCalendario[[#This Row],[Fecha]])</f>
        <v>12</v>
      </c>
      <c r="C708" s="14" t="str">
        <f>TEXT(TablaCalendario[[#This Row],[Fecha]],"MMMM")</f>
        <v>diciembre</v>
      </c>
      <c r="D708" s="15">
        <f>YEAR(TablaCalendario[[#This Row],[Fecha]])</f>
        <v>2006</v>
      </c>
      <c r="E708" s="14" t="str">
        <f>"TRIM."&amp;ROUNDDOWN((MONTH(TablaCalendario[[#This Row],[Fecha]])+2)/3,0)</f>
        <v>TRIM.4</v>
      </c>
      <c r="F708" s="15">
        <f>WEEKDAY(TablaCalendario[[#This Row],[Fecha]],2)</f>
        <v>5</v>
      </c>
      <c r="G708" s="14" t="str">
        <f>TEXT(TablaCalendario[[#This Row],[Fecha]],"DDDD")</f>
        <v>viernes</v>
      </c>
      <c r="H708" s="15">
        <f>DAY(TablaCalendario[[#This Row],[Fecha]])</f>
        <v>15</v>
      </c>
    </row>
    <row r="709" spans="1:8" x14ac:dyDescent="0.4">
      <c r="A709" s="17">
        <v>39067</v>
      </c>
      <c r="B709" s="15">
        <f>MONTH(TablaCalendario[[#This Row],[Fecha]])</f>
        <v>12</v>
      </c>
      <c r="C709" s="14" t="str">
        <f>TEXT(TablaCalendario[[#This Row],[Fecha]],"MMMM")</f>
        <v>diciembre</v>
      </c>
      <c r="D709" s="15">
        <f>YEAR(TablaCalendario[[#This Row],[Fecha]])</f>
        <v>2006</v>
      </c>
      <c r="E709" s="14" t="str">
        <f>"TRIM."&amp;ROUNDDOWN((MONTH(TablaCalendario[[#This Row],[Fecha]])+2)/3,0)</f>
        <v>TRIM.4</v>
      </c>
      <c r="F709" s="15">
        <f>WEEKDAY(TablaCalendario[[#This Row],[Fecha]],2)</f>
        <v>6</v>
      </c>
      <c r="G709" s="14" t="str">
        <f>TEXT(TablaCalendario[[#This Row],[Fecha]],"DDDD")</f>
        <v>sábado</v>
      </c>
      <c r="H709" s="15">
        <f>DAY(TablaCalendario[[#This Row],[Fecha]])</f>
        <v>16</v>
      </c>
    </row>
    <row r="710" spans="1:8" x14ac:dyDescent="0.4">
      <c r="A710" s="17">
        <v>39068</v>
      </c>
      <c r="B710" s="15">
        <f>MONTH(TablaCalendario[[#This Row],[Fecha]])</f>
        <v>12</v>
      </c>
      <c r="C710" s="14" t="str">
        <f>TEXT(TablaCalendario[[#This Row],[Fecha]],"MMMM")</f>
        <v>diciembre</v>
      </c>
      <c r="D710" s="15">
        <f>YEAR(TablaCalendario[[#This Row],[Fecha]])</f>
        <v>2006</v>
      </c>
      <c r="E710" s="14" t="str">
        <f>"TRIM."&amp;ROUNDDOWN((MONTH(TablaCalendario[[#This Row],[Fecha]])+2)/3,0)</f>
        <v>TRIM.4</v>
      </c>
      <c r="F710" s="15">
        <f>WEEKDAY(TablaCalendario[[#This Row],[Fecha]],2)</f>
        <v>7</v>
      </c>
      <c r="G710" s="14" t="str">
        <f>TEXT(TablaCalendario[[#This Row],[Fecha]],"DDDD")</f>
        <v>domingo</v>
      </c>
      <c r="H710" s="15">
        <f>DAY(TablaCalendario[[#This Row],[Fecha]])</f>
        <v>17</v>
      </c>
    </row>
    <row r="711" spans="1:8" x14ac:dyDescent="0.4">
      <c r="A711" s="17">
        <v>39069</v>
      </c>
      <c r="B711" s="15">
        <f>MONTH(TablaCalendario[[#This Row],[Fecha]])</f>
        <v>12</v>
      </c>
      <c r="C711" s="14" t="str">
        <f>TEXT(TablaCalendario[[#This Row],[Fecha]],"MMMM")</f>
        <v>diciembre</v>
      </c>
      <c r="D711" s="15">
        <f>YEAR(TablaCalendario[[#This Row],[Fecha]])</f>
        <v>2006</v>
      </c>
      <c r="E711" s="14" t="str">
        <f>"TRIM."&amp;ROUNDDOWN((MONTH(TablaCalendario[[#This Row],[Fecha]])+2)/3,0)</f>
        <v>TRIM.4</v>
      </c>
      <c r="F711" s="15">
        <f>WEEKDAY(TablaCalendario[[#This Row],[Fecha]],2)</f>
        <v>1</v>
      </c>
      <c r="G711" s="14" t="str">
        <f>TEXT(TablaCalendario[[#This Row],[Fecha]],"DDDD")</f>
        <v>lunes</v>
      </c>
      <c r="H711" s="15">
        <f>DAY(TablaCalendario[[#This Row],[Fecha]])</f>
        <v>18</v>
      </c>
    </row>
    <row r="712" spans="1:8" x14ac:dyDescent="0.4">
      <c r="A712" s="17">
        <v>39070</v>
      </c>
      <c r="B712" s="15">
        <f>MONTH(TablaCalendario[[#This Row],[Fecha]])</f>
        <v>12</v>
      </c>
      <c r="C712" s="14" t="str">
        <f>TEXT(TablaCalendario[[#This Row],[Fecha]],"MMMM")</f>
        <v>diciembre</v>
      </c>
      <c r="D712" s="15">
        <f>YEAR(TablaCalendario[[#This Row],[Fecha]])</f>
        <v>2006</v>
      </c>
      <c r="E712" s="14" t="str">
        <f>"TRIM."&amp;ROUNDDOWN((MONTH(TablaCalendario[[#This Row],[Fecha]])+2)/3,0)</f>
        <v>TRIM.4</v>
      </c>
      <c r="F712" s="15">
        <f>WEEKDAY(TablaCalendario[[#This Row],[Fecha]],2)</f>
        <v>2</v>
      </c>
      <c r="G712" s="14" t="str">
        <f>TEXT(TablaCalendario[[#This Row],[Fecha]],"DDDD")</f>
        <v>martes</v>
      </c>
      <c r="H712" s="15">
        <f>DAY(TablaCalendario[[#This Row],[Fecha]])</f>
        <v>19</v>
      </c>
    </row>
    <row r="713" spans="1:8" x14ac:dyDescent="0.4">
      <c r="A713" s="17">
        <v>39071</v>
      </c>
      <c r="B713" s="15">
        <f>MONTH(TablaCalendario[[#This Row],[Fecha]])</f>
        <v>12</v>
      </c>
      <c r="C713" s="14" t="str">
        <f>TEXT(TablaCalendario[[#This Row],[Fecha]],"MMMM")</f>
        <v>diciembre</v>
      </c>
      <c r="D713" s="15">
        <f>YEAR(TablaCalendario[[#This Row],[Fecha]])</f>
        <v>2006</v>
      </c>
      <c r="E713" s="14" t="str">
        <f>"TRIM."&amp;ROUNDDOWN((MONTH(TablaCalendario[[#This Row],[Fecha]])+2)/3,0)</f>
        <v>TRIM.4</v>
      </c>
      <c r="F713" s="15">
        <f>WEEKDAY(TablaCalendario[[#This Row],[Fecha]],2)</f>
        <v>3</v>
      </c>
      <c r="G713" s="14" t="str">
        <f>TEXT(TablaCalendario[[#This Row],[Fecha]],"DDDD")</f>
        <v>miércoles</v>
      </c>
      <c r="H713" s="15">
        <f>DAY(TablaCalendario[[#This Row],[Fecha]])</f>
        <v>20</v>
      </c>
    </row>
    <row r="714" spans="1:8" x14ac:dyDescent="0.4">
      <c r="A714" s="17">
        <v>39072</v>
      </c>
      <c r="B714" s="15">
        <f>MONTH(TablaCalendario[[#This Row],[Fecha]])</f>
        <v>12</v>
      </c>
      <c r="C714" s="14" t="str">
        <f>TEXT(TablaCalendario[[#This Row],[Fecha]],"MMMM")</f>
        <v>diciembre</v>
      </c>
      <c r="D714" s="15">
        <f>YEAR(TablaCalendario[[#This Row],[Fecha]])</f>
        <v>2006</v>
      </c>
      <c r="E714" s="14" t="str">
        <f>"TRIM."&amp;ROUNDDOWN((MONTH(TablaCalendario[[#This Row],[Fecha]])+2)/3,0)</f>
        <v>TRIM.4</v>
      </c>
      <c r="F714" s="15">
        <f>WEEKDAY(TablaCalendario[[#This Row],[Fecha]],2)</f>
        <v>4</v>
      </c>
      <c r="G714" s="14" t="str">
        <f>TEXT(TablaCalendario[[#This Row],[Fecha]],"DDDD")</f>
        <v>jueves</v>
      </c>
      <c r="H714" s="15">
        <f>DAY(TablaCalendario[[#This Row],[Fecha]])</f>
        <v>21</v>
      </c>
    </row>
    <row r="715" spans="1:8" x14ac:dyDescent="0.4">
      <c r="A715" s="17">
        <v>39073</v>
      </c>
      <c r="B715" s="15">
        <f>MONTH(TablaCalendario[[#This Row],[Fecha]])</f>
        <v>12</v>
      </c>
      <c r="C715" s="14" t="str">
        <f>TEXT(TablaCalendario[[#This Row],[Fecha]],"MMMM")</f>
        <v>diciembre</v>
      </c>
      <c r="D715" s="15">
        <f>YEAR(TablaCalendario[[#This Row],[Fecha]])</f>
        <v>2006</v>
      </c>
      <c r="E715" s="14" t="str">
        <f>"TRIM."&amp;ROUNDDOWN((MONTH(TablaCalendario[[#This Row],[Fecha]])+2)/3,0)</f>
        <v>TRIM.4</v>
      </c>
      <c r="F715" s="15">
        <f>WEEKDAY(TablaCalendario[[#This Row],[Fecha]],2)</f>
        <v>5</v>
      </c>
      <c r="G715" s="14" t="str">
        <f>TEXT(TablaCalendario[[#This Row],[Fecha]],"DDDD")</f>
        <v>viernes</v>
      </c>
      <c r="H715" s="15">
        <f>DAY(TablaCalendario[[#This Row],[Fecha]])</f>
        <v>22</v>
      </c>
    </row>
    <row r="716" spans="1:8" x14ac:dyDescent="0.4">
      <c r="A716" s="17">
        <v>39074</v>
      </c>
      <c r="B716" s="15">
        <f>MONTH(TablaCalendario[[#This Row],[Fecha]])</f>
        <v>12</v>
      </c>
      <c r="C716" s="14" t="str">
        <f>TEXT(TablaCalendario[[#This Row],[Fecha]],"MMMM")</f>
        <v>diciembre</v>
      </c>
      <c r="D716" s="15">
        <f>YEAR(TablaCalendario[[#This Row],[Fecha]])</f>
        <v>2006</v>
      </c>
      <c r="E716" s="14" t="str">
        <f>"TRIM."&amp;ROUNDDOWN((MONTH(TablaCalendario[[#This Row],[Fecha]])+2)/3,0)</f>
        <v>TRIM.4</v>
      </c>
      <c r="F716" s="15">
        <f>WEEKDAY(TablaCalendario[[#This Row],[Fecha]],2)</f>
        <v>6</v>
      </c>
      <c r="G716" s="14" t="str">
        <f>TEXT(TablaCalendario[[#This Row],[Fecha]],"DDDD")</f>
        <v>sábado</v>
      </c>
      <c r="H716" s="15">
        <f>DAY(TablaCalendario[[#This Row],[Fecha]])</f>
        <v>23</v>
      </c>
    </row>
    <row r="717" spans="1:8" x14ac:dyDescent="0.4">
      <c r="A717" s="17">
        <v>39075</v>
      </c>
      <c r="B717" s="15">
        <f>MONTH(TablaCalendario[[#This Row],[Fecha]])</f>
        <v>12</v>
      </c>
      <c r="C717" s="14" t="str">
        <f>TEXT(TablaCalendario[[#This Row],[Fecha]],"MMMM")</f>
        <v>diciembre</v>
      </c>
      <c r="D717" s="15">
        <f>YEAR(TablaCalendario[[#This Row],[Fecha]])</f>
        <v>2006</v>
      </c>
      <c r="E717" s="14" t="str">
        <f>"TRIM."&amp;ROUNDDOWN((MONTH(TablaCalendario[[#This Row],[Fecha]])+2)/3,0)</f>
        <v>TRIM.4</v>
      </c>
      <c r="F717" s="15">
        <f>WEEKDAY(TablaCalendario[[#This Row],[Fecha]],2)</f>
        <v>7</v>
      </c>
      <c r="G717" s="14" t="str">
        <f>TEXT(TablaCalendario[[#This Row],[Fecha]],"DDDD")</f>
        <v>domingo</v>
      </c>
      <c r="H717" s="15">
        <f>DAY(TablaCalendario[[#This Row],[Fecha]])</f>
        <v>24</v>
      </c>
    </row>
    <row r="718" spans="1:8" x14ac:dyDescent="0.4">
      <c r="A718" s="17">
        <v>39076</v>
      </c>
      <c r="B718" s="15">
        <f>MONTH(TablaCalendario[[#This Row],[Fecha]])</f>
        <v>12</v>
      </c>
      <c r="C718" s="14" t="str">
        <f>TEXT(TablaCalendario[[#This Row],[Fecha]],"MMMM")</f>
        <v>diciembre</v>
      </c>
      <c r="D718" s="15">
        <f>YEAR(TablaCalendario[[#This Row],[Fecha]])</f>
        <v>2006</v>
      </c>
      <c r="E718" s="14" t="str">
        <f>"TRIM."&amp;ROUNDDOWN((MONTH(TablaCalendario[[#This Row],[Fecha]])+2)/3,0)</f>
        <v>TRIM.4</v>
      </c>
      <c r="F718" s="15">
        <f>WEEKDAY(TablaCalendario[[#This Row],[Fecha]],2)</f>
        <v>1</v>
      </c>
      <c r="G718" s="14" t="str">
        <f>TEXT(TablaCalendario[[#This Row],[Fecha]],"DDDD")</f>
        <v>lunes</v>
      </c>
      <c r="H718" s="15">
        <f>DAY(TablaCalendario[[#This Row],[Fecha]])</f>
        <v>25</v>
      </c>
    </row>
    <row r="719" spans="1:8" x14ac:dyDescent="0.4">
      <c r="A719" s="17">
        <v>39077</v>
      </c>
      <c r="B719" s="15">
        <f>MONTH(TablaCalendario[[#This Row],[Fecha]])</f>
        <v>12</v>
      </c>
      <c r="C719" s="14" t="str">
        <f>TEXT(TablaCalendario[[#This Row],[Fecha]],"MMMM")</f>
        <v>diciembre</v>
      </c>
      <c r="D719" s="15">
        <f>YEAR(TablaCalendario[[#This Row],[Fecha]])</f>
        <v>2006</v>
      </c>
      <c r="E719" s="14" t="str">
        <f>"TRIM."&amp;ROUNDDOWN((MONTH(TablaCalendario[[#This Row],[Fecha]])+2)/3,0)</f>
        <v>TRIM.4</v>
      </c>
      <c r="F719" s="15">
        <f>WEEKDAY(TablaCalendario[[#This Row],[Fecha]],2)</f>
        <v>2</v>
      </c>
      <c r="G719" s="14" t="str">
        <f>TEXT(TablaCalendario[[#This Row],[Fecha]],"DDDD")</f>
        <v>martes</v>
      </c>
      <c r="H719" s="15">
        <f>DAY(TablaCalendario[[#This Row],[Fecha]])</f>
        <v>26</v>
      </c>
    </row>
    <row r="720" spans="1:8" x14ac:dyDescent="0.4">
      <c r="A720" s="17">
        <v>39078</v>
      </c>
      <c r="B720" s="15">
        <f>MONTH(TablaCalendario[[#This Row],[Fecha]])</f>
        <v>12</v>
      </c>
      <c r="C720" s="14" t="str">
        <f>TEXT(TablaCalendario[[#This Row],[Fecha]],"MMMM")</f>
        <v>diciembre</v>
      </c>
      <c r="D720" s="15">
        <f>YEAR(TablaCalendario[[#This Row],[Fecha]])</f>
        <v>2006</v>
      </c>
      <c r="E720" s="14" t="str">
        <f>"TRIM."&amp;ROUNDDOWN((MONTH(TablaCalendario[[#This Row],[Fecha]])+2)/3,0)</f>
        <v>TRIM.4</v>
      </c>
      <c r="F720" s="15">
        <f>WEEKDAY(TablaCalendario[[#This Row],[Fecha]],2)</f>
        <v>3</v>
      </c>
      <c r="G720" s="14" t="str">
        <f>TEXT(TablaCalendario[[#This Row],[Fecha]],"DDDD")</f>
        <v>miércoles</v>
      </c>
      <c r="H720" s="15">
        <f>DAY(TablaCalendario[[#This Row],[Fecha]])</f>
        <v>27</v>
      </c>
    </row>
    <row r="721" spans="1:8" x14ac:dyDescent="0.4">
      <c r="A721" s="17">
        <v>39079</v>
      </c>
      <c r="B721" s="15">
        <f>MONTH(TablaCalendario[[#This Row],[Fecha]])</f>
        <v>12</v>
      </c>
      <c r="C721" s="14" t="str">
        <f>TEXT(TablaCalendario[[#This Row],[Fecha]],"MMMM")</f>
        <v>diciembre</v>
      </c>
      <c r="D721" s="15">
        <f>YEAR(TablaCalendario[[#This Row],[Fecha]])</f>
        <v>2006</v>
      </c>
      <c r="E721" s="14" t="str">
        <f>"TRIM."&amp;ROUNDDOWN((MONTH(TablaCalendario[[#This Row],[Fecha]])+2)/3,0)</f>
        <v>TRIM.4</v>
      </c>
      <c r="F721" s="15">
        <f>WEEKDAY(TablaCalendario[[#This Row],[Fecha]],2)</f>
        <v>4</v>
      </c>
      <c r="G721" s="14" t="str">
        <f>TEXT(TablaCalendario[[#This Row],[Fecha]],"DDDD")</f>
        <v>jueves</v>
      </c>
      <c r="H721" s="15">
        <f>DAY(TablaCalendario[[#This Row],[Fecha]])</f>
        <v>28</v>
      </c>
    </row>
    <row r="722" spans="1:8" x14ac:dyDescent="0.4">
      <c r="A722" s="17">
        <v>39080</v>
      </c>
      <c r="B722" s="15">
        <f>MONTH(TablaCalendario[[#This Row],[Fecha]])</f>
        <v>12</v>
      </c>
      <c r="C722" s="14" t="str">
        <f>TEXT(TablaCalendario[[#This Row],[Fecha]],"MMMM")</f>
        <v>diciembre</v>
      </c>
      <c r="D722" s="15">
        <f>YEAR(TablaCalendario[[#This Row],[Fecha]])</f>
        <v>2006</v>
      </c>
      <c r="E722" s="14" t="str">
        <f>"TRIM."&amp;ROUNDDOWN((MONTH(TablaCalendario[[#This Row],[Fecha]])+2)/3,0)</f>
        <v>TRIM.4</v>
      </c>
      <c r="F722" s="15">
        <f>WEEKDAY(TablaCalendario[[#This Row],[Fecha]],2)</f>
        <v>5</v>
      </c>
      <c r="G722" s="14" t="str">
        <f>TEXT(TablaCalendario[[#This Row],[Fecha]],"DDDD")</f>
        <v>viernes</v>
      </c>
      <c r="H722" s="15">
        <f>DAY(TablaCalendario[[#This Row],[Fecha]])</f>
        <v>29</v>
      </c>
    </row>
    <row r="723" spans="1:8" x14ac:dyDescent="0.4">
      <c r="A723" s="17">
        <v>39081</v>
      </c>
      <c r="B723" s="15">
        <f>MONTH(TablaCalendario[[#This Row],[Fecha]])</f>
        <v>12</v>
      </c>
      <c r="C723" s="14" t="str">
        <f>TEXT(TablaCalendario[[#This Row],[Fecha]],"MMMM")</f>
        <v>diciembre</v>
      </c>
      <c r="D723" s="15">
        <f>YEAR(TablaCalendario[[#This Row],[Fecha]])</f>
        <v>2006</v>
      </c>
      <c r="E723" s="14" t="str">
        <f>"TRIM."&amp;ROUNDDOWN((MONTH(TablaCalendario[[#This Row],[Fecha]])+2)/3,0)</f>
        <v>TRIM.4</v>
      </c>
      <c r="F723" s="15">
        <f>WEEKDAY(TablaCalendario[[#This Row],[Fecha]],2)</f>
        <v>6</v>
      </c>
      <c r="G723" s="14" t="str">
        <f>TEXT(TablaCalendario[[#This Row],[Fecha]],"DDDD")</f>
        <v>sábado</v>
      </c>
      <c r="H723" s="15">
        <f>DAY(TablaCalendario[[#This Row],[Fecha]])</f>
        <v>30</v>
      </c>
    </row>
    <row r="724" spans="1:8" x14ac:dyDescent="0.4">
      <c r="A724" s="17">
        <v>39082</v>
      </c>
      <c r="B724" s="15">
        <f>MONTH(TablaCalendario[[#This Row],[Fecha]])</f>
        <v>12</v>
      </c>
      <c r="C724" s="14" t="str">
        <f>TEXT(TablaCalendario[[#This Row],[Fecha]],"MMMM")</f>
        <v>diciembre</v>
      </c>
      <c r="D724" s="15">
        <f>YEAR(TablaCalendario[[#This Row],[Fecha]])</f>
        <v>2006</v>
      </c>
      <c r="E724" s="14" t="str">
        <f>"TRIM."&amp;ROUNDDOWN((MONTH(TablaCalendario[[#This Row],[Fecha]])+2)/3,0)</f>
        <v>TRIM.4</v>
      </c>
      <c r="F724" s="15">
        <f>WEEKDAY(TablaCalendario[[#This Row],[Fecha]],2)</f>
        <v>7</v>
      </c>
      <c r="G724" s="14" t="str">
        <f>TEXT(TablaCalendario[[#This Row],[Fecha]],"DDDD")</f>
        <v>domingo</v>
      </c>
      <c r="H724" s="15">
        <f>DAY(TablaCalendario[[#This Row],[Fecha]])</f>
        <v>31</v>
      </c>
    </row>
    <row r="725" spans="1:8" x14ac:dyDescent="0.4">
      <c r="A725" s="17">
        <v>39083</v>
      </c>
      <c r="B725" s="15">
        <f>MONTH(TablaCalendario[[#This Row],[Fecha]])</f>
        <v>1</v>
      </c>
      <c r="C725" s="14" t="str">
        <f>TEXT(TablaCalendario[[#This Row],[Fecha]],"MMMM")</f>
        <v>enero</v>
      </c>
      <c r="D725" s="15">
        <f>YEAR(TablaCalendario[[#This Row],[Fecha]])</f>
        <v>2007</v>
      </c>
      <c r="E725" s="14" t="str">
        <f>"TRIM."&amp;ROUNDDOWN((MONTH(TablaCalendario[[#This Row],[Fecha]])+2)/3,0)</f>
        <v>TRIM.1</v>
      </c>
      <c r="F725" s="15">
        <f>WEEKDAY(TablaCalendario[[#This Row],[Fecha]],2)</f>
        <v>1</v>
      </c>
      <c r="G725" s="14" t="str">
        <f>TEXT(TablaCalendario[[#This Row],[Fecha]],"DDDD")</f>
        <v>lunes</v>
      </c>
      <c r="H725" s="15">
        <f>DAY(TablaCalendario[[#This Row],[Fecha]])</f>
        <v>1</v>
      </c>
    </row>
    <row r="726" spans="1:8" x14ac:dyDescent="0.4">
      <c r="A726" s="17">
        <v>39084</v>
      </c>
      <c r="B726" s="15">
        <f>MONTH(TablaCalendario[[#This Row],[Fecha]])</f>
        <v>1</v>
      </c>
      <c r="C726" s="14" t="str">
        <f>TEXT(TablaCalendario[[#This Row],[Fecha]],"MMMM")</f>
        <v>enero</v>
      </c>
      <c r="D726" s="15">
        <f>YEAR(TablaCalendario[[#This Row],[Fecha]])</f>
        <v>2007</v>
      </c>
      <c r="E726" s="14" t="str">
        <f>"TRIM."&amp;ROUNDDOWN((MONTH(TablaCalendario[[#This Row],[Fecha]])+2)/3,0)</f>
        <v>TRIM.1</v>
      </c>
      <c r="F726" s="15">
        <f>WEEKDAY(TablaCalendario[[#This Row],[Fecha]],2)</f>
        <v>2</v>
      </c>
      <c r="G726" s="14" t="str">
        <f>TEXT(TablaCalendario[[#This Row],[Fecha]],"DDDD")</f>
        <v>martes</v>
      </c>
      <c r="H726" s="15">
        <f>DAY(TablaCalendario[[#This Row],[Fecha]])</f>
        <v>2</v>
      </c>
    </row>
    <row r="727" spans="1:8" x14ac:dyDescent="0.4">
      <c r="A727" s="17">
        <v>39085</v>
      </c>
      <c r="B727" s="15">
        <f>MONTH(TablaCalendario[[#This Row],[Fecha]])</f>
        <v>1</v>
      </c>
      <c r="C727" s="14" t="str">
        <f>TEXT(TablaCalendario[[#This Row],[Fecha]],"MMMM")</f>
        <v>enero</v>
      </c>
      <c r="D727" s="15">
        <f>YEAR(TablaCalendario[[#This Row],[Fecha]])</f>
        <v>2007</v>
      </c>
      <c r="E727" s="14" t="str">
        <f>"TRIM."&amp;ROUNDDOWN((MONTH(TablaCalendario[[#This Row],[Fecha]])+2)/3,0)</f>
        <v>TRIM.1</v>
      </c>
      <c r="F727" s="15">
        <f>WEEKDAY(TablaCalendario[[#This Row],[Fecha]],2)</f>
        <v>3</v>
      </c>
      <c r="G727" s="14" t="str">
        <f>TEXT(TablaCalendario[[#This Row],[Fecha]],"DDDD")</f>
        <v>miércoles</v>
      </c>
      <c r="H727" s="15">
        <f>DAY(TablaCalendario[[#This Row],[Fecha]])</f>
        <v>3</v>
      </c>
    </row>
    <row r="728" spans="1:8" x14ac:dyDescent="0.4">
      <c r="A728" s="17">
        <v>39086</v>
      </c>
      <c r="B728" s="15">
        <f>MONTH(TablaCalendario[[#This Row],[Fecha]])</f>
        <v>1</v>
      </c>
      <c r="C728" s="14" t="str">
        <f>TEXT(TablaCalendario[[#This Row],[Fecha]],"MMMM")</f>
        <v>enero</v>
      </c>
      <c r="D728" s="15">
        <f>YEAR(TablaCalendario[[#This Row],[Fecha]])</f>
        <v>2007</v>
      </c>
      <c r="E728" s="14" t="str">
        <f>"TRIM."&amp;ROUNDDOWN((MONTH(TablaCalendario[[#This Row],[Fecha]])+2)/3,0)</f>
        <v>TRIM.1</v>
      </c>
      <c r="F728" s="15">
        <f>WEEKDAY(TablaCalendario[[#This Row],[Fecha]],2)</f>
        <v>4</v>
      </c>
      <c r="G728" s="14" t="str">
        <f>TEXT(TablaCalendario[[#This Row],[Fecha]],"DDDD")</f>
        <v>jueves</v>
      </c>
      <c r="H728" s="15">
        <f>DAY(TablaCalendario[[#This Row],[Fecha]])</f>
        <v>4</v>
      </c>
    </row>
    <row r="729" spans="1:8" x14ac:dyDescent="0.4">
      <c r="A729" s="17">
        <v>39087</v>
      </c>
      <c r="B729" s="15">
        <f>MONTH(TablaCalendario[[#This Row],[Fecha]])</f>
        <v>1</v>
      </c>
      <c r="C729" s="14" t="str">
        <f>TEXT(TablaCalendario[[#This Row],[Fecha]],"MMMM")</f>
        <v>enero</v>
      </c>
      <c r="D729" s="15">
        <f>YEAR(TablaCalendario[[#This Row],[Fecha]])</f>
        <v>2007</v>
      </c>
      <c r="E729" s="14" t="str">
        <f>"TRIM."&amp;ROUNDDOWN((MONTH(TablaCalendario[[#This Row],[Fecha]])+2)/3,0)</f>
        <v>TRIM.1</v>
      </c>
      <c r="F729" s="15">
        <f>WEEKDAY(TablaCalendario[[#This Row],[Fecha]],2)</f>
        <v>5</v>
      </c>
      <c r="G729" s="14" t="str">
        <f>TEXT(TablaCalendario[[#This Row],[Fecha]],"DDDD")</f>
        <v>viernes</v>
      </c>
      <c r="H729" s="15">
        <f>DAY(TablaCalendario[[#This Row],[Fecha]])</f>
        <v>5</v>
      </c>
    </row>
    <row r="730" spans="1:8" x14ac:dyDescent="0.4">
      <c r="A730" s="17">
        <v>39088</v>
      </c>
      <c r="B730" s="15">
        <f>MONTH(TablaCalendario[[#This Row],[Fecha]])</f>
        <v>1</v>
      </c>
      <c r="C730" s="14" t="str">
        <f>TEXT(TablaCalendario[[#This Row],[Fecha]],"MMMM")</f>
        <v>enero</v>
      </c>
      <c r="D730" s="15">
        <f>YEAR(TablaCalendario[[#This Row],[Fecha]])</f>
        <v>2007</v>
      </c>
      <c r="E730" s="14" t="str">
        <f>"TRIM."&amp;ROUNDDOWN((MONTH(TablaCalendario[[#This Row],[Fecha]])+2)/3,0)</f>
        <v>TRIM.1</v>
      </c>
      <c r="F730" s="15">
        <f>WEEKDAY(TablaCalendario[[#This Row],[Fecha]],2)</f>
        <v>6</v>
      </c>
      <c r="G730" s="14" t="str">
        <f>TEXT(TablaCalendario[[#This Row],[Fecha]],"DDDD")</f>
        <v>sábado</v>
      </c>
      <c r="H730" s="15">
        <f>DAY(TablaCalendario[[#This Row],[Fecha]])</f>
        <v>6</v>
      </c>
    </row>
    <row r="731" spans="1:8" x14ac:dyDescent="0.4">
      <c r="A731" s="17">
        <v>39089</v>
      </c>
      <c r="B731" s="15">
        <f>MONTH(TablaCalendario[[#This Row],[Fecha]])</f>
        <v>1</v>
      </c>
      <c r="C731" s="14" t="str">
        <f>TEXT(TablaCalendario[[#This Row],[Fecha]],"MMMM")</f>
        <v>enero</v>
      </c>
      <c r="D731" s="15">
        <f>YEAR(TablaCalendario[[#This Row],[Fecha]])</f>
        <v>2007</v>
      </c>
      <c r="E731" s="14" t="str">
        <f>"TRIM."&amp;ROUNDDOWN((MONTH(TablaCalendario[[#This Row],[Fecha]])+2)/3,0)</f>
        <v>TRIM.1</v>
      </c>
      <c r="F731" s="15">
        <f>WEEKDAY(TablaCalendario[[#This Row],[Fecha]],2)</f>
        <v>7</v>
      </c>
      <c r="G731" s="14" t="str">
        <f>TEXT(TablaCalendario[[#This Row],[Fecha]],"DDDD")</f>
        <v>domingo</v>
      </c>
      <c r="H731" s="15">
        <f>DAY(TablaCalendario[[#This Row],[Fecha]])</f>
        <v>7</v>
      </c>
    </row>
    <row r="732" spans="1:8" x14ac:dyDescent="0.4">
      <c r="A732" s="17">
        <v>39090</v>
      </c>
      <c r="B732" s="15">
        <f>MONTH(TablaCalendario[[#This Row],[Fecha]])</f>
        <v>1</v>
      </c>
      <c r="C732" s="14" t="str">
        <f>TEXT(TablaCalendario[[#This Row],[Fecha]],"MMMM")</f>
        <v>enero</v>
      </c>
      <c r="D732" s="15">
        <f>YEAR(TablaCalendario[[#This Row],[Fecha]])</f>
        <v>2007</v>
      </c>
      <c r="E732" s="14" t="str">
        <f>"TRIM."&amp;ROUNDDOWN((MONTH(TablaCalendario[[#This Row],[Fecha]])+2)/3,0)</f>
        <v>TRIM.1</v>
      </c>
      <c r="F732" s="15">
        <f>WEEKDAY(TablaCalendario[[#This Row],[Fecha]],2)</f>
        <v>1</v>
      </c>
      <c r="G732" s="14" t="str">
        <f>TEXT(TablaCalendario[[#This Row],[Fecha]],"DDDD")</f>
        <v>lunes</v>
      </c>
      <c r="H732" s="15">
        <f>DAY(TablaCalendario[[#This Row],[Fecha]])</f>
        <v>8</v>
      </c>
    </row>
    <row r="733" spans="1:8" x14ac:dyDescent="0.4">
      <c r="A733" s="17">
        <v>39091</v>
      </c>
      <c r="B733" s="15">
        <f>MONTH(TablaCalendario[[#This Row],[Fecha]])</f>
        <v>1</v>
      </c>
      <c r="C733" s="14" t="str">
        <f>TEXT(TablaCalendario[[#This Row],[Fecha]],"MMMM")</f>
        <v>enero</v>
      </c>
      <c r="D733" s="15">
        <f>YEAR(TablaCalendario[[#This Row],[Fecha]])</f>
        <v>2007</v>
      </c>
      <c r="E733" s="14" t="str">
        <f>"TRIM."&amp;ROUNDDOWN((MONTH(TablaCalendario[[#This Row],[Fecha]])+2)/3,0)</f>
        <v>TRIM.1</v>
      </c>
      <c r="F733" s="15">
        <f>WEEKDAY(TablaCalendario[[#This Row],[Fecha]],2)</f>
        <v>2</v>
      </c>
      <c r="G733" s="14" t="str">
        <f>TEXT(TablaCalendario[[#This Row],[Fecha]],"DDDD")</f>
        <v>martes</v>
      </c>
      <c r="H733" s="15">
        <f>DAY(TablaCalendario[[#This Row],[Fecha]])</f>
        <v>9</v>
      </c>
    </row>
    <row r="734" spans="1:8" x14ac:dyDescent="0.4">
      <c r="A734" s="17">
        <v>39092</v>
      </c>
      <c r="B734" s="15">
        <f>MONTH(TablaCalendario[[#This Row],[Fecha]])</f>
        <v>1</v>
      </c>
      <c r="C734" s="14" t="str">
        <f>TEXT(TablaCalendario[[#This Row],[Fecha]],"MMMM")</f>
        <v>enero</v>
      </c>
      <c r="D734" s="15">
        <f>YEAR(TablaCalendario[[#This Row],[Fecha]])</f>
        <v>2007</v>
      </c>
      <c r="E734" s="14" t="str">
        <f>"TRIM."&amp;ROUNDDOWN((MONTH(TablaCalendario[[#This Row],[Fecha]])+2)/3,0)</f>
        <v>TRIM.1</v>
      </c>
      <c r="F734" s="15">
        <f>WEEKDAY(TablaCalendario[[#This Row],[Fecha]],2)</f>
        <v>3</v>
      </c>
      <c r="G734" s="14" t="str">
        <f>TEXT(TablaCalendario[[#This Row],[Fecha]],"DDDD")</f>
        <v>miércoles</v>
      </c>
      <c r="H734" s="15">
        <f>DAY(TablaCalendario[[#This Row],[Fecha]])</f>
        <v>10</v>
      </c>
    </row>
    <row r="735" spans="1:8" x14ac:dyDescent="0.4">
      <c r="A735" s="17">
        <v>39093</v>
      </c>
      <c r="B735" s="15">
        <f>MONTH(TablaCalendario[[#This Row],[Fecha]])</f>
        <v>1</v>
      </c>
      <c r="C735" s="14" t="str">
        <f>TEXT(TablaCalendario[[#This Row],[Fecha]],"MMMM")</f>
        <v>enero</v>
      </c>
      <c r="D735" s="15">
        <f>YEAR(TablaCalendario[[#This Row],[Fecha]])</f>
        <v>2007</v>
      </c>
      <c r="E735" s="14" t="str">
        <f>"TRIM."&amp;ROUNDDOWN((MONTH(TablaCalendario[[#This Row],[Fecha]])+2)/3,0)</f>
        <v>TRIM.1</v>
      </c>
      <c r="F735" s="15">
        <f>WEEKDAY(TablaCalendario[[#This Row],[Fecha]],2)</f>
        <v>4</v>
      </c>
      <c r="G735" s="14" t="str">
        <f>TEXT(TablaCalendario[[#This Row],[Fecha]],"DDDD")</f>
        <v>jueves</v>
      </c>
      <c r="H735" s="15">
        <f>DAY(TablaCalendario[[#This Row],[Fecha]])</f>
        <v>11</v>
      </c>
    </row>
    <row r="736" spans="1:8" x14ac:dyDescent="0.4">
      <c r="A736" s="17">
        <v>39094</v>
      </c>
      <c r="B736" s="15">
        <f>MONTH(TablaCalendario[[#This Row],[Fecha]])</f>
        <v>1</v>
      </c>
      <c r="C736" s="14" t="str">
        <f>TEXT(TablaCalendario[[#This Row],[Fecha]],"MMMM")</f>
        <v>enero</v>
      </c>
      <c r="D736" s="15">
        <f>YEAR(TablaCalendario[[#This Row],[Fecha]])</f>
        <v>2007</v>
      </c>
      <c r="E736" s="14" t="str">
        <f>"TRIM."&amp;ROUNDDOWN((MONTH(TablaCalendario[[#This Row],[Fecha]])+2)/3,0)</f>
        <v>TRIM.1</v>
      </c>
      <c r="F736" s="15">
        <f>WEEKDAY(TablaCalendario[[#This Row],[Fecha]],2)</f>
        <v>5</v>
      </c>
      <c r="G736" s="14" t="str">
        <f>TEXT(TablaCalendario[[#This Row],[Fecha]],"DDDD")</f>
        <v>viernes</v>
      </c>
      <c r="H736" s="15">
        <f>DAY(TablaCalendario[[#This Row],[Fecha]])</f>
        <v>12</v>
      </c>
    </row>
    <row r="737" spans="1:8" x14ac:dyDescent="0.4">
      <c r="A737" s="17">
        <v>39095</v>
      </c>
      <c r="B737" s="15">
        <f>MONTH(TablaCalendario[[#This Row],[Fecha]])</f>
        <v>1</v>
      </c>
      <c r="C737" s="14" t="str">
        <f>TEXT(TablaCalendario[[#This Row],[Fecha]],"MMMM")</f>
        <v>enero</v>
      </c>
      <c r="D737" s="15">
        <f>YEAR(TablaCalendario[[#This Row],[Fecha]])</f>
        <v>2007</v>
      </c>
      <c r="E737" s="14" t="str">
        <f>"TRIM."&amp;ROUNDDOWN((MONTH(TablaCalendario[[#This Row],[Fecha]])+2)/3,0)</f>
        <v>TRIM.1</v>
      </c>
      <c r="F737" s="15">
        <f>WEEKDAY(TablaCalendario[[#This Row],[Fecha]],2)</f>
        <v>6</v>
      </c>
      <c r="G737" s="14" t="str">
        <f>TEXT(TablaCalendario[[#This Row],[Fecha]],"DDDD")</f>
        <v>sábado</v>
      </c>
      <c r="H737" s="15">
        <f>DAY(TablaCalendario[[#This Row],[Fecha]])</f>
        <v>13</v>
      </c>
    </row>
    <row r="738" spans="1:8" x14ac:dyDescent="0.4">
      <c r="A738" s="17">
        <v>39096</v>
      </c>
      <c r="B738" s="15">
        <f>MONTH(TablaCalendario[[#This Row],[Fecha]])</f>
        <v>1</v>
      </c>
      <c r="C738" s="14" t="str">
        <f>TEXT(TablaCalendario[[#This Row],[Fecha]],"MMMM")</f>
        <v>enero</v>
      </c>
      <c r="D738" s="15">
        <f>YEAR(TablaCalendario[[#This Row],[Fecha]])</f>
        <v>2007</v>
      </c>
      <c r="E738" s="14" t="str">
        <f>"TRIM."&amp;ROUNDDOWN((MONTH(TablaCalendario[[#This Row],[Fecha]])+2)/3,0)</f>
        <v>TRIM.1</v>
      </c>
      <c r="F738" s="15">
        <f>WEEKDAY(TablaCalendario[[#This Row],[Fecha]],2)</f>
        <v>7</v>
      </c>
      <c r="G738" s="14" t="str">
        <f>TEXT(TablaCalendario[[#This Row],[Fecha]],"DDDD")</f>
        <v>domingo</v>
      </c>
      <c r="H738" s="15">
        <f>DAY(TablaCalendario[[#This Row],[Fecha]])</f>
        <v>14</v>
      </c>
    </row>
    <row r="739" spans="1:8" x14ac:dyDescent="0.4">
      <c r="A739" s="17">
        <v>39097</v>
      </c>
      <c r="B739" s="15">
        <f>MONTH(TablaCalendario[[#This Row],[Fecha]])</f>
        <v>1</v>
      </c>
      <c r="C739" s="14" t="str">
        <f>TEXT(TablaCalendario[[#This Row],[Fecha]],"MMMM")</f>
        <v>enero</v>
      </c>
      <c r="D739" s="15">
        <f>YEAR(TablaCalendario[[#This Row],[Fecha]])</f>
        <v>2007</v>
      </c>
      <c r="E739" s="14" t="str">
        <f>"TRIM."&amp;ROUNDDOWN((MONTH(TablaCalendario[[#This Row],[Fecha]])+2)/3,0)</f>
        <v>TRIM.1</v>
      </c>
      <c r="F739" s="15">
        <f>WEEKDAY(TablaCalendario[[#This Row],[Fecha]],2)</f>
        <v>1</v>
      </c>
      <c r="G739" s="14" t="str">
        <f>TEXT(TablaCalendario[[#This Row],[Fecha]],"DDDD")</f>
        <v>lunes</v>
      </c>
      <c r="H739" s="15">
        <f>DAY(TablaCalendario[[#This Row],[Fecha]])</f>
        <v>15</v>
      </c>
    </row>
    <row r="740" spans="1:8" x14ac:dyDescent="0.4">
      <c r="A740" s="17">
        <v>39098</v>
      </c>
      <c r="B740" s="15">
        <f>MONTH(TablaCalendario[[#This Row],[Fecha]])</f>
        <v>1</v>
      </c>
      <c r="C740" s="14" t="str">
        <f>TEXT(TablaCalendario[[#This Row],[Fecha]],"MMMM")</f>
        <v>enero</v>
      </c>
      <c r="D740" s="15">
        <f>YEAR(TablaCalendario[[#This Row],[Fecha]])</f>
        <v>2007</v>
      </c>
      <c r="E740" s="14" t="str">
        <f>"TRIM."&amp;ROUNDDOWN((MONTH(TablaCalendario[[#This Row],[Fecha]])+2)/3,0)</f>
        <v>TRIM.1</v>
      </c>
      <c r="F740" s="15">
        <f>WEEKDAY(TablaCalendario[[#This Row],[Fecha]],2)</f>
        <v>2</v>
      </c>
      <c r="G740" s="14" t="str">
        <f>TEXT(TablaCalendario[[#This Row],[Fecha]],"DDDD")</f>
        <v>martes</v>
      </c>
      <c r="H740" s="15">
        <f>DAY(TablaCalendario[[#This Row],[Fecha]])</f>
        <v>16</v>
      </c>
    </row>
    <row r="741" spans="1:8" x14ac:dyDescent="0.4">
      <c r="A741" s="17">
        <v>39099</v>
      </c>
      <c r="B741" s="15">
        <f>MONTH(TablaCalendario[[#This Row],[Fecha]])</f>
        <v>1</v>
      </c>
      <c r="C741" s="14" t="str">
        <f>TEXT(TablaCalendario[[#This Row],[Fecha]],"MMMM")</f>
        <v>enero</v>
      </c>
      <c r="D741" s="15">
        <f>YEAR(TablaCalendario[[#This Row],[Fecha]])</f>
        <v>2007</v>
      </c>
      <c r="E741" s="14" t="str">
        <f>"TRIM."&amp;ROUNDDOWN((MONTH(TablaCalendario[[#This Row],[Fecha]])+2)/3,0)</f>
        <v>TRIM.1</v>
      </c>
      <c r="F741" s="15">
        <f>WEEKDAY(TablaCalendario[[#This Row],[Fecha]],2)</f>
        <v>3</v>
      </c>
      <c r="G741" s="14" t="str">
        <f>TEXT(TablaCalendario[[#This Row],[Fecha]],"DDDD")</f>
        <v>miércoles</v>
      </c>
      <c r="H741" s="15">
        <f>DAY(TablaCalendario[[#This Row],[Fecha]])</f>
        <v>17</v>
      </c>
    </row>
    <row r="742" spans="1:8" x14ac:dyDescent="0.4">
      <c r="A742" s="17">
        <v>39100</v>
      </c>
      <c r="B742" s="15">
        <f>MONTH(TablaCalendario[[#This Row],[Fecha]])</f>
        <v>1</v>
      </c>
      <c r="C742" s="14" t="str">
        <f>TEXT(TablaCalendario[[#This Row],[Fecha]],"MMMM")</f>
        <v>enero</v>
      </c>
      <c r="D742" s="15">
        <f>YEAR(TablaCalendario[[#This Row],[Fecha]])</f>
        <v>2007</v>
      </c>
      <c r="E742" s="14" t="str">
        <f>"TRIM."&amp;ROUNDDOWN((MONTH(TablaCalendario[[#This Row],[Fecha]])+2)/3,0)</f>
        <v>TRIM.1</v>
      </c>
      <c r="F742" s="15">
        <f>WEEKDAY(TablaCalendario[[#This Row],[Fecha]],2)</f>
        <v>4</v>
      </c>
      <c r="G742" s="14" t="str">
        <f>TEXT(TablaCalendario[[#This Row],[Fecha]],"DDDD")</f>
        <v>jueves</v>
      </c>
      <c r="H742" s="15">
        <f>DAY(TablaCalendario[[#This Row],[Fecha]])</f>
        <v>18</v>
      </c>
    </row>
    <row r="743" spans="1:8" x14ac:dyDescent="0.4">
      <c r="A743" s="17">
        <v>39101</v>
      </c>
      <c r="B743" s="15">
        <f>MONTH(TablaCalendario[[#This Row],[Fecha]])</f>
        <v>1</v>
      </c>
      <c r="C743" s="14" t="str">
        <f>TEXT(TablaCalendario[[#This Row],[Fecha]],"MMMM")</f>
        <v>enero</v>
      </c>
      <c r="D743" s="15">
        <f>YEAR(TablaCalendario[[#This Row],[Fecha]])</f>
        <v>2007</v>
      </c>
      <c r="E743" s="14" t="str">
        <f>"TRIM."&amp;ROUNDDOWN((MONTH(TablaCalendario[[#This Row],[Fecha]])+2)/3,0)</f>
        <v>TRIM.1</v>
      </c>
      <c r="F743" s="15">
        <f>WEEKDAY(TablaCalendario[[#This Row],[Fecha]],2)</f>
        <v>5</v>
      </c>
      <c r="G743" s="14" t="str">
        <f>TEXT(TablaCalendario[[#This Row],[Fecha]],"DDDD")</f>
        <v>viernes</v>
      </c>
      <c r="H743" s="15">
        <f>DAY(TablaCalendario[[#This Row],[Fecha]])</f>
        <v>19</v>
      </c>
    </row>
    <row r="744" spans="1:8" x14ac:dyDescent="0.4">
      <c r="A744" s="17">
        <v>39102</v>
      </c>
      <c r="B744" s="15">
        <f>MONTH(TablaCalendario[[#This Row],[Fecha]])</f>
        <v>1</v>
      </c>
      <c r="C744" s="14" t="str">
        <f>TEXT(TablaCalendario[[#This Row],[Fecha]],"MMMM")</f>
        <v>enero</v>
      </c>
      <c r="D744" s="15">
        <f>YEAR(TablaCalendario[[#This Row],[Fecha]])</f>
        <v>2007</v>
      </c>
      <c r="E744" s="14" t="str">
        <f>"TRIM."&amp;ROUNDDOWN((MONTH(TablaCalendario[[#This Row],[Fecha]])+2)/3,0)</f>
        <v>TRIM.1</v>
      </c>
      <c r="F744" s="15">
        <f>WEEKDAY(TablaCalendario[[#This Row],[Fecha]],2)</f>
        <v>6</v>
      </c>
      <c r="G744" s="14" t="str">
        <f>TEXT(TablaCalendario[[#This Row],[Fecha]],"DDDD")</f>
        <v>sábado</v>
      </c>
      <c r="H744" s="15">
        <f>DAY(TablaCalendario[[#This Row],[Fecha]])</f>
        <v>20</v>
      </c>
    </row>
    <row r="745" spans="1:8" x14ac:dyDescent="0.4">
      <c r="A745" s="17">
        <v>39103</v>
      </c>
      <c r="B745" s="15">
        <f>MONTH(TablaCalendario[[#This Row],[Fecha]])</f>
        <v>1</v>
      </c>
      <c r="C745" s="14" t="str">
        <f>TEXT(TablaCalendario[[#This Row],[Fecha]],"MMMM")</f>
        <v>enero</v>
      </c>
      <c r="D745" s="15">
        <f>YEAR(TablaCalendario[[#This Row],[Fecha]])</f>
        <v>2007</v>
      </c>
      <c r="E745" s="14" t="str">
        <f>"TRIM."&amp;ROUNDDOWN((MONTH(TablaCalendario[[#This Row],[Fecha]])+2)/3,0)</f>
        <v>TRIM.1</v>
      </c>
      <c r="F745" s="15">
        <f>WEEKDAY(TablaCalendario[[#This Row],[Fecha]],2)</f>
        <v>7</v>
      </c>
      <c r="G745" s="14" t="str">
        <f>TEXT(TablaCalendario[[#This Row],[Fecha]],"DDDD")</f>
        <v>domingo</v>
      </c>
      <c r="H745" s="15">
        <f>DAY(TablaCalendario[[#This Row],[Fecha]])</f>
        <v>21</v>
      </c>
    </row>
    <row r="746" spans="1:8" x14ac:dyDescent="0.4">
      <c r="A746" s="17">
        <v>39104</v>
      </c>
      <c r="B746" s="15">
        <f>MONTH(TablaCalendario[[#This Row],[Fecha]])</f>
        <v>1</v>
      </c>
      <c r="C746" s="14" t="str">
        <f>TEXT(TablaCalendario[[#This Row],[Fecha]],"MMMM")</f>
        <v>enero</v>
      </c>
      <c r="D746" s="15">
        <f>YEAR(TablaCalendario[[#This Row],[Fecha]])</f>
        <v>2007</v>
      </c>
      <c r="E746" s="14" t="str">
        <f>"TRIM."&amp;ROUNDDOWN((MONTH(TablaCalendario[[#This Row],[Fecha]])+2)/3,0)</f>
        <v>TRIM.1</v>
      </c>
      <c r="F746" s="15">
        <f>WEEKDAY(TablaCalendario[[#This Row],[Fecha]],2)</f>
        <v>1</v>
      </c>
      <c r="G746" s="14" t="str">
        <f>TEXT(TablaCalendario[[#This Row],[Fecha]],"DDDD")</f>
        <v>lunes</v>
      </c>
      <c r="H746" s="15">
        <f>DAY(TablaCalendario[[#This Row],[Fecha]])</f>
        <v>22</v>
      </c>
    </row>
    <row r="747" spans="1:8" x14ac:dyDescent="0.4">
      <c r="A747" s="17">
        <v>39105</v>
      </c>
      <c r="B747" s="15">
        <f>MONTH(TablaCalendario[[#This Row],[Fecha]])</f>
        <v>1</v>
      </c>
      <c r="C747" s="14" t="str">
        <f>TEXT(TablaCalendario[[#This Row],[Fecha]],"MMMM")</f>
        <v>enero</v>
      </c>
      <c r="D747" s="15">
        <f>YEAR(TablaCalendario[[#This Row],[Fecha]])</f>
        <v>2007</v>
      </c>
      <c r="E747" s="14" t="str">
        <f>"TRIM."&amp;ROUNDDOWN((MONTH(TablaCalendario[[#This Row],[Fecha]])+2)/3,0)</f>
        <v>TRIM.1</v>
      </c>
      <c r="F747" s="15">
        <f>WEEKDAY(TablaCalendario[[#This Row],[Fecha]],2)</f>
        <v>2</v>
      </c>
      <c r="G747" s="14" t="str">
        <f>TEXT(TablaCalendario[[#This Row],[Fecha]],"DDDD")</f>
        <v>martes</v>
      </c>
      <c r="H747" s="15">
        <f>DAY(TablaCalendario[[#This Row],[Fecha]])</f>
        <v>23</v>
      </c>
    </row>
    <row r="748" spans="1:8" x14ac:dyDescent="0.4">
      <c r="A748" s="17">
        <v>39106</v>
      </c>
      <c r="B748" s="15">
        <f>MONTH(TablaCalendario[[#This Row],[Fecha]])</f>
        <v>1</v>
      </c>
      <c r="C748" s="14" t="str">
        <f>TEXT(TablaCalendario[[#This Row],[Fecha]],"MMMM")</f>
        <v>enero</v>
      </c>
      <c r="D748" s="15">
        <f>YEAR(TablaCalendario[[#This Row],[Fecha]])</f>
        <v>2007</v>
      </c>
      <c r="E748" s="14" t="str">
        <f>"TRIM."&amp;ROUNDDOWN((MONTH(TablaCalendario[[#This Row],[Fecha]])+2)/3,0)</f>
        <v>TRIM.1</v>
      </c>
      <c r="F748" s="15">
        <f>WEEKDAY(TablaCalendario[[#This Row],[Fecha]],2)</f>
        <v>3</v>
      </c>
      <c r="G748" s="14" t="str">
        <f>TEXT(TablaCalendario[[#This Row],[Fecha]],"DDDD")</f>
        <v>miércoles</v>
      </c>
      <c r="H748" s="15">
        <f>DAY(TablaCalendario[[#This Row],[Fecha]])</f>
        <v>24</v>
      </c>
    </row>
    <row r="749" spans="1:8" x14ac:dyDescent="0.4">
      <c r="A749" s="17">
        <v>39107</v>
      </c>
      <c r="B749" s="15">
        <f>MONTH(TablaCalendario[[#This Row],[Fecha]])</f>
        <v>1</v>
      </c>
      <c r="C749" s="14" t="str">
        <f>TEXT(TablaCalendario[[#This Row],[Fecha]],"MMMM")</f>
        <v>enero</v>
      </c>
      <c r="D749" s="15">
        <f>YEAR(TablaCalendario[[#This Row],[Fecha]])</f>
        <v>2007</v>
      </c>
      <c r="E749" s="14" t="str">
        <f>"TRIM."&amp;ROUNDDOWN((MONTH(TablaCalendario[[#This Row],[Fecha]])+2)/3,0)</f>
        <v>TRIM.1</v>
      </c>
      <c r="F749" s="15">
        <f>WEEKDAY(TablaCalendario[[#This Row],[Fecha]],2)</f>
        <v>4</v>
      </c>
      <c r="G749" s="14" t="str">
        <f>TEXT(TablaCalendario[[#This Row],[Fecha]],"DDDD")</f>
        <v>jueves</v>
      </c>
      <c r="H749" s="15">
        <f>DAY(TablaCalendario[[#This Row],[Fecha]])</f>
        <v>25</v>
      </c>
    </row>
    <row r="750" spans="1:8" x14ac:dyDescent="0.4">
      <c r="A750" s="17">
        <v>39108</v>
      </c>
      <c r="B750" s="15">
        <f>MONTH(TablaCalendario[[#This Row],[Fecha]])</f>
        <v>1</v>
      </c>
      <c r="C750" s="14" t="str">
        <f>TEXT(TablaCalendario[[#This Row],[Fecha]],"MMMM")</f>
        <v>enero</v>
      </c>
      <c r="D750" s="15">
        <f>YEAR(TablaCalendario[[#This Row],[Fecha]])</f>
        <v>2007</v>
      </c>
      <c r="E750" s="14" t="str">
        <f>"TRIM."&amp;ROUNDDOWN((MONTH(TablaCalendario[[#This Row],[Fecha]])+2)/3,0)</f>
        <v>TRIM.1</v>
      </c>
      <c r="F750" s="15">
        <f>WEEKDAY(TablaCalendario[[#This Row],[Fecha]],2)</f>
        <v>5</v>
      </c>
      <c r="G750" s="14" t="str">
        <f>TEXT(TablaCalendario[[#This Row],[Fecha]],"DDDD")</f>
        <v>viernes</v>
      </c>
      <c r="H750" s="15">
        <f>DAY(TablaCalendario[[#This Row],[Fecha]])</f>
        <v>26</v>
      </c>
    </row>
    <row r="751" spans="1:8" x14ac:dyDescent="0.4">
      <c r="A751" s="17">
        <v>39109</v>
      </c>
      <c r="B751" s="15">
        <f>MONTH(TablaCalendario[[#This Row],[Fecha]])</f>
        <v>1</v>
      </c>
      <c r="C751" s="14" t="str">
        <f>TEXT(TablaCalendario[[#This Row],[Fecha]],"MMMM")</f>
        <v>enero</v>
      </c>
      <c r="D751" s="15">
        <f>YEAR(TablaCalendario[[#This Row],[Fecha]])</f>
        <v>2007</v>
      </c>
      <c r="E751" s="14" t="str">
        <f>"TRIM."&amp;ROUNDDOWN((MONTH(TablaCalendario[[#This Row],[Fecha]])+2)/3,0)</f>
        <v>TRIM.1</v>
      </c>
      <c r="F751" s="15">
        <f>WEEKDAY(TablaCalendario[[#This Row],[Fecha]],2)</f>
        <v>6</v>
      </c>
      <c r="G751" s="14" t="str">
        <f>TEXT(TablaCalendario[[#This Row],[Fecha]],"DDDD")</f>
        <v>sábado</v>
      </c>
      <c r="H751" s="15">
        <f>DAY(TablaCalendario[[#This Row],[Fecha]])</f>
        <v>27</v>
      </c>
    </row>
    <row r="752" spans="1:8" x14ac:dyDescent="0.4">
      <c r="A752" s="17">
        <v>39110</v>
      </c>
      <c r="B752" s="15">
        <f>MONTH(TablaCalendario[[#This Row],[Fecha]])</f>
        <v>1</v>
      </c>
      <c r="C752" s="14" t="str">
        <f>TEXT(TablaCalendario[[#This Row],[Fecha]],"MMMM")</f>
        <v>enero</v>
      </c>
      <c r="D752" s="15">
        <f>YEAR(TablaCalendario[[#This Row],[Fecha]])</f>
        <v>2007</v>
      </c>
      <c r="E752" s="14" t="str">
        <f>"TRIM."&amp;ROUNDDOWN((MONTH(TablaCalendario[[#This Row],[Fecha]])+2)/3,0)</f>
        <v>TRIM.1</v>
      </c>
      <c r="F752" s="15">
        <f>WEEKDAY(TablaCalendario[[#This Row],[Fecha]],2)</f>
        <v>7</v>
      </c>
      <c r="G752" s="14" t="str">
        <f>TEXT(TablaCalendario[[#This Row],[Fecha]],"DDDD")</f>
        <v>domingo</v>
      </c>
      <c r="H752" s="15">
        <f>DAY(TablaCalendario[[#This Row],[Fecha]])</f>
        <v>28</v>
      </c>
    </row>
    <row r="753" spans="1:8" x14ac:dyDescent="0.4">
      <c r="A753" s="17">
        <v>39111</v>
      </c>
      <c r="B753" s="15">
        <f>MONTH(TablaCalendario[[#This Row],[Fecha]])</f>
        <v>1</v>
      </c>
      <c r="C753" s="14" t="str">
        <f>TEXT(TablaCalendario[[#This Row],[Fecha]],"MMMM")</f>
        <v>enero</v>
      </c>
      <c r="D753" s="15">
        <f>YEAR(TablaCalendario[[#This Row],[Fecha]])</f>
        <v>2007</v>
      </c>
      <c r="E753" s="14" t="str">
        <f>"TRIM."&amp;ROUNDDOWN((MONTH(TablaCalendario[[#This Row],[Fecha]])+2)/3,0)</f>
        <v>TRIM.1</v>
      </c>
      <c r="F753" s="15">
        <f>WEEKDAY(TablaCalendario[[#This Row],[Fecha]],2)</f>
        <v>1</v>
      </c>
      <c r="G753" s="14" t="str">
        <f>TEXT(TablaCalendario[[#This Row],[Fecha]],"DDDD")</f>
        <v>lunes</v>
      </c>
      <c r="H753" s="15">
        <f>DAY(TablaCalendario[[#This Row],[Fecha]])</f>
        <v>29</v>
      </c>
    </row>
    <row r="754" spans="1:8" x14ac:dyDescent="0.4">
      <c r="A754" s="17">
        <v>39112</v>
      </c>
      <c r="B754" s="15">
        <f>MONTH(TablaCalendario[[#This Row],[Fecha]])</f>
        <v>1</v>
      </c>
      <c r="C754" s="14" t="str">
        <f>TEXT(TablaCalendario[[#This Row],[Fecha]],"MMMM")</f>
        <v>enero</v>
      </c>
      <c r="D754" s="15">
        <f>YEAR(TablaCalendario[[#This Row],[Fecha]])</f>
        <v>2007</v>
      </c>
      <c r="E754" s="14" t="str">
        <f>"TRIM."&amp;ROUNDDOWN((MONTH(TablaCalendario[[#This Row],[Fecha]])+2)/3,0)</f>
        <v>TRIM.1</v>
      </c>
      <c r="F754" s="15">
        <f>WEEKDAY(TablaCalendario[[#This Row],[Fecha]],2)</f>
        <v>2</v>
      </c>
      <c r="G754" s="14" t="str">
        <f>TEXT(TablaCalendario[[#This Row],[Fecha]],"DDDD")</f>
        <v>martes</v>
      </c>
      <c r="H754" s="15">
        <f>DAY(TablaCalendario[[#This Row],[Fecha]])</f>
        <v>30</v>
      </c>
    </row>
    <row r="755" spans="1:8" x14ac:dyDescent="0.4">
      <c r="A755" s="17">
        <v>39113</v>
      </c>
      <c r="B755" s="15">
        <f>MONTH(TablaCalendario[[#This Row],[Fecha]])</f>
        <v>1</v>
      </c>
      <c r="C755" s="14" t="str">
        <f>TEXT(TablaCalendario[[#This Row],[Fecha]],"MMMM")</f>
        <v>enero</v>
      </c>
      <c r="D755" s="15">
        <f>YEAR(TablaCalendario[[#This Row],[Fecha]])</f>
        <v>2007</v>
      </c>
      <c r="E755" s="14" t="str">
        <f>"TRIM."&amp;ROUNDDOWN((MONTH(TablaCalendario[[#This Row],[Fecha]])+2)/3,0)</f>
        <v>TRIM.1</v>
      </c>
      <c r="F755" s="15">
        <f>WEEKDAY(TablaCalendario[[#This Row],[Fecha]],2)</f>
        <v>3</v>
      </c>
      <c r="G755" s="14" t="str">
        <f>TEXT(TablaCalendario[[#This Row],[Fecha]],"DDDD")</f>
        <v>miércoles</v>
      </c>
      <c r="H755" s="15">
        <f>DAY(TablaCalendario[[#This Row],[Fecha]])</f>
        <v>31</v>
      </c>
    </row>
    <row r="756" spans="1:8" x14ac:dyDescent="0.4">
      <c r="A756" s="17">
        <v>39114</v>
      </c>
      <c r="B756" s="15">
        <f>MONTH(TablaCalendario[[#This Row],[Fecha]])</f>
        <v>2</v>
      </c>
      <c r="C756" s="14" t="str">
        <f>TEXT(TablaCalendario[[#This Row],[Fecha]],"MMMM")</f>
        <v>febrero</v>
      </c>
      <c r="D756" s="15">
        <f>YEAR(TablaCalendario[[#This Row],[Fecha]])</f>
        <v>2007</v>
      </c>
      <c r="E756" s="14" t="str">
        <f>"TRIM."&amp;ROUNDDOWN((MONTH(TablaCalendario[[#This Row],[Fecha]])+2)/3,0)</f>
        <v>TRIM.1</v>
      </c>
      <c r="F756" s="15">
        <f>WEEKDAY(TablaCalendario[[#This Row],[Fecha]],2)</f>
        <v>4</v>
      </c>
      <c r="G756" s="14" t="str">
        <f>TEXT(TablaCalendario[[#This Row],[Fecha]],"DDDD")</f>
        <v>jueves</v>
      </c>
      <c r="H756" s="15">
        <f>DAY(TablaCalendario[[#This Row],[Fecha]])</f>
        <v>1</v>
      </c>
    </row>
    <row r="757" spans="1:8" x14ac:dyDescent="0.4">
      <c r="A757" s="17">
        <v>39115</v>
      </c>
      <c r="B757" s="15">
        <f>MONTH(TablaCalendario[[#This Row],[Fecha]])</f>
        <v>2</v>
      </c>
      <c r="C757" s="14" t="str">
        <f>TEXT(TablaCalendario[[#This Row],[Fecha]],"MMMM")</f>
        <v>febrero</v>
      </c>
      <c r="D757" s="15">
        <f>YEAR(TablaCalendario[[#This Row],[Fecha]])</f>
        <v>2007</v>
      </c>
      <c r="E757" s="14" t="str">
        <f>"TRIM."&amp;ROUNDDOWN((MONTH(TablaCalendario[[#This Row],[Fecha]])+2)/3,0)</f>
        <v>TRIM.1</v>
      </c>
      <c r="F757" s="15">
        <f>WEEKDAY(TablaCalendario[[#This Row],[Fecha]],2)</f>
        <v>5</v>
      </c>
      <c r="G757" s="14" t="str">
        <f>TEXT(TablaCalendario[[#This Row],[Fecha]],"DDDD")</f>
        <v>viernes</v>
      </c>
      <c r="H757" s="15">
        <f>DAY(TablaCalendario[[#This Row],[Fecha]])</f>
        <v>2</v>
      </c>
    </row>
    <row r="758" spans="1:8" x14ac:dyDescent="0.4">
      <c r="A758" s="17">
        <v>39116</v>
      </c>
      <c r="B758" s="15">
        <f>MONTH(TablaCalendario[[#This Row],[Fecha]])</f>
        <v>2</v>
      </c>
      <c r="C758" s="14" t="str">
        <f>TEXT(TablaCalendario[[#This Row],[Fecha]],"MMMM")</f>
        <v>febrero</v>
      </c>
      <c r="D758" s="15">
        <f>YEAR(TablaCalendario[[#This Row],[Fecha]])</f>
        <v>2007</v>
      </c>
      <c r="E758" s="14" t="str">
        <f>"TRIM."&amp;ROUNDDOWN((MONTH(TablaCalendario[[#This Row],[Fecha]])+2)/3,0)</f>
        <v>TRIM.1</v>
      </c>
      <c r="F758" s="15">
        <f>WEEKDAY(TablaCalendario[[#This Row],[Fecha]],2)</f>
        <v>6</v>
      </c>
      <c r="G758" s="14" t="str">
        <f>TEXT(TablaCalendario[[#This Row],[Fecha]],"DDDD")</f>
        <v>sábado</v>
      </c>
      <c r="H758" s="15">
        <f>DAY(TablaCalendario[[#This Row],[Fecha]])</f>
        <v>3</v>
      </c>
    </row>
    <row r="759" spans="1:8" x14ac:dyDescent="0.4">
      <c r="A759" s="17">
        <v>39117</v>
      </c>
      <c r="B759" s="15">
        <f>MONTH(TablaCalendario[[#This Row],[Fecha]])</f>
        <v>2</v>
      </c>
      <c r="C759" s="14" t="str">
        <f>TEXT(TablaCalendario[[#This Row],[Fecha]],"MMMM")</f>
        <v>febrero</v>
      </c>
      <c r="D759" s="15">
        <f>YEAR(TablaCalendario[[#This Row],[Fecha]])</f>
        <v>2007</v>
      </c>
      <c r="E759" s="14" t="str">
        <f>"TRIM."&amp;ROUNDDOWN((MONTH(TablaCalendario[[#This Row],[Fecha]])+2)/3,0)</f>
        <v>TRIM.1</v>
      </c>
      <c r="F759" s="15">
        <f>WEEKDAY(TablaCalendario[[#This Row],[Fecha]],2)</f>
        <v>7</v>
      </c>
      <c r="G759" s="14" t="str">
        <f>TEXT(TablaCalendario[[#This Row],[Fecha]],"DDDD")</f>
        <v>domingo</v>
      </c>
      <c r="H759" s="15">
        <f>DAY(TablaCalendario[[#This Row],[Fecha]])</f>
        <v>4</v>
      </c>
    </row>
    <row r="760" spans="1:8" x14ac:dyDescent="0.4">
      <c r="A760" s="17">
        <v>39118</v>
      </c>
      <c r="B760" s="15">
        <f>MONTH(TablaCalendario[[#This Row],[Fecha]])</f>
        <v>2</v>
      </c>
      <c r="C760" s="14" t="str">
        <f>TEXT(TablaCalendario[[#This Row],[Fecha]],"MMMM")</f>
        <v>febrero</v>
      </c>
      <c r="D760" s="15">
        <f>YEAR(TablaCalendario[[#This Row],[Fecha]])</f>
        <v>2007</v>
      </c>
      <c r="E760" s="14" t="str">
        <f>"TRIM."&amp;ROUNDDOWN((MONTH(TablaCalendario[[#This Row],[Fecha]])+2)/3,0)</f>
        <v>TRIM.1</v>
      </c>
      <c r="F760" s="15">
        <f>WEEKDAY(TablaCalendario[[#This Row],[Fecha]],2)</f>
        <v>1</v>
      </c>
      <c r="G760" s="14" t="str">
        <f>TEXT(TablaCalendario[[#This Row],[Fecha]],"DDDD")</f>
        <v>lunes</v>
      </c>
      <c r="H760" s="15">
        <f>DAY(TablaCalendario[[#This Row],[Fecha]])</f>
        <v>5</v>
      </c>
    </row>
    <row r="761" spans="1:8" x14ac:dyDescent="0.4">
      <c r="A761" s="17">
        <v>39119</v>
      </c>
      <c r="B761" s="15">
        <f>MONTH(TablaCalendario[[#This Row],[Fecha]])</f>
        <v>2</v>
      </c>
      <c r="C761" s="14" t="str">
        <f>TEXT(TablaCalendario[[#This Row],[Fecha]],"MMMM")</f>
        <v>febrero</v>
      </c>
      <c r="D761" s="15">
        <f>YEAR(TablaCalendario[[#This Row],[Fecha]])</f>
        <v>2007</v>
      </c>
      <c r="E761" s="14" t="str">
        <f>"TRIM."&amp;ROUNDDOWN((MONTH(TablaCalendario[[#This Row],[Fecha]])+2)/3,0)</f>
        <v>TRIM.1</v>
      </c>
      <c r="F761" s="15">
        <f>WEEKDAY(TablaCalendario[[#This Row],[Fecha]],2)</f>
        <v>2</v>
      </c>
      <c r="G761" s="14" t="str">
        <f>TEXT(TablaCalendario[[#This Row],[Fecha]],"DDDD")</f>
        <v>martes</v>
      </c>
      <c r="H761" s="15">
        <f>DAY(TablaCalendario[[#This Row],[Fecha]])</f>
        <v>6</v>
      </c>
    </row>
    <row r="762" spans="1:8" x14ac:dyDescent="0.4">
      <c r="A762" s="17">
        <v>39120</v>
      </c>
      <c r="B762" s="15">
        <f>MONTH(TablaCalendario[[#This Row],[Fecha]])</f>
        <v>2</v>
      </c>
      <c r="C762" s="14" t="str">
        <f>TEXT(TablaCalendario[[#This Row],[Fecha]],"MMMM")</f>
        <v>febrero</v>
      </c>
      <c r="D762" s="15">
        <f>YEAR(TablaCalendario[[#This Row],[Fecha]])</f>
        <v>2007</v>
      </c>
      <c r="E762" s="14" t="str">
        <f>"TRIM."&amp;ROUNDDOWN((MONTH(TablaCalendario[[#This Row],[Fecha]])+2)/3,0)</f>
        <v>TRIM.1</v>
      </c>
      <c r="F762" s="15">
        <f>WEEKDAY(TablaCalendario[[#This Row],[Fecha]],2)</f>
        <v>3</v>
      </c>
      <c r="G762" s="14" t="str">
        <f>TEXT(TablaCalendario[[#This Row],[Fecha]],"DDDD")</f>
        <v>miércoles</v>
      </c>
      <c r="H762" s="15">
        <f>DAY(TablaCalendario[[#This Row],[Fecha]])</f>
        <v>7</v>
      </c>
    </row>
    <row r="763" spans="1:8" x14ac:dyDescent="0.4">
      <c r="A763" s="17">
        <v>39121</v>
      </c>
      <c r="B763" s="15">
        <f>MONTH(TablaCalendario[[#This Row],[Fecha]])</f>
        <v>2</v>
      </c>
      <c r="C763" s="14" t="str">
        <f>TEXT(TablaCalendario[[#This Row],[Fecha]],"MMMM")</f>
        <v>febrero</v>
      </c>
      <c r="D763" s="15">
        <f>YEAR(TablaCalendario[[#This Row],[Fecha]])</f>
        <v>2007</v>
      </c>
      <c r="E763" s="14" t="str">
        <f>"TRIM."&amp;ROUNDDOWN((MONTH(TablaCalendario[[#This Row],[Fecha]])+2)/3,0)</f>
        <v>TRIM.1</v>
      </c>
      <c r="F763" s="15">
        <f>WEEKDAY(TablaCalendario[[#This Row],[Fecha]],2)</f>
        <v>4</v>
      </c>
      <c r="G763" s="14" t="str">
        <f>TEXT(TablaCalendario[[#This Row],[Fecha]],"DDDD")</f>
        <v>jueves</v>
      </c>
      <c r="H763" s="15">
        <f>DAY(TablaCalendario[[#This Row],[Fecha]])</f>
        <v>8</v>
      </c>
    </row>
    <row r="764" spans="1:8" x14ac:dyDescent="0.4">
      <c r="A764" s="17">
        <v>39122</v>
      </c>
      <c r="B764" s="15">
        <f>MONTH(TablaCalendario[[#This Row],[Fecha]])</f>
        <v>2</v>
      </c>
      <c r="C764" s="14" t="str">
        <f>TEXT(TablaCalendario[[#This Row],[Fecha]],"MMMM")</f>
        <v>febrero</v>
      </c>
      <c r="D764" s="15">
        <f>YEAR(TablaCalendario[[#This Row],[Fecha]])</f>
        <v>2007</v>
      </c>
      <c r="E764" s="14" t="str">
        <f>"TRIM."&amp;ROUNDDOWN((MONTH(TablaCalendario[[#This Row],[Fecha]])+2)/3,0)</f>
        <v>TRIM.1</v>
      </c>
      <c r="F764" s="15">
        <f>WEEKDAY(TablaCalendario[[#This Row],[Fecha]],2)</f>
        <v>5</v>
      </c>
      <c r="G764" s="14" t="str">
        <f>TEXT(TablaCalendario[[#This Row],[Fecha]],"DDDD")</f>
        <v>viernes</v>
      </c>
      <c r="H764" s="15">
        <f>DAY(TablaCalendario[[#This Row],[Fecha]])</f>
        <v>9</v>
      </c>
    </row>
    <row r="765" spans="1:8" x14ac:dyDescent="0.4">
      <c r="A765" s="17">
        <v>39123</v>
      </c>
      <c r="B765" s="15">
        <f>MONTH(TablaCalendario[[#This Row],[Fecha]])</f>
        <v>2</v>
      </c>
      <c r="C765" s="14" t="str">
        <f>TEXT(TablaCalendario[[#This Row],[Fecha]],"MMMM")</f>
        <v>febrero</v>
      </c>
      <c r="D765" s="15">
        <f>YEAR(TablaCalendario[[#This Row],[Fecha]])</f>
        <v>2007</v>
      </c>
      <c r="E765" s="14" t="str">
        <f>"TRIM."&amp;ROUNDDOWN((MONTH(TablaCalendario[[#This Row],[Fecha]])+2)/3,0)</f>
        <v>TRIM.1</v>
      </c>
      <c r="F765" s="15">
        <f>WEEKDAY(TablaCalendario[[#This Row],[Fecha]],2)</f>
        <v>6</v>
      </c>
      <c r="G765" s="14" t="str">
        <f>TEXT(TablaCalendario[[#This Row],[Fecha]],"DDDD")</f>
        <v>sábado</v>
      </c>
      <c r="H765" s="15">
        <f>DAY(TablaCalendario[[#This Row],[Fecha]])</f>
        <v>10</v>
      </c>
    </row>
    <row r="766" spans="1:8" x14ac:dyDescent="0.4">
      <c r="A766" s="17">
        <v>39124</v>
      </c>
      <c r="B766" s="15">
        <f>MONTH(TablaCalendario[[#This Row],[Fecha]])</f>
        <v>2</v>
      </c>
      <c r="C766" s="14" t="str">
        <f>TEXT(TablaCalendario[[#This Row],[Fecha]],"MMMM")</f>
        <v>febrero</v>
      </c>
      <c r="D766" s="15">
        <f>YEAR(TablaCalendario[[#This Row],[Fecha]])</f>
        <v>2007</v>
      </c>
      <c r="E766" s="14" t="str">
        <f>"TRIM."&amp;ROUNDDOWN((MONTH(TablaCalendario[[#This Row],[Fecha]])+2)/3,0)</f>
        <v>TRIM.1</v>
      </c>
      <c r="F766" s="15">
        <f>WEEKDAY(TablaCalendario[[#This Row],[Fecha]],2)</f>
        <v>7</v>
      </c>
      <c r="G766" s="14" t="str">
        <f>TEXT(TablaCalendario[[#This Row],[Fecha]],"DDDD")</f>
        <v>domingo</v>
      </c>
      <c r="H766" s="15">
        <f>DAY(TablaCalendario[[#This Row],[Fecha]])</f>
        <v>11</v>
      </c>
    </row>
    <row r="767" spans="1:8" x14ac:dyDescent="0.4">
      <c r="A767" s="17">
        <v>39125</v>
      </c>
      <c r="B767" s="15">
        <f>MONTH(TablaCalendario[[#This Row],[Fecha]])</f>
        <v>2</v>
      </c>
      <c r="C767" s="14" t="str">
        <f>TEXT(TablaCalendario[[#This Row],[Fecha]],"MMMM")</f>
        <v>febrero</v>
      </c>
      <c r="D767" s="15">
        <f>YEAR(TablaCalendario[[#This Row],[Fecha]])</f>
        <v>2007</v>
      </c>
      <c r="E767" s="14" t="str">
        <f>"TRIM."&amp;ROUNDDOWN((MONTH(TablaCalendario[[#This Row],[Fecha]])+2)/3,0)</f>
        <v>TRIM.1</v>
      </c>
      <c r="F767" s="15">
        <f>WEEKDAY(TablaCalendario[[#This Row],[Fecha]],2)</f>
        <v>1</v>
      </c>
      <c r="G767" s="14" t="str">
        <f>TEXT(TablaCalendario[[#This Row],[Fecha]],"DDDD")</f>
        <v>lunes</v>
      </c>
      <c r="H767" s="15">
        <f>DAY(TablaCalendario[[#This Row],[Fecha]])</f>
        <v>12</v>
      </c>
    </row>
    <row r="768" spans="1:8" x14ac:dyDescent="0.4">
      <c r="A768" s="17">
        <v>39126</v>
      </c>
      <c r="B768" s="15">
        <f>MONTH(TablaCalendario[[#This Row],[Fecha]])</f>
        <v>2</v>
      </c>
      <c r="C768" s="14" t="str">
        <f>TEXT(TablaCalendario[[#This Row],[Fecha]],"MMMM")</f>
        <v>febrero</v>
      </c>
      <c r="D768" s="15">
        <f>YEAR(TablaCalendario[[#This Row],[Fecha]])</f>
        <v>2007</v>
      </c>
      <c r="E768" s="14" t="str">
        <f>"TRIM."&amp;ROUNDDOWN((MONTH(TablaCalendario[[#This Row],[Fecha]])+2)/3,0)</f>
        <v>TRIM.1</v>
      </c>
      <c r="F768" s="15">
        <f>WEEKDAY(TablaCalendario[[#This Row],[Fecha]],2)</f>
        <v>2</v>
      </c>
      <c r="G768" s="14" t="str">
        <f>TEXT(TablaCalendario[[#This Row],[Fecha]],"DDDD")</f>
        <v>martes</v>
      </c>
      <c r="H768" s="15">
        <f>DAY(TablaCalendario[[#This Row],[Fecha]])</f>
        <v>13</v>
      </c>
    </row>
    <row r="769" spans="1:8" x14ac:dyDescent="0.4">
      <c r="A769" s="17">
        <v>39127</v>
      </c>
      <c r="B769" s="15">
        <f>MONTH(TablaCalendario[[#This Row],[Fecha]])</f>
        <v>2</v>
      </c>
      <c r="C769" s="14" t="str">
        <f>TEXT(TablaCalendario[[#This Row],[Fecha]],"MMMM")</f>
        <v>febrero</v>
      </c>
      <c r="D769" s="15">
        <f>YEAR(TablaCalendario[[#This Row],[Fecha]])</f>
        <v>2007</v>
      </c>
      <c r="E769" s="14" t="str">
        <f>"TRIM."&amp;ROUNDDOWN((MONTH(TablaCalendario[[#This Row],[Fecha]])+2)/3,0)</f>
        <v>TRIM.1</v>
      </c>
      <c r="F769" s="15">
        <f>WEEKDAY(TablaCalendario[[#This Row],[Fecha]],2)</f>
        <v>3</v>
      </c>
      <c r="G769" s="14" t="str">
        <f>TEXT(TablaCalendario[[#This Row],[Fecha]],"DDDD")</f>
        <v>miércoles</v>
      </c>
      <c r="H769" s="15">
        <f>DAY(TablaCalendario[[#This Row],[Fecha]])</f>
        <v>14</v>
      </c>
    </row>
    <row r="770" spans="1:8" x14ac:dyDescent="0.4">
      <c r="A770" s="17">
        <v>39128</v>
      </c>
      <c r="B770" s="15">
        <f>MONTH(TablaCalendario[[#This Row],[Fecha]])</f>
        <v>2</v>
      </c>
      <c r="C770" s="14" t="str">
        <f>TEXT(TablaCalendario[[#This Row],[Fecha]],"MMMM")</f>
        <v>febrero</v>
      </c>
      <c r="D770" s="15">
        <f>YEAR(TablaCalendario[[#This Row],[Fecha]])</f>
        <v>2007</v>
      </c>
      <c r="E770" s="14" t="str">
        <f>"TRIM."&amp;ROUNDDOWN((MONTH(TablaCalendario[[#This Row],[Fecha]])+2)/3,0)</f>
        <v>TRIM.1</v>
      </c>
      <c r="F770" s="15">
        <f>WEEKDAY(TablaCalendario[[#This Row],[Fecha]],2)</f>
        <v>4</v>
      </c>
      <c r="G770" s="14" t="str">
        <f>TEXT(TablaCalendario[[#This Row],[Fecha]],"DDDD")</f>
        <v>jueves</v>
      </c>
      <c r="H770" s="15">
        <f>DAY(TablaCalendario[[#This Row],[Fecha]])</f>
        <v>15</v>
      </c>
    </row>
    <row r="771" spans="1:8" x14ac:dyDescent="0.4">
      <c r="A771" s="17">
        <v>39129</v>
      </c>
      <c r="B771" s="15">
        <f>MONTH(TablaCalendario[[#This Row],[Fecha]])</f>
        <v>2</v>
      </c>
      <c r="C771" s="14" t="str">
        <f>TEXT(TablaCalendario[[#This Row],[Fecha]],"MMMM")</f>
        <v>febrero</v>
      </c>
      <c r="D771" s="15">
        <f>YEAR(TablaCalendario[[#This Row],[Fecha]])</f>
        <v>2007</v>
      </c>
      <c r="E771" s="14" t="str">
        <f>"TRIM."&amp;ROUNDDOWN((MONTH(TablaCalendario[[#This Row],[Fecha]])+2)/3,0)</f>
        <v>TRIM.1</v>
      </c>
      <c r="F771" s="15">
        <f>WEEKDAY(TablaCalendario[[#This Row],[Fecha]],2)</f>
        <v>5</v>
      </c>
      <c r="G771" s="14" t="str">
        <f>TEXT(TablaCalendario[[#This Row],[Fecha]],"DDDD")</f>
        <v>viernes</v>
      </c>
      <c r="H771" s="15">
        <f>DAY(TablaCalendario[[#This Row],[Fecha]])</f>
        <v>16</v>
      </c>
    </row>
    <row r="772" spans="1:8" x14ac:dyDescent="0.4">
      <c r="A772" s="17">
        <v>39130</v>
      </c>
      <c r="B772" s="15">
        <f>MONTH(TablaCalendario[[#This Row],[Fecha]])</f>
        <v>2</v>
      </c>
      <c r="C772" s="14" t="str">
        <f>TEXT(TablaCalendario[[#This Row],[Fecha]],"MMMM")</f>
        <v>febrero</v>
      </c>
      <c r="D772" s="15">
        <f>YEAR(TablaCalendario[[#This Row],[Fecha]])</f>
        <v>2007</v>
      </c>
      <c r="E772" s="14" t="str">
        <f>"TRIM."&amp;ROUNDDOWN((MONTH(TablaCalendario[[#This Row],[Fecha]])+2)/3,0)</f>
        <v>TRIM.1</v>
      </c>
      <c r="F772" s="15">
        <f>WEEKDAY(TablaCalendario[[#This Row],[Fecha]],2)</f>
        <v>6</v>
      </c>
      <c r="G772" s="14" t="str">
        <f>TEXT(TablaCalendario[[#This Row],[Fecha]],"DDDD")</f>
        <v>sábado</v>
      </c>
      <c r="H772" s="15">
        <f>DAY(TablaCalendario[[#This Row],[Fecha]])</f>
        <v>17</v>
      </c>
    </row>
    <row r="773" spans="1:8" x14ac:dyDescent="0.4">
      <c r="A773" s="17">
        <v>39131</v>
      </c>
      <c r="B773" s="15">
        <f>MONTH(TablaCalendario[[#This Row],[Fecha]])</f>
        <v>2</v>
      </c>
      <c r="C773" s="14" t="str">
        <f>TEXT(TablaCalendario[[#This Row],[Fecha]],"MMMM")</f>
        <v>febrero</v>
      </c>
      <c r="D773" s="15">
        <f>YEAR(TablaCalendario[[#This Row],[Fecha]])</f>
        <v>2007</v>
      </c>
      <c r="E773" s="14" t="str">
        <f>"TRIM."&amp;ROUNDDOWN((MONTH(TablaCalendario[[#This Row],[Fecha]])+2)/3,0)</f>
        <v>TRIM.1</v>
      </c>
      <c r="F773" s="15">
        <f>WEEKDAY(TablaCalendario[[#This Row],[Fecha]],2)</f>
        <v>7</v>
      </c>
      <c r="G773" s="14" t="str">
        <f>TEXT(TablaCalendario[[#This Row],[Fecha]],"DDDD")</f>
        <v>domingo</v>
      </c>
      <c r="H773" s="15">
        <f>DAY(TablaCalendario[[#This Row],[Fecha]])</f>
        <v>18</v>
      </c>
    </row>
    <row r="774" spans="1:8" x14ac:dyDescent="0.4">
      <c r="A774" s="17">
        <v>39132</v>
      </c>
      <c r="B774" s="15">
        <f>MONTH(TablaCalendario[[#This Row],[Fecha]])</f>
        <v>2</v>
      </c>
      <c r="C774" s="14" t="str">
        <f>TEXT(TablaCalendario[[#This Row],[Fecha]],"MMMM")</f>
        <v>febrero</v>
      </c>
      <c r="D774" s="15">
        <f>YEAR(TablaCalendario[[#This Row],[Fecha]])</f>
        <v>2007</v>
      </c>
      <c r="E774" s="14" t="str">
        <f>"TRIM."&amp;ROUNDDOWN((MONTH(TablaCalendario[[#This Row],[Fecha]])+2)/3,0)</f>
        <v>TRIM.1</v>
      </c>
      <c r="F774" s="15">
        <f>WEEKDAY(TablaCalendario[[#This Row],[Fecha]],2)</f>
        <v>1</v>
      </c>
      <c r="G774" s="14" t="str">
        <f>TEXT(TablaCalendario[[#This Row],[Fecha]],"DDDD")</f>
        <v>lunes</v>
      </c>
      <c r="H774" s="15">
        <f>DAY(TablaCalendario[[#This Row],[Fecha]])</f>
        <v>19</v>
      </c>
    </row>
    <row r="775" spans="1:8" x14ac:dyDescent="0.4">
      <c r="A775" s="17">
        <v>39133</v>
      </c>
      <c r="B775" s="15">
        <f>MONTH(TablaCalendario[[#This Row],[Fecha]])</f>
        <v>2</v>
      </c>
      <c r="C775" s="14" t="str">
        <f>TEXT(TablaCalendario[[#This Row],[Fecha]],"MMMM")</f>
        <v>febrero</v>
      </c>
      <c r="D775" s="15">
        <f>YEAR(TablaCalendario[[#This Row],[Fecha]])</f>
        <v>2007</v>
      </c>
      <c r="E775" s="14" t="str">
        <f>"TRIM."&amp;ROUNDDOWN((MONTH(TablaCalendario[[#This Row],[Fecha]])+2)/3,0)</f>
        <v>TRIM.1</v>
      </c>
      <c r="F775" s="15">
        <f>WEEKDAY(TablaCalendario[[#This Row],[Fecha]],2)</f>
        <v>2</v>
      </c>
      <c r="G775" s="14" t="str">
        <f>TEXT(TablaCalendario[[#This Row],[Fecha]],"DDDD")</f>
        <v>martes</v>
      </c>
      <c r="H775" s="15">
        <f>DAY(TablaCalendario[[#This Row],[Fecha]])</f>
        <v>20</v>
      </c>
    </row>
    <row r="776" spans="1:8" x14ac:dyDescent="0.4">
      <c r="A776" s="17">
        <v>39134</v>
      </c>
      <c r="B776" s="15">
        <f>MONTH(TablaCalendario[[#This Row],[Fecha]])</f>
        <v>2</v>
      </c>
      <c r="C776" s="14" t="str">
        <f>TEXT(TablaCalendario[[#This Row],[Fecha]],"MMMM")</f>
        <v>febrero</v>
      </c>
      <c r="D776" s="15">
        <f>YEAR(TablaCalendario[[#This Row],[Fecha]])</f>
        <v>2007</v>
      </c>
      <c r="E776" s="14" t="str">
        <f>"TRIM."&amp;ROUNDDOWN((MONTH(TablaCalendario[[#This Row],[Fecha]])+2)/3,0)</f>
        <v>TRIM.1</v>
      </c>
      <c r="F776" s="15">
        <f>WEEKDAY(TablaCalendario[[#This Row],[Fecha]],2)</f>
        <v>3</v>
      </c>
      <c r="G776" s="14" t="str">
        <f>TEXT(TablaCalendario[[#This Row],[Fecha]],"DDDD")</f>
        <v>miércoles</v>
      </c>
      <c r="H776" s="15">
        <f>DAY(TablaCalendario[[#This Row],[Fecha]])</f>
        <v>21</v>
      </c>
    </row>
    <row r="777" spans="1:8" x14ac:dyDescent="0.4">
      <c r="A777" s="17">
        <v>39135</v>
      </c>
      <c r="B777" s="15">
        <f>MONTH(TablaCalendario[[#This Row],[Fecha]])</f>
        <v>2</v>
      </c>
      <c r="C777" s="14" t="str">
        <f>TEXT(TablaCalendario[[#This Row],[Fecha]],"MMMM")</f>
        <v>febrero</v>
      </c>
      <c r="D777" s="15">
        <f>YEAR(TablaCalendario[[#This Row],[Fecha]])</f>
        <v>2007</v>
      </c>
      <c r="E777" s="14" t="str">
        <f>"TRIM."&amp;ROUNDDOWN((MONTH(TablaCalendario[[#This Row],[Fecha]])+2)/3,0)</f>
        <v>TRIM.1</v>
      </c>
      <c r="F777" s="15">
        <f>WEEKDAY(TablaCalendario[[#This Row],[Fecha]],2)</f>
        <v>4</v>
      </c>
      <c r="G777" s="14" t="str">
        <f>TEXT(TablaCalendario[[#This Row],[Fecha]],"DDDD")</f>
        <v>jueves</v>
      </c>
      <c r="H777" s="15">
        <f>DAY(TablaCalendario[[#This Row],[Fecha]])</f>
        <v>22</v>
      </c>
    </row>
    <row r="778" spans="1:8" x14ac:dyDescent="0.4">
      <c r="A778" s="17">
        <v>39136</v>
      </c>
      <c r="B778" s="15">
        <f>MONTH(TablaCalendario[[#This Row],[Fecha]])</f>
        <v>2</v>
      </c>
      <c r="C778" s="14" t="str">
        <f>TEXT(TablaCalendario[[#This Row],[Fecha]],"MMMM")</f>
        <v>febrero</v>
      </c>
      <c r="D778" s="15">
        <f>YEAR(TablaCalendario[[#This Row],[Fecha]])</f>
        <v>2007</v>
      </c>
      <c r="E778" s="14" t="str">
        <f>"TRIM."&amp;ROUNDDOWN((MONTH(TablaCalendario[[#This Row],[Fecha]])+2)/3,0)</f>
        <v>TRIM.1</v>
      </c>
      <c r="F778" s="15">
        <f>WEEKDAY(TablaCalendario[[#This Row],[Fecha]],2)</f>
        <v>5</v>
      </c>
      <c r="G778" s="14" t="str">
        <f>TEXT(TablaCalendario[[#This Row],[Fecha]],"DDDD")</f>
        <v>viernes</v>
      </c>
      <c r="H778" s="15">
        <f>DAY(TablaCalendario[[#This Row],[Fecha]])</f>
        <v>23</v>
      </c>
    </row>
    <row r="779" spans="1:8" x14ac:dyDescent="0.4">
      <c r="A779" s="17">
        <v>39137</v>
      </c>
      <c r="B779" s="15">
        <f>MONTH(TablaCalendario[[#This Row],[Fecha]])</f>
        <v>2</v>
      </c>
      <c r="C779" s="14" t="str">
        <f>TEXT(TablaCalendario[[#This Row],[Fecha]],"MMMM")</f>
        <v>febrero</v>
      </c>
      <c r="D779" s="15">
        <f>YEAR(TablaCalendario[[#This Row],[Fecha]])</f>
        <v>2007</v>
      </c>
      <c r="E779" s="14" t="str">
        <f>"TRIM."&amp;ROUNDDOWN((MONTH(TablaCalendario[[#This Row],[Fecha]])+2)/3,0)</f>
        <v>TRIM.1</v>
      </c>
      <c r="F779" s="15">
        <f>WEEKDAY(TablaCalendario[[#This Row],[Fecha]],2)</f>
        <v>6</v>
      </c>
      <c r="G779" s="14" t="str">
        <f>TEXT(TablaCalendario[[#This Row],[Fecha]],"DDDD")</f>
        <v>sábado</v>
      </c>
      <c r="H779" s="15">
        <f>DAY(TablaCalendario[[#This Row],[Fecha]])</f>
        <v>24</v>
      </c>
    </row>
    <row r="780" spans="1:8" x14ac:dyDescent="0.4">
      <c r="A780" s="17">
        <v>39138</v>
      </c>
      <c r="B780" s="15">
        <f>MONTH(TablaCalendario[[#This Row],[Fecha]])</f>
        <v>2</v>
      </c>
      <c r="C780" s="14" t="str">
        <f>TEXT(TablaCalendario[[#This Row],[Fecha]],"MMMM")</f>
        <v>febrero</v>
      </c>
      <c r="D780" s="15">
        <f>YEAR(TablaCalendario[[#This Row],[Fecha]])</f>
        <v>2007</v>
      </c>
      <c r="E780" s="14" t="str">
        <f>"TRIM."&amp;ROUNDDOWN((MONTH(TablaCalendario[[#This Row],[Fecha]])+2)/3,0)</f>
        <v>TRIM.1</v>
      </c>
      <c r="F780" s="15">
        <f>WEEKDAY(TablaCalendario[[#This Row],[Fecha]],2)</f>
        <v>7</v>
      </c>
      <c r="G780" s="14" t="str">
        <f>TEXT(TablaCalendario[[#This Row],[Fecha]],"DDDD")</f>
        <v>domingo</v>
      </c>
      <c r="H780" s="15">
        <f>DAY(TablaCalendario[[#This Row],[Fecha]])</f>
        <v>25</v>
      </c>
    </row>
    <row r="781" spans="1:8" x14ac:dyDescent="0.4">
      <c r="A781" s="17">
        <v>39139</v>
      </c>
      <c r="B781" s="15">
        <f>MONTH(TablaCalendario[[#This Row],[Fecha]])</f>
        <v>2</v>
      </c>
      <c r="C781" s="14" t="str">
        <f>TEXT(TablaCalendario[[#This Row],[Fecha]],"MMMM")</f>
        <v>febrero</v>
      </c>
      <c r="D781" s="15">
        <f>YEAR(TablaCalendario[[#This Row],[Fecha]])</f>
        <v>2007</v>
      </c>
      <c r="E781" s="14" t="str">
        <f>"TRIM."&amp;ROUNDDOWN((MONTH(TablaCalendario[[#This Row],[Fecha]])+2)/3,0)</f>
        <v>TRIM.1</v>
      </c>
      <c r="F781" s="15">
        <f>WEEKDAY(TablaCalendario[[#This Row],[Fecha]],2)</f>
        <v>1</v>
      </c>
      <c r="G781" s="14" t="str">
        <f>TEXT(TablaCalendario[[#This Row],[Fecha]],"DDDD")</f>
        <v>lunes</v>
      </c>
      <c r="H781" s="15">
        <f>DAY(TablaCalendario[[#This Row],[Fecha]])</f>
        <v>26</v>
      </c>
    </row>
    <row r="782" spans="1:8" x14ac:dyDescent="0.4">
      <c r="A782" s="17">
        <v>39140</v>
      </c>
      <c r="B782" s="15">
        <f>MONTH(TablaCalendario[[#This Row],[Fecha]])</f>
        <v>2</v>
      </c>
      <c r="C782" s="14" t="str">
        <f>TEXT(TablaCalendario[[#This Row],[Fecha]],"MMMM")</f>
        <v>febrero</v>
      </c>
      <c r="D782" s="15">
        <f>YEAR(TablaCalendario[[#This Row],[Fecha]])</f>
        <v>2007</v>
      </c>
      <c r="E782" s="14" t="str">
        <f>"TRIM."&amp;ROUNDDOWN((MONTH(TablaCalendario[[#This Row],[Fecha]])+2)/3,0)</f>
        <v>TRIM.1</v>
      </c>
      <c r="F782" s="15">
        <f>WEEKDAY(TablaCalendario[[#This Row],[Fecha]],2)</f>
        <v>2</v>
      </c>
      <c r="G782" s="14" t="str">
        <f>TEXT(TablaCalendario[[#This Row],[Fecha]],"DDDD")</f>
        <v>martes</v>
      </c>
      <c r="H782" s="15">
        <f>DAY(TablaCalendario[[#This Row],[Fecha]])</f>
        <v>27</v>
      </c>
    </row>
    <row r="783" spans="1:8" x14ac:dyDescent="0.4">
      <c r="A783" s="17">
        <v>39141</v>
      </c>
      <c r="B783" s="15">
        <f>MONTH(TablaCalendario[[#This Row],[Fecha]])</f>
        <v>2</v>
      </c>
      <c r="C783" s="14" t="str">
        <f>TEXT(TablaCalendario[[#This Row],[Fecha]],"MMMM")</f>
        <v>febrero</v>
      </c>
      <c r="D783" s="15">
        <f>YEAR(TablaCalendario[[#This Row],[Fecha]])</f>
        <v>2007</v>
      </c>
      <c r="E783" s="14" t="str">
        <f>"TRIM."&amp;ROUNDDOWN((MONTH(TablaCalendario[[#This Row],[Fecha]])+2)/3,0)</f>
        <v>TRIM.1</v>
      </c>
      <c r="F783" s="15">
        <f>WEEKDAY(TablaCalendario[[#This Row],[Fecha]],2)</f>
        <v>3</v>
      </c>
      <c r="G783" s="14" t="str">
        <f>TEXT(TablaCalendario[[#This Row],[Fecha]],"DDDD")</f>
        <v>miércoles</v>
      </c>
      <c r="H783" s="15">
        <f>DAY(TablaCalendario[[#This Row],[Fecha]])</f>
        <v>28</v>
      </c>
    </row>
    <row r="784" spans="1:8" x14ac:dyDescent="0.4">
      <c r="A784" s="17">
        <v>39142</v>
      </c>
      <c r="B784" s="15">
        <f>MONTH(TablaCalendario[[#This Row],[Fecha]])</f>
        <v>3</v>
      </c>
      <c r="C784" s="14" t="str">
        <f>TEXT(TablaCalendario[[#This Row],[Fecha]],"MMMM")</f>
        <v>marzo</v>
      </c>
      <c r="D784" s="15">
        <f>YEAR(TablaCalendario[[#This Row],[Fecha]])</f>
        <v>2007</v>
      </c>
      <c r="E784" s="14" t="str">
        <f>"TRIM."&amp;ROUNDDOWN((MONTH(TablaCalendario[[#This Row],[Fecha]])+2)/3,0)</f>
        <v>TRIM.1</v>
      </c>
      <c r="F784" s="15">
        <f>WEEKDAY(TablaCalendario[[#This Row],[Fecha]],2)</f>
        <v>4</v>
      </c>
      <c r="G784" s="14" t="str">
        <f>TEXT(TablaCalendario[[#This Row],[Fecha]],"DDDD")</f>
        <v>jueves</v>
      </c>
      <c r="H784" s="15">
        <f>DAY(TablaCalendario[[#This Row],[Fecha]])</f>
        <v>1</v>
      </c>
    </row>
    <row r="785" spans="1:8" x14ac:dyDescent="0.4">
      <c r="A785" s="17">
        <v>39143</v>
      </c>
      <c r="B785" s="15">
        <f>MONTH(TablaCalendario[[#This Row],[Fecha]])</f>
        <v>3</v>
      </c>
      <c r="C785" s="14" t="str">
        <f>TEXT(TablaCalendario[[#This Row],[Fecha]],"MMMM")</f>
        <v>marzo</v>
      </c>
      <c r="D785" s="15">
        <f>YEAR(TablaCalendario[[#This Row],[Fecha]])</f>
        <v>2007</v>
      </c>
      <c r="E785" s="14" t="str">
        <f>"TRIM."&amp;ROUNDDOWN((MONTH(TablaCalendario[[#This Row],[Fecha]])+2)/3,0)</f>
        <v>TRIM.1</v>
      </c>
      <c r="F785" s="15">
        <f>WEEKDAY(TablaCalendario[[#This Row],[Fecha]],2)</f>
        <v>5</v>
      </c>
      <c r="G785" s="14" t="str">
        <f>TEXT(TablaCalendario[[#This Row],[Fecha]],"DDDD")</f>
        <v>viernes</v>
      </c>
      <c r="H785" s="15">
        <f>DAY(TablaCalendario[[#This Row],[Fecha]])</f>
        <v>2</v>
      </c>
    </row>
    <row r="786" spans="1:8" x14ac:dyDescent="0.4">
      <c r="A786" s="17">
        <v>39144</v>
      </c>
      <c r="B786" s="15">
        <f>MONTH(TablaCalendario[[#This Row],[Fecha]])</f>
        <v>3</v>
      </c>
      <c r="C786" s="14" t="str">
        <f>TEXT(TablaCalendario[[#This Row],[Fecha]],"MMMM")</f>
        <v>marzo</v>
      </c>
      <c r="D786" s="15">
        <f>YEAR(TablaCalendario[[#This Row],[Fecha]])</f>
        <v>2007</v>
      </c>
      <c r="E786" s="14" t="str">
        <f>"TRIM."&amp;ROUNDDOWN((MONTH(TablaCalendario[[#This Row],[Fecha]])+2)/3,0)</f>
        <v>TRIM.1</v>
      </c>
      <c r="F786" s="15">
        <f>WEEKDAY(TablaCalendario[[#This Row],[Fecha]],2)</f>
        <v>6</v>
      </c>
      <c r="G786" s="14" t="str">
        <f>TEXT(TablaCalendario[[#This Row],[Fecha]],"DDDD")</f>
        <v>sábado</v>
      </c>
      <c r="H786" s="15">
        <f>DAY(TablaCalendario[[#This Row],[Fecha]])</f>
        <v>3</v>
      </c>
    </row>
    <row r="787" spans="1:8" x14ac:dyDescent="0.4">
      <c r="A787" s="17">
        <v>39145</v>
      </c>
      <c r="B787" s="15">
        <f>MONTH(TablaCalendario[[#This Row],[Fecha]])</f>
        <v>3</v>
      </c>
      <c r="C787" s="14" t="str">
        <f>TEXT(TablaCalendario[[#This Row],[Fecha]],"MMMM")</f>
        <v>marzo</v>
      </c>
      <c r="D787" s="15">
        <f>YEAR(TablaCalendario[[#This Row],[Fecha]])</f>
        <v>2007</v>
      </c>
      <c r="E787" s="14" t="str">
        <f>"TRIM."&amp;ROUNDDOWN((MONTH(TablaCalendario[[#This Row],[Fecha]])+2)/3,0)</f>
        <v>TRIM.1</v>
      </c>
      <c r="F787" s="15">
        <f>WEEKDAY(TablaCalendario[[#This Row],[Fecha]],2)</f>
        <v>7</v>
      </c>
      <c r="G787" s="14" t="str">
        <f>TEXT(TablaCalendario[[#This Row],[Fecha]],"DDDD")</f>
        <v>domingo</v>
      </c>
      <c r="H787" s="15">
        <f>DAY(TablaCalendario[[#This Row],[Fecha]])</f>
        <v>4</v>
      </c>
    </row>
    <row r="788" spans="1:8" x14ac:dyDescent="0.4">
      <c r="A788" s="17">
        <v>39146</v>
      </c>
      <c r="B788" s="15">
        <f>MONTH(TablaCalendario[[#This Row],[Fecha]])</f>
        <v>3</v>
      </c>
      <c r="C788" s="14" t="str">
        <f>TEXT(TablaCalendario[[#This Row],[Fecha]],"MMMM")</f>
        <v>marzo</v>
      </c>
      <c r="D788" s="15">
        <f>YEAR(TablaCalendario[[#This Row],[Fecha]])</f>
        <v>2007</v>
      </c>
      <c r="E788" s="14" t="str">
        <f>"TRIM."&amp;ROUNDDOWN((MONTH(TablaCalendario[[#This Row],[Fecha]])+2)/3,0)</f>
        <v>TRIM.1</v>
      </c>
      <c r="F788" s="15">
        <f>WEEKDAY(TablaCalendario[[#This Row],[Fecha]],2)</f>
        <v>1</v>
      </c>
      <c r="G788" s="14" t="str">
        <f>TEXT(TablaCalendario[[#This Row],[Fecha]],"DDDD")</f>
        <v>lunes</v>
      </c>
      <c r="H788" s="15">
        <f>DAY(TablaCalendario[[#This Row],[Fecha]])</f>
        <v>5</v>
      </c>
    </row>
    <row r="789" spans="1:8" x14ac:dyDescent="0.4">
      <c r="A789" s="17">
        <v>39147</v>
      </c>
      <c r="B789" s="15">
        <f>MONTH(TablaCalendario[[#This Row],[Fecha]])</f>
        <v>3</v>
      </c>
      <c r="C789" s="14" t="str">
        <f>TEXT(TablaCalendario[[#This Row],[Fecha]],"MMMM")</f>
        <v>marzo</v>
      </c>
      <c r="D789" s="15">
        <f>YEAR(TablaCalendario[[#This Row],[Fecha]])</f>
        <v>2007</v>
      </c>
      <c r="E789" s="14" t="str">
        <f>"TRIM."&amp;ROUNDDOWN((MONTH(TablaCalendario[[#This Row],[Fecha]])+2)/3,0)</f>
        <v>TRIM.1</v>
      </c>
      <c r="F789" s="15">
        <f>WEEKDAY(TablaCalendario[[#This Row],[Fecha]],2)</f>
        <v>2</v>
      </c>
      <c r="G789" s="14" t="str">
        <f>TEXT(TablaCalendario[[#This Row],[Fecha]],"DDDD")</f>
        <v>martes</v>
      </c>
      <c r="H789" s="15">
        <f>DAY(TablaCalendario[[#This Row],[Fecha]])</f>
        <v>6</v>
      </c>
    </row>
    <row r="790" spans="1:8" x14ac:dyDescent="0.4">
      <c r="A790" s="17">
        <v>39148</v>
      </c>
      <c r="B790" s="15">
        <f>MONTH(TablaCalendario[[#This Row],[Fecha]])</f>
        <v>3</v>
      </c>
      <c r="C790" s="14" t="str">
        <f>TEXT(TablaCalendario[[#This Row],[Fecha]],"MMMM")</f>
        <v>marzo</v>
      </c>
      <c r="D790" s="15">
        <f>YEAR(TablaCalendario[[#This Row],[Fecha]])</f>
        <v>2007</v>
      </c>
      <c r="E790" s="14" t="str">
        <f>"TRIM."&amp;ROUNDDOWN((MONTH(TablaCalendario[[#This Row],[Fecha]])+2)/3,0)</f>
        <v>TRIM.1</v>
      </c>
      <c r="F790" s="15">
        <f>WEEKDAY(TablaCalendario[[#This Row],[Fecha]],2)</f>
        <v>3</v>
      </c>
      <c r="G790" s="14" t="str">
        <f>TEXT(TablaCalendario[[#This Row],[Fecha]],"DDDD")</f>
        <v>miércoles</v>
      </c>
      <c r="H790" s="15">
        <f>DAY(TablaCalendario[[#This Row],[Fecha]])</f>
        <v>7</v>
      </c>
    </row>
    <row r="791" spans="1:8" x14ac:dyDescent="0.4">
      <c r="A791" s="17">
        <v>39149</v>
      </c>
      <c r="B791" s="15">
        <f>MONTH(TablaCalendario[[#This Row],[Fecha]])</f>
        <v>3</v>
      </c>
      <c r="C791" s="14" t="str">
        <f>TEXT(TablaCalendario[[#This Row],[Fecha]],"MMMM")</f>
        <v>marzo</v>
      </c>
      <c r="D791" s="15">
        <f>YEAR(TablaCalendario[[#This Row],[Fecha]])</f>
        <v>2007</v>
      </c>
      <c r="E791" s="14" t="str">
        <f>"TRIM."&amp;ROUNDDOWN((MONTH(TablaCalendario[[#This Row],[Fecha]])+2)/3,0)</f>
        <v>TRIM.1</v>
      </c>
      <c r="F791" s="15">
        <f>WEEKDAY(TablaCalendario[[#This Row],[Fecha]],2)</f>
        <v>4</v>
      </c>
      <c r="G791" s="14" t="str">
        <f>TEXT(TablaCalendario[[#This Row],[Fecha]],"DDDD")</f>
        <v>jueves</v>
      </c>
      <c r="H791" s="15">
        <f>DAY(TablaCalendario[[#This Row],[Fecha]])</f>
        <v>8</v>
      </c>
    </row>
    <row r="792" spans="1:8" x14ac:dyDescent="0.4">
      <c r="A792" s="17">
        <v>39150</v>
      </c>
      <c r="B792" s="15">
        <f>MONTH(TablaCalendario[[#This Row],[Fecha]])</f>
        <v>3</v>
      </c>
      <c r="C792" s="14" t="str">
        <f>TEXT(TablaCalendario[[#This Row],[Fecha]],"MMMM")</f>
        <v>marzo</v>
      </c>
      <c r="D792" s="15">
        <f>YEAR(TablaCalendario[[#This Row],[Fecha]])</f>
        <v>2007</v>
      </c>
      <c r="E792" s="14" t="str">
        <f>"TRIM."&amp;ROUNDDOWN((MONTH(TablaCalendario[[#This Row],[Fecha]])+2)/3,0)</f>
        <v>TRIM.1</v>
      </c>
      <c r="F792" s="15">
        <f>WEEKDAY(TablaCalendario[[#This Row],[Fecha]],2)</f>
        <v>5</v>
      </c>
      <c r="G792" s="14" t="str">
        <f>TEXT(TablaCalendario[[#This Row],[Fecha]],"DDDD")</f>
        <v>viernes</v>
      </c>
      <c r="H792" s="15">
        <f>DAY(TablaCalendario[[#This Row],[Fecha]])</f>
        <v>9</v>
      </c>
    </row>
    <row r="793" spans="1:8" x14ac:dyDescent="0.4">
      <c r="A793" s="17">
        <v>39151</v>
      </c>
      <c r="B793" s="15">
        <f>MONTH(TablaCalendario[[#This Row],[Fecha]])</f>
        <v>3</v>
      </c>
      <c r="C793" s="14" t="str">
        <f>TEXT(TablaCalendario[[#This Row],[Fecha]],"MMMM")</f>
        <v>marzo</v>
      </c>
      <c r="D793" s="15">
        <f>YEAR(TablaCalendario[[#This Row],[Fecha]])</f>
        <v>2007</v>
      </c>
      <c r="E793" s="14" t="str">
        <f>"TRIM."&amp;ROUNDDOWN((MONTH(TablaCalendario[[#This Row],[Fecha]])+2)/3,0)</f>
        <v>TRIM.1</v>
      </c>
      <c r="F793" s="15">
        <f>WEEKDAY(TablaCalendario[[#This Row],[Fecha]],2)</f>
        <v>6</v>
      </c>
      <c r="G793" s="14" t="str">
        <f>TEXT(TablaCalendario[[#This Row],[Fecha]],"DDDD")</f>
        <v>sábado</v>
      </c>
      <c r="H793" s="15">
        <f>DAY(TablaCalendario[[#This Row],[Fecha]])</f>
        <v>10</v>
      </c>
    </row>
    <row r="794" spans="1:8" x14ac:dyDescent="0.4">
      <c r="A794" s="17">
        <v>39152</v>
      </c>
      <c r="B794" s="15">
        <f>MONTH(TablaCalendario[[#This Row],[Fecha]])</f>
        <v>3</v>
      </c>
      <c r="C794" s="14" t="str">
        <f>TEXT(TablaCalendario[[#This Row],[Fecha]],"MMMM")</f>
        <v>marzo</v>
      </c>
      <c r="D794" s="15">
        <f>YEAR(TablaCalendario[[#This Row],[Fecha]])</f>
        <v>2007</v>
      </c>
      <c r="E794" s="14" t="str">
        <f>"TRIM."&amp;ROUNDDOWN((MONTH(TablaCalendario[[#This Row],[Fecha]])+2)/3,0)</f>
        <v>TRIM.1</v>
      </c>
      <c r="F794" s="15">
        <f>WEEKDAY(TablaCalendario[[#This Row],[Fecha]],2)</f>
        <v>7</v>
      </c>
      <c r="G794" s="14" t="str">
        <f>TEXT(TablaCalendario[[#This Row],[Fecha]],"DDDD")</f>
        <v>domingo</v>
      </c>
      <c r="H794" s="15">
        <f>DAY(TablaCalendario[[#This Row],[Fecha]])</f>
        <v>11</v>
      </c>
    </row>
    <row r="795" spans="1:8" x14ac:dyDescent="0.4">
      <c r="A795" s="17">
        <v>39153</v>
      </c>
      <c r="B795" s="15">
        <f>MONTH(TablaCalendario[[#This Row],[Fecha]])</f>
        <v>3</v>
      </c>
      <c r="C795" s="14" t="str">
        <f>TEXT(TablaCalendario[[#This Row],[Fecha]],"MMMM")</f>
        <v>marzo</v>
      </c>
      <c r="D795" s="15">
        <f>YEAR(TablaCalendario[[#This Row],[Fecha]])</f>
        <v>2007</v>
      </c>
      <c r="E795" s="14" t="str">
        <f>"TRIM."&amp;ROUNDDOWN((MONTH(TablaCalendario[[#This Row],[Fecha]])+2)/3,0)</f>
        <v>TRIM.1</v>
      </c>
      <c r="F795" s="15">
        <f>WEEKDAY(TablaCalendario[[#This Row],[Fecha]],2)</f>
        <v>1</v>
      </c>
      <c r="G795" s="14" t="str">
        <f>TEXT(TablaCalendario[[#This Row],[Fecha]],"DDDD")</f>
        <v>lunes</v>
      </c>
      <c r="H795" s="15">
        <f>DAY(TablaCalendario[[#This Row],[Fecha]])</f>
        <v>12</v>
      </c>
    </row>
    <row r="796" spans="1:8" x14ac:dyDescent="0.4">
      <c r="A796" s="17">
        <v>39154</v>
      </c>
      <c r="B796" s="15">
        <f>MONTH(TablaCalendario[[#This Row],[Fecha]])</f>
        <v>3</v>
      </c>
      <c r="C796" s="14" t="str">
        <f>TEXT(TablaCalendario[[#This Row],[Fecha]],"MMMM")</f>
        <v>marzo</v>
      </c>
      <c r="D796" s="15">
        <f>YEAR(TablaCalendario[[#This Row],[Fecha]])</f>
        <v>2007</v>
      </c>
      <c r="E796" s="14" t="str">
        <f>"TRIM."&amp;ROUNDDOWN((MONTH(TablaCalendario[[#This Row],[Fecha]])+2)/3,0)</f>
        <v>TRIM.1</v>
      </c>
      <c r="F796" s="15">
        <f>WEEKDAY(TablaCalendario[[#This Row],[Fecha]],2)</f>
        <v>2</v>
      </c>
      <c r="G796" s="14" t="str">
        <f>TEXT(TablaCalendario[[#This Row],[Fecha]],"DDDD")</f>
        <v>martes</v>
      </c>
      <c r="H796" s="15">
        <f>DAY(TablaCalendario[[#This Row],[Fecha]])</f>
        <v>13</v>
      </c>
    </row>
    <row r="797" spans="1:8" x14ac:dyDescent="0.4">
      <c r="A797" s="17">
        <v>39155</v>
      </c>
      <c r="B797" s="15">
        <f>MONTH(TablaCalendario[[#This Row],[Fecha]])</f>
        <v>3</v>
      </c>
      <c r="C797" s="14" t="str">
        <f>TEXT(TablaCalendario[[#This Row],[Fecha]],"MMMM")</f>
        <v>marzo</v>
      </c>
      <c r="D797" s="15">
        <f>YEAR(TablaCalendario[[#This Row],[Fecha]])</f>
        <v>2007</v>
      </c>
      <c r="E797" s="14" t="str">
        <f>"TRIM."&amp;ROUNDDOWN((MONTH(TablaCalendario[[#This Row],[Fecha]])+2)/3,0)</f>
        <v>TRIM.1</v>
      </c>
      <c r="F797" s="15">
        <f>WEEKDAY(TablaCalendario[[#This Row],[Fecha]],2)</f>
        <v>3</v>
      </c>
      <c r="G797" s="14" t="str">
        <f>TEXT(TablaCalendario[[#This Row],[Fecha]],"DDDD")</f>
        <v>miércoles</v>
      </c>
      <c r="H797" s="15">
        <f>DAY(TablaCalendario[[#This Row],[Fecha]])</f>
        <v>14</v>
      </c>
    </row>
    <row r="798" spans="1:8" x14ac:dyDescent="0.4">
      <c r="A798" s="17">
        <v>39156</v>
      </c>
      <c r="B798" s="15">
        <f>MONTH(TablaCalendario[[#This Row],[Fecha]])</f>
        <v>3</v>
      </c>
      <c r="C798" s="14" t="str">
        <f>TEXT(TablaCalendario[[#This Row],[Fecha]],"MMMM")</f>
        <v>marzo</v>
      </c>
      <c r="D798" s="15">
        <f>YEAR(TablaCalendario[[#This Row],[Fecha]])</f>
        <v>2007</v>
      </c>
      <c r="E798" s="14" t="str">
        <f>"TRIM."&amp;ROUNDDOWN((MONTH(TablaCalendario[[#This Row],[Fecha]])+2)/3,0)</f>
        <v>TRIM.1</v>
      </c>
      <c r="F798" s="15">
        <f>WEEKDAY(TablaCalendario[[#This Row],[Fecha]],2)</f>
        <v>4</v>
      </c>
      <c r="G798" s="14" t="str">
        <f>TEXT(TablaCalendario[[#This Row],[Fecha]],"DDDD")</f>
        <v>jueves</v>
      </c>
      <c r="H798" s="15">
        <f>DAY(TablaCalendario[[#This Row],[Fecha]])</f>
        <v>15</v>
      </c>
    </row>
    <row r="799" spans="1:8" x14ac:dyDescent="0.4">
      <c r="A799" s="17">
        <v>39157</v>
      </c>
      <c r="B799" s="15">
        <f>MONTH(TablaCalendario[[#This Row],[Fecha]])</f>
        <v>3</v>
      </c>
      <c r="C799" s="14" t="str">
        <f>TEXT(TablaCalendario[[#This Row],[Fecha]],"MMMM")</f>
        <v>marzo</v>
      </c>
      <c r="D799" s="15">
        <f>YEAR(TablaCalendario[[#This Row],[Fecha]])</f>
        <v>2007</v>
      </c>
      <c r="E799" s="14" t="str">
        <f>"TRIM."&amp;ROUNDDOWN((MONTH(TablaCalendario[[#This Row],[Fecha]])+2)/3,0)</f>
        <v>TRIM.1</v>
      </c>
      <c r="F799" s="15">
        <f>WEEKDAY(TablaCalendario[[#This Row],[Fecha]],2)</f>
        <v>5</v>
      </c>
      <c r="G799" s="14" t="str">
        <f>TEXT(TablaCalendario[[#This Row],[Fecha]],"DDDD")</f>
        <v>viernes</v>
      </c>
      <c r="H799" s="15">
        <f>DAY(TablaCalendario[[#This Row],[Fecha]])</f>
        <v>16</v>
      </c>
    </row>
    <row r="800" spans="1:8" x14ac:dyDescent="0.4">
      <c r="A800" s="17">
        <v>39158</v>
      </c>
      <c r="B800" s="15">
        <f>MONTH(TablaCalendario[[#This Row],[Fecha]])</f>
        <v>3</v>
      </c>
      <c r="C800" s="14" t="str">
        <f>TEXT(TablaCalendario[[#This Row],[Fecha]],"MMMM")</f>
        <v>marzo</v>
      </c>
      <c r="D800" s="15">
        <f>YEAR(TablaCalendario[[#This Row],[Fecha]])</f>
        <v>2007</v>
      </c>
      <c r="E800" s="14" t="str">
        <f>"TRIM."&amp;ROUNDDOWN((MONTH(TablaCalendario[[#This Row],[Fecha]])+2)/3,0)</f>
        <v>TRIM.1</v>
      </c>
      <c r="F800" s="15">
        <f>WEEKDAY(TablaCalendario[[#This Row],[Fecha]],2)</f>
        <v>6</v>
      </c>
      <c r="G800" s="14" t="str">
        <f>TEXT(TablaCalendario[[#This Row],[Fecha]],"DDDD")</f>
        <v>sábado</v>
      </c>
      <c r="H800" s="15">
        <f>DAY(TablaCalendario[[#This Row],[Fecha]])</f>
        <v>17</v>
      </c>
    </row>
    <row r="801" spans="1:8" x14ac:dyDescent="0.4">
      <c r="A801" s="17">
        <v>39159</v>
      </c>
      <c r="B801" s="15">
        <f>MONTH(TablaCalendario[[#This Row],[Fecha]])</f>
        <v>3</v>
      </c>
      <c r="C801" s="14" t="str">
        <f>TEXT(TablaCalendario[[#This Row],[Fecha]],"MMMM")</f>
        <v>marzo</v>
      </c>
      <c r="D801" s="15">
        <f>YEAR(TablaCalendario[[#This Row],[Fecha]])</f>
        <v>2007</v>
      </c>
      <c r="E801" s="14" t="str">
        <f>"TRIM."&amp;ROUNDDOWN((MONTH(TablaCalendario[[#This Row],[Fecha]])+2)/3,0)</f>
        <v>TRIM.1</v>
      </c>
      <c r="F801" s="15">
        <f>WEEKDAY(TablaCalendario[[#This Row],[Fecha]],2)</f>
        <v>7</v>
      </c>
      <c r="G801" s="14" t="str">
        <f>TEXT(TablaCalendario[[#This Row],[Fecha]],"DDDD")</f>
        <v>domingo</v>
      </c>
      <c r="H801" s="15">
        <f>DAY(TablaCalendario[[#This Row],[Fecha]])</f>
        <v>18</v>
      </c>
    </row>
    <row r="802" spans="1:8" x14ac:dyDescent="0.4">
      <c r="A802" s="17">
        <v>39160</v>
      </c>
      <c r="B802" s="15">
        <f>MONTH(TablaCalendario[[#This Row],[Fecha]])</f>
        <v>3</v>
      </c>
      <c r="C802" s="14" t="str">
        <f>TEXT(TablaCalendario[[#This Row],[Fecha]],"MMMM")</f>
        <v>marzo</v>
      </c>
      <c r="D802" s="15">
        <f>YEAR(TablaCalendario[[#This Row],[Fecha]])</f>
        <v>2007</v>
      </c>
      <c r="E802" s="14" t="str">
        <f>"TRIM."&amp;ROUNDDOWN((MONTH(TablaCalendario[[#This Row],[Fecha]])+2)/3,0)</f>
        <v>TRIM.1</v>
      </c>
      <c r="F802" s="15">
        <f>WEEKDAY(TablaCalendario[[#This Row],[Fecha]],2)</f>
        <v>1</v>
      </c>
      <c r="G802" s="14" t="str">
        <f>TEXT(TablaCalendario[[#This Row],[Fecha]],"DDDD")</f>
        <v>lunes</v>
      </c>
      <c r="H802" s="15">
        <f>DAY(TablaCalendario[[#This Row],[Fecha]])</f>
        <v>19</v>
      </c>
    </row>
    <row r="803" spans="1:8" x14ac:dyDescent="0.4">
      <c r="A803" s="17">
        <v>39161</v>
      </c>
      <c r="B803" s="15">
        <f>MONTH(TablaCalendario[[#This Row],[Fecha]])</f>
        <v>3</v>
      </c>
      <c r="C803" s="14" t="str">
        <f>TEXT(TablaCalendario[[#This Row],[Fecha]],"MMMM")</f>
        <v>marzo</v>
      </c>
      <c r="D803" s="15">
        <f>YEAR(TablaCalendario[[#This Row],[Fecha]])</f>
        <v>2007</v>
      </c>
      <c r="E803" s="14" t="str">
        <f>"TRIM."&amp;ROUNDDOWN((MONTH(TablaCalendario[[#This Row],[Fecha]])+2)/3,0)</f>
        <v>TRIM.1</v>
      </c>
      <c r="F803" s="15">
        <f>WEEKDAY(TablaCalendario[[#This Row],[Fecha]],2)</f>
        <v>2</v>
      </c>
      <c r="G803" s="14" t="str">
        <f>TEXT(TablaCalendario[[#This Row],[Fecha]],"DDDD")</f>
        <v>martes</v>
      </c>
      <c r="H803" s="15">
        <f>DAY(TablaCalendario[[#This Row],[Fecha]])</f>
        <v>20</v>
      </c>
    </row>
    <row r="804" spans="1:8" x14ac:dyDescent="0.4">
      <c r="A804" s="17">
        <v>39162</v>
      </c>
      <c r="B804" s="15">
        <f>MONTH(TablaCalendario[[#This Row],[Fecha]])</f>
        <v>3</v>
      </c>
      <c r="C804" s="14" t="str">
        <f>TEXT(TablaCalendario[[#This Row],[Fecha]],"MMMM")</f>
        <v>marzo</v>
      </c>
      <c r="D804" s="15">
        <f>YEAR(TablaCalendario[[#This Row],[Fecha]])</f>
        <v>2007</v>
      </c>
      <c r="E804" s="14" t="str">
        <f>"TRIM."&amp;ROUNDDOWN((MONTH(TablaCalendario[[#This Row],[Fecha]])+2)/3,0)</f>
        <v>TRIM.1</v>
      </c>
      <c r="F804" s="15">
        <f>WEEKDAY(TablaCalendario[[#This Row],[Fecha]],2)</f>
        <v>3</v>
      </c>
      <c r="G804" s="14" t="str">
        <f>TEXT(TablaCalendario[[#This Row],[Fecha]],"DDDD")</f>
        <v>miércoles</v>
      </c>
      <c r="H804" s="15">
        <f>DAY(TablaCalendario[[#This Row],[Fecha]])</f>
        <v>21</v>
      </c>
    </row>
    <row r="805" spans="1:8" x14ac:dyDescent="0.4">
      <c r="A805" s="17">
        <v>39163</v>
      </c>
      <c r="B805" s="15">
        <f>MONTH(TablaCalendario[[#This Row],[Fecha]])</f>
        <v>3</v>
      </c>
      <c r="C805" s="14" t="str">
        <f>TEXT(TablaCalendario[[#This Row],[Fecha]],"MMMM")</f>
        <v>marzo</v>
      </c>
      <c r="D805" s="15">
        <f>YEAR(TablaCalendario[[#This Row],[Fecha]])</f>
        <v>2007</v>
      </c>
      <c r="E805" s="14" t="str">
        <f>"TRIM."&amp;ROUNDDOWN((MONTH(TablaCalendario[[#This Row],[Fecha]])+2)/3,0)</f>
        <v>TRIM.1</v>
      </c>
      <c r="F805" s="15">
        <f>WEEKDAY(TablaCalendario[[#This Row],[Fecha]],2)</f>
        <v>4</v>
      </c>
      <c r="G805" s="14" t="str">
        <f>TEXT(TablaCalendario[[#This Row],[Fecha]],"DDDD")</f>
        <v>jueves</v>
      </c>
      <c r="H805" s="15">
        <f>DAY(TablaCalendario[[#This Row],[Fecha]])</f>
        <v>22</v>
      </c>
    </row>
    <row r="806" spans="1:8" x14ac:dyDescent="0.4">
      <c r="A806" s="17">
        <v>39164</v>
      </c>
      <c r="B806" s="15">
        <f>MONTH(TablaCalendario[[#This Row],[Fecha]])</f>
        <v>3</v>
      </c>
      <c r="C806" s="14" t="str">
        <f>TEXT(TablaCalendario[[#This Row],[Fecha]],"MMMM")</f>
        <v>marzo</v>
      </c>
      <c r="D806" s="15">
        <f>YEAR(TablaCalendario[[#This Row],[Fecha]])</f>
        <v>2007</v>
      </c>
      <c r="E806" s="14" t="str">
        <f>"TRIM."&amp;ROUNDDOWN((MONTH(TablaCalendario[[#This Row],[Fecha]])+2)/3,0)</f>
        <v>TRIM.1</v>
      </c>
      <c r="F806" s="15">
        <f>WEEKDAY(TablaCalendario[[#This Row],[Fecha]],2)</f>
        <v>5</v>
      </c>
      <c r="G806" s="14" t="str">
        <f>TEXT(TablaCalendario[[#This Row],[Fecha]],"DDDD")</f>
        <v>viernes</v>
      </c>
      <c r="H806" s="15">
        <f>DAY(TablaCalendario[[#This Row],[Fecha]])</f>
        <v>23</v>
      </c>
    </row>
    <row r="807" spans="1:8" x14ac:dyDescent="0.4">
      <c r="A807" s="17">
        <v>39165</v>
      </c>
      <c r="B807" s="15">
        <f>MONTH(TablaCalendario[[#This Row],[Fecha]])</f>
        <v>3</v>
      </c>
      <c r="C807" s="14" t="str">
        <f>TEXT(TablaCalendario[[#This Row],[Fecha]],"MMMM")</f>
        <v>marzo</v>
      </c>
      <c r="D807" s="15">
        <f>YEAR(TablaCalendario[[#This Row],[Fecha]])</f>
        <v>2007</v>
      </c>
      <c r="E807" s="14" t="str">
        <f>"TRIM."&amp;ROUNDDOWN((MONTH(TablaCalendario[[#This Row],[Fecha]])+2)/3,0)</f>
        <v>TRIM.1</v>
      </c>
      <c r="F807" s="15">
        <f>WEEKDAY(TablaCalendario[[#This Row],[Fecha]],2)</f>
        <v>6</v>
      </c>
      <c r="G807" s="14" t="str">
        <f>TEXT(TablaCalendario[[#This Row],[Fecha]],"DDDD")</f>
        <v>sábado</v>
      </c>
      <c r="H807" s="15">
        <f>DAY(TablaCalendario[[#This Row],[Fecha]])</f>
        <v>24</v>
      </c>
    </row>
    <row r="808" spans="1:8" x14ac:dyDescent="0.4">
      <c r="A808" s="17">
        <v>39166</v>
      </c>
      <c r="B808" s="15">
        <f>MONTH(TablaCalendario[[#This Row],[Fecha]])</f>
        <v>3</v>
      </c>
      <c r="C808" s="14" t="str">
        <f>TEXT(TablaCalendario[[#This Row],[Fecha]],"MMMM")</f>
        <v>marzo</v>
      </c>
      <c r="D808" s="15">
        <f>YEAR(TablaCalendario[[#This Row],[Fecha]])</f>
        <v>2007</v>
      </c>
      <c r="E808" s="14" t="str">
        <f>"TRIM."&amp;ROUNDDOWN((MONTH(TablaCalendario[[#This Row],[Fecha]])+2)/3,0)</f>
        <v>TRIM.1</v>
      </c>
      <c r="F808" s="15">
        <f>WEEKDAY(TablaCalendario[[#This Row],[Fecha]],2)</f>
        <v>7</v>
      </c>
      <c r="G808" s="14" t="str">
        <f>TEXT(TablaCalendario[[#This Row],[Fecha]],"DDDD")</f>
        <v>domingo</v>
      </c>
      <c r="H808" s="15">
        <f>DAY(TablaCalendario[[#This Row],[Fecha]])</f>
        <v>25</v>
      </c>
    </row>
    <row r="809" spans="1:8" x14ac:dyDescent="0.4">
      <c r="A809" s="17">
        <v>39167</v>
      </c>
      <c r="B809" s="15">
        <f>MONTH(TablaCalendario[[#This Row],[Fecha]])</f>
        <v>3</v>
      </c>
      <c r="C809" s="14" t="str">
        <f>TEXT(TablaCalendario[[#This Row],[Fecha]],"MMMM")</f>
        <v>marzo</v>
      </c>
      <c r="D809" s="15">
        <f>YEAR(TablaCalendario[[#This Row],[Fecha]])</f>
        <v>2007</v>
      </c>
      <c r="E809" s="14" t="str">
        <f>"TRIM."&amp;ROUNDDOWN((MONTH(TablaCalendario[[#This Row],[Fecha]])+2)/3,0)</f>
        <v>TRIM.1</v>
      </c>
      <c r="F809" s="15">
        <f>WEEKDAY(TablaCalendario[[#This Row],[Fecha]],2)</f>
        <v>1</v>
      </c>
      <c r="G809" s="14" t="str">
        <f>TEXT(TablaCalendario[[#This Row],[Fecha]],"DDDD")</f>
        <v>lunes</v>
      </c>
      <c r="H809" s="15">
        <f>DAY(TablaCalendario[[#This Row],[Fecha]])</f>
        <v>26</v>
      </c>
    </row>
    <row r="810" spans="1:8" x14ac:dyDescent="0.4">
      <c r="A810" s="17">
        <v>39168</v>
      </c>
      <c r="B810" s="15">
        <f>MONTH(TablaCalendario[[#This Row],[Fecha]])</f>
        <v>3</v>
      </c>
      <c r="C810" s="14" t="str">
        <f>TEXT(TablaCalendario[[#This Row],[Fecha]],"MMMM")</f>
        <v>marzo</v>
      </c>
      <c r="D810" s="15">
        <f>YEAR(TablaCalendario[[#This Row],[Fecha]])</f>
        <v>2007</v>
      </c>
      <c r="E810" s="14" t="str">
        <f>"TRIM."&amp;ROUNDDOWN((MONTH(TablaCalendario[[#This Row],[Fecha]])+2)/3,0)</f>
        <v>TRIM.1</v>
      </c>
      <c r="F810" s="15">
        <f>WEEKDAY(TablaCalendario[[#This Row],[Fecha]],2)</f>
        <v>2</v>
      </c>
      <c r="G810" s="14" t="str">
        <f>TEXT(TablaCalendario[[#This Row],[Fecha]],"DDDD")</f>
        <v>martes</v>
      </c>
      <c r="H810" s="15">
        <f>DAY(TablaCalendario[[#This Row],[Fecha]])</f>
        <v>27</v>
      </c>
    </row>
    <row r="811" spans="1:8" x14ac:dyDescent="0.4">
      <c r="A811" s="17">
        <v>39169</v>
      </c>
      <c r="B811" s="15">
        <f>MONTH(TablaCalendario[[#This Row],[Fecha]])</f>
        <v>3</v>
      </c>
      <c r="C811" s="14" t="str">
        <f>TEXT(TablaCalendario[[#This Row],[Fecha]],"MMMM")</f>
        <v>marzo</v>
      </c>
      <c r="D811" s="15">
        <f>YEAR(TablaCalendario[[#This Row],[Fecha]])</f>
        <v>2007</v>
      </c>
      <c r="E811" s="14" t="str">
        <f>"TRIM."&amp;ROUNDDOWN((MONTH(TablaCalendario[[#This Row],[Fecha]])+2)/3,0)</f>
        <v>TRIM.1</v>
      </c>
      <c r="F811" s="15">
        <f>WEEKDAY(TablaCalendario[[#This Row],[Fecha]],2)</f>
        <v>3</v>
      </c>
      <c r="G811" s="14" t="str">
        <f>TEXT(TablaCalendario[[#This Row],[Fecha]],"DDDD")</f>
        <v>miércoles</v>
      </c>
      <c r="H811" s="15">
        <f>DAY(TablaCalendario[[#This Row],[Fecha]])</f>
        <v>28</v>
      </c>
    </row>
    <row r="812" spans="1:8" x14ac:dyDescent="0.4">
      <c r="A812" s="17">
        <v>39170</v>
      </c>
      <c r="B812" s="15">
        <f>MONTH(TablaCalendario[[#This Row],[Fecha]])</f>
        <v>3</v>
      </c>
      <c r="C812" s="14" t="str">
        <f>TEXT(TablaCalendario[[#This Row],[Fecha]],"MMMM")</f>
        <v>marzo</v>
      </c>
      <c r="D812" s="15">
        <f>YEAR(TablaCalendario[[#This Row],[Fecha]])</f>
        <v>2007</v>
      </c>
      <c r="E812" s="14" t="str">
        <f>"TRIM."&amp;ROUNDDOWN((MONTH(TablaCalendario[[#This Row],[Fecha]])+2)/3,0)</f>
        <v>TRIM.1</v>
      </c>
      <c r="F812" s="15">
        <f>WEEKDAY(TablaCalendario[[#This Row],[Fecha]],2)</f>
        <v>4</v>
      </c>
      <c r="G812" s="14" t="str">
        <f>TEXT(TablaCalendario[[#This Row],[Fecha]],"DDDD")</f>
        <v>jueves</v>
      </c>
      <c r="H812" s="15">
        <f>DAY(TablaCalendario[[#This Row],[Fecha]])</f>
        <v>29</v>
      </c>
    </row>
    <row r="813" spans="1:8" x14ac:dyDescent="0.4">
      <c r="A813" s="17">
        <v>39171</v>
      </c>
      <c r="B813" s="15">
        <f>MONTH(TablaCalendario[[#This Row],[Fecha]])</f>
        <v>3</v>
      </c>
      <c r="C813" s="14" t="str">
        <f>TEXT(TablaCalendario[[#This Row],[Fecha]],"MMMM")</f>
        <v>marzo</v>
      </c>
      <c r="D813" s="15">
        <f>YEAR(TablaCalendario[[#This Row],[Fecha]])</f>
        <v>2007</v>
      </c>
      <c r="E813" s="14" t="str">
        <f>"TRIM."&amp;ROUNDDOWN((MONTH(TablaCalendario[[#This Row],[Fecha]])+2)/3,0)</f>
        <v>TRIM.1</v>
      </c>
      <c r="F813" s="15">
        <f>WEEKDAY(TablaCalendario[[#This Row],[Fecha]],2)</f>
        <v>5</v>
      </c>
      <c r="G813" s="14" t="str">
        <f>TEXT(TablaCalendario[[#This Row],[Fecha]],"DDDD")</f>
        <v>viernes</v>
      </c>
      <c r="H813" s="15">
        <f>DAY(TablaCalendario[[#This Row],[Fecha]])</f>
        <v>30</v>
      </c>
    </row>
    <row r="814" spans="1:8" x14ac:dyDescent="0.4">
      <c r="A814" s="17">
        <v>39172</v>
      </c>
      <c r="B814" s="15">
        <f>MONTH(TablaCalendario[[#This Row],[Fecha]])</f>
        <v>3</v>
      </c>
      <c r="C814" s="14" t="str">
        <f>TEXT(TablaCalendario[[#This Row],[Fecha]],"MMMM")</f>
        <v>marzo</v>
      </c>
      <c r="D814" s="15">
        <f>YEAR(TablaCalendario[[#This Row],[Fecha]])</f>
        <v>2007</v>
      </c>
      <c r="E814" s="14" t="str">
        <f>"TRIM."&amp;ROUNDDOWN((MONTH(TablaCalendario[[#This Row],[Fecha]])+2)/3,0)</f>
        <v>TRIM.1</v>
      </c>
      <c r="F814" s="15">
        <f>WEEKDAY(TablaCalendario[[#This Row],[Fecha]],2)</f>
        <v>6</v>
      </c>
      <c r="G814" s="14" t="str">
        <f>TEXT(TablaCalendario[[#This Row],[Fecha]],"DDDD")</f>
        <v>sábado</v>
      </c>
      <c r="H814" s="15">
        <f>DAY(TablaCalendario[[#This Row],[Fecha]])</f>
        <v>31</v>
      </c>
    </row>
    <row r="815" spans="1:8" x14ac:dyDescent="0.4">
      <c r="A815" s="17">
        <v>39173</v>
      </c>
      <c r="B815" s="15">
        <f>MONTH(TablaCalendario[[#This Row],[Fecha]])</f>
        <v>4</v>
      </c>
      <c r="C815" s="14" t="str">
        <f>TEXT(TablaCalendario[[#This Row],[Fecha]],"MMMM")</f>
        <v>abril</v>
      </c>
      <c r="D815" s="15">
        <f>YEAR(TablaCalendario[[#This Row],[Fecha]])</f>
        <v>2007</v>
      </c>
      <c r="E815" s="14" t="str">
        <f>"TRIM."&amp;ROUNDDOWN((MONTH(TablaCalendario[[#This Row],[Fecha]])+2)/3,0)</f>
        <v>TRIM.2</v>
      </c>
      <c r="F815" s="15">
        <f>WEEKDAY(TablaCalendario[[#This Row],[Fecha]],2)</f>
        <v>7</v>
      </c>
      <c r="G815" s="14" t="str">
        <f>TEXT(TablaCalendario[[#This Row],[Fecha]],"DDDD")</f>
        <v>domingo</v>
      </c>
      <c r="H815" s="15">
        <f>DAY(TablaCalendario[[#This Row],[Fecha]])</f>
        <v>1</v>
      </c>
    </row>
    <row r="816" spans="1:8" x14ac:dyDescent="0.4">
      <c r="A816" s="17">
        <v>39174</v>
      </c>
      <c r="B816" s="15">
        <f>MONTH(TablaCalendario[[#This Row],[Fecha]])</f>
        <v>4</v>
      </c>
      <c r="C816" s="14" t="str">
        <f>TEXT(TablaCalendario[[#This Row],[Fecha]],"MMMM")</f>
        <v>abril</v>
      </c>
      <c r="D816" s="15">
        <f>YEAR(TablaCalendario[[#This Row],[Fecha]])</f>
        <v>2007</v>
      </c>
      <c r="E816" s="14" t="str">
        <f>"TRIM."&amp;ROUNDDOWN((MONTH(TablaCalendario[[#This Row],[Fecha]])+2)/3,0)</f>
        <v>TRIM.2</v>
      </c>
      <c r="F816" s="15">
        <f>WEEKDAY(TablaCalendario[[#This Row],[Fecha]],2)</f>
        <v>1</v>
      </c>
      <c r="G816" s="14" t="str">
        <f>TEXT(TablaCalendario[[#This Row],[Fecha]],"DDDD")</f>
        <v>lunes</v>
      </c>
      <c r="H816" s="15">
        <f>DAY(TablaCalendario[[#This Row],[Fecha]])</f>
        <v>2</v>
      </c>
    </row>
    <row r="817" spans="1:8" x14ac:dyDescent="0.4">
      <c r="A817" s="17">
        <v>39175</v>
      </c>
      <c r="B817" s="15">
        <f>MONTH(TablaCalendario[[#This Row],[Fecha]])</f>
        <v>4</v>
      </c>
      <c r="C817" s="14" t="str">
        <f>TEXT(TablaCalendario[[#This Row],[Fecha]],"MMMM")</f>
        <v>abril</v>
      </c>
      <c r="D817" s="15">
        <f>YEAR(TablaCalendario[[#This Row],[Fecha]])</f>
        <v>2007</v>
      </c>
      <c r="E817" s="14" t="str">
        <f>"TRIM."&amp;ROUNDDOWN((MONTH(TablaCalendario[[#This Row],[Fecha]])+2)/3,0)</f>
        <v>TRIM.2</v>
      </c>
      <c r="F817" s="15">
        <f>WEEKDAY(TablaCalendario[[#This Row],[Fecha]],2)</f>
        <v>2</v>
      </c>
      <c r="G817" s="14" t="str">
        <f>TEXT(TablaCalendario[[#This Row],[Fecha]],"DDDD")</f>
        <v>martes</v>
      </c>
      <c r="H817" s="15">
        <f>DAY(TablaCalendario[[#This Row],[Fecha]])</f>
        <v>3</v>
      </c>
    </row>
    <row r="818" spans="1:8" x14ac:dyDescent="0.4">
      <c r="A818" s="17">
        <v>39176</v>
      </c>
      <c r="B818" s="15">
        <f>MONTH(TablaCalendario[[#This Row],[Fecha]])</f>
        <v>4</v>
      </c>
      <c r="C818" s="14" t="str">
        <f>TEXT(TablaCalendario[[#This Row],[Fecha]],"MMMM")</f>
        <v>abril</v>
      </c>
      <c r="D818" s="15">
        <f>YEAR(TablaCalendario[[#This Row],[Fecha]])</f>
        <v>2007</v>
      </c>
      <c r="E818" s="14" t="str">
        <f>"TRIM."&amp;ROUNDDOWN((MONTH(TablaCalendario[[#This Row],[Fecha]])+2)/3,0)</f>
        <v>TRIM.2</v>
      </c>
      <c r="F818" s="15">
        <f>WEEKDAY(TablaCalendario[[#This Row],[Fecha]],2)</f>
        <v>3</v>
      </c>
      <c r="G818" s="14" t="str">
        <f>TEXT(TablaCalendario[[#This Row],[Fecha]],"DDDD")</f>
        <v>miércoles</v>
      </c>
      <c r="H818" s="15">
        <f>DAY(TablaCalendario[[#This Row],[Fecha]])</f>
        <v>4</v>
      </c>
    </row>
    <row r="819" spans="1:8" x14ac:dyDescent="0.4">
      <c r="A819" s="17">
        <v>39177</v>
      </c>
      <c r="B819" s="15">
        <f>MONTH(TablaCalendario[[#This Row],[Fecha]])</f>
        <v>4</v>
      </c>
      <c r="C819" s="14" t="str">
        <f>TEXT(TablaCalendario[[#This Row],[Fecha]],"MMMM")</f>
        <v>abril</v>
      </c>
      <c r="D819" s="15">
        <f>YEAR(TablaCalendario[[#This Row],[Fecha]])</f>
        <v>2007</v>
      </c>
      <c r="E819" s="14" t="str">
        <f>"TRIM."&amp;ROUNDDOWN((MONTH(TablaCalendario[[#This Row],[Fecha]])+2)/3,0)</f>
        <v>TRIM.2</v>
      </c>
      <c r="F819" s="15">
        <f>WEEKDAY(TablaCalendario[[#This Row],[Fecha]],2)</f>
        <v>4</v>
      </c>
      <c r="G819" s="14" t="str">
        <f>TEXT(TablaCalendario[[#This Row],[Fecha]],"DDDD")</f>
        <v>jueves</v>
      </c>
      <c r="H819" s="15">
        <f>DAY(TablaCalendario[[#This Row],[Fecha]])</f>
        <v>5</v>
      </c>
    </row>
    <row r="820" spans="1:8" x14ac:dyDescent="0.4">
      <c r="A820" s="17">
        <v>39178</v>
      </c>
      <c r="B820" s="15">
        <f>MONTH(TablaCalendario[[#This Row],[Fecha]])</f>
        <v>4</v>
      </c>
      <c r="C820" s="14" t="str">
        <f>TEXT(TablaCalendario[[#This Row],[Fecha]],"MMMM")</f>
        <v>abril</v>
      </c>
      <c r="D820" s="15">
        <f>YEAR(TablaCalendario[[#This Row],[Fecha]])</f>
        <v>2007</v>
      </c>
      <c r="E820" s="14" t="str">
        <f>"TRIM."&amp;ROUNDDOWN((MONTH(TablaCalendario[[#This Row],[Fecha]])+2)/3,0)</f>
        <v>TRIM.2</v>
      </c>
      <c r="F820" s="15">
        <f>WEEKDAY(TablaCalendario[[#This Row],[Fecha]],2)</f>
        <v>5</v>
      </c>
      <c r="G820" s="14" t="str">
        <f>TEXT(TablaCalendario[[#This Row],[Fecha]],"DDDD")</f>
        <v>viernes</v>
      </c>
      <c r="H820" s="15">
        <f>DAY(TablaCalendario[[#This Row],[Fecha]])</f>
        <v>6</v>
      </c>
    </row>
    <row r="821" spans="1:8" x14ac:dyDescent="0.4">
      <c r="A821" s="17">
        <v>39179</v>
      </c>
      <c r="B821" s="15">
        <f>MONTH(TablaCalendario[[#This Row],[Fecha]])</f>
        <v>4</v>
      </c>
      <c r="C821" s="14" t="str">
        <f>TEXT(TablaCalendario[[#This Row],[Fecha]],"MMMM")</f>
        <v>abril</v>
      </c>
      <c r="D821" s="15">
        <f>YEAR(TablaCalendario[[#This Row],[Fecha]])</f>
        <v>2007</v>
      </c>
      <c r="E821" s="14" t="str">
        <f>"TRIM."&amp;ROUNDDOWN((MONTH(TablaCalendario[[#This Row],[Fecha]])+2)/3,0)</f>
        <v>TRIM.2</v>
      </c>
      <c r="F821" s="15">
        <f>WEEKDAY(TablaCalendario[[#This Row],[Fecha]],2)</f>
        <v>6</v>
      </c>
      <c r="G821" s="14" t="str">
        <f>TEXT(TablaCalendario[[#This Row],[Fecha]],"DDDD")</f>
        <v>sábado</v>
      </c>
      <c r="H821" s="15">
        <f>DAY(TablaCalendario[[#This Row],[Fecha]])</f>
        <v>7</v>
      </c>
    </row>
    <row r="822" spans="1:8" x14ac:dyDescent="0.4">
      <c r="A822" s="17">
        <v>39180</v>
      </c>
      <c r="B822" s="15">
        <f>MONTH(TablaCalendario[[#This Row],[Fecha]])</f>
        <v>4</v>
      </c>
      <c r="C822" s="14" t="str">
        <f>TEXT(TablaCalendario[[#This Row],[Fecha]],"MMMM")</f>
        <v>abril</v>
      </c>
      <c r="D822" s="15">
        <f>YEAR(TablaCalendario[[#This Row],[Fecha]])</f>
        <v>2007</v>
      </c>
      <c r="E822" s="14" t="str">
        <f>"TRIM."&amp;ROUNDDOWN((MONTH(TablaCalendario[[#This Row],[Fecha]])+2)/3,0)</f>
        <v>TRIM.2</v>
      </c>
      <c r="F822" s="15">
        <f>WEEKDAY(TablaCalendario[[#This Row],[Fecha]],2)</f>
        <v>7</v>
      </c>
      <c r="G822" s="14" t="str">
        <f>TEXT(TablaCalendario[[#This Row],[Fecha]],"DDDD")</f>
        <v>domingo</v>
      </c>
      <c r="H822" s="15">
        <f>DAY(TablaCalendario[[#This Row],[Fecha]])</f>
        <v>8</v>
      </c>
    </row>
    <row r="823" spans="1:8" x14ac:dyDescent="0.4">
      <c r="A823" s="17">
        <v>39181</v>
      </c>
      <c r="B823" s="15">
        <f>MONTH(TablaCalendario[[#This Row],[Fecha]])</f>
        <v>4</v>
      </c>
      <c r="C823" s="14" t="str">
        <f>TEXT(TablaCalendario[[#This Row],[Fecha]],"MMMM")</f>
        <v>abril</v>
      </c>
      <c r="D823" s="15">
        <f>YEAR(TablaCalendario[[#This Row],[Fecha]])</f>
        <v>2007</v>
      </c>
      <c r="E823" s="14" t="str">
        <f>"TRIM."&amp;ROUNDDOWN((MONTH(TablaCalendario[[#This Row],[Fecha]])+2)/3,0)</f>
        <v>TRIM.2</v>
      </c>
      <c r="F823" s="15">
        <f>WEEKDAY(TablaCalendario[[#This Row],[Fecha]],2)</f>
        <v>1</v>
      </c>
      <c r="G823" s="14" t="str">
        <f>TEXT(TablaCalendario[[#This Row],[Fecha]],"DDDD")</f>
        <v>lunes</v>
      </c>
      <c r="H823" s="15">
        <f>DAY(TablaCalendario[[#This Row],[Fecha]])</f>
        <v>9</v>
      </c>
    </row>
    <row r="824" spans="1:8" x14ac:dyDescent="0.4">
      <c r="A824" s="17">
        <v>39182</v>
      </c>
      <c r="B824" s="15">
        <f>MONTH(TablaCalendario[[#This Row],[Fecha]])</f>
        <v>4</v>
      </c>
      <c r="C824" s="14" t="str">
        <f>TEXT(TablaCalendario[[#This Row],[Fecha]],"MMMM")</f>
        <v>abril</v>
      </c>
      <c r="D824" s="15">
        <f>YEAR(TablaCalendario[[#This Row],[Fecha]])</f>
        <v>2007</v>
      </c>
      <c r="E824" s="14" t="str">
        <f>"TRIM."&amp;ROUNDDOWN((MONTH(TablaCalendario[[#This Row],[Fecha]])+2)/3,0)</f>
        <v>TRIM.2</v>
      </c>
      <c r="F824" s="15">
        <f>WEEKDAY(TablaCalendario[[#This Row],[Fecha]],2)</f>
        <v>2</v>
      </c>
      <c r="G824" s="14" t="str">
        <f>TEXT(TablaCalendario[[#This Row],[Fecha]],"DDDD")</f>
        <v>martes</v>
      </c>
      <c r="H824" s="15">
        <f>DAY(TablaCalendario[[#This Row],[Fecha]])</f>
        <v>10</v>
      </c>
    </row>
    <row r="825" spans="1:8" x14ac:dyDescent="0.4">
      <c r="A825" s="17">
        <v>39183</v>
      </c>
      <c r="B825" s="15">
        <f>MONTH(TablaCalendario[[#This Row],[Fecha]])</f>
        <v>4</v>
      </c>
      <c r="C825" s="14" t="str">
        <f>TEXT(TablaCalendario[[#This Row],[Fecha]],"MMMM")</f>
        <v>abril</v>
      </c>
      <c r="D825" s="15">
        <f>YEAR(TablaCalendario[[#This Row],[Fecha]])</f>
        <v>2007</v>
      </c>
      <c r="E825" s="14" t="str">
        <f>"TRIM."&amp;ROUNDDOWN((MONTH(TablaCalendario[[#This Row],[Fecha]])+2)/3,0)</f>
        <v>TRIM.2</v>
      </c>
      <c r="F825" s="15">
        <f>WEEKDAY(TablaCalendario[[#This Row],[Fecha]],2)</f>
        <v>3</v>
      </c>
      <c r="G825" s="14" t="str">
        <f>TEXT(TablaCalendario[[#This Row],[Fecha]],"DDDD")</f>
        <v>miércoles</v>
      </c>
      <c r="H825" s="15">
        <f>DAY(TablaCalendario[[#This Row],[Fecha]])</f>
        <v>11</v>
      </c>
    </row>
    <row r="826" spans="1:8" x14ac:dyDescent="0.4">
      <c r="A826" s="17">
        <v>39184</v>
      </c>
      <c r="B826" s="15">
        <f>MONTH(TablaCalendario[[#This Row],[Fecha]])</f>
        <v>4</v>
      </c>
      <c r="C826" s="14" t="str">
        <f>TEXT(TablaCalendario[[#This Row],[Fecha]],"MMMM")</f>
        <v>abril</v>
      </c>
      <c r="D826" s="15">
        <f>YEAR(TablaCalendario[[#This Row],[Fecha]])</f>
        <v>2007</v>
      </c>
      <c r="E826" s="14" t="str">
        <f>"TRIM."&amp;ROUNDDOWN((MONTH(TablaCalendario[[#This Row],[Fecha]])+2)/3,0)</f>
        <v>TRIM.2</v>
      </c>
      <c r="F826" s="15">
        <f>WEEKDAY(TablaCalendario[[#This Row],[Fecha]],2)</f>
        <v>4</v>
      </c>
      <c r="G826" s="14" t="str">
        <f>TEXT(TablaCalendario[[#This Row],[Fecha]],"DDDD")</f>
        <v>jueves</v>
      </c>
      <c r="H826" s="15">
        <f>DAY(TablaCalendario[[#This Row],[Fecha]])</f>
        <v>12</v>
      </c>
    </row>
    <row r="827" spans="1:8" x14ac:dyDescent="0.4">
      <c r="A827" s="17">
        <v>39185</v>
      </c>
      <c r="B827" s="15">
        <f>MONTH(TablaCalendario[[#This Row],[Fecha]])</f>
        <v>4</v>
      </c>
      <c r="C827" s="14" t="str">
        <f>TEXT(TablaCalendario[[#This Row],[Fecha]],"MMMM")</f>
        <v>abril</v>
      </c>
      <c r="D827" s="15">
        <f>YEAR(TablaCalendario[[#This Row],[Fecha]])</f>
        <v>2007</v>
      </c>
      <c r="E827" s="14" t="str">
        <f>"TRIM."&amp;ROUNDDOWN((MONTH(TablaCalendario[[#This Row],[Fecha]])+2)/3,0)</f>
        <v>TRIM.2</v>
      </c>
      <c r="F827" s="15">
        <f>WEEKDAY(TablaCalendario[[#This Row],[Fecha]],2)</f>
        <v>5</v>
      </c>
      <c r="G827" s="14" t="str">
        <f>TEXT(TablaCalendario[[#This Row],[Fecha]],"DDDD")</f>
        <v>viernes</v>
      </c>
      <c r="H827" s="15">
        <f>DAY(TablaCalendario[[#This Row],[Fecha]])</f>
        <v>13</v>
      </c>
    </row>
    <row r="828" spans="1:8" x14ac:dyDescent="0.4">
      <c r="A828" s="17">
        <v>39186</v>
      </c>
      <c r="B828" s="15">
        <f>MONTH(TablaCalendario[[#This Row],[Fecha]])</f>
        <v>4</v>
      </c>
      <c r="C828" s="14" t="str">
        <f>TEXT(TablaCalendario[[#This Row],[Fecha]],"MMMM")</f>
        <v>abril</v>
      </c>
      <c r="D828" s="15">
        <f>YEAR(TablaCalendario[[#This Row],[Fecha]])</f>
        <v>2007</v>
      </c>
      <c r="E828" s="14" t="str">
        <f>"TRIM."&amp;ROUNDDOWN((MONTH(TablaCalendario[[#This Row],[Fecha]])+2)/3,0)</f>
        <v>TRIM.2</v>
      </c>
      <c r="F828" s="15">
        <f>WEEKDAY(TablaCalendario[[#This Row],[Fecha]],2)</f>
        <v>6</v>
      </c>
      <c r="G828" s="14" t="str">
        <f>TEXT(TablaCalendario[[#This Row],[Fecha]],"DDDD")</f>
        <v>sábado</v>
      </c>
      <c r="H828" s="15">
        <f>DAY(TablaCalendario[[#This Row],[Fecha]])</f>
        <v>14</v>
      </c>
    </row>
    <row r="829" spans="1:8" x14ac:dyDescent="0.4">
      <c r="A829" s="17">
        <v>39187</v>
      </c>
      <c r="B829" s="15">
        <f>MONTH(TablaCalendario[[#This Row],[Fecha]])</f>
        <v>4</v>
      </c>
      <c r="C829" s="14" t="str">
        <f>TEXT(TablaCalendario[[#This Row],[Fecha]],"MMMM")</f>
        <v>abril</v>
      </c>
      <c r="D829" s="15">
        <f>YEAR(TablaCalendario[[#This Row],[Fecha]])</f>
        <v>2007</v>
      </c>
      <c r="E829" s="14" t="str">
        <f>"TRIM."&amp;ROUNDDOWN((MONTH(TablaCalendario[[#This Row],[Fecha]])+2)/3,0)</f>
        <v>TRIM.2</v>
      </c>
      <c r="F829" s="15">
        <f>WEEKDAY(TablaCalendario[[#This Row],[Fecha]],2)</f>
        <v>7</v>
      </c>
      <c r="G829" s="14" t="str">
        <f>TEXT(TablaCalendario[[#This Row],[Fecha]],"DDDD")</f>
        <v>domingo</v>
      </c>
      <c r="H829" s="15">
        <f>DAY(TablaCalendario[[#This Row],[Fecha]])</f>
        <v>15</v>
      </c>
    </row>
    <row r="830" spans="1:8" x14ac:dyDescent="0.4">
      <c r="A830" s="17">
        <v>39188</v>
      </c>
      <c r="B830" s="15">
        <f>MONTH(TablaCalendario[[#This Row],[Fecha]])</f>
        <v>4</v>
      </c>
      <c r="C830" s="14" t="str">
        <f>TEXT(TablaCalendario[[#This Row],[Fecha]],"MMMM")</f>
        <v>abril</v>
      </c>
      <c r="D830" s="15">
        <f>YEAR(TablaCalendario[[#This Row],[Fecha]])</f>
        <v>2007</v>
      </c>
      <c r="E830" s="14" t="str">
        <f>"TRIM."&amp;ROUNDDOWN((MONTH(TablaCalendario[[#This Row],[Fecha]])+2)/3,0)</f>
        <v>TRIM.2</v>
      </c>
      <c r="F830" s="15">
        <f>WEEKDAY(TablaCalendario[[#This Row],[Fecha]],2)</f>
        <v>1</v>
      </c>
      <c r="G830" s="14" t="str">
        <f>TEXT(TablaCalendario[[#This Row],[Fecha]],"DDDD")</f>
        <v>lunes</v>
      </c>
      <c r="H830" s="15">
        <f>DAY(TablaCalendario[[#This Row],[Fecha]])</f>
        <v>16</v>
      </c>
    </row>
    <row r="831" spans="1:8" x14ac:dyDescent="0.4">
      <c r="A831" s="17">
        <v>39189</v>
      </c>
      <c r="B831" s="15">
        <f>MONTH(TablaCalendario[[#This Row],[Fecha]])</f>
        <v>4</v>
      </c>
      <c r="C831" s="14" t="str">
        <f>TEXT(TablaCalendario[[#This Row],[Fecha]],"MMMM")</f>
        <v>abril</v>
      </c>
      <c r="D831" s="15">
        <f>YEAR(TablaCalendario[[#This Row],[Fecha]])</f>
        <v>2007</v>
      </c>
      <c r="E831" s="14" t="str">
        <f>"TRIM."&amp;ROUNDDOWN((MONTH(TablaCalendario[[#This Row],[Fecha]])+2)/3,0)</f>
        <v>TRIM.2</v>
      </c>
      <c r="F831" s="15">
        <f>WEEKDAY(TablaCalendario[[#This Row],[Fecha]],2)</f>
        <v>2</v>
      </c>
      <c r="G831" s="14" t="str">
        <f>TEXT(TablaCalendario[[#This Row],[Fecha]],"DDDD")</f>
        <v>martes</v>
      </c>
      <c r="H831" s="15">
        <f>DAY(TablaCalendario[[#This Row],[Fecha]])</f>
        <v>17</v>
      </c>
    </row>
    <row r="832" spans="1:8" x14ac:dyDescent="0.4">
      <c r="A832" s="17">
        <v>39190</v>
      </c>
      <c r="B832" s="15">
        <f>MONTH(TablaCalendario[[#This Row],[Fecha]])</f>
        <v>4</v>
      </c>
      <c r="C832" s="14" t="str">
        <f>TEXT(TablaCalendario[[#This Row],[Fecha]],"MMMM")</f>
        <v>abril</v>
      </c>
      <c r="D832" s="15">
        <f>YEAR(TablaCalendario[[#This Row],[Fecha]])</f>
        <v>2007</v>
      </c>
      <c r="E832" s="14" t="str">
        <f>"TRIM."&amp;ROUNDDOWN((MONTH(TablaCalendario[[#This Row],[Fecha]])+2)/3,0)</f>
        <v>TRIM.2</v>
      </c>
      <c r="F832" s="15">
        <f>WEEKDAY(TablaCalendario[[#This Row],[Fecha]],2)</f>
        <v>3</v>
      </c>
      <c r="G832" s="14" t="str">
        <f>TEXT(TablaCalendario[[#This Row],[Fecha]],"DDDD")</f>
        <v>miércoles</v>
      </c>
      <c r="H832" s="15">
        <f>DAY(TablaCalendario[[#This Row],[Fecha]])</f>
        <v>18</v>
      </c>
    </row>
    <row r="833" spans="1:8" x14ac:dyDescent="0.4">
      <c r="A833" s="17">
        <v>39191</v>
      </c>
      <c r="B833" s="15">
        <f>MONTH(TablaCalendario[[#This Row],[Fecha]])</f>
        <v>4</v>
      </c>
      <c r="C833" s="14" t="str">
        <f>TEXT(TablaCalendario[[#This Row],[Fecha]],"MMMM")</f>
        <v>abril</v>
      </c>
      <c r="D833" s="15">
        <f>YEAR(TablaCalendario[[#This Row],[Fecha]])</f>
        <v>2007</v>
      </c>
      <c r="E833" s="14" t="str">
        <f>"TRIM."&amp;ROUNDDOWN((MONTH(TablaCalendario[[#This Row],[Fecha]])+2)/3,0)</f>
        <v>TRIM.2</v>
      </c>
      <c r="F833" s="15">
        <f>WEEKDAY(TablaCalendario[[#This Row],[Fecha]],2)</f>
        <v>4</v>
      </c>
      <c r="G833" s="14" t="str">
        <f>TEXT(TablaCalendario[[#This Row],[Fecha]],"DDDD")</f>
        <v>jueves</v>
      </c>
      <c r="H833" s="15">
        <f>DAY(TablaCalendario[[#This Row],[Fecha]])</f>
        <v>19</v>
      </c>
    </row>
    <row r="834" spans="1:8" x14ac:dyDescent="0.4">
      <c r="A834" s="17">
        <v>39192</v>
      </c>
      <c r="B834" s="15">
        <f>MONTH(TablaCalendario[[#This Row],[Fecha]])</f>
        <v>4</v>
      </c>
      <c r="C834" s="14" t="str">
        <f>TEXT(TablaCalendario[[#This Row],[Fecha]],"MMMM")</f>
        <v>abril</v>
      </c>
      <c r="D834" s="15">
        <f>YEAR(TablaCalendario[[#This Row],[Fecha]])</f>
        <v>2007</v>
      </c>
      <c r="E834" s="14" t="str">
        <f>"TRIM."&amp;ROUNDDOWN((MONTH(TablaCalendario[[#This Row],[Fecha]])+2)/3,0)</f>
        <v>TRIM.2</v>
      </c>
      <c r="F834" s="15">
        <f>WEEKDAY(TablaCalendario[[#This Row],[Fecha]],2)</f>
        <v>5</v>
      </c>
      <c r="G834" s="14" t="str">
        <f>TEXT(TablaCalendario[[#This Row],[Fecha]],"DDDD")</f>
        <v>viernes</v>
      </c>
      <c r="H834" s="15">
        <f>DAY(TablaCalendario[[#This Row],[Fecha]])</f>
        <v>20</v>
      </c>
    </row>
    <row r="835" spans="1:8" x14ac:dyDescent="0.4">
      <c r="A835" s="17">
        <v>39193</v>
      </c>
      <c r="B835" s="15">
        <f>MONTH(TablaCalendario[[#This Row],[Fecha]])</f>
        <v>4</v>
      </c>
      <c r="C835" s="14" t="str">
        <f>TEXT(TablaCalendario[[#This Row],[Fecha]],"MMMM")</f>
        <v>abril</v>
      </c>
      <c r="D835" s="15">
        <f>YEAR(TablaCalendario[[#This Row],[Fecha]])</f>
        <v>2007</v>
      </c>
      <c r="E835" s="14" t="str">
        <f>"TRIM."&amp;ROUNDDOWN((MONTH(TablaCalendario[[#This Row],[Fecha]])+2)/3,0)</f>
        <v>TRIM.2</v>
      </c>
      <c r="F835" s="15">
        <f>WEEKDAY(TablaCalendario[[#This Row],[Fecha]],2)</f>
        <v>6</v>
      </c>
      <c r="G835" s="14" t="str">
        <f>TEXT(TablaCalendario[[#This Row],[Fecha]],"DDDD")</f>
        <v>sábado</v>
      </c>
      <c r="H835" s="15">
        <f>DAY(TablaCalendario[[#This Row],[Fecha]])</f>
        <v>21</v>
      </c>
    </row>
    <row r="836" spans="1:8" x14ac:dyDescent="0.4">
      <c r="A836" s="17">
        <v>39194</v>
      </c>
      <c r="B836" s="15">
        <f>MONTH(TablaCalendario[[#This Row],[Fecha]])</f>
        <v>4</v>
      </c>
      <c r="C836" s="14" t="str">
        <f>TEXT(TablaCalendario[[#This Row],[Fecha]],"MMMM")</f>
        <v>abril</v>
      </c>
      <c r="D836" s="15">
        <f>YEAR(TablaCalendario[[#This Row],[Fecha]])</f>
        <v>2007</v>
      </c>
      <c r="E836" s="14" t="str">
        <f>"TRIM."&amp;ROUNDDOWN((MONTH(TablaCalendario[[#This Row],[Fecha]])+2)/3,0)</f>
        <v>TRIM.2</v>
      </c>
      <c r="F836" s="15">
        <f>WEEKDAY(TablaCalendario[[#This Row],[Fecha]],2)</f>
        <v>7</v>
      </c>
      <c r="G836" s="14" t="str">
        <f>TEXT(TablaCalendario[[#This Row],[Fecha]],"DDDD")</f>
        <v>domingo</v>
      </c>
      <c r="H836" s="15">
        <f>DAY(TablaCalendario[[#This Row],[Fecha]])</f>
        <v>22</v>
      </c>
    </row>
    <row r="837" spans="1:8" x14ac:dyDescent="0.4">
      <c r="A837" s="17">
        <v>39195</v>
      </c>
      <c r="B837" s="15">
        <f>MONTH(TablaCalendario[[#This Row],[Fecha]])</f>
        <v>4</v>
      </c>
      <c r="C837" s="14" t="str">
        <f>TEXT(TablaCalendario[[#This Row],[Fecha]],"MMMM")</f>
        <v>abril</v>
      </c>
      <c r="D837" s="15">
        <f>YEAR(TablaCalendario[[#This Row],[Fecha]])</f>
        <v>2007</v>
      </c>
      <c r="E837" s="14" t="str">
        <f>"TRIM."&amp;ROUNDDOWN((MONTH(TablaCalendario[[#This Row],[Fecha]])+2)/3,0)</f>
        <v>TRIM.2</v>
      </c>
      <c r="F837" s="15">
        <f>WEEKDAY(TablaCalendario[[#This Row],[Fecha]],2)</f>
        <v>1</v>
      </c>
      <c r="G837" s="14" t="str">
        <f>TEXT(TablaCalendario[[#This Row],[Fecha]],"DDDD")</f>
        <v>lunes</v>
      </c>
      <c r="H837" s="15">
        <f>DAY(TablaCalendario[[#This Row],[Fecha]])</f>
        <v>23</v>
      </c>
    </row>
    <row r="838" spans="1:8" x14ac:dyDescent="0.4">
      <c r="A838" s="17">
        <v>39196</v>
      </c>
      <c r="B838" s="15">
        <f>MONTH(TablaCalendario[[#This Row],[Fecha]])</f>
        <v>4</v>
      </c>
      <c r="C838" s="14" t="str">
        <f>TEXT(TablaCalendario[[#This Row],[Fecha]],"MMMM")</f>
        <v>abril</v>
      </c>
      <c r="D838" s="15">
        <f>YEAR(TablaCalendario[[#This Row],[Fecha]])</f>
        <v>2007</v>
      </c>
      <c r="E838" s="14" t="str">
        <f>"TRIM."&amp;ROUNDDOWN((MONTH(TablaCalendario[[#This Row],[Fecha]])+2)/3,0)</f>
        <v>TRIM.2</v>
      </c>
      <c r="F838" s="15">
        <f>WEEKDAY(TablaCalendario[[#This Row],[Fecha]],2)</f>
        <v>2</v>
      </c>
      <c r="G838" s="14" t="str">
        <f>TEXT(TablaCalendario[[#This Row],[Fecha]],"DDDD")</f>
        <v>martes</v>
      </c>
      <c r="H838" s="15">
        <f>DAY(TablaCalendario[[#This Row],[Fecha]])</f>
        <v>24</v>
      </c>
    </row>
    <row r="839" spans="1:8" x14ac:dyDescent="0.4">
      <c r="A839" s="17">
        <v>39197</v>
      </c>
      <c r="B839" s="15">
        <f>MONTH(TablaCalendario[[#This Row],[Fecha]])</f>
        <v>4</v>
      </c>
      <c r="C839" s="14" t="str">
        <f>TEXT(TablaCalendario[[#This Row],[Fecha]],"MMMM")</f>
        <v>abril</v>
      </c>
      <c r="D839" s="15">
        <f>YEAR(TablaCalendario[[#This Row],[Fecha]])</f>
        <v>2007</v>
      </c>
      <c r="E839" s="14" t="str">
        <f>"TRIM."&amp;ROUNDDOWN((MONTH(TablaCalendario[[#This Row],[Fecha]])+2)/3,0)</f>
        <v>TRIM.2</v>
      </c>
      <c r="F839" s="15">
        <f>WEEKDAY(TablaCalendario[[#This Row],[Fecha]],2)</f>
        <v>3</v>
      </c>
      <c r="G839" s="14" t="str">
        <f>TEXT(TablaCalendario[[#This Row],[Fecha]],"DDDD")</f>
        <v>miércoles</v>
      </c>
      <c r="H839" s="15">
        <f>DAY(TablaCalendario[[#This Row],[Fecha]])</f>
        <v>25</v>
      </c>
    </row>
    <row r="840" spans="1:8" x14ac:dyDescent="0.4">
      <c r="A840" s="17">
        <v>39198</v>
      </c>
      <c r="B840" s="15">
        <f>MONTH(TablaCalendario[[#This Row],[Fecha]])</f>
        <v>4</v>
      </c>
      <c r="C840" s="14" t="str">
        <f>TEXT(TablaCalendario[[#This Row],[Fecha]],"MMMM")</f>
        <v>abril</v>
      </c>
      <c r="D840" s="15">
        <f>YEAR(TablaCalendario[[#This Row],[Fecha]])</f>
        <v>2007</v>
      </c>
      <c r="E840" s="14" t="str">
        <f>"TRIM."&amp;ROUNDDOWN((MONTH(TablaCalendario[[#This Row],[Fecha]])+2)/3,0)</f>
        <v>TRIM.2</v>
      </c>
      <c r="F840" s="15">
        <f>WEEKDAY(TablaCalendario[[#This Row],[Fecha]],2)</f>
        <v>4</v>
      </c>
      <c r="G840" s="14" t="str">
        <f>TEXT(TablaCalendario[[#This Row],[Fecha]],"DDDD")</f>
        <v>jueves</v>
      </c>
      <c r="H840" s="15">
        <f>DAY(TablaCalendario[[#This Row],[Fecha]])</f>
        <v>26</v>
      </c>
    </row>
    <row r="841" spans="1:8" x14ac:dyDescent="0.4">
      <c r="A841" s="17">
        <v>39199</v>
      </c>
      <c r="B841" s="15">
        <f>MONTH(TablaCalendario[[#This Row],[Fecha]])</f>
        <v>4</v>
      </c>
      <c r="C841" s="14" t="str">
        <f>TEXT(TablaCalendario[[#This Row],[Fecha]],"MMMM")</f>
        <v>abril</v>
      </c>
      <c r="D841" s="15">
        <f>YEAR(TablaCalendario[[#This Row],[Fecha]])</f>
        <v>2007</v>
      </c>
      <c r="E841" s="14" t="str">
        <f>"TRIM."&amp;ROUNDDOWN((MONTH(TablaCalendario[[#This Row],[Fecha]])+2)/3,0)</f>
        <v>TRIM.2</v>
      </c>
      <c r="F841" s="15">
        <f>WEEKDAY(TablaCalendario[[#This Row],[Fecha]],2)</f>
        <v>5</v>
      </c>
      <c r="G841" s="14" t="str">
        <f>TEXT(TablaCalendario[[#This Row],[Fecha]],"DDDD")</f>
        <v>viernes</v>
      </c>
      <c r="H841" s="15">
        <f>DAY(TablaCalendario[[#This Row],[Fecha]])</f>
        <v>27</v>
      </c>
    </row>
    <row r="842" spans="1:8" x14ac:dyDescent="0.4">
      <c r="A842" s="17">
        <v>39200</v>
      </c>
      <c r="B842" s="15">
        <f>MONTH(TablaCalendario[[#This Row],[Fecha]])</f>
        <v>4</v>
      </c>
      <c r="C842" s="14" t="str">
        <f>TEXT(TablaCalendario[[#This Row],[Fecha]],"MMMM")</f>
        <v>abril</v>
      </c>
      <c r="D842" s="15">
        <f>YEAR(TablaCalendario[[#This Row],[Fecha]])</f>
        <v>2007</v>
      </c>
      <c r="E842" s="14" t="str">
        <f>"TRIM."&amp;ROUNDDOWN((MONTH(TablaCalendario[[#This Row],[Fecha]])+2)/3,0)</f>
        <v>TRIM.2</v>
      </c>
      <c r="F842" s="15">
        <f>WEEKDAY(TablaCalendario[[#This Row],[Fecha]],2)</f>
        <v>6</v>
      </c>
      <c r="G842" s="14" t="str">
        <f>TEXT(TablaCalendario[[#This Row],[Fecha]],"DDDD")</f>
        <v>sábado</v>
      </c>
      <c r="H842" s="15">
        <f>DAY(TablaCalendario[[#This Row],[Fecha]])</f>
        <v>28</v>
      </c>
    </row>
    <row r="843" spans="1:8" x14ac:dyDescent="0.4">
      <c r="A843" s="17">
        <v>39201</v>
      </c>
      <c r="B843" s="15">
        <f>MONTH(TablaCalendario[[#This Row],[Fecha]])</f>
        <v>4</v>
      </c>
      <c r="C843" s="14" t="str">
        <f>TEXT(TablaCalendario[[#This Row],[Fecha]],"MMMM")</f>
        <v>abril</v>
      </c>
      <c r="D843" s="15">
        <f>YEAR(TablaCalendario[[#This Row],[Fecha]])</f>
        <v>2007</v>
      </c>
      <c r="E843" s="14" t="str">
        <f>"TRIM."&amp;ROUNDDOWN((MONTH(TablaCalendario[[#This Row],[Fecha]])+2)/3,0)</f>
        <v>TRIM.2</v>
      </c>
      <c r="F843" s="15">
        <f>WEEKDAY(TablaCalendario[[#This Row],[Fecha]],2)</f>
        <v>7</v>
      </c>
      <c r="G843" s="14" t="str">
        <f>TEXT(TablaCalendario[[#This Row],[Fecha]],"DDDD")</f>
        <v>domingo</v>
      </c>
      <c r="H843" s="15">
        <f>DAY(TablaCalendario[[#This Row],[Fecha]])</f>
        <v>29</v>
      </c>
    </row>
    <row r="844" spans="1:8" x14ac:dyDescent="0.4">
      <c r="A844" s="17">
        <v>39202</v>
      </c>
      <c r="B844" s="15">
        <f>MONTH(TablaCalendario[[#This Row],[Fecha]])</f>
        <v>4</v>
      </c>
      <c r="C844" s="14" t="str">
        <f>TEXT(TablaCalendario[[#This Row],[Fecha]],"MMMM")</f>
        <v>abril</v>
      </c>
      <c r="D844" s="15">
        <f>YEAR(TablaCalendario[[#This Row],[Fecha]])</f>
        <v>2007</v>
      </c>
      <c r="E844" s="14" t="str">
        <f>"TRIM."&amp;ROUNDDOWN((MONTH(TablaCalendario[[#This Row],[Fecha]])+2)/3,0)</f>
        <v>TRIM.2</v>
      </c>
      <c r="F844" s="15">
        <f>WEEKDAY(TablaCalendario[[#This Row],[Fecha]],2)</f>
        <v>1</v>
      </c>
      <c r="G844" s="14" t="str">
        <f>TEXT(TablaCalendario[[#This Row],[Fecha]],"DDDD")</f>
        <v>lunes</v>
      </c>
      <c r="H844" s="15">
        <f>DAY(TablaCalendario[[#This Row],[Fecha]])</f>
        <v>30</v>
      </c>
    </row>
    <row r="845" spans="1:8" x14ac:dyDescent="0.4">
      <c r="A845" s="17">
        <v>39203</v>
      </c>
      <c r="B845" s="15">
        <f>MONTH(TablaCalendario[[#This Row],[Fecha]])</f>
        <v>5</v>
      </c>
      <c r="C845" s="14" t="str">
        <f>TEXT(TablaCalendario[[#This Row],[Fecha]],"MMMM")</f>
        <v>mayo</v>
      </c>
      <c r="D845" s="15">
        <f>YEAR(TablaCalendario[[#This Row],[Fecha]])</f>
        <v>2007</v>
      </c>
      <c r="E845" s="14" t="str">
        <f>"TRIM."&amp;ROUNDDOWN((MONTH(TablaCalendario[[#This Row],[Fecha]])+2)/3,0)</f>
        <v>TRIM.2</v>
      </c>
      <c r="F845" s="15">
        <f>WEEKDAY(TablaCalendario[[#This Row],[Fecha]],2)</f>
        <v>2</v>
      </c>
      <c r="G845" s="14" t="str">
        <f>TEXT(TablaCalendario[[#This Row],[Fecha]],"DDDD")</f>
        <v>martes</v>
      </c>
      <c r="H845" s="15">
        <f>DAY(TablaCalendario[[#This Row],[Fecha]])</f>
        <v>1</v>
      </c>
    </row>
    <row r="846" spans="1:8" x14ac:dyDescent="0.4">
      <c r="A846" s="17">
        <v>39204</v>
      </c>
      <c r="B846" s="15">
        <f>MONTH(TablaCalendario[[#This Row],[Fecha]])</f>
        <v>5</v>
      </c>
      <c r="C846" s="14" t="str">
        <f>TEXT(TablaCalendario[[#This Row],[Fecha]],"MMMM")</f>
        <v>mayo</v>
      </c>
      <c r="D846" s="15">
        <f>YEAR(TablaCalendario[[#This Row],[Fecha]])</f>
        <v>2007</v>
      </c>
      <c r="E846" s="14" t="str">
        <f>"TRIM."&amp;ROUNDDOWN((MONTH(TablaCalendario[[#This Row],[Fecha]])+2)/3,0)</f>
        <v>TRIM.2</v>
      </c>
      <c r="F846" s="15">
        <f>WEEKDAY(TablaCalendario[[#This Row],[Fecha]],2)</f>
        <v>3</v>
      </c>
      <c r="G846" s="14" t="str">
        <f>TEXT(TablaCalendario[[#This Row],[Fecha]],"DDDD")</f>
        <v>miércoles</v>
      </c>
      <c r="H846" s="15">
        <f>DAY(TablaCalendario[[#This Row],[Fecha]])</f>
        <v>2</v>
      </c>
    </row>
    <row r="847" spans="1:8" x14ac:dyDescent="0.4">
      <c r="A847" s="17">
        <v>39205</v>
      </c>
      <c r="B847" s="15">
        <f>MONTH(TablaCalendario[[#This Row],[Fecha]])</f>
        <v>5</v>
      </c>
      <c r="C847" s="14" t="str">
        <f>TEXT(TablaCalendario[[#This Row],[Fecha]],"MMMM")</f>
        <v>mayo</v>
      </c>
      <c r="D847" s="15">
        <f>YEAR(TablaCalendario[[#This Row],[Fecha]])</f>
        <v>2007</v>
      </c>
      <c r="E847" s="14" t="str">
        <f>"TRIM."&amp;ROUNDDOWN((MONTH(TablaCalendario[[#This Row],[Fecha]])+2)/3,0)</f>
        <v>TRIM.2</v>
      </c>
      <c r="F847" s="15">
        <f>WEEKDAY(TablaCalendario[[#This Row],[Fecha]],2)</f>
        <v>4</v>
      </c>
      <c r="G847" s="14" t="str">
        <f>TEXT(TablaCalendario[[#This Row],[Fecha]],"DDDD")</f>
        <v>jueves</v>
      </c>
      <c r="H847" s="15">
        <f>DAY(TablaCalendario[[#This Row],[Fecha]])</f>
        <v>3</v>
      </c>
    </row>
    <row r="848" spans="1:8" x14ac:dyDescent="0.4">
      <c r="A848" s="17">
        <v>39206</v>
      </c>
      <c r="B848" s="15">
        <f>MONTH(TablaCalendario[[#This Row],[Fecha]])</f>
        <v>5</v>
      </c>
      <c r="C848" s="14" t="str">
        <f>TEXT(TablaCalendario[[#This Row],[Fecha]],"MMMM")</f>
        <v>mayo</v>
      </c>
      <c r="D848" s="15">
        <f>YEAR(TablaCalendario[[#This Row],[Fecha]])</f>
        <v>2007</v>
      </c>
      <c r="E848" s="14" t="str">
        <f>"TRIM."&amp;ROUNDDOWN((MONTH(TablaCalendario[[#This Row],[Fecha]])+2)/3,0)</f>
        <v>TRIM.2</v>
      </c>
      <c r="F848" s="15">
        <f>WEEKDAY(TablaCalendario[[#This Row],[Fecha]],2)</f>
        <v>5</v>
      </c>
      <c r="G848" s="14" t="str">
        <f>TEXT(TablaCalendario[[#This Row],[Fecha]],"DDDD")</f>
        <v>viernes</v>
      </c>
      <c r="H848" s="15">
        <f>DAY(TablaCalendario[[#This Row],[Fecha]])</f>
        <v>4</v>
      </c>
    </row>
    <row r="849" spans="1:8" x14ac:dyDescent="0.4">
      <c r="A849" s="17">
        <v>39207</v>
      </c>
      <c r="B849" s="15">
        <f>MONTH(TablaCalendario[[#This Row],[Fecha]])</f>
        <v>5</v>
      </c>
      <c r="C849" s="14" t="str">
        <f>TEXT(TablaCalendario[[#This Row],[Fecha]],"MMMM")</f>
        <v>mayo</v>
      </c>
      <c r="D849" s="15">
        <f>YEAR(TablaCalendario[[#This Row],[Fecha]])</f>
        <v>2007</v>
      </c>
      <c r="E849" s="14" t="str">
        <f>"TRIM."&amp;ROUNDDOWN((MONTH(TablaCalendario[[#This Row],[Fecha]])+2)/3,0)</f>
        <v>TRIM.2</v>
      </c>
      <c r="F849" s="15">
        <f>WEEKDAY(TablaCalendario[[#This Row],[Fecha]],2)</f>
        <v>6</v>
      </c>
      <c r="G849" s="14" t="str">
        <f>TEXT(TablaCalendario[[#This Row],[Fecha]],"DDDD")</f>
        <v>sábado</v>
      </c>
      <c r="H849" s="15">
        <f>DAY(TablaCalendario[[#This Row],[Fecha]])</f>
        <v>5</v>
      </c>
    </row>
    <row r="850" spans="1:8" x14ac:dyDescent="0.4">
      <c r="A850" s="17">
        <v>39208</v>
      </c>
      <c r="B850" s="15">
        <f>MONTH(TablaCalendario[[#This Row],[Fecha]])</f>
        <v>5</v>
      </c>
      <c r="C850" s="14" t="str">
        <f>TEXT(TablaCalendario[[#This Row],[Fecha]],"MMMM")</f>
        <v>mayo</v>
      </c>
      <c r="D850" s="15">
        <f>YEAR(TablaCalendario[[#This Row],[Fecha]])</f>
        <v>2007</v>
      </c>
      <c r="E850" s="14" t="str">
        <f>"TRIM."&amp;ROUNDDOWN((MONTH(TablaCalendario[[#This Row],[Fecha]])+2)/3,0)</f>
        <v>TRIM.2</v>
      </c>
      <c r="F850" s="15">
        <f>WEEKDAY(TablaCalendario[[#This Row],[Fecha]],2)</f>
        <v>7</v>
      </c>
      <c r="G850" s="14" t="str">
        <f>TEXT(TablaCalendario[[#This Row],[Fecha]],"DDDD")</f>
        <v>domingo</v>
      </c>
      <c r="H850" s="15">
        <f>DAY(TablaCalendario[[#This Row],[Fecha]])</f>
        <v>6</v>
      </c>
    </row>
    <row r="851" spans="1:8" x14ac:dyDescent="0.4">
      <c r="A851" s="17">
        <v>39209</v>
      </c>
      <c r="B851" s="15">
        <f>MONTH(TablaCalendario[[#This Row],[Fecha]])</f>
        <v>5</v>
      </c>
      <c r="C851" s="14" t="str">
        <f>TEXT(TablaCalendario[[#This Row],[Fecha]],"MMMM")</f>
        <v>mayo</v>
      </c>
      <c r="D851" s="15">
        <f>YEAR(TablaCalendario[[#This Row],[Fecha]])</f>
        <v>2007</v>
      </c>
      <c r="E851" s="14" t="str">
        <f>"TRIM."&amp;ROUNDDOWN((MONTH(TablaCalendario[[#This Row],[Fecha]])+2)/3,0)</f>
        <v>TRIM.2</v>
      </c>
      <c r="F851" s="15">
        <f>WEEKDAY(TablaCalendario[[#This Row],[Fecha]],2)</f>
        <v>1</v>
      </c>
      <c r="G851" s="14" t="str">
        <f>TEXT(TablaCalendario[[#This Row],[Fecha]],"DDDD")</f>
        <v>lunes</v>
      </c>
      <c r="H851" s="15">
        <f>DAY(TablaCalendario[[#This Row],[Fecha]])</f>
        <v>7</v>
      </c>
    </row>
    <row r="852" spans="1:8" x14ac:dyDescent="0.4">
      <c r="A852" s="17">
        <v>39210</v>
      </c>
      <c r="B852" s="15">
        <f>MONTH(TablaCalendario[[#This Row],[Fecha]])</f>
        <v>5</v>
      </c>
      <c r="C852" s="14" t="str">
        <f>TEXT(TablaCalendario[[#This Row],[Fecha]],"MMMM")</f>
        <v>mayo</v>
      </c>
      <c r="D852" s="15">
        <f>YEAR(TablaCalendario[[#This Row],[Fecha]])</f>
        <v>2007</v>
      </c>
      <c r="E852" s="14" t="str">
        <f>"TRIM."&amp;ROUNDDOWN((MONTH(TablaCalendario[[#This Row],[Fecha]])+2)/3,0)</f>
        <v>TRIM.2</v>
      </c>
      <c r="F852" s="15">
        <f>WEEKDAY(TablaCalendario[[#This Row],[Fecha]],2)</f>
        <v>2</v>
      </c>
      <c r="G852" s="14" t="str">
        <f>TEXT(TablaCalendario[[#This Row],[Fecha]],"DDDD")</f>
        <v>martes</v>
      </c>
      <c r="H852" s="15">
        <f>DAY(TablaCalendario[[#This Row],[Fecha]])</f>
        <v>8</v>
      </c>
    </row>
    <row r="853" spans="1:8" x14ac:dyDescent="0.4">
      <c r="A853" s="17">
        <v>39211</v>
      </c>
      <c r="B853" s="15">
        <f>MONTH(TablaCalendario[[#This Row],[Fecha]])</f>
        <v>5</v>
      </c>
      <c r="C853" s="14" t="str">
        <f>TEXT(TablaCalendario[[#This Row],[Fecha]],"MMMM")</f>
        <v>mayo</v>
      </c>
      <c r="D853" s="15">
        <f>YEAR(TablaCalendario[[#This Row],[Fecha]])</f>
        <v>2007</v>
      </c>
      <c r="E853" s="14" t="str">
        <f>"TRIM."&amp;ROUNDDOWN((MONTH(TablaCalendario[[#This Row],[Fecha]])+2)/3,0)</f>
        <v>TRIM.2</v>
      </c>
      <c r="F853" s="15">
        <f>WEEKDAY(TablaCalendario[[#This Row],[Fecha]],2)</f>
        <v>3</v>
      </c>
      <c r="G853" s="14" t="str">
        <f>TEXT(TablaCalendario[[#This Row],[Fecha]],"DDDD")</f>
        <v>miércoles</v>
      </c>
      <c r="H853" s="15">
        <f>DAY(TablaCalendario[[#This Row],[Fecha]])</f>
        <v>9</v>
      </c>
    </row>
    <row r="854" spans="1:8" x14ac:dyDescent="0.4">
      <c r="A854" s="17">
        <v>39212</v>
      </c>
      <c r="B854" s="15">
        <f>MONTH(TablaCalendario[[#This Row],[Fecha]])</f>
        <v>5</v>
      </c>
      <c r="C854" s="14" t="str">
        <f>TEXT(TablaCalendario[[#This Row],[Fecha]],"MMMM")</f>
        <v>mayo</v>
      </c>
      <c r="D854" s="15">
        <f>YEAR(TablaCalendario[[#This Row],[Fecha]])</f>
        <v>2007</v>
      </c>
      <c r="E854" s="14" t="str">
        <f>"TRIM."&amp;ROUNDDOWN((MONTH(TablaCalendario[[#This Row],[Fecha]])+2)/3,0)</f>
        <v>TRIM.2</v>
      </c>
      <c r="F854" s="15">
        <f>WEEKDAY(TablaCalendario[[#This Row],[Fecha]],2)</f>
        <v>4</v>
      </c>
      <c r="G854" s="14" t="str">
        <f>TEXT(TablaCalendario[[#This Row],[Fecha]],"DDDD")</f>
        <v>jueves</v>
      </c>
      <c r="H854" s="15">
        <f>DAY(TablaCalendario[[#This Row],[Fecha]])</f>
        <v>10</v>
      </c>
    </row>
    <row r="855" spans="1:8" x14ac:dyDescent="0.4">
      <c r="A855" s="17">
        <v>39213</v>
      </c>
      <c r="B855" s="15">
        <f>MONTH(TablaCalendario[[#This Row],[Fecha]])</f>
        <v>5</v>
      </c>
      <c r="C855" s="14" t="str">
        <f>TEXT(TablaCalendario[[#This Row],[Fecha]],"MMMM")</f>
        <v>mayo</v>
      </c>
      <c r="D855" s="15">
        <f>YEAR(TablaCalendario[[#This Row],[Fecha]])</f>
        <v>2007</v>
      </c>
      <c r="E855" s="14" t="str">
        <f>"TRIM."&amp;ROUNDDOWN((MONTH(TablaCalendario[[#This Row],[Fecha]])+2)/3,0)</f>
        <v>TRIM.2</v>
      </c>
      <c r="F855" s="15">
        <f>WEEKDAY(TablaCalendario[[#This Row],[Fecha]],2)</f>
        <v>5</v>
      </c>
      <c r="G855" s="14" t="str">
        <f>TEXT(TablaCalendario[[#This Row],[Fecha]],"DDDD")</f>
        <v>viernes</v>
      </c>
      <c r="H855" s="15">
        <f>DAY(TablaCalendario[[#This Row],[Fecha]])</f>
        <v>11</v>
      </c>
    </row>
    <row r="856" spans="1:8" x14ac:dyDescent="0.4">
      <c r="A856" s="17">
        <v>39214</v>
      </c>
      <c r="B856" s="15">
        <f>MONTH(TablaCalendario[[#This Row],[Fecha]])</f>
        <v>5</v>
      </c>
      <c r="C856" s="14" t="str">
        <f>TEXT(TablaCalendario[[#This Row],[Fecha]],"MMMM")</f>
        <v>mayo</v>
      </c>
      <c r="D856" s="15">
        <f>YEAR(TablaCalendario[[#This Row],[Fecha]])</f>
        <v>2007</v>
      </c>
      <c r="E856" s="14" t="str">
        <f>"TRIM."&amp;ROUNDDOWN((MONTH(TablaCalendario[[#This Row],[Fecha]])+2)/3,0)</f>
        <v>TRIM.2</v>
      </c>
      <c r="F856" s="15">
        <f>WEEKDAY(TablaCalendario[[#This Row],[Fecha]],2)</f>
        <v>6</v>
      </c>
      <c r="G856" s="14" t="str">
        <f>TEXT(TablaCalendario[[#This Row],[Fecha]],"DDDD")</f>
        <v>sábado</v>
      </c>
      <c r="H856" s="15">
        <f>DAY(TablaCalendario[[#This Row],[Fecha]])</f>
        <v>12</v>
      </c>
    </row>
    <row r="857" spans="1:8" x14ac:dyDescent="0.4">
      <c r="A857" s="17">
        <v>39215</v>
      </c>
      <c r="B857" s="15">
        <f>MONTH(TablaCalendario[[#This Row],[Fecha]])</f>
        <v>5</v>
      </c>
      <c r="C857" s="14" t="str">
        <f>TEXT(TablaCalendario[[#This Row],[Fecha]],"MMMM")</f>
        <v>mayo</v>
      </c>
      <c r="D857" s="15">
        <f>YEAR(TablaCalendario[[#This Row],[Fecha]])</f>
        <v>2007</v>
      </c>
      <c r="E857" s="14" t="str">
        <f>"TRIM."&amp;ROUNDDOWN((MONTH(TablaCalendario[[#This Row],[Fecha]])+2)/3,0)</f>
        <v>TRIM.2</v>
      </c>
      <c r="F857" s="15">
        <f>WEEKDAY(TablaCalendario[[#This Row],[Fecha]],2)</f>
        <v>7</v>
      </c>
      <c r="G857" s="14" t="str">
        <f>TEXT(TablaCalendario[[#This Row],[Fecha]],"DDDD")</f>
        <v>domingo</v>
      </c>
      <c r="H857" s="15">
        <f>DAY(TablaCalendario[[#This Row],[Fecha]])</f>
        <v>13</v>
      </c>
    </row>
    <row r="858" spans="1:8" x14ac:dyDescent="0.4">
      <c r="A858" s="17">
        <v>39216</v>
      </c>
      <c r="B858" s="15">
        <f>MONTH(TablaCalendario[[#This Row],[Fecha]])</f>
        <v>5</v>
      </c>
      <c r="C858" s="14" t="str">
        <f>TEXT(TablaCalendario[[#This Row],[Fecha]],"MMMM")</f>
        <v>mayo</v>
      </c>
      <c r="D858" s="15">
        <f>YEAR(TablaCalendario[[#This Row],[Fecha]])</f>
        <v>2007</v>
      </c>
      <c r="E858" s="14" t="str">
        <f>"TRIM."&amp;ROUNDDOWN((MONTH(TablaCalendario[[#This Row],[Fecha]])+2)/3,0)</f>
        <v>TRIM.2</v>
      </c>
      <c r="F858" s="15">
        <f>WEEKDAY(TablaCalendario[[#This Row],[Fecha]],2)</f>
        <v>1</v>
      </c>
      <c r="G858" s="14" t="str">
        <f>TEXT(TablaCalendario[[#This Row],[Fecha]],"DDDD")</f>
        <v>lunes</v>
      </c>
      <c r="H858" s="15">
        <f>DAY(TablaCalendario[[#This Row],[Fecha]])</f>
        <v>14</v>
      </c>
    </row>
    <row r="859" spans="1:8" x14ac:dyDescent="0.4">
      <c r="A859" s="17">
        <v>39217</v>
      </c>
      <c r="B859" s="15">
        <f>MONTH(TablaCalendario[[#This Row],[Fecha]])</f>
        <v>5</v>
      </c>
      <c r="C859" s="14" t="str">
        <f>TEXT(TablaCalendario[[#This Row],[Fecha]],"MMMM")</f>
        <v>mayo</v>
      </c>
      <c r="D859" s="15">
        <f>YEAR(TablaCalendario[[#This Row],[Fecha]])</f>
        <v>2007</v>
      </c>
      <c r="E859" s="14" t="str">
        <f>"TRIM."&amp;ROUNDDOWN((MONTH(TablaCalendario[[#This Row],[Fecha]])+2)/3,0)</f>
        <v>TRIM.2</v>
      </c>
      <c r="F859" s="15">
        <f>WEEKDAY(TablaCalendario[[#This Row],[Fecha]],2)</f>
        <v>2</v>
      </c>
      <c r="G859" s="14" t="str">
        <f>TEXT(TablaCalendario[[#This Row],[Fecha]],"DDDD")</f>
        <v>martes</v>
      </c>
      <c r="H859" s="15">
        <f>DAY(TablaCalendario[[#This Row],[Fecha]])</f>
        <v>15</v>
      </c>
    </row>
    <row r="860" spans="1:8" x14ac:dyDescent="0.4">
      <c r="A860" s="17">
        <v>39218</v>
      </c>
      <c r="B860" s="15">
        <f>MONTH(TablaCalendario[[#This Row],[Fecha]])</f>
        <v>5</v>
      </c>
      <c r="C860" s="14" t="str">
        <f>TEXT(TablaCalendario[[#This Row],[Fecha]],"MMMM")</f>
        <v>mayo</v>
      </c>
      <c r="D860" s="15">
        <f>YEAR(TablaCalendario[[#This Row],[Fecha]])</f>
        <v>2007</v>
      </c>
      <c r="E860" s="14" t="str">
        <f>"TRIM."&amp;ROUNDDOWN((MONTH(TablaCalendario[[#This Row],[Fecha]])+2)/3,0)</f>
        <v>TRIM.2</v>
      </c>
      <c r="F860" s="15">
        <f>WEEKDAY(TablaCalendario[[#This Row],[Fecha]],2)</f>
        <v>3</v>
      </c>
      <c r="G860" s="14" t="str">
        <f>TEXT(TablaCalendario[[#This Row],[Fecha]],"DDDD")</f>
        <v>miércoles</v>
      </c>
      <c r="H860" s="15">
        <f>DAY(TablaCalendario[[#This Row],[Fecha]])</f>
        <v>16</v>
      </c>
    </row>
    <row r="861" spans="1:8" x14ac:dyDescent="0.4">
      <c r="A861" s="17">
        <v>39219</v>
      </c>
      <c r="B861" s="15">
        <f>MONTH(TablaCalendario[[#This Row],[Fecha]])</f>
        <v>5</v>
      </c>
      <c r="C861" s="14" t="str">
        <f>TEXT(TablaCalendario[[#This Row],[Fecha]],"MMMM")</f>
        <v>mayo</v>
      </c>
      <c r="D861" s="15">
        <f>YEAR(TablaCalendario[[#This Row],[Fecha]])</f>
        <v>2007</v>
      </c>
      <c r="E861" s="14" t="str">
        <f>"TRIM."&amp;ROUNDDOWN((MONTH(TablaCalendario[[#This Row],[Fecha]])+2)/3,0)</f>
        <v>TRIM.2</v>
      </c>
      <c r="F861" s="15">
        <f>WEEKDAY(TablaCalendario[[#This Row],[Fecha]],2)</f>
        <v>4</v>
      </c>
      <c r="G861" s="14" t="str">
        <f>TEXT(TablaCalendario[[#This Row],[Fecha]],"DDDD")</f>
        <v>jueves</v>
      </c>
      <c r="H861" s="15">
        <f>DAY(TablaCalendario[[#This Row],[Fecha]])</f>
        <v>17</v>
      </c>
    </row>
    <row r="862" spans="1:8" x14ac:dyDescent="0.4">
      <c r="A862" s="17">
        <v>39220</v>
      </c>
      <c r="B862" s="15">
        <f>MONTH(TablaCalendario[[#This Row],[Fecha]])</f>
        <v>5</v>
      </c>
      <c r="C862" s="14" t="str">
        <f>TEXT(TablaCalendario[[#This Row],[Fecha]],"MMMM")</f>
        <v>mayo</v>
      </c>
      <c r="D862" s="15">
        <f>YEAR(TablaCalendario[[#This Row],[Fecha]])</f>
        <v>2007</v>
      </c>
      <c r="E862" s="14" t="str">
        <f>"TRIM."&amp;ROUNDDOWN((MONTH(TablaCalendario[[#This Row],[Fecha]])+2)/3,0)</f>
        <v>TRIM.2</v>
      </c>
      <c r="F862" s="15">
        <f>WEEKDAY(TablaCalendario[[#This Row],[Fecha]],2)</f>
        <v>5</v>
      </c>
      <c r="G862" s="14" t="str">
        <f>TEXT(TablaCalendario[[#This Row],[Fecha]],"DDDD")</f>
        <v>viernes</v>
      </c>
      <c r="H862" s="15">
        <f>DAY(TablaCalendario[[#This Row],[Fecha]])</f>
        <v>18</v>
      </c>
    </row>
    <row r="863" spans="1:8" x14ac:dyDescent="0.4">
      <c r="A863" s="17">
        <v>39221</v>
      </c>
      <c r="B863" s="15">
        <f>MONTH(TablaCalendario[[#This Row],[Fecha]])</f>
        <v>5</v>
      </c>
      <c r="C863" s="14" t="str">
        <f>TEXT(TablaCalendario[[#This Row],[Fecha]],"MMMM")</f>
        <v>mayo</v>
      </c>
      <c r="D863" s="15">
        <f>YEAR(TablaCalendario[[#This Row],[Fecha]])</f>
        <v>2007</v>
      </c>
      <c r="E863" s="14" t="str">
        <f>"TRIM."&amp;ROUNDDOWN((MONTH(TablaCalendario[[#This Row],[Fecha]])+2)/3,0)</f>
        <v>TRIM.2</v>
      </c>
      <c r="F863" s="15">
        <f>WEEKDAY(TablaCalendario[[#This Row],[Fecha]],2)</f>
        <v>6</v>
      </c>
      <c r="G863" s="14" t="str">
        <f>TEXT(TablaCalendario[[#This Row],[Fecha]],"DDDD")</f>
        <v>sábado</v>
      </c>
      <c r="H863" s="15">
        <f>DAY(TablaCalendario[[#This Row],[Fecha]])</f>
        <v>19</v>
      </c>
    </row>
    <row r="864" spans="1:8" x14ac:dyDescent="0.4">
      <c r="A864" s="17">
        <v>39222</v>
      </c>
      <c r="B864" s="15">
        <f>MONTH(TablaCalendario[[#This Row],[Fecha]])</f>
        <v>5</v>
      </c>
      <c r="C864" s="14" t="str">
        <f>TEXT(TablaCalendario[[#This Row],[Fecha]],"MMMM")</f>
        <v>mayo</v>
      </c>
      <c r="D864" s="15">
        <f>YEAR(TablaCalendario[[#This Row],[Fecha]])</f>
        <v>2007</v>
      </c>
      <c r="E864" s="14" t="str">
        <f>"TRIM."&amp;ROUNDDOWN((MONTH(TablaCalendario[[#This Row],[Fecha]])+2)/3,0)</f>
        <v>TRIM.2</v>
      </c>
      <c r="F864" s="15">
        <f>WEEKDAY(TablaCalendario[[#This Row],[Fecha]],2)</f>
        <v>7</v>
      </c>
      <c r="G864" s="14" t="str">
        <f>TEXT(TablaCalendario[[#This Row],[Fecha]],"DDDD")</f>
        <v>domingo</v>
      </c>
      <c r="H864" s="15">
        <f>DAY(TablaCalendario[[#This Row],[Fecha]])</f>
        <v>20</v>
      </c>
    </row>
    <row r="865" spans="1:8" x14ac:dyDescent="0.4">
      <c r="A865" s="17">
        <v>39223</v>
      </c>
      <c r="B865" s="15">
        <f>MONTH(TablaCalendario[[#This Row],[Fecha]])</f>
        <v>5</v>
      </c>
      <c r="C865" s="14" t="str">
        <f>TEXT(TablaCalendario[[#This Row],[Fecha]],"MMMM")</f>
        <v>mayo</v>
      </c>
      <c r="D865" s="15">
        <f>YEAR(TablaCalendario[[#This Row],[Fecha]])</f>
        <v>2007</v>
      </c>
      <c r="E865" s="14" t="str">
        <f>"TRIM."&amp;ROUNDDOWN((MONTH(TablaCalendario[[#This Row],[Fecha]])+2)/3,0)</f>
        <v>TRIM.2</v>
      </c>
      <c r="F865" s="15">
        <f>WEEKDAY(TablaCalendario[[#This Row],[Fecha]],2)</f>
        <v>1</v>
      </c>
      <c r="G865" s="14" t="str">
        <f>TEXT(TablaCalendario[[#This Row],[Fecha]],"DDDD")</f>
        <v>lunes</v>
      </c>
      <c r="H865" s="15">
        <f>DAY(TablaCalendario[[#This Row],[Fecha]])</f>
        <v>21</v>
      </c>
    </row>
    <row r="866" spans="1:8" x14ac:dyDescent="0.4">
      <c r="A866" s="17">
        <v>39224</v>
      </c>
      <c r="B866" s="15">
        <f>MONTH(TablaCalendario[[#This Row],[Fecha]])</f>
        <v>5</v>
      </c>
      <c r="C866" s="14" t="str">
        <f>TEXT(TablaCalendario[[#This Row],[Fecha]],"MMMM")</f>
        <v>mayo</v>
      </c>
      <c r="D866" s="15">
        <f>YEAR(TablaCalendario[[#This Row],[Fecha]])</f>
        <v>2007</v>
      </c>
      <c r="E866" s="14" t="str">
        <f>"TRIM."&amp;ROUNDDOWN((MONTH(TablaCalendario[[#This Row],[Fecha]])+2)/3,0)</f>
        <v>TRIM.2</v>
      </c>
      <c r="F866" s="15">
        <f>WEEKDAY(TablaCalendario[[#This Row],[Fecha]],2)</f>
        <v>2</v>
      </c>
      <c r="G866" s="14" t="str">
        <f>TEXT(TablaCalendario[[#This Row],[Fecha]],"DDDD")</f>
        <v>martes</v>
      </c>
      <c r="H866" s="15">
        <f>DAY(TablaCalendario[[#This Row],[Fecha]])</f>
        <v>22</v>
      </c>
    </row>
    <row r="867" spans="1:8" x14ac:dyDescent="0.4">
      <c r="A867" s="17">
        <v>39225</v>
      </c>
      <c r="B867" s="15">
        <f>MONTH(TablaCalendario[[#This Row],[Fecha]])</f>
        <v>5</v>
      </c>
      <c r="C867" s="14" t="str">
        <f>TEXT(TablaCalendario[[#This Row],[Fecha]],"MMMM")</f>
        <v>mayo</v>
      </c>
      <c r="D867" s="15">
        <f>YEAR(TablaCalendario[[#This Row],[Fecha]])</f>
        <v>2007</v>
      </c>
      <c r="E867" s="14" t="str">
        <f>"TRIM."&amp;ROUNDDOWN((MONTH(TablaCalendario[[#This Row],[Fecha]])+2)/3,0)</f>
        <v>TRIM.2</v>
      </c>
      <c r="F867" s="15">
        <f>WEEKDAY(TablaCalendario[[#This Row],[Fecha]],2)</f>
        <v>3</v>
      </c>
      <c r="G867" s="14" t="str">
        <f>TEXT(TablaCalendario[[#This Row],[Fecha]],"DDDD")</f>
        <v>miércoles</v>
      </c>
      <c r="H867" s="15">
        <f>DAY(TablaCalendario[[#This Row],[Fecha]])</f>
        <v>23</v>
      </c>
    </row>
    <row r="868" spans="1:8" x14ac:dyDescent="0.4">
      <c r="A868" s="17">
        <v>39226</v>
      </c>
      <c r="B868" s="15">
        <f>MONTH(TablaCalendario[[#This Row],[Fecha]])</f>
        <v>5</v>
      </c>
      <c r="C868" s="14" t="str">
        <f>TEXT(TablaCalendario[[#This Row],[Fecha]],"MMMM")</f>
        <v>mayo</v>
      </c>
      <c r="D868" s="15">
        <f>YEAR(TablaCalendario[[#This Row],[Fecha]])</f>
        <v>2007</v>
      </c>
      <c r="E868" s="14" t="str">
        <f>"TRIM."&amp;ROUNDDOWN((MONTH(TablaCalendario[[#This Row],[Fecha]])+2)/3,0)</f>
        <v>TRIM.2</v>
      </c>
      <c r="F868" s="15">
        <f>WEEKDAY(TablaCalendario[[#This Row],[Fecha]],2)</f>
        <v>4</v>
      </c>
      <c r="G868" s="14" t="str">
        <f>TEXT(TablaCalendario[[#This Row],[Fecha]],"DDDD")</f>
        <v>jueves</v>
      </c>
      <c r="H868" s="15">
        <f>DAY(TablaCalendario[[#This Row],[Fecha]])</f>
        <v>24</v>
      </c>
    </row>
    <row r="869" spans="1:8" x14ac:dyDescent="0.4">
      <c r="A869" s="17">
        <v>39227</v>
      </c>
      <c r="B869" s="15">
        <f>MONTH(TablaCalendario[[#This Row],[Fecha]])</f>
        <v>5</v>
      </c>
      <c r="C869" s="14" t="str">
        <f>TEXT(TablaCalendario[[#This Row],[Fecha]],"MMMM")</f>
        <v>mayo</v>
      </c>
      <c r="D869" s="15">
        <f>YEAR(TablaCalendario[[#This Row],[Fecha]])</f>
        <v>2007</v>
      </c>
      <c r="E869" s="14" t="str">
        <f>"TRIM."&amp;ROUNDDOWN((MONTH(TablaCalendario[[#This Row],[Fecha]])+2)/3,0)</f>
        <v>TRIM.2</v>
      </c>
      <c r="F869" s="15">
        <f>WEEKDAY(TablaCalendario[[#This Row],[Fecha]],2)</f>
        <v>5</v>
      </c>
      <c r="G869" s="14" t="str">
        <f>TEXT(TablaCalendario[[#This Row],[Fecha]],"DDDD")</f>
        <v>viernes</v>
      </c>
      <c r="H869" s="15">
        <f>DAY(TablaCalendario[[#This Row],[Fecha]])</f>
        <v>25</v>
      </c>
    </row>
    <row r="870" spans="1:8" x14ac:dyDescent="0.4">
      <c r="A870" s="17">
        <v>39228</v>
      </c>
      <c r="B870" s="15">
        <f>MONTH(TablaCalendario[[#This Row],[Fecha]])</f>
        <v>5</v>
      </c>
      <c r="C870" s="14" t="str">
        <f>TEXT(TablaCalendario[[#This Row],[Fecha]],"MMMM")</f>
        <v>mayo</v>
      </c>
      <c r="D870" s="15">
        <f>YEAR(TablaCalendario[[#This Row],[Fecha]])</f>
        <v>2007</v>
      </c>
      <c r="E870" s="14" t="str">
        <f>"TRIM."&amp;ROUNDDOWN((MONTH(TablaCalendario[[#This Row],[Fecha]])+2)/3,0)</f>
        <v>TRIM.2</v>
      </c>
      <c r="F870" s="15">
        <f>WEEKDAY(TablaCalendario[[#This Row],[Fecha]],2)</f>
        <v>6</v>
      </c>
      <c r="G870" s="14" t="str">
        <f>TEXT(TablaCalendario[[#This Row],[Fecha]],"DDDD")</f>
        <v>sábado</v>
      </c>
      <c r="H870" s="15">
        <f>DAY(TablaCalendario[[#This Row],[Fecha]])</f>
        <v>26</v>
      </c>
    </row>
    <row r="871" spans="1:8" x14ac:dyDescent="0.4">
      <c r="A871" s="17">
        <v>39229</v>
      </c>
      <c r="B871" s="15">
        <f>MONTH(TablaCalendario[[#This Row],[Fecha]])</f>
        <v>5</v>
      </c>
      <c r="C871" s="14" t="str">
        <f>TEXT(TablaCalendario[[#This Row],[Fecha]],"MMMM")</f>
        <v>mayo</v>
      </c>
      <c r="D871" s="15">
        <f>YEAR(TablaCalendario[[#This Row],[Fecha]])</f>
        <v>2007</v>
      </c>
      <c r="E871" s="14" t="str">
        <f>"TRIM."&amp;ROUNDDOWN((MONTH(TablaCalendario[[#This Row],[Fecha]])+2)/3,0)</f>
        <v>TRIM.2</v>
      </c>
      <c r="F871" s="15">
        <f>WEEKDAY(TablaCalendario[[#This Row],[Fecha]],2)</f>
        <v>7</v>
      </c>
      <c r="G871" s="14" t="str">
        <f>TEXT(TablaCalendario[[#This Row],[Fecha]],"DDDD")</f>
        <v>domingo</v>
      </c>
      <c r="H871" s="15">
        <f>DAY(TablaCalendario[[#This Row],[Fecha]])</f>
        <v>27</v>
      </c>
    </row>
    <row r="872" spans="1:8" x14ac:dyDescent="0.4">
      <c r="A872" s="17">
        <v>39230</v>
      </c>
      <c r="B872" s="15">
        <f>MONTH(TablaCalendario[[#This Row],[Fecha]])</f>
        <v>5</v>
      </c>
      <c r="C872" s="14" t="str">
        <f>TEXT(TablaCalendario[[#This Row],[Fecha]],"MMMM")</f>
        <v>mayo</v>
      </c>
      <c r="D872" s="15">
        <f>YEAR(TablaCalendario[[#This Row],[Fecha]])</f>
        <v>2007</v>
      </c>
      <c r="E872" s="14" t="str">
        <f>"TRIM."&amp;ROUNDDOWN((MONTH(TablaCalendario[[#This Row],[Fecha]])+2)/3,0)</f>
        <v>TRIM.2</v>
      </c>
      <c r="F872" s="15">
        <f>WEEKDAY(TablaCalendario[[#This Row],[Fecha]],2)</f>
        <v>1</v>
      </c>
      <c r="G872" s="14" t="str">
        <f>TEXT(TablaCalendario[[#This Row],[Fecha]],"DDDD")</f>
        <v>lunes</v>
      </c>
      <c r="H872" s="15">
        <f>DAY(TablaCalendario[[#This Row],[Fecha]])</f>
        <v>28</v>
      </c>
    </row>
    <row r="873" spans="1:8" x14ac:dyDescent="0.4">
      <c r="A873" s="17">
        <v>39231</v>
      </c>
      <c r="B873" s="15">
        <f>MONTH(TablaCalendario[[#This Row],[Fecha]])</f>
        <v>5</v>
      </c>
      <c r="C873" s="14" t="str">
        <f>TEXT(TablaCalendario[[#This Row],[Fecha]],"MMMM")</f>
        <v>mayo</v>
      </c>
      <c r="D873" s="15">
        <f>YEAR(TablaCalendario[[#This Row],[Fecha]])</f>
        <v>2007</v>
      </c>
      <c r="E873" s="14" t="str">
        <f>"TRIM."&amp;ROUNDDOWN((MONTH(TablaCalendario[[#This Row],[Fecha]])+2)/3,0)</f>
        <v>TRIM.2</v>
      </c>
      <c r="F873" s="15">
        <f>WEEKDAY(TablaCalendario[[#This Row],[Fecha]],2)</f>
        <v>2</v>
      </c>
      <c r="G873" s="14" t="str">
        <f>TEXT(TablaCalendario[[#This Row],[Fecha]],"DDDD")</f>
        <v>martes</v>
      </c>
      <c r="H873" s="15">
        <f>DAY(TablaCalendario[[#This Row],[Fecha]])</f>
        <v>29</v>
      </c>
    </row>
    <row r="874" spans="1:8" x14ac:dyDescent="0.4">
      <c r="A874" s="17">
        <v>39232</v>
      </c>
      <c r="B874" s="15">
        <f>MONTH(TablaCalendario[[#This Row],[Fecha]])</f>
        <v>5</v>
      </c>
      <c r="C874" s="14" t="str">
        <f>TEXT(TablaCalendario[[#This Row],[Fecha]],"MMMM")</f>
        <v>mayo</v>
      </c>
      <c r="D874" s="15">
        <f>YEAR(TablaCalendario[[#This Row],[Fecha]])</f>
        <v>2007</v>
      </c>
      <c r="E874" s="14" t="str">
        <f>"TRIM."&amp;ROUNDDOWN((MONTH(TablaCalendario[[#This Row],[Fecha]])+2)/3,0)</f>
        <v>TRIM.2</v>
      </c>
      <c r="F874" s="15">
        <f>WEEKDAY(TablaCalendario[[#This Row],[Fecha]],2)</f>
        <v>3</v>
      </c>
      <c r="G874" s="14" t="str">
        <f>TEXT(TablaCalendario[[#This Row],[Fecha]],"DDDD")</f>
        <v>miércoles</v>
      </c>
      <c r="H874" s="15">
        <f>DAY(TablaCalendario[[#This Row],[Fecha]])</f>
        <v>30</v>
      </c>
    </row>
    <row r="875" spans="1:8" x14ac:dyDescent="0.4">
      <c r="A875" s="17">
        <v>39233</v>
      </c>
      <c r="B875" s="15">
        <f>MONTH(TablaCalendario[[#This Row],[Fecha]])</f>
        <v>5</v>
      </c>
      <c r="C875" s="14" t="str">
        <f>TEXT(TablaCalendario[[#This Row],[Fecha]],"MMMM")</f>
        <v>mayo</v>
      </c>
      <c r="D875" s="15">
        <f>YEAR(TablaCalendario[[#This Row],[Fecha]])</f>
        <v>2007</v>
      </c>
      <c r="E875" s="14" t="str">
        <f>"TRIM."&amp;ROUNDDOWN((MONTH(TablaCalendario[[#This Row],[Fecha]])+2)/3,0)</f>
        <v>TRIM.2</v>
      </c>
      <c r="F875" s="15">
        <f>WEEKDAY(TablaCalendario[[#This Row],[Fecha]],2)</f>
        <v>4</v>
      </c>
      <c r="G875" s="14" t="str">
        <f>TEXT(TablaCalendario[[#This Row],[Fecha]],"DDDD")</f>
        <v>jueves</v>
      </c>
      <c r="H875" s="15">
        <f>DAY(TablaCalendario[[#This Row],[Fecha]])</f>
        <v>31</v>
      </c>
    </row>
    <row r="876" spans="1:8" x14ac:dyDescent="0.4">
      <c r="A876" s="17">
        <v>39234</v>
      </c>
      <c r="B876" s="15">
        <f>MONTH(TablaCalendario[[#This Row],[Fecha]])</f>
        <v>6</v>
      </c>
      <c r="C876" s="14" t="str">
        <f>TEXT(TablaCalendario[[#This Row],[Fecha]],"MMMM")</f>
        <v>junio</v>
      </c>
      <c r="D876" s="15">
        <f>YEAR(TablaCalendario[[#This Row],[Fecha]])</f>
        <v>2007</v>
      </c>
      <c r="E876" s="14" t="str">
        <f>"TRIM."&amp;ROUNDDOWN((MONTH(TablaCalendario[[#This Row],[Fecha]])+2)/3,0)</f>
        <v>TRIM.2</v>
      </c>
      <c r="F876" s="15">
        <f>WEEKDAY(TablaCalendario[[#This Row],[Fecha]],2)</f>
        <v>5</v>
      </c>
      <c r="G876" s="14" t="str">
        <f>TEXT(TablaCalendario[[#This Row],[Fecha]],"DDDD")</f>
        <v>viernes</v>
      </c>
      <c r="H876" s="15">
        <f>DAY(TablaCalendario[[#This Row],[Fecha]])</f>
        <v>1</v>
      </c>
    </row>
    <row r="877" spans="1:8" x14ac:dyDescent="0.4">
      <c r="A877" s="17">
        <v>39235</v>
      </c>
      <c r="B877" s="15">
        <f>MONTH(TablaCalendario[[#This Row],[Fecha]])</f>
        <v>6</v>
      </c>
      <c r="C877" s="14" t="str">
        <f>TEXT(TablaCalendario[[#This Row],[Fecha]],"MMMM")</f>
        <v>junio</v>
      </c>
      <c r="D877" s="15">
        <f>YEAR(TablaCalendario[[#This Row],[Fecha]])</f>
        <v>2007</v>
      </c>
      <c r="E877" s="14" t="str">
        <f>"TRIM."&amp;ROUNDDOWN((MONTH(TablaCalendario[[#This Row],[Fecha]])+2)/3,0)</f>
        <v>TRIM.2</v>
      </c>
      <c r="F877" s="15">
        <f>WEEKDAY(TablaCalendario[[#This Row],[Fecha]],2)</f>
        <v>6</v>
      </c>
      <c r="G877" s="14" t="str">
        <f>TEXT(TablaCalendario[[#This Row],[Fecha]],"DDDD")</f>
        <v>sábado</v>
      </c>
      <c r="H877" s="15">
        <f>DAY(TablaCalendario[[#This Row],[Fecha]])</f>
        <v>2</v>
      </c>
    </row>
    <row r="878" spans="1:8" x14ac:dyDescent="0.4">
      <c r="A878" s="17">
        <v>39236</v>
      </c>
      <c r="B878" s="15">
        <f>MONTH(TablaCalendario[[#This Row],[Fecha]])</f>
        <v>6</v>
      </c>
      <c r="C878" s="14" t="str">
        <f>TEXT(TablaCalendario[[#This Row],[Fecha]],"MMMM")</f>
        <v>junio</v>
      </c>
      <c r="D878" s="15">
        <f>YEAR(TablaCalendario[[#This Row],[Fecha]])</f>
        <v>2007</v>
      </c>
      <c r="E878" s="14" t="str">
        <f>"TRIM."&amp;ROUNDDOWN((MONTH(TablaCalendario[[#This Row],[Fecha]])+2)/3,0)</f>
        <v>TRIM.2</v>
      </c>
      <c r="F878" s="15">
        <f>WEEKDAY(TablaCalendario[[#This Row],[Fecha]],2)</f>
        <v>7</v>
      </c>
      <c r="G878" s="14" t="str">
        <f>TEXT(TablaCalendario[[#This Row],[Fecha]],"DDDD")</f>
        <v>domingo</v>
      </c>
      <c r="H878" s="15">
        <f>DAY(TablaCalendario[[#This Row],[Fecha]])</f>
        <v>3</v>
      </c>
    </row>
    <row r="879" spans="1:8" x14ac:dyDescent="0.4">
      <c r="A879" s="17">
        <v>39237</v>
      </c>
      <c r="B879" s="15">
        <f>MONTH(TablaCalendario[[#This Row],[Fecha]])</f>
        <v>6</v>
      </c>
      <c r="C879" s="14" t="str">
        <f>TEXT(TablaCalendario[[#This Row],[Fecha]],"MMMM")</f>
        <v>junio</v>
      </c>
      <c r="D879" s="15">
        <f>YEAR(TablaCalendario[[#This Row],[Fecha]])</f>
        <v>2007</v>
      </c>
      <c r="E879" s="14" t="str">
        <f>"TRIM."&amp;ROUNDDOWN((MONTH(TablaCalendario[[#This Row],[Fecha]])+2)/3,0)</f>
        <v>TRIM.2</v>
      </c>
      <c r="F879" s="15">
        <f>WEEKDAY(TablaCalendario[[#This Row],[Fecha]],2)</f>
        <v>1</v>
      </c>
      <c r="G879" s="14" t="str">
        <f>TEXT(TablaCalendario[[#This Row],[Fecha]],"DDDD")</f>
        <v>lunes</v>
      </c>
      <c r="H879" s="15">
        <f>DAY(TablaCalendario[[#This Row],[Fecha]])</f>
        <v>4</v>
      </c>
    </row>
    <row r="880" spans="1:8" x14ac:dyDescent="0.4">
      <c r="A880" s="17">
        <v>39238</v>
      </c>
      <c r="B880" s="15">
        <f>MONTH(TablaCalendario[[#This Row],[Fecha]])</f>
        <v>6</v>
      </c>
      <c r="C880" s="14" t="str">
        <f>TEXT(TablaCalendario[[#This Row],[Fecha]],"MMMM")</f>
        <v>junio</v>
      </c>
      <c r="D880" s="15">
        <f>YEAR(TablaCalendario[[#This Row],[Fecha]])</f>
        <v>2007</v>
      </c>
      <c r="E880" s="14" t="str">
        <f>"TRIM."&amp;ROUNDDOWN((MONTH(TablaCalendario[[#This Row],[Fecha]])+2)/3,0)</f>
        <v>TRIM.2</v>
      </c>
      <c r="F880" s="15">
        <f>WEEKDAY(TablaCalendario[[#This Row],[Fecha]],2)</f>
        <v>2</v>
      </c>
      <c r="G880" s="14" t="str">
        <f>TEXT(TablaCalendario[[#This Row],[Fecha]],"DDDD")</f>
        <v>martes</v>
      </c>
      <c r="H880" s="15">
        <f>DAY(TablaCalendario[[#This Row],[Fecha]])</f>
        <v>5</v>
      </c>
    </row>
    <row r="881" spans="1:8" x14ac:dyDescent="0.4">
      <c r="A881" s="17">
        <v>39239</v>
      </c>
      <c r="B881" s="15">
        <f>MONTH(TablaCalendario[[#This Row],[Fecha]])</f>
        <v>6</v>
      </c>
      <c r="C881" s="14" t="str">
        <f>TEXT(TablaCalendario[[#This Row],[Fecha]],"MMMM")</f>
        <v>junio</v>
      </c>
      <c r="D881" s="15">
        <f>YEAR(TablaCalendario[[#This Row],[Fecha]])</f>
        <v>2007</v>
      </c>
      <c r="E881" s="14" t="str">
        <f>"TRIM."&amp;ROUNDDOWN((MONTH(TablaCalendario[[#This Row],[Fecha]])+2)/3,0)</f>
        <v>TRIM.2</v>
      </c>
      <c r="F881" s="15">
        <f>WEEKDAY(TablaCalendario[[#This Row],[Fecha]],2)</f>
        <v>3</v>
      </c>
      <c r="G881" s="14" t="str">
        <f>TEXT(TablaCalendario[[#This Row],[Fecha]],"DDDD")</f>
        <v>miércoles</v>
      </c>
      <c r="H881" s="15">
        <f>DAY(TablaCalendario[[#This Row],[Fecha]])</f>
        <v>6</v>
      </c>
    </row>
    <row r="882" spans="1:8" x14ac:dyDescent="0.4">
      <c r="A882" s="17">
        <v>39240</v>
      </c>
      <c r="B882" s="15">
        <f>MONTH(TablaCalendario[[#This Row],[Fecha]])</f>
        <v>6</v>
      </c>
      <c r="C882" s="14" t="str">
        <f>TEXT(TablaCalendario[[#This Row],[Fecha]],"MMMM")</f>
        <v>junio</v>
      </c>
      <c r="D882" s="15">
        <f>YEAR(TablaCalendario[[#This Row],[Fecha]])</f>
        <v>2007</v>
      </c>
      <c r="E882" s="14" t="str">
        <f>"TRIM."&amp;ROUNDDOWN((MONTH(TablaCalendario[[#This Row],[Fecha]])+2)/3,0)</f>
        <v>TRIM.2</v>
      </c>
      <c r="F882" s="15">
        <f>WEEKDAY(TablaCalendario[[#This Row],[Fecha]],2)</f>
        <v>4</v>
      </c>
      <c r="G882" s="14" t="str">
        <f>TEXT(TablaCalendario[[#This Row],[Fecha]],"DDDD")</f>
        <v>jueves</v>
      </c>
      <c r="H882" s="15">
        <f>DAY(TablaCalendario[[#This Row],[Fecha]])</f>
        <v>7</v>
      </c>
    </row>
    <row r="883" spans="1:8" x14ac:dyDescent="0.4">
      <c r="A883" s="17">
        <v>39241</v>
      </c>
      <c r="B883" s="15">
        <f>MONTH(TablaCalendario[[#This Row],[Fecha]])</f>
        <v>6</v>
      </c>
      <c r="C883" s="14" t="str">
        <f>TEXT(TablaCalendario[[#This Row],[Fecha]],"MMMM")</f>
        <v>junio</v>
      </c>
      <c r="D883" s="15">
        <f>YEAR(TablaCalendario[[#This Row],[Fecha]])</f>
        <v>2007</v>
      </c>
      <c r="E883" s="14" t="str">
        <f>"TRIM."&amp;ROUNDDOWN((MONTH(TablaCalendario[[#This Row],[Fecha]])+2)/3,0)</f>
        <v>TRIM.2</v>
      </c>
      <c r="F883" s="15">
        <f>WEEKDAY(TablaCalendario[[#This Row],[Fecha]],2)</f>
        <v>5</v>
      </c>
      <c r="G883" s="14" t="str">
        <f>TEXT(TablaCalendario[[#This Row],[Fecha]],"DDDD")</f>
        <v>viernes</v>
      </c>
      <c r="H883" s="15">
        <f>DAY(TablaCalendario[[#This Row],[Fecha]])</f>
        <v>8</v>
      </c>
    </row>
    <row r="884" spans="1:8" x14ac:dyDescent="0.4">
      <c r="A884" s="17">
        <v>39242</v>
      </c>
      <c r="B884" s="15">
        <f>MONTH(TablaCalendario[[#This Row],[Fecha]])</f>
        <v>6</v>
      </c>
      <c r="C884" s="14" t="str">
        <f>TEXT(TablaCalendario[[#This Row],[Fecha]],"MMMM")</f>
        <v>junio</v>
      </c>
      <c r="D884" s="15">
        <f>YEAR(TablaCalendario[[#This Row],[Fecha]])</f>
        <v>2007</v>
      </c>
      <c r="E884" s="14" t="str">
        <f>"TRIM."&amp;ROUNDDOWN((MONTH(TablaCalendario[[#This Row],[Fecha]])+2)/3,0)</f>
        <v>TRIM.2</v>
      </c>
      <c r="F884" s="15">
        <f>WEEKDAY(TablaCalendario[[#This Row],[Fecha]],2)</f>
        <v>6</v>
      </c>
      <c r="G884" s="14" t="str">
        <f>TEXT(TablaCalendario[[#This Row],[Fecha]],"DDDD")</f>
        <v>sábado</v>
      </c>
      <c r="H884" s="15">
        <f>DAY(TablaCalendario[[#This Row],[Fecha]])</f>
        <v>9</v>
      </c>
    </row>
    <row r="885" spans="1:8" x14ac:dyDescent="0.4">
      <c r="A885" s="17">
        <v>39243</v>
      </c>
      <c r="B885" s="15">
        <f>MONTH(TablaCalendario[[#This Row],[Fecha]])</f>
        <v>6</v>
      </c>
      <c r="C885" s="14" t="str">
        <f>TEXT(TablaCalendario[[#This Row],[Fecha]],"MMMM")</f>
        <v>junio</v>
      </c>
      <c r="D885" s="15">
        <f>YEAR(TablaCalendario[[#This Row],[Fecha]])</f>
        <v>2007</v>
      </c>
      <c r="E885" s="14" t="str">
        <f>"TRIM."&amp;ROUNDDOWN((MONTH(TablaCalendario[[#This Row],[Fecha]])+2)/3,0)</f>
        <v>TRIM.2</v>
      </c>
      <c r="F885" s="15">
        <f>WEEKDAY(TablaCalendario[[#This Row],[Fecha]],2)</f>
        <v>7</v>
      </c>
      <c r="G885" s="14" t="str">
        <f>TEXT(TablaCalendario[[#This Row],[Fecha]],"DDDD")</f>
        <v>domingo</v>
      </c>
      <c r="H885" s="15">
        <f>DAY(TablaCalendario[[#This Row],[Fecha]])</f>
        <v>10</v>
      </c>
    </row>
    <row r="886" spans="1:8" x14ac:dyDescent="0.4">
      <c r="A886" s="17">
        <v>39244</v>
      </c>
      <c r="B886" s="15">
        <f>MONTH(TablaCalendario[[#This Row],[Fecha]])</f>
        <v>6</v>
      </c>
      <c r="C886" s="14" t="str">
        <f>TEXT(TablaCalendario[[#This Row],[Fecha]],"MMMM")</f>
        <v>junio</v>
      </c>
      <c r="D886" s="15">
        <f>YEAR(TablaCalendario[[#This Row],[Fecha]])</f>
        <v>2007</v>
      </c>
      <c r="E886" s="14" t="str">
        <f>"TRIM."&amp;ROUNDDOWN((MONTH(TablaCalendario[[#This Row],[Fecha]])+2)/3,0)</f>
        <v>TRIM.2</v>
      </c>
      <c r="F886" s="15">
        <f>WEEKDAY(TablaCalendario[[#This Row],[Fecha]],2)</f>
        <v>1</v>
      </c>
      <c r="G886" s="14" t="str">
        <f>TEXT(TablaCalendario[[#This Row],[Fecha]],"DDDD")</f>
        <v>lunes</v>
      </c>
      <c r="H886" s="15">
        <f>DAY(TablaCalendario[[#This Row],[Fecha]])</f>
        <v>11</v>
      </c>
    </row>
    <row r="887" spans="1:8" x14ac:dyDescent="0.4">
      <c r="A887" s="17">
        <v>39245</v>
      </c>
      <c r="B887" s="15">
        <f>MONTH(TablaCalendario[[#This Row],[Fecha]])</f>
        <v>6</v>
      </c>
      <c r="C887" s="14" t="str">
        <f>TEXT(TablaCalendario[[#This Row],[Fecha]],"MMMM")</f>
        <v>junio</v>
      </c>
      <c r="D887" s="15">
        <f>YEAR(TablaCalendario[[#This Row],[Fecha]])</f>
        <v>2007</v>
      </c>
      <c r="E887" s="14" t="str">
        <f>"TRIM."&amp;ROUNDDOWN((MONTH(TablaCalendario[[#This Row],[Fecha]])+2)/3,0)</f>
        <v>TRIM.2</v>
      </c>
      <c r="F887" s="15">
        <f>WEEKDAY(TablaCalendario[[#This Row],[Fecha]],2)</f>
        <v>2</v>
      </c>
      <c r="G887" s="14" t="str">
        <f>TEXT(TablaCalendario[[#This Row],[Fecha]],"DDDD")</f>
        <v>martes</v>
      </c>
      <c r="H887" s="15">
        <f>DAY(TablaCalendario[[#This Row],[Fecha]])</f>
        <v>12</v>
      </c>
    </row>
    <row r="888" spans="1:8" x14ac:dyDescent="0.4">
      <c r="A888" s="17">
        <v>39246</v>
      </c>
      <c r="B888" s="15">
        <f>MONTH(TablaCalendario[[#This Row],[Fecha]])</f>
        <v>6</v>
      </c>
      <c r="C888" s="14" t="str">
        <f>TEXT(TablaCalendario[[#This Row],[Fecha]],"MMMM")</f>
        <v>junio</v>
      </c>
      <c r="D888" s="15">
        <f>YEAR(TablaCalendario[[#This Row],[Fecha]])</f>
        <v>2007</v>
      </c>
      <c r="E888" s="14" t="str">
        <f>"TRIM."&amp;ROUNDDOWN((MONTH(TablaCalendario[[#This Row],[Fecha]])+2)/3,0)</f>
        <v>TRIM.2</v>
      </c>
      <c r="F888" s="15">
        <f>WEEKDAY(TablaCalendario[[#This Row],[Fecha]],2)</f>
        <v>3</v>
      </c>
      <c r="G888" s="14" t="str">
        <f>TEXT(TablaCalendario[[#This Row],[Fecha]],"DDDD")</f>
        <v>miércoles</v>
      </c>
      <c r="H888" s="15">
        <f>DAY(TablaCalendario[[#This Row],[Fecha]])</f>
        <v>13</v>
      </c>
    </row>
    <row r="889" spans="1:8" x14ac:dyDescent="0.4">
      <c r="A889" s="17">
        <v>39247</v>
      </c>
      <c r="B889" s="15">
        <f>MONTH(TablaCalendario[[#This Row],[Fecha]])</f>
        <v>6</v>
      </c>
      <c r="C889" s="14" t="str">
        <f>TEXT(TablaCalendario[[#This Row],[Fecha]],"MMMM")</f>
        <v>junio</v>
      </c>
      <c r="D889" s="15">
        <f>YEAR(TablaCalendario[[#This Row],[Fecha]])</f>
        <v>2007</v>
      </c>
      <c r="E889" s="14" t="str">
        <f>"TRIM."&amp;ROUNDDOWN((MONTH(TablaCalendario[[#This Row],[Fecha]])+2)/3,0)</f>
        <v>TRIM.2</v>
      </c>
      <c r="F889" s="15">
        <f>WEEKDAY(TablaCalendario[[#This Row],[Fecha]],2)</f>
        <v>4</v>
      </c>
      <c r="G889" s="14" t="str">
        <f>TEXT(TablaCalendario[[#This Row],[Fecha]],"DDDD")</f>
        <v>jueves</v>
      </c>
      <c r="H889" s="15">
        <f>DAY(TablaCalendario[[#This Row],[Fecha]])</f>
        <v>14</v>
      </c>
    </row>
    <row r="890" spans="1:8" x14ac:dyDescent="0.4">
      <c r="A890" s="17">
        <v>39248</v>
      </c>
      <c r="B890" s="15">
        <f>MONTH(TablaCalendario[[#This Row],[Fecha]])</f>
        <v>6</v>
      </c>
      <c r="C890" s="14" t="str">
        <f>TEXT(TablaCalendario[[#This Row],[Fecha]],"MMMM")</f>
        <v>junio</v>
      </c>
      <c r="D890" s="15">
        <f>YEAR(TablaCalendario[[#This Row],[Fecha]])</f>
        <v>2007</v>
      </c>
      <c r="E890" s="14" t="str">
        <f>"TRIM."&amp;ROUNDDOWN((MONTH(TablaCalendario[[#This Row],[Fecha]])+2)/3,0)</f>
        <v>TRIM.2</v>
      </c>
      <c r="F890" s="15">
        <f>WEEKDAY(TablaCalendario[[#This Row],[Fecha]],2)</f>
        <v>5</v>
      </c>
      <c r="G890" s="14" t="str">
        <f>TEXT(TablaCalendario[[#This Row],[Fecha]],"DDDD")</f>
        <v>viernes</v>
      </c>
      <c r="H890" s="15">
        <f>DAY(TablaCalendario[[#This Row],[Fecha]])</f>
        <v>15</v>
      </c>
    </row>
    <row r="891" spans="1:8" x14ac:dyDescent="0.4">
      <c r="A891" s="17">
        <v>39249</v>
      </c>
      <c r="B891" s="15">
        <f>MONTH(TablaCalendario[[#This Row],[Fecha]])</f>
        <v>6</v>
      </c>
      <c r="C891" s="14" t="str">
        <f>TEXT(TablaCalendario[[#This Row],[Fecha]],"MMMM")</f>
        <v>junio</v>
      </c>
      <c r="D891" s="15">
        <f>YEAR(TablaCalendario[[#This Row],[Fecha]])</f>
        <v>2007</v>
      </c>
      <c r="E891" s="14" t="str">
        <f>"TRIM."&amp;ROUNDDOWN((MONTH(TablaCalendario[[#This Row],[Fecha]])+2)/3,0)</f>
        <v>TRIM.2</v>
      </c>
      <c r="F891" s="15">
        <f>WEEKDAY(TablaCalendario[[#This Row],[Fecha]],2)</f>
        <v>6</v>
      </c>
      <c r="G891" s="14" t="str">
        <f>TEXT(TablaCalendario[[#This Row],[Fecha]],"DDDD")</f>
        <v>sábado</v>
      </c>
      <c r="H891" s="15">
        <f>DAY(TablaCalendario[[#This Row],[Fecha]])</f>
        <v>16</v>
      </c>
    </row>
    <row r="892" spans="1:8" x14ac:dyDescent="0.4">
      <c r="A892" s="17">
        <v>39250</v>
      </c>
      <c r="B892" s="15">
        <f>MONTH(TablaCalendario[[#This Row],[Fecha]])</f>
        <v>6</v>
      </c>
      <c r="C892" s="14" t="str">
        <f>TEXT(TablaCalendario[[#This Row],[Fecha]],"MMMM")</f>
        <v>junio</v>
      </c>
      <c r="D892" s="15">
        <f>YEAR(TablaCalendario[[#This Row],[Fecha]])</f>
        <v>2007</v>
      </c>
      <c r="E892" s="14" t="str">
        <f>"TRIM."&amp;ROUNDDOWN((MONTH(TablaCalendario[[#This Row],[Fecha]])+2)/3,0)</f>
        <v>TRIM.2</v>
      </c>
      <c r="F892" s="15">
        <f>WEEKDAY(TablaCalendario[[#This Row],[Fecha]],2)</f>
        <v>7</v>
      </c>
      <c r="G892" s="14" t="str">
        <f>TEXT(TablaCalendario[[#This Row],[Fecha]],"DDDD")</f>
        <v>domingo</v>
      </c>
      <c r="H892" s="15">
        <f>DAY(TablaCalendario[[#This Row],[Fecha]])</f>
        <v>17</v>
      </c>
    </row>
    <row r="893" spans="1:8" x14ac:dyDescent="0.4">
      <c r="A893" s="17">
        <v>39251</v>
      </c>
      <c r="B893" s="15">
        <f>MONTH(TablaCalendario[[#This Row],[Fecha]])</f>
        <v>6</v>
      </c>
      <c r="C893" s="14" t="str">
        <f>TEXT(TablaCalendario[[#This Row],[Fecha]],"MMMM")</f>
        <v>junio</v>
      </c>
      <c r="D893" s="15">
        <f>YEAR(TablaCalendario[[#This Row],[Fecha]])</f>
        <v>2007</v>
      </c>
      <c r="E893" s="14" t="str">
        <f>"TRIM."&amp;ROUNDDOWN((MONTH(TablaCalendario[[#This Row],[Fecha]])+2)/3,0)</f>
        <v>TRIM.2</v>
      </c>
      <c r="F893" s="15">
        <f>WEEKDAY(TablaCalendario[[#This Row],[Fecha]],2)</f>
        <v>1</v>
      </c>
      <c r="G893" s="14" t="str">
        <f>TEXT(TablaCalendario[[#This Row],[Fecha]],"DDDD")</f>
        <v>lunes</v>
      </c>
      <c r="H893" s="15">
        <f>DAY(TablaCalendario[[#This Row],[Fecha]])</f>
        <v>18</v>
      </c>
    </row>
    <row r="894" spans="1:8" x14ac:dyDescent="0.4">
      <c r="A894" s="17">
        <v>39252</v>
      </c>
      <c r="B894" s="15">
        <f>MONTH(TablaCalendario[[#This Row],[Fecha]])</f>
        <v>6</v>
      </c>
      <c r="C894" s="14" t="str">
        <f>TEXT(TablaCalendario[[#This Row],[Fecha]],"MMMM")</f>
        <v>junio</v>
      </c>
      <c r="D894" s="15">
        <f>YEAR(TablaCalendario[[#This Row],[Fecha]])</f>
        <v>2007</v>
      </c>
      <c r="E894" s="14" t="str">
        <f>"TRIM."&amp;ROUNDDOWN((MONTH(TablaCalendario[[#This Row],[Fecha]])+2)/3,0)</f>
        <v>TRIM.2</v>
      </c>
      <c r="F894" s="15">
        <f>WEEKDAY(TablaCalendario[[#This Row],[Fecha]],2)</f>
        <v>2</v>
      </c>
      <c r="G894" s="14" t="str">
        <f>TEXT(TablaCalendario[[#This Row],[Fecha]],"DDDD")</f>
        <v>martes</v>
      </c>
      <c r="H894" s="15">
        <f>DAY(TablaCalendario[[#This Row],[Fecha]])</f>
        <v>19</v>
      </c>
    </row>
    <row r="895" spans="1:8" x14ac:dyDescent="0.4">
      <c r="A895" s="17">
        <v>39253</v>
      </c>
      <c r="B895" s="15">
        <f>MONTH(TablaCalendario[[#This Row],[Fecha]])</f>
        <v>6</v>
      </c>
      <c r="C895" s="14" t="str">
        <f>TEXT(TablaCalendario[[#This Row],[Fecha]],"MMMM")</f>
        <v>junio</v>
      </c>
      <c r="D895" s="15">
        <f>YEAR(TablaCalendario[[#This Row],[Fecha]])</f>
        <v>2007</v>
      </c>
      <c r="E895" s="14" t="str">
        <f>"TRIM."&amp;ROUNDDOWN((MONTH(TablaCalendario[[#This Row],[Fecha]])+2)/3,0)</f>
        <v>TRIM.2</v>
      </c>
      <c r="F895" s="15">
        <f>WEEKDAY(TablaCalendario[[#This Row],[Fecha]],2)</f>
        <v>3</v>
      </c>
      <c r="G895" s="14" t="str">
        <f>TEXT(TablaCalendario[[#This Row],[Fecha]],"DDDD")</f>
        <v>miércoles</v>
      </c>
      <c r="H895" s="15">
        <f>DAY(TablaCalendario[[#This Row],[Fecha]])</f>
        <v>20</v>
      </c>
    </row>
    <row r="896" spans="1:8" x14ac:dyDescent="0.4">
      <c r="A896" s="17">
        <v>39254</v>
      </c>
      <c r="B896" s="15">
        <f>MONTH(TablaCalendario[[#This Row],[Fecha]])</f>
        <v>6</v>
      </c>
      <c r="C896" s="14" t="str">
        <f>TEXT(TablaCalendario[[#This Row],[Fecha]],"MMMM")</f>
        <v>junio</v>
      </c>
      <c r="D896" s="15">
        <f>YEAR(TablaCalendario[[#This Row],[Fecha]])</f>
        <v>2007</v>
      </c>
      <c r="E896" s="14" t="str">
        <f>"TRIM."&amp;ROUNDDOWN((MONTH(TablaCalendario[[#This Row],[Fecha]])+2)/3,0)</f>
        <v>TRIM.2</v>
      </c>
      <c r="F896" s="15">
        <f>WEEKDAY(TablaCalendario[[#This Row],[Fecha]],2)</f>
        <v>4</v>
      </c>
      <c r="G896" s="14" t="str">
        <f>TEXT(TablaCalendario[[#This Row],[Fecha]],"DDDD")</f>
        <v>jueves</v>
      </c>
      <c r="H896" s="15">
        <f>DAY(TablaCalendario[[#This Row],[Fecha]])</f>
        <v>21</v>
      </c>
    </row>
    <row r="897" spans="1:8" x14ac:dyDescent="0.4">
      <c r="A897" s="17">
        <v>39255</v>
      </c>
      <c r="B897" s="15">
        <f>MONTH(TablaCalendario[[#This Row],[Fecha]])</f>
        <v>6</v>
      </c>
      <c r="C897" s="14" t="str">
        <f>TEXT(TablaCalendario[[#This Row],[Fecha]],"MMMM")</f>
        <v>junio</v>
      </c>
      <c r="D897" s="15">
        <f>YEAR(TablaCalendario[[#This Row],[Fecha]])</f>
        <v>2007</v>
      </c>
      <c r="E897" s="14" t="str">
        <f>"TRIM."&amp;ROUNDDOWN((MONTH(TablaCalendario[[#This Row],[Fecha]])+2)/3,0)</f>
        <v>TRIM.2</v>
      </c>
      <c r="F897" s="15">
        <f>WEEKDAY(TablaCalendario[[#This Row],[Fecha]],2)</f>
        <v>5</v>
      </c>
      <c r="G897" s="14" t="str">
        <f>TEXT(TablaCalendario[[#This Row],[Fecha]],"DDDD")</f>
        <v>viernes</v>
      </c>
      <c r="H897" s="15">
        <f>DAY(TablaCalendario[[#This Row],[Fecha]])</f>
        <v>22</v>
      </c>
    </row>
    <row r="898" spans="1:8" x14ac:dyDescent="0.4">
      <c r="A898" s="17">
        <v>39256</v>
      </c>
      <c r="B898" s="15">
        <f>MONTH(TablaCalendario[[#This Row],[Fecha]])</f>
        <v>6</v>
      </c>
      <c r="C898" s="14" t="str">
        <f>TEXT(TablaCalendario[[#This Row],[Fecha]],"MMMM")</f>
        <v>junio</v>
      </c>
      <c r="D898" s="15">
        <f>YEAR(TablaCalendario[[#This Row],[Fecha]])</f>
        <v>2007</v>
      </c>
      <c r="E898" s="14" t="str">
        <f>"TRIM."&amp;ROUNDDOWN((MONTH(TablaCalendario[[#This Row],[Fecha]])+2)/3,0)</f>
        <v>TRIM.2</v>
      </c>
      <c r="F898" s="15">
        <f>WEEKDAY(TablaCalendario[[#This Row],[Fecha]],2)</f>
        <v>6</v>
      </c>
      <c r="G898" s="14" t="str">
        <f>TEXT(TablaCalendario[[#This Row],[Fecha]],"DDDD")</f>
        <v>sábado</v>
      </c>
      <c r="H898" s="15">
        <f>DAY(TablaCalendario[[#This Row],[Fecha]])</f>
        <v>23</v>
      </c>
    </row>
    <row r="899" spans="1:8" x14ac:dyDescent="0.4">
      <c r="A899" s="17">
        <v>39257</v>
      </c>
      <c r="B899" s="15">
        <f>MONTH(TablaCalendario[[#This Row],[Fecha]])</f>
        <v>6</v>
      </c>
      <c r="C899" s="14" t="str">
        <f>TEXT(TablaCalendario[[#This Row],[Fecha]],"MMMM")</f>
        <v>junio</v>
      </c>
      <c r="D899" s="15">
        <f>YEAR(TablaCalendario[[#This Row],[Fecha]])</f>
        <v>2007</v>
      </c>
      <c r="E899" s="14" t="str">
        <f>"TRIM."&amp;ROUNDDOWN((MONTH(TablaCalendario[[#This Row],[Fecha]])+2)/3,0)</f>
        <v>TRIM.2</v>
      </c>
      <c r="F899" s="15">
        <f>WEEKDAY(TablaCalendario[[#This Row],[Fecha]],2)</f>
        <v>7</v>
      </c>
      <c r="G899" s="14" t="str">
        <f>TEXT(TablaCalendario[[#This Row],[Fecha]],"DDDD")</f>
        <v>domingo</v>
      </c>
      <c r="H899" s="15">
        <f>DAY(TablaCalendario[[#This Row],[Fecha]])</f>
        <v>24</v>
      </c>
    </row>
    <row r="900" spans="1:8" x14ac:dyDescent="0.4">
      <c r="A900" s="17">
        <v>39258</v>
      </c>
      <c r="B900" s="15">
        <f>MONTH(TablaCalendario[[#This Row],[Fecha]])</f>
        <v>6</v>
      </c>
      <c r="C900" s="14" t="str">
        <f>TEXT(TablaCalendario[[#This Row],[Fecha]],"MMMM")</f>
        <v>junio</v>
      </c>
      <c r="D900" s="15">
        <f>YEAR(TablaCalendario[[#This Row],[Fecha]])</f>
        <v>2007</v>
      </c>
      <c r="E900" s="14" t="str">
        <f>"TRIM."&amp;ROUNDDOWN((MONTH(TablaCalendario[[#This Row],[Fecha]])+2)/3,0)</f>
        <v>TRIM.2</v>
      </c>
      <c r="F900" s="15">
        <f>WEEKDAY(TablaCalendario[[#This Row],[Fecha]],2)</f>
        <v>1</v>
      </c>
      <c r="G900" s="14" t="str">
        <f>TEXT(TablaCalendario[[#This Row],[Fecha]],"DDDD")</f>
        <v>lunes</v>
      </c>
      <c r="H900" s="15">
        <f>DAY(TablaCalendario[[#This Row],[Fecha]])</f>
        <v>25</v>
      </c>
    </row>
    <row r="901" spans="1:8" x14ac:dyDescent="0.4">
      <c r="A901" s="17">
        <v>39259</v>
      </c>
      <c r="B901" s="15">
        <f>MONTH(TablaCalendario[[#This Row],[Fecha]])</f>
        <v>6</v>
      </c>
      <c r="C901" s="14" t="str">
        <f>TEXT(TablaCalendario[[#This Row],[Fecha]],"MMMM")</f>
        <v>junio</v>
      </c>
      <c r="D901" s="15">
        <f>YEAR(TablaCalendario[[#This Row],[Fecha]])</f>
        <v>2007</v>
      </c>
      <c r="E901" s="14" t="str">
        <f>"TRIM."&amp;ROUNDDOWN((MONTH(TablaCalendario[[#This Row],[Fecha]])+2)/3,0)</f>
        <v>TRIM.2</v>
      </c>
      <c r="F901" s="15">
        <f>WEEKDAY(TablaCalendario[[#This Row],[Fecha]],2)</f>
        <v>2</v>
      </c>
      <c r="G901" s="14" t="str">
        <f>TEXT(TablaCalendario[[#This Row],[Fecha]],"DDDD")</f>
        <v>martes</v>
      </c>
      <c r="H901" s="15">
        <f>DAY(TablaCalendario[[#This Row],[Fecha]])</f>
        <v>26</v>
      </c>
    </row>
    <row r="902" spans="1:8" x14ac:dyDescent="0.4">
      <c r="A902" s="17">
        <v>39260</v>
      </c>
      <c r="B902" s="15">
        <f>MONTH(TablaCalendario[[#This Row],[Fecha]])</f>
        <v>6</v>
      </c>
      <c r="C902" s="14" t="str">
        <f>TEXT(TablaCalendario[[#This Row],[Fecha]],"MMMM")</f>
        <v>junio</v>
      </c>
      <c r="D902" s="15">
        <f>YEAR(TablaCalendario[[#This Row],[Fecha]])</f>
        <v>2007</v>
      </c>
      <c r="E902" s="14" t="str">
        <f>"TRIM."&amp;ROUNDDOWN((MONTH(TablaCalendario[[#This Row],[Fecha]])+2)/3,0)</f>
        <v>TRIM.2</v>
      </c>
      <c r="F902" s="15">
        <f>WEEKDAY(TablaCalendario[[#This Row],[Fecha]],2)</f>
        <v>3</v>
      </c>
      <c r="G902" s="14" t="str">
        <f>TEXT(TablaCalendario[[#This Row],[Fecha]],"DDDD")</f>
        <v>miércoles</v>
      </c>
      <c r="H902" s="15">
        <f>DAY(TablaCalendario[[#This Row],[Fecha]])</f>
        <v>27</v>
      </c>
    </row>
    <row r="903" spans="1:8" x14ac:dyDescent="0.4">
      <c r="A903" s="17">
        <v>39261</v>
      </c>
      <c r="B903" s="15">
        <f>MONTH(TablaCalendario[[#This Row],[Fecha]])</f>
        <v>6</v>
      </c>
      <c r="C903" s="14" t="str">
        <f>TEXT(TablaCalendario[[#This Row],[Fecha]],"MMMM")</f>
        <v>junio</v>
      </c>
      <c r="D903" s="15">
        <f>YEAR(TablaCalendario[[#This Row],[Fecha]])</f>
        <v>2007</v>
      </c>
      <c r="E903" s="14" t="str">
        <f>"TRIM."&amp;ROUNDDOWN((MONTH(TablaCalendario[[#This Row],[Fecha]])+2)/3,0)</f>
        <v>TRIM.2</v>
      </c>
      <c r="F903" s="15">
        <f>WEEKDAY(TablaCalendario[[#This Row],[Fecha]],2)</f>
        <v>4</v>
      </c>
      <c r="G903" s="14" t="str">
        <f>TEXT(TablaCalendario[[#This Row],[Fecha]],"DDDD")</f>
        <v>jueves</v>
      </c>
      <c r="H903" s="15">
        <f>DAY(TablaCalendario[[#This Row],[Fecha]])</f>
        <v>28</v>
      </c>
    </row>
    <row r="904" spans="1:8" x14ac:dyDescent="0.4">
      <c r="A904" s="17">
        <v>39262</v>
      </c>
      <c r="B904" s="15">
        <f>MONTH(TablaCalendario[[#This Row],[Fecha]])</f>
        <v>6</v>
      </c>
      <c r="C904" s="14" t="str">
        <f>TEXT(TablaCalendario[[#This Row],[Fecha]],"MMMM")</f>
        <v>junio</v>
      </c>
      <c r="D904" s="15">
        <f>YEAR(TablaCalendario[[#This Row],[Fecha]])</f>
        <v>2007</v>
      </c>
      <c r="E904" s="14" t="str">
        <f>"TRIM."&amp;ROUNDDOWN((MONTH(TablaCalendario[[#This Row],[Fecha]])+2)/3,0)</f>
        <v>TRIM.2</v>
      </c>
      <c r="F904" s="15">
        <f>WEEKDAY(TablaCalendario[[#This Row],[Fecha]],2)</f>
        <v>5</v>
      </c>
      <c r="G904" s="14" t="str">
        <f>TEXT(TablaCalendario[[#This Row],[Fecha]],"DDDD")</f>
        <v>viernes</v>
      </c>
      <c r="H904" s="15">
        <f>DAY(TablaCalendario[[#This Row],[Fecha]])</f>
        <v>29</v>
      </c>
    </row>
    <row r="905" spans="1:8" x14ac:dyDescent="0.4">
      <c r="A905" s="17">
        <v>39263</v>
      </c>
      <c r="B905" s="15">
        <f>MONTH(TablaCalendario[[#This Row],[Fecha]])</f>
        <v>6</v>
      </c>
      <c r="C905" s="14" t="str">
        <f>TEXT(TablaCalendario[[#This Row],[Fecha]],"MMMM")</f>
        <v>junio</v>
      </c>
      <c r="D905" s="15">
        <f>YEAR(TablaCalendario[[#This Row],[Fecha]])</f>
        <v>2007</v>
      </c>
      <c r="E905" s="14" t="str">
        <f>"TRIM."&amp;ROUNDDOWN((MONTH(TablaCalendario[[#This Row],[Fecha]])+2)/3,0)</f>
        <v>TRIM.2</v>
      </c>
      <c r="F905" s="15">
        <f>WEEKDAY(TablaCalendario[[#This Row],[Fecha]],2)</f>
        <v>6</v>
      </c>
      <c r="G905" s="14" t="str">
        <f>TEXT(TablaCalendario[[#This Row],[Fecha]],"DDDD")</f>
        <v>sábado</v>
      </c>
      <c r="H905" s="15">
        <f>DAY(TablaCalendario[[#This Row],[Fecha]])</f>
        <v>30</v>
      </c>
    </row>
    <row r="906" spans="1:8" x14ac:dyDescent="0.4">
      <c r="A906" s="17">
        <v>39264</v>
      </c>
      <c r="B906" s="15">
        <f>MONTH(TablaCalendario[[#This Row],[Fecha]])</f>
        <v>7</v>
      </c>
      <c r="C906" s="14" t="str">
        <f>TEXT(TablaCalendario[[#This Row],[Fecha]],"MMMM")</f>
        <v>julio</v>
      </c>
      <c r="D906" s="15">
        <f>YEAR(TablaCalendario[[#This Row],[Fecha]])</f>
        <v>2007</v>
      </c>
      <c r="E906" s="14" t="str">
        <f>"TRIM."&amp;ROUNDDOWN((MONTH(TablaCalendario[[#This Row],[Fecha]])+2)/3,0)</f>
        <v>TRIM.3</v>
      </c>
      <c r="F906" s="15">
        <f>WEEKDAY(TablaCalendario[[#This Row],[Fecha]],2)</f>
        <v>7</v>
      </c>
      <c r="G906" s="14" t="str">
        <f>TEXT(TablaCalendario[[#This Row],[Fecha]],"DDDD")</f>
        <v>domingo</v>
      </c>
      <c r="H906" s="15">
        <f>DAY(TablaCalendario[[#This Row],[Fecha]])</f>
        <v>1</v>
      </c>
    </row>
    <row r="907" spans="1:8" x14ac:dyDescent="0.4">
      <c r="A907" s="17">
        <v>39265</v>
      </c>
      <c r="B907" s="15">
        <f>MONTH(TablaCalendario[[#This Row],[Fecha]])</f>
        <v>7</v>
      </c>
      <c r="C907" s="14" t="str">
        <f>TEXT(TablaCalendario[[#This Row],[Fecha]],"MMMM")</f>
        <v>julio</v>
      </c>
      <c r="D907" s="15">
        <f>YEAR(TablaCalendario[[#This Row],[Fecha]])</f>
        <v>2007</v>
      </c>
      <c r="E907" s="14" t="str">
        <f>"TRIM."&amp;ROUNDDOWN((MONTH(TablaCalendario[[#This Row],[Fecha]])+2)/3,0)</f>
        <v>TRIM.3</v>
      </c>
      <c r="F907" s="15">
        <f>WEEKDAY(TablaCalendario[[#This Row],[Fecha]],2)</f>
        <v>1</v>
      </c>
      <c r="G907" s="14" t="str">
        <f>TEXT(TablaCalendario[[#This Row],[Fecha]],"DDDD")</f>
        <v>lunes</v>
      </c>
      <c r="H907" s="15">
        <f>DAY(TablaCalendario[[#This Row],[Fecha]])</f>
        <v>2</v>
      </c>
    </row>
    <row r="908" spans="1:8" x14ac:dyDescent="0.4">
      <c r="A908" s="17">
        <v>39266</v>
      </c>
      <c r="B908" s="15">
        <f>MONTH(TablaCalendario[[#This Row],[Fecha]])</f>
        <v>7</v>
      </c>
      <c r="C908" s="14" t="str">
        <f>TEXT(TablaCalendario[[#This Row],[Fecha]],"MMMM")</f>
        <v>julio</v>
      </c>
      <c r="D908" s="15">
        <f>YEAR(TablaCalendario[[#This Row],[Fecha]])</f>
        <v>2007</v>
      </c>
      <c r="E908" s="14" t="str">
        <f>"TRIM."&amp;ROUNDDOWN((MONTH(TablaCalendario[[#This Row],[Fecha]])+2)/3,0)</f>
        <v>TRIM.3</v>
      </c>
      <c r="F908" s="15">
        <f>WEEKDAY(TablaCalendario[[#This Row],[Fecha]],2)</f>
        <v>2</v>
      </c>
      <c r="G908" s="14" t="str">
        <f>TEXT(TablaCalendario[[#This Row],[Fecha]],"DDDD")</f>
        <v>martes</v>
      </c>
      <c r="H908" s="15">
        <f>DAY(TablaCalendario[[#This Row],[Fecha]])</f>
        <v>3</v>
      </c>
    </row>
    <row r="909" spans="1:8" x14ac:dyDescent="0.4">
      <c r="A909" s="17">
        <v>39267</v>
      </c>
      <c r="B909" s="15">
        <f>MONTH(TablaCalendario[[#This Row],[Fecha]])</f>
        <v>7</v>
      </c>
      <c r="C909" s="14" t="str">
        <f>TEXT(TablaCalendario[[#This Row],[Fecha]],"MMMM")</f>
        <v>julio</v>
      </c>
      <c r="D909" s="15">
        <f>YEAR(TablaCalendario[[#This Row],[Fecha]])</f>
        <v>2007</v>
      </c>
      <c r="E909" s="14" t="str">
        <f>"TRIM."&amp;ROUNDDOWN((MONTH(TablaCalendario[[#This Row],[Fecha]])+2)/3,0)</f>
        <v>TRIM.3</v>
      </c>
      <c r="F909" s="15">
        <f>WEEKDAY(TablaCalendario[[#This Row],[Fecha]],2)</f>
        <v>3</v>
      </c>
      <c r="G909" s="14" t="str">
        <f>TEXT(TablaCalendario[[#This Row],[Fecha]],"DDDD")</f>
        <v>miércoles</v>
      </c>
      <c r="H909" s="15">
        <f>DAY(TablaCalendario[[#This Row],[Fecha]])</f>
        <v>4</v>
      </c>
    </row>
    <row r="910" spans="1:8" x14ac:dyDescent="0.4">
      <c r="A910" s="17">
        <v>39268</v>
      </c>
      <c r="B910" s="15">
        <f>MONTH(TablaCalendario[[#This Row],[Fecha]])</f>
        <v>7</v>
      </c>
      <c r="C910" s="14" t="str">
        <f>TEXT(TablaCalendario[[#This Row],[Fecha]],"MMMM")</f>
        <v>julio</v>
      </c>
      <c r="D910" s="15">
        <f>YEAR(TablaCalendario[[#This Row],[Fecha]])</f>
        <v>2007</v>
      </c>
      <c r="E910" s="14" t="str">
        <f>"TRIM."&amp;ROUNDDOWN((MONTH(TablaCalendario[[#This Row],[Fecha]])+2)/3,0)</f>
        <v>TRIM.3</v>
      </c>
      <c r="F910" s="15">
        <f>WEEKDAY(TablaCalendario[[#This Row],[Fecha]],2)</f>
        <v>4</v>
      </c>
      <c r="G910" s="14" t="str">
        <f>TEXT(TablaCalendario[[#This Row],[Fecha]],"DDDD")</f>
        <v>jueves</v>
      </c>
      <c r="H910" s="15">
        <f>DAY(TablaCalendario[[#This Row],[Fecha]])</f>
        <v>5</v>
      </c>
    </row>
    <row r="911" spans="1:8" x14ac:dyDescent="0.4">
      <c r="A911" s="17">
        <v>39269</v>
      </c>
      <c r="B911" s="15">
        <f>MONTH(TablaCalendario[[#This Row],[Fecha]])</f>
        <v>7</v>
      </c>
      <c r="C911" s="14" t="str">
        <f>TEXT(TablaCalendario[[#This Row],[Fecha]],"MMMM")</f>
        <v>julio</v>
      </c>
      <c r="D911" s="15">
        <f>YEAR(TablaCalendario[[#This Row],[Fecha]])</f>
        <v>2007</v>
      </c>
      <c r="E911" s="14" t="str">
        <f>"TRIM."&amp;ROUNDDOWN((MONTH(TablaCalendario[[#This Row],[Fecha]])+2)/3,0)</f>
        <v>TRIM.3</v>
      </c>
      <c r="F911" s="15">
        <f>WEEKDAY(TablaCalendario[[#This Row],[Fecha]],2)</f>
        <v>5</v>
      </c>
      <c r="G911" s="14" t="str">
        <f>TEXT(TablaCalendario[[#This Row],[Fecha]],"DDDD")</f>
        <v>viernes</v>
      </c>
      <c r="H911" s="15">
        <f>DAY(TablaCalendario[[#This Row],[Fecha]])</f>
        <v>6</v>
      </c>
    </row>
    <row r="912" spans="1:8" x14ac:dyDescent="0.4">
      <c r="A912" s="17">
        <v>39270</v>
      </c>
      <c r="B912" s="15">
        <f>MONTH(TablaCalendario[[#This Row],[Fecha]])</f>
        <v>7</v>
      </c>
      <c r="C912" s="14" t="str">
        <f>TEXT(TablaCalendario[[#This Row],[Fecha]],"MMMM")</f>
        <v>julio</v>
      </c>
      <c r="D912" s="15">
        <f>YEAR(TablaCalendario[[#This Row],[Fecha]])</f>
        <v>2007</v>
      </c>
      <c r="E912" s="14" t="str">
        <f>"TRIM."&amp;ROUNDDOWN((MONTH(TablaCalendario[[#This Row],[Fecha]])+2)/3,0)</f>
        <v>TRIM.3</v>
      </c>
      <c r="F912" s="15">
        <f>WEEKDAY(TablaCalendario[[#This Row],[Fecha]],2)</f>
        <v>6</v>
      </c>
      <c r="G912" s="14" t="str">
        <f>TEXT(TablaCalendario[[#This Row],[Fecha]],"DDDD")</f>
        <v>sábado</v>
      </c>
      <c r="H912" s="15">
        <f>DAY(TablaCalendario[[#This Row],[Fecha]])</f>
        <v>7</v>
      </c>
    </row>
    <row r="913" spans="1:8" x14ac:dyDescent="0.4">
      <c r="A913" s="17">
        <v>39271</v>
      </c>
      <c r="B913" s="15">
        <f>MONTH(TablaCalendario[[#This Row],[Fecha]])</f>
        <v>7</v>
      </c>
      <c r="C913" s="14" t="str">
        <f>TEXT(TablaCalendario[[#This Row],[Fecha]],"MMMM")</f>
        <v>julio</v>
      </c>
      <c r="D913" s="15">
        <f>YEAR(TablaCalendario[[#This Row],[Fecha]])</f>
        <v>2007</v>
      </c>
      <c r="E913" s="14" t="str">
        <f>"TRIM."&amp;ROUNDDOWN((MONTH(TablaCalendario[[#This Row],[Fecha]])+2)/3,0)</f>
        <v>TRIM.3</v>
      </c>
      <c r="F913" s="15">
        <f>WEEKDAY(TablaCalendario[[#This Row],[Fecha]],2)</f>
        <v>7</v>
      </c>
      <c r="G913" s="14" t="str">
        <f>TEXT(TablaCalendario[[#This Row],[Fecha]],"DDDD")</f>
        <v>domingo</v>
      </c>
      <c r="H913" s="15">
        <f>DAY(TablaCalendario[[#This Row],[Fecha]])</f>
        <v>8</v>
      </c>
    </row>
    <row r="914" spans="1:8" x14ac:dyDescent="0.4">
      <c r="A914" s="17">
        <v>39272</v>
      </c>
      <c r="B914" s="15">
        <f>MONTH(TablaCalendario[[#This Row],[Fecha]])</f>
        <v>7</v>
      </c>
      <c r="C914" s="14" t="str">
        <f>TEXT(TablaCalendario[[#This Row],[Fecha]],"MMMM")</f>
        <v>julio</v>
      </c>
      <c r="D914" s="15">
        <f>YEAR(TablaCalendario[[#This Row],[Fecha]])</f>
        <v>2007</v>
      </c>
      <c r="E914" s="14" t="str">
        <f>"TRIM."&amp;ROUNDDOWN((MONTH(TablaCalendario[[#This Row],[Fecha]])+2)/3,0)</f>
        <v>TRIM.3</v>
      </c>
      <c r="F914" s="15">
        <f>WEEKDAY(TablaCalendario[[#This Row],[Fecha]],2)</f>
        <v>1</v>
      </c>
      <c r="G914" s="14" t="str">
        <f>TEXT(TablaCalendario[[#This Row],[Fecha]],"DDDD")</f>
        <v>lunes</v>
      </c>
      <c r="H914" s="15">
        <f>DAY(TablaCalendario[[#This Row],[Fecha]])</f>
        <v>9</v>
      </c>
    </row>
    <row r="915" spans="1:8" x14ac:dyDescent="0.4">
      <c r="A915" s="17">
        <v>39273</v>
      </c>
      <c r="B915" s="15">
        <f>MONTH(TablaCalendario[[#This Row],[Fecha]])</f>
        <v>7</v>
      </c>
      <c r="C915" s="14" t="str">
        <f>TEXT(TablaCalendario[[#This Row],[Fecha]],"MMMM")</f>
        <v>julio</v>
      </c>
      <c r="D915" s="15">
        <f>YEAR(TablaCalendario[[#This Row],[Fecha]])</f>
        <v>2007</v>
      </c>
      <c r="E915" s="14" t="str">
        <f>"TRIM."&amp;ROUNDDOWN((MONTH(TablaCalendario[[#This Row],[Fecha]])+2)/3,0)</f>
        <v>TRIM.3</v>
      </c>
      <c r="F915" s="15">
        <f>WEEKDAY(TablaCalendario[[#This Row],[Fecha]],2)</f>
        <v>2</v>
      </c>
      <c r="G915" s="14" t="str">
        <f>TEXT(TablaCalendario[[#This Row],[Fecha]],"DDDD")</f>
        <v>martes</v>
      </c>
      <c r="H915" s="15">
        <f>DAY(TablaCalendario[[#This Row],[Fecha]])</f>
        <v>10</v>
      </c>
    </row>
    <row r="916" spans="1:8" x14ac:dyDescent="0.4">
      <c r="A916" s="17">
        <v>39274</v>
      </c>
      <c r="B916" s="15">
        <f>MONTH(TablaCalendario[[#This Row],[Fecha]])</f>
        <v>7</v>
      </c>
      <c r="C916" s="14" t="str">
        <f>TEXT(TablaCalendario[[#This Row],[Fecha]],"MMMM")</f>
        <v>julio</v>
      </c>
      <c r="D916" s="15">
        <f>YEAR(TablaCalendario[[#This Row],[Fecha]])</f>
        <v>2007</v>
      </c>
      <c r="E916" s="14" t="str">
        <f>"TRIM."&amp;ROUNDDOWN((MONTH(TablaCalendario[[#This Row],[Fecha]])+2)/3,0)</f>
        <v>TRIM.3</v>
      </c>
      <c r="F916" s="15">
        <f>WEEKDAY(TablaCalendario[[#This Row],[Fecha]],2)</f>
        <v>3</v>
      </c>
      <c r="G916" s="14" t="str">
        <f>TEXT(TablaCalendario[[#This Row],[Fecha]],"DDDD")</f>
        <v>miércoles</v>
      </c>
      <c r="H916" s="15">
        <f>DAY(TablaCalendario[[#This Row],[Fecha]])</f>
        <v>11</v>
      </c>
    </row>
    <row r="917" spans="1:8" x14ac:dyDescent="0.4">
      <c r="A917" s="17">
        <v>39275</v>
      </c>
      <c r="B917" s="15">
        <f>MONTH(TablaCalendario[[#This Row],[Fecha]])</f>
        <v>7</v>
      </c>
      <c r="C917" s="14" t="str">
        <f>TEXT(TablaCalendario[[#This Row],[Fecha]],"MMMM")</f>
        <v>julio</v>
      </c>
      <c r="D917" s="15">
        <f>YEAR(TablaCalendario[[#This Row],[Fecha]])</f>
        <v>2007</v>
      </c>
      <c r="E917" s="14" t="str">
        <f>"TRIM."&amp;ROUNDDOWN((MONTH(TablaCalendario[[#This Row],[Fecha]])+2)/3,0)</f>
        <v>TRIM.3</v>
      </c>
      <c r="F917" s="15">
        <f>WEEKDAY(TablaCalendario[[#This Row],[Fecha]],2)</f>
        <v>4</v>
      </c>
      <c r="G917" s="14" t="str">
        <f>TEXT(TablaCalendario[[#This Row],[Fecha]],"DDDD")</f>
        <v>jueves</v>
      </c>
      <c r="H917" s="15">
        <f>DAY(TablaCalendario[[#This Row],[Fecha]])</f>
        <v>12</v>
      </c>
    </row>
    <row r="918" spans="1:8" x14ac:dyDescent="0.4">
      <c r="A918" s="17">
        <v>39276</v>
      </c>
      <c r="B918" s="15">
        <f>MONTH(TablaCalendario[[#This Row],[Fecha]])</f>
        <v>7</v>
      </c>
      <c r="C918" s="14" t="str">
        <f>TEXT(TablaCalendario[[#This Row],[Fecha]],"MMMM")</f>
        <v>julio</v>
      </c>
      <c r="D918" s="15">
        <f>YEAR(TablaCalendario[[#This Row],[Fecha]])</f>
        <v>2007</v>
      </c>
      <c r="E918" s="14" t="str">
        <f>"TRIM."&amp;ROUNDDOWN((MONTH(TablaCalendario[[#This Row],[Fecha]])+2)/3,0)</f>
        <v>TRIM.3</v>
      </c>
      <c r="F918" s="15">
        <f>WEEKDAY(TablaCalendario[[#This Row],[Fecha]],2)</f>
        <v>5</v>
      </c>
      <c r="G918" s="14" t="str">
        <f>TEXT(TablaCalendario[[#This Row],[Fecha]],"DDDD")</f>
        <v>viernes</v>
      </c>
      <c r="H918" s="15">
        <f>DAY(TablaCalendario[[#This Row],[Fecha]])</f>
        <v>13</v>
      </c>
    </row>
    <row r="919" spans="1:8" x14ac:dyDescent="0.4">
      <c r="A919" s="17">
        <v>39277</v>
      </c>
      <c r="B919" s="15">
        <f>MONTH(TablaCalendario[[#This Row],[Fecha]])</f>
        <v>7</v>
      </c>
      <c r="C919" s="14" t="str">
        <f>TEXT(TablaCalendario[[#This Row],[Fecha]],"MMMM")</f>
        <v>julio</v>
      </c>
      <c r="D919" s="15">
        <f>YEAR(TablaCalendario[[#This Row],[Fecha]])</f>
        <v>2007</v>
      </c>
      <c r="E919" s="14" t="str">
        <f>"TRIM."&amp;ROUNDDOWN((MONTH(TablaCalendario[[#This Row],[Fecha]])+2)/3,0)</f>
        <v>TRIM.3</v>
      </c>
      <c r="F919" s="15">
        <f>WEEKDAY(TablaCalendario[[#This Row],[Fecha]],2)</f>
        <v>6</v>
      </c>
      <c r="G919" s="14" t="str">
        <f>TEXT(TablaCalendario[[#This Row],[Fecha]],"DDDD")</f>
        <v>sábado</v>
      </c>
      <c r="H919" s="15">
        <f>DAY(TablaCalendario[[#This Row],[Fecha]])</f>
        <v>14</v>
      </c>
    </row>
    <row r="920" spans="1:8" x14ac:dyDescent="0.4">
      <c r="A920" s="17">
        <v>39278</v>
      </c>
      <c r="B920" s="15">
        <f>MONTH(TablaCalendario[[#This Row],[Fecha]])</f>
        <v>7</v>
      </c>
      <c r="C920" s="14" t="str">
        <f>TEXT(TablaCalendario[[#This Row],[Fecha]],"MMMM")</f>
        <v>julio</v>
      </c>
      <c r="D920" s="15">
        <f>YEAR(TablaCalendario[[#This Row],[Fecha]])</f>
        <v>2007</v>
      </c>
      <c r="E920" s="14" t="str">
        <f>"TRIM."&amp;ROUNDDOWN((MONTH(TablaCalendario[[#This Row],[Fecha]])+2)/3,0)</f>
        <v>TRIM.3</v>
      </c>
      <c r="F920" s="15">
        <f>WEEKDAY(TablaCalendario[[#This Row],[Fecha]],2)</f>
        <v>7</v>
      </c>
      <c r="G920" s="14" t="str">
        <f>TEXT(TablaCalendario[[#This Row],[Fecha]],"DDDD")</f>
        <v>domingo</v>
      </c>
      <c r="H920" s="15">
        <f>DAY(TablaCalendario[[#This Row],[Fecha]])</f>
        <v>15</v>
      </c>
    </row>
    <row r="921" spans="1:8" x14ac:dyDescent="0.4">
      <c r="A921" s="17">
        <v>39279</v>
      </c>
      <c r="B921" s="15">
        <f>MONTH(TablaCalendario[[#This Row],[Fecha]])</f>
        <v>7</v>
      </c>
      <c r="C921" s="14" t="str">
        <f>TEXT(TablaCalendario[[#This Row],[Fecha]],"MMMM")</f>
        <v>julio</v>
      </c>
      <c r="D921" s="15">
        <f>YEAR(TablaCalendario[[#This Row],[Fecha]])</f>
        <v>2007</v>
      </c>
      <c r="E921" s="14" t="str">
        <f>"TRIM."&amp;ROUNDDOWN((MONTH(TablaCalendario[[#This Row],[Fecha]])+2)/3,0)</f>
        <v>TRIM.3</v>
      </c>
      <c r="F921" s="15">
        <f>WEEKDAY(TablaCalendario[[#This Row],[Fecha]],2)</f>
        <v>1</v>
      </c>
      <c r="G921" s="14" t="str">
        <f>TEXT(TablaCalendario[[#This Row],[Fecha]],"DDDD")</f>
        <v>lunes</v>
      </c>
      <c r="H921" s="15">
        <f>DAY(TablaCalendario[[#This Row],[Fecha]])</f>
        <v>16</v>
      </c>
    </row>
    <row r="922" spans="1:8" x14ac:dyDescent="0.4">
      <c r="A922" s="17">
        <v>39280</v>
      </c>
      <c r="B922" s="15">
        <f>MONTH(TablaCalendario[[#This Row],[Fecha]])</f>
        <v>7</v>
      </c>
      <c r="C922" s="14" t="str">
        <f>TEXT(TablaCalendario[[#This Row],[Fecha]],"MMMM")</f>
        <v>julio</v>
      </c>
      <c r="D922" s="15">
        <f>YEAR(TablaCalendario[[#This Row],[Fecha]])</f>
        <v>2007</v>
      </c>
      <c r="E922" s="14" t="str">
        <f>"TRIM."&amp;ROUNDDOWN((MONTH(TablaCalendario[[#This Row],[Fecha]])+2)/3,0)</f>
        <v>TRIM.3</v>
      </c>
      <c r="F922" s="15">
        <f>WEEKDAY(TablaCalendario[[#This Row],[Fecha]],2)</f>
        <v>2</v>
      </c>
      <c r="G922" s="14" t="str">
        <f>TEXT(TablaCalendario[[#This Row],[Fecha]],"DDDD")</f>
        <v>martes</v>
      </c>
      <c r="H922" s="15">
        <f>DAY(TablaCalendario[[#This Row],[Fecha]])</f>
        <v>17</v>
      </c>
    </row>
    <row r="923" spans="1:8" x14ac:dyDescent="0.4">
      <c r="A923" s="17">
        <v>39281</v>
      </c>
      <c r="B923" s="15">
        <f>MONTH(TablaCalendario[[#This Row],[Fecha]])</f>
        <v>7</v>
      </c>
      <c r="C923" s="14" t="str">
        <f>TEXT(TablaCalendario[[#This Row],[Fecha]],"MMMM")</f>
        <v>julio</v>
      </c>
      <c r="D923" s="15">
        <f>YEAR(TablaCalendario[[#This Row],[Fecha]])</f>
        <v>2007</v>
      </c>
      <c r="E923" s="14" t="str">
        <f>"TRIM."&amp;ROUNDDOWN((MONTH(TablaCalendario[[#This Row],[Fecha]])+2)/3,0)</f>
        <v>TRIM.3</v>
      </c>
      <c r="F923" s="15">
        <f>WEEKDAY(TablaCalendario[[#This Row],[Fecha]],2)</f>
        <v>3</v>
      </c>
      <c r="G923" s="14" t="str">
        <f>TEXT(TablaCalendario[[#This Row],[Fecha]],"DDDD")</f>
        <v>miércoles</v>
      </c>
      <c r="H923" s="15">
        <f>DAY(TablaCalendario[[#This Row],[Fecha]])</f>
        <v>18</v>
      </c>
    </row>
    <row r="924" spans="1:8" x14ac:dyDescent="0.4">
      <c r="A924" s="17">
        <v>39282</v>
      </c>
      <c r="B924" s="15">
        <f>MONTH(TablaCalendario[[#This Row],[Fecha]])</f>
        <v>7</v>
      </c>
      <c r="C924" s="14" t="str">
        <f>TEXT(TablaCalendario[[#This Row],[Fecha]],"MMMM")</f>
        <v>julio</v>
      </c>
      <c r="D924" s="15">
        <f>YEAR(TablaCalendario[[#This Row],[Fecha]])</f>
        <v>2007</v>
      </c>
      <c r="E924" s="14" t="str">
        <f>"TRIM."&amp;ROUNDDOWN((MONTH(TablaCalendario[[#This Row],[Fecha]])+2)/3,0)</f>
        <v>TRIM.3</v>
      </c>
      <c r="F924" s="15">
        <f>WEEKDAY(TablaCalendario[[#This Row],[Fecha]],2)</f>
        <v>4</v>
      </c>
      <c r="G924" s="14" t="str">
        <f>TEXT(TablaCalendario[[#This Row],[Fecha]],"DDDD")</f>
        <v>jueves</v>
      </c>
      <c r="H924" s="15">
        <f>DAY(TablaCalendario[[#This Row],[Fecha]])</f>
        <v>19</v>
      </c>
    </row>
    <row r="925" spans="1:8" x14ac:dyDescent="0.4">
      <c r="A925" s="17">
        <v>39283</v>
      </c>
      <c r="B925" s="15">
        <f>MONTH(TablaCalendario[[#This Row],[Fecha]])</f>
        <v>7</v>
      </c>
      <c r="C925" s="14" t="str">
        <f>TEXT(TablaCalendario[[#This Row],[Fecha]],"MMMM")</f>
        <v>julio</v>
      </c>
      <c r="D925" s="15">
        <f>YEAR(TablaCalendario[[#This Row],[Fecha]])</f>
        <v>2007</v>
      </c>
      <c r="E925" s="14" t="str">
        <f>"TRIM."&amp;ROUNDDOWN((MONTH(TablaCalendario[[#This Row],[Fecha]])+2)/3,0)</f>
        <v>TRIM.3</v>
      </c>
      <c r="F925" s="15">
        <f>WEEKDAY(TablaCalendario[[#This Row],[Fecha]],2)</f>
        <v>5</v>
      </c>
      <c r="G925" s="14" t="str">
        <f>TEXT(TablaCalendario[[#This Row],[Fecha]],"DDDD")</f>
        <v>viernes</v>
      </c>
      <c r="H925" s="15">
        <f>DAY(TablaCalendario[[#This Row],[Fecha]])</f>
        <v>20</v>
      </c>
    </row>
    <row r="926" spans="1:8" x14ac:dyDescent="0.4">
      <c r="A926" s="17">
        <v>39284</v>
      </c>
      <c r="B926" s="15">
        <f>MONTH(TablaCalendario[[#This Row],[Fecha]])</f>
        <v>7</v>
      </c>
      <c r="C926" s="14" t="str">
        <f>TEXT(TablaCalendario[[#This Row],[Fecha]],"MMMM")</f>
        <v>julio</v>
      </c>
      <c r="D926" s="15">
        <f>YEAR(TablaCalendario[[#This Row],[Fecha]])</f>
        <v>2007</v>
      </c>
      <c r="E926" s="14" t="str">
        <f>"TRIM."&amp;ROUNDDOWN((MONTH(TablaCalendario[[#This Row],[Fecha]])+2)/3,0)</f>
        <v>TRIM.3</v>
      </c>
      <c r="F926" s="15">
        <f>WEEKDAY(TablaCalendario[[#This Row],[Fecha]],2)</f>
        <v>6</v>
      </c>
      <c r="G926" s="14" t="str">
        <f>TEXT(TablaCalendario[[#This Row],[Fecha]],"DDDD")</f>
        <v>sábado</v>
      </c>
      <c r="H926" s="15">
        <f>DAY(TablaCalendario[[#This Row],[Fecha]])</f>
        <v>21</v>
      </c>
    </row>
    <row r="927" spans="1:8" x14ac:dyDescent="0.4">
      <c r="A927" s="17">
        <v>39285</v>
      </c>
      <c r="B927" s="15">
        <f>MONTH(TablaCalendario[[#This Row],[Fecha]])</f>
        <v>7</v>
      </c>
      <c r="C927" s="14" t="str">
        <f>TEXT(TablaCalendario[[#This Row],[Fecha]],"MMMM")</f>
        <v>julio</v>
      </c>
      <c r="D927" s="15">
        <f>YEAR(TablaCalendario[[#This Row],[Fecha]])</f>
        <v>2007</v>
      </c>
      <c r="E927" s="14" t="str">
        <f>"TRIM."&amp;ROUNDDOWN((MONTH(TablaCalendario[[#This Row],[Fecha]])+2)/3,0)</f>
        <v>TRIM.3</v>
      </c>
      <c r="F927" s="15">
        <f>WEEKDAY(TablaCalendario[[#This Row],[Fecha]],2)</f>
        <v>7</v>
      </c>
      <c r="G927" s="14" t="str">
        <f>TEXT(TablaCalendario[[#This Row],[Fecha]],"DDDD")</f>
        <v>domingo</v>
      </c>
      <c r="H927" s="15">
        <f>DAY(TablaCalendario[[#This Row],[Fecha]])</f>
        <v>22</v>
      </c>
    </row>
    <row r="928" spans="1:8" x14ac:dyDescent="0.4">
      <c r="A928" s="17">
        <v>39286</v>
      </c>
      <c r="B928" s="15">
        <f>MONTH(TablaCalendario[[#This Row],[Fecha]])</f>
        <v>7</v>
      </c>
      <c r="C928" s="14" t="str">
        <f>TEXT(TablaCalendario[[#This Row],[Fecha]],"MMMM")</f>
        <v>julio</v>
      </c>
      <c r="D928" s="15">
        <f>YEAR(TablaCalendario[[#This Row],[Fecha]])</f>
        <v>2007</v>
      </c>
      <c r="E928" s="14" t="str">
        <f>"TRIM."&amp;ROUNDDOWN((MONTH(TablaCalendario[[#This Row],[Fecha]])+2)/3,0)</f>
        <v>TRIM.3</v>
      </c>
      <c r="F928" s="15">
        <f>WEEKDAY(TablaCalendario[[#This Row],[Fecha]],2)</f>
        <v>1</v>
      </c>
      <c r="G928" s="14" t="str">
        <f>TEXT(TablaCalendario[[#This Row],[Fecha]],"DDDD")</f>
        <v>lunes</v>
      </c>
      <c r="H928" s="15">
        <f>DAY(TablaCalendario[[#This Row],[Fecha]])</f>
        <v>23</v>
      </c>
    </row>
    <row r="929" spans="1:8" x14ac:dyDescent="0.4">
      <c r="A929" s="17">
        <v>39287</v>
      </c>
      <c r="B929" s="15">
        <f>MONTH(TablaCalendario[[#This Row],[Fecha]])</f>
        <v>7</v>
      </c>
      <c r="C929" s="14" t="str">
        <f>TEXT(TablaCalendario[[#This Row],[Fecha]],"MMMM")</f>
        <v>julio</v>
      </c>
      <c r="D929" s="15">
        <f>YEAR(TablaCalendario[[#This Row],[Fecha]])</f>
        <v>2007</v>
      </c>
      <c r="E929" s="14" t="str">
        <f>"TRIM."&amp;ROUNDDOWN((MONTH(TablaCalendario[[#This Row],[Fecha]])+2)/3,0)</f>
        <v>TRIM.3</v>
      </c>
      <c r="F929" s="15">
        <f>WEEKDAY(TablaCalendario[[#This Row],[Fecha]],2)</f>
        <v>2</v>
      </c>
      <c r="G929" s="14" t="str">
        <f>TEXT(TablaCalendario[[#This Row],[Fecha]],"DDDD")</f>
        <v>martes</v>
      </c>
      <c r="H929" s="15">
        <f>DAY(TablaCalendario[[#This Row],[Fecha]])</f>
        <v>24</v>
      </c>
    </row>
    <row r="930" spans="1:8" x14ac:dyDescent="0.4">
      <c r="A930" s="17">
        <v>39288</v>
      </c>
      <c r="B930" s="15">
        <f>MONTH(TablaCalendario[[#This Row],[Fecha]])</f>
        <v>7</v>
      </c>
      <c r="C930" s="14" t="str">
        <f>TEXT(TablaCalendario[[#This Row],[Fecha]],"MMMM")</f>
        <v>julio</v>
      </c>
      <c r="D930" s="15">
        <f>YEAR(TablaCalendario[[#This Row],[Fecha]])</f>
        <v>2007</v>
      </c>
      <c r="E930" s="14" t="str">
        <f>"TRIM."&amp;ROUNDDOWN((MONTH(TablaCalendario[[#This Row],[Fecha]])+2)/3,0)</f>
        <v>TRIM.3</v>
      </c>
      <c r="F930" s="15">
        <f>WEEKDAY(TablaCalendario[[#This Row],[Fecha]],2)</f>
        <v>3</v>
      </c>
      <c r="G930" s="14" t="str">
        <f>TEXT(TablaCalendario[[#This Row],[Fecha]],"DDDD")</f>
        <v>miércoles</v>
      </c>
      <c r="H930" s="15">
        <f>DAY(TablaCalendario[[#This Row],[Fecha]])</f>
        <v>25</v>
      </c>
    </row>
    <row r="931" spans="1:8" x14ac:dyDescent="0.4">
      <c r="A931" s="17">
        <v>39289</v>
      </c>
      <c r="B931" s="15">
        <f>MONTH(TablaCalendario[[#This Row],[Fecha]])</f>
        <v>7</v>
      </c>
      <c r="C931" s="14" t="str">
        <f>TEXT(TablaCalendario[[#This Row],[Fecha]],"MMMM")</f>
        <v>julio</v>
      </c>
      <c r="D931" s="15">
        <f>YEAR(TablaCalendario[[#This Row],[Fecha]])</f>
        <v>2007</v>
      </c>
      <c r="E931" s="14" t="str">
        <f>"TRIM."&amp;ROUNDDOWN((MONTH(TablaCalendario[[#This Row],[Fecha]])+2)/3,0)</f>
        <v>TRIM.3</v>
      </c>
      <c r="F931" s="15">
        <f>WEEKDAY(TablaCalendario[[#This Row],[Fecha]],2)</f>
        <v>4</v>
      </c>
      <c r="G931" s="14" t="str">
        <f>TEXT(TablaCalendario[[#This Row],[Fecha]],"DDDD")</f>
        <v>jueves</v>
      </c>
      <c r="H931" s="15">
        <f>DAY(TablaCalendario[[#This Row],[Fecha]])</f>
        <v>26</v>
      </c>
    </row>
    <row r="932" spans="1:8" x14ac:dyDescent="0.4">
      <c r="A932" s="17">
        <v>39290</v>
      </c>
      <c r="B932" s="15">
        <f>MONTH(TablaCalendario[[#This Row],[Fecha]])</f>
        <v>7</v>
      </c>
      <c r="C932" s="14" t="str">
        <f>TEXT(TablaCalendario[[#This Row],[Fecha]],"MMMM")</f>
        <v>julio</v>
      </c>
      <c r="D932" s="15">
        <f>YEAR(TablaCalendario[[#This Row],[Fecha]])</f>
        <v>2007</v>
      </c>
      <c r="E932" s="14" t="str">
        <f>"TRIM."&amp;ROUNDDOWN((MONTH(TablaCalendario[[#This Row],[Fecha]])+2)/3,0)</f>
        <v>TRIM.3</v>
      </c>
      <c r="F932" s="15">
        <f>WEEKDAY(TablaCalendario[[#This Row],[Fecha]],2)</f>
        <v>5</v>
      </c>
      <c r="G932" s="14" t="str">
        <f>TEXT(TablaCalendario[[#This Row],[Fecha]],"DDDD")</f>
        <v>viernes</v>
      </c>
      <c r="H932" s="15">
        <f>DAY(TablaCalendario[[#This Row],[Fecha]])</f>
        <v>27</v>
      </c>
    </row>
    <row r="933" spans="1:8" x14ac:dyDescent="0.4">
      <c r="A933" s="17">
        <v>39291</v>
      </c>
      <c r="B933" s="15">
        <f>MONTH(TablaCalendario[[#This Row],[Fecha]])</f>
        <v>7</v>
      </c>
      <c r="C933" s="14" t="str">
        <f>TEXT(TablaCalendario[[#This Row],[Fecha]],"MMMM")</f>
        <v>julio</v>
      </c>
      <c r="D933" s="15">
        <f>YEAR(TablaCalendario[[#This Row],[Fecha]])</f>
        <v>2007</v>
      </c>
      <c r="E933" s="14" t="str">
        <f>"TRIM."&amp;ROUNDDOWN((MONTH(TablaCalendario[[#This Row],[Fecha]])+2)/3,0)</f>
        <v>TRIM.3</v>
      </c>
      <c r="F933" s="15">
        <f>WEEKDAY(TablaCalendario[[#This Row],[Fecha]],2)</f>
        <v>6</v>
      </c>
      <c r="G933" s="14" t="str">
        <f>TEXT(TablaCalendario[[#This Row],[Fecha]],"DDDD")</f>
        <v>sábado</v>
      </c>
      <c r="H933" s="15">
        <f>DAY(TablaCalendario[[#This Row],[Fecha]])</f>
        <v>28</v>
      </c>
    </row>
    <row r="934" spans="1:8" x14ac:dyDescent="0.4">
      <c r="A934" s="17">
        <v>39292</v>
      </c>
      <c r="B934" s="15">
        <f>MONTH(TablaCalendario[[#This Row],[Fecha]])</f>
        <v>7</v>
      </c>
      <c r="C934" s="14" t="str">
        <f>TEXT(TablaCalendario[[#This Row],[Fecha]],"MMMM")</f>
        <v>julio</v>
      </c>
      <c r="D934" s="15">
        <f>YEAR(TablaCalendario[[#This Row],[Fecha]])</f>
        <v>2007</v>
      </c>
      <c r="E934" s="14" t="str">
        <f>"TRIM."&amp;ROUNDDOWN((MONTH(TablaCalendario[[#This Row],[Fecha]])+2)/3,0)</f>
        <v>TRIM.3</v>
      </c>
      <c r="F934" s="15">
        <f>WEEKDAY(TablaCalendario[[#This Row],[Fecha]],2)</f>
        <v>7</v>
      </c>
      <c r="G934" s="14" t="str">
        <f>TEXT(TablaCalendario[[#This Row],[Fecha]],"DDDD")</f>
        <v>domingo</v>
      </c>
      <c r="H934" s="15">
        <f>DAY(TablaCalendario[[#This Row],[Fecha]])</f>
        <v>29</v>
      </c>
    </row>
    <row r="935" spans="1:8" x14ac:dyDescent="0.4">
      <c r="A935" s="17">
        <v>39293</v>
      </c>
      <c r="B935" s="15">
        <f>MONTH(TablaCalendario[[#This Row],[Fecha]])</f>
        <v>7</v>
      </c>
      <c r="C935" s="14" t="str">
        <f>TEXT(TablaCalendario[[#This Row],[Fecha]],"MMMM")</f>
        <v>julio</v>
      </c>
      <c r="D935" s="15">
        <f>YEAR(TablaCalendario[[#This Row],[Fecha]])</f>
        <v>2007</v>
      </c>
      <c r="E935" s="14" t="str">
        <f>"TRIM."&amp;ROUNDDOWN((MONTH(TablaCalendario[[#This Row],[Fecha]])+2)/3,0)</f>
        <v>TRIM.3</v>
      </c>
      <c r="F935" s="15">
        <f>WEEKDAY(TablaCalendario[[#This Row],[Fecha]],2)</f>
        <v>1</v>
      </c>
      <c r="G935" s="14" t="str">
        <f>TEXT(TablaCalendario[[#This Row],[Fecha]],"DDDD")</f>
        <v>lunes</v>
      </c>
      <c r="H935" s="15">
        <f>DAY(TablaCalendario[[#This Row],[Fecha]])</f>
        <v>30</v>
      </c>
    </row>
    <row r="936" spans="1:8" x14ac:dyDescent="0.4">
      <c r="A936" s="17">
        <v>39294</v>
      </c>
      <c r="B936" s="15">
        <f>MONTH(TablaCalendario[[#This Row],[Fecha]])</f>
        <v>7</v>
      </c>
      <c r="C936" s="14" t="str">
        <f>TEXT(TablaCalendario[[#This Row],[Fecha]],"MMMM")</f>
        <v>julio</v>
      </c>
      <c r="D936" s="15">
        <f>YEAR(TablaCalendario[[#This Row],[Fecha]])</f>
        <v>2007</v>
      </c>
      <c r="E936" s="14" t="str">
        <f>"TRIM."&amp;ROUNDDOWN((MONTH(TablaCalendario[[#This Row],[Fecha]])+2)/3,0)</f>
        <v>TRIM.3</v>
      </c>
      <c r="F936" s="15">
        <f>WEEKDAY(TablaCalendario[[#This Row],[Fecha]],2)</f>
        <v>2</v>
      </c>
      <c r="G936" s="14" t="str">
        <f>TEXT(TablaCalendario[[#This Row],[Fecha]],"DDDD")</f>
        <v>martes</v>
      </c>
      <c r="H936" s="15">
        <f>DAY(TablaCalendario[[#This Row],[Fecha]])</f>
        <v>31</v>
      </c>
    </row>
    <row r="937" spans="1:8" x14ac:dyDescent="0.4">
      <c r="A937" s="17">
        <v>39295</v>
      </c>
      <c r="B937" s="15">
        <f>MONTH(TablaCalendario[[#This Row],[Fecha]])</f>
        <v>8</v>
      </c>
      <c r="C937" s="14" t="str">
        <f>TEXT(TablaCalendario[[#This Row],[Fecha]],"MMMM")</f>
        <v>agosto</v>
      </c>
      <c r="D937" s="15">
        <f>YEAR(TablaCalendario[[#This Row],[Fecha]])</f>
        <v>2007</v>
      </c>
      <c r="E937" s="14" t="str">
        <f>"TRIM."&amp;ROUNDDOWN((MONTH(TablaCalendario[[#This Row],[Fecha]])+2)/3,0)</f>
        <v>TRIM.3</v>
      </c>
      <c r="F937" s="15">
        <f>WEEKDAY(TablaCalendario[[#This Row],[Fecha]],2)</f>
        <v>3</v>
      </c>
      <c r="G937" s="14" t="str">
        <f>TEXT(TablaCalendario[[#This Row],[Fecha]],"DDDD")</f>
        <v>miércoles</v>
      </c>
      <c r="H937" s="15">
        <f>DAY(TablaCalendario[[#This Row],[Fecha]])</f>
        <v>1</v>
      </c>
    </row>
    <row r="938" spans="1:8" x14ac:dyDescent="0.4">
      <c r="A938" s="17">
        <v>39296</v>
      </c>
      <c r="B938" s="15">
        <f>MONTH(TablaCalendario[[#This Row],[Fecha]])</f>
        <v>8</v>
      </c>
      <c r="C938" s="14" t="str">
        <f>TEXT(TablaCalendario[[#This Row],[Fecha]],"MMMM")</f>
        <v>agosto</v>
      </c>
      <c r="D938" s="15">
        <f>YEAR(TablaCalendario[[#This Row],[Fecha]])</f>
        <v>2007</v>
      </c>
      <c r="E938" s="14" t="str">
        <f>"TRIM."&amp;ROUNDDOWN((MONTH(TablaCalendario[[#This Row],[Fecha]])+2)/3,0)</f>
        <v>TRIM.3</v>
      </c>
      <c r="F938" s="15">
        <f>WEEKDAY(TablaCalendario[[#This Row],[Fecha]],2)</f>
        <v>4</v>
      </c>
      <c r="G938" s="14" t="str">
        <f>TEXT(TablaCalendario[[#This Row],[Fecha]],"DDDD")</f>
        <v>jueves</v>
      </c>
      <c r="H938" s="15">
        <f>DAY(TablaCalendario[[#This Row],[Fecha]])</f>
        <v>2</v>
      </c>
    </row>
    <row r="939" spans="1:8" x14ac:dyDescent="0.4">
      <c r="A939" s="17">
        <v>39297</v>
      </c>
      <c r="B939" s="15">
        <f>MONTH(TablaCalendario[[#This Row],[Fecha]])</f>
        <v>8</v>
      </c>
      <c r="C939" s="14" t="str">
        <f>TEXT(TablaCalendario[[#This Row],[Fecha]],"MMMM")</f>
        <v>agosto</v>
      </c>
      <c r="D939" s="15">
        <f>YEAR(TablaCalendario[[#This Row],[Fecha]])</f>
        <v>2007</v>
      </c>
      <c r="E939" s="14" t="str">
        <f>"TRIM."&amp;ROUNDDOWN((MONTH(TablaCalendario[[#This Row],[Fecha]])+2)/3,0)</f>
        <v>TRIM.3</v>
      </c>
      <c r="F939" s="15">
        <f>WEEKDAY(TablaCalendario[[#This Row],[Fecha]],2)</f>
        <v>5</v>
      </c>
      <c r="G939" s="14" t="str">
        <f>TEXT(TablaCalendario[[#This Row],[Fecha]],"DDDD")</f>
        <v>viernes</v>
      </c>
      <c r="H939" s="15">
        <f>DAY(TablaCalendario[[#This Row],[Fecha]])</f>
        <v>3</v>
      </c>
    </row>
    <row r="940" spans="1:8" x14ac:dyDescent="0.4">
      <c r="A940" s="17">
        <v>39298</v>
      </c>
      <c r="B940" s="15">
        <f>MONTH(TablaCalendario[[#This Row],[Fecha]])</f>
        <v>8</v>
      </c>
      <c r="C940" s="14" t="str">
        <f>TEXT(TablaCalendario[[#This Row],[Fecha]],"MMMM")</f>
        <v>agosto</v>
      </c>
      <c r="D940" s="15">
        <f>YEAR(TablaCalendario[[#This Row],[Fecha]])</f>
        <v>2007</v>
      </c>
      <c r="E940" s="14" t="str">
        <f>"TRIM."&amp;ROUNDDOWN((MONTH(TablaCalendario[[#This Row],[Fecha]])+2)/3,0)</f>
        <v>TRIM.3</v>
      </c>
      <c r="F940" s="15">
        <f>WEEKDAY(TablaCalendario[[#This Row],[Fecha]],2)</f>
        <v>6</v>
      </c>
      <c r="G940" s="14" t="str">
        <f>TEXT(TablaCalendario[[#This Row],[Fecha]],"DDDD")</f>
        <v>sábado</v>
      </c>
      <c r="H940" s="15">
        <f>DAY(TablaCalendario[[#This Row],[Fecha]])</f>
        <v>4</v>
      </c>
    </row>
    <row r="941" spans="1:8" x14ac:dyDescent="0.4">
      <c r="A941" s="17">
        <v>39299</v>
      </c>
      <c r="B941" s="15">
        <f>MONTH(TablaCalendario[[#This Row],[Fecha]])</f>
        <v>8</v>
      </c>
      <c r="C941" s="14" t="str">
        <f>TEXT(TablaCalendario[[#This Row],[Fecha]],"MMMM")</f>
        <v>agosto</v>
      </c>
      <c r="D941" s="15">
        <f>YEAR(TablaCalendario[[#This Row],[Fecha]])</f>
        <v>2007</v>
      </c>
      <c r="E941" s="14" t="str">
        <f>"TRIM."&amp;ROUNDDOWN((MONTH(TablaCalendario[[#This Row],[Fecha]])+2)/3,0)</f>
        <v>TRIM.3</v>
      </c>
      <c r="F941" s="15">
        <f>WEEKDAY(TablaCalendario[[#This Row],[Fecha]],2)</f>
        <v>7</v>
      </c>
      <c r="G941" s="14" t="str">
        <f>TEXT(TablaCalendario[[#This Row],[Fecha]],"DDDD")</f>
        <v>domingo</v>
      </c>
      <c r="H941" s="15">
        <f>DAY(TablaCalendario[[#This Row],[Fecha]])</f>
        <v>5</v>
      </c>
    </row>
    <row r="942" spans="1:8" x14ac:dyDescent="0.4">
      <c r="A942" s="17">
        <v>39300</v>
      </c>
      <c r="B942" s="15">
        <f>MONTH(TablaCalendario[[#This Row],[Fecha]])</f>
        <v>8</v>
      </c>
      <c r="C942" s="14" t="str">
        <f>TEXT(TablaCalendario[[#This Row],[Fecha]],"MMMM")</f>
        <v>agosto</v>
      </c>
      <c r="D942" s="15">
        <f>YEAR(TablaCalendario[[#This Row],[Fecha]])</f>
        <v>2007</v>
      </c>
      <c r="E942" s="14" t="str">
        <f>"TRIM."&amp;ROUNDDOWN((MONTH(TablaCalendario[[#This Row],[Fecha]])+2)/3,0)</f>
        <v>TRIM.3</v>
      </c>
      <c r="F942" s="15">
        <f>WEEKDAY(TablaCalendario[[#This Row],[Fecha]],2)</f>
        <v>1</v>
      </c>
      <c r="G942" s="14" t="str">
        <f>TEXT(TablaCalendario[[#This Row],[Fecha]],"DDDD")</f>
        <v>lunes</v>
      </c>
      <c r="H942" s="15">
        <f>DAY(TablaCalendario[[#This Row],[Fecha]])</f>
        <v>6</v>
      </c>
    </row>
    <row r="943" spans="1:8" x14ac:dyDescent="0.4">
      <c r="A943" s="17">
        <v>39301</v>
      </c>
      <c r="B943" s="15">
        <f>MONTH(TablaCalendario[[#This Row],[Fecha]])</f>
        <v>8</v>
      </c>
      <c r="C943" s="14" t="str">
        <f>TEXT(TablaCalendario[[#This Row],[Fecha]],"MMMM")</f>
        <v>agosto</v>
      </c>
      <c r="D943" s="15">
        <f>YEAR(TablaCalendario[[#This Row],[Fecha]])</f>
        <v>2007</v>
      </c>
      <c r="E943" s="14" t="str">
        <f>"TRIM."&amp;ROUNDDOWN((MONTH(TablaCalendario[[#This Row],[Fecha]])+2)/3,0)</f>
        <v>TRIM.3</v>
      </c>
      <c r="F943" s="15">
        <f>WEEKDAY(TablaCalendario[[#This Row],[Fecha]],2)</f>
        <v>2</v>
      </c>
      <c r="G943" s="14" t="str">
        <f>TEXT(TablaCalendario[[#This Row],[Fecha]],"DDDD")</f>
        <v>martes</v>
      </c>
      <c r="H943" s="15">
        <f>DAY(TablaCalendario[[#This Row],[Fecha]])</f>
        <v>7</v>
      </c>
    </row>
    <row r="944" spans="1:8" x14ac:dyDescent="0.4">
      <c r="A944" s="17">
        <v>39302</v>
      </c>
      <c r="B944" s="15">
        <f>MONTH(TablaCalendario[[#This Row],[Fecha]])</f>
        <v>8</v>
      </c>
      <c r="C944" s="14" t="str">
        <f>TEXT(TablaCalendario[[#This Row],[Fecha]],"MMMM")</f>
        <v>agosto</v>
      </c>
      <c r="D944" s="15">
        <f>YEAR(TablaCalendario[[#This Row],[Fecha]])</f>
        <v>2007</v>
      </c>
      <c r="E944" s="14" t="str">
        <f>"TRIM."&amp;ROUNDDOWN((MONTH(TablaCalendario[[#This Row],[Fecha]])+2)/3,0)</f>
        <v>TRIM.3</v>
      </c>
      <c r="F944" s="15">
        <f>WEEKDAY(TablaCalendario[[#This Row],[Fecha]],2)</f>
        <v>3</v>
      </c>
      <c r="G944" s="14" t="str">
        <f>TEXT(TablaCalendario[[#This Row],[Fecha]],"DDDD")</f>
        <v>miércoles</v>
      </c>
      <c r="H944" s="15">
        <f>DAY(TablaCalendario[[#This Row],[Fecha]])</f>
        <v>8</v>
      </c>
    </row>
    <row r="945" spans="1:8" x14ac:dyDescent="0.4">
      <c r="A945" s="17">
        <v>39303</v>
      </c>
      <c r="B945" s="15">
        <f>MONTH(TablaCalendario[[#This Row],[Fecha]])</f>
        <v>8</v>
      </c>
      <c r="C945" s="14" t="str">
        <f>TEXT(TablaCalendario[[#This Row],[Fecha]],"MMMM")</f>
        <v>agosto</v>
      </c>
      <c r="D945" s="15">
        <f>YEAR(TablaCalendario[[#This Row],[Fecha]])</f>
        <v>2007</v>
      </c>
      <c r="E945" s="14" t="str">
        <f>"TRIM."&amp;ROUNDDOWN((MONTH(TablaCalendario[[#This Row],[Fecha]])+2)/3,0)</f>
        <v>TRIM.3</v>
      </c>
      <c r="F945" s="15">
        <f>WEEKDAY(TablaCalendario[[#This Row],[Fecha]],2)</f>
        <v>4</v>
      </c>
      <c r="G945" s="14" t="str">
        <f>TEXT(TablaCalendario[[#This Row],[Fecha]],"DDDD")</f>
        <v>jueves</v>
      </c>
      <c r="H945" s="15">
        <f>DAY(TablaCalendario[[#This Row],[Fecha]])</f>
        <v>9</v>
      </c>
    </row>
    <row r="946" spans="1:8" x14ac:dyDescent="0.4">
      <c r="A946" s="17">
        <v>39304</v>
      </c>
      <c r="B946" s="15">
        <f>MONTH(TablaCalendario[[#This Row],[Fecha]])</f>
        <v>8</v>
      </c>
      <c r="C946" s="14" t="str">
        <f>TEXT(TablaCalendario[[#This Row],[Fecha]],"MMMM")</f>
        <v>agosto</v>
      </c>
      <c r="D946" s="15">
        <f>YEAR(TablaCalendario[[#This Row],[Fecha]])</f>
        <v>2007</v>
      </c>
      <c r="E946" s="14" t="str">
        <f>"TRIM."&amp;ROUNDDOWN((MONTH(TablaCalendario[[#This Row],[Fecha]])+2)/3,0)</f>
        <v>TRIM.3</v>
      </c>
      <c r="F946" s="15">
        <f>WEEKDAY(TablaCalendario[[#This Row],[Fecha]],2)</f>
        <v>5</v>
      </c>
      <c r="G946" s="14" t="str">
        <f>TEXT(TablaCalendario[[#This Row],[Fecha]],"DDDD")</f>
        <v>viernes</v>
      </c>
      <c r="H946" s="15">
        <f>DAY(TablaCalendario[[#This Row],[Fecha]])</f>
        <v>10</v>
      </c>
    </row>
    <row r="947" spans="1:8" x14ac:dyDescent="0.4">
      <c r="A947" s="17">
        <v>39305</v>
      </c>
      <c r="B947" s="15">
        <f>MONTH(TablaCalendario[[#This Row],[Fecha]])</f>
        <v>8</v>
      </c>
      <c r="C947" s="14" t="str">
        <f>TEXT(TablaCalendario[[#This Row],[Fecha]],"MMMM")</f>
        <v>agosto</v>
      </c>
      <c r="D947" s="15">
        <f>YEAR(TablaCalendario[[#This Row],[Fecha]])</f>
        <v>2007</v>
      </c>
      <c r="E947" s="14" t="str">
        <f>"TRIM."&amp;ROUNDDOWN((MONTH(TablaCalendario[[#This Row],[Fecha]])+2)/3,0)</f>
        <v>TRIM.3</v>
      </c>
      <c r="F947" s="15">
        <f>WEEKDAY(TablaCalendario[[#This Row],[Fecha]],2)</f>
        <v>6</v>
      </c>
      <c r="G947" s="14" t="str">
        <f>TEXT(TablaCalendario[[#This Row],[Fecha]],"DDDD")</f>
        <v>sábado</v>
      </c>
      <c r="H947" s="15">
        <f>DAY(TablaCalendario[[#This Row],[Fecha]])</f>
        <v>11</v>
      </c>
    </row>
    <row r="948" spans="1:8" x14ac:dyDescent="0.4">
      <c r="A948" s="17">
        <v>39306</v>
      </c>
      <c r="B948" s="15">
        <f>MONTH(TablaCalendario[[#This Row],[Fecha]])</f>
        <v>8</v>
      </c>
      <c r="C948" s="14" t="str">
        <f>TEXT(TablaCalendario[[#This Row],[Fecha]],"MMMM")</f>
        <v>agosto</v>
      </c>
      <c r="D948" s="15">
        <f>YEAR(TablaCalendario[[#This Row],[Fecha]])</f>
        <v>2007</v>
      </c>
      <c r="E948" s="14" t="str">
        <f>"TRIM."&amp;ROUNDDOWN((MONTH(TablaCalendario[[#This Row],[Fecha]])+2)/3,0)</f>
        <v>TRIM.3</v>
      </c>
      <c r="F948" s="15">
        <f>WEEKDAY(TablaCalendario[[#This Row],[Fecha]],2)</f>
        <v>7</v>
      </c>
      <c r="G948" s="14" t="str">
        <f>TEXT(TablaCalendario[[#This Row],[Fecha]],"DDDD")</f>
        <v>domingo</v>
      </c>
      <c r="H948" s="15">
        <f>DAY(TablaCalendario[[#This Row],[Fecha]])</f>
        <v>12</v>
      </c>
    </row>
    <row r="949" spans="1:8" x14ac:dyDescent="0.4">
      <c r="A949" s="17">
        <v>39307</v>
      </c>
      <c r="B949" s="15">
        <f>MONTH(TablaCalendario[[#This Row],[Fecha]])</f>
        <v>8</v>
      </c>
      <c r="C949" s="14" t="str">
        <f>TEXT(TablaCalendario[[#This Row],[Fecha]],"MMMM")</f>
        <v>agosto</v>
      </c>
      <c r="D949" s="15">
        <f>YEAR(TablaCalendario[[#This Row],[Fecha]])</f>
        <v>2007</v>
      </c>
      <c r="E949" s="14" t="str">
        <f>"TRIM."&amp;ROUNDDOWN((MONTH(TablaCalendario[[#This Row],[Fecha]])+2)/3,0)</f>
        <v>TRIM.3</v>
      </c>
      <c r="F949" s="15">
        <f>WEEKDAY(TablaCalendario[[#This Row],[Fecha]],2)</f>
        <v>1</v>
      </c>
      <c r="G949" s="14" t="str">
        <f>TEXT(TablaCalendario[[#This Row],[Fecha]],"DDDD")</f>
        <v>lunes</v>
      </c>
      <c r="H949" s="15">
        <f>DAY(TablaCalendario[[#This Row],[Fecha]])</f>
        <v>13</v>
      </c>
    </row>
    <row r="950" spans="1:8" x14ac:dyDescent="0.4">
      <c r="A950" s="17">
        <v>39308</v>
      </c>
      <c r="B950" s="15">
        <f>MONTH(TablaCalendario[[#This Row],[Fecha]])</f>
        <v>8</v>
      </c>
      <c r="C950" s="14" t="str">
        <f>TEXT(TablaCalendario[[#This Row],[Fecha]],"MMMM")</f>
        <v>agosto</v>
      </c>
      <c r="D950" s="15">
        <f>YEAR(TablaCalendario[[#This Row],[Fecha]])</f>
        <v>2007</v>
      </c>
      <c r="E950" s="14" t="str">
        <f>"TRIM."&amp;ROUNDDOWN((MONTH(TablaCalendario[[#This Row],[Fecha]])+2)/3,0)</f>
        <v>TRIM.3</v>
      </c>
      <c r="F950" s="15">
        <f>WEEKDAY(TablaCalendario[[#This Row],[Fecha]],2)</f>
        <v>2</v>
      </c>
      <c r="G950" s="14" t="str">
        <f>TEXT(TablaCalendario[[#This Row],[Fecha]],"DDDD")</f>
        <v>martes</v>
      </c>
      <c r="H950" s="15">
        <f>DAY(TablaCalendario[[#This Row],[Fecha]])</f>
        <v>14</v>
      </c>
    </row>
    <row r="951" spans="1:8" x14ac:dyDescent="0.4">
      <c r="A951" s="17">
        <v>39309</v>
      </c>
      <c r="B951" s="15">
        <f>MONTH(TablaCalendario[[#This Row],[Fecha]])</f>
        <v>8</v>
      </c>
      <c r="C951" s="14" t="str">
        <f>TEXT(TablaCalendario[[#This Row],[Fecha]],"MMMM")</f>
        <v>agosto</v>
      </c>
      <c r="D951" s="15">
        <f>YEAR(TablaCalendario[[#This Row],[Fecha]])</f>
        <v>2007</v>
      </c>
      <c r="E951" s="14" t="str">
        <f>"TRIM."&amp;ROUNDDOWN((MONTH(TablaCalendario[[#This Row],[Fecha]])+2)/3,0)</f>
        <v>TRIM.3</v>
      </c>
      <c r="F951" s="15">
        <f>WEEKDAY(TablaCalendario[[#This Row],[Fecha]],2)</f>
        <v>3</v>
      </c>
      <c r="G951" s="14" t="str">
        <f>TEXT(TablaCalendario[[#This Row],[Fecha]],"DDDD")</f>
        <v>miércoles</v>
      </c>
      <c r="H951" s="15">
        <f>DAY(TablaCalendario[[#This Row],[Fecha]])</f>
        <v>15</v>
      </c>
    </row>
    <row r="952" spans="1:8" x14ac:dyDescent="0.4">
      <c r="A952" s="17">
        <v>39310</v>
      </c>
      <c r="B952" s="15">
        <f>MONTH(TablaCalendario[[#This Row],[Fecha]])</f>
        <v>8</v>
      </c>
      <c r="C952" s="14" t="str">
        <f>TEXT(TablaCalendario[[#This Row],[Fecha]],"MMMM")</f>
        <v>agosto</v>
      </c>
      <c r="D952" s="15">
        <f>YEAR(TablaCalendario[[#This Row],[Fecha]])</f>
        <v>2007</v>
      </c>
      <c r="E952" s="14" t="str">
        <f>"TRIM."&amp;ROUNDDOWN((MONTH(TablaCalendario[[#This Row],[Fecha]])+2)/3,0)</f>
        <v>TRIM.3</v>
      </c>
      <c r="F952" s="15">
        <f>WEEKDAY(TablaCalendario[[#This Row],[Fecha]],2)</f>
        <v>4</v>
      </c>
      <c r="G952" s="14" t="str">
        <f>TEXT(TablaCalendario[[#This Row],[Fecha]],"DDDD")</f>
        <v>jueves</v>
      </c>
      <c r="H952" s="15">
        <f>DAY(TablaCalendario[[#This Row],[Fecha]])</f>
        <v>16</v>
      </c>
    </row>
    <row r="953" spans="1:8" x14ac:dyDescent="0.4">
      <c r="A953" s="17">
        <v>39311</v>
      </c>
      <c r="B953" s="15">
        <f>MONTH(TablaCalendario[[#This Row],[Fecha]])</f>
        <v>8</v>
      </c>
      <c r="C953" s="14" t="str">
        <f>TEXT(TablaCalendario[[#This Row],[Fecha]],"MMMM")</f>
        <v>agosto</v>
      </c>
      <c r="D953" s="15">
        <f>YEAR(TablaCalendario[[#This Row],[Fecha]])</f>
        <v>2007</v>
      </c>
      <c r="E953" s="14" t="str">
        <f>"TRIM."&amp;ROUNDDOWN((MONTH(TablaCalendario[[#This Row],[Fecha]])+2)/3,0)</f>
        <v>TRIM.3</v>
      </c>
      <c r="F953" s="15">
        <f>WEEKDAY(TablaCalendario[[#This Row],[Fecha]],2)</f>
        <v>5</v>
      </c>
      <c r="G953" s="14" t="str">
        <f>TEXT(TablaCalendario[[#This Row],[Fecha]],"DDDD")</f>
        <v>viernes</v>
      </c>
      <c r="H953" s="15">
        <f>DAY(TablaCalendario[[#This Row],[Fecha]])</f>
        <v>17</v>
      </c>
    </row>
    <row r="954" spans="1:8" x14ac:dyDescent="0.4">
      <c r="A954" s="17">
        <v>39312</v>
      </c>
      <c r="B954" s="15">
        <f>MONTH(TablaCalendario[[#This Row],[Fecha]])</f>
        <v>8</v>
      </c>
      <c r="C954" s="14" t="str">
        <f>TEXT(TablaCalendario[[#This Row],[Fecha]],"MMMM")</f>
        <v>agosto</v>
      </c>
      <c r="D954" s="15">
        <f>YEAR(TablaCalendario[[#This Row],[Fecha]])</f>
        <v>2007</v>
      </c>
      <c r="E954" s="14" t="str">
        <f>"TRIM."&amp;ROUNDDOWN((MONTH(TablaCalendario[[#This Row],[Fecha]])+2)/3,0)</f>
        <v>TRIM.3</v>
      </c>
      <c r="F954" s="15">
        <f>WEEKDAY(TablaCalendario[[#This Row],[Fecha]],2)</f>
        <v>6</v>
      </c>
      <c r="G954" s="14" t="str">
        <f>TEXT(TablaCalendario[[#This Row],[Fecha]],"DDDD")</f>
        <v>sábado</v>
      </c>
      <c r="H954" s="15">
        <f>DAY(TablaCalendario[[#This Row],[Fecha]])</f>
        <v>18</v>
      </c>
    </row>
    <row r="955" spans="1:8" x14ac:dyDescent="0.4">
      <c r="A955" s="17">
        <v>39313</v>
      </c>
      <c r="B955" s="15">
        <f>MONTH(TablaCalendario[[#This Row],[Fecha]])</f>
        <v>8</v>
      </c>
      <c r="C955" s="14" t="str">
        <f>TEXT(TablaCalendario[[#This Row],[Fecha]],"MMMM")</f>
        <v>agosto</v>
      </c>
      <c r="D955" s="15">
        <f>YEAR(TablaCalendario[[#This Row],[Fecha]])</f>
        <v>2007</v>
      </c>
      <c r="E955" s="14" t="str">
        <f>"TRIM."&amp;ROUNDDOWN((MONTH(TablaCalendario[[#This Row],[Fecha]])+2)/3,0)</f>
        <v>TRIM.3</v>
      </c>
      <c r="F955" s="15">
        <f>WEEKDAY(TablaCalendario[[#This Row],[Fecha]],2)</f>
        <v>7</v>
      </c>
      <c r="G955" s="14" t="str">
        <f>TEXT(TablaCalendario[[#This Row],[Fecha]],"DDDD")</f>
        <v>domingo</v>
      </c>
      <c r="H955" s="15">
        <f>DAY(TablaCalendario[[#This Row],[Fecha]])</f>
        <v>19</v>
      </c>
    </row>
    <row r="956" spans="1:8" x14ac:dyDescent="0.4">
      <c r="A956" s="17">
        <v>39314</v>
      </c>
      <c r="B956" s="15">
        <f>MONTH(TablaCalendario[[#This Row],[Fecha]])</f>
        <v>8</v>
      </c>
      <c r="C956" s="14" t="str">
        <f>TEXT(TablaCalendario[[#This Row],[Fecha]],"MMMM")</f>
        <v>agosto</v>
      </c>
      <c r="D956" s="15">
        <f>YEAR(TablaCalendario[[#This Row],[Fecha]])</f>
        <v>2007</v>
      </c>
      <c r="E956" s="14" t="str">
        <f>"TRIM."&amp;ROUNDDOWN((MONTH(TablaCalendario[[#This Row],[Fecha]])+2)/3,0)</f>
        <v>TRIM.3</v>
      </c>
      <c r="F956" s="15">
        <f>WEEKDAY(TablaCalendario[[#This Row],[Fecha]],2)</f>
        <v>1</v>
      </c>
      <c r="G956" s="14" t="str">
        <f>TEXT(TablaCalendario[[#This Row],[Fecha]],"DDDD")</f>
        <v>lunes</v>
      </c>
      <c r="H956" s="15">
        <f>DAY(TablaCalendario[[#This Row],[Fecha]])</f>
        <v>20</v>
      </c>
    </row>
    <row r="957" spans="1:8" x14ac:dyDescent="0.4">
      <c r="A957" s="17">
        <v>39315</v>
      </c>
      <c r="B957" s="15">
        <f>MONTH(TablaCalendario[[#This Row],[Fecha]])</f>
        <v>8</v>
      </c>
      <c r="C957" s="14" t="str">
        <f>TEXT(TablaCalendario[[#This Row],[Fecha]],"MMMM")</f>
        <v>agosto</v>
      </c>
      <c r="D957" s="15">
        <f>YEAR(TablaCalendario[[#This Row],[Fecha]])</f>
        <v>2007</v>
      </c>
      <c r="E957" s="14" t="str">
        <f>"TRIM."&amp;ROUNDDOWN((MONTH(TablaCalendario[[#This Row],[Fecha]])+2)/3,0)</f>
        <v>TRIM.3</v>
      </c>
      <c r="F957" s="15">
        <f>WEEKDAY(TablaCalendario[[#This Row],[Fecha]],2)</f>
        <v>2</v>
      </c>
      <c r="G957" s="14" t="str">
        <f>TEXT(TablaCalendario[[#This Row],[Fecha]],"DDDD")</f>
        <v>martes</v>
      </c>
      <c r="H957" s="15">
        <f>DAY(TablaCalendario[[#This Row],[Fecha]])</f>
        <v>21</v>
      </c>
    </row>
    <row r="958" spans="1:8" x14ac:dyDescent="0.4">
      <c r="A958" s="17">
        <v>39316</v>
      </c>
      <c r="B958" s="15">
        <f>MONTH(TablaCalendario[[#This Row],[Fecha]])</f>
        <v>8</v>
      </c>
      <c r="C958" s="14" t="str">
        <f>TEXT(TablaCalendario[[#This Row],[Fecha]],"MMMM")</f>
        <v>agosto</v>
      </c>
      <c r="D958" s="15">
        <f>YEAR(TablaCalendario[[#This Row],[Fecha]])</f>
        <v>2007</v>
      </c>
      <c r="E958" s="14" t="str">
        <f>"TRIM."&amp;ROUNDDOWN((MONTH(TablaCalendario[[#This Row],[Fecha]])+2)/3,0)</f>
        <v>TRIM.3</v>
      </c>
      <c r="F958" s="15">
        <f>WEEKDAY(TablaCalendario[[#This Row],[Fecha]],2)</f>
        <v>3</v>
      </c>
      <c r="G958" s="14" t="str">
        <f>TEXT(TablaCalendario[[#This Row],[Fecha]],"DDDD")</f>
        <v>miércoles</v>
      </c>
      <c r="H958" s="15">
        <f>DAY(TablaCalendario[[#This Row],[Fecha]])</f>
        <v>22</v>
      </c>
    </row>
    <row r="959" spans="1:8" x14ac:dyDescent="0.4">
      <c r="A959" s="17">
        <v>39317</v>
      </c>
      <c r="B959" s="15">
        <f>MONTH(TablaCalendario[[#This Row],[Fecha]])</f>
        <v>8</v>
      </c>
      <c r="C959" s="14" t="str">
        <f>TEXT(TablaCalendario[[#This Row],[Fecha]],"MMMM")</f>
        <v>agosto</v>
      </c>
      <c r="D959" s="15">
        <f>YEAR(TablaCalendario[[#This Row],[Fecha]])</f>
        <v>2007</v>
      </c>
      <c r="E959" s="14" t="str">
        <f>"TRIM."&amp;ROUNDDOWN((MONTH(TablaCalendario[[#This Row],[Fecha]])+2)/3,0)</f>
        <v>TRIM.3</v>
      </c>
      <c r="F959" s="15">
        <f>WEEKDAY(TablaCalendario[[#This Row],[Fecha]],2)</f>
        <v>4</v>
      </c>
      <c r="G959" s="14" t="str">
        <f>TEXT(TablaCalendario[[#This Row],[Fecha]],"DDDD")</f>
        <v>jueves</v>
      </c>
      <c r="H959" s="15">
        <f>DAY(TablaCalendario[[#This Row],[Fecha]])</f>
        <v>23</v>
      </c>
    </row>
    <row r="960" spans="1:8" x14ac:dyDescent="0.4">
      <c r="A960" s="17">
        <v>39318</v>
      </c>
      <c r="B960" s="15">
        <f>MONTH(TablaCalendario[[#This Row],[Fecha]])</f>
        <v>8</v>
      </c>
      <c r="C960" s="14" t="str">
        <f>TEXT(TablaCalendario[[#This Row],[Fecha]],"MMMM")</f>
        <v>agosto</v>
      </c>
      <c r="D960" s="15">
        <f>YEAR(TablaCalendario[[#This Row],[Fecha]])</f>
        <v>2007</v>
      </c>
      <c r="E960" s="14" t="str">
        <f>"TRIM."&amp;ROUNDDOWN((MONTH(TablaCalendario[[#This Row],[Fecha]])+2)/3,0)</f>
        <v>TRIM.3</v>
      </c>
      <c r="F960" s="15">
        <f>WEEKDAY(TablaCalendario[[#This Row],[Fecha]],2)</f>
        <v>5</v>
      </c>
      <c r="G960" s="14" t="str">
        <f>TEXT(TablaCalendario[[#This Row],[Fecha]],"DDDD")</f>
        <v>viernes</v>
      </c>
      <c r="H960" s="15">
        <f>DAY(TablaCalendario[[#This Row],[Fecha]])</f>
        <v>24</v>
      </c>
    </row>
    <row r="961" spans="1:8" x14ac:dyDescent="0.4">
      <c r="A961" s="17">
        <v>39319</v>
      </c>
      <c r="B961" s="15">
        <f>MONTH(TablaCalendario[[#This Row],[Fecha]])</f>
        <v>8</v>
      </c>
      <c r="C961" s="14" t="str">
        <f>TEXT(TablaCalendario[[#This Row],[Fecha]],"MMMM")</f>
        <v>agosto</v>
      </c>
      <c r="D961" s="15">
        <f>YEAR(TablaCalendario[[#This Row],[Fecha]])</f>
        <v>2007</v>
      </c>
      <c r="E961" s="14" t="str">
        <f>"TRIM."&amp;ROUNDDOWN((MONTH(TablaCalendario[[#This Row],[Fecha]])+2)/3,0)</f>
        <v>TRIM.3</v>
      </c>
      <c r="F961" s="15">
        <f>WEEKDAY(TablaCalendario[[#This Row],[Fecha]],2)</f>
        <v>6</v>
      </c>
      <c r="G961" s="14" t="str">
        <f>TEXT(TablaCalendario[[#This Row],[Fecha]],"DDDD")</f>
        <v>sábado</v>
      </c>
      <c r="H961" s="15">
        <f>DAY(TablaCalendario[[#This Row],[Fecha]])</f>
        <v>25</v>
      </c>
    </row>
    <row r="962" spans="1:8" x14ac:dyDescent="0.4">
      <c r="A962" s="17">
        <v>39320</v>
      </c>
      <c r="B962" s="15">
        <f>MONTH(TablaCalendario[[#This Row],[Fecha]])</f>
        <v>8</v>
      </c>
      <c r="C962" s="14" t="str">
        <f>TEXT(TablaCalendario[[#This Row],[Fecha]],"MMMM")</f>
        <v>agosto</v>
      </c>
      <c r="D962" s="15">
        <f>YEAR(TablaCalendario[[#This Row],[Fecha]])</f>
        <v>2007</v>
      </c>
      <c r="E962" s="14" t="str">
        <f>"TRIM."&amp;ROUNDDOWN((MONTH(TablaCalendario[[#This Row],[Fecha]])+2)/3,0)</f>
        <v>TRIM.3</v>
      </c>
      <c r="F962" s="15">
        <f>WEEKDAY(TablaCalendario[[#This Row],[Fecha]],2)</f>
        <v>7</v>
      </c>
      <c r="G962" s="14" t="str">
        <f>TEXT(TablaCalendario[[#This Row],[Fecha]],"DDDD")</f>
        <v>domingo</v>
      </c>
      <c r="H962" s="15">
        <f>DAY(TablaCalendario[[#This Row],[Fecha]])</f>
        <v>26</v>
      </c>
    </row>
    <row r="963" spans="1:8" x14ac:dyDescent="0.4">
      <c r="A963" s="17">
        <v>39321</v>
      </c>
      <c r="B963" s="15">
        <f>MONTH(TablaCalendario[[#This Row],[Fecha]])</f>
        <v>8</v>
      </c>
      <c r="C963" s="14" t="str">
        <f>TEXT(TablaCalendario[[#This Row],[Fecha]],"MMMM")</f>
        <v>agosto</v>
      </c>
      <c r="D963" s="15">
        <f>YEAR(TablaCalendario[[#This Row],[Fecha]])</f>
        <v>2007</v>
      </c>
      <c r="E963" s="14" t="str">
        <f>"TRIM."&amp;ROUNDDOWN((MONTH(TablaCalendario[[#This Row],[Fecha]])+2)/3,0)</f>
        <v>TRIM.3</v>
      </c>
      <c r="F963" s="15">
        <f>WEEKDAY(TablaCalendario[[#This Row],[Fecha]],2)</f>
        <v>1</v>
      </c>
      <c r="G963" s="14" t="str">
        <f>TEXT(TablaCalendario[[#This Row],[Fecha]],"DDDD")</f>
        <v>lunes</v>
      </c>
      <c r="H963" s="15">
        <f>DAY(TablaCalendario[[#This Row],[Fecha]])</f>
        <v>27</v>
      </c>
    </row>
    <row r="964" spans="1:8" x14ac:dyDescent="0.4">
      <c r="A964" s="17">
        <v>39322</v>
      </c>
      <c r="B964" s="15">
        <f>MONTH(TablaCalendario[[#This Row],[Fecha]])</f>
        <v>8</v>
      </c>
      <c r="C964" s="14" t="str">
        <f>TEXT(TablaCalendario[[#This Row],[Fecha]],"MMMM")</f>
        <v>agosto</v>
      </c>
      <c r="D964" s="15">
        <f>YEAR(TablaCalendario[[#This Row],[Fecha]])</f>
        <v>2007</v>
      </c>
      <c r="E964" s="14" t="str">
        <f>"TRIM."&amp;ROUNDDOWN((MONTH(TablaCalendario[[#This Row],[Fecha]])+2)/3,0)</f>
        <v>TRIM.3</v>
      </c>
      <c r="F964" s="15">
        <f>WEEKDAY(TablaCalendario[[#This Row],[Fecha]],2)</f>
        <v>2</v>
      </c>
      <c r="G964" s="14" t="str">
        <f>TEXT(TablaCalendario[[#This Row],[Fecha]],"DDDD")</f>
        <v>martes</v>
      </c>
      <c r="H964" s="15">
        <f>DAY(TablaCalendario[[#This Row],[Fecha]])</f>
        <v>28</v>
      </c>
    </row>
    <row r="965" spans="1:8" x14ac:dyDescent="0.4">
      <c r="A965" s="17">
        <v>39323</v>
      </c>
      <c r="B965" s="15">
        <f>MONTH(TablaCalendario[[#This Row],[Fecha]])</f>
        <v>8</v>
      </c>
      <c r="C965" s="14" t="str">
        <f>TEXT(TablaCalendario[[#This Row],[Fecha]],"MMMM")</f>
        <v>agosto</v>
      </c>
      <c r="D965" s="15">
        <f>YEAR(TablaCalendario[[#This Row],[Fecha]])</f>
        <v>2007</v>
      </c>
      <c r="E965" s="14" t="str">
        <f>"TRIM."&amp;ROUNDDOWN((MONTH(TablaCalendario[[#This Row],[Fecha]])+2)/3,0)</f>
        <v>TRIM.3</v>
      </c>
      <c r="F965" s="15">
        <f>WEEKDAY(TablaCalendario[[#This Row],[Fecha]],2)</f>
        <v>3</v>
      </c>
      <c r="G965" s="14" t="str">
        <f>TEXT(TablaCalendario[[#This Row],[Fecha]],"DDDD")</f>
        <v>miércoles</v>
      </c>
      <c r="H965" s="15">
        <f>DAY(TablaCalendario[[#This Row],[Fecha]])</f>
        <v>29</v>
      </c>
    </row>
    <row r="966" spans="1:8" x14ac:dyDescent="0.4">
      <c r="A966" s="17">
        <v>39324</v>
      </c>
      <c r="B966" s="15">
        <f>MONTH(TablaCalendario[[#This Row],[Fecha]])</f>
        <v>8</v>
      </c>
      <c r="C966" s="14" t="str">
        <f>TEXT(TablaCalendario[[#This Row],[Fecha]],"MMMM")</f>
        <v>agosto</v>
      </c>
      <c r="D966" s="15">
        <f>YEAR(TablaCalendario[[#This Row],[Fecha]])</f>
        <v>2007</v>
      </c>
      <c r="E966" s="14" t="str">
        <f>"TRIM."&amp;ROUNDDOWN((MONTH(TablaCalendario[[#This Row],[Fecha]])+2)/3,0)</f>
        <v>TRIM.3</v>
      </c>
      <c r="F966" s="15">
        <f>WEEKDAY(TablaCalendario[[#This Row],[Fecha]],2)</f>
        <v>4</v>
      </c>
      <c r="G966" s="14" t="str">
        <f>TEXT(TablaCalendario[[#This Row],[Fecha]],"DDDD")</f>
        <v>jueves</v>
      </c>
      <c r="H966" s="15">
        <f>DAY(TablaCalendario[[#This Row],[Fecha]])</f>
        <v>30</v>
      </c>
    </row>
    <row r="967" spans="1:8" x14ac:dyDescent="0.4">
      <c r="A967" s="17">
        <v>39325</v>
      </c>
      <c r="B967" s="15">
        <f>MONTH(TablaCalendario[[#This Row],[Fecha]])</f>
        <v>8</v>
      </c>
      <c r="C967" s="14" t="str">
        <f>TEXT(TablaCalendario[[#This Row],[Fecha]],"MMMM")</f>
        <v>agosto</v>
      </c>
      <c r="D967" s="15">
        <f>YEAR(TablaCalendario[[#This Row],[Fecha]])</f>
        <v>2007</v>
      </c>
      <c r="E967" s="14" t="str">
        <f>"TRIM."&amp;ROUNDDOWN((MONTH(TablaCalendario[[#This Row],[Fecha]])+2)/3,0)</f>
        <v>TRIM.3</v>
      </c>
      <c r="F967" s="15">
        <f>WEEKDAY(TablaCalendario[[#This Row],[Fecha]],2)</f>
        <v>5</v>
      </c>
      <c r="G967" s="14" t="str">
        <f>TEXT(TablaCalendario[[#This Row],[Fecha]],"DDDD")</f>
        <v>viernes</v>
      </c>
      <c r="H967" s="15">
        <f>DAY(TablaCalendario[[#This Row],[Fecha]])</f>
        <v>31</v>
      </c>
    </row>
    <row r="968" spans="1:8" x14ac:dyDescent="0.4">
      <c r="A968" s="17">
        <v>39326</v>
      </c>
      <c r="B968" s="15">
        <f>MONTH(TablaCalendario[[#This Row],[Fecha]])</f>
        <v>9</v>
      </c>
      <c r="C968" s="14" t="str">
        <f>TEXT(TablaCalendario[[#This Row],[Fecha]],"MMMM")</f>
        <v>septiembre</v>
      </c>
      <c r="D968" s="15">
        <f>YEAR(TablaCalendario[[#This Row],[Fecha]])</f>
        <v>2007</v>
      </c>
      <c r="E968" s="14" t="str">
        <f>"TRIM."&amp;ROUNDDOWN((MONTH(TablaCalendario[[#This Row],[Fecha]])+2)/3,0)</f>
        <v>TRIM.3</v>
      </c>
      <c r="F968" s="15">
        <f>WEEKDAY(TablaCalendario[[#This Row],[Fecha]],2)</f>
        <v>6</v>
      </c>
      <c r="G968" s="14" t="str">
        <f>TEXT(TablaCalendario[[#This Row],[Fecha]],"DDDD")</f>
        <v>sábado</v>
      </c>
      <c r="H968" s="15">
        <f>DAY(TablaCalendario[[#This Row],[Fecha]])</f>
        <v>1</v>
      </c>
    </row>
    <row r="969" spans="1:8" x14ac:dyDescent="0.4">
      <c r="A969" s="17">
        <v>39327</v>
      </c>
      <c r="B969" s="15">
        <f>MONTH(TablaCalendario[[#This Row],[Fecha]])</f>
        <v>9</v>
      </c>
      <c r="C969" s="14" t="str">
        <f>TEXT(TablaCalendario[[#This Row],[Fecha]],"MMMM")</f>
        <v>septiembre</v>
      </c>
      <c r="D969" s="15">
        <f>YEAR(TablaCalendario[[#This Row],[Fecha]])</f>
        <v>2007</v>
      </c>
      <c r="E969" s="14" t="str">
        <f>"TRIM."&amp;ROUNDDOWN((MONTH(TablaCalendario[[#This Row],[Fecha]])+2)/3,0)</f>
        <v>TRIM.3</v>
      </c>
      <c r="F969" s="15">
        <f>WEEKDAY(TablaCalendario[[#This Row],[Fecha]],2)</f>
        <v>7</v>
      </c>
      <c r="G969" s="14" t="str">
        <f>TEXT(TablaCalendario[[#This Row],[Fecha]],"DDDD")</f>
        <v>domingo</v>
      </c>
      <c r="H969" s="15">
        <f>DAY(TablaCalendario[[#This Row],[Fecha]])</f>
        <v>2</v>
      </c>
    </row>
    <row r="970" spans="1:8" x14ac:dyDescent="0.4">
      <c r="A970" s="17">
        <v>39328</v>
      </c>
      <c r="B970" s="15">
        <f>MONTH(TablaCalendario[[#This Row],[Fecha]])</f>
        <v>9</v>
      </c>
      <c r="C970" s="14" t="str">
        <f>TEXT(TablaCalendario[[#This Row],[Fecha]],"MMMM")</f>
        <v>septiembre</v>
      </c>
      <c r="D970" s="15">
        <f>YEAR(TablaCalendario[[#This Row],[Fecha]])</f>
        <v>2007</v>
      </c>
      <c r="E970" s="14" t="str">
        <f>"TRIM."&amp;ROUNDDOWN((MONTH(TablaCalendario[[#This Row],[Fecha]])+2)/3,0)</f>
        <v>TRIM.3</v>
      </c>
      <c r="F970" s="15">
        <f>WEEKDAY(TablaCalendario[[#This Row],[Fecha]],2)</f>
        <v>1</v>
      </c>
      <c r="G970" s="14" t="str">
        <f>TEXT(TablaCalendario[[#This Row],[Fecha]],"DDDD")</f>
        <v>lunes</v>
      </c>
      <c r="H970" s="15">
        <f>DAY(TablaCalendario[[#This Row],[Fecha]])</f>
        <v>3</v>
      </c>
    </row>
    <row r="971" spans="1:8" x14ac:dyDescent="0.4">
      <c r="A971" s="17">
        <v>39329</v>
      </c>
      <c r="B971" s="15">
        <f>MONTH(TablaCalendario[[#This Row],[Fecha]])</f>
        <v>9</v>
      </c>
      <c r="C971" s="14" t="str">
        <f>TEXT(TablaCalendario[[#This Row],[Fecha]],"MMMM")</f>
        <v>septiembre</v>
      </c>
      <c r="D971" s="15">
        <f>YEAR(TablaCalendario[[#This Row],[Fecha]])</f>
        <v>2007</v>
      </c>
      <c r="E971" s="14" t="str">
        <f>"TRIM."&amp;ROUNDDOWN((MONTH(TablaCalendario[[#This Row],[Fecha]])+2)/3,0)</f>
        <v>TRIM.3</v>
      </c>
      <c r="F971" s="15">
        <f>WEEKDAY(TablaCalendario[[#This Row],[Fecha]],2)</f>
        <v>2</v>
      </c>
      <c r="G971" s="14" t="str">
        <f>TEXT(TablaCalendario[[#This Row],[Fecha]],"DDDD")</f>
        <v>martes</v>
      </c>
      <c r="H971" s="15">
        <f>DAY(TablaCalendario[[#This Row],[Fecha]])</f>
        <v>4</v>
      </c>
    </row>
    <row r="972" spans="1:8" x14ac:dyDescent="0.4">
      <c r="A972" s="17">
        <v>39330</v>
      </c>
      <c r="B972" s="15">
        <f>MONTH(TablaCalendario[[#This Row],[Fecha]])</f>
        <v>9</v>
      </c>
      <c r="C972" s="14" t="str">
        <f>TEXT(TablaCalendario[[#This Row],[Fecha]],"MMMM")</f>
        <v>septiembre</v>
      </c>
      <c r="D972" s="15">
        <f>YEAR(TablaCalendario[[#This Row],[Fecha]])</f>
        <v>2007</v>
      </c>
      <c r="E972" s="14" t="str">
        <f>"TRIM."&amp;ROUNDDOWN((MONTH(TablaCalendario[[#This Row],[Fecha]])+2)/3,0)</f>
        <v>TRIM.3</v>
      </c>
      <c r="F972" s="15">
        <f>WEEKDAY(TablaCalendario[[#This Row],[Fecha]],2)</f>
        <v>3</v>
      </c>
      <c r="G972" s="14" t="str">
        <f>TEXT(TablaCalendario[[#This Row],[Fecha]],"DDDD")</f>
        <v>miércoles</v>
      </c>
      <c r="H972" s="15">
        <f>DAY(TablaCalendario[[#This Row],[Fecha]])</f>
        <v>5</v>
      </c>
    </row>
    <row r="973" spans="1:8" x14ac:dyDescent="0.4">
      <c r="A973" s="17">
        <v>39331</v>
      </c>
      <c r="B973" s="15">
        <f>MONTH(TablaCalendario[[#This Row],[Fecha]])</f>
        <v>9</v>
      </c>
      <c r="C973" s="14" t="str">
        <f>TEXT(TablaCalendario[[#This Row],[Fecha]],"MMMM")</f>
        <v>septiembre</v>
      </c>
      <c r="D973" s="15">
        <f>YEAR(TablaCalendario[[#This Row],[Fecha]])</f>
        <v>2007</v>
      </c>
      <c r="E973" s="14" t="str">
        <f>"TRIM."&amp;ROUNDDOWN((MONTH(TablaCalendario[[#This Row],[Fecha]])+2)/3,0)</f>
        <v>TRIM.3</v>
      </c>
      <c r="F973" s="15">
        <f>WEEKDAY(TablaCalendario[[#This Row],[Fecha]],2)</f>
        <v>4</v>
      </c>
      <c r="G973" s="14" t="str">
        <f>TEXT(TablaCalendario[[#This Row],[Fecha]],"DDDD")</f>
        <v>jueves</v>
      </c>
      <c r="H973" s="15">
        <f>DAY(TablaCalendario[[#This Row],[Fecha]])</f>
        <v>6</v>
      </c>
    </row>
    <row r="974" spans="1:8" x14ac:dyDescent="0.4">
      <c r="A974" s="17">
        <v>39332</v>
      </c>
      <c r="B974" s="15">
        <f>MONTH(TablaCalendario[[#This Row],[Fecha]])</f>
        <v>9</v>
      </c>
      <c r="C974" s="14" t="str">
        <f>TEXT(TablaCalendario[[#This Row],[Fecha]],"MMMM")</f>
        <v>septiembre</v>
      </c>
      <c r="D974" s="15">
        <f>YEAR(TablaCalendario[[#This Row],[Fecha]])</f>
        <v>2007</v>
      </c>
      <c r="E974" s="14" t="str">
        <f>"TRIM."&amp;ROUNDDOWN((MONTH(TablaCalendario[[#This Row],[Fecha]])+2)/3,0)</f>
        <v>TRIM.3</v>
      </c>
      <c r="F974" s="15">
        <f>WEEKDAY(TablaCalendario[[#This Row],[Fecha]],2)</f>
        <v>5</v>
      </c>
      <c r="G974" s="14" t="str">
        <f>TEXT(TablaCalendario[[#This Row],[Fecha]],"DDDD")</f>
        <v>viernes</v>
      </c>
      <c r="H974" s="15">
        <f>DAY(TablaCalendario[[#This Row],[Fecha]])</f>
        <v>7</v>
      </c>
    </row>
    <row r="975" spans="1:8" x14ac:dyDescent="0.4">
      <c r="A975" s="17">
        <v>39333</v>
      </c>
      <c r="B975" s="15">
        <f>MONTH(TablaCalendario[[#This Row],[Fecha]])</f>
        <v>9</v>
      </c>
      <c r="C975" s="14" t="str">
        <f>TEXT(TablaCalendario[[#This Row],[Fecha]],"MMMM")</f>
        <v>septiembre</v>
      </c>
      <c r="D975" s="15">
        <f>YEAR(TablaCalendario[[#This Row],[Fecha]])</f>
        <v>2007</v>
      </c>
      <c r="E975" s="14" t="str">
        <f>"TRIM."&amp;ROUNDDOWN((MONTH(TablaCalendario[[#This Row],[Fecha]])+2)/3,0)</f>
        <v>TRIM.3</v>
      </c>
      <c r="F975" s="15">
        <f>WEEKDAY(TablaCalendario[[#This Row],[Fecha]],2)</f>
        <v>6</v>
      </c>
      <c r="G975" s="14" t="str">
        <f>TEXT(TablaCalendario[[#This Row],[Fecha]],"DDDD")</f>
        <v>sábado</v>
      </c>
      <c r="H975" s="15">
        <f>DAY(TablaCalendario[[#This Row],[Fecha]])</f>
        <v>8</v>
      </c>
    </row>
    <row r="976" spans="1:8" x14ac:dyDescent="0.4">
      <c r="A976" s="17">
        <v>39334</v>
      </c>
      <c r="B976" s="15">
        <f>MONTH(TablaCalendario[[#This Row],[Fecha]])</f>
        <v>9</v>
      </c>
      <c r="C976" s="14" t="str">
        <f>TEXT(TablaCalendario[[#This Row],[Fecha]],"MMMM")</f>
        <v>septiembre</v>
      </c>
      <c r="D976" s="15">
        <f>YEAR(TablaCalendario[[#This Row],[Fecha]])</f>
        <v>2007</v>
      </c>
      <c r="E976" s="14" t="str">
        <f>"TRIM."&amp;ROUNDDOWN((MONTH(TablaCalendario[[#This Row],[Fecha]])+2)/3,0)</f>
        <v>TRIM.3</v>
      </c>
      <c r="F976" s="15">
        <f>WEEKDAY(TablaCalendario[[#This Row],[Fecha]],2)</f>
        <v>7</v>
      </c>
      <c r="G976" s="14" t="str">
        <f>TEXT(TablaCalendario[[#This Row],[Fecha]],"DDDD")</f>
        <v>domingo</v>
      </c>
      <c r="H976" s="15">
        <f>DAY(TablaCalendario[[#This Row],[Fecha]])</f>
        <v>9</v>
      </c>
    </row>
    <row r="977" spans="1:8" x14ac:dyDescent="0.4">
      <c r="A977" s="17">
        <v>39335</v>
      </c>
      <c r="B977" s="15">
        <f>MONTH(TablaCalendario[[#This Row],[Fecha]])</f>
        <v>9</v>
      </c>
      <c r="C977" s="14" t="str">
        <f>TEXT(TablaCalendario[[#This Row],[Fecha]],"MMMM")</f>
        <v>septiembre</v>
      </c>
      <c r="D977" s="15">
        <f>YEAR(TablaCalendario[[#This Row],[Fecha]])</f>
        <v>2007</v>
      </c>
      <c r="E977" s="14" t="str">
        <f>"TRIM."&amp;ROUNDDOWN((MONTH(TablaCalendario[[#This Row],[Fecha]])+2)/3,0)</f>
        <v>TRIM.3</v>
      </c>
      <c r="F977" s="15">
        <f>WEEKDAY(TablaCalendario[[#This Row],[Fecha]],2)</f>
        <v>1</v>
      </c>
      <c r="G977" s="14" t="str">
        <f>TEXT(TablaCalendario[[#This Row],[Fecha]],"DDDD")</f>
        <v>lunes</v>
      </c>
      <c r="H977" s="15">
        <f>DAY(TablaCalendario[[#This Row],[Fecha]])</f>
        <v>10</v>
      </c>
    </row>
    <row r="978" spans="1:8" x14ac:dyDescent="0.4">
      <c r="A978" s="17">
        <v>39336</v>
      </c>
      <c r="B978" s="15">
        <f>MONTH(TablaCalendario[[#This Row],[Fecha]])</f>
        <v>9</v>
      </c>
      <c r="C978" s="14" t="str">
        <f>TEXT(TablaCalendario[[#This Row],[Fecha]],"MMMM")</f>
        <v>septiembre</v>
      </c>
      <c r="D978" s="15">
        <f>YEAR(TablaCalendario[[#This Row],[Fecha]])</f>
        <v>2007</v>
      </c>
      <c r="E978" s="14" t="str">
        <f>"TRIM."&amp;ROUNDDOWN((MONTH(TablaCalendario[[#This Row],[Fecha]])+2)/3,0)</f>
        <v>TRIM.3</v>
      </c>
      <c r="F978" s="15">
        <f>WEEKDAY(TablaCalendario[[#This Row],[Fecha]],2)</f>
        <v>2</v>
      </c>
      <c r="G978" s="14" t="str">
        <f>TEXT(TablaCalendario[[#This Row],[Fecha]],"DDDD")</f>
        <v>martes</v>
      </c>
      <c r="H978" s="15">
        <f>DAY(TablaCalendario[[#This Row],[Fecha]])</f>
        <v>11</v>
      </c>
    </row>
    <row r="979" spans="1:8" x14ac:dyDescent="0.4">
      <c r="A979" s="17">
        <v>39337</v>
      </c>
      <c r="B979" s="15">
        <f>MONTH(TablaCalendario[[#This Row],[Fecha]])</f>
        <v>9</v>
      </c>
      <c r="C979" s="14" t="str">
        <f>TEXT(TablaCalendario[[#This Row],[Fecha]],"MMMM")</f>
        <v>septiembre</v>
      </c>
      <c r="D979" s="15">
        <f>YEAR(TablaCalendario[[#This Row],[Fecha]])</f>
        <v>2007</v>
      </c>
      <c r="E979" s="14" t="str">
        <f>"TRIM."&amp;ROUNDDOWN((MONTH(TablaCalendario[[#This Row],[Fecha]])+2)/3,0)</f>
        <v>TRIM.3</v>
      </c>
      <c r="F979" s="15">
        <f>WEEKDAY(TablaCalendario[[#This Row],[Fecha]],2)</f>
        <v>3</v>
      </c>
      <c r="G979" s="14" t="str">
        <f>TEXT(TablaCalendario[[#This Row],[Fecha]],"DDDD")</f>
        <v>miércoles</v>
      </c>
      <c r="H979" s="15">
        <f>DAY(TablaCalendario[[#This Row],[Fecha]])</f>
        <v>12</v>
      </c>
    </row>
    <row r="980" spans="1:8" x14ac:dyDescent="0.4">
      <c r="A980" s="17">
        <v>39338</v>
      </c>
      <c r="B980" s="15">
        <f>MONTH(TablaCalendario[[#This Row],[Fecha]])</f>
        <v>9</v>
      </c>
      <c r="C980" s="14" t="str">
        <f>TEXT(TablaCalendario[[#This Row],[Fecha]],"MMMM")</f>
        <v>septiembre</v>
      </c>
      <c r="D980" s="15">
        <f>YEAR(TablaCalendario[[#This Row],[Fecha]])</f>
        <v>2007</v>
      </c>
      <c r="E980" s="14" t="str">
        <f>"TRIM."&amp;ROUNDDOWN((MONTH(TablaCalendario[[#This Row],[Fecha]])+2)/3,0)</f>
        <v>TRIM.3</v>
      </c>
      <c r="F980" s="15">
        <f>WEEKDAY(TablaCalendario[[#This Row],[Fecha]],2)</f>
        <v>4</v>
      </c>
      <c r="G980" s="14" t="str">
        <f>TEXT(TablaCalendario[[#This Row],[Fecha]],"DDDD")</f>
        <v>jueves</v>
      </c>
      <c r="H980" s="15">
        <f>DAY(TablaCalendario[[#This Row],[Fecha]])</f>
        <v>13</v>
      </c>
    </row>
    <row r="981" spans="1:8" x14ac:dyDescent="0.4">
      <c r="A981" s="17">
        <v>39339</v>
      </c>
      <c r="B981" s="15">
        <f>MONTH(TablaCalendario[[#This Row],[Fecha]])</f>
        <v>9</v>
      </c>
      <c r="C981" s="14" t="str">
        <f>TEXT(TablaCalendario[[#This Row],[Fecha]],"MMMM")</f>
        <v>septiembre</v>
      </c>
      <c r="D981" s="15">
        <f>YEAR(TablaCalendario[[#This Row],[Fecha]])</f>
        <v>2007</v>
      </c>
      <c r="E981" s="14" t="str">
        <f>"TRIM."&amp;ROUNDDOWN((MONTH(TablaCalendario[[#This Row],[Fecha]])+2)/3,0)</f>
        <v>TRIM.3</v>
      </c>
      <c r="F981" s="15">
        <f>WEEKDAY(TablaCalendario[[#This Row],[Fecha]],2)</f>
        <v>5</v>
      </c>
      <c r="G981" s="14" t="str">
        <f>TEXT(TablaCalendario[[#This Row],[Fecha]],"DDDD")</f>
        <v>viernes</v>
      </c>
      <c r="H981" s="15">
        <f>DAY(TablaCalendario[[#This Row],[Fecha]])</f>
        <v>14</v>
      </c>
    </row>
    <row r="982" spans="1:8" x14ac:dyDescent="0.4">
      <c r="A982" s="17">
        <v>39340</v>
      </c>
      <c r="B982" s="15">
        <f>MONTH(TablaCalendario[[#This Row],[Fecha]])</f>
        <v>9</v>
      </c>
      <c r="C982" s="14" t="str">
        <f>TEXT(TablaCalendario[[#This Row],[Fecha]],"MMMM")</f>
        <v>septiembre</v>
      </c>
      <c r="D982" s="15">
        <f>YEAR(TablaCalendario[[#This Row],[Fecha]])</f>
        <v>2007</v>
      </c>
      <c r="E982" s="14" t="str">
        <f>"TRIM."&amp;ROUNDDOWN((MONTH(TablaCalendario[[#This Row],[Fecha]])+2)/3,0)</f>
        <v>TRIM.3</v>
      </c>
      <c r="F982" s="15">
        <f>WEEKDAY(TablaCalendario[[#This Row],[Fecha]],2)</f>
        <v>6</v>
      </c>
      <c r="G982" s="14" t="str">
        <f>TEXT(TablaCalendario[[#This Row],[Fecha]],"DDDD")</f>
        <v>sábado</v>
      </c>
      <c r="H982" s="15">
        <f>DAY(TablaCalendario[[#This Row],[Fecha]])</f>
        <v>15</v>
      </c>
    </row>
    <row r="983" spans="1:8" x14ac:dyDescent="0.4">
      <c r="A983" s="17">
        <v>39341</v>
      </c>
      <c r="B983" s="15">
        <f>MONTH(TablaCalendario[[#This Row],[Fecha]])</f>
        <v>9</v>
      </c>
      <c r="C983" s="14" t="str">
        <f>TEXT(TablaCalendario[[#This Row],[Fecha]],"MMMM")</f>
        <v>septiembre</v>
      </c>
      <c r="D983" s="15">
        <f>YEAR(TablaCalendario[[#This Row],[Fecha]])</f>
        <v>2007</v>
      </c>
      <c r="E983" s="14" t="str">
        <f>"TRIM."&amp;ROUNDDOWN((MONTH(TablaCalendario[[#This Row],[Fecha]])+2)/3,0)</f>
        <v>TRIM.3</v>
      </c>
      <c r="F983" s="15">
        <f>WEEKDAY(TablaCalendario[[#This Row],[Fecha]],2)</f>
        <v>7</v>
      </c>
      <c r="G983" s="14" t="str">
        <f>TEXT(TablaCalendario[[#This Row],[Fecha]],"DDDD")</f>
        <v>domingo</v>
      </c>
      <c r="H983" s="15">
        <f>DAY(TablaCalendario[[#This Row],[Fecha]])</f>
        <v>16</v>
      </c>
    </row>
    <row r="984" spans="1:8" x14ac:dyDescent="0.4">
      <c r="A984" s="17">
        <v>39342</v>
      </c>
      <c r="B984" s="15">
        <f>MONTH(TablaCalendario[[#This Row],[Fecha]])</f>
        <v>9</v>
      </c>
      <c r="C984" s="14" t="str">
        <f>TEXT(TablaCalendario[[#This Row],[Fecha]],"MMMM")</f>
        <v>septiembre</v>
      </c>
      <c r="D984" s="15">
        <f>YEAR(TablaCalendario[[#This Row],[Fecha]])</f>
        <v>2007</v>
      </c>
      <c r="E984" s="14" t="str">
        <f>"TRIM."&amp;ROUNDDOWN((MONTH(TablaCalendario[[#This Row],[Fecha]])+2)/3,0)</f>
        <v>TRIM.3</v>
      </c>
      <c r="F984" s="15">
        <f>WEEKDAY(TablaCalendario[[#This Row],[Fecha]],2)</f>
        <v>1</v>
      </c>
      <c r="G984" s="14" t="str">
        <f>TEXT(TablaCalendario[[#This Row],[Fecha]],"DDDD")</f>
        <v>lunes</v>
      </c>
      <c r="H984" s="15">
        <f>DAY(TablaCalendario[[#This Row],[Fecha]])</f>
        <v>17</v>
      </c>
    </row>
    <row r="985" spans="1:8" x14ac:dyDescent="0.4">
      <c r="A985" s="17">
        <v>39343</v>
      </c>
      <c r="B985" s="15">
        <f>MONTH(TablaCalendario[[#This Row],[Fecha]])</f>
        <v>9</v>
      </c>
      <c r="C985" s="14" t="str">
        <f>TEXT(TablaCalendario[[#This Row],[Fecha]],"MMMM")</f>
        <v>septiembre</v>
      </c>
      <c r="D985" s="15">
        <f>YEAR(TablaCalendario[[#This Row],[Fecha]])</f>
        <v>2007</v>
      </c>
      <c r="E985" s="14" t="str">
        <f>"TRIM."&amp;ROUNDDOWN((MONTH(TablaCalendario[[#This Row],[Fecha]])+2)/3,0)</f>
        <v>TRIM.3</v>
      </c>
      <c r="F985" s="15">
        <f>WEEKDAY(TablaCalendario[[#This Row],[Fecha]],2)</f>
        <v>2</v>
      </c>
      <c r="G985" s="14" t="str">
        <f>TEXT(TablaCalendario[[#This Row],[Fecha]],"DDDD")</f>
        <v>martes</v>
      </c>
      <c r="H985" s="15">
        <f>DAY(TablaCalendario[[#This Row],[Fecha]])</f>
        <v>18</v>
      </c>
    </row>
    <row r="986" spans="1:8" x14ac:dyDescent="0.4">
      <c r="A986" s="17">
        <v>39344</v>
      </c>
      <c r="B986" s="15">
        <f>MONTH(TablaCalendario[[#This Row],[Fecha]])</f>
        <v>9</v>
      </c>
      <c r="C986" s="14" t="str">
        <f>TEXT(TablaCalendario[[#This Row],[Fecha]],"MMMM")</f>
        <v>septiembre</v>
      </c>
      <c r="D986" s="15">
        <f>YEAR(TablaCalendario[[#This Row],[Fecha]])</f>
        <v>2007</v>
      </c>
      <c r="E986" s="14" t="str">
        <f>"TRIM."&amp;ROUNDDOWN((MONTH(TablaCalendario[[#This Row],[Fecha]])+2)/3,0)</f>
        <v>TRIM.3</v>
      </c>
      <c r="F986" s="15">
        <f>WEEKDAY(TablaCalendario[[#This Row],[Fecha]],2)</f>
        <v>3</v>
      </c>
      <c r="G986" s="14" t="str">
        <f>TEXT(TablaCalendario[[#This Row],[Fecha]],"DDDD")</f>
        <v>miércoles</v>
      </c>
      <c r="H986" s="15">
        <f>DAY(TablaCalendario[[#This Row],[Fecha]])</f>
        <v>19</v>
      </c>
    </row>
    <row r="987" spans="1:8" x14ac:dyDescent="0.4">
      <c r="A987" s="17">
        <v>39345</v>
      </c>
      <c r="B987" s="15">
        <f>MONTH(TablaCalendario[[#This Row],[Fecha]])</f>
        <v>9</v>
      </c>
      <c r="C987" s="14" t="str">
        <f>TEXT(TablaCalendario[[#This Row],[Fecha]],"MMMM")</f>
        <v>septiembre</v>
      </c>
      <c r="D987" s="15">
        <f>YEAR(TablaCalendario[[#This Row],[Fecha]])</f>
        <v>2007</v>
      </c>
      <c r="E987" s="14" t="str">
        <f>"TRIM."&amp;ROUNDDOWN((MONTH(TablaCalendario[[#This Row],[Fecha]])+2)/3,0)</f>
        <v>TRIM.3</v>
      </c>
      <c r="F987" s="15">
        <f>WEEKDAY(TablaCalendario[[#This Row],[Fecha]],2)</f>
        <v>4</v>
      </c>
      <c r="G987" s="14" t="str">
        <f>TEXT(TablaCalendario[[#This Row],[Fecha]],"DDDD")</f>
        <v>jueves</v>
      </c>
      <c r="H987" s="15">
        <f>DAY(TablaCalendario[[#This Row],[Fecha]])</f>
        <v>20</v>
      </c>
    </row>
    <row r="988" spans="1:8" x14ac:dyDescent="0.4">
      <c r="A988" s="17">
        <v>39346</v>
      </c>
      <c r="B988" s="15">
        <f>MONTH(TablaCalendario[[#This Row],[Fecha]])</f>
        <v>9</v>
      </c>
      <c r="C988" s="14" t="str">
        <f>TEXT(TablaCalendario[[#This Row],[Fecha]],"MMMM")</f>
        <v>septiembre</v>
      </c>
      <c r="D988" s="15">
        <f>YEAR(TablaCalendario[[#This Row],[Fecha]])</f>
        <v>2007</v>
      </c>
      <c r="E988" s="14" t="str">
        <f>"TRIM."&amp;ROUNDDOWN((MONTH(TablaCalendario[[#This Row],[Fecha]])+2)/3,0)</f>
        <v>TRIM.3</v>
      </c>
      <c r="F988" s="15">
        <f>WEEKDAY(TablaCalendario[[#This Row],[Fecha]],2)</f>
        <v>5</v>
      </c>
      <c r="G988" s="14" t="str">
        <f>TEXT(TablaCalendario[[#This Row],[Fecha]],"DDDD")</f>
        <v>viernes</v>
      </c>
      <c r="H988" s="15">
        <f>DAY(TablaCalendario[[#This Row],[Fecha]])</f>
        <v>21</v>
      </c>
    </row>
    <row r="989" spans="1:8" x14ac:dyDescent="0.4">
      <c r="A989" s="17">
        <v>39347</v>
      </c>
      <c r="B989" s="15">
        <f>MONTH(TablaCalendario[[#This Row],[Fecha]])</f>
        <v>9</v>
      </c>
      <c r="C989" s="14" t="str">
        <f>TEXT(TablaCalendario[[#This Row],[Fecha]],"MMMM")</f>
        <v>septiembre</v>
      </c>
      <c r="D989" s="15">
        <f>YEAR(TablaCalendario[[#This Row],[Fecha]])</f>
        <v>2007</v>
      </c>
      <c r="E989" s="14" t="str">
        <f>"TRIM."&amp;ROUNDDOWN((MONTH(TablaCalendario[[#This Row],[Fecha]])+2)/3,0)</f>
        <v>TRIM.3</v>
      </c>
      <c r="F989" s="15">
        <f>WEEKDAY(TablaCalendario[[#This Row],[Fecha]],2)</f>
        <v>6</v>
      </c>
      <c r="G989" s="14" t="str">
        <f>TEXT(TablaCalendario[[#This Row],[Fecha]],"DDDD")</f>
        <v>sábado</v>
      </c>
      <c r="H989" s="15">
        <f>DAY(TablaCalendario[[#This Row],[Fecha]])</f>
        <v>22</v>
      </c>
    </row>
    <row r="990" spans="1:8" x14ac:dyDescent="0.4">
      <c r="A990" s="17">
        <v>39348</v>
      </c>
      <c r="B990" s="15">
        <f>MONTH(TablaCalendario[[#This Row],[Fecha]])</f>
        <v>9</v>
      </c>
      <c r="C990" s="14" t="str">
        <f>TEXT(TablaCalendario[[#This Row],[Fecha]],"MMMM")</f>
        <v>septiembre</v>
      </c>
      <c r="D990" s="15">
        <f>YEAR(TablaCalendario[[#This Row],[Fecha]])</f>
        <v>2007</v>
      </c>
      <c r="E990" s="14" t="str">
        <f>"TRIM."&amp;ROUNDDOWN((MONTH(TablaCalendario[[#This Row],[Fecha]])+2)/3,0)</f>
        <v>TRIM.3</v>
      </c>
      <c r="F990" s="15">
        <f>WEEKDAY(TablaCalendario[[#This Row],[Fecha]],2)</f>
        <v>7</v>
      </c>
      <c r="G990" s="14" t="str">
        <f>TEXT(TablaCalendario[[#This Row],[Fecha]],"DDDD")</f>
        <v>domingo</v>
      </c>
      <c r="H990" s="15">
        <f>DAY(TablaCalendario[[#This Row],[Fecha]])</f>
        <v>23</v>
      </c>
    </row>
    <row r="991" spans="1:8" x14ac:dyDescent="0.4">
      <c r="A991" s="17">
        <v>39349</v>
      </c>
      <c r="B991" s="15">
        <f>MONTH(TablaCalendario[[#This Row],[Fecha]])</f>
        <v>9</v>
      </c>
      <c r="C991" s="14" t="str">
        <f>TEXT(TablaCalendario[[#This Row],[Fecha]],"MMMM")</f>
        <v>septiembre</v>
      </c>
      <c r="D991" s="15">
        <f>YEAR(TablaCalendario[[#This Row],[Fecha]])</f>
        <v>2007</v>
      </c>
      <c r="E991" s="14" t="str">
        <f>"TRIM."&amp;ROUNDDOWN((MONTH(TablaCalendario[[#This Row],[Fecha]])+2)/3,0)</f>
        <v>TRIM.3</v>
      </c>
      <c r="F991" s="15">
        <f>WEEKDAY(TablaCalendario[[#This Row],[Fecha]],2)</f>
        <v>1</v>
      </c>
      <c r="G991" s="14" t="str">
        <f>TEXT(TablaCalendario[[#This Row],[Fecha]],"DDDD")</f>
        <v>lunes</v>
      </c>
      <c r="H991" s="15">
        <f>DAY(TablaCalendario[[#This Row],[Fecha]])</f>
        <v>24</v>
      </c>
    </row>
    <row r="992" spans="1:8" x14ac:dyDescent="0.4">
      <c r="A992" s="17">
        <v>39350</v>
      </c>
      <c r="B992" s="15">
        <f>MONTH(TablaCalendario[[#This Row],[Fecha]])</f>
        <v>9</v>
      </c>
      <c r="C992" s="14" t="str">
        <f>TEXT(TablaCalendario[[#This Row],[Fecha]],"MMMM")</f>
        <v>septiembre</v>
      </c>
      <c r="D992" s="15">
        <f>YEAR(TablaCalendario[[#This Row],[Fecha]])</f>
        <v>2007</v>
      </c>
      <c r="E992" s="14" t="str">
        <f>"TRIM."&amp;ROUNDDOWN((MONTH(TablaCalendario[[#This Row],[Fecha]])+2)/3,0)</f>
        <v>TRIM.3</v>
      </c>
      <c r="F992" s="15">
        <f>WEEKDAY(TablaCalendario[[#This Row],[Fecha]],2)</f>
        <v>2</v>
      </c>
      <c r="G992" s="14" t="str">
        <f>TEXT(TablaCalendario[[#This Row],[Fecha]],"DDDD")</f>
        <v>martes</v>
      </c>
      <c r="H992" s="15">
        <f>DAY(TablaCalendario[[#This Row],[Fecha]])</f>
        <v>25</v>
      </c>
    </row>
    <row r="993" spans="1:8" x14ac:dyDescent="0.4">
      <c r="A993" s="17">
        <v>39351</v>
      </c>
      <c r="B993" s="15">
        <f>MONTH(TablaCalendario[[#This Row],[Fecha]])</f>
        <v>9</v>
      </c>
      <c r="C993" s="14" t="str">
        <f>TEXT(TablaCalendario[[#This Row],[Fecha]],"MMMM")</f>
        <v>septiembre</v>
      </c>
      <c r="D993" s="15">
        <f>YEAR(TablaCalendario[[#This Row],[Fecha]])</f>
        <v>2007</v>
      </c>
      <c r="E993" s="14" t="str">
        <f>"TRIM."&amp;ROUNDDOWN((MONTH(TablaCalendario[[#This Row],[Fecha]])+2)/3,0)</f>
        <v>TRIM.3</v>
      </c>
      <c r="F993" s="15">
        <f>WEEKDAY(TablaCalendario[[#This Row],[Fecha]],2)</f>
        <v>3</v>
      </c>
      <c r="G993" s="14" t="str">
        <f>TEXT(TablaCalendario[[#This Row],[Fecha]],"DDDD")</f>
        <v>miércoles</v>
      </c>
      <c r="H993" s="15">
        <f>DAY(TablaCalendario[[#This Row],[Fecha]])</f>
        <v>26</v>
      </c>
    </row>
    <row r="994" spans="1:8" x14ac:dyDescent="0.4">
      <c r="A994" s="17">
        <v>39352</v>
      </c>
      <c r="B994" s="15">
        <f>MONTH(TablaCalendario[[#This Row],[Fecha]])</f>
        <v>9</v>
      </c>
      <c r="C994" s="14" t="str">
        <f>TEXT(TablaCalendario[[#This Row],[Fecha]],"MMMM")</f>
        <v>septiembre</v>
      </c>
      <c r="D994" s="15">
        <f>YEAR(TablaCalendario[[#This Row],[Fecha]])</f>
        <v>2007</v>
      </c>
      <c r="E994" s="14" t="str">
        <f>"TRIM."&amp;ROUNDDOWN((MONTH(TablaCalendario[[#This Row],[Fecha]])+2)/3,0)</f>
        <v>TRIM.3</v>
      </c>
      <c r="F994" s="15">
        <f>WEEKDAY(TablaCalendario[[#This Row],[Fecha]],2)</f>
        <v>4</v>
      </c>
      <c r="G994" s="14" t="str">
        <f>TEXT(TablaCalendario[[#This Row],[Fecha]],"DDDD")</f>
        <v>jueves</v>
      </c>
      <c r="H994" s="15">
        <f>DAY(TablaCalendario[[#This Row],[Fecha]])</f>
        <v>27</v>
      </c>
    </row>
    <row r="995" spans="1:8" x14ac:dyDescent="0.4">
      <c r="A995" s="17">
        <v>39353</v>
      </c>
      <c r="B995" s="15">
        <f>MONTH(TablaCalendario[[#This Row],[Fecha]])</f>
        <v>9</v>
      </c>
      <c r="C995" s="14" t="str">
        <f>TEXT(TablaCalendario[[#This Row],[Fecha]],"MMMM")</f>
        <v>septiembre</v>
      </c>
      <c r="D995" s="15">
        <f>YEAR(TablaCalendario[[#This Row],[Fecha]])</f>
        <v>2007</v>
      </c>
      <c r="E995" s="14" t="str">
        <f>"TRIM."&amp;ROUNDDOWN((MONTH(TablaCalendario[[#This Row],[Fecha]])+2)/3,0)</f>
        <v>TRIM.3</v>
      </c>
      <c r="F995" s="15">
        <f>WEEKDAY(TablaCalendario[[#This Row],[Fecha]],2)</f>
        <v>5</v>
      </c>
      <c r="G995" s="14" t="str">
        <f>TEXT(TablaCalendario[[#This Row],[Fecha]],"DDDD")</f>
        <v>viernes</v>
      </c>
      <c r="H995" s="15">
        <f>DAY(TablaCalendario[[#This Row],[Fecha]])</f>
        <v>28</v>
      </c>
    </row>
    <row r="996" spans="1:8" x14ac:dyDescent="0.4">
      <c r="A996" s="17">
        <v>39354</v>
      </c>
      <c r="B996" s="15">
        <f>MONTH(TablaCalendario[[#This Row],[Fecha]])</f>
        <v>9</v>
      </c>
      <c r="C996" s="14" t="str">
        <f>TEXT(TablaCalendario[[#This Row],[Fecha]],"MMMM")</f>
        <v>septiembre</v>
      </c>
      <c r="D996" s="15">
        <f>YEAR(TablaCalendario[[#This Row],[Fecha]])</f>
        <v>2007</v>
      </c>
      <c r="E996" s="14" t="str">
        <f>"TRIM."&amp;ROUNDDOWN((MONTH(TablaCalendario[[#This Row],[Fecha]])+2)/3,0)</f>
        <v>TRIM.3</v>
      </c>
      <c r="F996" s="15">
        <f>WEEKDAY(TablaCalendario[[#This Row],[Fecha]],2)</f>
        <v>6</v>
      </c>
      <c r="G996" s="14" t="str">
        <f>TEXT(TablaCalendario[[#This Row],[Fecha]],"DDDD")</f>
        <v>sábado</v>
      </c>
      <c r="H996" s="15">
        <f>DAY(TablaCalendario[[#This Row],[Fecha]])</f>
        <v>29</v>
      </c>
    </row>
    <row r="997" spans="1:8" x14ac:dyDescent="0.4">
      <c r="A997" s="17">
        <v>39355</v>
      </c>
      <c r="B997" s="15">
        <f>MONTH(TablaCalendario[[#This Row],[Fecha]])</f>
        <v>9</v>
      </c>
      <c r="C997" s="14" t="str">
        <f>TEXT(TablaCalendario[[#This Row],[Fecha]],"MMMM")</f>
        <v>septiembre</v>
      </c>
      <c r="D997" s="15">
        <f>YEAR(TablaCalendario[[#This Row],[Fecha]])</f>
        <v>2007</v>
      </c>
      <c r="E997" s="14" t="str">
        <f>"TRIM."&amp;ROUNDDOWN((MONTH(TablaCalendario[[#This Row],[Fecha]])+2)/3,0)</f>
        <v>TRIM.3</v>
      </c>
      <c r="F997" s="15">
        <f>WEEKDAY(TablaCalendario[[#This Row],[Fecha]],2)</f>
        <v>7</v>
      </c>
      <c r="G997" s="14" t="str">
        <f>TEXT(TablaCalendario[[#This Row],[Fecha]],"DDDD")</f>
        <v>domingo</v>
      </c>
      <c r="H997" s="15">
        <f>DAY(TablaCalendario[[#This Row],[Fecha]])</f>
        <v>30</v>
      </c>
    </row>
    <row r="998" spans="1:8" x14ac:dyDescent="0.4">
      <c r="A998" s="17">
        <v>39356</v>
      </c>
      <c r="B998" s="15">
        <f>MONTH(TablaCalendario[[#This Row],[Fecha]])</f>
        <v>10</v>
      </c>
      <c r="C998" s="14" t="str">
        <f>TEXT(TablaCalendario[[#This Row],[Fecha]],"MMMM")</f>
        <v>octubre</v>
      </c>
      <c r="D998" s="15">
        <f>YEAR(TablaCalendario[[#This Row],[Fecha]])</f>
        <v>2007</v>
      </c>
      <c r="E998" s="14" t="str">
        <f>"TRIM."&amp;ROUNDDOWN((MONTH(TablaCalendario[[#This Row],[Fecha]])+2)/3,0)</f>
        <v>TRIM.4</v>
      </c>
      <c r="F998" s="15">
        <f>WEEKDAY(TablaCalendario[[#This Row],[Fecha]],2)</f>
        <v>1</v>
      </c>
      <c r="G998" s="14" t="str">
        <f>TEXT(TablaCalendario[[#This Row],[Fecha]],"DDDD")</f>
        <v>lunes</v>
      </c>
      <c r="H998" s="15">
        <f>DAY(TablaCalendario[[#This Row],[Fecha]])</f>
        <v>1</v>
      </c>
    </row>
    <row r="999" spans="1:8" x14ac:dyDescent="0.4">
      <c r="A999" s="17">
        <v>39357</v>
      </c>
      <c r="B999" s="15">
        <f>MONTH(TablaCalendario[[#This Row],[Fecha]])</f>
        <v>10</v>
      </c>
      <c r="C999" s="14" t="str">
        <f>TEXT(TablaCalendario[[#This Row],[Fecha]],"MMMM")</f>
        <v>octubre</v>
      </c>
      <c r="D999" s="15">
        <f>YEAR(TablaCalendario[[#This Row],[Fecha]])</f>
        <v>2007</v>
      </c>
      <c r="E999" s="14" t="str">
        <f>"TRIM."&amp;ROUNDDOWN((MONTH(TablaCalendario[[#This Row],[Fecha]])+2)/3,0)</f>
        <v>TRIM.4</v>
      </c>
      <c r="F999" s="15">
        <f>WEEKDAY(TablaCalendario[[#This Row],[Fecha]],2)</f>
        <v>2</v>
      </c>
      <c r="G999" s="14" t="str">
        <f>TEXT(TablaCalendario[[#This Row],[Fecha]],"DDDD")</f>
        <v>martes</v>
      </c>
      <c r="H999" s="15">
        <f>DAY(TablaCalendario[[#This Row],[Fecha]])</f>
        <v>2</v>
      </c>
    </row>
    <row r="1000" spans="1:8" x14ac:dyDescent="0.4">
      <c r="A1000" s="17">
        <v>39358</v>
      </c>
      <c r="B1000" s="15">
        <f>MONTH(TablaCalendario[[#This Row],[Fecha]])</f>
        <v>10</v>
      </c>
      <c r="C1000" s="14" t="str">
        <f>TEXT(TablaCalendario[[#This Row],[Fecha]],"MMMM")</f>
        <v>octubre</v>
      </c>
      <c r="D1000" s="15">
        <f>YEAR(TablaCalendario[[#This Row],[Fecha]])</f>
        <v>2007</v>
      </c>
      <c r="E1000" s="14" t="str">
        <f>"TRIM."&amp;ROUNDDOWN((MONTH(TablaCalendario[[#This Row],[Fecha]])+2)/3,0)</f>
        <v>TRIM.4</v>
      </c>
      <c r="F1000" s="15">
        <f>WEEKDAY(TablaCalendario[[#This Row],[Fecha]],2)</f>
        <v>3</v>
      </c>
      <c r="G1000" s="14" t="str">
        <f>TEXT(TablaCalendario[[#This Row],[Fecha]],"DDDD")</f>
        <v>miércoles</v>
      </c>
      <c r="H1000" s="15">
        <f>DAY(TablaCalendario[[#This Row],[Fecha]])</f>
        <v>3</v>
      </c>
    </row>
    <row r="1001" spans="1:8" x14ac:dyDescent="0.4">
      <c r="A1001" s="17">
        <v>39359</v>
      </c>
      <c r="B1001" s="15">
        <f>MONTH(TablaCalendario[[#This Row],[Fecha]])</f>
        <v>10</v>
      </c>
      <c r="C1001" s="14" t="str">
        <f>TEXT(TablaCalendario[[#This Row],[Fecha]],"MMMM")</f>
        <v>octubre</v>
      </c>
      <c r="D1001" s="15">
        <f>YEAR(TablaCalendario[[#This Row],[Fecha]])</f>
        <v>2007</v>
      </c>
      <c r="E1001" s="14" t="str">
        <f>"TRIM."&amp;ROUNDDOWN((MONTH(TablaCalendario[[#This Row],[Fecha]])+2)/3,0)</f>
        <v>TRIM.4</v>
      </c>
      <c r="F1001" s="15">
        <f>WEEKDAY(TablaCalendario[[#This Row],[Fecha]],2)</f>
        <v>4</v>
      </c>
      <c r="G1001" s="14" t="str">
        <f>TEXT(TablaCalendario[[#This Row],[Fecha]],"DDDD")</f>
        <v>jueves</v>
      </c>
      <c r="H1001" s="15">
        <f>DAY(TablaCalendario[[#This Row],[Fecha]])</f>
        <v>4</v>
      </c>
    </row>
    <row r="1002" spans="1:8" x14ac:dyDescent="0.4">
      <c r="A1002" s="17">
        <v>39360</v>
      </c>
      <c r="B1002" s="15">
        <f>MONTH(TablaCalendario[[#This Row],[Fecha]])</f>
        <v>10</v>
      </c>
      <c r="C1002" s="14" t="str">
        <f>TEXT(TablaCalendario[[#This Row],[Fecha]],"MMMM")</f>
        <v>octubre</v>
      </c>
      <c r="D1002" s="15">
        <f>YEAR(TablaCalendario[[#This Row],[Fecha]])</f>
        <v>2007</v>
      </c>
      <c r="E1002" s="14" t="str">
        <f>"TRIM."&amp;ROUNDDOWN((MONTH(TablaCalendario[[#This Row],[Fecha]])+2)/3,0)</f>
        <v>TRIM.4</v>
      </c>
      <c r="F1002" s="15">
        <f>WEEKDAY(TablaCalendario[[#This Row],[Fecha]],2)</f>
        <v>5</v>
      </c>
      <c r="G1002" s="14" t="str">
        <f>TEXT(TablaCalendario[[#This Row],[Fecha]],"DDDD")</f>
        <v>viernes</v>
      </c>
      <c r="H1002" s="15">
        <f>DAY(TablaCalendario[[#This Row],[Fecha]])</f>
        <v>5</v>
      </c>
    </row>
    <row r="1003" spans="1:8" x14ac:dyDescent="0.4">
      <c r="A1003" s="17">
        <v>39361</v>
      </c>
      <c r="B1003" s="15">
        <f>MONTH(TablaCalendario[[#This Row],[Fecha]])</f>
        <v>10</v>
      </c>
      <c r="C1003" s="14" t="str">
        <f>TEXT(TablaCalendario[[#This Row],[Fecha]],"MMMM")</f>
        <v>octubre</v>
      </c>
      <c r="D1003" s="15">
        <f>YEAR(TablaCalendario[[#This Row],[Fecha]])</f>
        <v>2007</v>
      </c>
      <c r="E1003" s="14" t="str">
        <f>"TRIM."&amp;ROUNDDOWN((MONTH(TablaCalendario[[#This Row],[Fecha]])+2)/3,0)</f>
        <v>TRIM.4</v>
      </c>
      <c r="F1003" s="15">
        <f>WEEKDAY(TablaCalendario[[#This Row],[Fecha]],2)</f>
        <v>6</v>
      </c>
      <c r="G1003" s="14" t="str">
        <f>TEXT(TablaCalendario[[#This Row],[Fecha]],"DDDD")</f>
        <v>sábado</v>
      </c>
      <c r="H1003" s="15">
        <f>DAY(TablaCalendario[[#This Row],[Fecha]])</f>
        <v>6</v>
      </c>
    </row>
    <row r="1004" spans="1:8" x14ac:dyDescent="0.4">
      <c r="A1004" s="17">
        <v>39362</v>
      </c>
      <c r="B1004" s="15">
        <f>MONTH(TablaCalendario[[#This Row],[Fecha]])</f>
        <v>10</v>
      </c>
      <c r="C1004" s="14" t="str">
        <f>TEXT(TablaCalendario[[#This Row],[Fecha]],"MMMM")</f>
        <v>octubre</v>
      </c>
      <c r="D1004" s="15">
        <f>YEAR(TablaCalendario[[#This Row],[Fecha]])</f>
        <v>2007</v>
      </c>
      <c r="E1004" s="14" t="str">
        <f>"TRIM."&amp;ROUNDDOWN((MONTH(TablaCalendario[[#This Row],[Fecha]])+2)/3,0)</f>
        <v>TRIM.4</v>
      </c>
      <c r="F1004" s="15">
        <f>WEEKDAY(TablaCalendario[[#This Row],[Fecha]],2)</f>
        <v>7</v>
      </c>
      <c r="G1004" s="14" t="str">
        <f>TEXT(TablaCalendario[[#This Row],[Fecha]],"DDDD")</f>
        <v>domingo</v>
      </c>
      <c r="H1004" s="15">
        <f>DAY(TablaCalendario[[#This Row],[Fecha]])</f>
        <v>7</v>
      </c>
    </row>
    <row r="1005" spans="1:8" x14ac:dyDescent="0.4">
      <c r="A1005" s="17">
        <v>39363</v>
      </c>
      <c r="B1005" s="15">
        <f>MONTH(TablaCalendario[[#This Row],[Fecha]])</f>
        <v>10</v>
      </c>
      <c r="C1005" s="14" t="str">
        <f>TEXT(TablaCalendario[[#This Row],[Fecha]],"MMMM")</f>
        <v>octubre</v>
      </c>
      <c r="D1005" s="15">
        <f>YEAR(TablaCalendario[[#This Row],[Fecha]])</f>
        <v>2007</v>
      </c>
      <c r="E1005" s="14" t="str">
        <f>"TRIM."&amp;ROUNDDOWN((MONTH(TablaCalendario[[#This Row],[Fecha]])+2)/3,0)</f>
        <v>TRIM.4</v>
      </c>
      <c r="F1005" s="15">
        <f>WEEKDAY(TablaCalendario[[#This Row],[Fecha]],2)</f>
        <v>1</v>
      </c>
      <c r="G1005" s="14" t="str">
        <f>TEXT(TablaCalendario[[#This Row],[Fecha]],"DDDD")</f>
        <v>lunes</v>
      </c>
      <c r="H1005" s="15">
        <f>DAY(TablaCalendario[[#This Row],[Fecha]])</f>
        <v>8</v>
      </c>
    </row>
    <row r="1006" spans="1:8" x14ac:dyDescent="0.4">
      <c r="A1006" s="17">
        <v>39364</v>
      </c>
      <c r="B1006" s="15">
        <f>MONTH(TablaCalendario[[#This Row],[Fecha]])</f>
        <v>10</v>
      </c>
      <c r="C1006" s="14" t="str">
        <f>TEXT(TablaCalendario[[#This Row],[Fecha]],"MMMM")</f>
        <v>octubre</v>
      </c>
      <c r="D1006" s="15">
        <f>YEAR(TablaCalendario[[#This Row],[Fecha]])</f>
        <v>2007</v>
      </c>
      <c r="E1006" s="14" t="str">
        <f>"TRIM."&amp;ROUNDDOWN((MONTH(TablaCalendario[[#This Row],[Fecha]])+2)/3,0)</f>
        <v>TRIM.4</v>
      </c>
      <c r="F1006" s="15">
        <f>WEEKDAY(TablaCalendario[[#This Row],[Fecha]],2)</f>
        <v>2</v>
      </c>
      <c r="G1006" s="14" t="str">
        <f>TEXT(TablaCalendario[[#This Row],[Fecha]],"DDDD")</f>
        <v>martes</v>
      </c>
      <c r="H1006" s="15">
        <f>DAY(TablaCalendario[[#This Row],[Fecha]])</f>
        <v>9</v>
      </c>
    </row>
    <row r="1007" spans="1:8" x14ac:dyDescent="0.4">
      <c r="A1007" s="17">
        <v>39365</v>
      </c>
      <c r="B1007" s="15">
        <f>MONTH(TablaCalendario[[#This Row],[Fecha]])</f>
        <v>10</v>
      </c>
      <c r="C1007" s="14" t="str">
        <f>TEXT(TablaCalendario[[#This Row],[Fecha]],"MMMM")</f>
        <v>octubre</v>
      </c>
      <c r="D1007" s="15">
        <f>YEAR(TablaCalendario[[#This Row],[Fecha]])</f>
        <v>2007</v>
      </c>
      <c r="E1007" s="14" t="str">
        <f>"TRIM."&amp;ROUNDDOWN((MONTH(TablaCalendario[[#This Row],[Fecha]])+2)/3,0)</f>
        <v>TRIM.4</v>
      </c>
      <c r="F1007" s="15">
        <f>WEEKDAY(TablaCalendario[[#This Row],[Fecha]],2)</f>
        <v>3</v>
      </c>
      <c r="G1007" s="14" t="str">
        <f>TEXT(TablaCalendario[[#This Row],[Fecha]],"DDDD")</f>
        <v>miércoles</v>
      </c>
      <c r="H1007" s="15">
        <f>DAY(TablaCalendario[[#This Row],[Fecha]])</f>
        <v>10</v>
      </c>
    </row>
    <row r="1008" spans="1:8" x14ac:dyDescent="0.4">
      <c r="A1008" s="17">
        <v>39366</v>
      </c>
      <c r="B1008" s="15">
        <f>MONTH(TablaCalendario[[#This Row],[Fecha]])</f>
        <v>10</v>
      </c>
      <c r="C1008" s="14" t="str">
        <f>TEXT(TablaCalendario[[#This Row],[Fecha]],"MMMM")</f>
        <v>octubre</v>
      </c>
      <c r="D1008" s="15">
        <f>YEAR(TablaCalendario[[#This Row],[Fecha]])</f>
        <v>2007</v>
      </c>
      <c r="E1008" s="14" t="str">
        <f>"TRIM."&amp;ROUNDDOWN((MONTH(TablaCalendario[[#This Row],[Fecha]])+2)/3,0)</f>
        <v>TRIM.4</v>
      </c>
      <c r="F1008" s="15">
        <f>WEEKDAY(TablaCalendario[[#This Row],[Fecha]],2)</f>
        <v>4</v>
      </c>
      <c r="G1008" s="14" t="str">
        <f>TEXT(TablaCalendario[[#This Row],[Fecha]],"DDDD")</f>
        <v>jueves</v>
      </c>
      <c r="H1008" s="15">
        <f>DAY(TablaCalendario[[#This Row],[Fecha]])</f>
        <v>11</v>
      </c>
    </row>
    <row r="1009" spans="1:8" x14ac:dyDescent="0.4">
      <c r="A1009" s="17">
        <v>39367</v>
      </c>
      <c r="B1009" s="15">
        <f>MONTH(TablaCalendario[[#This Row],[Fecha]])</f>
        <v>10</v>
      </c>
      <c r="C1009" s="14" t="str">
        <f>TEXT(TablaCalendario[[#This Row],[Fecha]],"MMMM")</f>
        <v>octubre</v>
      </c>
      <c r="D1009" s="15">
        <f>YEAR(TablaCalendario[[#This Row],[Fecha]])</f>
        <v>2007</v>
      </c>
      <c r="E1009" s="14" t="str">
        <f>"TRIM."&amp;ROUNDDOWN((MONTH(TablaCalendario[[#This Row],[Fecha]])+2)/3,0)</f>
        <v>TRIM.4</v>
      </c>
      <c r="F1009" s="15">
        <f>WEEKDAY(TablaCalendario[[#This Row],[Fecha]],2)</f>
        <v>5</v>
      </c>
      <c r="G1009" s="14" t="str">
        <f>TEXT(TablaCalendario[[#This Row],[Fecha]],"DDDD")</f>
        <v>viernes</v>
      </c>
      <c r="H1009" s="15">
        <f>DAY(TablaCalendario[[#This Row],[Fecha]])</f>
        <v>12</v>
      </c>
    </row>
    <row r="1010" spans="1:8" x14ac:dyDescent="0.4">
      <c r="A1010" s="17">
        <v>39368</v>
      </c>
      <c r="B1010" s="15">
        <f>MONTH(TablaCalendario[[#This Row],[Fecha]])</f>
        <v>10</v>
      </c>
      <c r="C1010" s="14" t="str">
        <f>TEXT(TablaCalendario[[#This Row],[Fecha]],"MMMM")</f>
        <v>octubre</v>
      </c>
      <c r="D1010" s="15">
        <f>YEAR(TablaCalendario[[#This Row],[Fecha]])</f>
        <v>2007</v>
      </c>
      <c r="E1010" s="14" t="str">
        <f>"TRIM."&amp;ROUNDDOWN((MONTH(TablaCalendario[[#This Row],[Fecha]])+2)/3,0)</f>
        <v>TRIM.4</v>
      </c>
      <c r="F1010" s="15">
        <f>WEEKDAY(TablaCalendario[[#This Row],[Fecha]],2)</f>
        <v>6</v>
      </c>
      <c r="G1010" s="14" t="str">
        <f>TEXT(TablaCalendario[[#This Row],[Fecha]],"DDDD")</f>
        <v>sábado</v>
      </c>
      <c r="H1010" s="15">
        <f>DAY(TablaCalendario[[#This Row],[Fecha]])</f>
        <v>13</v>
      </c>
    </row>
    <row r="1011" spans="1:8" x14ac:dyDescent="0.4">
      <c r="A1011" s="17">
        <v>39369</v>
      </c>
      <c r="B1011" s="15">
        <f>MONTH(TablaCalendario[[#This Row],[Fecha]])</f>
        <v>10</v>
      </c>
      <c r="C1011" s="14" t="str">
        <f>TEXT(TablaCalendario[[#This Row],[Fecha]],"MMMM")</f>
        <v>octubre</v>
      </c>
      <c r="D1011" s="15">
        <f>YEAR(TablaCalendario[[#This Row],[Fecha]])</f>
        <v>2007</v>
      </c>
      <c r="E1011" s="14" t="str">
        <f>"TRIM."&amp;ROUNDDOWN((MONTH(TablaCalendario[[#This Row],[Fecha]])+2)/3,0)</f>
        <v>TRIM.4</v>
      </c>
      <c r="F1011" s="15">
        <f>WEEKDAY(TablaCalendario[[#This Row],[Fecha]],2)</f>
        <v>7</v>
      </c>
      <c r="G1011" s="14" t="str">
        <f>TEXT(TablaCalendario[[#This Row],[Fecha]],"DDDD")</f>
        <v>domingo</v>
      </c>
      <c r="H1011" s="15">
        <f>DAY(TablaCalendario[[#This Row],[Fecha]])</f>
        <v>14</v>
      </c>
    </row>
    <row r="1012" spans="1:8" x14ac:dyDescent="0.4">
      <c r="A1012" s="17">
        <v>39370</v>
      </c>
      <c r="B1012" s="15">
        <f>MONTH(TablaCalendario[[#This Row],[Fecha]])</f>
        <v>10</v>
      </c>
      <c r="C1012" s="14" t="str">
        <f>TEXT(TablaCalendario[[#This Row],[Fecha]],"MMMM")</f>
        <v>octubre</v>
      </c>
      <c r="D1012" s="15">
        <f>YEAR(TablaCalendario[[#This Row],[Fecha]])</f>
        <v>2007</v>
      </c>
      <c r="E1012" s="14" t="str">
        <f>"TRIM."&amp;ROUNDDOWN((MONTH(TablaCalendario[[#This Row],[Fecha]])+2)/3,0)</f>
        <v>TRIM.4</v>
      </c>
      <c r="F1012" s="15">
        <f>WEEKDAY(TablaCalendario[[#This Row],[Fecha]],2)</f>
        <v>1</v>
      </c>
      <c r="G1012" s="14" t="str">
        <f>TEXT(TablaCalendario[[#This Row],[Fecha]],"DDDD")</f>
        <v>lunes</v>
      </c>
      <c r="H1012" s="15">
        <f>DAY(TablaCalendario[[#This Row],[Fecha]])</f>
        <v>15</v>
      </c>
    </row>
    <row r="1013" spans="1:8" x14ac:dyDescent="0.4">
      <c r="A1013" s="17">
        <v>39371</v>
      </c>
      <c r="B1013" s="15">
        <f>MONTH(TablaCalendario[[#This Row],[Fecha]])</f>
        <v>10</v>
      </c>
      <c r="C1013" s="14" t="str">
        <f>TEXT(TablaCalendario[[#This Row],[Fecha]],"MMMM")</f>
        <v>octubre</v>
      </c>
      <c r="D1013" s="15">
        <f>YEAR(TablaCalendario[[#This Row],[Fecha]])</f>
        <v>2007</v>
      </c>
      <c r="E1013" s="14" t="str">
        <f>"TRIM."&amp;ROUNDDOWN((MONTH(TablaCalendario[[#This Row],[Fecha]])+2)/3,0)</f>
        <v>TRIM.4</v>
      </c>
      <c r="F1013" s="15">
        <f>WEEKDAY(TablaCalendario[[#This Row],[Fecha]],2)</f>
        <v>2</v>
      </c>
      <c r="G1013" s="14" t="str">
        <f>TEXT(TablaCalendario[[#This Row],[Fecha]],"DDDD")</f>
        <v>martes</v>
      </c>
      <c r="H1013" s="15">
        <f>DAY(TablaCalendario[[#This Row],[Fecha]])</f>
        <v>16</v>
      </c>
    </row>
    <row r="1014" spans="1:8" x14ac:dyDescent="0.4">
      <c r="A1014" s="17">
        <v>39372</v>
      </c>
      <c r="B1014" s="15">
        <f>MONTH(TablaCalendario[[#This Row],[Fecha]])</f>
        <v>10</v>
      </c>
      <c r="C1014" s="14" t="str">
        <f>TEXT(TablaCalendario[[#This Row],[Fecha]],"MMMM")</f>
        <v>octubre</v>
      </c>
      <c r="D1014" s="15">
        <f>YEAR(TablaCalendario[[#This Row],[Fecha]])</f>
        <v>2007</v>
      </c>
      <c r="E1014" s="14" t="str">
        <f>"TRIM."&amp;ROUNDDOWN((MONTH(TablaCalendario[[#This Row],[Fecha]])+2)/3,0)</f>
        <v>TRIM.4</v>
      </c>
      <c r="F1014" s="15">
        <f>WEEKDAY(TablaCalendario[[#This Row],[Fecha]],2)</f>
        <v>3</v>
      </c>
      <c r="G1014" s="14" t="str">
        <f>TEXT(TablaCalendario[[#This Row],[Fecha]],"DDDD")</f>
        <v>miércoles</v>
      </c>
      <c r="H1014" s="15">
        <f>DAY(TablaCalendario[[#This Row],[Fecha]])</f>
        <v>17</v>
      </c>
    </row>
    <row r="1015" spans="1:8" x14ac:dyDescent="0.4">
      <c r="A1015" s="17">
        <v>39373</v>
      </c>
      <c r="B1015" s="15">
        <f>MONTH(TablaCalendario[[#This Row],[Fecha]])</f>
        <v>10</v>
      </c>
      <c r="C1015" s="14" t="str">
        <f>TEXT(TablaCalendario[[#This Row],[Fecha]],"MMMM")</f>
        <v>octubre</v>
      </c>
      <c r="D1015" s="15">
        <f>YEAR(TablaCalendario[[#This Row],[Fecha]])</f>
        <v>2007</v>
      </c>
      <c r="E1015" s="14" t="str">
        <f>"TRIM."&amp;ROUNDDOWN((MONTH(TablaCalendario[[#This Row],[Fecha]])+2)/3,0)</f>
        <v>TRIM.4</v>
      </c>
      <c r="F1015" s="15">
        <f>WEEKDAY(TablaCalendario[[#This Row],[Fecha]],2)</f>
        <v>4</v>
      </c>
      <c r="G1015" s="14" t="str">
        <f>TEXT(TablaCalendario[[#This Row],[Fecha]],"DDDD")</f>
        <v>jueves</v>
      </c>
      <c r="H1015" s="15">
        <f>DAY(TablaCalendario[[#This Row],[Fecha]])</f>
        <v>18</v>
      </c>
    </row>
    <row r="1016" spans="1:8" x14ac:dyDescent="0.4">
      <c r="A1016" s="17">
        <v>39374</v>
      </c>
      <c r="B1016" s="15">
        <f>MONTH(TablaCalendario[[#This Row],[Fecha]])</f>
        <v>10</v>
      </c>
      <c r="C1016" s="14" t="str">
        <f>TEXT(TablaCalendario[[#This Row],[Fecha]],"MMMM")</f>
        <v>octubre</v>
      </c>
      <c r="D1016" s="15">
        <f>YEAR(TablaCalendario[[#This Row],[Fecha]])</f>
        <v>2007</v>
      </c>
      <c r="E1016" s="14" t="str">
        <f>"TRIM."&amp;ROUNDDOWN((MONTH(TablaCalendario[[#This Row],[Fecha]])+2)/3,0)</f>
        <v>TRIM.4</v>
      </c>
      <c r="F1016" s="15">
        <f>WEEKDAY(TablaCalendario[[#This Row],[Fecha]],2)</f>
        <v>5</v>
      </c>
      <c r="G1016" s="14" t="str">
        <f>TEXT(TablaCalendario[[#This Row],[Fecha]],"DDDD")</f>
        <v>viernes</v>
      </c>
      <c r="H1016" s="15">
        <f>DAY(TablaCalendario[[#This Row],[Fecha]])</f>
        <v>19</v>
      </c>
    </row>
    <row r="1017" spans="1:8" x14ac:dyDescent="0.4">
      <c r="A1017" s="17">
        <v>39375</v>
      </c>
      <c r="B1017" s="15">
        <f>MONTH(TablaCalendario[[#This Row],[Fecha]])</f>
        <v>10</v>
      </c>
      <c r="C1017" s="14" t="str">
        <f>TEXT(TablaCalendario[[#This Row],[Fecha]],"MMMM")</f>
        <v>octubre</v>
      </c>
      <c r="D1017" s="15">
        <f>YEAR(TablaCalendario[[#This Row],[Fecha]])</f>
        <v>2007</v>
      </c>
      <c r="E1017" s="14" t="str">
        <f>"TRIM."&amp;ROUNDDOWN((MONTH(TablaCalendario[[#This Row],[Fecha]])+2)/3,0)</f>
        <v>TRIM.4</v>
      </c>
      <c r="F1017" s="15">
        <f>WEEKDAY(TablaCalendario[[#This Row],[Fecha]],2)</f>
        <v>6</v>
      </c>
      <c r="G1017" s="14" t="str">
        <f>TEXT(TablaCalendario[[#This Row],[Fecha]],"DDDD")</f>
        <v>sábado</v>
      </c>
      <c r="H1017" s="15">
        <f>DAY(TablaCalendario[[#This Row],[Fecha]])</f>
        <v>20</v>
      </c>
    </row>
    <row r="1018" spans="1:8" x14ac:dyDescent="0.4">
      <c r="A1018" s="17">
        <v>39376</v>
      </c>
      <c r="B1018" s="15">
        <f>MONTH(TablaCalendario[[#This Row],[Fecha]])</f>
        <v>10</v>
      </c>
      <c r="C1018" s="14" t="str">
        <f>TEXT(TablaCalendario[[#This Row],[Fecha]],"MMMM")</f>
        <v>octubre</v>
      </c>
      <c r="D1018" s="15">
        <f>YEAR(TablaCalendario[[#This Row],[Fecha]])</f>
        <v>2007</v>
      </c>
      <c r="E1018" s="14" t="str">
        <f>"TRIM."&amp;ROUNDDOWN((MONTH(TablaCalendario[[#This Row],[Fecha]])+2)/3,0)</f>
        <v>TRIM.4</v>
      </c>
      <c r="F1018" s="15">
        <f>WEEKDAY(TablaCalendario[[#This Row],[Fecha]],2)</f>
        <v>7</v>
      </c>
      <c r="G1018" s="14" t="str">
        <f>TEXT(TablaCalendario[[#This Row],[Fecha]],"DDDD")</f>
        <v>domingo</v>
      </c>
      <c r="H1018" s="15">
        <f>DAY(TablaCalendario[[#This Row],[Fecha]])</f>
        <v>21</v>
      </c>
    </row>
    <row r="1019" spans="1:8" x14ac:dyDescent="0.4">
      <c r="A1019" s="17">
        <v>39377</v>
      </c>
      <c r="B1019" s="15">
        <f>MONTH(TablaCalendario[[#This Row],[Fecha]])</f>
        <v>10</v>
      </c>
      <c r="C1019" s="14" t="str">
        <f>TEXT(TablaCalendario[[#This Row],[Fecha]],"MMMM")</f>
        <v>octubre</v>
      </c>
      <c r="D1019" s="15">
        <f>YEAR(TablaCalendario[[#This Row],[Fecha]])</f>
        <v>2007</v>
      </c>
      <c r="E1019" s="14" t="str">
        <f>"TRIM."&amp;ROUNDDOWN((MONTH(TablaCalendario[[#This Row],[Fecha]])+2)/3,0)</f>
        <v>TRIM.4</v>
      </c>
      <c r="F1019" s="15">
        <f>WEEKDAY(TablaCalendario[[#This Row],[Fecha]],2)</f>
        <v>1</v>
      </c>
      <c r="G1019" s="14" t="str">
        <f>TEXT(TablaCalendario[[#This Row],[Fecha]],"DDDD")</f>
        <v>lunes</v>
      </c>
      <c r="H1019" s="15">
        <f>DAY(TablaCalendario[[#This Row],[Fecha]])</f>
        <v>22</v>
      </c>
    </row>
    <row r="1020" spans="1:8" x14ac:dyDescent="0.4">
      <c r="A1020" s="17">
        <v>39378</v>
      </c>
      <c r="B1020" s="15">
        <f>MONTH(TablaCalendario[[#This Row],[Fecha]])</f>
        <v>10</v>
      </c>
      <c r="C1020" s="14" t="str">
        <f>TEXT(TablaCalendario[[#This Row],[Fecha]],"MMMM")</f>
        <v>octubre</v>
      </c>
      <c r="D1020" s="15">
        <f>YEAR(TablaCalendario[[#This Row],[Fecha]])</f>
        <v>2007</v>
      </c>
      <c r="E1020" s="14" t="str">
        <f>"TRIM."&amp;ROUNDDOWN((MONTH(TablaCalendario[[#This Row],[Fecha]])+2)/3,0)</f>
        <v>TRIM.4</v>
      </c>
      <c r="F1020" s="15">
        <f>WEEKDAY(TablaCalendario[[#This Row],[Fecha]],2)</f>
        <v>2</v>
      </c>
      <c r="G1020" s="14" t="str">
        <f>TEXT(TablaCalendario[[#This Row],[Fecha]],"DDDD")</f>
        <v>martes</v>
      </c>
      <c r="H1020" s="15">
        <f>DAY(TablaCalendario[[#This Row],[Fecha]])</f>
        <v>23</v>
      </c>
    </row>
    <row r="1021" spans="1:8" x14ac:dyDescent="0.4">
      <c r="A1021" s="17">
        <v>39379</v>
      </c>
      <c r="B1021" s="15">
        <f>MONTH(TablaCalendario[[#This Row],[Fecha]])</f>
        <v>10</v>
      </c>
      <c r="C1021" s="14" t="str">
        <f>TEXT(TablaCalendario[[#This Row],[Fecha]],"MMMM")</f>
        <v>octubre</v>
      </c>
      <c r="D1021" s="15">
        <f>YEAR(TablaCalendario[[#This Row],[Fecha]])</f>
        <v>2007</v>
      </c>
      <c r="E1021" s="14" t="str">
        <f>"TRIM."&amp;ROUNDDOWN((MONTH(TablaCalendario[[#This Row],[Fecha]])+2)/3,0)</f>
        <v>TRIM.4</v>
      </c>
      <c r="F1021" s="15">
        <f>WEEKDAY(TablaCalendario[[#This Row],[Fecha]],2)</f>
        <v>3</v>
      </c>
      <c r="G1021" s="14" t="str">
        <f>TEXT(TablaCalendario[[#This Row],[Fecha]],"DDDD")</f>
        <v>miércoles</v>
      </c>
      <c r="H1021" s="15">
        <f>DAY(TablaCalendario[[#This Row],[Fecha]])</f>
        <v>24</v>
      </c>
    </row>
    <row r="1022" spans="1:8" x14ac:dyDescent="0.4">
      <c r="A1022" s="17">
        <v>39380</v>
      </c>
      <c r="B1022" s="15">
        <f>MONTH(TablaCalendario[[#This Row],[Fecha]])</f>
        <v>10</v>
      </c>
      <c r="C1022" s="14" t="str">
        <f>TEXT(TablaCalendario[[#This Row],[Fecha]],"MMMM")</f>
        <v>octubre</v>
      </c>
      <c r="D1022" s="15">
        <f>YEAR(TablaCalendario[[#This Row],[Fecha]])</f>
        <v>2007</v>
      </c>
      <c r="E1022" s="14" t="str">
        <f>"TRIM."&amp;ROUNDDOWN((MONTH(TablaCalendario[[#This Row],[Fecha]])+2)/3,0)</f>
        <v>TRIM.4</v>
      </c>
      <c r="F1022" s="15">
        <f>WEEKDAY(TablaCalendario[[#This Row],[Fecha]],2)</f>
        <v>4</v>
      </c>
      <c r="G1022" s="14" t="str">
        <f>TEXT(TablaCalendario[[#This Row],[Fecha]],"DDDD")</f>
        <v>jueves</v>
      </c>
      <c r="H1022" s="15">
        <f>DAY(TablaCalendario[[#This Row],[Fecha]])</f>
        <v>25</v>
      </c>
    </row>
    <row r="1023" spans="1:8" x14ac:dyDescent="0.4">
      <c r="A1023" s="17">
        <v>39381</v>
      </c>
      <c r="B1023" s="15">
        <f>MONTH(TablaCalendario[[#This Row],[Fecha]])</f>
        <v>10</v>
      </c>
      <c r="C1023" s="14" t="str">
        <f>TEXT(TablaCalendario[[#This Row],[Fecha]],"MMMM")</f>
        <v>octubre</v>
      </c>
      <c r="D1023" s="15">
        <f>YEAR(TablaCalendario[[#This Row],[Fecha]])</f>
        <v>2007</v>
      </c>
      <c r="E1023" s="14" t="str">
        <f>"TRIM."&amp;ROUNDDOWN((MONTH(TablaCalendario[[#This Row],[Fecha]])+2)/3,0)</f>
        <v>TRIM.4</v>
      </c>
      <c r="F1023" s="15">
        <f>WEEKDAY(TablaCalendario[[#This Row],[Fecha]],2)</f>
        <v>5</v>
      </c>
      <c r="G1023" s="14" t="str">
        <f>TEXT(TablaCalendario[[#This Row],[Fecha]],"DDDD")</f>
        <v>viernes</v>
      </c>
      <c r="H1023" s="15">
        <f>DAY(TablaCalendario[[#This Row],[Fecha]])</f>
        <v>26</v>
      </c>
    </row>
    <row r="1024" spans="1:8" x14ac:dyDescent="0.4">
      <c r="A1024" s="17">
        <v>39382</v>
      </c>
      <c r="B1024" s="15">
        <f>MONTH(TablaCalendario[[#This Row],[Fecha]])</f>
        <v>10</v>
      </c>
      <c r="C1024" s="14" t="str">
        <f>TEXT(TablaCalendario[[#This Row],[Fecha]],"MMMM")</f>
        <v>octubre</v>
      </c>
      <c r="D1024" s="15">
        <f>YEAR(TablaCalendario[[#This Row],[Fecha]])</f>
        <v>2007</v>
      </c>
      <c r="E1024" s="14" t="str">
        <f>"TRIM."&amp;ROUNDDOWN((MONTH(TablaCalendario[[#This Row],[Fecha]])+2)/3,0)</f>
        <v>TRIM.4</v>
      </c>
      <c r="F1024" s="15">
        <f>WEEKDAY(TablaCalendario[[#This Row],[Fecha]],2)</f>
        <v>6</v>
      </c>
      <c r="G1024" s="14" t="str">
        <f>TEXT(TablaCalendario[[#This Row],[Fecha]],"DDDD")</f>
        <v>sábado</v>
      </c>
      <c r="H1024" s="15">
        <f>DAY(TablaCalendario[[#This Row],[Fecha]])</f>
        <v>27</v>
      </c>
    </row>
    <row r="1025" spans="1:8" x14ac:dyDescent="0.4">
      <c r="A1025" s="17">
        <v>39383</v>
      </c>
      <c r="B1025" s="15">
        <f>MONTH(TablaCalendario[[#This Row],[Fecha]])</f>
        <v>10</v>
      </c>
      <c r="C1025" s="14" t="str">
        <f>TEXT(TablaCalendario[[#This Row],[Fecha]],"MMMM")</f>
        <v>octubre</v>
      </c>
      <c r="D1025" s="15">
        <f>YEAR(TablaCalendario[[#This Row],[Fecha]])</f>
        <v>2007</v>
      </c>
      <c r="E1025" s="14" t="str">
        <f>"TRIM."&amp;ROUNDDOWN((MONTH(TablaCalendario[[#This Row],[Fecha]])+2)/3,0)</f>
        <v>TRIM.4</v>
      </c>
      <c r="F1025" s="15">
        <f>WEEKDAY(TablaCalendario[[#This Row],[Fecha]],2)</f>
        <v>7</v>
      </c>
      <c r="G1025" s="14" t="str">
        <f>TEXT(TablaCalendario[[#This Row],[Fecha]],"DDDD")</f>
        <v>domingo</v>
      </c>
      <c r="H1025" s="15">
        <f>DAY(TablaCalendario[[#This Row],[Fecha]])</f>
        <v>28</v>
      </c>
    </row>
    <row r="1026" spans="1:8" x14ac:dyDescent="0.4">
      <c r="A1026" s="17">
        <v>39384</v>
      </c>
      <c r="B1026" s="15">
        <f>MONTH(TablaCalendario[[#This Row],[Fecha]])</f>
        <v>10</v>
      </c>
      <c r="C1026" s="14" t="str">
        <f>TEXT(TablaCalendario[[#This Row],[Fecha]],"MMMM")</f>
        <v>octubre</v>
      </c>
      <c r="D1026" s="15">
        <f>YEAR(TablaCalendario[[#This Row],[Fecha]])</f>
        <v>2007</v>
      </c>
      <c r="E1026" s="14" t="str">
        <f>"TRIM."&amp;ROUNDDOWN((MONTH(TablaCalendario[[#This Row],[Fecha]])+2)/3,0)</f>
        <v>TRIM.4</v>
      </c>
      <c r="F1026" s="15">
        <f>WEEKDAY(TablaCalendario[[#This Row],[Fecha]],2)</f>
        <v>1</v>
      </c>
      <c r="G1026" s="14" t="str">
        <f>TEXT(TablaCalendario[[#This Row],[Fecha]],"DDDD")</f>
        <v>lunes</v>
      </c>
      <c r="H1026" s="15">
        <f>DAY(TablaCalendario[[#This Row],[Fecha]])</f>
        <v>29</v>
      </c>
    </row>
    <row r="1027" spans="1:8" x14ac:dyDescent="0.4">
      <c r="A1027" s="17">
        <v>39385</v>
      </c>
      <c r="B1027" s="15">
        <f>MONTH(TablaCalendario[[#This Row],[Fecha]])</f>
        <v>10</v>
      </c>
      <c r="C1027" s="14" t="str">
        <f>TEXT(TablaCalendario[[#This Row],[Fecha]],"MMMM")</f>
        <v>octubre</v>
      </c>
      <c r="D1027" s="15">
        <f>YEAR(TablaCalendario[[#This Row],[Fecha]])</f>
        <v>2007</v>
      </c>
      <c r="E1027" s="14" t="str">
        <f>"TRIM."&amp;ROUNDDOWN((MONTH(TablaCalendario[[#This Row],[Fecha]])+2)/3,0)</f>
        <v>TRIM.4</v>
      </c>
      <c r="F1027" s="15">
        <f>WEEKDAY(TablaCalendario[[#This Row],[Fecha]],2)</f>
        <v>2</v>
      </c>
      <c r="G1027" s="14" t="str">
        <f>TEXT(TablaCalendario[[#This Row],[Fecha]],"DDDD")</f>
        <v>martes</v>
      </c>
      <c r="H1027" s="15">
        <f>DAY(TablaCalendario[[#This Row],[Fecha]])</f>
        <v>30</v>
      </c>
    </row>
    <row r="1028" spans="1:8" x14ac:dyDescent="0.4">
      <c r="A1028" s="17">
        <v>39386</v>
      </c>
      <c r="B1028" s="15">
        <f>MONTH(TablaCalendario[[#This Row],[Fecha]])</f>
        <v>10</v>
      </c>
      <c r="C1028" s="14" t="str">
        <f>TEXT(TablaCalendario[[#This Row],[Fecha]],"MMMM")</f>
        <v>octubre</v>
      </c>
      <c r="D1028" s="15">
        <f>YEAR(TablaCalendario[[#This Row],[Fecha]])</f>
        <v>2007</v>
      </c>
      <c r="E1028" s="14" t="str">
        <f>"TRIM."&amp;ROUNDDOWN((MONTH(TablaCalendario[[#This Row],[Fecha]])+2)/3,0)</f>
        <v>TRIM.4</v>
      </c>
      <c r="F1028" s="15">
        <f>WEEKDAY(TablaCalendario[[#This Row],[Fecha]],2)</f>
        <v>3</v>
      </c>
      <c r="G1028" s="14" t="str">
        <f>TEXT(TablaCalendario[[#This Row],[Fecha]],"DDDD")</f>
        <v>miércoles</v>
      </c>
      <c r="H1028" s="15">
        <f>DAY(TablaCalendario[[#This Row],[Fecha]])</f>
        <v>31</v>
      </c>
    </row>
    <row r="1029" spans="1:8" x14ac:dyDescent="0.4">
      <c r="A1029" s="17">
        <v>39387</v>
      </c>
      <c r="B1029" s="15">
        <f>MONTH(TablaCalendario[[#This Row],[Fecha]])</f>
        <v>11</v>
      </c>
      <c r="C1029" s="14" t="str">
        <f>TEXT(TablaCalendario[[#This Row],[Fecha]],"MMMM")</f>
        <v>noviembre</v>
      </c>
      <c r="D1029" s="15">
        <f>YEAR(TablaCalendario[[#This Row],[Fecha]])</f>
        <v>2007</v>
      </c>
      <c r="E1029" s="14" t="str">
        <f>"TRIM."&amp;ROUNDDOWN((MONTH(TablaCalendario[[#This Row],[Fecha]])+2)/3,0)</f>
        <v>TRIM.4</v>
      </c>
      <c r="F1029" s="15">
        <f>WEEKDAY(TablaCalendario[[#This Row],[Fecha]],2)</f>
        <v>4</v>
      </c>
      <c r="G1029" s="14" t="str">
        <f>TEXT(TablaCalendario[[#This Row],[Fecha]],"DDDD")</f>
        <v>jueves</v>
      </c>
      <c r="H1029" s="15">
        <f>DAY(TablaCalendario[[#This Row],[Fecha]])</f>
        <v>1</v>
      </c>
    </row>
    <row r="1030" spans="1:8" x14ac:dyDescent="0.4">
      <c r="A1030" s="17">
        <v>39388</v>
      </c>
      <c r="B1030" s="15">
        <f>MONTH(TablaCalendario[[#This Row],[Fecha]])</f>
        <v>11</v>
      </c>
      <c r="C1030" s="14" t="str">
        <f>TEXT(TablaCalendario[[#This Row],[Fecha]],"MMMM")</f>
        <v>noviembre</v>
      </c>
      <c r="D1030" s="15">
        <f>YEAR(TablaCalendario[[#This Row],[Fecha]])</f>
        <v>2007</v>
      </c>
      <c r="E1030" s="14" t="str">
        <f>"TRIM."&amp;ROUNDDOWN((MONTH(TablaCalendario[[#This Row],[Fecha]])+2)/3,0)</f>
        <v>TRIM.4</v>
      </c>
      <c r="F1030" s="15">
        <f>WEEKDAY(TablaCalendario[[#This Row],[Fecha]],2)</f>
        <v>5</v>
      </c>
      <c r="G1030" s="14" t="str">
        <f>TEXT(TablaCalendario[[#This Row],[Fecha]],"DDDD")</f>
        <v>viernes</v>
      </c>
      <c r="H1030" s="15">
        <f>DAY(TablaCalendario[[#This Row],[Fecha]])</f>
        <v>2</v>
      </c>
    </row>
    <row r="1031" spans="1:8" x14ac:dyDescent="0.4">
      <c r="A1031" s="17">
        <v>39389</v>
      </c>
      <c r="B1031" s="15">
        <f>MONTH(TablaCalendario[[#This Row],[Fecha]])</f>
        <v>11</v>
      </c>
      <c r="C1031" s="14" t="str">
        <f>TEXT(TablaCalendario[[#This Row],[Fecha]],"MMMM")</f>
        <v>noviembre</v>
      </c>
      <c r="D1031" s="15">
        <f>YEAR(TablaCalendario[[#This Row],[Fecha]])</f>
        <v>2007</v>
      </c>
      <c r="E1031" s="14" t="str">
        <f>"TRIM."&amp;ROUNDDOWN((MONTH(TablaCalendario[[#This Row],[Fecha]])+2)/3,0)</f>
        <v>TRIM.4</v>
      </c>
      <c r="F1031" s="15">
        <f>WEEKDAY(TablaCalendario[[#This Row],[Fecha]],2)</f>
        <v>6</v>
      </c>
      <c r="G1031" s="14" t="str">
        <f>TEXT(TablaCalendario[[#This Row],[Fecha]],"DDDD")</f>
        <v>sábado</v>
      </c>
      <c r="H1031" s="15">
        <f>DAY(TablaCalendario[[#This Row],[Fecha]])</f>
        <v>3</v>
      </c>
    </row>
    <row r="1032" spans="1:8" x14ac:dyDescent="0.4">
      <c r="A1032" s="17">
        <v>39390</v>
      </c>
      <c r="B1032" s="15">
        <f>MONTH(TablaCalendario[[#This Row],[Fecha]])</f>
        <v>11</v>
      </c>
      <c r="C1032" s="14" t="str">
        <f>TEXT(TablaCalendario[[#This Row],[Fecha]],"MMMM")</f>
        <v>noviembre</v>
      </c>
      <c r="D1032" s="15">
        <f>YEAR(TablaCalendario[[#This Row],[Fecha]])</f>
        <v>2007</v>
      </c>
      <c r="E1032" s="14" t="str">
        <f>"TRIM."&amp;ROUNDDOWN((MONTH(TablaCalendario[[#This Row],[Fecha]])+2)/3,0)</f>
        <v>TRIM.4</v>
      </c>
      <c r="F1032" s="15">
        <f>WEEKDAY(TablaCalendario[[#This Row],[Fecha]],2)</f>
        <v>7</v>
      </c>
      <c r="G1032" s="14" t="str">
        <f>TEXT(TablaCalendario[[#This Row],[Fecha]],"DDDD")</f>
        <v>domingo</v>
      </c>
      <c r="H1032" s="15">
        <f>DAY(TablaCalendario[[#This Row],[Fecha]])</f>
        <v>4</v>
      </c>
    </row>
    <row r="1033" spans="1:8" x14ac:dyDescent="0.4">
      <c r="A1033" s="17">
        <v>39391</v>
      </c>
      <c r="B1033" s="15">
        <f>MONTH(TablaCalendario[[#This Row],[Fecha]])</f>
        <v>11</v>
      </c>
      <c r="C1033" s="14" t="str">
        <f>TEXT(TablaCalendario[[#This Row],[Fecha]],"MMMM")</f>
        <v>noviembre</v>
      </c>
      <c r="D1033" s="15">
        <f>YEAR(TablaCalendario[[#This Row],[Fecha]])</f>
        <v>2007</v>
      </c>
      <c r="E1033" s="14" t="str">
        <f>"TRIM."&amp;ROUNDDOWN((MONTH(TablaCalendario[[#This Row],[Fecha]])+2)/3,0)</f>
        <v>TRIM.4</v>
      </c>
      <c r="F1033" s="15">
        <f>WEEKDAY(TablaCalendario[[#This Row],[Fecha]],2)</f>
        <v>1</v>
      </c>
      <c r="G1033" s="14" t="str">
        <f>TEXT(TablaCalendario[[#This Row],[Fecha]],"DDDD")</f>
        <v>lunes</v>
      </c>
      <c r="H1033" s="15">
        <f>DAY(TablaCalendario[[#This Row],[Fecha]])</f>
        <v>5</v>
      </c>
    </row>
    <row r="1034" spans="1:8" x14ac:dyDescent="0.4">
      <c r="A1034" s="17">
        <v>39392</v>
      </c>
      <c r="B1034" s="15">
        <f>MONTH(TablaCalendario[[#This Row],[Fecha]])</f>
        <v>11</v>
      </c>
      <c r="C1034" s="14" t="str">
        <f>TEXT(TablaCalendario[[#This Row],[Fecha]],"MMMM")</f>
        <v>noviembre</v>
      </c>
      <c r="D1034" s="15">
        <f>YEAR(TablaCalendario[[#This Row],[Fecha]])</f>
        <v>2007</v>
      </c>
      <c r="E1034" s="14" t="str">
        <f>"TRIM."&amp;ROUNDDOWN((MONTH(TablaCalendario[[#This Row],[Fecha]])+2)/3,0)</f>
        <v>TRIM.4</v>
      </c>
      <c r="F1034" s="15">
        <f>WEEKDAY(TablaCalendario[[#This Row],[Fecha]],2)</f>
        <v>2</v>
      </c>
      <c r="G1034" s="14" t="str">
        <f>TEXT(TablaCalendario[[#This Row],[Fecha]],"DDDD")</f>
        <v>martes</v>
      </c>
      <c r="H1034" s="15">
        <f>DAY(TablaCalendario[[#This Row],[Fecha]])</f>
        <v>6</v>
      </c>
    </row>
    <row r="1035" spans="1:8" x14ac:dyDescent="0.4">
      <c r="A1035" s="17">
        <v>39393</v>
      </c>
      <c r="B1035" s="15">
        <f>MONTH(TablaCalendario[[#This Row],[Fecha]])</f>
        <v>11</v>
      </c>
      <c r="C1035" s="14" t="str">
        <f>TEXT(TablaCalendario[[#This Row],[Fecha]],"MMMM")</f>
        <v>noviembre</v>
      </c>
      <c r="D1035" s="15">
        <f>YEAR(TablaCalendario[[#This Row],[Fecha]])</f>
        <v>2007</v>
      </c>
      <c r="E1035" s="14" t="str">
        <f>"TRIM."&amp;ROUNDDOWN((MONTH(TablaCalendario[[#This Row],[Fecha]])+2)/3,0)</f>
        <v>TRIM.4</v>
      </c>
      <c r="F1035" s="15">
        <f>WEEKDAY(TablaCalendario[[#This Row],[Fecha]],2)</f>
        <v>3</v>
      </c>
      <c r="G1035" s="14" t="str">
        <f>TEXT(TablaCalendario[[#This Row],[Fecha]],"DDDD")</f>
        <v>miércoles</v>
      </c>
      <c r="H1035" s="15">
        <f>DAY(TablaCalendario[[#This Row],[Fecha]])</f>
        <v>7</v>
      </c>
    </row>
    <row r="1036" spans="1:8" x14ac:dyDescent="0.4">
      <c r="A1036" s="17">
        <v>39394</v>
      </c>
      <c r="B1036" s="15">
        <f>MONTH(TablaCalendario[[#This Row],[Fecha]])</f>
        <v>11</v>
      </c>
      <c r="C1036" s="14" t="str">
        <f>TEXT(TablaCalendario[[#This Row],[Fecha]],"MMMM")</f>
        <v>noviembre</v>
      </c>
      <c r="D1036" s="15">
        <f>YEAR(TablaCalendario[[#This Row],[Fecha]])</f>
        <v>2007</v>
      </c>
      <c r="E1036" s="14" t="str">
        <f>"TRIM."&amp;ROUNDDOWN((MONTH(TablaCalendario[[#This Row],[Fecha]])+2)/3,0)</f>
        <v>TRIM.4</v>
      </c>
      <c r="F1036" s="15">
        <f>WEEKDAY(TablaCalendario[[#This Row],[Fecha]],2)</f>
        <v>4</v>
      </c>
      <c r="G1036" s="14" t="str">
        <f>TEXT(TablaCalendario[[#This Row],[Fecha]],"DDDD")</f>
        <v>jueves</v>
      </c>
      <c r="H1036" s="15">
        <f>DAY(TablaCalendario[[#This Row],[Fecha]])</f>
        <v>8</v>
      </c>
    </row>
    <row r="1037" spans="1:8" x14ac:dyDescent="0.4">
      <c r="A1037" s="17">
        <v>39395</v>
      </c>
      <c r="B1037" s="15">
        <f>MONTH(TablaCalendario[[#This Row],[Fecha]])</f>
        <v>11</v>
      </c>
      <c r="C1037" s="14" t="str">
        <f>TEXT(TablaCalendario[[#This Row],[Fecha]],"MMMM")</f>
        <v>noviembre</v>
      </c>
      <c r="D1037" s="15">
        <f>YEAR(TablaCalendario[[#This Row],[Fecha]])</f>
        <v>2007</v>
      </c>
      <c r="E1037" s="14" t="str">
        <f>"TRIM."&amp;ROUNDDOWN((MONTH(TablaCalendario[[#This Row],[Fecha]])+2)/3,0)</f>
        <v>TRIM.4</v>
      </c>
      <c r="F1037" s="15">
        <f>WEEKDAY(TablaCalendario[[#This Row],[Fecha]],2)</f>
        <v>5</v>
      </c>
      <c r="G1037" s="14" t="str">
        <f>TEXT(TablaCalendario[[#This Row],[Fecha]],"DDDD")</f>
        <v>viernes</v>
      </c>
      <c r="H1037" s="15">
        <f>DAY(TablaCalendario[[#This Row],[Fecha]])</f>
        <v>9</v>
      </c>
    </row>
    <row r="1038" spans="1:8" x14ac:dyDescent="0.4">
      <c r="A1038" s="17">
        <v>39396</v>
      </c>
      <c r="B1038" s="15">
        <f>MONTH(TablaCalendario[[#This Row],[Fecha]])</f>
        <v>11</v>
      </c>
      <c r="C1038" s="14" t="str">
        <f>TEXT(TablaCalendario[[#This Row],[Fecha]],"MMMM")</f>
        <v>noviembre</v>
      </c>
      <c r="D1038" s="15">
        <f>YEAR(TablaCalendario[[#This Row],[Fecha]])</f>
        <v>2007</v>
      </c>
      <c r="E1038" s="14" t="str">
        <f>"TRIM."&amp;ROUNDDOWN((MONTH(TablaCalendario[[#This Row],[Fecha]])+2)/3,0)</f>
        <v>TRIM.4</v>
      </c>
      <c r="F1038" s="15">
        <f>WEEKDAY(TablaCalendario[[#This Row],[Fecha]],2)</f>
        <v>6</v>
      </c>
      <c r="G1038" s="14" t="str">
        <f>TEXT(TablaCalendario[[#This Row],[Fecha]],"DDDD")</f>
        <v>sábado</v>
      </c>
      <c r="H1038" s="15">
        <f>DAY(TablaCalendario[[#This Row],[Fecha]])</f>
        <v>10</v>
      </c>
    </row>
    <row r="1039" spans="1:8" x14ac:dyDescent="0.4">
      <c r="A1039" s="17">
        <v>39397</v>
      </c>
      <c r="B1039" s="15">
        <f>MONTH(TablaCalendario[[#This Row],[Fecha]])</f>
        <v>11</v>
      </c>
      <c r="C1039" s="14" t="str">
        <f>TEXT(TablaCalendario[[#This Row],[Fecha]],"MMMM")</f>
        <v>noviembre</v>
      </c>
      <c r="D1039" s="15">
        <f>YEAR(TablaCalendario[[#This Row],[Fecha]])</f>
        <v>2007</v>
      </c>
      <c r="E1039" s="14" t="str">
        <f>"TRIM."&amp;ROUNDDOWN((MONTH(TablaCalendario[[#This Row],[Fecha]])+2)/3,0)</f>
        <v>TRIM.4</v>
      </c>
      <c r="F1039" s="15">
        <f>WEEKDAY(TablaCalendario[[#This Row],[Fecha]],2)</f>
        <v>7</v>
      </c>
      <c r="G1039" s="14" t="str">
        <f>TEXT(TablaCalendario[[#This Row],[Fecha]],"DDDD")</f>
        <v>domingo</v>
      </c>
      <c r="H1039" s="15">
        <f>DAY(TablaCalendario[[#This Row],[Fecha]])</f>
        <v>11</v>
      </c>
    </row>
    <row r="1040" spans="1:8" x14ac:dyDescent="0.4">
      <c r="A1040" s="17">
        <v>39398</v>
      </c>
      <c r="B1040" s="15">
        <f>MONTH(TablaCalendario[[#This Row],[Fecha]])</f>
        <v>11</v>
      </c>
      <c r="C1040" s="14" t="str">
        <f>TEXT(TablaCalendario[[#This Row],[Fecha]],"MMMM")</f>
        <v>noviembre</v>
      </c>
      <c r="D1040" s="15">
        <f>YEAR(TablaCalendario[[#This Row],[Fecha]])</f>
        <v>2007</v>
      </c>
      <c r="E1040" s="14" t="str">
        <f>"TRIM."&amp;ROUNDDOWN((MONTH(TablaCalendario[[#This Row],[Fecha]])+2)/3,0)</f>
        <v>TRIM.4</v>
      </c>
      <c r="F1040" s="15">
        <f>WEEKDAY(TablaCalendario[[#This Row],[Fecha]],2)</f>
        <v>1</v>
      </c>
      <c r="G1040" s="14" t="str">
        <f>TEXT(TablaCalendario[[#This Row],[Fecha]],"DDDD")</f>
        <v>lunes</v>
      </c>
      <c r="H1040" s="15">
        <f>DAY(TablaCalendario[[#This Row],[Fecha]])</f>
        <v>12</v>
      </c>
    </row>
    <row r="1041" spans="1:8" x14ac:dyDescent="0.4">
      <c r="A1041" s="17">
        <v>39399</v>
      </c>
      <c r="B1041" s="15">
        <f>MONTH(TablaCalendario[[#This Row],[Fecha]])</f>
        <v>11</v>
      </c>
      <c r="C1041" s="14" t="str">
        <f>TEXT(TablaCalendario[[#This Row],[Fecha]],"MMMM")</f>
        <v>noviembre</v>
      </c>
      <c r="D1041" s="15">
        <f>YEAR(TablaCalendario[[#This Row],[Fecha]])</f>
        <v>2007</v>
      </c>
      <c r="E1041" s="14" t="str">
        <f>"TRIM."&amp;ROUNDDOWN((MONTH(TablaCalendario[[#This Row],[Fecha]])+2)/3,0)</f>
        <v>TRIM.4</v>
      </c>
      <c r="F1041" s="15">
        <f>WEEKDAY(TablaCalendario[[#This Row],[Fecha]],2)</f>
        <v>2</v>
      </c>
      <c r="G1041" s="14" t="str">
        <f>TEXT(TablaCalendario[[#This Row],[Fecha]],"DDDD")</f>
        <v>martes</v>
      </c>
      <c r="H1041" s="15">
        <f>DAY(TablaCalendario[[#This Row],[Fecha]])</f>
        <v>13</v>
      </c>
    </row>
    <row r="1042" spans="1:8" x14ac:dyDescent="0.4">
      <c r="A1042" s="17">
        <v>39400</v>
      </c>
      <c r="B1042" s="15">
        <f>MONTH(TablaCalendario[[#This Row],[Fecha]])</f>
        <v>11</v>
      </c>
      <c r="C1042" s="14" t="str">
        <f>TEXT(TablaCalendario[[#This Row],[Fecha]],"MMMM")</f>
        <v>noviembre</v>
      </c>
      <c r="D1042" s="15">
        <f>YEAR(TablaCalendario[[#This Row],[Fecha]])</f>
        <v>2007</v>
      </c>
      <c r="E1042" s="14" t="str">
        <f>"TRIM."&amp;ROUNDDOWN((MONTH(TablaCalendario[[#This Row],[Fecha]])+2)/3,0)</f>
        <v>TRIM.4</v>
      </c>
      <c r="F1042" s="15">
        <f>WEEKDAY(TablaCalendario[[#This Row],[Fecha]],2)</f>
        <v>3</v>
      </c>
      <c r="G1042" s="14" t="str">
        <f>TEXT(TablaCalendario[[#This Row],[Fecha]],"DDDD")</f>
        <v>miércoles</v>
      </c>
      <c r="H1042" s="15">
        <f>DAY(TablaCalendario[[#This Row],[Fecha]])</f>
        <v>14</v>
      </c>
    </row>
    <row r="1043" spans="1:8" x14ac:dyDescent="0.4">
      <c r="A1043" s="17">
        <v>39401</v>
      </c>
      <c r="B1043" s="15">
        <f>MONTH(TablaCalendario[[#This Row],[Fecha]])</f>
        <v>11</v>
      </c>
      <c r="C1043" s="14" t="str">
        <f>TEXT(TablaCalendario[[#This Row],[Fecha]],"MMMM")</f>
        <v>noviembre</v>
      </c>
      <c r="D1043" s="15">
        <f>YEAR(TablaCalendario[[#This Row],[Fecha]])</f>
        <v>2007</v>
      </c>
      <c r="E1043" s="14" t="str">
        <f>"TRIM."&amp;ROUNDDOWN((MONTH(TablaCalendario[[#This Row],[Fecha]])+2)/3,0)</f>
        <v>TRIM.4</v>
      </c>
      <c r="F1043" s="15">
        <f>WEEKDAY(TablaCalendario[[#This Row],[Fecha]],2)</f>
        <v>4</v>
      </c>
      <c r="G1043" s="14" t="str">
        <f>TEXT(TablaCalendario[[#This Row],[Fecha]],"DDDD")</f>
        <v>jueves</v>
      </c>
      <c r="H1043" s="15">
        <f>DAY(TablaCalendario[[#This Row],[Fecha]])</f>
        <v>15</v>
      </c>
    </row>
    <row r="1044" spans="1:8" x14ac:dyDescent="0.4">
      <c r="A1044" s="17">
        <v>39402</v>
      </c>
      <c r="B1044" s="15">
        <f>MONTH(TablaCalendario[[#This Row],[Fecha]])</f>
        <v>11</v>
      </c>
      <c r="C1044" s="14" t="str">
        <f>TEXT(TablaCalendario[[#This Row],[Fecha]],"MMMM")</f>
        <v>noviembre</v>
      </c>
      <c r="D1044" s="15">
        <f>YEAR(TablaCalendario[[#This Row],[Fecha]])</f>
        <v>2007</v>
      </c>
      <c r="E1044" s="14" t="str">
        <f>"TRIM."&amp;ROUNDDOWN((MONTH(TablaCalendario[[#This Row],[Fecha]])+2)/3,0)</f>
        <v>TRIM.4</v>
      </c>
      <c r="F1044" s="15">
        <f>WEEKDAY(TablaCalendario[[#This Row],[Fecha]],2)</f>
        <v>5</v>
      </c>
      <c r="G1044" s="14" t="str">
        <f>TEXT(TablaCalendario[[#This Row],[Fecha]],"DDDD")</f>
        <v>viernes</v>
      </c>
      <c r="H1044" s="15">
        <f>DAY(TablaCalendario[[#This Row],[Fecha]])</f>
        <v>16</v>
      </c>
    </row>
    <row r="1045" spans="1:8" x14ac:dyDescent="0.4">
      <c r="A1045" s="17">
        <v>39403</v>
      </c>
      <c r="B1045" s="15">
        <f>MONTH(TablaCalendario[[#This Row],[Fecha]])</f>
        <v>11</v>
      </c>
      <c r="C1045" s="14" t="str">
        <f>TEXT(TablaCalendario[[#This Row],[Fecha]],"MMMM")</f>
        <v>noviembre</v>
      </c>
      <c r="D1045" s="15">
        <f>YEAR(TablaCalendario[[#This Row],[Fecha]])</f>
        <v>2007</v>
      </c>
      <c r="E1045" s="14" t="str">
        <f>"TRIM."&amp;ROUNDDOWN((MONTH(TablaCalendario[[#This Row],[Fecha]])+2)/3,0)</f>
        <v>TRIM.4</v>
      </c>
      <c r="F1045" s="15">
        <f>WEEKDAY(TablaCalendario[[#This Row],[Fecha]],2)</f>
        <v>6</v>
      </c>
      <c r="G1045" s="14" t="str">
        <f>TEXT(TablaCalendario[[#This Row],[Fecha]],"DDDD")</f>
        <v>sábado</v>
      </c>
      <c r="H1045" s="15">
        <f>DAY(TablaCalendario[[#This Row],[Fecha]])</f>
        <v>17</v>
      </c>
    </row>
    <row r="1046" spans="1:8" x14ac:dyDescent="0.4">
      <c r="A1046" s="17">
        <v>39404</v>
      </c>
      <c r="B1046" s="15">
        <f>MONTH(TablaCalendario[[#This Row],[Fecha]])</f>
        <v>11</v>
      </c>
      <c r="C1046" s="14" t="str">
        <f>TEXT(TablaCalendario[[#This Row],[Fecha]],"MMMM")</f>
        <v>noviembre</v>
      </c>
      <c r="D1046" s="15">
        <f>YEAR(TablaCalendario[[#This Row],[Fecha]])</f>
        <v>2007</v>
      </c>
      <c r="E1046" s="14" t="str">
        <f>"TRIM."&amp;ROUNDDOWN((MONTH(TablaCalendario[[#This Row],[Fecha]])+2)/3,0)</f>
        <v>TRIM.4</v>
      </c>
      <c r="F1046" s="15">
        <f>WEEKDAY(TablaCalendario[[#This Row],[Fecha]],2)</f>
        <v>7</v>
      </c>
      <c r="G1046" s="14" t="str">
        <f>TEXT(TablaCalendario[[#This Row],[Fecha]],"DDDD")</f>
        <v>domingo</v>
      </c>
      <c r="H1046" s="15">
        <f>DAY(TablaCalendario[[#This Row],[Fecha]])</f>
        <v>18</v>
      </c>
    </row>
    <row r="1047" spans="1:8" x14ac:dyDescent="0.4">
      <c r="A1047" s="17">
        <v>39405</v>
      </c>
      <c r="B1047" s="15">
        <f>MONTH(TablaCalendario[[#This Row],[Fecha]])</f>
        <v>11</v>
      </c>
      <c r="C1047" s="14" t="str">
        <f>TEXT(TablaCalendario[[#This Row],[Fecha]],"MMMM")</f>
        <v>noviembre</v>
      </c>
      <c r="D1047" s="15">
        <f>YEAR(TablaCalendario[[#This Row],[Fecha]])</f>
        <v>2007</v>
      </c>
      <c r="E1047" s="14" t="str">
        <f>"TRIM."&amp;ROUNDDOWN((MONTH(TablaCalendario[[#This Row],[Fecha]])+2)/3,0)</f>
        <v>TRIM.4</v>
      </c>
      <c r="F1047" s="15">
        <f>WEEKDAY(TablaCalendario[[#This Row],[Fecha]],2)</f>
        <v>1</v>
      </c>
      <c r="G1047" s="14" t="str">
        <f>TEXT(TablaCalendario[[#This Row],[Fecha]],"DDDD")</f>
        <v>lunes</v>
      </c>
      <c r="H1047" s="15">
        <f>DAY(TablaCalendario[[#This Row],[Fecha]])</f>
        <v>19</v>
      </c>
    </row>
    <row r="1048" spans="1:8" x14ac:dyDescent="0.4">
      <c r="A1048" s="17">
        <v>39406</v>
      </c>
      <c r="B1048" s="15">
        <f>MONTH(TablaCalendario[[#This Row],[Fecha]])</f>
        <v>11</v>
      </c>
      <c r="C1048" s="14" t="str">
        <f>TEXT(TablaCalendario[[#This Row],[Fecha]],"MMMM")</f>
        <v>noviembre</v>
      </c>
      <c r="D1048" s="15">
        <f>YEAR(TablaCalendario[[#This Row],[Fecha]])</f>
        <v>2007</v>
      </c>
      <c r="E1048" s="14" t="str">
        <f>"TRIM."&amp;ROUNDDOWN((MONTH(TablaCalendario[[#This Row],[Fecha]])+2)/3,0)</f>
        <v>TRIM.4</v>
      </c>
      <c r="F1048" s="15">
        <f>WEEKDAY(TablaCalendario[[#This Row],[Fecha]],2)</f>
        <v>2</v>
      </c>
      <c r="G1048" s="14" t="str">
        <f>TEXT(TablaCalendario[[#This Row],[Fecha]],"DDDD")</f>
        <v>martes</v>
      </c>
      <c r="H1048" s="15">
        <f>DAY(TablaCalendario[[#This Row],[Fecha]])</f>
        <v>20</v>
      </c>
    </row>
    <row r="1049" spans="1:8" x14ac:dyDescent="0.4">
      <c r="A1049" s="17">
        <v>39407</v>
      </c>
      <c r="B1049" s="15">
        <f>MONTH(TablaCalendario[[#This Row],[Fecha]])</f>
        <v>11</v>
      </c>
      <c r="C1049" s="14" t="str">
        <f>TEXT(TablaCalendario[[#This Row],[Fecha]],"MMMM")</f>
        <v>noviembre</v>
      </c>
      <c r="D1049" s="15">
        <f>YEAR(TablaCalendario[[#This Row],[Fecha]])</f>
        <v>2007</v>
      </c>
      <c r="E1049" s="14" t="str">
        <f>"TRIM."&amp;ROUNDDOWN((MONTH(TablaCalendario[[#This Row],[Fecha]])+2)/3,0)</f>
        <v>TRIM.4</v>
      </c>
      <c r="F1049" s="15">
        <f>WEEKDAY(TablaCalendario[[#This Row],[Fecha]],2)</f>
        <v>3</v>
      </c>
      <c r="G1049" s="14" t="str">
        <f>TEXT(TablaCalendario[[#This Row],[Fecha]],"DDDD")</f>
        <v>miércoles</v>
      </c>
      <c r="H1049" s="15">
        <f>DAY(TablaCalendario[[#This Row],[Fecha]])</f>
        <v>21</v>
      </c>
    </row>
    <row r="1050" spans="1:8" x14ac:dyDescent="0.4">
      <c r="A1050" s="17">
        <v>39408</v>
      </c>
      <c r="B1050" s="15">
        <f>MONTH(TablaCalendario[[#This Row],[Fecha]])</f>
        <v>11</v>
      </c>
      <c r="C1050" s="14" t="str">
        <f>TEXT(TablaCalendario[[#This Row],[Fecha]],"MMMM")</f>
        <v>noviembre</v>
      </c>
      <c r="D1050" s="15">
        <f>YEAR(TablaCalendario[[#This Row],[Fecha]])</f>
        <v>2007</v>
      </c>
      <c r="E1050" s="14" t="str">
        <f>"TRIM."&amp;ROUNDDOWN((MONTH(TablaCalendario[[#This Row],[Fecha]])+2)/3,0)</f>
        <v>TRIM.4</v>
      </c>
      <c r="F1050" s="15">
        <f>WEEKDAY(TablaCalendario[[#This Row],[Fecha]],2)</f>
        <v>4</v>
      </c>
      <c r="G1050" s="14" t="str">
        <f>TEXT(TablaCalendario[[#This Row],[Fecha]],"DDDD")</f>
        <v>jueves</v>
      </c>
      <c r="H1050" s="15">
        <f>DAY(TablaCalendario[[#This Row],[Fecha]])</f>
        <v>22</v>
      </c>
    </row>
    <row r="1051" spans="1:8" x14ac:dyDescent="0.4">
      <c r="A1051" s="17">
        <v>39409</v>
      </c>
      <c r="B1051" s="15">
        <f>MONTH(TablaCalendario[[#This Row],[Fecha]])</f>
        <v>11</v>
      </c>
      <c r="C1051" s="14" t="str">
        <f>TEXT(TablaCalendario[[#This Row],[Fecha]],"MMMM")</f>
        <v>noviembre</v>
      </c>
      <c r="D1051" s="15">
        <f>YEAR(TablaCalendario[[#This Row],[Fecha]])</f>
        <v>2007</v>
      </c>
      <c r="E1051" s="14" t="str">
        <f>"TRIM."&amp;ROUNDDOWN((MONTH(TablaCalendario[[#This Row],[Fecha]])+2)/3,0)</f>
        <v>TRIM.4</v>
      </c>
      <c r="F1051" s="15">
        <f>WEEKDAY(TablaCalendario[[#This Row],[Fecha]],2)</f>
        <v>5</v>
      </c>
      <c r="G1051" s="14" t="str">
        <f>TEXT(TablaCalendario[[#This Row],[Fecha]],"DDDD")</f>
        <v>viernes</v>
      </c>
      <c r="H1051" s="15">
        <f>DAY(TablaCalendario[[#This Row],[Fecha]])</f>
        <v>23</v>
      </c>
    </row>
    <row r="1052" spans="1:8" x14ac:dyDescent="0.4">
      <c r="A1052" s="17">
        <v>39410</v>
      </c>
      <c r="B1052" s="15">
        <f>MONTH(TablaCalendario[[#This Row],[Fecha]])</f>
        <v>11</v>
      </c>
      <c r="C1052" s="14" t="str">
        <f>TEXT(TablaCalendario[[#This Row],[Fecha]],"MMMM")</f>
        <v>noviembre</v>
      </c>
      <c r="D1052" s="15">
        <f>YEAR(TablaCalendario[[#This Row],[Fecha]])</f>
        <v>2007</v>
      </c>
      <c r="E1052" s="14" t="str">
        <f>"TRIM."&amp;ROUNDDOWN((MONTH(TablaCalendario[[#This Row],[Fecha]])+2)/3,0)</f>
        <v>TRIM.4</v>
      </c>
      <c r="F1052" s="15">
        <f>WEEKDAY(TablaCalendario[[#This Row],[Fecha]],2)</f>
        <v>6</v>
      </c>
      <c r="G1052" s="14" t="str">
        <f>TEXT(TablaCalendario[[#This Row],[Fecha]],"DDDD")</f>
        <v>sábado</v>
      </c>
      <c r="H1052" s="15">
        <f>DAY(TablaCalendario[[#This Row],[Fecha]])</f>
        <v>24</v>
      </c>
    </row>
    <row r="1053" spans="1:8" x14ac:dyDescent="0.4">
      <c r="A1053" s="17">
        <v>39411</v>
      </c>
      <c r="B1053" s="15">
        <f>MONTH(TablaCalendario[[#This Row],[Fecha]])</f>
        <v>11</v>
      </c>
      <c r="C1053" s="14" t="str">
        <f>TEXT(TablaCalendario[[#This Row],[Fecha]],"MMMM")</f>
        <v>noviembre</v>
      </c>
      <c r="D1053" s="15">
        <f>YEAR(TablaCalendario[[#This Row],[Fecha]])</f>
        <v>2007</v>
      </c>
      <c r="E1053" s="14" t="str">
        <f>"TRIM."&amp;ROUNDDOWN((MONTH(TablaCalendario[[#This Row],[Fecha]])+2)/3,0)</f>
        <v>TRIM.4</v>
      </c>
      <c r="F1053" s="15">
        <f>WEEKDAY(TablaCalendario[[#This Row],[Fecha]],2)</f>
        <v>7</v>
      </c>
      <c r="G1053" s="14" t="str">
        <f>TEXT(TablaCalendario[[#This Row],[Fecha]],"DDDD")</f>
        <v>domingo</v>
      </c>
      <c r="H1053" s="15">
        <f>DAY(TablaCalendario[[#This Row],[Fecha]])</f>
        <v>25</v>
      </c>
    </row>
    <row r="1054" spans="1:8" x14ac:dyDescent="0.4">
      <c r="A1054" s="17">
        <v>39412</v>
      </c>
      <c r="B1054" s="15">
        <f>MONTH(TablaCalendario[[#This Row],[Fecha]])</f>
        <v>11</v>
      </c>
      <c r="C1054" s="14" t="str">
        <f>TEXT(TablaCalendario[[#This Row],[Fecha]],"MMMM")</f>
        <v>noviembre</v>
      </c>
      <c r="D1054" s="15">
        <f>YEAR(TablaCalendario[[#This Row],[Fecha]])</f>
        <v>2007</v>
      </c>
      <c r="E1054" s="14" t="str">
        <f>"TRIM."&amp;ROUNDDOWN((MONTH(TablaCalendario[[#This Row],[Fecha]])+2)/3,0)</f>
        <v>TRIM.4</v>
      </c>
      <c r="F1054" s="15">
        <f>WEEKDAY(TablaCalendario[[#This Row],[Fecha]],2)</f>
        <v>1</v>
      </c>
      <c r="G1054" s="14" t="str">
        <f>TEXT(TablaCalendario[[#This Row],[Fecha]],"DDDD")</f>
        <v>lunes</v>
      </c>
      <c r="H1054" s="15">
        <f>DAY(TablaCalendario[[#This Row],[Fecha]])</f>
        <v>26</v>
      </c>
    </row>
    <row r="1055" spans="1:8" x14ac:dyDescent="0.4">
      <c r="A1055" s="17">
        <v>39413</v>
      </c>
      <c r="B1055" s="15">
        <f>MONTH(TablaCalendario[[#This Row],[Fecha]])</f>
        <v>11</v>
      </c>
      <c r="C1055" s="14" t="str">
        <f>TEXT(TablaCalendario[[#This Row],[Fecha]],"MMMM")</f>
        <v>noviembre</v>
      </c>
      <c r="D1055" s="15">
        <f>YEAR(TablaCalendario[[#This Row],[Fecha]])</f>
        <v>2007</v>
      </c>
      <c r="E1055" s="14" t="str">
        <f>"TRIM."&amp;ROUNDDOWN((MONTH(TablaCalendario[[#This Row],[Fecha]])+2)/3,0)</f>
        <v>TRIM.4</v>
      </c>
      <c r="F1055" s="15">
        <f>WEEKDAY(TablaCalendario[[#This Row],[Fecha]],2)</f>
        <v>2</v>
      </c>
      <c r="G1055" s="14" t="str">
        <f>TEXT(TablaCalendario[[#This Row],[Fecha]],"DDDD")</f>
        <v>martes</v>
      </c>
      <c r="H1055" s="15">
        <f>DAY(TablaCalendario[[#This Row],[Fecha]])</f>
        <v>27</v>
      </c>
    </row>
    <row r="1056" spans="1:8" x14ac:dyDescent="0.4">
      <c r="A1056" s="17">
        <v>39414</v>
      </c>
      <c r="B1056" s="15">
        <f>MONTH(TablaCalendario[[#This Row],[Fecha]])</f>
        <v>11</v>
      </c>
      <c r="C1056" s="14" t="str">
        <f>TEXT(TablaCalendario[[#This Row],[Fecha]],"MMMM")</f>
        <v>noviembre</v>
      </c>
      <c r="D1056" s="15">
        <f>YEAR(TablaCalendario[[#This Row],[Fecha]])</f>
        <v>2007</v>
      </c>
      <c r="E1056" s="14" t="str">
        <f>"TRIM."&amp;ROUNDDOWN((MONTH(TablaCalendario[[#This Row],[Fecha]])+2)/3,0)</f>
        <v>TRIM.4</v>
      </c>
      <c r="F1056" s="15">
        <f>WEEKDAY(TablaCalendario[[#This Row],[Fecha]],2)</f>
        <v>3</v>
      </c>
      <c r="G1056" s="14" t="str">
        <f>TEXT(TablaCalendario[[#This Row],[Fecha]],"DDDD")</f>
        <v>miércoles</v>
      </c>
      <c r="H1056" s="15">
        <f>DAY(TablaCalendario[[#This Row],[Fecha]])</f>
        <v>28</v>
      </c>
    </row>
    <row r="1057" spans="1:8" x14ac:dyDescent="0.4">
      <c r="A1057" s="17">
        <v>39415</v>
      </c>
      <c r="B1057" s="15">
        <f>MONTH(TablaCalendario[[#This Row],[Fecha]])</f>
        <v>11</v>
      </c>
      <c r="C1057" s="14" t="str">
        <f>TEXT(TablaCalendario[[#This Row],[Fecha]],"MMMM")</f>
        <v>noviembre</v>
      </c>
      <c r="D1057" s="15">
        <f>YEAR(TablaCalendario[[#This Row],[Fecha]])</f>
        <v>2007</v>
      </c>
      <c r="E1057" s="14" t="str">
        <f>"TRIM."&amp;ROUNDDOWN((MONTH(TablaCalendario[[#This Row],[Fecha]])+2)/3,0)</f>
        <v>TRIM.4</v>
      </c>
      <c r="F1057" s="15">
        <f>WEEKDAY(TablaCalendario[[#This Row],[Fecha]],2)</f>
        <v>4</v>
      </c>
      <c r="G1057" s="14" t="str">
        <f>TEXT(TablaCalendario[[#This Row],[Fecha]],"DDDD")</f>
        <v>jueves</v>
      </c>
      <c r="H1057" s="15">
        <f>DAY(TablaCalendario[[#This Row],[Fecha]])</f>
        <v>29</v>
      </c>
    </row>
    <row r="1058" spans="1:8" x14ac:dyDescent="0.4">
      <c r="A1058" s="17">
        <v>39416</v>
      </c>
      <c r="B1058" s="15">
        <f>MONTH(TablaCalendario[[#This Row],[Fecha]])</f>
        <v>11</v>
      </c>
      <c r="C1058" s="14" t="str">
        <f>TEXT(TablaCalendario[[#This Row],[Fecha]],"MMMM")</f>
        <v>noviembre</v>
      </c>
      <c r="D1058" s="15">
        <f>YEAR(TablaCalendario[[#This Row],[Fecha]])</f>
        <v>2007</v>
      </c>
      <c r="E1058" s="14" t="str">
        <f>"TRIM."&amp;ROUNDDOWN((MONTH(TablaCalendario[[#This Row],[Fecha]])+2)/3,0)</f>
        <v>TRIM.4</v>
      </c>
      <c r="F1058" s="15">
        <f>WEEKDAY(TablaCalendario[[#This Row],[Fecha]],2)</f>
        <v>5</v>
      </c>
      <c r="G1058" s="14" t="str">
        <f>TEXT(TablaCalendario[[#This Row],[Fecha]],"DDDD")</f>
        <v>viernes</v>
      </c>
      <c r="H1058" s="15">
        <f>DAY(TablaCalendario[[#This Row],[Fecha]])</f>
        <v>30</v>
      </c>
    </row>
    <row r="1059" spans="1:8" x14ac:dyDescent="0.4">
      <c r="A1059" s="17">
        <v>39417</v>
      </c>
      <c r="B1059" s="15">
        <f>MONTH(TablaCalendario[[#This Row],[Fecha]])</f>
        <v>12</v>
      </c>
      <c r="C1059" s="14" t="str">
        <f>TEXT(TablaCalendario[[#This Row],[Fecha]],"MMMM")</f>
        <v>diciembre</v>
      </c>
      <c r="D1059" s="15">
        <f>YEAR(TablaCalendario[[#This Row],[Fecha]])</f>
        <v>2007</v>
      </c>
      <c r="E1059" s="14" t="str">
        <f>"TRIM."&amp;ROUNDDOWN((MONTH(TablaCalendario[[#This Row],[Fecha]])+2)/3,0)</f>
        <v>TRIM.4</v>
      </c>
      <c r="F1059" s="15">
        <f>WEEKDAY(TablaCalendario[[#This Row],[Fecha]],2)</f>
        <v>6</v>
      </c>
      <c r="G1059" s="14" t="str">
        <f>TEXT(TablaCalendario[[#This Row],[Fecha]],"DDDD")</f>
        <v>sábado</v>
      </c>
      <c r="H1059" s="15">
        <f>DAY(TablaCalendario[[#This Row],[Fecha]])</f>
        <v>1</v>
      </c>
    </row>
    <row r="1060" spans="1:8" x14ac:dyDescent="0.4">
      <c r="A1060" s="17">
        <v>39418</v>
      </c>
      <c r="B1060" s="15">
        <f>MONTH(TablaCalendario[[#This Row],[Fecha]])</f>
        <v>12</v>
      </c>
      <c r="C1060" s="14" t="str">
        <f>TEXT(TablaCalendario[[#This Row],[Fecha]],"MMMM")</f>
        <v>diciembre</v>
      </c>
      <c r="D1060" s="15">
        <f>YEAR(TablaCalendario[[#This Row],[Fecha]])</f>
        <v>2007</v>
      </c>
      <c r="E1060" s="14" t="str">
        <f>"TRIM."&amp;ROUNDDOWN((MONTH(TablaCalendario[[#This Row],[Fecha]])+2)/3,0)</f>
        <v>TRIM.4</v>
      </c>
      <c r="F1060" s="15">
        <f>WEEKDAY(TablaCalendario[[#This Row],[Fecha]],2)</f>
        <v>7</v>
      </c>
      <c r="G1060" s="14" t="str">
        <f>TEXT(TablaCalendario[[#This Row],[Fecha]],"DDDD")</f>
        <v>domingo</v>
      </c>
      <c r="H1060" s="15">
        <f>DAY(TablaCalendario[[#This Row],[Fecha]])</f>
        <v>2</v>
      </c>
    </row>
    <row r="1061" spans="1:8" x14ac:dyDescent="0.4">
      <c r="A1061" s="17">
        <v>39419</v>
      </c>
      <c r="B1061" s="15">
        <f>MONTH(TablaCalendario[[#This Row],[Fecha]])</f>
        <v>12</v>
      </c>
      <c r="C1061" s="14" t="str">
        <f>TEXT(TablaCalendario[[#This Row],[Fecha]],"MMMM")</f>
        <v>diciembre</v>
      </c>
      <c r="D1061" s="15">
        <f>YEAR(TablaCalendario[[#This Row],[Fecha]])</f>
        <v>2007</v>
      </c>
      <c r="E1061" s="14" t="str">
        <f>"TRIM."&amp;ROUNDDOWN((MONTH(TablaCalendario[[#This Row],[Fecha]])+2)/3,0)</f>
        <v>TRIM.4</v>
      </c>
      <c r="F1061" s="15">
        <f>WEEKDAY(TablaCalendario[[#This Row],[Fecha]],2)</f>
        <v>1</v>
      </c>
      <c r="G1061" s="14" t="str">
        <f>TEXT(TablaCalendario[[#This Row],[Fecha]],"DDDD")</f>
        <v>lunes</v>
      </c>
      <c r="H1061" s="15">
        <f>DAY(TablaCalendario[[#This Row],[Fecha]])</f>
        <v>3</v>
      </c>
    </row>
    <row r="1062" spans="1:8" x14ac:dyDescent="0.4">
      <c r="A1062" s="17">
        <v>39420</v>
      </c>
      <c r="B1062" s="15">
        <f>MONTH(TablaCalendario[[#This Row],[Fecha]])</f>
        <v>12</v>
      </c>
      <c r="C1062" s="14" t="str">
        <f>TEXT(TablaCalendario[[#This Row],[Fecha]],"MMMM")</f>
        <v>diciembre</v>
      </c>
      <c r="D1062" s="15">
        <f>YEAR(TablaCalendario[[#This Row],[Fecha]])</f>
        <v>2007</v>
      </c>
      <c r="E1062" s="14" t="str">
        <f>"TRIM."&amp;ROUNDDOWN((MONTH(TablaCalendario[[#This Row],[Fecha]])+2)/3,0)</f>
        <v>TRIM.4</v>
      </c>
      <c r="F1062" s="15">
        <f>WEEKDAY(TablaCalendario[[#This Row],[Fecha]],2)</f>
        <v>2</v>
      </c>
      <c r="G1062" s="14" t="str">
        <f>TEXT(TablaCalendario[[#This Row],[Fecha]],"DDDD")</f>
        <v>martes</v>
      </c>
      <c r="H1062" s="15">
        <f>DAY(TablaCalendario[[#This Row],[Fecha]])</f>
        <v>4</v>
      </c>
    </row>
    <row r="1063" spans="1:8" x14ac:dyDescent="0.4">
      <c r="A1063" s="17">
        <v>39421</v>
      </c>
      <c r="B1063" s="15">
        <f>MONTH(TablaCalendario[[#This Row],[Fecha]])</f>
        <v>12</v>
      </c>
      <c r="C1063" s="14" t="str">
        <f>TEXT(TablaCalendario[[#This Row],[Fecha]],"MMMM")</f>
        <v>diciembre</v>
      </c>
      <c r="D1063" s="15">
        <f>YEAR(TablaCalendario[[#This Row],[Fecha]])</f>
        <v>2007</v>
      </c>
      <c r="E1063" s="14" t="str">
        <f>"TRIM."&amp;ROUNDDOWN((MONTH(TablaCalendario[[#This Row],[Fecha]])+2)/3,0)</f>
        <v>TRIM.4</v>
      </c>
      <c r="F1063" s="15">
        <f>WEEKDAY(TablaCalendario[[#This Row],[Fecha]],2)</f>
        <v>3</v>
      </c>
      <c r="G1063" s="14" t="str">
        <f>TEXT(TablaCalendario[[#This Row],[Fecha]],"DDDD")</f>
        <v>miércoles</v>
      </c>
      <c r="H1063" s="15">
        <f>DAY(TablaCalendario[[#This Row],[Fecha]])</f>
        <v>5</v>
      </c>
    </row>
    <row r="1064" spans="1:8" x14ac:dyDescent="0.4">
      <c r="A1064" s="17">
        <v>39422</v>
      </c>
      <c r="B1064" s="15">
        <f>MONTH(TablaCalendario[[#This Row],[Fecha]])</f>
        <v>12</v>
      </c>
      <c r="C1064" s="14" t="str">
        <f>TEXT(TablaCalendario[[#This Row],[Fecha]],"MMMM")</f>
        <v>diciembre</v>
      </c>
      <c r="D1064" s="15">
        <f>YEAR(TablaCalendario[[#This Row],[Fecha]])</f>
        <v>2007</v>
      </c>
      <c r="E1064" s="14" t="str">
        <f>"TRIM."&amp;ROUNDDOWN((MONTH(TablaCalendario[[#This Row],[Fecha]])+2)/3,0)</f>
        <v>TRIM.4</v>
      </c>
      <c r="F1064" s="15">
        <f>WEEKDAY(TablaCalendario[[#This Row],[Fecha]],2)</f>
        <v>4</v>
      </c>
      <c r="G1064" s="14" t="str">
        <f>TEXT(TablaCalendario[[#This Row],[Fecha]],"DDDD")</f>
        <v>jueves</v>
      </c>
      <c r="H1064" s="15">
        <f>DAY(TablaCalendario[[#This Row],[Fecha]])</f>
        <v>6</v>
      </c>
    </row>
    <row r="1065" spans="1:8" x14ac:dyDescent="0.4">
      <c r="A1065" s="17">
        <v>39423</v>
      </c>
      <c r="B1065" s="15">
        <f>MONTH(TablaCalendario[[#This Row],[Fecha]])</f>
        <v>12</v>
      </c>
      <c r="C1065" s="14" t="str">
        <f>TEXT(TablaCalendario[[#This Row],[Fecha]],"MMMM")</f>
        <v>diciembre</v>
      </c>
      <c r="D1065" s="15">
        <f>YEAR(TablaCalendario[[#This Row],[Fecha]])</f>
        <v>2007</v>
      </c>
      <c r="E1065" s="14" t="str">
        <f>"TRIM."&amp;ROUNDDOWN((MONTH(TablaCalendario[[#This Row],[Fecha]])+2)/3,0)</f>
        <v>TRIM.4</v>
      </c>
      <c r="F1065" s="15">
        <f>WEEKDAY(TablaCalendario[[#This Row],[Fecha]],2)</f>
        <v>5</v>
      </c>
      <c r="G1065" s="14" t="str">
        <f>TEXT(TablaCalendario[[#This Row],[Fecha]],"DDDD")</f>
        <v>viernes</v>
      </c>
      <c r="H1065" s="15">
        <f>DAY(TablaCalendario[[#This Row],[Fecha]])</f>
        <v>7</v>
      </c>
    </row>
    <row r="1066" spans="1:8" x14ac:dyDescent="0.4">
      <c r="A1066" s="17">
        <v>39424</v>
      </c>
      <c r="B1066" s="15">
        <f>MONTH(TablaCalendario[[#This Row],[Fecha]])</f>
        <v>12</v>
      </c>
      <c r="C1066" s="14" t="str">
        <f>TEXT(TablaCalendario[[#This Row],[Fecha]],"MMMM")</f>
        <v>diciembre</v>
      </c>
      <c r="D1066" s="15">
        <f>YEAR(TablaCalendario[[#This Row],[Fecha]])</f>
        <v>2007</v>
      </c>
      <c r="E1066" s="14" t="str">
        <f>"TRIM."&amp;ROUNDDOWN((MONTH(TablaCalendario[[#This Row],[Fecha]])+2)/3,0)</f>
        <v>TRIM.4</v>
      </c>
      <c r="F1066" s="15">
        <f>WEEKDAY(TablaCalendario[[#This Row],[Fecha]],2)</f>
        <v>6</v>
      </c>
      <c r="G1066" s="14" t="str">
        <f>TEXT(TablaCalendario[[#This Row],[Fecha]],"DDDD")</f>
        <v>sábado</v>
      </c>
      <c r="H1066" s="15">
        <f>DAY(TablaCalendario[[#This Row],[Fecha]])</f>
        <v>8</v>
      </c>
    </row>
    <row r="1067" spans="1:8" x14ac:dyDescent="0.4">
      <c r="A1067" s="17">
        <v>39425</v>
      </c>
      <c r="B1067" s="15">
        <f>MONTH(TablaCalendario[[#This Row],[Fecha]])</f>
        <v>12</v>
      </c>
      <c r="C1067" s="14" t="str">
        <f>TEXT(TablaCalendario[[#This Row],[Fecha]],"MMMM")</f>
        <v>diciembre</v>
      </c>
      <c r="D1067" s="15">
        <f>YEAR(TablaCalendario[[#This Row],[Fecha]])</f>
        <v>2007</v>
      </c>
      <c r="E1067" s="14" t="str">
        <f>"TRIM."&amp;ROUNDDOWN((MONTH(TablaCalendario[[#This Row],[Fecha]])+2)/3,0)</f>
        <v>TRIM.4</v>
      </c>
      <c r="F1067" s="15">
        <f>WEEKDAY(TablaCalendario[[#This Row],[Fecha]],2)</f>
        <v>7</v>
      </c>
      <c r="G1067" s="14" t="str">
        <f>TEXT(TablaCalendario[[#This Row],[Fecha]],"DDDD")</f>
        <v>domingo</v>
      </c>
      <c r="H1067" s="15">
        <f>DAY(TablaCalendario[[#This Row],[Fecha]])</f>
        <v>9</v>
      </c>
    </row>
    <row r="1068" spans="1:8" x14ac:dyDescent="0.4">
      <c r="A1068" s="17">
        <v>39426</v>
      </c>
      <c r="B1068" s="15">
        <f>MONTH(TablaCalendario[[#This Row],[Fecha]])</f>
        <v>12</v>
      </c>
      <c r="C1068" s="14" t="str">
        <f>TEXT(TablaCalendario[[#This Row],[Fecha]],"MMMM")</f>
        <v>diciembre</v>
      </c>
      <c r="D1068" s="15">
        <f>YEAR(TablaCalendario[[#This Row],[Fecha]])</f>
        <v>2007</v>
      </c>
      <c r="E1068" s="14" t="str">
        <f>"TRIM."&amp;ROUNDDOWN((MONTH(TablaCalendario[[#This Row],[Fecha]])+2)/3,0)</f>
        <v>TRIM.4</v>
      </c>
      <c r="F1068" s="15">
        <f>WEEKDAY(TablaCalendario[[#This Row],[Fecha]],2)</f>
        <v>1</v>
      </c>
      <c r="G1068" s="14" t="str">
        <f>TEXT(TablaCalendario[[#This Row],[Fecha]],"DDDD")</f>
        <v>lunes</v>
      </c>
      <c r="H1068" s="15">
        <f>DAY(TablaCalendario[[#This Row],[Fecha]])</f>
        <v>10</v>
      </c>
    </row>
    <row r="1069" spans="1:8" x14ac:dyDescent="0.4">
      <c r="A1069" s="17">
        <v>39427</v>
      </c>
      <c r="B1069" s="15">
        <f>MONTH(TablaCalendario[[#This Row],[Fecha]])</f>
        <v>12</v>
      </c>
      <c r="C1069" s="14" t="str">
        <f>TEXT(TablaCalendario[[#This Row],[Fecha]],"MMMM")</f>
        <v>diciembre</v>
      </c>
      <c r="D1069" s="15">
        <f>YEAR(TablaCalendario[[#This Row],[Fecha]])</f>
        <v>2007</v>
      </c>
      <c r="E1069" s="14" t="str">
        <f>"TRIM."&amp;ROUNDDOWN((MONTH(TablaCalendario[[#This Row],[Fecha]])+2)/3,0)</f>
        <v>TRIM.4</v>
      </c>
      <c r="F1069" s="15">
        <f>WEEKDAY(TablaCalendario[[#This Row],[Fecha]],2)</f>
        <v>2</v>
      </c>
      <c r="G1069" s="14" t="str">
        <f>TEXT(TablaCalendario[[#This Row],[Fecha]],"DDDD")</f>
        <v>martes</v>
      </c>
      <c r="H1069" s="15">
        <f>DAY(TablaCalendario[[#This Row],[Fecha]])</f>
        <v>11</v>
      </c>
    </row>
    <row r="1070" spans="1:8" x14ac:dyDescent="0.4">
      <c r="A1070" s="17">
        <v>39428</v>
      </c>
      <c r="B1070" s="15">
        <f>MONTH(TablaCalendario[[#This Row],[Fecha]])</f>
        <v>12</v>
      </c>
      <c r="C1070" s="14" t="str">
        <f>TEXT(TablaCalendario[[#This Row],[Fecha]],"MMMM")</f>
        <v>diciembre</v>
      </c>
      <c r="D1070" s="15">
        <f>YEAR(TablaCalendario[[#This Row],[Fecha]])</f>
        <v>2007</v>
      </c>
      <c r="E1070" s="14" t="str">
        <f>"TRIM."&amp;ROUNDDOWN((MONTH(TablaCalendario[[#This Row],[Fecha]])+2)/3,0)</f>
        <v>TRIM.4</v>
      </c>
      <c r="F1070" s="15">
        <f>WEEKDAY(TablaCalendario[[#This Row],[Fecha]],2)</f>
        <v>3</v>
      </c>
      <c r="G1070" s="14" t="str">
        <f>TEXT(TablaCalendario[[#This Row],[Fecha]],"DDDD")</f>
        <v>miércoles</v>
      </c>
      <c r="H1070" s="15">
        <f>DAY(TablaCalendario[[#This Row],[Fecha]])</f>
        <v>12</v>
      </c>
    </row>
    <row r="1071" spans="1:8" x14ac:dyDescent="0.4">
      <c r="A1071" s="17">
        <v>39429</v>
      </c>
      <c r="B1071" s="15">
        <f>MONTH(TablaCalendario[[#This Row],[Fecha]])</f>
        <v>12</v>
      </c>
      <c r="C1071" s="14" t="str">
        <f>TEXT(TablaCalendario[[#This Row],[Fecha]],"MMMM")</f>
        <v>diciembre</v>
      </c>
      <c r="D1071" s="15">
        <f>YEAR(TablaCalendario[[#This Row],[Fecha]])</f>
        <v>2007</v>
      </c>
      <c r="E1071" s="14" t="str">
        <f>"TRIM."&amp;ROUNDDOWN((MONTH(TablaCalendario[[#This Row],[Fecha]])+2)/3,0)</f>
        <v>TRIM.4</v>
      </c>
      <c r="F1071" s="15">
        <f>WEEKDAY(TablaCalendario[[#This Row],[Fecha]],2)</f>
        <v>4</v>
      </c>
      <c r="G1071" s="14" t="str">
        <f>TEXT(TablaCalendario[[#This Row],[Fecha]],"DDDD")</f>
        <v>jueves</v>
      </c>
      <c r="H1071" s="15">
        <f>DAY(TablaCalendario[[#This Row],[Fecha]])</f>
        <v>13</v>
      </c>
    </row>
    <row r="1072" spans="1:8" x14ac:dyDescent="0.4">
      <c r="A1072" s="17">
        <v>39430</v>
      </c>
      <c r="B1072" s="15">
        <f>MONTH(TablaCalendario[[#This Row],[Fecha]])</f>
        <v>12</v>
      </c>
      <c r="C1072" s="14" t="str">
        <f>TEXT(TablaCalendario[[#This Row],[Fecha]],"MMMM")</f>
        <v>diciembre</v>
      </c>
      <c r="D1072" s="15">
        <f>YEAR(TablaCalendario[[#This Row],[Fecha]])</f>
        <v>2007</v>
      </c>
      <c r="E1072" s="14" t="str">
        <f>"TRIM."&amp;ROUNDDOWN((MONTH(TablaCalendario[[#This Row],[Fecha]])+2)/3,0)</f>
        <v>TRIM.4</v>
      </c>
      <c r="F1072" s="15">
        <f>WEEKDAY(TablaCalendario[[#This Row],[Fecha]],2)</f>
        <v>5</v>
      </c>
      <c r="G1072" s="14" t="str">
        <f>TEXT(TablaCalendario[[#This Row],[Fecha]],"DDDD")</f>
        <v>viernes</v>
      </c>
      <c r="H1072" s="15">
        <f>DAY(TablaCalendario[[#This Row],[Fecha]])</f>
        <v>14</v>
      </c>
    </row>
    <row r="1073" spans="1:8" x14ac:dyDescent="0.4">
      <c r="A1073" s="17">
        <v>39431</v>
      </c>
      <c r="B1073" s="15">
        <f>MONTH(TablaCalendario[[#This Row],[Fecha]])</f>
        <v>12</v>
      </c>
      <c r="C1073" s="14" t="str">
        <f>TEXT(TablaCalendario[[#This Row],[Fecha]],"MMMM")</f>
        <v>diciembre</v>
      </c>
      <c r="D1073" s="15">
        <f>YEAR(TablaCalendario[[#This Row],[Fecha]])</f>
        <v>2007</v>
      </c>
      <c r="E1073" s="14" t="str">
        <f>"TRIM."&amp;ROUNDDOWN((MONTH(TablaCalendario[[#This Row],[Fecha]])+2)/3,0)</f>
        <v>TRIM.4</v>
      </c>
      <c r="F1073" s="15">
        <f>WEEKDAY(TablaCalendario[[#This Row],[Fecha]],2)</f>
        <v>6</v>
      </c>
      <c r="G1073" s="14" t="str">
        <f>TEXT(TablaCalendario[[#This Row],[Fecha]],"DDDD")</f>
        <v>sábado</v>
      </c>
      <c r="H1073" s="15">
        <f>DAY(TablaCalendario[[#This Row],[Fecha]])</f>
        <v>15</v>
      </c>
    </row>
    <row r="1074" spans="1:8" x14ac:dyDescent="0.4">
      <c r="A1074" s="17">
        <v>39432</v>
      </c>
      <c r="B1074" s="15">
        <f>MONTH(TablaCalendario[[#This Row],[Fecha]])</f>
        <v>12</v>
      </c>
      <c r="C1074" s="14" t="str">
        <f>TEXT(TablaCalendario[[#This Row],[Fecha]],"MMMM")</f>
        <v>diciembre</v>
      </c>
      <c r="D1074" s="15">
        <f>YEAR(TablaCalendario[[#This Row],[Fecha]])</f>
        <v>2007</v>
      </c>
      <c r="E1074" s="14" t="str">
        <f>"TRIM."&amp;ROUNDDOWN((MONTH(TablaCalendario[[#This Row],[Fecha]])+2)/3,0)</f>
        <v>TRIM.4</v>
      </c>
      <c r="F1074" s="15">
        <f>WEEKDAY(TablaCalendario[[#This Row],[Fecha]],2)</f>
        <v>7</v>
      </c>
      <c r="G1074" s="14" t="str">
        <f>TEXT(TablaCalendario[[#This Row],[Fecha]],"DDDD")</f>
        <v>domingo</v>
      </c>
      <c r="H1074" s="15">
        <f>DAY(TablaCalendario[[#This Row],[Fecha]])</f>
        <v>16</v>
      </c>
    </row>
    <row r="1075" spans="1:8" x14ac:dyDescent="0.4">
      <c r="A1075" s="17">
        <v>39433</v>
      </c>
      <c r="B1075" s="15">
        <f>MONTH(TablaCalendario[[#This Row],[Fecha]])</f>
        <v>12</v>
      </c>
      <c r="C1075" s="14" t="str">
        <f>TEXT(TablaCalendario[[#This Row],[Fecha]],"MMMM")</f>
        <v>diciembre</v>
      </c>
      <c r="D1075" s="15">
        <f>YEAR(TablaCalendario[[#This Row],[Fecha]])</f>
        <v>2007</v>
      </c>
      <c r="E1075" s="14" t="str">
        <f>"TRIM."&amp;ROUNDDOWN((MONTH(TablaCalendario[[#This Row],[Fecha]])+2)/3,0)</f>
        <v>TRIM.4</v>
      </c>
      <c r="F1075" s="15">
        <f>WEEKDAY(TablaCalendario[[#This Row],[Fecha]],2)</f>
        <v>1</v>
      </c>
      <c r="G1075" s="14" t="str">
        <f>TEXT(TablaCalendario[[#This Row],[Fecha]],"DDDD")</f>
        <v>lunes</v>
      </c>
      <c r="H1075" s="15">
        <f>DAY(TablaCalendario[[#This Row],[Fecha]])</f>
        <v>17</v>
      </c>
    </row>
    <row r="1076" spans="1:8" x14ac:dyDescent="0.4">
      <c r="A1076" s="17">
        <v>39434</v>
      </c>
      <c r="B1076" s="15">
        <f>MONTH(TablaCalendario[[#This Row],[Fecha]])</f>
        <v>12</v>
      </c>
      <c r="C1076" s="14" t="str">
        <f>TEXT(TablaCalendario[[#This Row],[Fecha]],"MMMM")</f>
        <v>diciembre</v>
      </c>
      <c r="D1076" s="15">
        <f>YEAR(TablaCalendario[[#This Row],[Fecha]])</f>
        <v>2007</v>
      </c>
      <c r="E1076" s="14" t="str">
        <f>"TRIM."&amp;ROUNDDOWN((MONTH(TablaCalendario[[#This Row],[Fecha]])+2)/3,0)</f>
        <v>TRIM.4</v>
      </c>
      <c r="F1076" s="15">
        <f>WEEKDAY(TablaCalendario[[#This Row],[Fecha]],2)</f>
        <v>2</v>
      </c>
      <c r="G1076" s="14" t="str">
        <f>TEXT(TablaCalendario[[#This Row],[Fecha]],"DDDD")</f>
        <v>martes</v>
      </c>
      <c r="H1076" s="15">
        <f>DAY(TablaCalendario[[#This Row],[Fecha]])</f>
        <v>18</v>
      </c>
    </row>
    <row r="1077" spans="1:8" x14ac:dyDescent="0.4">
      <c r="A1077" s="17">
        <v>39435</v>
      </c>
      <c r="B1077" s="15">
        <f>MONTH(TablaCalendario[[#This Row],[Fecha]])</f>
        <v>12</v>
      </c>
      <c r="C1077" s="14" t="str">
        <f>TEXT(TablaCalendario[[#This Row],[Fecha]],"MMMM")</f>
        <v>diciembre</v>
      </c>
      <c r="D1077" s="15">
        <f>YEAR(TablaCalendario[[#This Row],[Fecha]])</f>
        <v>2007</v>
      </c>
      <c r="E1077" s="14" t="str">
        <f>"TRIM."&amp;ROUNDDOWN((MONTH(TablaCalendario[[#This Row],[Fecha]])+2)/3,0)</f>
        <v>TRIM.4</v>
      </c>
      <c r="F1077" s="15">
        <f>WEEKDAY(TablaCalendario[[#This Row],[Fecha]],2)</f>
        <v>3</v>
      </c>
      <c r="G1077" s="14" t="str">
        <f>TEXT(TablaCalendario[[#This Row],[Fecha]],"DDDD")</f>
        <v>miércoles</v>
      </c>
      <c r="H1077" s="15">
        <f>DAY(TablaCalendario[[#This Row],[Fecha]])</f>
        <v>19</v>
      </c>
    </row>
    <row r="1078" spans="1:8" x14ac:dyDescent="0.4">
      <c r="A1078" s="17">
        <v>39436</v>
      </c>
      <c r="B1078" s="15">
        <f>MONTH(TablaCalendario[[#This Row],[Fecha]])</f>
        <v>12</v>
      </c>
      <c r="C1078" s="14" t="str">
        <f>TEXT(TablaCalendario[[#This Row],[Fecha]],"MMMM")</f>
        <v>diciembre</v>
      </c>
      <c r="D1078" s="15">
        <f>YEAR(TablaCalendario[[#This Row],[Fecha]])</f>
        <v>2007</v>
      </c>
      <c r="E1078" s="14" t="str">
        <f>"TRIM."&amp;ROUNDDOWN((MONTH(TablaCalendario[[#This Row],[Fecha]])+2)/3,0)</f>
        <v>TRIM.4</v>
      </c>
      <c r="F1078" s="15">
        <f>WEEKDAY(TablaCalendario[[#This Row],[Fecha]],2)</f>
        <v>4</v>
      </c>
      <c r="G1078" s="14" t="str">
        <f>TEXT(TablaCalendario[[#This Row],[Fecha]],"DDDD")</f>
        <v>jueves</v>
      </c>
      <c r="H1078" s="15">
        <f>DAY(TablaCalendario[[#This Row],[Fecha]])</f>
        <v>20</v>
      </c>
    </row>
    <row r="1079" spans="1:8" x14ac:dyDescent="0.4">
      <c r="A1079" s="17">
        <v>39437</v>
      </c>
      <c r="B1079" s="15">
        <f>MONTH(TablaCalendario[[#This Row],[Fecha]])</f>
        <v>12</v>
      </c>
      <c r="C1079" s="14" t="str">
        <f>TEXT(TablaCalendario[[#This Row],[Fecha]],"MMMM")</f>
        <v>diciembre</v>
      </c>
      <c r="D1079" s="15">
        <f>YEAR(TablaCalendario[[#This Row],[Fecha]])</f>
        <v>2007</v>
      </c>
      <c r="E1079" s="14" t="str">
        <f>"TRIM."&amp;ROUNDDOWN((MONTH(TablaCalendario[[#This Row],[Fecha]])+2)/3,0)</f>
        <v>TRIM.4</v>
      </c>
      <c r="F1079" s="15">
        <f>WEEKDAY(TablaCalendario[[#This Row],[Fecha]],2)</f>
        <v>5</v>
      </c>
      <c r="G1079" s="14" t="str">
        <f>TEXT(TablaCalendario[[#This Row],[Fecha]],"DDDD")</f>
        <v>viernes</v>
      </c>
      <c r="H1079" s="15">
        <f>DAY(TablaCalendario[[#This Row],[Fecha]])</f>
        <v>21</v>
      </c>
    </row>
    <row r="1080" spans="1:8" x14ac:dyDescent="0.4">
      <c r="A1080" s="17">
        <v>39438</v>
      </c>
      <c r="B1080" s="15">
        <f>MONTH(TablaCalendario[[#This Row],[Fecha]])</f>
        <v>12</v>
      </c>
      <c r="C1080" s="14" t="str">
        <f>TEXT(TablaCalendario[[#This Row],[Fecha]],"MMMM")</f>
        <v>diciembre</v>
      </c>
      <c r="D1080" s="15">
        <f>YEAR(TablaCalendario[[#This Row],[Fecha]])</f>
        <v>2007</v>
      </c>
      <c r="E1080" s="14" t="str">
        <f>"TRIM."&amp;ROUNDDOWN((MONTH(TablaCalendario[[#This Row],[Fecha]])+2)/3,0)</f>
        <v>TRIM.4</v>
      </c>
      <c r="F1080" s="15">
        <f>WEEKDAY(TablaCalendario[[#This Row],[Fecha]],2)</f>
        <v>6</v>
      </c>
      <c r="G1080" s="14" t="str">
        <f>TEXT(TablaCalendario[[#This Row],[Fecha]],"DDDD")</f>
        <v>sábado</v>
      </c>
      <c r="H1080" s="15">
        <f>DAY(TablaCalendario[[#This Row],[Fecha]])</f>
        <v>22</v>
      </c>
    </row>
    <row r="1081" spans="1:8" x14ac:dyDescent="0.4">
      <c r="A1081" s="17">
        <v>39439</v>
      </c>
      <c r="B1081" s="15">
        <f>MONTH(TablaCalendario[[#This Row],[Fecha]])</f>
        <v>12</v>
      </c>
      <c r="C1081" s="14" t="str">
        <f>TEXT(TablaCalendario[[#This Row],[Fecha]],"MMMM")</f>
        <v>diciembre</v>
      </c>
      <c r="D1081" s="15">
        <f>YEAR(TablaCalendario[[#This Row],[Fecha]])</f>
        <v>2007</v>
      </c>
      <c r="E1081" s="14" t="str">
        <f>"TRIM."&amp;ROUNDDOWN((MONTH(TablaCalendario[[#This Row],[Fecha]])+2)/3,0)</f>
        <v>TRIM.4</v>
      </c>
      <c r="F1081" s="15">
        <f>WEEKDAY(TablaCalendario[[#This Row],[Fecha]],2)</f>
        <v>7</v>
      </c>
      <c r="G1081" s="14" t="str">
        <f>TEXT(TablaCalendario[[#This Row],[Fecha]],"DDDD")</f>
        <v>domingo</v>
      </c>
      <c r="H1081" s="15">
        <f>DAY(TablaCalendario[[#This Row],[Fecha]])</f>
        <v>23</v>
      </c>
    </row>
    <row r="1082" spans="1:8" x14ac:dyDescent="0.4">
      <c r="A1082" s="17">
        <v>39440</v>
      </c>
      <c r="B1082" s="15">
        <f>MONTH(TablaCalendario[[#This Row],[Fecha]])</f>
        <v>12</v>
      </c>
      <c r="C1082" s="14" t="str">
        <f>TEXT(TablaCalendario[[#This Row],[Fecha]],"MMMM")</f>
        <v>diciembre</v>
      </c>
      <c r="D1082" s="15">
        <f>YEAR(TablaCalendario[[#This Row],[Fecha]])</f>
        <v>2007</v>
      </c>
      <c r="E1082" s="14" t="str">
        <f>"TRIM."&amp;ROUNDDOWN((MONTH(TablaCalendario[[#This Row],[Fecha]])+2)/3,0)</f>
        <v>TRIM.4</v>
      </c>
      <c r="F1082" s="15">
        <f>WEEKDAY(TablaCalendario[[#This Row],[Fecha]],2)</f>
        <v>1</v>
      </c>
      <c r="G1082" s="14" t="str">
        <f>TEXT(TablaCalendario[[#This Row],[Fecha]],"DDDD")</f>
        <v>lunes</v>
      </c>
      <c r="H1082" s="15">
        <f>DAY(TablaCalendario[[#This Row],[Fecha]])</f>
        <v>24</v>
      </c>
    </row>
    <row r="1083" spans="1:8" x14ac:dyDescent="0.4">
      <c r="A1083" s="17">
        <v>39441</v>
      </c>
      <c r="B1083" s="15">
        <f>MONTH(TablaCalendario[[#This Row],[Fecha]])</f>
        <v>12</v>
      </c>
      <c r="C1083" s="14" t="str">
        <f>TEXT(TablaCalendario[[#This Row],[Fecha]],"MMMM")</f>
        <v>diciembre</v>
      </c>
      <c r="D1083" s="15">
        <f>YEAR(TablaCalendario[[#This Row],[Fecha]])</f>
        <v>2007</v>
      </c>
      <c r="E1083" s="14" t="str">
        <f>"TRIM."&amp;ROUNDDOWN((MONTH(TablaCalendario[[#This Row],[Fecha]])+2)/3,0)</f>
        <v>TRIM.4</v>
      </c>
      <c r="F1083" s="15">
        <f>WEEKDAY(TablaCalendario[[#This Row],[Fecha]],2)</f>
        <v>2</v>
      </c>
      <c r="G1083" s="14" t="str">
        <f>TEXT(TablaCalendario[[#This Row],[Fecha]],"DDDD")</f>
        <v>martes</v>
      </c>
      <c r="H1083" s="15">
        <f>DAY(TablaCalendario[[#This Row],[Fecha]])</f>
        <v>25</v>
      </c>
    </row>
    <row r="1084" spans="1:8" x14ac:dyDescent="0.4">
      <c r="A1084" s="17">
        <v>39442</v>
      </c>
      <c r="B1084" s="15">
        <f>MONTH(TablaCalendario[[#This Row],[Fecha]])</f>
        <v>12</v>
      </c>
      <c r="C1084" s="14" t="str">
        <f>TEXT(TablaCalendario[[#This Row],[Fecha]],"MMMM")</f>
        <v>diciembre</v>
      </c>
      <c r="D1084" s="15">
        <f>YEAR(TablaCalendario[[#This Row],[Fecha]])</f>
        <v>2007</v>
      </c>
      <c r="E1084" s="14" t="str">
        <f>"TRIM."&amp;ROUNDDOWN((MONTH(TablaCalendario[[#This Row],[Fecha]])+2)/3,0)</f>
        <v>TRIM.4</v>
      </c>
      <c r="F1084" s="15">
        <f>WEEKDAY(TablaCalendario[[#This Row],[Fecha]],2)</f>
        <v>3</v>
      </c>
      <c r="G1084" s="14" t="str">
        <f>TEXT(TablaCalendario[[#This Row],[Fecha]],"DDDD")</f>
        <v>miércoles</v>
      </c>
      <c r="H1084" s="15">
        <f>DAY(TablaCalendario[[#This Row],[Fecha]])</f>
        <v>26</v>
      </c>
    </row>
    <row r="1085" spans="1:8" x14ac:dyDescent="0.4">
      <c r="A1085" s="17">
        <v>39443</v>
      </c>
      <c r="B1085" s="15">
        <f>MONTH(TablaCalendario[[#This Row],[Fecha]])</f>
        <v>12</v>
      </c>
      <c r="C1085" s="14" t="str">
        <f>TEXT(TablaCalendario[[#This Row],[Fecha]],"MMMM")</f>
        <v>diciembre</v>
      </c>
      <c r="D1085" s="15">
        <f>YEAR(TablaCalendario[[#This Row],[Fecha]])</f>
        <v>2007</v>
      </c>
      <c r="E1085" s="14" t="str">
        <f>"TRIM."&amp;ROUNDDOWN((MONTH(TablaCalendario[[#This Row],[Fecha]])+2)/3,0)</f>
        <v>TRIM.4</v>
      </c>
      <c r="F1085" s="15">
        <f>WEEKDAY(TablaCalendario[[#This Row],[Fecha]],2)</f>
        <v>4</v>
      </c>
      <c r="G1085" s="14" t="str">
        <f>TEXT(TablaCalendario[[#This Row],[Fecha]],"DDDD")</f>
        <v>jueves</v>
      </c>
      <c r="H1085" s="15">
        <f>DAY(TablaCalendario[[#This Row],[Fecha]])</f>
        <v>27</v>
      </c>
    </row>
    <row r="1086" spans="1:8" x14ac:dyDescent="0.4">
      <c r="A1086" s="17">
        <v>39444</v>
      </c>
      <c r="B1086" s="15">
        <f>MONTH(TablaCalendario[[#This Row],[Fecha]])</f>
        <v>12</v>
      </c>
      <c r="C1086" s="14" t="str">
        <f>TEXT(TablaCalendario[[#This Row],[Fecha]],"MMMM")</f>
        <v>diciembre</v>
      </c>
      <c r="D1086" s="15">
        <f>YEAR(TablaCalendario[[#This Row],[Fecha]])</f>
        <v>2007</v>
      </c>
      <c r="E1086" s="14" t="str">
        <f>"TRIM."&amp;ROUNDDOWN((MONTH(TablaCalendario[[#This Row],[Fecha]])+2)/3,0)</f>
        <v>TRIM.4</v>
      </c>
      <c r="F1086" s="15">
        <f>WEEKDAY(TablaCalendario[[#This Row],[Fecha]],2)</f>
        <v>5</v>
      </c>
      <c r="G1086" s="14" t="str">
        <f>TEXT(TablaCalendario[[#This Row],[Fecha]],"DDDD")</f>
        <v>viernes</v>
      </c>
      <c r="H1086" s="15">
        <f>DAY(TablaCalendario[[#This Row],[Fecha]])</f>
        <v>28</v>
      </c>
    </row>
    <row r="1087" spans="1:8" x14ac:dyDescent="0.4">
      <c r="A1087" s="17">
        <v>39445</v>
      </c>
      <c r="B1087" s="15">
        <f>MONTH(TablaCalendario[[#This Row],[Fecha]])</f>
        <v>12</v>
      </c>
      <c r="C1087" s="14" t="str">
        <f>TEXT(TablaCalendario[[#This Row],[Fecha]],"MMMM")</f>
        <v>diciembre</v>
      </c>
      <c r="D1087" s="15">
        <f>YEAR(TablaCalendario[[#This Row],[Fecha]])</f>
        <v>2007</v>
      </c>
      <c r="E1087" s="14" t="str">
        <f>"TRIM."&amp;ROUNDDOWN((MONTH(TablaCalendario[[#This Row],[Fecha]])+2)/3,0)</f>
        <v>TRIM.4</v>
      </c>
      <c r="F1087" s="15">
        <f>WEEKDAY(TablaCalendario[[#This Row],[Fecha]],2)</f>
        <v>6</v>
      </c>
      <c r="G1087" s="14" t="str">
        <f>TEXT(TablaCalendario[[#This Row],[Fecha]],"DDDD")</f>
        <v>sábado</v>
      </c>
      <c r="H1087" s="15">
        <f>DAY(TablaCalendario[[#This Row],[Fecha]])</f>
        <v>29</v>
      </c>
    </row>
    <row r="1088" spans="1:8" x14ac:dyDescent="0.4">
      <c r="A1088" s="17">
        <v>39446</v>
      </c>
      <c r="B1088" s="15">
        <f>MONTH(TablaCalendario[[#This Row],[Fecha]])</f>
        <v>12</v>
      </c>
      <c r="C1088" s="14" t="str">
        <f>TEXT(TablaCalendario[[#This Row],[Fecha]],"MMMM")</f>
        <v>diciembre</v>
      </c>
      <c r="D1088" s="15">
        <f>YEAR(TablaCalendario[[#This Row],[Fecha]])</f>
        <v>2007</v>
      </c>
      <c r="E1088" s="14" t="str">
        <f>"TRIM."&amp;ROUNDDOWN((MONTH(TablaCalendario[[#This Row],[Fecha]])+2)/3,0)</f>
        <v>TRIM.4</v>
      </c>
      <c r="F1088" s="15">
        <f>WEEKDAY(TablaCalendario[[#This Row],[Fecha]],2)</f>
        <v>7</v>
      </c>
      <c r="G1088" s="14" t="str">
        <f>TEXT(TablaCalendario[[#This Row],[Fecha]],"DDDD")</f>
        <v>domingo</v>
      </c>
      <c r="H1088" s="15">
        <f>DAY(TablaCalendario[[#This Row],[Fecha]])</f>
        <v>30</v>
      </c>
    </row>
    <row r="1089" spans="1:8" x14ac:dyDescent="0.4">
      <c r="A1089" s="17">
        <v>39447</v>
      </c>
      <c r="B1089" s="15">
        <f>MONTH(TablaCalendario[[#This Row],[Fecha]])</f>
        <v>12</v>
      </c>
      <c r="C1089" s="14" t="str">
        <f>TEXT(TablaCalendario[[#This Row],[Fecha]],"MMMM")</f>
        <v>diciembre</v>
      </c>
      <c r="D1089" s="15">
        <f>YEAR(TablaCalendario[[#This Row],[Fecha]])</f>
        <v>2007</v>
      </c>
      <c r="E1089" s="14" t="str">
        <f>"TRIM."&amp;ROUNDDOWN((MONTH(TablaCalendario[[#This Row],[Fecha]])+2)/3,0)</f>
        <v>TRIM.4</v>
      </c>
      <c r="F1089" s="15">
        <f>WEEKDAY(TablaCalendario[[#This Row],[Fecha]],2)</f>
        <v>1</v>
      </c>
      <c r="G1089" s="14" t="str">
        <f>TEXT(TablaCalendario[[#This Row],[Fecha]],"DDDD")</f>
        <v>lunes</v>
      </c>
      <c r="H1089" s="15">
        <f>DAY(TablaCalendario[[#This Row],[Fecha]])</f>
        <v>31</v>
      </c>
    </row>
    <row r="1090" spans="1:8" x14ac:dyDescent="0.4">
      <c r="A1090" s="17">
        <v>39448</v>
      </c>
      <c r="B1090" s="15">
        <f>MONTH(TablaCalendario[[#This Row],[Fecha]])</f>
        <v>1</v>
      </c>
      <c r="C1090" s="14" t="str">
        <f>TEXT(TablaCalendario[[#This Row],[Fecha]],"MMMM")</f>
        <v>enero</v>
      </c>
      <c r="D1090" s="15">
        <f>YEAR(TablaCalendario[[#This Row],[Fecha]])</f>
        <v>2008</v>
      </c>
      <c r="E1090" s="14" t="str">
        <f>"TRIM."&amp;ROUNDDOWN((MONTH(TablaCalendario[[#This Row],[Fecha]])+2)/3,0)</f>
        <v>TRIM.1</v>
      </c>
      <c r="F1090" s="15">
        <f>WEEKDAY(TablaCalendario[[#This Row],[Fecha]],2)</f>
        <v>2</v>
      </c>
      <c r="G1090" s="14" t="str">
        <f>TEXT(TablaCalendario[[#This Row],[Fecha]],"DDDD")</f>
        <v>martes</v>
      </c>
      <c r="H1090" s="15">
        <f>DAY(TablaCalendario[[#This Row],[Fecha]])</f>
        <v>1</v>
      </c>
    </row>
    <row r="1091" spans="1:8" x14ac:dyDescent="0.4">
      <c r="A1091" s="17">
        <v>39449</v>
      </c>
      <c r="B1091" s="15">
        <f>MONTH(TablaCalendario[[#This Row],[Fecha]])</f>
        <v>1</v>
      </c>
      <c r="C1091" s="14" t="str">
        <f>TEXT(TablaCalendario[[#This Row],[Fecha]],"MMMM")</f>
        <v>enero</v>
      </c>
      <c r="D1091" s="15">
        <f>YEAR(TablaCalendario[[#This Row],[Fecha]])</f>
        <v>2008</v>
      </c>
      <c r="E1091" s="14" t="str">
        <f>"TRIM."&amp;ROUNDDOWN((MONTH(TablaCalendario[[#This Row],[Fecha]])+2)/3,0)</f>
        <v>TRIM.1</v>
      </c>
      <c r="F1091" s="15">
        <f>WEEKDAY(TablaCalendario[[#This Row],[Fecha]],2)</f>
        <v>3</v>
      </c>
      <c r="G1091" s="14" t="str">
        <f>TEXT(TablaCalendario[[#This Row],[Fecha]],"DDDD")</f>
        <v>miércoles</v>
      </c>
      <c r="H1091" s="15">
        <f>DAY(TablaCalendario[[#This Row],[Fecha]])</f>
        <v>2</v>
      </c>
    </row>
    <row r="1092" spans="1:8" x14ac:dyDescent="0.4">
      <c r="A1092" s="17">
        <v>39450</v>
      </c>
      <c r="B1092" s="15">
        <f>MONTH(TablaCalendario[[#This Row],[Fecha]])</f>
        <v>1</v>
      </c>
      <c r="C1092" s="14" t="str">
        <f>TEXT(TablaCalendario[[#This Row],[Fecha]],"MMMM")</f>
        <v>enero</v>
      </c>
      <c r="D1092" s="15">
        <f>YEAR(TablaCalendario[[#This Row],[Fecha]])</f>
        <v>2008</v>
      </c>
      <c r="E1092" s="14" t="str">
        <f>"TRIM."&amp;ROUNDDOWN((MONTH(TablaCalendario[[#This Row],[Fecha]])+2)/3,0)</f>
        <v>TRIM.1</v>
      </c>
      <c r="F1092" s="15">
        <f>WEEKDAY(TablaCalendario[[#This Row],[Fecha]],2)</f>
        <v>4</v>
      </c>
      <c r="G1092" s="14" t="str">
        <f>TEXT(TablaCalendario[[#This Row],[Fecha]],"DDDD")</f>
        <v>jueves</v>
      </c>
      <c r="H1092" s="15">
        <f>DAY(TablaCalendario[[#This Row],[Fecha]])</f>
        <v>3</v>
      </c>
    </row>
    <row r="1093" spans="1:8" x14ac:dyDescent="0.4">
      <c r="A1093" s="17">
        <v>39451</v>
      </c>
      <c r="B1093" s="15">
        <f>MONTH(TablaCalendario[[#This Row],[Fecha]])</f>
        <v>1</v>
      </c>
      <c r="C1093" s="14" t="str">
        <f>TEXT(TablaCalendario[[#This Row],[Fecha]],"MMMM")</f>
        <v>enero</v>
      </c>
      <c r="D1093" s="15">
        <f>YEAR(TablaCalendario[[#This Row],[Fecha]])</f>
        <v>2008</v>
      </c>
      <c r="E1093" s="14" t="str">
        <f>"TRIM."&amp;ROUNDDOWN((MONTH(TablaCalendario[[#This Row],[Fecha]])+2)/3,0)</f>
        <v>TRIM.1</v>
      </c>
      <c r="F1093" s="15">
        <f>WEEKDAY(TablaCalendario[[#This Row],[Fecha]],2)</f>
        <v>5</v>
      </c>
      <c r="G1093" s="14" t="str">
        <f>TEXT(TablaCalendario[[#This Row],[Fecha]],"DDDD")</f>
        <v>viernes</v>
      </c>
      <c r="H1093" s="15">
        <f>DAY(TablaCalendario[[#This Row],[Fecha]])</f>
        <v>4</v>
      </c>
    </row>
    <row r="1094" spans="1:8" x14ac:dyDescent="0.4">
      <c r="A1094" s="17">
        <v>39452</v>
      </c>
      <c r="B1094" s="15">
        <f>MONTH(TablaCalendario[[#This Row],[Fecha]])</f>
        <v>1</v>
      </c>
      <c r="C1094" s="14" t="str">
        <f>TEXT(TablaCalendario[[#This Row],[Fecha]],"MMMM")</f>
        <v>enero</v>
      </c>
      <c r="D1094" s="15">
        <f>YEAR(TablaCalendario[[#This Row],[Fecha]])</f>
        <v>2008</v>
      </c>
      <c r="E1094" s="14" t="str">
        <f>"TRIM."&amp;ROUNDDOWN((MONTH(TablaCalendario[[#This Row],[Fecha]])+2)/3,0)</f>
        <v>TRIM.1</v>
      </c>
      <c r="F1094" s="15">
        <f>WEEKDAY(TablaCalendario[[#This Row],[Fecha]],2)</f>
        <v>6</v>
      </c>
      <c r="G1094" s="14" t="str">
        <f>TEXT(TablaCalendario[[#This Row],[Fecha]],"DDDD")</f>
        <v>sábado</v>
      </c>
      <c r="H1094" s="15">
        <f>DAY(TablaCalendario[[#This Row],[Fecha]])</f>
        <v>5</v>
      </c>
    </row>
    <row r="1095" spans="1:8" x14ac:dyDescent="0.4">
      <c r="A1095" s="17">
        <v>39453</v>
      </c>
      <c r="B1095" s="15">
        <f>MONTH(TablaCalendario[[#This Row],[Fecha]])</f>
        <v>1</v>
      </c>
      <c r="C1095" s="14" t="str">
        <f>TEXT(TablaCalendario[[#This Row],[Fecha]],"MMMM")</f>
        <v>enero</v>
      </c>
      <c r="D1095" s="15">
        <f>YEAR(TablaCalendario[[#This Row],[Fecha]])</f>
        <v>2008</v>
      </c>
      <c r="E1095" s="14" t="str">
        <f>"TRIM."&amp;ROUNDDOWN((MONTH(TablaCalendario[[#This Row],[Fecha]])+2)/3,0)</f>
        <v>TRIM.1</v>
      </c>
      <c r="F1095" s="15">
        <f>WEEKDAY(TablaCalendario[[#This Row],[Fecha]],2)</f>
        <v>7</v>
      </c>
      <c r="G1095" s="14" t="str">
        <f>TEXT(TablaCalendario[[#This Row],[Fecha]],"DDDD")</f>
        <v>domingo</v>
      </c>
      <c r="H1095" s="15">
        <f>DAY(TablaCalendario[[#This Row],[Fecha]])</f>
        <v>6</v>
      </c>
    </row>
    <row r="1096" spans="1:8" x14ac:dyDescent="0.4">
      <c r="A1096" s="17">
        <v>39454</v>
      </c>
      <c r="B1096" s="15">
        <f>MONTH(TablaCalendario[[#This Row],[Fecha]])</f>
        <v>1</v>
      </c>
      <c r="C1096" s="14" t="str">
        <f>TEXT(TablaCalendario[[#This Row],[Fecha]],"MMMM")</f>
        <v>enero</v>
      </c>
      <c r="D1096" s="15">
        <f>YEAR(TablaCalendario[[#This Row],[Fecha]])</f>
        <v>2008</v>
      </c>
      <c r="E1096" s="14" t="str">
        <f>"TRIM."&amp;ROUNDDOWN((MONTH(TablaCalendario[[#This Row],[Fecha]])+2)/3,0)</f>
        <v>TRIM.1</v>
      </c>
      <c r="F1096" s="15">
        <f>WEEKDAY(TablaCalendario[[#This Row],[Fecha]],2)</f>
        <v>1</v>
      </c>
      <c r="G1096" s="14" t="str">
        <f>TEXT(TablaCalendario[[#This Row],[Fecha]],"DDDD")</f>
        <v>lunes</v>
      </c>
      <c r="H1096" s="15">
        <f>DAY(TablaCalendario[[#This Row],[Fecha]])</f>
        <v>7</v>
      </c>
    </row>
    <row r="1097" spans="1:8" x14ac:dyDescent="0.4">
      <c r="A1097" s="17">
        <v>39455</v>
      </c>
      <c r="B1097" s="15">
        <f>MONTH(TablaCalendario[[#This Row],[Fecha]])</f>
        <v>1</v>
      </c>
      <c r="C1097" s="14" t="str">
        <f>TEXT(TablaCalendario[[#This Row],[Fecha]],"MMMM")</f>
        <v>enero</v>
      </c>
      <c r="D1097" s="15">
        <f>YEAR(TablaCalendario[[#This Row],[Fecha]])</f>
        <v>2008</v>
      </c>
      <c r="E1097" s="14" t="str">
        <f>"TRIM."&amp;ROUNDDOWN((MONTH(TablaCalendario[[#This Row],[Fecha]])+2)/3,0)</f>
        <v>TRIM.1</v>
      </c>
      <c r="F1097" s="15">
        <f>WEEKDAY(TablaCalendario[[#This Row],[Fecha]],2)</f>
        <v>2</v>
      </c>
      <c r="G1097" s="14" t="str">
        <f>TEXT(TablaCalendario[[#This Row],[Fecha]],"DDDD")</f>
        <v>martes</v>
      </c>
      <c r="H1097" s="15">
        <f>DAY(TablaCalendario[[#This Row],[Fecha]])</f>
        <v>8</v>
      </c>
    </row>
    <row r="1098" spans="1:8" x14ac:dyDescent="0.4">
      <c r="A1098" s="17">
        <v>39456</v>
      </c>
      <c r="B1098" s="15">
        <f>MONTH(TablaCalendario[[#This Row],[Fecha]])</f>
        <v>1</v>
      </c>
      <c r="C1098" s="14" t="str">
        <f>TEXT(TablaCalendario[[#This Row],[Fecha]],"MMMM")</f>
        <v>enero</v>
      </c>
      <c r="D1098" s="15">
        <f>YEAR(TablaCalendario[[#This Row],[Fecha]])</f>
        <v>2008</v>
      </c>
      <c r="E1098" s="14" t="str">
        <f>"TRIM."&amp;ROUNDDOWN((MONTH(TablaCalendario[[#This Row],[Fecha]])+2)/3,0)</f>
        <v>TRIM.1</v>
      </c>
      <c r="F1098" s="15">
        <f>WEEKDAY(TablaCalendario[[#This Row],[Fecha]],2)</f>
        <v>3</v>
      </c>
      <c r="G1098" s="14" t="str">
        <f>TEXT(TablaCalendario[[#This Row],[Fecha]],"DDDD")</f>
        <v>miércoles</v>
      </c>
      <c r="H1098" s="15">
        <f>DAY(TablaCalendario[[#This Row],[Fecha]])</f>
        <v>9</v>
      </c>
    </row>
    <row r="1099" spans="1:8" x14ac:dyDescent="0.4">
      <c r="A1099" s="17">
        <v>39457</v>
      </c>
      <c r="B1099" s="15">
        <f>MONTH(TablaCalendario[[#This Row],[Fecha]])</f>
        <v>1</v>
      </c>
      <c r="C1099" s="14" t="str">
        <f>TEXT(TablaCalendario[[#This Row],[Fecha]],"MMMM")</f>
        <v>enero</v>
      </c>
      <c r="D1099" s="15">
        <f>YEAR(TablaCalendario[[#This Row],[Fecha]])</f>
        <v>2008</v>
      </c>
      <c r="E1099" s="14" t="str">
        <f>"TRIM."&amp;ROUNDDOWN((MONTH(TablaCalendario[[#This Row],[Fecha]])+2)/3,0)</f>
        <v>TRIM.1</v>
      </c>
      <c r="F1099" s="15">
        <f>WEEKDAY(TablaCalendario[[#This Row],[Fecha]],2)</f>
        <v>4</v>
      </c>
      <c r="G1099" s="14" t="str">
        <f>TEXT(TablaCalendario[[#This Row],[Fecha]],"DDDD")</f>
        <v>jueves</v>
      </c>
      <c r="H1099" s="15">
        <f>DAY(TablaCalendario[[#This Row],[Fecha]])</f>
        <v>10</v>
      </c>
    </row>
    <row r="1100" spans="1:8" x14ac:dyDescent="0.4">
      <c r="A1100" s="17">
        <v>39458</v>
      </c>
      <c r="B1100" s="15">
        <f>MONTH(TablaCalendario[[#This Row],[Fecha]])</f>
        <v>1</v>
      </c>
      <c r="C1100" s="14" t="str">
        <f>TEXT(TablaCalendario[[#This Row],[Fecha]],"MMMM")</f>
        <v>enero</v>
      </c>
      <c r="D1100" s="15">
        <f>YEAR(TablaCalendario[[#This Row],[Fecha]])</f>
        <v>2008</v>
      </c>
      <c r="E1100" s="14" t="str">
        <f>"TRIM."&amp;ROUNDDOWN((MONTH(TablaCalendario[[#This Row],[Fecha]])+2)/3,0)</f>
        <v>TRIM.1</v>
      </c>
      <c r="F1100" s="15">
        <f>WEEKDAY(TablaCalendario[[#This Row],[Fecha]],2)</f>
        <v>5</v>
      </c>
      <c r="G1100" s="14" t="str">
        <f>TEXT(TablaCalendario[[#This Row],[Fecha]],"DDDD")</f>
        <v>viernes</v>
      </c>
      <c r="H1100" s="15">
        <f>DAY(TablaCalendario[[#This Row],[Fecha]])</f>
        <v>11</v>
      </c>
    </row>
    <row r="1101" spans="1:8" x14ac:dyDescent="0.4">
      <c r="A1101" s="17">
        <v>39459</v>
      </c>
      <c r="B1101" s="15">
        <f>MONTH(TablaCalendario[[#This Row],[Fecha]])</f>
        <v>1</v>
      </c>
      <c r="C1101" s="14" t="str">
        <f>TEXT(TablaCalendario[[#This Row],[Fecha]],"MMMM")</f>
        <v>enero</v>
      </c>
      <c r="D1101" s="15">
        <f>YEAR(TablaCalendario[[#This Row],[Fecha]])</f>
        <v>2008</v>
      </c>
      <c r="E1101" s="14" t="str">
        <f>"TRIM."&amp;ROUNDDOWN((MONTH(TablaCalendario[[#This Row],[Fecha]])+2)/3,0)</f>
        <v>TRIM.1</v>
      </c>
      <c r="F1101" s="15">
        <f>WEEKDAY(TablaCalendario[[#This Row],[Fecha]],2)</f>
        <v>6</v>
      </c>
      <c r="G1101" s="14" t="str">
        <f>TEXT(TablaCalendario[[#This Row],[Fecha]],"DDDD")</f>
        <v>sábado</v>
      </c>
      <c r="H1101" s="15">
        <f>DAY(TablaCalendario[[#This Row],[Fecha]])</f>
        <v>12</v>
      </c>
    </row>
    <row r="1102" spans="1:8" x14ac:dyDescent="0.4">
      <c r="A1102" s="17">
        <v>39460</v>
      </c>
      <c r="B1102" s="15">
        <f>MONTH(TablaCalendario[[#This Row],[Fecha]])</f>
        <v>1</v>
      </c>
      <c r="C1102" s="14" t="str">
        <f>TEXT(TablaCalendario[[#This Row],[Fecha]],"MMMM")</f>
        <v>enero</v>
      </c>
      <c r="D1102" s="15">
        <f>YEAR(TablaCalendario[[#This Row],[Fecha]])</f>
        <v>2008</v>
      </c>
      <c r="E1102" s="14" t="str">
        <f>"TRIM."&amp;ROUNDDOWN((MONTH(TablaCalendario[[#This Row],[Fecha]])+2)/3,0)</f>
        <v>TRIM.1</v>
      </c>
      <c r="F1102" s="15">
        <f>WEEKDAY(TablaCalendario[[#This Row],[Fecha]],2)</f>
        <v>7</v>
      </c>
      <c r="G1102" s="14" t="str">
        <f>TEXT(TablaCalendario[[#This Row],[Fecha]],"DDDD")</f>
        <v>domingo</v>
      </c>
      <c r="H1102" s="15">
        <f>DAY(TablaCalendario[[#This Row],[Fecha]])</f>
        <v>13</v>
      </c>
    </row>
    <row r="1103" spans="1:8" x14ac:dyDescent="0.4">
      <c r="A1103" s="17">
        <v>39461</v>
      </c>
      <c r="B1103" s="15">
        <f>MONTH(TablaCalendario[[#This Row],[Fecha]])</f>
        <v>1</v>
      </c>
      <c r="C1103" s="14" t="str">
        <f>TEXT(TablaCalendario[[#This Row],[Fecha]],"MMMM")</f>
        <v>enero</v>
      </c>
      <c r="D1103" s="15">
        <f>YEAR(TablaCalendario[[#This Row],[Fecha]])</f>
        <v>2008</v>
      </c>
      <c r="E1103" s="14" t="str">
        <f>"TRIM."&amp;ROUNDDOWN((MONTH(TablaCalendario[[#This Row],[Fecha]])+2)/3,0)</f>
        <v>TRIM.1</v>
      </c>
      <c r="F1103" s="15">
        <f>WEEKDAY(TablaCalendario[[#This Row],[Fecha]],2)</f>
        <v>1</v>
      </c>
      <c r="G1103" s="14" t="str">
        <f>TEXT(TablaCalendario[[#This Row],[Fecha]],"DDDD")</f>
        <v>lunes</v>
      </c>
      <c r="H1103" s="15">
        <f>DAY(TablaCalendario[[#This Row],[Fecha]])</f>
        <v>14</v>
      </c>
    </row>
    <row r="1104" spans="1:8" x14ac:dyDescent="0.4">
      <c r="A1104" s="17">
        <v>39462</v>
      </c>
      <c r="B1104" s="15">
        <f>MONTH(TablaCalendario[[#This Row],[Fecha]])</f>
        <v>1</v>
      </c>
      <c r="C1104" s="14" t="str">
        <f>TEXT(TablaCalendario[[#This Row],[Fecha]],"MMMM")</f>
        <v>enero</v>
      </c>
      <c r="D1104" s="15">
        <f>YEAR(TablaCalendario[[#This Row],[Fecha]])</f>
        <v>2008</v>
      </c>
      <c r="E1104" s="14" t="str">
        <f>"TRIM."&amp;ROUNDDOWN((MONTH(TablaCalendario[[#This Row],[Fecha]])+2)/3,0)</f>
        <v>TRIM.1</v>
      </c>
      <c r="F1104" s="15">
        <f>WEEKDAY(TablaCalendario[[#This Row],[Fecha]],2)</f>
        <v>2</v>
      </c>
      <c r="G1104" s="14" t="str">
        <f>TEXT(TablaCalendario[[#This Row],[Fecha]],"DDDD")</f>
        <v>martes</v>
      </c>
      <c r="H1104" s="15">
        <f>DAY(TablaCalendario[[#This Row],[Fecha]])</f>
        <v>15</v>
      </c>
    </row>
    <row r="1105" spans="1:8" x14ac:dyDescent="0.4">
      <c r="A1105" s="17">
        <v>39463</v>
      </c>
      <c r="B1105" s="15">
        <f>MONTH(TablaCalendario[[#This Row],[Fecha]])</f>
        <v>1</v>
      </c>
      <c r="C1105" s="14" t="str">
        <f>TEXT(TablaCalendario[[#This Row],[Fecha]],"MMMM")</f>
        <v>enero</v>
      </c>
      <c r="D1105" s="15">
        <f>YEAR(TablaCalendario[[#This Row],[Fecha]])</f>
        <v>2008</v>
      </c>
      <c r="E1105" s="14" t="str">
        <f>"TRIM."&amp;ROUNDDOWN((MONTH(TablaCalendario[[#This Row],[Fecha]])+2)/3,0)</f>
        <v>TRIM.1</v>
      </c>
      <c r="F1105" s="15">
        <f>WEEKDAY(TablaCalendario[[#This Row],[Fecha]],2)</f>
        <v>3</v>
      </c>
      <c r="G1105" s="14" t="str">
        <f>TEXT(TablaCalendario[[#This Row],[Fecha]],"DDDD")</f>
        <v>miércoles</v>
      </c>
      <c r="H1105" s="15">
        <f>DAY(TablaCalendario[[#This Row],[Fecha]])</f>
        <v>16</v>
      </c>
    </row>
    <row r="1106" spans="1:8" x14ac:dyDescent="0.4">
      <c r="A1106" s="17">
        <v>39464</v>
      </c>
      <c r="B1106" s="15">
        <f>MONTH(TablaCalendario[[#This Row],[Fecha]])</f>
        <v>1</v>
      </c>
      <c r="C1106" s="14" t="str">
        <f>TEXT(TablaCalendario[[#This Row],[Fecha]],"MMMM")</f>
        <v>enero</v>
      </c>
      <c r="D1106" s="15">
        <f>YEAR(TablaCalendario[[#This Row],[Fecha]])</f>
        <v>2008</v>
      </c>
      <c r="E1106" s="14" t="str">
        <f>"TRIM."&amp;ROUNDDOWN((MONTH(TablaCalendario[[#This Row],[Fecha]])+2)/3,0)</f>
        <v>TRIM.1</v>
      </c>
      <c r="F1106" s="15">
        <f>WEEKDAY(TablaCalendario[[#This Row],[Fecha]],2)</f>
        <v>4</v>
      </c>
      <c r="G1106" s="14" t="str">
        <f>TEXT(TablaCalendario[[#This Row],[Fecha]],"DDDD")</f>
        <v>jueves</v>
      </c>
      <c r="H1106" s="15">
        <f>DAY(TablaCalendario[[#This Row],[Fecha]])</f>
        <v>17</v>
      </c>
    </row>
    <row r="1107" spans="1:8" x14ac:dyDescent="0.4">
      <c r="A1107" s="17">
        <v>39465</v>
      </c>
      <c r="B1107" s="15">
        <f>MONTH(TablaCalendario[[#This Row],[Fecha]])</f>
        <v>1</v>
      </c>
      <c r="C1107" s="14" t="str">
        <f>TEXT(TablaCalendario[[#This Row],[Fecha]],"MMMM")</f>
        <v>enero</v>
      </c>
      <c r="D1107" s="15">
        <f>YEAR(TablaCalendario[[#This Row],[Fecha]])</f>
        <v>2008</v>
      </c>
      <c r="E1107" s="14" t="str">
        <f>"TRIM."&amp;ROUNDDOWN((MONTH(TablaCalendario[[#This Row],[Fecha]])+2)/3,0)</f>
        <v>TRIM.1</v>
      </c>
      <c r="F1107" s="15">
        <f>WEEKDAY(TablaCalendario[[#This Row],[Fecha]],2)</f>
        <v>5</v>
      </c>
      <c r="G1107" s="14" t="str">
        <f>TEXT(TablaCalendario[[#This Row],[Fecha]],"DDDD")</f>
        <v>viernes</v>
      </c>
      <c r="H1107" s="15">
        <f>DAY(TablaCalendario[[#This Row],[Fecha]])</f>
        <v>18</v>
      </c>
    </row>
    <row r="1108" spans="1:8" x14ac:dyDescent="0.4">
      <c r="A1108" s="17">
        <v>39466</v>
      </c>
      <c r="B1108" s="15">
        <f>MONTH(TablaCalendario[[#This Row],[Fecha]])</f>
        <v>1</v>
      </c>
      <c r="C1108" s="14" t="str">
        <f>TEXT(TablaCalendario[[#This Row],[Fecha]],"MMMM")</f>
        <v>enero</v>
      </c>
      <c r="D1108" s="15">
        <f>YEAR(TablaCalendario[[#This Row],[Fecha]])</f>
        <v>2008</v>
      </c>
      <c r="E1108" s="14" t="str">
        <f>"TRIM."&amp;ROUNDDOWN((MONTH(TablaCalendario[[#This Row],[Fecha]])+2)/3,0)</f>
        <v>TRIM.1</v>
      </c>
      <c r="F1108" s="15">
        <f>WEEKDAY(TablaCalendario[[#This Row],[Fecha]],2)</f>
        <v>6</v>
      </c>
      <c r="G1108" s="14" t="str">
        <f>TEXT(TablaCalendario[[#This Row],[Fecha]],"DDDD")</f>
        <v>sábado</v>
      </c>
      <c r="H1108" s="15">
        <f>DAY(TablaCalendario[[#This Row],[Fecha]])</f>
        <v>19</v>
      </c>
    </row>
    <row r="1109" spans="1:8" x14ac:dyDescent="0.4">
      <c r="A1109" s="17">
        <v>39467</v>
      </c>
      <c r="B1109" s="15">
        <f>MONTH(TablaCalendario[[#This Row],[Fecha]])</f>
        <v>1</v>
      </c>
      <c r="C1109" s="14" t="str">
        <f>TEXT(TablaCalendario[[#This Row],[Fecha]],"MMMM")</f>
        <v>enero</v>
      </c>
      <c r="D1109" s="15">
        <f>YEAR(TablaCalendario[[#This Row],[Fecha]])</f>
        <v>2008</v>
      </c>
      <c r="E1109" s="14" t="str">
        <f>"TRIM."&amp;ROUNDDOWN((MONTH(TablaCalendario[[#This Row],[Fecha]])+2)/3,0)</f>
        <v>TRIM.1</v>
      </c>
      <c r="F1109" s="15">
        <f>WEEKDAY(TablaCalendario[[#This Row],[Fecha]],2)</f>
        <v>7</v>
      </c>
      <c r="G1109" s="14" t="str">
        <f>TEXT(TablaCalendario[[#This Row],[Fecha]],"DDDD")</f>
        <v>domingo</v>
      </c>
      <c r="H1109" s="15">
        <f>DAY(TablaCalendario[[#This Row],[Fecha]])</f>
        <v>20</v>
      </c>
    </row>
    <row r="1110" spans="1:8" x14ac:dyDescent="0.4">
      <c r="A1110" s="17">
        <v>39468</v>
      </c>
      <c r="B1110" s="15">
        <f>MONTH(TablaCalendario[[#This Row],[Fecha]])</f>
        <v>1</v>
      </c>
      <c r="C1110" s="14" t="str">
        <f>TEXT(TablaCalendario[[#This Row],[Fecha]],"MMMM")</f>
        <v>enero</v>
      </c>
      <c r="D1110" s="15">
        <f>YEAR(TablaCalendario[[#This Row],[Fecha]])</f>
        <v>2008</v>
      </c>
      <c r="E1110" s="14" t="str">
        <f>"TRIM."&amp;ROUNDDOWN((MONTH(TablaCalendario[[#This Row],[Fecha]])+2)/3,0)</f>
        <v>TRIM.1</v>
      </c>
      <c r="F1110" s="15">
        <f>WEEKDAY(TablaCalendario[[#This Row],[Fecha]],2)</f>
        <v>1</v>
      </c>
      <c r="G1110" s="14" t="str">
        <f>TEXT(TablaCalendario[[#This Row],[Fecha]],"DDDD")</f>
        <v>lunes</v>
      </c>
      <c r="H1110" s="15">
        <f>DAY(TablaCalendario[[#This Row],[Fecha]])</f>
        <v>21</v>
      </c>
    </row>
    <row r="1111" spans="1:8" x14ac:dyDescent="0.4">
      <c r="A1111" s="17">
        <v>39469</v>
      </c>
      <c r="B1111" s="15">
        <f>MONTH(TablaCalendario[[#This Row],[Fecha]])</f>
        <v>1</v>
      </c>
      <c r="C1111" s="14" t="str">
        <f>TEXT(TablaCalendario[[#This Row],[Fecha]],"MMMM")</f>
        <v>enero</v>
      </c>
      <c r="D1111" s="15">
        <f>YEAR(TablaCalendario[[#This Row],[Fecha]])</f>
        <v>2008</v>
      </c>
      <c r="E1111" s="14" t="str">
        <f>"TRIM."&amp;ROUNDDOWN((MONTH(TablaCalendario[[#This Row],[Fecha]])+2)/3,0)</f>
        <v>TRIM.1</v>
      </c>
      <c r="F1111" s="15">
        <f>WEEKDAY(TablaCalendario[[#This Row],[Fecha]],2)</f>
        <v>2</v>
      </c>
      <c r="G1111" s="14" t="str">
        <f>TEXT(TablaCalendario[[#This Row],[Fecha]],"DDDD")</f>
        <v>martes</v>
      </c>
      <c r="H1111" s="15">
        <f>DAY(TablaCalendario[[#This Row],[Fecha]])</f>
        <v>22</v>
      </c>
    </row>
    <row r="1112" spans="1:8" x14ac:dyDescent="0.4">
      <c r="A1112" s="17">
        <v>39470</v>
      </c>
      <c r="B1112" s="15">
        <f>MONTH(TablaCalendario[[#This Row],[Fecha]])</f>
        <v>1</v>
      </c>
      <c r="C1112" s="14" t="str">
        <f>TEXT(TablaCalendario[[#This Row],[Fecha]],"MMMM")</f>
        <v>enero</v>
      </c>
      <c r="D1112" s="15">
        <f>YEAR(TablaCalendario[[#This Row],[Fecha]])</f>
        <v>2008</v>
      </c>
      <c r="E1112" s="14" t="str">
        <f>"TRIM."&amp;ROUNDDOWN((MONTH(TablaCalendario[[#This Row],[Fecha]])+2)/3,0)</f>
        <v>TRIM.1</v>
      </c>
      <c r="F1112" s="15">
        <f>WEEKDAY(TablaCalendario[[#This Row],[Fecha]],2)</f>
        <v>3</v>
      </c>
      <c r="G1112" s="14" t="str">
        <f>TEXT(TablaCalendario[[#This Row],[Fecha]],"DDDD")</f>
        <v>miércoles</v>
      </c>
      <c r="H1112" s="15">
        <f>DAY(TablaCalendario[[#This Row],[Fecha]])</f>
        <v>23</v>
      </c>
    </row>
    <row r="1113" spans="1:8" x14ac:dyDescent="0.4">
      <c r="A1113" s="17">
        <v>39471</v>
      </c>
      <c r="B1113" s="15">
        <f>MONTH(TablaCalendario[[#This Row],[Fecha]])</f>
        <v>1</v>
      </c>
      <c r="C1113" s="14" t="str">
        <f>TEXT(TablaCalendario[[#This Row],[Fecha]],"MMMM")</f>
        <v>enero</v>
      </c>
      <c r="D1113" s="15">
        <f>YEAR(TablaCalendario[[#This Row],[Fecha]])</f>
        <v>2008</v>
      </c>
      <c r="E1113" s="14" t="str">
        <f>"TRIM."&amp;ROUNDDOWN((MONTH(TablaCalendario[[#This Row],[Fecha]])+2)/3,0)</f>
        <v>TRIM.1</v>
      </c>
      <c r="F1113" s="15">
        <f>WEEKDAY(TablaCalendario[[#This Row],[Fecha]],2)</f>
        <v>4</v>
      </c>
      <c r="G1113" s="14" t="str">
        <f>TEXT(TablaCalendario[[#This Row],[Fecha]],"DDDD")</f>
        <v>jueves</v>
      </c>
      <c r="H1113" s="15">
        <f>DAY(TablaCalendario[[#This Row],[Fecha]])</f>
        <v>24</v>
      </c>
    </row>
    <row r="1114" spans="1:8" x14ac:dyDescent="0.4">
      <c r="A1114" s="17">
        <v>39472</v>
      </c>
      <c r="B1114" s="15">
        <f>MONTH(TablaCalendario[[#This Row],[Fecha]])</f>
        <v>1</v>
      </c>
      <c r="C1114" s="14" t="str">
        <f>TEXT(TablaCalendario[[#This Row],[Fecha]],"MMMM")</f>
        <v>enero</v>
      </c>
      <c r="D1114" s="15">
        <f>YEAR(TablaCalendario[[#This Row],[Fecha]])</f>
        <v>2008</v>
      </c>
      <c r="E1114" s="14" t="str">
        <f>"TRIM."&amp;ROUNDDOWN((MONTH(TablaCalendario[[#This Row],[Fecha]])+2)/3,0)</f>
        <v>TRIM.1</v>
      </c>
      <c r="F1114" s="15">
        <f>WEEKDAY(TablaCalendario[[#This Row],[Fecha]],2)</f>
        <v>5</v>
      </c>
      <c r="G1114" s="14" t="str">
        <f>TEXT(TablaCalendario[[#This Row],[Fecha]],"DDDD")</f>
        <v>viernes</v>
      </c>
      <c r="H1114" s="15">
        <f>DAY(TablaCalendario[[#This Row],[Fecha]])</f>
        <v>25</v>
      </c>
    </row>
    <row r="1115" spans="1:8" x14ac:dyDescent="0.4">
      <c r="A1115" s="17">
        <v>39473</v>
      </c>
      <c r="B1115" s="15">
        <f>MONTH(TablaCalendario[[#This Row],[Fecha]])</f>
        <v>1</v>
      </c>
      <c r="C1115" s="14" t="str">
        <f>TEXT(TablaCalendario[[#This Row],[Fecha]],"MMMM")</f>
        <v>enero</v>
      </c>
      <c r="D1115" s="15">
        <f>YEAR(TablaCalendario[[#This Row],[Fecha]])</f>
        <v>2008</v>
      </c>
      <c r="E1115" s="14" t="str">
        <f>"TRIM."&amp;ROUNDDOWN((MONTH(TablaCalendario[[#This Row],[Fecha]])+2)/3,0)</f>
        <v>TRIM.1</v>
      </c>
      <c r="F1115" s="15">
        <f>WEEKDAY(TablaCalendario[[#This Row],[Fecha]],2)</f>
        <v>6</v>
      </c>
      <c r="G1115" s="14" t="str">
        <f>TEXT(TablaCalendario[[#This Row],[Fecha]],"DDDD")</f>
        <v>sábado</v>
      </c>
      <c r="H1115" s="15">
        <f>DAY(TablaCalendario[[#This Row],[Fecha]])</f>
        <v>26</v>
      </c>
    </row>
    <row r="1116" spans="1:8" x14ac:dyDescent="0.4">
      <c r="A1116" s="17">
        <v>39474</v>
      </c>
      <c r="B1116" s="15">
        <f>MONTH(TablaCalendario[[#This Row],[Fecha]])</f>
        <v>1</v>
      </c>
      <c r="C1116" s="14" t="str">
        <f>TEXT(TablaCalendario[[#This Row],[Fecha]],"MMMM")</f>
        <v>enero</v>
      </c>
      <c r="D1116" s="15">
        <f>YEAR(TablaCalendario[[#This Row],[Fecha]])</f>
        <v>2008</v>
      </c>
      <c r="E1116" s="14" t="str">
        <f>"TRIM."&amp;ROUNDDOWN((MONTH(TablaCalendario[[#This Row],[Fecha]])+2)/3,0)</f>
        <v>TRIM.1</v>
      </c>
      <c r="F1116" s="15">
        <f>WEEKDAY(TablaCalendario[[#This Row],[Fecha]],2)</f>
        <v>7</v>
      </c>
      <c r="G1116" s="14" t="str">
        <f>TEXT(TablaCalendario[[#This Row],[Fecha]],"DDDD")</f>
        <v>domingo</v>
      </c>
      <c r="H1116" s="15">
        <f>DAY(TablaCalendario[[#This Row],[Fecha]])</f>
        <v>27</v>
      </c>
    </row>
    <row r="1117" spans="1:8" x14ac:dyDescent="0.4">
      <c r="A1117" s="17">
        <v>39475</v>
      </c>
      <c r="B1117" s="15">
        <f>MONTH(TablaCalendario[[#This Row],[Fecha]])</f>
        <v>1</v>
      </c>
      <c r="C1117" s="14" t="str">
        <f>TEXT(TablaCalendario[[#This Row],[Fecha]],"MMMM")</f>
        <v>enero</v>
      </c>
      <c r="D1117" s="15">
        <f>YEAR(TablaCalendario[[#This Row],[Fecha]])</f>
        <v>2008</v>
      </c>
      <c r="E1117" s="14" t="str">
        <f>"TRIM."&amp;ROUNDDOWN((MONTH(TablaCalendario[[#This Row],[Fecha]])+2)/3,0)</f>
        <v>TRIM.1</v>
      </c>
      <c r="F1117" s="15">
        <f>WEEKDAY(TablaCalendario[[#This Row],[Fecha]],2)</f>
        <v>1</v>
      </c>
      <c r="G1117" s="14" t="str">
        <f>TEXT(TablaCalendario[[#This Row],[Fecha]],"DDDD")</f>
        <v>lunes</v>
      </c>
      <c r="H1117" s="15">
        <f>DAY(TablaCalendario[[#This Row],[Fecha]])</f>
        <v>28</v>
      </c>
    </row>
    <row r="1118" spans="1:8" x14ac:dyDescent="0.4">
      <c r="A1118" s="17">
        <v>39476</v>
      </c>
      <c r="B1118" s="15">
        <f>MONTH(TablaCalendario[[#This Row],[Fecha]])</f>
        <v>1</v>
      </c>
      <c r="C1118" s="14" t="str">
        <f>TEXT(TablaCalendario[[#This Row],[Fecha]],"MMMM")</f>
        <v>enero</v>
      </c>
      <c r="D1118" s="15">
        <f>YEAR(TablaCalendario[[#This Row],[Fecha]])</f>
        <v>2008</v>
      </c>
      <c r="E1118" s="14" t="str">
        <f>"TRIM."&amp;ROUNDDOWN((MONTH(TablaCalendario[[#This Row],[Fecha]])+2)/3,0)</f>
        <v>TRIM.1</v>
      </c>
      <c r="F1118" s="15">
        <f>WEEKDAY(TablaCalendario[[#This Row],[Fecha]],2)</f>
        <v>2</v>
      </c>
      <c r="G1118" s="14" t="str">
        <f>TEXT(TablaCalendario[[#This Row],[Fecha]],"DDDD")</f>
        <v>martes</v>
      </c>
      <c r="H1118" s="15">
        <f>DAY(TablaCalendario[[#This Row],[Fecha]])</f>
        <v>29</v>
      </c>
    </row>
    <row r="1119" spans="1:8" x14ac:dyDescent="0.4">
      <c r="A1119" s="17">
        <v>39477</v>
      </c>
      <c r="B1119" s="15">
        <f>MONTH(TablaCalendario[[#This Row],[Fecha]])</f>
        <v>1</v>
      </c>
      <c r="C1119" s="14" t="str">
        <f>TEXT(TablaCalendario[[#This Row],[Fecha]],"MMMM")</f>
        <v>enero</v>
      </c>
      <c r="D1119" s="15">
        <f>YEAR(TablaCalendario[[#This Row],[Fecha]])</f>
        <v>2008</v>
      </c>
      <c r="E1119" s="14" t="str">
        <f>"TRIM."&amp;ROUNDDOWN((MONTH(TablaCalendario[[#This Row],[Fecha]])+2)/3,0)</f>
        <v>TRIM.1</v>
      </c>
      <c r="F1119" s="15">
        <f>WEEKDAY(TablaCalendario[[#This Row],[Fecha]],2)</f>
        <v>3</v>
      </c>
      <c r="G1119" s="14" t="str">
        <f>TEXT(TablaCalendario[[#This Row],[Fecha]],"DDDD")</f>
        <v>miércoles</v>
      </c>
      <c r="H1119" s="15">
        <f>DAY(TablaCalendario[[#This Row],[Fecha]])</f>
        <v>30</v>
      </c>
    </row>
    <row r="1120" spans="1:8" x14ac:dyDescent="0.4">
      <c r="A1120" s="17">
        <v>39478</v>
      </c>
      <c r="B1120" s="15">
        <f>MONTH(TablaCalendario[[#This Row],[Fecha]])</f>
        <v>1</v>
      </c>
      <c r="C1120" s="14" t="str">
        <f>TEXT(TablaCalendario[[#This Row],[Fecha]],"MMMM")</f>
        <v>enero</v>
      </c>
      <c r="D1120" s="15">
        <f>YEAR(TablaCalendario[[#This Row],[Fecha]])</f>
        <v>2008</v>
      </c>
      <c r="E1120" s="14" t="str">
        <f>"TRIM."&amp;ROUNDDOWN((MONTH(TablaCalendario[[#This Row],[Fecha]])+2)/3,0)</f>
        <v>TRIM.1</v>
      </c>
      <c r="F1120" s="15">
        <f>WEEKDAY(TablaCalendario[[#This Row],[Fecha]],2)</f>
        <v>4</v>
      </c>
      <c r="G1120" s="14" t="str">
        <f>TEXT(TablaCalendario[[#This Row],[Fecha]],"DDDD")</f>
        <v>jueves</v>
      </c>
      <c r="H1120" s="15">
        <f>DAY(TablaCalendario[[#This Row],[Fecha]])</f>
        <v>31</v>
      </c>
    </row>
    <row r="1121" spans="1:8" x14ac:dyDescent="0.4">
      <c r="A1121" s="17">
        <v>39479</v>
      </c>
      <c r="B1121" s="15">
        <f>MONTH(TablaCalendario[[#This Row],[Fecha]])</f>
        <v>2</v>
      </c>
      <c r="C1121" s="14" t="str">
        <f>TEXT(TablaCalendario[[#This Row],[Fecha]],"MMMM")</f>
        <v>febrero</v>
      </c>
      <c r="D1121" s="15">
        <f>YEAR(TablaCalendario[[#This Row],[Fecha]])</f>
        <v>2008</v>
      </c>
      <c r="E1121" s="14" t="str">
        <f>"TRIM."&amp;ROUNDDOWN((MONTH(TablaCalendario[[#This Row],[Fecha]])+2)/3,0)</f>
        <v>TRIM.1</v>
      </c>
      <c r="F1121" s="15">
        <f>WEEKDAY(TablaCalendario[[#This Row],[Fecha]],2)</f>
        <v>5</v>
      </c>
      <c r="G1121" s="14" t="str">
        <f>TEXT(TablaCalendario[[#This Row],[Fecha]],"DDDD")</f>
        <v>viernes</v>
      </c>
      <c r="H1121" s="15">
        <f>DAY(TablaCalendario[[#This Row],[Fecha]])</f>
        <v>1</v>
      </c>
    </row>
    <row r="1122" spans="1:8" x14ac:dyDescent="0.4">
      <c r="A1122" s="17">
        <v>39480</v>
      </c>
      <c r="B1122" s="15">
        <f>MONTH(TablaCalendario[[#This Row],[Fecha]])</f>
        <v>2</v>
      </c>
      <c r="C1122" s="14" t="str">
        <f>TEXT(TablaCalendario[[#This Row],[Fecha]],"MMMM")</f>
        <v>febrero</v>
      </c>
      <c r="D1122" s="15">
        <f>YEAR(TablaCalendario[[#This Row],[Fecha]])</f>
        <v>2008</v>
      </c>
      <c r="E1122" s="14" t="str">
        <f>"TRIM."&amp;ROUNDDOWN((MONTH(TablaCalendario[[#This Row],[Fecha]])+2)/3,0)</f>
        <v>TRIM.1</v>
      </c>
      <c r="F1122" s="15">
        <f>WEEKDAY(TablaCalendario[[#This Row],[Fecha]],2)</f>
        <v>6</v>
      </c>
      <c r="G1122" s="14" t="str">
        <f>TEXT(TablaCalendario[[#This Row],[Fecha]],"DDDD")</f>
        <v>sábado</v>
      </c>
      <c r="H1122" s="15">
        <f>DAY(TablaCalendario[[#This Row],[Fecha]])</f>
        <v>2</v>
      </c>
    </row>
    <row r="1123" spans="1:8" x14ac:dyDescent="0.4">
      <c r="A1123" s="17">
        <v>39481</v>
      </c>
      <c r="B1123" s="15">
        <f>MONTH(TablaCalendario[[#This Row],[Fecha]])</f>
        <v>2</v>
      </c>
      <c r="C1123" s="14" t="str">
        <f>TEXT(TablaCalendario[[#This Row],[Fecha]],"MMMM")</f>
        <v>febrero</v>
      </c>
      <c r="D1123" s="15">
        <f>YEAR(TablaCalendario[[#This Row],[Fecha]])</f>
        <v>2008</v>
      </c>
      <c r="E1123" s="14" t="str">
        <f>"TRIM."&amp;ROUNDDOWN((MONTH(TablaCalendario[[#This Row],[Fecha]])+2)/3,0)</f>
        <v>TRIM.1</v>
      </c>
      <c r="F1123" s="15">
        <f>WEEKDAY(TablaCalendario[[#This Row],[Fecha]],2)</f>
        <v>7</v>
      </c>
      <c r="G1123" s="14" t="str">
        <f>TEXT(TablaCalendario[[#This Row],[Fecha]],"DDDD")</f>
        <v>domingo</v>
      </c>
      <c r="H1123" s="15">
        <f>DAY(TablaCalendario[[#This Row],[Fecha]])</f>
        <v>3</v>
      </c>
    </row>
    <row r="1124" spans="1:8" x14ac:dyDescent="0.4">
      <c r="A1124" s="17">
        <v>39482</v>
      </c>
      <c r="B1124" s="15">
        <f>MONTH(TablaCalendario[[#This Row],[Fecha]])</f>
        <v>2</v>
      </c>
      <c r="C1124" s="14" t="str">
        <f>TEXT(TablaCalendario[[#This Row],[Fecha]],"MMMM")</f>
        <v>febrero</v>
      </c>
      <c r="D1124" s="15">
        <f>YEAR(TablaCalendario[[#This Row],[Fecha]])</f>
        <v>2008</v>
      </c>
      <c r="E1124" s="14" t="str">
        <f>"TRIM."&amp;ROUNDDOWN((MONTH(TablaCalendario[[#This Row],[Fecha]])+2)/3,0)</f>
        <v>TRIM.1</v>
      </c>
      <c r="F1124" s="15">
        <f>WEEKDAY(TablaCalendario[[#This Row],[Fecha]],2)</f>
        <v>1</v>
      </c>
      <c r="G1124" s="14" t="str">
        <f>TEXT(TablaCalendario[[#This Row],[Fecha]],"DDDD")</f>
        <v>lunes</v>
      </c>
      <c r="H1124" s="15">
        <f>DAY(TablaCalendario[[#This Row],[Fecha]])</f>
        <v>4</v>
      </c>
    </row>
    <row r="1125" spans="1:8" x14ac:dyDescent="0.4">
      <c r="A1125" s="17">
        <v>39483</v>
      </c>
      <c r="B1125" s="15">
        <f>MONTH(TablaCalendario[[#This Row],[Fecha]])</f>
        <v>2</v>
      </c>
      <c r="C1125" s="14" t="str">
        <f>TEXT(TablaCalendario[[#This Row],[Fecha]],"MMMM")</f>
        <v>febrero</v>
      </c>
      <c r="D1125" s="15">
        <f>YEAR(TablaCalendario[[#This Row],[Fecha]])</f>
        <v>2008</v>
      </c>
      <c r="E1125" s="14" t="str">
        <f>"TRIM."&amp;ROUNDDOWN((MONTH(TablaCalendario[[#This Row],[Fecha]])+2)/3,0)</f>
        <v>TRIM.1</v>
      </c>
      <c r="F1125" s="15">
        <f>WEEKDAY(TablaCalendario[[#This Row],[Fecha]],2)</f>
        <v>2</v>
      </c>
      <c r="G1125" s="14" t="str">
        <f>TEXT(TablaCalendario[[#This Row],[Fecha]],"DDDD")</f>
        <v>martes</v>
      </c>
      <c r="H1125" s="15">
        <f>DAY(TablaCalendario[[#This Row],[Fecha]])</f>
        <v>5</v>
      </c>
    </row>
    <row r="1126" spans="1:8" x14ac:dyDescent="0.4">
      <c r="A1126" s="17">
        <v>39484</v>
      </c>
      <c r="B1126" s="15">
        <f>MONTH(TablaCalendario[[#This Row],[Fecha]])</f>
        <v>2</v>
      </c>
      <c r="C1126" s="14" t="str">
        <f>TEXT(TablaCalendario[[#This Row],[Fecha]],"MMMM")</f>
        <v>febrero</v>
      </c>
      <c r="D1126" s="15">
        <f>YEAR(TablaCalendario[[#This Row],[Fecha]])</f>
        <v>2008</v>
      </c>
      <c r="E1126" s="14" t="str">
        <f>"TRIM."&amp;ROUNDDOWN((MONTH(TablaCalendario[[#This Row],[Fecha]])+2)/3,0)</f>
        <v>TRIM.1</v>
      </c>
      <c r="F1126" s="15">
        <f>WEEKDAY(TablaCalendario[[#This Row],[Fecha]],2)</f>
        <v>3</v>
      </c>
      <c r="G1126" s="14" t="str">
        <f>TEXT(TablaCalendario[[#This Row],[Fecha]],"DDDD")</f>
        <v>miércoles</v>
      </c>
      <c r="H1126" s="15">
        <f>DAY(TablaCalendario[[#This Row],[Fecha]])</f>
        <v>6</v>
      </c>
    </row>
    <row r="1127" spans="1:8" x14ac:dyDescent="0.4">
      <c r="A1127" s="17">
        <v>39485</v>
      </c>
      <c r="B1127" s="15">
        <f>MONTH(TablaCalendario[[#This Row],[Fecha]])</f>
        <v>2</v>
      </c>
      <c r="C1127" s="14" t="str">
        <f>TEXT(TablaCalendario[[#This Row],[Fecha]],"MMMM")</f>
        <v>febrero</v>
      </c>
      <c r="D1127" s="15">
        <f>YEAR(TablaCalendario[[#This Row],[Fecha]])</f>
        <v>2008</v>
      </c>
      <c r="E1127" s="14" t="str">
        <f>"TRIM."&amp;ROUNDDOWN((MONTH(TablaCalendario[[#This Row],[Fecha]])+2)/3,0)</f>
        <v>TRIM.1</v>
      </c>
      <c r="F1127" s="15">
        <f>WEEKDAY(TablaCalendario[[#This Row],[Fecha]],2)</f>
        <v>4</v>
      </c>
      <c r="G1127" s="14" t="str">
        <f>TEXT(TablaCalendario[[#This Row],[Fecha]],"DDDD")</f>
        <v>jueves</v>
      </c>
      <c r="H1127" s="15">
        <f>DAY(TablaCalendario[[#This Row],[Fecha]])</f>
        <v>7</v>
      </c>
    </row>
    <row r="1128" spans="1:8" x14ac:dyDescent="0.4">
      <c r="A1128" s="17">
        <v>39486</v>
      </c>
      <c r="B1128" s="15">
        <f>MONTH(TablaCalendario[[#This Row],[Fecha]])</f>
        <v>2</v>
      </c>
      <c r="C1128" s="14" t="str">
        <f>TEXT(TablaCalendario[[#This Row],[Fecha]],"MMMM")</f>
        <v>febrero</v>
      </c>
      <c r="D1128" s="15">
        <f>YEAR(TablaCalendario[[#This Row],[Fecha]])</f>
        <v>2008</v>
      </c>
      <c r="E1128" s="14" t="str">
        <f>"TRIM."&amp;ROUNDDOWN((MONTH(TablaCalendario[[#This Row],[Fecha]])+2)/3,0)</f>
        <v>TRIM.1</v>
      </c>
      <c r="F1128" s="15">
        <f>WEEKDAY(TablaCalendario[[#This Row],[Fecha]],2)</f>
        <v>5</v>
      </c>
      <c r="G1128" s="14" t="str">
        <f>TEXT(TablaCalendario[[#This Row],[Fecha]],"DDDD")</f>
        <v>viernes</v>
      </c>
      <c r="H1128" s="15">
        <f>DAY(TablaCalendario[[#This Row],[Fecha]])</f>
        <v>8</v>
      </c>
    </row>
    <row r="1129" spans="1:8" x14ac:dyDescent="0.4">
      <c r="A1129" s="17">
        <v>39487</v>
      </c>
      <c r="B1129" s="15">
        <f>MONTH(TablaCalendario[[#This Row],[Fecha]])</f>
        <v>2</v>
      </c>
      <c r="C1129" s="14" t="str">
        <f>TEXT(TablaCalendario[[#This Row],[Fecha]],"MMMM")</f>
        <v>febrero</v>
      </c>
      <c r="D1129" s="15">
        <f>YEAR(TablaCalendario[[#This Row],[Fecha]])</f>
        <v>2008</v>
      </c>
      <c r="E1129" s="14" t="str">
        <f>"TRIM."&amp;ROUNDDOWN((MONTH(TablaCalendario[[#This Row],[Fecha]])+2)/3,0)</f>
        <v>TRIM.1</v>
      </c>
      <c r="F1129" s="15">
        <f>WEEKDAY(TablaCalendario[[#This Row],[Fecha]],2)</f>
        <v>6</v>
      </c>
      <c r="G1129" s="14" t="str">
        <f>TEXT(TablaCalendario[[#This Row],[Fecha]],"DDDD")</f>
        <v>sábado</v>
      </c>
      <c r="H1129" s="15">
        <f>DAY(TablaCalendario[[#This Row],[Fecha]])</f>
        <v>9</v>
      </c>
    </row>
    <row r="1130" spans="1:8" x14ac:dyDescent="0.4">
      <c r="A1130" s="17">
        <v>39488</v>
      </c>
      <c r="B1130" s="15">
        <f>MONTH(TablaCalendario[[#This Row],[Fecha]])</f>
        <v>2</v>
      </c>
      <c r="C1130" s="14" t="str">
        <f>TEXT(TablaCalendario[[#This Row],[Fecha]],"MMMM")</f>
        <v>febrero</v>
      </c>
      <c r="D1130" s="15">
        <f>YEAR(TablaCalendario[[#This Row],[Fecha]])</f>
        <v>2008</v>
      </c>
      <c r="E1130" s="14" t="str">
        <f>"TRIM."&amp;ROUNDDOWN((MONTH(TablaCalendario[[#This Row],[Fecha]])+2)/3,0)</f>
        <v>TRIM.1</v>
      </c>
      <c r="F1130" s="15">
        <f>WEEKDAY(TablaCalendario[[#This Row],[Fecha]],2)</f>
        <v>7</v>
      </c>
      <c r="G1130" s="14" t="str">
        <f>TEXT(TablaCalendario[[#This Row],[Fecha]],"DDDD")</f>
        <v>domingo</v>
      </c>
      <c r="H1130" s="15">
        <f>DAY(TablaCalendario[[#This Row],[Fecha]])</f>
        <v>10</v>
      </c>
    </row>
    <row r="1131" spans="1:8" x14ac:dyDescent="0.4">
      <c r="A1131" s="17">
        <v>39489</v>
      </c>
      <c r="B1131" s="15">
        <f>MONTH(TablaCalendario[[#This Row],[Fecha]])</f>
        <v>2</v>
      </c>
      <c r="C1131" s="14" t="str">
        <f>TEXT(TablaCalendario[[#This Row],[Fecha]],"MMMM")</f>
        <v>febrero</v>
      </c>
      <c r="D1131" s="15">
        <f>YEAR(TablaCalendario[[#This Row],[Fecha]])</f>
        <v>2008</v>
      </c>
      <c r="E1131" s="14" t="str">
        <f>"TRIM."&amp;ROUNDDOWN((MONTH(TablaCalendario[[#This Row],[Fecha]])+2)/3,0)</f>
        <v>TRIM.1</v>
      </c>
      <c r="F1131" s="15">
        <f>WEEKDAY(TablaCalendario[[#This Row],[Fecha]],2)</f>
        <v>1</v>
      </c>
      <c r="G1131" s="14" t="str">
        <f>TEXT(TablaCalendario[[#This Row],[Fecha]],"DDDD")</f>
        <v>lunes</v>
      </c>
      <c r="H1131" s="15">
        <f>DAY(TablaCalendario[[#This Row],[Fecha]])</f>
        <v>11</v>
      </c>
    </row>
    <row r="1132" spans="1:8" x14ac:dyDescent="0.4">
      <c r="A1132" s="17">
        <v>39490</v>
      </c>
      <c r="B1132" s="15">
        <f>MONTH(TablaCalendario[[#This Row],[Fecha]])</f>
        <v>2</v>
      </c>
      <c r="C1132" s="14" t="str">
        <f>TEXT(TablaCalendario[[#This Row],[Fecha]],"MMMM")</f>
        <v>febrero</v>
      </c>
      <c r="D1132" s="15">
        <f>YEAR(TablaCalendario[[#This Row],[Fecha]])</f>
        <v>2008</v>
      </c>
      <c r="E1132" s="14" t="str">
        <f>"TRIM."&amp;ROUNDDOWN((MONTH(TablaCalendario[[#This Row],[Fecha]])+2)/3,0)</f>
        <v>TRIM.1</v>
      </c>
      <c r="F1132" s="15">
        <f>WEEKDAY(TablaCalendario[[#This Row],[Fecha]],2)</f>
        <v>2</v>
      </c>
      <c r="G1132" s="14" t="str">
        <f>TEXT(TablaCalendario[[#This Row],[Fecha]],"DDDD")</f>
        <v>martes</v>
      </c>
      <c r="H1132" s="15">
        <f>DAY(TablaCalendario[[#This Row],[Fecha]])</f>
        <v>12</v>
      </c>
    </row>
    <row r="1133" spans="1:8" x14ac:dyDescent="0.4">
      <c r="A1133" s="17">
        <v>39491</v>
      </c>
      <c r="B1133" s="15">
        <f>MONTH(TablaCalendario[[#This Row],[Fecha]])</f>
        <v>2</v>
      </c>
      <c r="C1133" s="14" t="str">
        <f>TEXT(TablaCalendario[[#This Row],[Fecha]],"MMMM")</f>
        <v>febrero</v>
      </c>
      <c r="D1133" s="15">
        <f>YEAR(TablaCalendario[[#This Row],[Fecha]])</f>
        <v>2008</v>
      </c>
      <c r="E1133" s="14" t="str">
        <f>"TRIM."&amp;ROUNDDOWN((MONTH(TablaCalendario[[#This Row],[Fecha]])+2)/3,0)</f>
        <v>TRIM.1</v>
      </c>
      <c r="F1133" s="15">
        <f>WEEKDAY(TablaCalendario[[#This Row],[Fecha]],2)</f>
        <v>3</v>
      </c>
      <c r="G1133" s="14" t="str">
        <f>TEXT(TablaCalendario[[#This Row],[Fecha]],"DDDD")</f>
        <v>miércoles</v>
      </c>
      <c r="H1133" s="15">
        <f>DAY(TablaCalendario[[#This Row],[Fecha]])</f>
        <v>13</v>
      </c>
    </row>
    <row r="1134" spans="1:8" x14ac:dyDescent="0.4">
      <c r="A1134" s="17">
        <v>39492</v>
      </c>
      <c r="B1134" s="15">
        <f>MONTH(TablaCalendario[[#This Row],[Fecha]])</f>
        <v>2</v>
      </c>
      <c r="C1134" s="14" t="str">
        <f>TEXT(TablaCalendario[[#This Row],[Fecha]],"MMMM")</f>
        <v>febrero</v>
      </c>
      <c r="D1134" s="15">
        <f>YEAR(TablaCalendario[[#This Row],[Fecha]])</f>
        <v>2008</v>
      </c>
      <c r="E1134" s="14" t="str">
        <f>"TRIM."&amp;ROUNDDOWN((MONTH(TablaCalendario[[#This Row],[Fecha]])+2)/3,0)</f>
        <v>TRIM.1</v>
      </c>
      <c r="F1134" s="15">
        <f>WEEKDAY(TablaCalendario[[#This Row],[Fecha]],2)</f>
        <v>4</v>
      </c>
      <c r="G1134" s="14" t="str">
        <f>TEXT(TablaCalendario[[#This Row],[Fecha]],"DDDD")</f>
        <v>jueves</v>
      </c>
      <c r="H1134" s="15">
        <f>DAY(TablaCalendario[[#This Row],[Fecha]])</f>
        <v>14</v>
      </c>
    </row>
    <row r="1135" spans="1:8" x14ac:dyDescent="0.4">
      <c r="A1135" s="17">
        <v>39493</v>
      </c>
      <c r="B1135" s="15">
        <f>MONTH(TablaCalendario[[#This Row],[Fecha]])</f>
        <v>2</v>
      </c>
      <c r="C1135" s="14" t="str">
        <f>TEXT(TablaCalendario[[#This Row],[Fecha]],"MMMM")</f>
        <v>febrero</v>
      </c>
      <c r="D1135" s="15">
        <f>YEAR(TablaCalendario[[#This Row],[Fecha]])</f>
        <v>2008</v>
      </c>
      <c r="E1135" s="14" t="str">
        <f>"TRIM."&amp;ROUNDDOWN((MONTH(TablaCalendario[[#This Row],[Fecha]])+2)/3,0)</f>
        <v>TRIM.1</v>
      </c>
      <c r="F1135" s="15">
        <f>WEEKDAY(TablaCalendario[[#This Row],[Fecha]],2)</f>
        <v>5</v>
      </c>
      <c r="G1135" s="14" t="str">
        <f>TEXT(TablaCalendario[[#This Row],[Fecha]],"DDDD")</f>
        <v>viernes</v>
      </c>
      <c r="H1135" s="15">
        <f>DAY(TablaCalendario[[#This Row],[Fecha]])</f>
        <v>15</v>
      </c>
    </row>
    <row r="1136" spans="1:8" x14ac:dyDescent="0.4">
      <c r="A1136" s="17">
        <v>39494</v>
      </c>
      <c r="B1136" s="15">
        <f>MONTH(TablaCalendario[[#This Row],[Fecha]])</f>
        <v>2</v>
      </c>
      <c r="C1136" s="14" t="str">
        <f>TEXT(TablaCalendario[[#This Row],[Fecha]],"MMMM")</f>
        <v>febrero</v>
      </c>
      <c r="D1136" s="15">
        <f>YEAR(TablaCalendario[[#This Row],[Fecha]])</f>
        <v>2008</v>
      </c>
      <c r="E1136" s="14" t="str">
        <f>"TRIM."&amp;ROUNDDOWN((MONTH(TablaCalendario[[#This Row],[Fecha]])+2)/3,0)</f>
        <v>TRIM.1</v>
      </c>
      <c r="F1136" s="15">
        <f>WEEKDAY(TablaCalendario[[#This Row],[Fecha]],2)</f>
        <v>6</v>
      </c>
      <c r="G1136" s="14" t="str">
        <f>TEXT(TablaCalendario[[#This Row],[Fecha]],"DDDD")</f>
        <v>sábado</v>
      </c>
      <c r="H1136" s="15">
        <f>DAY(TablaCalendario[[#This Row],[Fecha]])</f>
        <v>16</v>
      </c>
    </row>
    <row r="1137" spans="1:8" x14ac:dyDescent="0.4">
      <c r="A1137" s="17">
        <v>39495</v>
      </c>
      <c r="B1137" s="15">
        <f>MONTH(TablaCalendario[[#This Row],[Fecha]])</f>
        <v>2</v>
      </c>
      <c r="C1137" s="14" t="str">
        <f>TEXT(TablaCalendario[[#This Row],[Fecha]],"MMMM")</f>
        <v>febrero</v>
      </c>
      <c r="D1137" s="15">
        <f>YEAR(TablaCalendario[[#This Row],[Fecha]])</f>
        <v>2008</v>
      </c>
      <c r="E1137" s="14" t="str">
        <f>"TRIM."&amp;ROUNDDOWN((MONTH(TablaCalendario[[#This Row],[Fecha]])+2)/3,0)</f>
        <v>TRIM.1</v>
      </c>
      <c r="F1137" s="15">
        <f>WEEKDAY(TablaCalendario[[#This Row],[Fecha]],2)</f>
        <v>7</v>
      </c>
      <c r="G1137" s="14" t="str">
        <f>TEXT(TablaCalendario[[#This Row],[Fecha]],"DDDD")</f>
        <v>domingo</v>
      </c>
      <c r="H1137" s="15">
        <f>DAY(TablaCalendario[[#This Row],[Fecha]])</f>
        <v>17</v>
      </c>
    </row>
    <row r="1138" spans="1:8" x14ac:dyDescent="0.4">
      <c r="A1138" s="17">
        <v>39496</v>
      </c>
      <c r="B1138" s="15">
        <f>MONTH(TablaCalendario[[#This Row],[Fecha]])</f>
        <v>2</v>
      </c>
      <c r="C1138" s="14" t="str">
        <f>TEXT(TablaCalendario[[#This Row],[Fecha]],"MMMM")</f>
        <v>febrero</v>
      </c>
      <c r="D1138" s="15">
        <f>YEAR(TablaCalendario[[#This Row],[Fecha]])</f>
        <v>2008</v>
      </c>
      <c r="E1138" s="14" t="str">
        <f>"TRIM."&amp;ROUNDDOWN((MONTH(TablaCalendario[[#This Row],[Fecha]])+2)/3,0)</f>
        <v>TRIM.1</v>
      </c>
      <c r="F1138" s="15">
        <f>WEEKDAY(TablaCalendario[[#This Row],[Fecha]],2)</f>
        <v>1</v>
      </c>
      <c r="G1138" s="14" t="str">
        <f>TEXT(TablaCalendario[[#This Row],[Fecha]],"DDDD")</f>
        <v>lunes</v>
      </c>
      <c r="H1138" s="15">
        <f>DAY(TablaCalendario[[#This Row],[Fecha]])</f>
        <v>18</v>
      </c>
    </row>
    <row r="1139" spans="1:8" x14ac:dyDescent="0.4">
      <c r="A1139" s="17">
        <v>39497</v>
      </c>
      <c r="B1139" s="15">
        <f>MONTH(TablaCalendario[[#This Row],[Fecha]])</f>
        <v>2</v>
      </c>
      <c r="C1139" s="14" t="str">
        <f>TEXT(TablaCalendario[[#This Row],[Fecha]],"MMMM")</f>
        <v>febrero</v>
      </c>
      <c r="D1139" s="15">
        <f>YEAR(TablaCalendario[[#This Row],[Fecha]])</f>
        <v>2008</v>
      </c>
      <c r="E1139" s="14" t="str">
        <f>"TRIM."&amp;ROUNDDOWN((MONTH(TablaCalendario[[#This Row],[Fecha]])+2)/3,0)</f>
        <v>TRIM.1</v>
      </c>
      <c r="F1139" s="15">
        <f>WEEKDAY(TablaCalendario[[#This Row],[Fecha]],2)</f>
        <v>2</v>
      </c>
      <c r="G1139" s="14" t="str">
        <f>TEXT(TablaCalendario[[#This Row],[Fecha]],"DDDD")</f>
        <v>martes</v>
      </c>
      <c r="H1139" s="15">
        <f>DAY(TablaCalendario[[#This Row],[Fecha]])</f>
        <v>19</v>
      </c>
    </row>
    <row r="1140" spans="1:8" x14ac:dyDescent="0.4">
      <c r="A1140" s="17">
        <v>39498</v>
      </c>
      <c r="B1140" s="15">
        <f>MONTH(TablaCalendario[[#This Row],[Fecha]])</f>
        <v>2</v>
      </c>
      <c r="C1140" s="14" t="str">
        <f>TEXT(TablaCalendario[[#This Row],[Fecha]],"MMMM")</f>
        <v>febrero</v>
      </c>
      <c r="D1140" s="15">
        <f>YEAR(TablaCalendario[[#This Row],[Fecha]])</f>
        <v>2008</v>
      </c>
      <c r="E1140" s="14" t="str">
        <f>"TRIM."&amp;ROUNDDOWN((MONTH(TablaCalendario[[#This Row],[Fecha]])+2)/3,0)</f>
        <v>TRIM.1</v>
      </c>
      <c r="F1140" s="15">
        <f>WEEKDAY(TablaCalendario[[#This Row],[Fecha]],2)</f>
        <v>3</v>
      </c>
      <c r="G1140" s="14" t="str">
        <f>TEXT(TablaCalendario[[#This Row],[Fecha]],"DDDD")</f>
        <v>miércoles</v>
      </c>
      <c r="H1140" s="15">
        <f>DAY(TablaCalendario[[#This Row],[Fecha]])</f>
        <v>20</v>
      </c>
    </row>
    <row r="1141" spans="1:8" x14ac:dyDescent="0.4">
      <c r="A1141" s="17">
        <v>39499</v>
      </c>
      <c r="B1141" s="15">
        <f>MONTH(TablaCalendario[[#This Row],[Fecha]])</f>
        <v>2</v>
      </c>
      <c r="C1141" s="14" t="str">
        <f>TEXT(TablaCalendario[[#This Row],[Fecha]],"MMMM")</f>
        <v>febrero</v>
      </c>
      <c r="D1141" s="15">
        <f>YEAR(TablaCalendario[[#This Row],[Fecha]])</f>
        <v>2008</v>
      </c>
      <c r="E1141" s="14" t="str">
        <f>"TRIM."&amp;ROUNDDOWN((MONTH(TablaCalendario[[#This Row],[Fecha]])+2)/3,0)</f>
        <v>TRIM.1</v>
      </c>
      <c r="F1141" s="15">
        <f>WEEKDAY(TablaCalendario[[#This Row],[Fecha]],2)</f>
        <v>4</v>
      </c>
      <c r="G1141" s="14" t="str">
        <f>TEXT(TablaCalendario[[#This Row],[Fecha]],"DDDD")</f>
        <v>jueves</v>
      </c>
      <c r="H1141" s="15">
        <f>DAY(TablaCalendario[[#This Row],[Fecha]])</f>
        <v>21</v>
      </c>
    </row>
    <row r="1142" spans="1:8" x14ac:dyDescent="0.4">
      <c r="A1142" s="17">
        <v>39500</v>
      </c>
      <c r="B1142" s="15">
        <f>MONTH(TablaCalendario[[#This Row],[Fecha]])</f>
        <v>2</v>
      </c>
      <c r="C1142" s="14" t="str">
        <f>TEXT(TablaCalendario[[#This Row],[Fecha]],"MMMM")</f>
        <v>febrero</v>
      </c>
      <c r="D1142" s="15">
        <f>YEAR(TablaCalendario[[#This Row],[Fecha]])</f>
        <v>2008</v>
      </c>
      <c r="E1142" s="14" t="str">
        <f>"TRIM."&amp;ROUNDDOWN((MONTH(TablaCalendario[[#This Row],[Fecha]])+2)/3,0)</f>
        <v>TRIM.1</v>
      </c>
      <c r="F1142" s="15">
        <f>WEEKDAY(TablaCalendario[[#This Row],[Fecha]],2)</f>
        <v>5</v>
      </c>
      <c r="G1142" s="14" t="str">
        <f>TEXT(TablaCalendario[[#This Row],[Fecha]],"DDDD")</f>
        <v>viernes</v>
      </c>
      <c r="H1142" s="15">
        <f>DAY(TablaCalendario[[#This Row],[Fecha]])</f>
        <v>22</v>
      </c>
    </row>
    <row r="1143" spans="1:8" x14ac:dyDescent="0.4">
      <c r="A1143" s="17">
        <v>39501</v>
      </c>
      <c r="B1143" s="15">
        <f>MONTH(TablaCalendario[[#This Row],[Fecha]])</f>
        <v>2</v>
      </c>
      <c r="C1143" s="14" t="str">
        <f>TEXT(TablaCalendario[[#This Row],[Fecha]],"MMMM")</f>
        <v>febrero</v>
      </c>
      <c r="D1143" s="15">
        <f>YEAR(TablaCalendario[[#This Row],[Fecha]])</f>
        <v>2008</v>
      </c>
      <c r="E1143" s="14" t="str">
        <f>"TRIM."&amp;ROUNDDOWN((MONTH(TablaCalendario[[#This Row],[Fecha]])+2)/3,0)</f>
        <v>TRIM.1</v>
      </c>
      <c r="F1143" s="15">
        <f>WEEKDAY(TablaCalendario[[#This Row],[Fecha]],2)</f>
        <v>6</v>
      </c>
      <c r="G1143" s="14" t="str">
        <f>TEXT(TablaCalendario[[#This Row],[Fecha]],"DDDD")</f>
        <v>sábado</v>
      </c>
      <c r="H1143" s="15">
        <f>DAY(TablaCalendario[[#This Row],[Fecha]])</f>
        <v>23</v>
      </c>
    </row>
    <row r="1144" spans="1:8" x14ac:dyDescent="0.4">
      <c r="A1144" s="17">
        <v>39502</v>
      </c>
      <c r="B1144" s="15">
        <f>MONTH(TablaCalendario[[#This Row],[Fecha]])</f>
        <v>2</v>
      </c>
      <c r="C1144" s="14" t="str">
        <f>TEXT(TablaCalendario[[#This Row],[Fecha]],"MMMM")</f>
        <v>febrero</v>
      </c>
      <c r="D1144" s="15">
        <f>YEAR(TablaCalendario[[#This Row],[Fecha]])</f>
        <v>2008</v>
      </c>
      <c r="E1144" s="14" t="str">
        <f>"TRIM."&amp;ROUNDDOWN((MONTH(TablaCalendario[[#This Row],[Fecha]])+2)/3,0)</f>
        <v>TRIM.1</v>
      </c>
      <c r="F1144" s="15">
        <f>WEEKDAY(TablaCalendario[[#This Row],[Fecha]],2)</f>
        <v>7</v>
      </c>
      <c r="G1144" s="14" t="str">
        <f>TEXT(TablaCalendario[[#This Row],[Fecha]],"DDDD")</f>
        <v>domingo</v>
      </c>
      <c r="H1144" s="15">
        <f>DAY(TablaCalendario[[#This Row],[Fecha]])</f>
        <v>24</v>
      </c>
    </row>
    <row r="1145" spans="1:8" x14ac:dyDescent="0.4">
      <c r="A1145" s="17">
        <v>39503</v>
      </c>
      <c r="B1145" s="15">
        <f>MONTH(TablaCalendario[[#This Row],[Fecha]])</f>
        <v>2</v>
      </c>
      <c r="C1145" s="14" t="str">
        <f>TEXT(TablaCalendario[[#This Row],[Fecha]],"MMMM")</f>
        <v>febrero</v>
      </c>
      <c r="D1145" s="15">
        <f>YEAR(TablaCalendario[[#This Row],[Fecha]])</f>
        <v>2008</v>
      </c>
      <c r="E1145" s="14" t="str">
        <f>"TRIM."&amp;ROUNDDOWN((MONTH(TablaCalendario[[#This Row],[Fecha]])+2)/3,0)</f>
        <v>TRIM.1</v>
      </c>
      <c r="F1145" s="15">
        <f>WEEKDAY(TablaCalendario[[#This Row],[Fecha]],2)</f>
        <v>1</v>
      </c>
      <c r="G1145" s="14" t="str">
        <f>TEXT(TablaCalendario[[#This Row],[Fecha]],"DDDD")</f>
        <v>lunes</v>
      </c>
      <c r="H1145" s="15">
        <f>DAY(TablaCalendario[[#This Row],[Fecha]])</f>
        <v>25</v>
      </c>
    </row>
    <row r="1146" spans="1:8" x14ac:dyDescent="0.4">
      <c r="A1146" s="17">
        <v>39504</v>
      </c>
      <c r="B1146" s="15">
        <f>MONTH(TablaCalendario[[#This Row],[Fecha]])</f>
        <v>2</v>
      </c>
      <c r="C1146" s="14" t="str">
        <f>TEXT(TablaCalendario[[#This Row],[Fecha]],"MMMM")</f>
        <v>febrero</v>
      </c>
      <c r="D1146" s="15">
        <f>YEAR(TablaCalendario[[#This Row],[Fecha]])</f>
        <v>2008</v>
      </c>
      <c r="E1146" s="14" t="str">
        <f>"TRIM."&amp;ROUNDDOWN((MONTH(TablaCalendario[[#This Row],[Fecha]])+2)/3,0)</f>
        <v>TRIM.1</v>
      </c>
      <c r="F1146" s="15">
        <f>WEEKDAY(TablaCalendario[[#This Row],[Fecha]],2)</f>
        <v>2</v>
      </c>
      <c r="G1146" s="14" t="str">
        <f>TEXT(TablaCalendario[[#This Row],[Fecha]],"DDDD")</f>
        <v>martes</v>
      </c>
      <c r="H1146" s="15">
        <f>DAY(TablaCalendario[[#This Row],[Fecha]])</f>
        <v>26</v>
      </c>
    </row>
    <row r="1147" spans="1:8" x14ac:dyDescent="0.4">
      <c r="A1147" s="17">
        <v>39505</v>
      </c>
      <c r="B1147" s="15">
        <f>MONTH(TablaCalendario[[#This Row],[Fecha]])</f>
        <v>2</v>
      </c>
      <c r="C1147" s="14" t="str">
        <f>TEXT(TablaCalendario[[#This Row],[Fecha]],"MMMM")</f>
        <v>febrero</v>
      </c>
      <c r="D1147" s="15">
        <f>YEAR(TablaCalendario[[#This Row],[Fecha]])</f>
        <v>2008</v>
      </c>
      <c r="E1147" s="14" t="str">
        <f>"TRIM."&amp;ROUNDDOWN((MONTH(TablaCalendario[[#This Row],[Fecha]])+2)/3,0)</f>
        <v>TRIM.1</v>
      </c>
      <c r="F1147" s="15">
        <f>WEEKDAY(TablaCalendario[[#This Row],[Fecha]],2)</f>
        <v>3</v>
      </c>
      <c r="G1147" s="14" t="str">
        <f>TEXT(TablaCalendario[[#This Row],[Fecha]],"DDDD")</f>
        <v>miércoles</v>
      </c>
      <c r="H1147" s="15">
        <f>DAY(TablaCalendario[[#This Row],[Fecha]])</f>
        <v>27</v>
      </c>
    </row>
    <row r="1148" spans="1:8" x14ac:dyDescent="0.4">
      <c r="A1148" s="17">
        <v>39506</v>
      </c>
      <c r="B1148" s="15">
        <f>MONTH(TablaCalendario[[#This Row],[Fecha]])</f>
        <v>2</v>
      </c>
      <c r="C1148" s="14" t="str">
        <f>TEXT(TablaCalendario[[#This Row],[Fecha]],"MMMM")</f>
        <v>febrero</v>
      </c>
      <c r="D1148" s="15">
        <f>YEAR(TablaCalendario[[#This Row],[Fecha]])</f>
        <v>2008</v>
      </c>
      <c r="E1148" s="14" t="str">
        <f>"TRIM."&amp;ROUNDDOWN((MONTH(TablaCalendario[[#This Row],[Fecha]])+2)/3,0)</f>
        <v>TRIM.1</v>
      </c>
      <c r="F1148" s="15">
        <f>WEEKDAY(TablaCalendario[[#This Row],[Fecha]],2)</f>
        <v>4</v>
      </c>
      <c r="G1148" s="14" t="str">
        <f>TEXT(TablaCalendario[[#This Row],[Fecha]],"DDDD")</f>
        <v>jueves</v>
      </c>
      <c r="H1148" s="15">
        <f>DAY(TablaCalendario[[#This Row],[Fecha]])</f>
        <v>28</v>
      </c>
    </row>
    <row r="1149" spans="1:8" x14ac:dyDescent="0.4">
      <c r="A1149" s="17">
        <v>39507</v>
      </c>
      <c r="B1149" s="15">
        <f>MONTH(TablaCalendario[[#This Row],[Fecha]])</f>
        <v>2</v>
      </c>
      <c r="C1149" s="14" t="str">
        <f>TEXT(TablaCalendario[[#This Row],[Fecha]],"MMMM")</f>
        <v>febrero</v>
      </c>
      <c r="D1149" s="15">
        <f>YEAR(TablaCalendario[[#This Row],[Fecha]])</f>
        <v>2008</v>
      </c>
      <c r="E1149" s="14" t="str">
        <f>"TRIM."&amp;ROUNDDOWN((MONTH(TablaCalendario[[#This Row],[Fecha]])+2)/3,0)</f>
        <v>TRIM.1</v>
      </c>
      <c r="F1149" s="15">
        <f>WEEKDAY(TablaCalendario[[#This Row],[Fecha]],2)</f>
        <v>5</v>
      </c>
      <c r="G1149" s="14" t="str">
        <f>TEXT(TablaCalendario[[#This Row],[Fecha]],"DDDD")</f>
        <v>viernes</v>
      </c>
      <c r="H1149" s="15">
        <f>DAY(TablaCalendario[[#This Row],[Fecha]])</f>
        <v>29</v>
      </c>
    </row>
    <row r="1150" spans="1:8" x14ac:dyDescent="0.4">
      <c r="A1150" s="17">
        <v>39508</v>
      </c>
      <c r="B1150" s="15">
        <f>MONTH(TablaCalendario[[#This Row],[Fecha]])</f>
        <v>3</v>
      </c>
      <c r="C1150" s="14" t="str">
        <f>TEXT(TablaCalendario[[#This Row],[Fecha]],"MMMM")</f>
        <v>marzo</v>
      </c>
      <c r="D1150" s="15">
        <f>YEAR(TablaCalendario[[#This Row],[Fecha]])</f>
        <v>2008</v>
      </c>
      <c r="E1150" s="14" t="str">
        <f>"TRIM."&amp;ROUNDDOWN((MONTH(TablaCalendario[[#This Row],[Fecha]])+2)/3,0)</f>
        <v>TRIM.1</v>
      </c>
      <c r="F1150" s="15">
        <f>WEEKDAY(TablaCalendario[[#This Row],[Fecha]],2)</f>
        <v>6</v>
      </c>
      <c r="G1150" s="14" t="str">
        <f>TEXT(TablaCalendario[[#This Row],[Fecha]],"DDDD")</f>
        <v>sábado</v>
      </c>
      <c r="H1150" s="15">
        <f>DAY(TablaCalendario[[#This Row],[Fecha]])</f>
        <v>1</v>
      </c>
    </row>
    <row r="1151" spans="1:8" x14ac:dyDescent="0.4">
      <c r="A1151" s="17">
        <v>39509</v>
      </c>
      <c r="B1151" s="15">
        <f>MONTH(TablaCalendario[[#This Row],[Fecha]])</f>
        <v>3</v>
      </c>
      <c r="C1151" s="14" t="str">
        <f>TEXT(TablaCalendario[[#This Row],[Fecha]],"MMMM")</f>
        <v>marzo</v>
      </c>
      <c r="D1151" s="15">
        <f>YEAR(TablaCalendario[[#This Row],[Fecha]])</f>
        <v>2008</v>
      </c>
      <c r="E1151" s="14" t="str">
        <f>"TRIM."&amp;ROUNDDOWN((MONTH(TablaCalendario[[#This Row],[Fecha]])+2)/3,0)</f>
        <v>TRIM.1</v>
      </c>
      <c r="F1151" s="15">
        <f>WEEKDAY(TablaCalendario[[#This Row],[Fecha]],2)</f>
        <v>7</v>
      </c>
      <c r="G1151" s="14" t="str">
        <f>TEXT(TablaCalendario[[#This Row],[Fecha]],"DDDD")</f>
        <v>domingo</v>
      </c>
      <c r="H1151" s="15">
        <f>DAY(TablaCalendario[[#This Row],[Fecha]])</f>
        <v>2</v>
      </c>
    </row>
    <row r="1152" spans="1:8" x14ac:dyDescent="0.4">
      <c r="A1152" s="17">
        <v>39510</v>
      </c>
      <c r="B1152" s="15">
        <f>MONTH(TablaCalendario[[#This Row],[Fecha]])</f>
        <v>3</v>
      </c>
      <c r="C1152" s="14" t="str">
        <f>TEXT(TablaCalendario[[#This Row],[Fecha]],"MMMM")</f>
        <v>marzo</v>
      </c>
      <c r="D1152" s="15">
        <f>YEAR(TablaCalendario[[#This Row],[Fecha]])</f>
        <v>2008</v>
      </c>
      <c r="E1152" s="14" t="str">
        <f>"TRIM."&amp;ROUNDDOWN((MONTH(TablaCalendario[[#This Row],[Fecha]])+2)/3,0)</f>
        <v>TRIM.1</v>
      </c>
      <c r="F1152" s="15">
        <f>WEEKDAY(TablaCalendario[[#This Row],[Fecha]],2)</f>
        <v>1</v>
      </c>
      <c r="G1152" s="14" t="str">
        <f>TEXT(TablaCalendario[[#This Row],[Fecha]],"DDDD")</f>
        <v>lunes</v>
      </c>
      <c r="H1152" s="15">
        <f>DAY(TablaCalendario[[#This Row],[Fecha]])</f>
        <v>3</v>
      </c>
    </row>
    <row r="1153" spans="1:8" x14ac:dyDescent="0.4">
      <c r="A1153" s="17">
        <v>39511</v>
      </c>
      <c r="B1153" s="15">
        <f>MONTH(TablaCalendario[[#This Row],[Fecha]])</f>
        <v>3</v>
      </c>
      <c r="C1153" s="14" t="str">
        <f>TEXT(TablaCalendario[[#This Row],[Fecha]],"MMMM")</f>
        <v>marzo</v>
      </c>
      <c r="D1153" s="15">
        <f>YEAR(TablaCalendario[[#This Row],[Fecha]])</f>
        <v>2008</v>
      </c>
      <c r="E1153" s="14" t="str">
        <f>"TRIM."&amp;ROUNDDOWN((MONTH(TablaCalendario[[#This Row],[Fecha]])+2)/3,0)</f>
        <v>TRIM.1</v>
      </c>
      <c r="F1153" s="15">
        <f>WEEKDAY(TablaCalendario[[#This Row],[Fecha]],2)</f>
        <v>2</v>
      </c>
      <c r="G1153" s="14" t="str">
        <f>TEXT(TablaCalendario[[#This Row],[Fecha]],"DDDD")</f>
        <v>martes</v>
      </c>
      <c r="H1153" s="15">
        <f>DAY(TablaCalendario[[#This Row],[Fecha]])</f>
        <v>4</v>
      </c>
    </row>
    <row r="1154" spans="1:8" x14ac:dyDescent="0.4">
      <c r="A1154" s="17">
        <v>39512</v>
      </c>
      <c r="B1154" s="15">
        <f>MONTH(TablaCalendario[[#This Row],[Fecha]])</f>
        <v>3</v>
      </c>
      <c r="C1154" s="14" t="str">
        <f>TEXT(TablaCalendario[[#This Row],[Fecha]],"MMMM")</f>
        <v>marzo</v>
      </c>
      <c r="D1154" s="15">
        <f>YEAR(TablaCalendario[[#This Row],[Fecha]])</f>
        <v>2008</v>
      </c>
      <c r="E1154" s="14" t="str">
        <f>"TRIM."&amp;ROUNDDOWN((MONTH(TablaCalendario[[#This Row],[Fecha]])+2)/3,0)</f>
        <v>TRIM.1</v>
      </c>
      <c r="F1154" s="15">
        <f>WEEKDAY(TablaCalendario[[#This Row],[Fecha]],2)</f>
        <v>3</v>
      </c>
      <c r="G1154" s="14" t="str">
        <f>TEXT(TablaCalendario[[#This Row],[Fecha]],"DDDD")</f>
        <v>miércoles</v>
      </c>
      <c r="H1154" s="15">
        <f>DAY(TablaCalendario[[#This Row],[Fecha]])</f>
        <v>5</v>
      </c>
    </row>
    <row r="1155" spans="1:8" x14ac:dyDescent="0.4">
      <c r="A1155" s="17">
        <v>39513</v>
      </c>
      <c r="B1155" s="15">
        <f>MONTH(TablaCalendario[[#This Row],[Fecha]])</f>
        <v>3</v>
      </c>
      <c r="C1155" s="14" t="str">
        <f>TEXT(TablaCalendario[[#This Row],[Fecha]],"MMMM")</f>
        <v>marzo</v>
      </c>
      <c r="D1155" s="15">
        <f>YEAR(TablaCalendario[[#This Row],[Fecha]])</f>
        <v>2008</v>
      </c>
      <c r="E1155" s="14" t="str">
        <f>"TRIM."&amp;ROUNDDOWN((MONTH(TablaCalendario[[#This Row],[Fecha]])+2)/3,0)</f>
        <v>TRIM.1</v>
      </c>
      <c r="F1155" s="15">
        <f>WEEKDAY(TablaCalendario[[#This Row],[Fecha]],2)</f>
        <v>4</v>
      </c>
      <c r="G1155" s="14" t="str">
        <f>TEXT(TablaCalendario[[#This Row],[Fecha]],"DDDD")</f>
        <v>jueves</v>
      </c>
      <c r="H1155" s="15">
        <f>DAY(TablaCalendario[[#This Row],[Fecha]])</f>
        <v>6</v>
      </c>
    </row>
    <row r="1156" spans="1:8" x14ac:dyDescent="0.4">
      <c r="A1156" s="17">
        <v>39514</v>
      </c>
      <c r="B1156" s="15">
        <f>MONTH(TablaCalendario[[#This Row],[Fecha]])</f>
        <v>3</v>
      </c>
      <c r="C1156" s="14" t="str">
        <f>TEXT(TablaCalendario[[#This Row],[Fecha]],"MMMM")</f>
        <v>marzo</v>
      </c>
      <c r="D1156" s="15">
        <f>YEAR(TablaCalendario[[#This Row],[Fecha]])</f>
        <v>2008</v>
      </c>
      <c r="E1156" s="14" t="str">
        <f>"TRIM."&amp;ROUNDDOWN((MONTH(TablaCalendario[[#This Row],[Fecha]])+2)/3,0)</f>
        <v>TRIM.1</v>
      </c>
      <c r="F1156" s="15">
        <f>WEEKDAY(TablaCalendario[[#This Row],[Fecha]],2)</f>
        <v>5</v>
      </c>
      <c r="G1156" s="14" t="str">
        <f>TEXT(TablaCalendario[[#This Row],[Fecha]],"DDDD")</f>
        <v>viernes</v>
      </c>
      <c r="H1156" s="15">
        <f>DAY(TablaCalendario[[#This Row],[Fecha]])</f>
        <v>7</v>
      </c>
    </row>
    <row r="1157" spans="1:8" x14ac:dyDescent="0.4">
      <c r="A1157" s="17">
        <v>39515</v>
      </c>
      <c r="B1157" s="15">
        <f>MONTH(TablaCalendario[[#This Row],[Fecha]])</f>
        <v>3</v>
      </c>
      <c r="C1157" s="14" t="str">
        <f>TEXT(TablaCalendario[[#This Row],[Fecha]],"MMMM")</f>
        <v>marzo</v>
      </c>
      <c r="D1157" s="15">
        <f>YEAR(TablaCalendario[[#This Row],[Fecha]])</f>
        <v>2008</v>
      </c>
      <c r="E1157" s="14" t="str">
        <f>"TRIM."&amp;ROUNDDOWN((MONTH(TablaCalendario[[#This Row],[Fecha]])+2)/3,0)</f>
        <v>TRIM.1</v>
      </c>
      <c r="F1157" s="15">
        <f>WEEKDAY(TablaCalendario[[#This Row],[Fecha]],2)</f>
        <v>6</v>
      </c>
      <c r="G1157" s="14" t="str">
        <f>TEXT(TablaCalendario[[#This Row],[Fecha]],"DDDD")</f>
        <v>sábado</v>
      </c>
      <c r="H1157" s="15">
        <f>DAY(TablaCalendario[[#This Row],[Fecha]])</f>
        <v>8</v>
      </c>
    </row>
    <row r="1158" spans="1:8" x14ac:dyDescent="0.4">
      <c r="A1158" s="17">
        <v>39516</v>
      </c>
      <c r="B1158" s="15">
        <f>MONTH(TablaCalendario[[#This Row],[Fecha]])</f>
        <v>3</v>
      </c>
      <c r="C1158" s="14" t="str">
        <f>TEXT(TablaCalendario[[#This Row],[Fecha]],"MMMM")</f>
        <v>marzo</v>
      </c>
      <c r="D1158" s="15">
        <f>YEAR(TablaCalendario[[#This Row],[Fecha]])</f>
        <v>2008</v>
      </c>
      <c r="E1158" s="14" t="str">
        <f>"TRIM."&amp;ROUNDDOWN((MONTH(TablaCalendario[[#This Row],[Fecha]])+2)/3,0)</f>
        <v>TRIM.1</v>
      </c>
      <c r="F1158" s="15">
        <f>WEEKDAY(TablaCalendario[[#This Row],[Fecha]],2)</f>
        <v>7</v>
      </c>
      <c r="G1158" s="14" t="str">
        <f>TEXT(TablaCalendario[[#This Row],[Fecha]],"DDDD")</f>
        <v>domingo</v>
      </c>
      <c r="H1158" s="15">
        <f>DAY(TablaCalendario[[#This Row],[Fecha]])</f>
        <v>9</v>
      </c>
    </row>
    <row r="1159" spans="1:8" x14ac:dyDescent="0.4">
      <c r="A1159" s="17">
        <v>39517</v>
      </c>
      <c r="B1159" s="15">
        <f>MONTH(TablaCalendario[[#This Row],[Fecha]])</f>
        <v>3</v>
      </c>
      <c r="C1159" s="14" t="str">
        <f>TEXT(TablaCalendario[[#This Row],[Fecha]],"MMMM")</f>
        <v>marzo</v>
      </c>
      <c r="D1159" s="15">
        <f>YEAR(TablaCalendario[[#This Row],[Fecha]])</f>
        <v>2008</v>
      </c>
      <c r="E1159" s="14" t="str">
        <f>"TRIM."&amp;ROUNDDOWN((MONTH(TablaCalendario[[#This Row],[Fecha]])+2)/3,0)</f>
        <v>TRIM.1</v>
      </c>
      <c r="F1159" s="15">
        <f>WEEKDAY(TablaCalendario[[#This Row],[Fecha]],2)</f>
        <v>1</v>
      </c>
      <c r="G1159" s="14" t="str">
        <f>TEXT(TablaCalendario[[#This Row],[Fecha]],"DDDD")</f>
        <v>lunes</v>
      </c>
      <c r="H1159" s="15">
        <f>DAY(TablaCalendario[[#This Row],[Fecha]])</f>
        <v>10</v>
      </c>
    </row>
    <row r="1160" spans="1:8" x14ac:dyDescent="0.4">
      <c r="A1160" s="17">
        <v>39518</v>
      </c>
      <c r="B1160" s="15">
        <f>MONTH(TablaCalendario[[#This Row],[Fecha]])</f>
        <v>3</v>
      </c>
      <c r="C1160" s="14" t="str">
        <f>TEXT(TablaCalendario[[#This Row],[Fecha]],"MMMM")</f>
        <v>marzo</v>
      </c>
      <c r="D1160" s="15">
        <f>YEAR(TablaCalendario[[#This Row],[Fecha]])</f>
        <v>2008</v>
      </c>
      <c r="E1160" s="14" t="str">
        <f>"TRIM."&amp;ROUNDDOWN((MONTH(TablaCalendario[[#This Row],[Fecha]])+2)/3,0)</f>
        <v>TRIM.1</v>
      </c>
      <c r="F1160" s="15">
        <f>WEEKDAY(TablaCalendario[[#This Row],[Fecha]],2)</f>
        <v>2</v>
      </c>
      <c r="G1160" s="14" t="str">
        <f>TEXT(TablaCalendario[[#This Row],[Fecha]],"DDDD")</f>
        <v>martes</v>
      </c>
      <c r="H1160" s="15">
        <f>DAY(TablaCalendario[[#This Row],[Fecha]])</f>
        <v>11</v>
      </c>
    </row>
    <row r="1161" spans="1:8" x14ac:dyDescent="0.4">
      <c r="A1161" s="17">
        <v>39519</v>
      </c>
      <c r="B1161" s="15">
        <f>MONTH(TablaCalendario[[#This Row],[Fecha]])</f>
        <v>3</v>
      </c>
      <c r="C1161" s="14" t="str">
        <f>TEXT(TablaCalendario[[#This Row],[Fecha]],"MMMM")</f>
        <v>marzo</v>
      </c>
      <c r="D1161" s="15">
        <f>YEAR(TablaCalendario[[#This Row],[Fecha]])</f>
        <v>2008</v>
      </c>
      <c r="E1161" s="14" t="str">
        <f>"TRIM."&amp;ROUNDDOWN((MONTH(TablaCalendario[[#This Row],[Fecha]])+2)/3,0)</f>
        <v>TRIM.1</v>
      </c>
      <c r="F1161" s="15">
        <f>WEEKDAY(TablaCalendario[[#This Row],[Fecha]],2)</f>
        <v>3</v>
      </c>
      <c r="G1161" s="14" t="str">
        <f>TEXT(TablaCalendario[[#This Row],[Fecha]],"DDDD")</f>
        <v>miércoles</v>
      </c>
      <c r="H1161" s="15">
        <f>DAY(TablaCalendario[[#This Row],[Fecha]])</f>
        <v>12</v>
      </c>
    </row>
    <row r="1162" spans="1:8" x14ac:dyDescent="0.4">
      <c r="A1162" s="17">
        <v>39520</v>
      </c>
      <c r="B1162" s="15">
        <f>MONTH(TablaCalendario[[#This Row],[Fecha]])</f>
        <v>3</v>
      </c>
      <c r="C1162" s="14" t="str">
        <f>TEXT(TablaCalendario[[#This Row],[Fecha]],"MMMM")</f>
        <v>marzo</v>
      </c>
      <c r="D1162" s="15">
        <f>YEAR(TablaCalendario[[#This Row],[Fecha]])</f>
        <v>2008</v>
      </c>
      <c r="E1162" s="14" t="str">
        <f>"TRIM."&amp;ROUNDDOWN((MONTH(TablaCalendario[[#This Row],[Fecha]])+2)/3,0)</f>
        <v>TRIM.1</v>
      </c>
      <c r="F1162" s="15">
        <f>WEEKDAY(TablaCalendario[[#This Row],[Fecha]],2)</f>
        <v>4</v>
      </c>
      <c r="G1162" s="14" t="str">
        <f>TEXT(TablaCalendario[[#This Row],[Fecha]],"DDDD")</f>
        <v>jueves</v>
      </c>
      <c r="H1162" s="15">
        <f>DAY(TablaCalendario[[#This Row],[Fecha]])</f>
        <v>13</v>
      </c>
    </row>
    <row r="1163" spans="1:8" x14ac:dyDescent="0.4">
      <c r="A1163" s="17">
        <v>39521</v>
      </c>
      <c r="B1163" s="15">
        <f>MONTH(TablaCalendario[[#This Row],[Fecha]])</f>
        <v>3</v>
      </c>
      <c r="C1163" s="14" t="str">
        <f>TEXT(TablaCalendario[[#This Row],[Fecha]],"MMMM")</f>
        <v>marzo</v>
      </c>
      <c r="D1163" s="15">
        <f>YEAR(TablaCalendario[[#This Row],[Fecha]])</f>
        <v>2008</v>
      </c>
      <c r="E1163" s="14" t="str">
        <f>"TRIM."&amp;ROUNDDOWN((MONTH(TablaCalendario[[#This Row],[Fecha]])+2)/3,0)</f>
        <v>TRIM.1</v>
      </c>
      <c r="F1163" s="15">
        <f>WEEKDAY(TablaCalendario[[#This Row],[Fecha]],2)</f>
        <v>5</v>
      </c>
      <c r="G1163" s="14" t="str">
        <f>TEXT(TablaCalendario[[#This Row],[Fecha]],"DDDD")</f>
        <v>viernes</v>
      </c>
      <c r="H1163" s="15">
        <f>DAY(TablaCalendario[[#This Row],[Fecha]])</f>
        <v>14</v>
      </c>
    </row>
    <row r="1164" spans="1:8" x14ac:dyDescent="0.4">
      <c r="A1164" s="17">
        <v>39522</v>
      </c>
      <c r="B1164" s="15">
        <f>MONTH(TablaCalendario[[#This Row],[Fecha]])</f>
        <v>3</v>
      </c>
      <c r="C1164" s="14" t="str">
        <f>TEXT(TablaCalendario[[#This Row],[Fecha]],"MMMM")</f>
        <v>marzo</v>
      </c>
      <c r="D1164" s="15">
        <f>YEAR(TablaCalendario[[#This Row],[Fecha]])</f>
        <v>2008</v>
      </c>
      <c r="E1164" s="14" t="str">
        <f>"TRIM."&amp;ROUNDDOWN((MONTH(TablaCalendario[[#This Row],[Fecha]])+2)/3,0)</f>
        <v>TRIM.1</v>
      </c>
      <c r="F1164" s="15">
        <f>WEEKDAY(TablaCalendario[[#This Row],[Fecha]],2)</f>
        <v>6</v>
      </c>
      <c r="G1164" s="14" t="str">
        <f>TEXT(TablaCalendario[[#This Row],[Fecha]],"DDDD")</f>
        <v>sábado</v>
      </c>
      <c r="H1164" s="15">
        <f>DAY(TablaCalendario[[#This Row],[Fecha]])</f>
        <v>15</v>
      </c>
    </row>
    <row r="1165" spans="1:8" x14ac:dyDescent="0.4">
      <c r="A1165" s="17">
        <v>39523</v>
      </c>
      <c r="B1165" s="15">
        <f>MONTH(TablaCalendario[[#This Row],[Fecha]])</f>
        <v>3</v>
      </c>
      <c r="C1165" s="14" t="str">
        <f>TEXT(TablaCalendario[[#This Row],[Fecha]],"MMMM")</f>
        <v>marzo</v>
      </c>
      <c r="D1165" s="15">
        <f>YEAR(TablaCalendario[[#This Row],[Fecha]])</f>
        <v>2008</v>
      </c>
      <c r="E1165" s="14" t="str">
        <f>"TRIM."&amp;ROUNDDOWN((MONTH(TablaCalendario[[#This Row],[Fecha]])+2)/3,0)</f>
        <v>TRIM.1</v>
      </c>
      <c r="F1165" s="15">
        <f>WEEKDAY(TablaCalendario[[#This Row],[Fecha]],2)</f>
        <v>7</v>
      </c>
      <c r="G1165" s="14" t="str">
        <f>TEXT(TablaCalendario[[#This Row],[Fecha]],"DDDD")</f>
        <v>domingo</v>
      </c>
      <c r="H1165" s="15">
        <f>DAY(TablaCalendario[[#This Row],[Fecha]])</f>
        <v>16</v>
      </c>
    </row>
    <row r="1166" spans="1:8" x14ac:dyDescent="0.4">
      <c r="A1166" s="17">
        <v>39524</v>
      </c>
      <c r="B1166" s="15">
        <f>MONTH(TablaCalendario[[#This Row],[Fecha]])</f>
        <v>3</v>
      </c>
      <c r="C1166" s="14" t="str">
        <f>TEXT(TablaCalendario[[#This Row],[Fecha]],"MMMM")</f>
        <v>marzo</v>
      </c>
      <c r="D1166" s="15">
        <f>YEAR(TablaCalendario[[#This Row],[Fecha]])</f>
        <v>2008</v>
      </c>
      <c r="E1166" s="14" t="str">
        <f>"TRIM."&amp;ROUNDDOWN((MONTH(TablaCalendario[[#This Row],[Fecha]])+2)/3,0)</f>
        <v>TRIM.1</v>
      </c>
      <c r="F1166" s="15">
        <f>WEEKDAY(TablaCalendario[[#This Row],[Fecha]],2)</f>
        <v>1</v>
      </c>
      <c r="G1166" s="14" t="str">
        <f>TEXT(TablaCalendario[[#This Row],[Fecha]],"DDDD")</f>
        <v>lunes</v>
      </c>
      <c r="H1166" s="15">
        <f>DAY(TablaCalendario[[#This Row],[Fecha]])</f>
        <v>17</v>
      </c>
    </row>
    <row r="1167" spans="1:8" x14ac:dyDescent="0.4">
      <c r="A1167" s="17">
        <v>39525</v>
      </c>
      <c r="B1167" s="15">
        <f>MONTH(TablaCalendario[[#This Row],[Fecha]])</f>
        <v>3</v>
      </c>
      <c r="C1167" s="14" t="str">
        <f>TEXT(TablaCalendario[[#This Row],[Fecha]],"MMMM")</f>
        <v>marzo</v>
      </c>
      <c r="D1167" s="15">
        <f>YEAR(TablaCalendario[[#This Row],[Fecha]])</f>
        <v>2008</v>
      </c>
      <c r="E1167" s="14" t="str">
        <f>"TRIM."&amp;ROUNDDOWN((MONTH(TablaCalendario[[#This Row],[Fecha]])+2)/3,0)</f>
        <v>TRIM.1</v>
      </c>
      <c r="F1167" s="15">
        <f>WEEKDAY(TablaCalendario[[#This Row],[Fecha]],2)</f>
        <v>2</v>
      </c>
      <c r="G1167" s="14" t="str">
        <f>TEXT(TablaCalendario[[#This Row],[Fecha]],"DDDD")</f>
        <v>martes</v>
      </c>
      <c r="H1167" s="15">
        <f>DAY(TablaCalendario[[#This Row],[Fecha]])</f>
        <v>18</v>
      </c>
    </row>
    <row r="1168" spans="1:8" x14ac:dyDescent="0.4">
      <c r="A1168" s="17">
        <v>39526</v>
      </c>
      <c r="B1168" s="15">
        <f>MONTH(TablaCalendario[[#This Row],[Fecha]])</f>
        <v>3</v>
      </c>
      <c r="C1168" s="14" t="str">
        <f>TEXT(TablaCalendario[[#This Row],[Fecha]],"MMMM")</f>
        <v>marzo</v>
      </c>
      <c r="D1168" s="15">
        <f>YEAR(TablaCalendario[[#This Row],[Fecha]])</f>
        <v>2008</v>
      </c>
      <c r="E1168" s="14" t="str">
        <f>"TRIM."&amp;ROUNDDOWN((MONTH(TablaCalendario[[#This Row],[Fecha]])+2)/3,0)</f>
        <v>TRIM.1</v>
      </c>
      <c r="F1168" s="15">
        <f>WEEKDAY(TablaCalendario[[#This Row],[Fecha]],2)</f>
        <v>3</v>
      </c>
      <c r="G1168" s="14" t="str">
        <f>TEXT(TablaCalendario[[#This Row],[Fecha]],"DDDD")</f>
        <v>miércoles</v>
      </c>
      <c r="H1168" s="15">
        <f>DAY(TablaCalendario[[#This Row],[Fecha]])</f>
        <v>19</v>
      </c>
    </row>
    <row r="1169" spans="1:8" x14ac:dyDescent="0.4">
      <c r="A1169" s="17">
        <v>39527</v>
      </c>
      <c r="B1169" s="15">
        <f>MONTH(TablaCalendario[[#This Row],[Fecha]])</f>
        <v>3</v>
      </c>
      <c r="C1169" s="14" t="str">
        <f>TEXT(TablaCalendario[[#This Row],[Fecha]],"MMMM")</f>
        <v>marzo</v>
      </c>
      <c r="D1169" s="15">
        <f>YEAR(TablaCalendario[[#This Row],[Fecha]])</f>
        <v>2008</v>
      </c>
      <c r="E1169" s="14" t="str">
        <f>"TRIM."&amp;ROUNDDOWN((MONTH(TablaCalendario[[#This Row],[Fecha]])+2)/3,0)</f>
        <v>TRIM.1</v>
      </c>
      <c r="F1169" s="15">
        <f>WEEKDAY(TablaCalendario[[#This Row],[Fecha]],2)</f>
        <v>4</v>
      </c>
      <c r="G1169" s="14" t="str">
        <f>TEXT(TablaCalendario[[#This Row],[Fecha]],"DDDD")</f>
        <v>jueves</v>
      </c>
      <c r="H1169" s="15">
        <f>DAY(TablaCalendario[[#This Row],[Fecha]])</f>
        <v>20</v>
      </c>
    </row>
    <row r="1170" spans="1:8" x14ac:dyDescent="0.4">
      <c r="A1170" s="17">
        <v>39528</v>
      </c>
      <c r="B1170" s="15">
        <f>MONTH(TablaCalendario[[#This Row],[Fecha]])</f>
        <v>3</v>
      </c>
      <c r="C1170" s="14" t="str">
        <f>TEXT(TablaCalendario[[#This Row],[Fecha]],"MMMM")</f>
        <v>marzo</v>
      </c>
      <c r="D1170" s="15">
        <f>YEAR(TablaCalendario[[#This Row],[Fecha]])</f>
        <v>2008</v>
      </c>
      <c r="E1170" s="14" t="str">
        <f>"TRIM."&amp;ROUNDDOWN((MONTH(TablaCalendario[[#This Row],[Fecha]])+2)/3,0)</f>
        <v>TRIM.1</v>
      </c>
      <c r="F1170" s="15">
        <f>WEEKDAY(TablaCalendario[[#This Row],[Fecha]],2)</f>
        <v>5</v>
      </c>
      <c r="G1170" s="14" t="str">
        <f>TEXT(TablaCalendario[[#This Row],[Fecha]],"DDDD")</f>
        <v>viernes</v>
      </c>
      <c r="H1170" s="15">
        <f>DAY(TablaCalendario[[#This Row],[Fecha]])</f>
        <v>21</v>
      </c>
    </row>
    <row r="1171" spans="1:8" x14ac:dyDescent="0.4">
      <c r="A1171" s="17">
        <v>39529</v>
      </c>
      <c r="B1171" s="15">
        <f>MONTH(TablaCalendario[[#This Row],[Fecha]])</f>
        <v>3</v>
      </c>
      <c r="C1171" s="14" t="str">
        <f>TEXT(TablaCalendario[[#This Row],[Fecha]],"MMMM")</f>
        <v>marzo</v>
      </c>
      <c r="D1171" s="15">
        <f>YEAR(TablaCalendario[[#This Row],[Fecha]])</f>
        <v>2008</v>
      </c>
      <c r="E1171" s="14" t="str">
        <f>"TRIM."&amp;ROUNDDOWN((MONTH(TablaCalendario[[#This Row],[Fecha]])+2)/3,0)</f>
        <v>TRIM.1</v>
      </c>
      <c r="F1171" s="15">
        <f>WEEKDAY(TablaCalendario[[#This Row],[Fecha]],2)</f>
        <v>6</v>
      </c>
      <c r="G1171" s="14" t="str">
        <f>TEXT(TablaCalendario[[#This Row],[Fecha]],"DDDD")</f>
        <v>sábado</v>
      </c>
      <c r="H1171" s="15">
        <f>DAY(TablaCalendario[[#This Row],[Fecha]])</f>
        <v>22</v>
      </c>
    </row>
    <row r="1172" spans="1:8" x14ac:dyDescent="0.4">
      <c r="A1172" s="17">
        <v>39530</v>
      </c>
      <c r="B1172" s="15">
        <f>MONTH(TablaCalendario[[#This Row],[Fecha]])</f>
        <v>3</v>
      </c>
      <c r="C1172" s="14" t="str">
        <f>TEXT(TablaCalendario[[#This Row],[Fecha]],"MMMM")</f>
        <v>marzo</v>
      </c>
      <c r="D1172" s="15">
        <f>YEAR(TablaCalendario[[#This Row],[Fecha]])</f>
        <v>2008</v>
      </c>
      <c r="E1172" s="14" t="str">
        <f>"TRIM."&amp;ROUNDDOWN((MONTH(TablaCalendario[[#This Row],[Fecha]])+2)/3,0)</f>
        <v>TRIM.1</v>
      </c>
      <c r="F1172" s="15">
        <f>WEEKDAY(TablaCalendario[[#This Row],[Fecha]],2)</f>
        <v>7</v>
      </c>
      <c r="G1172" s="14" t="str">
        <f>TEXT(TablaCalendario[[#This Row],[Fecha]],"DDDD")</f>
        <v>domingo</v>
      </c>
      <c r="H1172" s="15">
        <f>DAY(TablaCalendario[[#This Row],[Fecha]])</f>
        <v>23</v>
      </c>
    </row>
    <row r="1173" spans="1:8" x14ac:dyDescent="0.4">
      <c r="A1173" s="17">
        <v>39531</v>
      </c>
      <c r="B1173" s="15">
        <f>MONTH(TablaCalendario[[#This Row],[Fecha]])</f>
        <v>3</v>
      </c>
      <c r="C1173" s="14" t="str">
        <f>TEXT(TablaCalendario[[#This Row],[Fecha]],"MMMM")</f>
        <v>marzo</v>
      </c>
      <c r="D1173" s="15">
        <f>YEAR(TablaCalendario[[#This Row],[Fecha]])</f>
        <v>2008</v>
      </c>
      <c r="E1173" s="14" t="str">
        <f>"TRIM."&amp;ROUNDDOWN((MONTH(TablaCalendario[[#This Row],[Fecha]])+2)/3,0)</f>
        <v>TRIM.1</v>
      </c>
      <c r="F1173" s="15">
        <f>WEEKDAY(TablaCalendario[[#This Row],[Fecha]],2)</f>
        <v>1</v>
      </c>
      <c r="G1173" s="14" t="str">
        <f>TEXT(TablaCalendario[[#This Row],[Fecha]],"DDDD")</f>
        <v>lunes</v>
      </c>
      <c r="H1173" s="15">
        <f>DAY(TablaCalendario[[#This Row],[Fecha]])</f>
        <v>24</v>
      </c>
    </row>
    <row r="1174" spans="1:8" x14ac:dyDescent="0.4">
      <c r="A1174" s="17">
        <v>39532</v>
      </c>
      <c r="B1174" s="15">
        <f>MONTH(TablaCalendario[[#This Row],[Fecha]])</f>
        <v>3</v>
      </c>
      <c r="C1174" s="14" t="str">
        <f>TEXT(TablaCalendario[[#This Row],[Fecha]],"MMMM")</f>
        <v>marzo</v>
      </c>
      <c r="D1174" s="15">
        <f>YEAR(TablaCalendario[[#This Row],[Fecha]])</f>
        <v>2008</v>
      </c>
      <c r="E1174" s="14" t="str">
        <f>"TRIM."&amp;ROUNDDOWN((MONTH(TablaCalendario[[#This Row],[Fecha]])+2)/3,0)</f>
        <v>TRIM.1</v>
      </c>
      <c r="F1174" s="15">
        <f>WEEKDAY(TablaCalendario[[#This Row],[Fecha]],2)</f>
        <v>2</v>
      </c>
      <c r="G1174" s="14" t="str">
        <f>TEXT(TablaCalendario[[#This Row],[Fecha]],"DDDD")</f>
        <v>martes</v>
      </c>
      <c r="H1174" s="15">
        <f>DAY(TablaCalendario[[#This Row],[Fecha]])</f>
        <v>25</v>
      </c>
    </row>
    <row r="1175" spans="1:8" x14ac:dyDescent="0.4">
      <c r="A1175" s="17">
        <v>39533</v>
      </c>
      <c r="B1175" s="15">
        <f>MONTH(TablaCalendario[[#This Row],[Fecha]])</f>
        <v>3</v>
      </c>
      <c r="C1175" s="14" t="str">
        <f>TEXT(TablaCalendario[[#This Row],[Fecha]],"MMMM")</f>
        <v>marzo</v>
      </c>
      <c r="D1175" s="15">
        <f>YEAR(TablaCalendario[[#This Row],[Fecha]])</f>
        <v>2008</v>
      </c>
      <c r="E1175" s="14" t="str">
        <f>"TRIM."&amp;ROUNDDOWN((MONTH(TablaCalendario[[#This Row],[Fecha]])+2)/3,0)</f>
        <v>TRIM.1</v>
      </c>
      <c r="F1175" s="15">
        <f>WEEKDAY(TablaCalendario[[#This Row],[Fecha]],2)</f>
        <v>3</v>
      </c>
      <c r="G1175" s="14" t="str">
        <f>TEXT(TablaCalendario[[#This Row],[Fecha]],"DDDD")</f>
        <v>miércoles</v>
      </c>
      <c r="H1175" s="15">
        <f>DAY(TablaCalendario[[#This Row],[Fecha]])</f>
        <v>26</v>
      </c>
    </row>
    <row r="1176" spans="1:8" x14ac:dyDescent="0.4">
      <c r="A1176" s="17">
        <v>39534</v>
      </c>
      <c r="B1176" s="15">
        <f>MONTH(TablaCalendario[[#This Row],[Fecha]])</f>
        <v>3</v>
      </c>
      <c r="C1176" s="14" t="str">
        <f>TEXT(TablaCalendario[[#This Row],[Fecha]],"MMMM")</f>
        <v>marzo</v>
      </c>
      <c r="D1176" s="15">
        <f>YEAR(TablaCalendario[[#This Row],[Fecha]])</f>
        <v>2008</v>
      </c>
      <c r="E1176" s="14" t="str">
        <f>"TRIM."&amp;ROUNDDOWN((MONTH(TablaCalendario[[#This Row],[Fecha]])+2)/3,0)</f>
        <v>TRIM.1</v>
      </c>
      <c r="F1176" s="15">
        <f>WEEKDAY(TablaCalendario[[#This Row],[Fecha]],2)</f>
        <v>4</v>
      </c>
      <c r="G1176" s="14" t="str">
        <f>TEXT(TablaCalendario[[#This Row],[Fecha]],"DDDD")</f>
        <v>jueves</v>
      </c>
      <c r="H1176" s="15">
        <f>DAY(TablaCalendario[[#This Row],[Fecha]])</f>
        <v>27</v>
      </c>
    </row>
    <row r="1177" spans="1:8" x14ac:dyDescent="0.4">
      <c r="A1177" s="17">
        <v>39535</v>
      </c>
      <c r="B1177" s="15">
        <f>MONTH(TablaCalendario[[#This Row],[Fecha]])</f>
        <v>3</v>
      </c>
      <c r="C1177" s="14" t="str">
        <f>TEXT(TablaCalendario[[#This Row],[Fecha]],"MMMM")</f>
        <v>marzo</v>
      </c>
      <c r="D1177" s="15">
        <f>YEAR(TablaCalendario[[#This Row],[Fecha]])</f>
        <v>2008</v>
      </c>
      <c r="E1177" s="14" t="str">
        <f>"TRIM."&amp;ROUNDDOWN((MONTH(TablaCalendario[[#This Row],[Fecha]])+2)/3,0)</f>
        <v>TRIM.1</v>
      </c>
      <c r="F1177" s="15">
        <f>WEEKDAY(TablaCalendario[[#This Row],[Fecha]],2)</f>
        <v>5</v>
      </c>
      <c r="G1177" s="14" t="str">
        <f>TEXT(TablaCalendario[[#This Row],[Fecha]],"DDDD")</f>
        <v>viernes</v>
      </c>
      <c r="H1177" s="15">
        <f>DAY(TablaCalendario[[#This Row],[Fecha]])</f>
        <v>28</v>
      </c>
    </row>
    <row r="1178" spans="1:8" x14ac:dyDescent="0.4">
      <c r="A1178" s="17">
        <v>39536</v>
      </c>
      <c r="B1178" s="15">
        <f>MONTH(TablaCalendario[[#This Row],[Fecha]])</f>
        <v>3</v>
      </c>
      <c r="C1178" s="14" t="str">
        <f>TEXT(TablaCalendario[[#This Row],[Fecha]],"MMMM")</f>
        <v>marzo</v>
      </c>
      <c r="D1178" s="15">
        <f>YEAR(TablaCalendario[[#This Row],[Fecha]])</f>
        <v>2008</v>
      </c>
      <c r="E1178" s="14" t="str">
        <f>"TRIM."&amp;ROUNDDOWN((MONTH(TablaCalendario[[#This Row],[Fecha]])+2)/3,0)</f>
        <v>TRIM.1</v>
      </c>
      <c r="F1178" s="15">
        <f>WEEKDAY(TablaCalendario[[#This Row],[Fecha]],2)</f>
        <v>6</v>
      </c>
      <c r="G1178" s="14" t="str">
        <f>TEXT(TablaCalendario[[#This Row],[Fecha]],"DDDD")</f>
        <v>sábado</v>
      </c>
      <c r="H1178" s="15">
        <f>DAY(TablaCalendario[[#This Row],[Fecha]])</f>
        <v>29</v>
      </c>
    </row>
    <row r="1179" spans="1:8" x14ac:dyDescent="0.4">
      <c r="A1179" s="17">
        <v>39537</v>
      </c>
      <c r="B1179" s="15">
        <f>MONTH(TablaCalendario[[#This Row],[Fecha]])</f>
        <v>3</v>
      </c>
      <c r="C1179" s="14" t="str">
        <f>TEXT(TablaCalendario[[#This Row],[Fecha]],"MMMM")</f>
        <v>marzo</v>
      </c>
      <c r="D1179" s="15">
        <f>YEAR(TablaCalendario[[#This Row],[Fecha]])</f>
        <v>2008</v>
      </c>
      <c r="E1179" s="14" t="str">
        <f>"TRIM."&amp;ROUNDDOWN((MONTH(TablaCalendario[[#This Row],[Fecha]])+2)/3,0)</f>
        <v>TRIM.1</v>
      </c>
      <c r="F1179" s="15">
        <f>WEEKDAY(TablaCalendario[[#This Row],[Fecha]],2)</f>
        <v>7</v>
      </c>
      <c r="G1179" s="14" t="str">
        <f>TEXT(TablaCalendario[[#This Row],[Fecha]],"DDDD")</f>
        <v>domingo</v>
      </c>
      <c r="H1179" s="15">
        <f>DAY(TablaCalendario[[#This Row],[Fecha]])</f>
        <v>30</v>
      </c>
    </row>
    <row r="1180" spans="1:8" x14ac:dyDescent="0.4">
      <c r="A1180" s="17">
        <v>39538</v>
      </c>
      <c r="B1180" s="15">
        <f>MONTH(TablaCalendario[[#This Row],[Fecha]])</f>
        <v>3</v>
      </c>
      <c r="C1180" s="14" t="str">
        <f>TEXT(TablaCalendario[[#This Row],[Fecha]],"MMMM")</f>
        <v>marzo</v>
      </c>
      <c r="D1180" s="15">
        <f>YEAR(TablaCalendario[[#This Row],[Fecha]])</f>
        <v>2008</v>
      </c>
      <c r="E1180" s="14" t="str">
        <f>"TRIM."&amp;ROUNDDOWN((MONTH(TablaCalendario[[#This Row],[Fecha]])+2)/3,0)</f>
        <v>TRIM.1</v>
      </c>
      <c r="F1180" s="15">
        <f>WEEKDAY(TablaCalendario[[#This Row],[Fecha]],2)</f>
        <v>1</v>
      </c>
      <c r="G1180" s="14" t="str">
        <f>TEXT(TablaCalendario[[#This Row],[Fecha]],"DDDD")</f>
        <v>lunes</v>
      </c>
      <c r="H1180" s="15">
        <f>DAY(TablaCalendario[[#This Row],[Fecha]])</f>
        <v>31</v>
      </c>
    </row>
    <row r="1181" spans="1:8" x14ac:dyDescent="0.4">
      <c r="A1181" s="17">
        <v>39539</v>
      </c>
      <c r="B1181" s="15">
        <f>MONTH(TablaCalendario[[#This Row],[Fecha]])</f>
        <v>4</v>
      </c>
      <c r="C1181" s="14" t="str">
        <f>TEXT(TablaCalendario[[#This Row],[Fecha]],"MMMM")</f>
        <v>abril</v>
      </c>
      <c r="D1181" s="15">
        <f>YEAR(TablaCalendario[[#This Row],[Fecha]])</f>
        <v>2008</v>
      </c>
      <c r="E1181" s="14" t="str">
        <f>"TRIM."&amp;ROUNDDOWN((MONTH(TablaCalendario[[#This Row],[Fecha]])+2)/3,0)</f>
        <v>TRIM.2</v>
      </c>
      <c r="F1181" s="15">
        <f>WEEKDAY(TablaCalendario[[#This Row],[Fecha]],2)</f>
        <v>2</v>
      </c>
      <c r="G1181" s="14" t="str">
        <f>TEXT(TablaCalendario[[#This Row],[Fecha]],"DDDD")</f>
        <v>martes</v>
      </c>
      <c r="H1181" s="15">
        <f>DAY(TablaCalendario[[#This Row],[Fecha]])</f>
        <v>1</v>
      </c>
    </row>
    <row r="1182" spans="1:8" x14ac:dyDescent="0.4">
      <c r="A1182" s="17">
        <v>39540</v>
      </c>
      <c r="B1182" s="15">
        <f>MONTH(TablaCalendario[[#This Row],[Fecha]])</f>
        <v>4</v>
      </c>
      <c r="C1182" s="14" t="str">
        <f>TEXT(TablaCalendario[[#This Row],[Fecha]],"MMMM")</f>
        <v>abril</v>
      </c>
      <c r="D1182" s="15">
        <f>YEAR(TablaCalendario[[#This Row],[Fecha]])</f>
        <v>2008</v>
      </c>
      <c r="E1182" s="14" t="str">
        <f>"TRIM."&amp;ROUNDDOWN((MONTH(TablaCalendario[[#This Row],[Fecha]])+2)/3,0)</f>
        <v>TRIM.2</v>
      </c>
      <c r="F1182" s="15">
        <f>WEEKDAY(TablaCalendario[[#This Row],[Fecha]],2)</f>
        <v>3</v>
      </c>
      <c r="G1182" s="14" t="str">
        <f>TEXT(TablaCalendario[[#This Row],[Fecha]],"DDDD")</f>
        <v>miércoles</v>
      </c>
      <c r="H1182" s="15">
        <f>DAY(TablaCalendario[[#This Row],[Fecha]])</f>
        <v>2</v>
      </c>
    </row>
    <row r="1183" spans="1:8" x14ac:dyDescent="0.4">
      <c r="A1183" s="17">
        <v>39541</v>
      </c>
      <c r="B1183" s="15">
        <f>MONTH(TablaCalendario[[#This Row],[Fecha]])</f>
        <v>4</v>
      </c>
      <c r="C1183" s="14" t="str">
        <f>TEXT(TablaCalendario[[#This Row],[Fecha]],"MMMM")</f>
        <v>abril</v>
      </c>
      <c r="D1183" s="15">
        <f>YEAR(TablaCalendario[[#This Row],[Fecha]])</f>
        <v>2008</v>
      </c>
      <c r="E1183" s="14" t="str">
        <f>"TRIM."&amp;ROUNDDOWN((MONTH(TablaCalendario[[#This Row],[Fecha]])+2)/3,0)</f>
        <v>TRIM.2</v>
      </c>
      <c r="F1183" s="15">
        <f>WEEKDAY(TablaCalendario[[#This Row],[Fecha]],2)</f>
        <v>4</v>
      </c>
      <c r="G1183" s="14" t="str">
        <f>TEXT(TablaCalendario[[#This Row],[Fecha]],"DDDD")</f>
        <v>jueves</v>
      </c>
      <c r="H1183" s="15">
        <f>DAY(TablaCalendario[[#This Row],[Fecha]])</f>
        <v>3</v>
      </c>
    </row>
    <row r="1184" spans="1:8" x14ac:dyDescent="0.4">
      <c r="A1184" s="17">
        <v>39542</v>
      </c>
      <c r="B1184" s="15">
        <f>MONTH(TablaCalendario[[#This Row],[Fecha]])</f>
        <v>4</v>
      </c>
      <c r="C1184" s="14" t="str">
        <f>TEXT(TablaCalendario[[#This Row],[Fecha]],"MMMM")</f>
        <v>abril</v>
      </c>
      <c r="D1184" s="15">
        <f>YEAR(TablaCalendario[[#This Row],[Fecha]])</f>
        <v>2008</v>
      </c>
      <c r="E1184" s="14" t="str">
        <f>"TRIM."&amp;ROUNDDOWN((MONTH(TablaCalendario[[#This Row],[Fecha]])+2)/3,0)</f>
        <v>TRIM.2</v>
      </c>
      <c r="F1184" s="15">
        <f>WEEKDAY(TablaCalendario[[#This Row],[Fecha]],2)</f>
        <v>5</v>
      </c>
      <c r="G1184" s="14" t="str">
        <f>TEXT(TablaCalendario[[#This Row],[Fecha]],"DDDD")</f>
        <v>viernes</v>
      </c>
      <c r="H1184" s="15">
        <f>DAY(TablaCalendario[[#This Row],[Fecha]])</f>
        <v>4</v>
      </c>
    </row>
    <row r="1185" spans="1:8" x14ac:dyDescent="0.4">
      <c r="A1185" s="17">
        <v>39543</v>
      </c>
      <c r="B1185" s="15">
        <f>MONTH(TablaCalendario[[#This Row],[Fecha]])</f>
        <v>4</v>
      </c>
      <c r="C1185" s="14" t="str">
        <f>TEXT(TablaCalendario[[#This Row],[Fecha]],"MMMM")</f>
        <v>abril</v>
      </c>
      <c r="D1185" s="15">
        <f>YEAR(TablaCalendario[[#This Row],[Fecha]])</f>
        <v>2008</v>
      </c>
      <c r="E1185" s="14" t="str">
        <f>"TRIM."&amp;ROUNDDOWN((MONTH(TablaCalendario[[#This Row],[Fecha]])+2)/3,0)</f>
        <v>TRIM.2</v>
      </c>
      <c r="F1185" s="15">
        <f>WEEKDAY(TablaCalendario[[#This Row],[Fecha]],2)</f>
        <v>6</v>
      </c>
      <c r="G1185" s="14" t="str">
        <f>TEXT(TablaCalendario[[#This Row],[Fecha]],"DDDD")</f>
        <v>sábado</v>
      </c>
      <c r="H1185" s="15">
        <f>DAY(TablaCalendario[[#This Row],[Fecha]])</f>
        <v>5</v>
      </c>
    </row>
    <row r="1186" spans="1:8" x14ac:dyDescent="0.4">
      <c r="A1186" s="17">
        <v>39544</v>
      </c>
      <c r="B1186" s="15">
        <f>MONTH(TablaCalendario[[#This Row],[Fecha]])</f>
        <v>4</v>
      </c>
      <c r="C1186" s="14" t="str">
        <f>TEXT(TablaCalendario[[#This Row],[Fecha]],"MMMM")</f>
        <v>abril</v>
      </c>
      <c r="D1186" s="15">
        <f>YEAR(TablaCalendario[[#This Row],[Fecha]])</f>
        <v>2008</v>
      </c>
      <c r="E1186" s="14" t="str">
        <f>"TRIM."&amp;ROUNDDOWN((MONTH(TablaCalendario[[#This Row],[Fecha]])+2)/3,0)</f>
        <v>TRIM.2</v>
      </c>
      <c r="F1186" s="15">
        <f>WEEKDAY(TablaCalendario[[#This Row],[Fecha]],2)</f>
        <v>7</v>
      </c>
      <c r="G1186" s="14" t="str">
        <f>TEXT(TablaCalendario[[#This Row],[Fecha]],"DDDD")</f>
        <v>domingo</v>
      </c>
      <c r="H1186" s="15">
        <f>DAY(TablaCalendario[[#This Row],[Fecha]])</f>
        <v>6</v>
      </c>
    </row>
    <row r="1187" spans="1:8" x14ac:dyDescent="0.4">
      <c r="A1187" s="17">
        <v>39545</v>
      </c>
      <c r="B1187" s="15">
        <f>MONTH(TablaCalendario[[#This Row],[Fecha]])</f>
        <v>4</v>
      </c>
      <c r="C1187" s="14" t="str">
        <f>TEXT(TablaCalendario[[#This Row],[Fecha]],"MMMM")</f>
        <v>abril</v>
      </c>
      <c r="D1187" s="15">
        <f>YEAR(TablaCalendario[[#This Row],[Fecha]])</f>
        <v>2008</v>
      </c>
      <c r="E1187" s="14" t="str">
        <f>"TRIM."&amp;ROUNDDOWN((MONTH(TablaCalendario[[#This Row],[Fecha]])+2)/3,0)</f>
        <v>TRIM.2</v>
      </c>
      <c r="F1187" s="15">
        <f>WEEKDAY(TablaCalendario[[#This Row],[Fecha]],2)</f>
        <v>1</v>
      </c>
      <c r="G1187" s="14" t="str">
        <f>TEXT(TablaCalendario[[#This Row],[Fecha]],"DDDD")</f>
        <v>lunes</v>
      </c>
      <c r="H1187" s="15">
        <f>DAY(TablaCalendario[[#This Row],[Fecha]])</f>
        <v>7</v>
      </c>
    </row>
    <row r="1188" spans="1:8" x14ac:dyDescent="0.4">
      <c r="A1188" s="17">
        <v>39546</v>
      </c>
      <c r="B1188" s="15">
        <f>MONTH(TablaCalendario[[#This Row],[Fecha]])</f>
        <v>4</v>
      </c>
      <c r="C1188" s="14" t="str">
        <f>TEXT(TablaCalendario[[#This Row],[Fecha]],"MMMM")</f>
        <v>abril</v>
      </c>
      <c r="D1188" s="15">
        <f>YEAR(TablaCalendario[[#This Row],[Fecha]])</f>
        <v>2008</v>
      </c>
      <c r="E1188" s="14" t="str">
        <f>"TRIM."&amp;ROUNDDOWN((MONTH(TablaCalendario[[#This Row],[Fecha]])+2)/3,0)</f>
        <v>TRIM.2</v>
      </c>
      <c r="F1188" s="15">
        <f>WEEKDAY(TablaCalendario[[#This Row],[Fecha]],2)</f>
        <v>2</v>
      </c>
      <c r="G1188" s="14" t="str">
        <f>TEXT(TablaCalendario[[#This Row],[Fecha]],"DDDD")</f>
        <v>martes</v>
      </c>
      <c r="H1188" s="15">
        <f>DAY(TablaCalendario[[#This Row],[Fecha]])</f>
        <v>8</v>
      </c>
    </row>
    <row r="1189" spans="1:8" x14ac:dyDescent="0.4">
      <c r="A1189" s="17">
        <v>39547</v>
      </c>
      <c r="B1189" s="15">
        <f>MONTH(TablaCalendario[[#This Row],[Fecha]])</f>
        <v>4</v>
      </c>
      <c r="C1189" s="14" t="str">
        <f>TEXT(TablaCalendario[[#This Row],[Fecha]],"MMMM")</f>
        <v>abril</v>
      </c>
      <c r="D1189" s="15">
        <f>YEAR(TablaCalendario[[#This Row],[Fecha]])</f>
        <v>2008</v>
      </c>
      <c r="E1189" s="14" t="str">
        <f>"TRIM."&amp;ROUNDDOWN((MONTH(TablaCalendario[[#This Row],[Fecha]])+2)/3,0)</f>
        <v>TRIM.2</v>
      </c>
      <c r="F1189" s="15">
        <f>WEEKDAY(TablaCalendario[[#This Row],[Fecha]],2)</f>
        <v>3</v>
      </c>
      <c r="G1189" s="14" t="str">
        <f>TEXT(TablaCalendario[[#This Row],[Fecha]],"DDDD")</f>
        <v>miércoles</v>
      </c>
      <c r="H1189" s="15">
        <f>DAY(TablaCalendario[[#This Row],[Fecha]])</f>
        <v>9</v>
      </c>
    </row>
    <row r="1190" spans="1:8" x14ac:dyDescent="0.4">
      <c r="A1190" s="17">
        <v>39548</v>
      </c>
      <c r="B1190" s="15">
        <f>MONTH(TablaCalendario[[#This Row],[Fecha]])</f>
        <v>4</v>
      </c>
      <c r="C1190" s="14" t="str">
        <f>TEXT(TablaCalendario[[#This Row],[Fecha]],"MMMM")</f>
        <v>abril</v>
      </c>
      <c r="D1190" s="15">
        <f>YEAR(TablaCalendario[[#This Row],[Fecha]])</f>
        <v>2008</v>
      </c>
      <c r="E1190" s="14" t="str">
        <f>"TRIM."&amp;ROUNDDOWN((MONTH(TablaCalendario[[#This Row],[Fecha]])+2)/3,0)</f>
        <v>TRIM.2</v>
      </c>
      <c r="F1190" s="15">
        <f>WEEKDAY(TablaCalendario[[#This Row],[Fecha]],2)</f>
        <v>4</v>
      </c>
      <c r="G1190" s="14" t="str">
        <f>TEXT(TablaCalendario[[#This Row],[Fecha]],"DDDD")</f>
        <v>jueves</v>
      </c>
      <c r="H1190" s="15">
        <f>DAY(TablaCalendario[[#This Row],[Fecha]])</f>
        <v>10</v>
      </c>
    </row>
    <row r="1191" spans="1:8" x14ac:dyDescent="0.4">
      <c r="A1191" s="17">
        <v>39549</v>
      </c>
      <c r="B1191" s="15">
        <f>MONTH(TablaCalendario[[#This Row],[Fecha]])</f>
        <v>4</v>
      </c>
      <c r="C1191" s="14" t="str">
        <f>TEXT(TablaCalendario[[#This Row],[Fecha]],"MMMM")</f>
        <v>abril</v>
      </c>
      <c r="D1191" s="15">
        <f>YEAR(TablaCalendario[[#This Row],[Fecha]])</f>
        <v>2008</v>
      </c>
      <c r="E1191" s="14" t="str">
        <f>"TRIM."&amp;ROUNDDOWN((MONTH(TablaCalendario[[#This Row],[Fecha]])+2)/3,0)</f>
        <v>TRIM.2</v>
      </c>
      <c r="F1191" s="15">
        <f>WEEKDAY(TablaCalendario[[#This Row],[Fecha]],2)</f>
        <v>5</v>
      </c>
      <c r="G1191" s="14" t="str">
        <f>TEXT(TablaCalendario[[#This Row],[Fecha]],"DDDD")</f>
        <v>viernes</v>
      </c>
      <c r="H1191" s="15">
        <f>DAY(TablaCalendario[[#This Row],[Fecha]])</f>
        <v>11</v>
      </c>
    </row>
    <row r="1192" spans="1:8" x14ac:dyDescent="0.4">
      <c r="A1192" s="17">
        <v>39550</v>
      </c>
      <c r="B1192" s="15">
        <f>MONTH(TablaCalendario[[#This Row],[Fecha]])</f>
        <v>4</v>
      </c>
      <c r="C1192" s="14" t="str">
        <f>TEXT(TablaCalendario[[#This Row],[Fecha]],"MMMM")</f>
        <v>abril</v>
      </c>
      <c r="D1192" s="15">
        <f>YEAR(TablaCalendario[[#This Row],[Fecha]])</f>
        <v>2008</v>
      </c>
      <c r="E1192" s="14" t="str">
        <f>"TRIM."&amp;ROUNDDOWN((MONTH(TablaCalendario[[#This Row],[Fecha]])+2)/3,0)</f>
        <v>TRIM.2</v>
      </c>
      <c r="F1192" s="15">
        <f>WEEKDAY(TablaCalendario[[#This Row],[Fecha]],2)</f>
        <v>6</v>
      </c>
      <c r="G1192" s="14" t="str">
        <f>TEXT(TablaCalendario[[#This Row],[Fecha]],"DDDD")</f>
        <v>sábado</v>
      </c>
      <c r="H1192" s="15">
        <f>DAY(TablaCalendario[[#This Row],[Fecha]])</f>
        <v>12</v>
      </c>
    </row>
    <row r="1193" spans="1:8" x14ac:dyDescent="0.4">
      <c r="A1193" s="17">
        <v>39551</v>
      </c>
      <c r="B1193" s="15">
        <f>MONTH(TablaCalendario[[#This Row],[Fecha]])</f>
        <v>4</v>
      </c>
      <c r="C1193" s="14" t="str">
        <f>TEXT(TablaCalendario[[#This Row],[Fecha]],"MMMM")</f>
        <v>abril</v>
      </c>
      <c r="D1193" s="15">
        <f>YEAR(TablaCalendario[[#This Row],[Fecha]])</f>
        <v>2008</v>
      </c>
      <c r="E1193" s="14" t="str">
        <f>"TRIM."&amp;ROUNDDOWN((MONTH(TablaCalendario[[#This Row],[Fecha]])+2)/3,0)</f>
        <v>TRIM.2</v>
      </c>
      <c r="F1193" s="15">
        <f>WEEKDAY(TablaCalendario[[#This Row],[Fecha]],2)</f>
        <v>7</v>
      </c>
      <c r="G1193" s="14" t="str">
        <f>TEXT(TablaCalendario[[#This Row],[Fecha]],"DDDD")</f>
        <v>domingo</v>
      </c>
      <c r="H1193" s="15">
        <f>DAY(TablaCalendario[[#This Row],[Fecha]])</f>
        <v>13</v>
      </c>
    </row>
    <row r="1194" spans="1:8" x14ac:dyDescent="0.4">
      <c r="A1194" s="17">
        <v>39552</v>
      </c>
      <c r="B1194" s="15">
        <f>MONTH(TablaCalendario[[#This Row],[Fecha]])</f>
        <v>4</v>
      </c>
      <c r="C1194" s="14" t="str">
        <f>TEXT(TablaCalendario[[#This Row],[Fecha]],"MMMM")</f>
        <v>abril</v>
      </c>
      <c r="D1194" s="15">
        <f>YEAR(TablaCalendario[[#This Row],[Fecha]])</f>
        <v>2008</v>
      </c>
      <c r="E1194" s="14" t="str">
        <f>"TRIM."&amp;ROUNDDOWN((MONTH(TablaCalendario[[#This Row],[Fecha]])+2)/3,0)</f>
        <v>TRIM.2</v>
      </c>
      <c r="F1194" s="15">
        <f>WEEKDAY(TablaCalendario[[#This Row],[Fecha]],2)</f>
        <v>1</v>
      </c>
      <c r="G1194" s="14" t="str">
        <f>TEXT(TablaCalendario[[#This Row],[Fecha]],"DDDD")</f>
        <v>lunes</v>
      </c>
      <c r="H1194" s="15">
        <f>DAY(TablaCalendario[[#This Row],[Fecha]])</f>
        <v>14</v>
      </c>
    </row>
    <row r="1195" spans="1:8" x14ac:dyDescent="0.4">
      <c r="A1195" s="17">
        <v>39553</v>
      </c>
      <c r="B1195" s="15">
        <f>MONTH(TablaCalendario[[#This Row],[Fecha]])</f>
        <v>4</v>
      </c>
      <c r="C1195" s="14" t="str">
        <f>TEXT(TablaCalendario[[#This Row],[Fecha]],"MMMM")</f>
        <v>abril</v>
      </c>
      <c r="D1195" s="15">
        <f>YEAR(TablaCalendario[[#This Row],[Fecha]])</f>
        <v>2008</v>
      </c>
      <c r="E1195" s="14" t="str">
        <f>"TRIM."&amp;ROUNDDOWN((MONTH(TablaCalendario[[#This Row],[Fecha]])+2)/3,0)</f>
        <v>TRIM.2</v>
      </c>
      <c r="F1195" s="15">
        <f>WEEKDAY(TablaCalendario[[#This Row],[Fecha]],2)</f>
        <v>2</v>
      </c>
      <c r="G1195" s="14" t="str">
        <f>TEXT(TablaCalendario[[#This Row],[Fecha]],"DDDD")</f>
        <v>martes</v>
      </c>
      <c r="H1195" s="15">
        <f>DAY(TablaCalendario[[#This Row],[Fecha]])</f>
        <v>15</v>
      </c>
    </row>
    <row r="1196" spans="1:8" x14ac:dyDescent="0.4">
      <c r="A1196" s="17">
        <v>39554</v>
      </c>
      <c r="B1196" s="15">
        <f>MONTH(TablaCalendario[[#This Row],[Fecha]])</f>
        <v>4</v>
      </c>
      <c r="C1196" s="14" t="str">
        <f>TEXT(TablaCalendario[[#This Row],[Fecha]],"MMMM")</f>
        <v>abril</v>
      </c>
      <c r="D1196" s="15">
        <f>YEAR(TablaCalendario[[#This Row],[Fecha]])</f>
        <v>2008</v>
      </c>
      <c r="E1196" s="14" t="str">
        <f>"TRIM."&amp;ROUNDDOWN((MONTH(TablaCalendario[[#This Row],[Fecha]])+2)/3,0)</f>
        <v>TRIM.2</v>
      </c>
      <c r="F1196" s="15">
        <f>WEEKDAY(TablaCalendario[[#This Row],[Fecha]],2)</f>
        <v>3</v>
      </c>
      <c r="G1196" s="14" t="str">
        <f>TEXT(TablaCalendario[[#This Row],[Fecha]],"DDDD")</f>
        <v>miércoles</v>
      </c>
      <c r="H1196" s="15">
        <f>DAY(TablaCalendario[[#This Row],[Fecha]])</f>
        <v>16</v>
      </c>
    </row>
    <row r="1197" spans="1:8" x14ac:dyDescent="0.4">
      <c r="A1197" s="17">
        <v>39555</v>
      </c>
      <c r="B1197" s="15">
        <f>MONTH(TablaCalendario[[#This Row],[Fecha]])</f>
        <v>4</v>
      </c>
      <c r="C1197" s="14" t="str">
        <f>TEXT(TablaCalendario[[#This Row],[Fecha]],"MMMM")</f>
        <v>abril</v>
      </c>
      <c r="D1197" s="15">
        <f>YEAR(TablaCalendario[[#This Row],[Fecha]])</f>
        <v>2008</v>
      </c>
      <c r="E1197" s="14" t="str">
        <f>"TRIM."&amp;ROUNDDOWN((MONTH(TablaCalendario[[#This Row],[Fecha]])+2)/3,0)</f>
        <v>TRIM.2</v>
      </c>
      <c r="F1197" s="15">
        <f>WEEKDAY(TablaCalendario[[#This Row],[Fecha]],2)</f>
        <v>4</v>
      </c>
      <c r="G1197" s="14" t="str">
        <f>TEXT(TablaCalendario[[#This Row],[Fecha]],"DDDD")</f>
        <v>jueves</v>
      </c>
      <c r="H1197" s="15">
        <f>DAY(TablaCalendario[[#This Row],[Fecha]])</f>
        <v>17</v>
      </c>
    </row>
    <row r="1198" spans="1:8" x14ac:dyDescent="0.4">
      <c r="A1198" s="17">
        <v>39556</v>
      </c>
      <c r="B1198" s="15">
        <f>MONTH(TablaCalendario[[#This Row],[Fecha]])</f>
        <v>4</v>
      </c>
      <c r="C1198" s="14" t="str">
        <f>TEXT(TablaCalendario[[#This Row],[Fecha]],"MMMM")</f>
        <v>abril</v>
      </c>
      <c r="D1198" s="15">
        <f>YEAR(TablaCalendario[[#This Row],[Fecha]])</f>
        <v>2008</v>
      </c>
      <c r="E1198" s="14" t="str">
        <f>"TRIM."&amp;ROUNDDOWN((MONTH(TablaCalendario[[#This Row],[Fecha]])+2)/3,0)</f>
        <v>TRIM.2</v>
      </c>
      <c r="F1198" s="15">
        <f>WEEKDAY(TablaCalendario[[#This Row],[Fecha]],2)</f>
        <v>5</v>
      </c>
      <c r="G1198" s="14" t="str">
        <f>TEXT(TablaCalendario[[#This Row],[Fecha]],"DDDD")</f>
        <v>viernes</v>
      </c>
      <c r="H1198" s="15">
        <f>DAY(TablaCalendario[[#This Row],[Fecha]])</f>
        <v>18</v>
      </c>
    </row>
    <row r="1199" spans="1:8" x14ac:dyDescent="0.4">
      <c r="A1199" s="17">
        <v>39557</v>
      </c>
      <c r="B1199" s="15">
        <f>MONTH(TablaCalendario[[#This Row],[Fecha]])</f>
        <v>4</v>
      </c>
      <c r="C1199" s="14" t="str">
        <f>TEXT(TablaCalendario[[#This Row],[Fecha]],"MMMM")</f>
        <v>abril</v>
      </c>
      <c r="D1199" s="15">
        <f>YEAR(TablaCalendario[[#This Row],[Fecha]])</f>
        <v>2008</v>
      </c>
      <c r="E1199" s="14" t="str">
        <f>"TRIM."&amp;ROUNDDOWN((MONTH(TablaCalendario[[#This Row],[Fecha]])+2)/3,0)</f>
        <v>TRIM.2</v>
      </c>
      <c r="F1199" s="15">
        <f>WEEKDAY(TablaCalendario[[#This Row],[Fecha]],2)</f>
        <v>6</v>
      </c>
      <c r="G1199" s="14" t="str">
        <f>TEXT(TablaCalendario[[#This Row],[Fecha]],"DDDD")</f>
        <v>sábado</v>
      </c>
      <c r="H1199" s="15">
        <f>DAY(TablaCalendario[[#This Row],[Fecha]])</f>
        <v>19</v>
      </c>
    </row>
    <row r="1200" spans="1:8" x14ac:dyDescent="0.4">
      <c r="A1200" s="17">
        <v>39558</v>
      </c>
      <c r="B1200" s="15">
        <f>MONTH(TablaCalendario[[#This Row],[Fecha]])</f>
        <v>4</v>
      </c>
      <c r="C1200" s="14" t="str">
        <f>TEXT(TablaCalendario[[#This Row],[Fecha]],"MMMM")</f>
        <v>abril</v>
      </c>
      <c r="D1200" s="15">
        <f>YEAR(TablaCalendario[[#This Row],[Fecha]])</f>
        <v>2008</v>
      </c>
      <c r="E1200" s="14" t="str">
        <f>"TRIM."&amp;ROUNDDOWN((MONTH(TablaCalendario[[#This Row],[Fecha]])+2)/3,0)</f>
        <v>TRIM.2</v>
      </c>
      <c r="F1200" s="15">
        <f>WEEKDAY(TablaCalendario[[#This Row],[Fecha]],2)</f>
        <v>7</v>
      </c>
      <c r="G1200" s="14" t="str">
        <f>TEXT(TablaCalendario[[#This Row],[Fecha]],"DDDD")</f>
        <v>domingo</v>
      </c>
      <c r="H1200" s="15">
        <f>DAY(TablaCalendario[[#This Row],[Fecha]])</f>
        <v>20</v>
      </c>
    </row>
    <row r="1201" spans="1:8" x14ac:dyDescent="0.4">
      <c r="A1201" s="17">
        <v>39559</v>
      </c>
      <c r="B1201" s="15">
        <f>MONTH(TablaCalendario[[#This Row],[Fecha]])</f>
        <v>4</v>
      </c>
      <c r="C1201" s="14" t="str">
        <f>TEXT(TablaCalendario[[#This Row],[Fecha]],"MMMM")</f>
        <v>abril</v>
      </c>
      <c r="D1201" s="15">
        <f>YEAR(TablaCalendario[[#This Row],[Fecha]])</f>
        <v>2008</v>
      </c>
      <c r="E1201" s="14" t="str">
        <f>"TRIM."&amp;ROUNDDOWN((MONTH(TablaCalendario[[#This Row],[Fecha]])+2)/3,0)</f>
        <v>TRIM.2</v>
      </c>
      <c r="F1201" s="15">
        <f>WEEKDAY(TablaCalendario[[#This Row],[Fecha]],2)</f>
        <v>1</v>
      </c>
      <c r="G1201" s="14" t="str">
        <f>TEXT(TablaCalendario[[#This Row],[Fecha]],"DDDD")</f>
        <v>lunes</v>
      </c>
      <c r="H1201" s="15">
        <f>DAY(TablaCalendario[[#This Row],[Fecha]])</f>
        <v>21</v>
      </c>
    </row>
    <row r="1202" spans="1:8" x14ac:dyDescent="0.4">
      <c r="A1202" s="17">
        <v>39560</v>
      </c>
      <c r="B1202" s="15">
        <f>MONTH(TablaCalendario[[#This Row],[Fecha]])</f>
        <v>4</v>
      </c>
      <c r="C1202" s="14" t="str">
        <f>TEXT(TablaCalendario[[#This Row],[Fecha]],"MMMM")</f>
        <v>abril</v>
      </c>
      <c r="D1202" s="15">
        <f>YEAR(TablaCalendario[[#This Row],[Fecha]])</f>
        <v>2008</v>
      </c>
      <c r="E1202" s="14" t="str">
        <f>"TRIM."&amp;ROUNDDOWN((MONTH(TablaCalendario[[#This Row],[Fecha]])+2)/3,0)</f>
        <v>TRIM.2</v>
      </c>
      <c r="F1202" s="15">
        <f>WEEKDAY(TablaCalendario[[#This Row],[Fecha]],2)</f>
        <v>2</v>
      </c>
      <c r="G1202" s="14" t="str">
        <f>TEXT(TablaCalendario[[#This Row],[Fecha]],"DDDD")</f>
        <v>martes</v>
      </c>
      <c r="H1202" s="15">
        <f>DAY(TablaCalendario[[#This Row],[Fecha]])</f>
        <v>22</v>
      </c>
    </row>
    <row r="1203" spans="1:8" x14ac:dyDescent="0.4">
      <c r="A1203" s="17">
        <v>39561</v>
      </c>
      <c r="B1203" s="15">
        <f>MONTH(TablaCalendario[[#This Row],[Fecha]])</f>
        <v>4</v>
      </c>
      <c r="C1203" s="14" t="str">
        <f>TEXT(TablaCalendario[[#This Row],[Fecha]],"MMMM")</f>
        <v>abril</v>
      </c>
      <c r="D1203" s="15">
        <f>YEAR(TablaCalendario[[#This Row],[Fecha]])</f>
        <v>2008</v>
      </c>
      <c r="E1203" s="14" t="str">
        <f>"TRIM."&amp;ROUNDDOWN((MONTH(TablaCalendario[[#This Row],[Fecha]])+2)/3,0)</f>
        <v>TRIM.2</v>
      </c>
      <c r="F1203" s="15">
        <f>WEEKDAY(TablaCalendario[[#This Row],[Fecha]],2)</f>
        <v>3</v>
      </c>
      <c r="G1203" s="14" t="str">
        <f>TEXT(TablaCalendario[[#This Row],[Fecha]],"DDDD")</f>
        <v>miércoles</v>
      </c>
      <c r="H1203" s="15">
        <f>DAY(TablaCalendario[[#This Row],[Fecha]])</f>
        <v>23</v>
      </c>
    </row>
    <row r="1204" spans="1:8" x14ac:dyDescent="0.4">
      <c r="A1204" s="17">
        <v>39562</v>
      </c>
      <c r="B1204" s="15">
        <f>MONTH(TablaCalendario[[#This Row],[Fecha]])</f>
        <v>4</v>
      </c>
      <c r="C1204" s="14" t="str">
        <f>TEXT(TablaCalendario[[#This Row],[Fecha]],"MMMM")</f>
        <v>abril</v>
      </c>
      <c r="D1204" s="15">
        <f>YEAR(TablaCalendario[[#This Row],[Fecha]])</f>
        <v>2008</v>
      </c>
      <c r="E1204" s="14" t="str">
        <f>"TRIM."&amp;ROUNDDOWN((MONTH(TablaCalendario[[#This Row],[Fecha]])+2)/3,0)</f>
        <v>TRIM.2</v>
      </c>
      <c r="F1204" s="15">
        <f>WEEKDAY(TablaCalendario[[#This Row],[Fecha]],2)</f>
        <v>4</v>
      </c>
      <c r="G1204" s="14" t="str">
        <f>TEXT(TablaCalendario[[#This Row],[Fecha]],"DDDD")</f>
        <v>jueves</v>
      </c>
      <c r="H1204" s="15">
        <f>DAY(TablaCalendario[[#This Row],[Fecha]])</f>
        <v>24</v>
      </c>
    </row>
    <row r="1205" spans="1:8" x14ac:dyDescent="0.4">
      <c r="A1205" s="17">
        <v>39563</v>
      </c>
      <c r="B1205" s="15">
        <f>MONTH(TablaCalendario[[#This Row],[Fecha]])</f>
        <v>4</v>
      </c>
      <c r="C1205" s="14" t="str">
        <f>TEXT(TablaCalendario[[#This Row],[Fecha]],"MMMM")</f>
        <v>abril</v>
      </c>
      <c r="D1205" s="15">
        <f>YEAR(TablaCalendario[[#This Row],[Fecha]])</f>
        <v>2008</v>
      </c>
      <c r="E1205" s="14" t="str">
        <f>"TRIM."&amp;ROUNDDOWN((MONTH(TablaCalendario[[#This Row],[Fecha]])+2)/3,0)</f>
        <v>TRIM.2</v>
      </c>
      <c r="F1205" s="15">
        <f>WEEKDAY(TablaCalendario[[#This Row],[Fecha]],2)</f>
        <v>5</v>
      </c>
      <c r="G1205" s="14" t="str">
        <f>TEXT(TablaCalendario[[#This Row],[Fecha]],"DDDD")</f>
        <v>viernes</v>
      </c>
      <c r="H1205" s="15">
        <f>DAY(TablaCalendario[[#This Row],[Fecha]])</f>
        <v>25</v>
      </c>
    </row>
    <row r="1206" spans="1:8" x14ac:dyDescent="0.4">
      <c r="A1206" s="17">
        <v>39564</v>
      </c>
      <c r="B1206" s="15">
        <f>MONTH(TablaCalendario[[#This Row],[Fecha]])</f>
        <v>4</v>
      </c>
      <c r="C1206" s="14" t="str">
        <f>TEXT(TablaCalendario[[#This Row],[Fecha]],"MMMM")</f>
        <v>abril</v>
      </c>
      <c r="D1206" s="15">
        <f>YEAR(TablaCalendario[[#This Row],[Fecha]])</f>
        <v>2008</v>
      </c>
      <c r="E1206" s="14" t="str">
        <f>"TRIM."&amp;ROUNDDOWN((MONTH(TablaCalendario[[#This Row],[Fecha]])+2)/3,0)</f>
        <v>TRIM.2</v>
      </c>
      <c r="F1206" s="15">
        <f>WEEKDAY(TablaCalendario[[#This Row],[Fecha]],2)</f>
        <v>6</v>
      </c>
      <c r="G1206" s="14" t="str">
        <f>TEXT(TablaCalendario[[#This Row],[Fecha]],"DDDD")</f>
        <v>sábado</v>
      </c>
      <c r="H1206" s="15">
        <f>DAY(TablaCalendario[[#This Row],[Fecha]])</f>
        <v>26</v>
      </c>
    </row>
    <row r="1207" spans="1:8" x14ac:dyDescent="0.4">
      <c r="A1207" s="17">
        <v>39565</v>
      </c>
      <c r="B1207" s="15">
        <f>MONTH(TablaCalendario[[#This Row],[Fecha]])</f>
        <v>4</v>
      </c>
      <c r="C1207" s="14" t="str">
        <f>TEXT(TablaCalendario[[#This Row],[Fecha]],"MMMM")</f>
        <v>abril</v>
      </c>
      <c r="D1207" s="15">
        <f>YEAR(TablaCalendario[[#This Row],[Fecha]])</f>
        <v>2008</v>
      </c>
      <c r="E1207" s="14" t="str">
        <f>"TRIM."&amp;ROUNDDOWN((MONTH(TablaCalendario[[#This Row],[Fecha]])+2)/3,0)</f>
        <v>TRIM.2</v>
      </c>
      <c r="F1207" s="15">
        <f>WEEKDAY(TablaCalendario[[#This Row],[Fecha]],2)</f>
        <v>7</v>
      </c>
      <c r="G1207" s="14" t="str">
        <f>TEXT(TablaCalendario[[#This Row],[Fecha]],"DDDD")</f>
        <v>domingo</v>
      </c>
      <c r="H1207" s="15">
        <f>DAY(TablaCalendario[[#This Row],[Fecha]])</f>
        <v>27</v>
      </c>
    </row>
    <row r="1208" spans="1:8" x14ac:dyDescent="0.4">
      <c r="A1208" s="17">
        <v>39566</v>
      </c>
      <c r="B1208" s="15">
        <f>MONTH(TablaCalendario[[#This Row],[Fecha]])</f>
        <v>4</v>
      </c>
      <c r="C1208" s="14" t="str">
        <f>TEXT(TablaCalendario[[#This Row],[Fecha]],"MMMM")</f>
        <v>abril</v>
      </c>
      <c r="D1208" s="15">
        <f>YEAR(TablaCalendario[[#This Row],[Fecha]])</f>
        <v>2008</v>
      </c>
      <c r="E1208" s="14" t="str">
        <f>"TRIM."&amp;ROUNDDOWN((MONTH(TablaCalendario[[#This Row],[Fecha]])+2)/3,0)</f>
        <v>TRIM.2</v>
      </c>
      <c r="F1208" s="15">
        <f>WEEKDAY(TablaCalendario[[#This Row],[Fecha]],2)</f>
        <v>1</v>
      </c>
      <c r="G1208" s="14" t="str">
        <f>TEXT(TablaCalendario[[#This Row],[Fecha]],"DDDD")</f>
        <v>lunes</v>
      </c>
      <c r="H1208" s="15">
        <f>DAY(TablaCalendario[[#This Row],[Fecha]])</f>
        <v>28</v>
      </c>
    </row>
    <row r="1209" spans="1:8" x14ac:dyDescent="0.4">
      <c r="A1209" s="17">
        <v>39567</v>
      </c>
      <c r="B1209" s="15">
        <f>MONTH(TablaCalendario[[#This Row],[Fecha]])</f>
        <v>4</v>
      </c>
      <c r="C1209" s="14" t="str">
        <f>TEXT(TablaCalendario[[#This Row],[Fecha]],"MMMM")</f>
        <v>abril</v>
      </c>
      <c r="D1209" s="15">
        <f>YEAR(TablaCalendario[[#This Row],[Fecha]])</f>
        <v>2008</v>
      </c>
      <c r="E1209" s="14" t="str">
        <f>"TRIM."&amp;ROUNDDOWN((MONTH(TablaCalendario[[#This Row],[Fecha]])+2)/3,0)</f>
        <v>TRIM.2</v>
      </c>
      <c r="F1209" s="15">
        <f>WEEKDAY(TablaCalendario[[#This Row],[Fecha]],2)</f>
        <v>2</v>
      </c>
      <c r="G1209" s="14" t="str">
        <f>TEXT(TablaCalendario[[#This Row],[Fecha]],"DDDD")</f>
        <v>martes</v>
      </c>
      <c r="H1209" s="15">
        <f>DAY(TablaCalendario[[#This Row],[Fecha]])</f>
        <v>29</v>
      </c>
    </row>
    <row r="1210" spans="1:8" x14ac:dyDescent="0.4">
      <c r="A1210" s="17">
        <v>39568</v>
      </c>
      <c r="B1210" s="15">
        <f>MONTH(TablaCalendario[[#This Row],[Fecha]])</f>
        <v>4</v>
      </c>
      <c r="C1210" s="14" t="str">
        <f>TEXT(TablaCalendario[[#This Row],[Fecha]],"MMMM")</f>
        <v>abril</v>
      </c>
      <c r="D1210" s="15">
        <f>YEAR(TablaCalendario[[#This Row],[Fecha]])</f>
        <v>2008</v>
      </c>
      <c r="E1210" s="14" t="str">
        <f>"TRIM."&amp;ROUNDDOWN((MONTH(TablaCalendario[[#This Row],[Fecha]])+2)/3,0)</f>
        <v>TRIM.2</v>
      </c>
      <c r="F1210" s="15">
        <f>WEEKDAY(TablaCalendario[[#This Row],[Fecha]],2)</f>
        <v>3</v>
      </c>
      <c r="G1210" s="14" t="str">
        <f>TEXT(TablaCalendario[[#This Row],[Fecha]],"DDDD")</f>
        <v>miércoles</v>
      </c>
      <c r="H1210" s="15">
        <f>DAY(TablaCalendario[[#This Row],[Fecha]])</f>
        <v>30</v>
      </c>
    </row>
    <row r="1211" spans="1:8" x14ac:dyDescent="0.4">
      <c r="A1211" s="17">
        <v>39569</v>
      </c>
      <c r="B1211" s="15">
        <f>MONTH(TablaCalendario[[#This Row],[Fecha]])</f>
        <v>5</v>
      </c>
      <c r="C1211" s="14" t="str">
        <f>TEXT(TablaCalendario[[#This Row],[Fecha]],"MMMM")</f>
        <v>mayo</v>
      </c>
      <c r="D1211" s="15">
        <f>YEAR(TablaCalendario[[#This Row],[Fecha]])</f>
        <v>2008</v>
      </c>
      <c r="E1211" s="14" t="str">
        <f>"TRIM."&amp;ROUNDDOWN((MONTH(TablaCalendario[[#This Row],[Fecha]])+2)/3,0)</f>
        <v>TRIM.2</v>
      </c>
      <c r="F1211" s="15">
        <f>WEEKDAY(TablaCalendario[[#This Row],[Fecha]],2)</f>
        <v>4</v>
      </c>
      <c r="G1211" s="14" t="str">
        <f>TEXT(TablaCalendario[[#This Row],[Fecha]],"DDDD")</f>
        <v>jueves</v>
      </c>
      <c r="H1211" s="15">
        <f>DAY(TablaCalendario[[#This Row],[Fecha]])</f>
        <v>1</v>
      </c>
    </row>
    <row r="1212" spans="1:8" x14ac:dyDescent="0.4">
      <c r="A1212" s="17">
        <v>39570</v>
      </c>
      <c r="B1212" s="15">
        <f>MONTH(TablaCalendario[[#This Row],[Fecha]])</f>
        <v>5</v>
      </c>
      <c r="C1212" s="14" t="str">
        <f>TEXT(TablaCalendario[[#This Row],[Fecha]],"MMMM")</f>
        <v>mayo</v>
      </c>
      <c r="D1212" s="15">
        <f>YEAR(TablaCalendario[[#This Row],[Fecha]])</f>
        <v>2008</v>
      </c>
      <c r="E1212" s="14" t="str">
        <f>"TRIM."&amp;ROUNDDOWN((MONTH(TablaCalendario[[#This Row],[Fecha]])+2)/3,0)</f>
        <v>TRIM.2</v>
      </c>
      <c r="F1212" s="15">
        <f>WEEKDAY(TablaCalendario[[#This Row],[Fecha]],2)</f>
        <v>5</v>
      </c>
      <c r="G1212" s="14" t="str">
        <f>TEXT(TablaCalendario[[#This Row],[Fecha]],"DDDD")</f>
        <v>viernes</v>
      </c>
      <c r="H1212" s="15">
        <f>DAY(TablaCalendario[[#This Row],[Fecha]])</f>
        <v>2</v>
      </c>
    </row>
    <row r="1213" spans="1:8" x14ac:dyDescent="0.4">
      <c r="A1213" s="17">
        <v>39571</v>
      </c>
      <c r="B1213" s="15">
        <f>MONTH(TablaCalendario[[#This Row],[Fecha]])</f>
        <v>5</v>
      </c>
      <c r="C1213" s="14" t="str">
        <f>TEXT(TablaCalendario[[#This Row],[Fecha]],"MMMM")</f>
        <v>mayo</v>
      </c>
      <c r="D1213" s="15">
        <f>YEAR(TablaCalendario[[#This Row],[Fecha]])</f>
        <v>2008</v>
      </c>
      <c r="E1213" s="14" t="str">
        <f>"TRIM."&amp;ROUNDDOWN((MONTH(TablaCalendario[[#This Row],[Fecha]])+2)/3,0)</f>
        <v>TRIM.2</v>
      </c>
      <c r="F1213" s="15">
        <f>WEEKDAY(TablaCalendario[[#This Row],[Fecha]],2)</f>
        <v>6</v>
      </c>
      <c r="G1213" s="14" t="str">
        <f>TEXT(TablaCalendario[[#This Row],[Fecha]],"DDDD")</f>
        <v>sábado</v>
      </c>
      <c r="H1213" s="15">
        <f>DAY(TablaCalendario[[#This Row],[Fecha]])</f>
        <v>3</v>
      </c>
    </row>
    <row r="1214" spans="1:8" x14ac:dyDescent="0.4">
      <c r="A1214" s="17">
        <v>39572</v>
      </c>
      <c r="B1214" s="15">
        <f>MONTH(TablaCalendario[[#This Row],[Fecha]])</f>
        <v>5</v>
      </c>
      <c r="C1214" s="14" t="str">
        <f>TEXT(TablaCalendario[[#This Row],[Fecha]],"MMMM")</f>
        <v>mayo</v>
      </c>
      <c r="D1214" s="15">
        <f>YEAR(TablaCalendario[[#This Row],[Fecha]])</f>
        <v>2008</v>
      </c>
      <c r="E1214" s="14" t="str">
        <f>"TRIM."&amp;ROUNDDOWN((MONTH(TablaCalendario[[#This Row],[Fecha]])+2)/3,0)</f>
        <v>TRIM.2</v>
      </c>
      <c r="F1214" s="15">
        <f>WEEKDAY(TablaCalendario[[#This Row],[Fecha]],2)</f>
        <v>7</v>
      </c>
      <c r="G1214" s="14" t="str">
        <f>TEXT(TablaCalendario[[#This Row],[Fecha]],"DDDD")</f>
        <v>domingo</v>
      </c>
      <c r="H1214" s="15">
        <f>DAY(TablaCalendario[[#This Row],[Fecha]])</f>
        <v>4</v>
      </c>
    </row>
    <row r="1215" spans="1:8" x14ac:dyDescent="0.4">
      <c r="A1215" s="17">
        <v>39573</v>
      </c>
      <c r="B1215" s="15">
        <f>MONTH(TablaCalendario[[#This Row],[Fecha]])</f>
        <v>5</v>
      </c>
      <c r="C1215" s="14" t="str">
        <f>TEXT(TablaCalendario[[#This Row],[Fecha]],"MMMM")</f>
        <v>mayo</v>
      </c>
      <c r="D1215" s="15">
        <f>YEAR(TablaCalendario[[#This Row],[Fecha]])</f>
        <v>2008</v>
      </c>
      <c r="E1215" s="14" t="str">
        <f>"TRIM."&amp;ROUNDDOWN((MONTH(TablaCalendario[[#This Row],[Fecha]])+2)/3,0)</f>
        <v>TRIM.2</v>
      </c>
      <c r="F1215" s="15">
        <f>WEEKDAY(TablaCalendario[[#This Row],[Fecha]],2)</f>
        <v>1</v>
      </c>
      <c r="G1215" s="14" t="str">
        <f>TEXT(TablaCalendario[[#This Row],[Fecha]],"DDDD")</f>
        <v>lunes</v>
      </c>
      <c r="H1215" s="15">
        <f>DAY(TablaCalendario[[#This Row],[Fecha]])</f>
        <v>5</v>
      </c>
    </row>
    <row r="1216" spans="1:8" x14ac:dyDescent="0.4">
      <c r="A1216" s="17">
        <v>39574</v>
      </c>
      <c r="B1216" s="15">
        <f>MONTH(TablaCalendario[[#This Row],[Fecha]])</f>
        <v>5</v>
      </c>
      <c r="C1216" s="14" t="str">
        <f>TEXT(TablaCalendario[[#This Row],[Fecha]],"MMMM")</f>
        <v>mayo</v>
      </c>
      <c r="D1216" s="15">
        <f>YEAR(TablaCalendario[[#This Row],[Fecha]])</f>
        <v>2008</v>
      </c>
      <c r="E1216" s="14" t="str">
        <f>"TRIM."&amp;ROUNDDOWN((MONTH(TablaCalendario[[#This Row],[Fecha]])+2)/3,0)</f>
        <v>TRIM.2</v>
      </c>
      <c r="F1216" s="15">
        <f>WEEKDAY(TablaCalendario[[#This Row],[Fecha]],2)</f>
        <v>2</v>
      </c>
      <c r="G1216" s="14" t="str">
        <f>TEXT(TablaCalendario[[#This Row],[Fecha]],"DDDD")</f>
        <v>martes</v>
      </c>
      <c r="H1216" s="15">
        <f>DAY(TablaCalendario[[#This Row],[Fecha]])</f>
        <v>6</v>
      </c>
    </row>
    <row r="1217" spans="1:8" x14ac:dyDescent="0.4">
      <c r="A1217" s="17">
        <v>39575</v>
      </c>
      <c r="B1217" s="15">
        <f>MONTH(TablaCalendario[[#This Row],[Fecha]])</f>
        <v>5</v>
      </c>
      <c r="C1217" s="14" t="str">
        <f>TEXT(TablaCalendario[[#This Row],[Fecha]],"MMMM")</f>
        <v>mayo</v>
      </c>
      <c r="D1217" s="15">
        <f>YEAR(TablaCalendario[[#This Row],[Fecha]])</f>
        <v>2008</v>
      </c>
      <c r="E1217" s="14" t="str">
        <f>"TRIM."&amp;ROUNDDOWN((MONTH(TablaCalendario[[#This Row],[Fecha]])+2)/3,0)</f>
        <v>TRIM.2</v>
      </c>
      <c r="F1217" s="15">
        <f>WEEKDAY(TablaCalendario[[#This Row],[Fecha]],2)</f>
        <v>3</v>
      </c>
      <c r="G1217" s="14" t="str">
        <f>TEXT(TablaCalendario[[#This Row],[Fecha]],"DDDD")</f>
        <v>miércoles</v>
      </c>
      <c r="H1217" s="15">
        <f>DAY(TablaCalendario[[#This Row],[Fecha]])</f>
        <v>7</v>
      </c>
    </row>
    <row r="1218" spans="1:8" x14ac:dyDescent="0.4">
      <c r="A1218" s="17">
        <v>39576</v>
      </c>
      <c r="B1218" s="15">
        <f>MONTH(TablaCalendario[[#This Row],[Fecha]])</f>
        <v>5</v>
      </c>
      <c r="C1218" s="14" t="str">
        <f>TEXT(TablaCalendario[[#This Row],[Fecha]],"MMMM")</f>
        <v>mayo</v>
      </c>
      <c r="D1218" s="15">
        <f>YEAR(TablaCalendario[[#This Row],[Fecha]])</f>
        <v>2008</v>
      </c>
      <c r="E1218" s="14" t="str">
        <f>"TRIM."&amp;ROUNDDOWN((MONTH(TablaCalendario[[#This Row],[Fecha]])+2)/3,0)</f>
        <v>TRIM.2</v>
      </c>
      <c r="F1218" s="15">
        <f>WEEKDAY(TablaCalendario[[#This Row],[Fecha]],2)</f>
        <v>4</v>
      </c>
      <c r="G1218" s="14" t="str">
        <f>TEXT(TablaCalendario[[#This Row],[Fecha]],"DDDD")</f>
        <v>jueves</v>
      </c>
      <c r="H1218" s="15">
        <f>DAY(TablaCalendario[[#This Row],[Fecha]])</f>
        <v>8</v>
      </c>
    </row>
    <row r="1219" spans="1:8" x14ac:dyDescent="0.4">
      <c r="A1219" s="17">
        <v>39577</v>
      </c>
      <c r="B1219" s="15">
        <f>MONTH(TablaCalendario[[#This Row],[Fecha]])</f>
        <v>5</v>
      </c>
      <c r="C1219" s="14" t="str">
        <f>TEXT(TablaCalendario[[#This Row],[Fecha]],"MMMM")</f>
        <v>mayo</v>
      </c>
      <c r="D1219" s="15">
        <f>YEAR(TablaCalendario[[#This Row],[Fecha]])</f>
        <v>2008</v>
      </c>
      <c r="E1219" s="14" t="str">
        <f>"TRIM."&amp;ROUNDDOWN((MONTH(TablaCalendario[[#This Row],[Fecha]])+2)/3,0)</f>
        <v>TRIM.2</v>
      </c>
      <c r="F1219" s="15">
        <f>WEEKDAY(TablaCalendario[[#This Row],[Fecha]],2)</f>
        <v>5</v>
      </c>
      <c r="G1219" s="14" t="str">
        <f>TEXT(TablaCalendario[[#This Row],[Fecha]],"DDDD")</f>
        <v>viernes</v>
      </c>
      <c r="H1219" s="15">
        <f>DAY(TablaCalendario[[#This Row],[Fecha]])</f>
        <v>9</v>
      </c>
    </row>
    <row r="1220" spans="1:8" x14ac:dyDescent="0.4">
      <c r="A1220" s="17">
        <v>39578</v>
      </c>
      <c r="B1220" s="15">
        <f>MONTH(TablaCalendario[[#This Row],[Fecha]])</f>
        <v>5</v>
      </c>
      <c r="C1220" s="14" t="str">
        <f>TEXT(TablaCalendario[[#This Row],[Fecha]],"MMMM")</f>
        <v>mayo</v>
      </c>
      <c r="D1220" s="15">
        <f>YEAR(TablaCalendario[[#This Row],[Fecha]])</f>
        <v>2008</v>
      </c>
      <c r="E1220" s="14" t="str">
        <f>"TRIM."&amp;ROUNDDOWN((MONTH(TablaCalendario[[#This Row],[Fecha]])+2)/3,0)</f>
        <v>TRIM.2</v>
      </c>
      <c r="F1220" s="15">
        <f>WEEKDAY(TablaCalendario[[#This Row],[Fecha]],2)</f>
        <v>6</v>
      </c>
      <c r="G1220" s="14" t="str">
        <f>TEXT(TablaCalendario[[#This Row],[Fecha]],"DDDD")</f>
        <v>sábado</v>
      </c>
      <c r="H1220" s="15">
        <f>DAY(TablaCalendario[[#This Row],[Fecha]])</f>
        <v>10</v>
      </c>
    </row>
    <row r="1221" spans="1:8" x14ac:dyDescent="0.4">
      <c r="A1221" s="17">
        <v>39579</v>
      </c>
      <c r="B1221" s="15">
        <f>MONTH(TablaCalendario[[#This Row],[Fecha]])</f>
        <v>5</v>
      </c>
      <c r="C1221" s="14" t="str">
        <f>TEXT(TablaCalendario[[#This Row],[Fecha]],"MMMM")</f>
        <v>mayo</v>
      </c>
      <c r="D1221" s="15">
        <f>YEAR(TablaCalendario[[#This Row],[Fecha]])</f>
        <v>2008</v>
      </c>
      <c r="E1221" s="14" t="str">
        <f>"TRIM."&amp;ROUNDDOWN((MONTH(TablaCalendario[[#This Row],[Fecha]])+2)/3,0)</f>
        <v>TRIM.2</v>
      </c>
      <c r="F1221" s="15">
        <f>WEEKDAY(TablaCalendario[[#This Row],[Fecha]],2)</f>
        <v>7</v>
      </c>
      <c r="G1221" s="14" t="str">
        <f>TEXT(TablaCalendario[[#This Row],[Fecha]],"DDDD")</f>
        <v>domingo</v>
      </c>
      <c r="H1221" s="15">
        <f>DAY(TablaCalendario[[#This Row],[Fecha]])</f>
        <v>11</v>
      </c>
    </row>
    <row r="1222" spans="1:8" x14ac:dyDescent="0.4">
      <c r="A1222" s="17">
        <v>39580</v>
      </c>
      <c r="B1222" s="15">
        <f>MONTH(TablaCalendario[[#This Row],[Fecha]])</f>
        <v>5</v>
      </c>
      <c r="C1222" s="14" t="str">
        <f>TEXT(TablaCalendario[[#This Row],[Fecha]],"MMMM")</f>
        <v>mayo</v>
      </c>
      <c r="D1222" s="15">
        <f>YEAR(TablaCalendario[[#This Row],[Fecha]])</f>
        <v>2008</v>
      </c>
      <c r="E1222" s="14" t="str">
        <f>"TRIM."&amp;ROUNDDOWN((MONTH(TablaCalendario[[#This Row],[Fecha]])+2)/3,0)</f>
        <v>TRIM.2</v>
      </c>
      <c r="F1222" s="15">
        <f>WEEKDAY(TablaCalendario[[#This Row],[Fecha]],2)</f>
        <v>1</v>
      </c>
      <c r="G1222" s="14" t="str">
        <f>TEXT(TablaCalendario[[#This Row],[Fecha]],"DDDD")</f>
        <v>lunes</v>
      </c>
      <c r="H1222" s="15">
        <f>DAY(TablaCalendario[[#This Row],[Fecha]])</f>
        <v>12</v>
      </c>
    </row>
    <row r="1223" spans="1:8" x14ac:dyDescent="0.4">
      <c r="A1223" s="17">
        <v>39581</v>
      </c>
      <c r="B1223" s="15">
        <f>MONTH(TablaCalendario[[#This Row],[Fecha]])</f>
        <v>5</v>
      </c>
      <c r="C1223" s="14" t="str">
        <f>TEXT(TablaCalendario[[#This Row],[Fecha]],"MMMM")</f>
        <v>mayo</v>
      </c>
      <c r="D1223" s="15">
        <f>YEAR(TablaCalendario[[#This Row],[Fecha]])</f>
        <v>2008</v>
      </c>
      <c r="E1223" s="14" t="str">
        <f>"TRIM."&amp;ROUNDDOWN((MONTH(TablaCalendario[[#This Row],[Fecha]])+2)/3,0)</f>
        <v>TRIM.2</v>
      </c>
      <c r="F1223" s="15">
        <f>WEEKDAY(TablaCalendario[[#This Row],[Fecha]],2)</f>
        <v>2</v>
      </c>
      <c r="G1223" s="14" t="str">
        <f>TEXT(TablaCalendario[[#This Row],[Fecha]],"DDDD")</f>
        <v>martes</v>
      </c>
      <c r="H1223" s="15">
        <f>DAY(TablaCalendario[[#This Row],[Fecha]])</f>
        <v>13</v>
      </c>
    </row>
    <row r="1224" spans="1:8" x14ac:dyDescent="0.4">
      <c r="A1224" s="17">
        <v>39582</v>
      </c>
      <c r="B1224" s="15">
        <f>MONTH(TablaCalendario[[#This Row],[Fecha]])</f>
        <v>5</v>
      </c>
      <c r="C1224" s="14" t="str">
        <f>TEXT(TablaCalendario[[#This Row],[Fecha]],"MMMM")</f>
        <v>mayo</v>
      </c>
      <c r="D1224" s="15">
        <f>YEAR(TablaCalendario[[#This Row],[Fecha]])</f>
        <v>2008</v>
      </c>
      <c r="E1224" s="14" t="str">
        <f>"TRIM."&amp;ROUNDDOWN((MONTH(TablaCalendario[[#This Row],[Fecha]])+2)/3,0)</f>
        <v>TRIM.2</v>
      </c>
      <c r="F1224" s="15">
        <f>WEEKDAY(TablaCalendario[[#This Row],[Fecha]],2)</f>
        <v>3</v>
      </c>
      <c r="G1224" s="14" t="str">
        <f>TEXT(TablaCalendario[[#This Row],[Fecha]],"DDDD")</f>
        <v>miércoles</v>
      </c>
      <c r="H1224" s="15">
        <f>DAY(TablaCalendario[[#This Row],[Fecha]])</f>
        <v>14</v>
      </c>
    </row>
    <row r="1225" spans="1:8" x14ac:dyDescent="0.4">
      <c r="A1225" s="17">
        <v>39583</v>
      </c>
      <c r="B1225" s="15">
        <f>MONTH(TablaCalendario[[#This Row],[Fecha]])</f>
        <v>5</v>
      </c>
      <c r="C1225" s="14" t="str">
        <f>TEXT(TablaCalendario[[#This Row],[Fecha]],"MMMM")</f>
        <v>mayo</v>
      </c>
      <c r="D1225" s="15">
        <f>YEAR(TablaCalendario[[#This Row],[Fecha]])</f>
        <v>2008</v>
      </c>
      <c r="E1225" s="14" t="str">
        <f>"TRIM."&amp;ROUNDDOWN((MONTH(TablaCalendario[[#This Row],[Fecha]])+2)/3,0)</f>
        <v>TRIM.2</v>
      </c>
      <c r="F1225" s="15">
        <f>WEEKDAY(TablaCalendario[[#This Row],[Fecha]],2)</f>
        <v>4</v>
      </c>
      <c r="G1225" s="14" t="str">
        <f>TEXT(TablaCalendario[[#This Row],[Fecha]],"DDDD")</f>
        <v>jueves</v>
      </c>
      <c r="H1225" s="15">
        <f>DAY(TablaCalendario[[#This Row],[Fecha]])</f>
        <v>15</v>
      </c>
    </row>
    <row r="1226" spans="1:8" x14ac:dyDescent="0.4">
      <c r="A1226" s="17">
        <v>39584</v>
      </c>
      <c r="B1226" s="15">
        <f>MONTH(TablaCalendario[[#This Row],[Fecha]])</f>
        <v>5</v>
      </c>
      <c r="C1226" s="14" t="str">
        <f>TEXT(TablaCalendario[[#This Row],[Fecha]],"MMMM")</f>
        <v>mayo</v>
      </c>
      <c r="D1226" s="15">
        <f>YEAR(TablaCalendario[[#This Row],[Fecha]])</f>
        <v>2008</v>
      </c>
      <c r="E1226" s="14" t="str">
        <f>"TRIM."&amp;ROUNDDOWN((MONTH(TablaCalendario[[#This Row],[Fecha]])+2)/3,0)</f>
        <v>TRIM.2</v>
      </c>
      <c r="F1226" s="15">
        <f>WEEKDAY(TablaCalendario[[#This Row],[Fecha]],2)</f>
        <v>5</v>
      </c>
      <c r="G1226" s="14" t="str">
        <f>TEXT(TablaCalendario[[#This Row],[Fecha]],"DDDD")</f>
        <v>viernes</v>
      </c>
      <c r="H1226" s="15">
        <f>DAY(TablaCalendario[[#This Row],[Fecha]])</f>
        <v>16</v>
      </c>
    </row>
    <row r="1227" spans="1:8" x14ac:dyDescent="0.4">
      <c r="A1227" s="17">
        <v>39585</v>
      </c>
      <c r="B1227" s="15">
        <f>MONTH(TablaCalendario[[#This Row],[Fecha]])</f>
        <v>5</v>
      </c>
      <c r="C1227" s="14" t="str">
        <f>TEXT(TablaCalendario[[#This Row],[Fecha]],"MMMM")</f>
        <v>mayo</v>
      </c>
      <c r="D1227" s="15">
        <f>YEAR(TablaCalendario[[#This Row],[Fecha]])</f>
        <v>2008</v>
      </c>
      <c r="E1227" s="14" t="str">
        <f>"TRIM."&amp;ROUNDDOWN((MONTH(TablaCalendario[[#This Row],[Fecha]])+2)/3,0)</f>
        <v>TRIM.2</v>
      </c>
      <c r="F1227" s="15">
        <f>WEEKDAY(TablaCalendario[[#This Row],[Fecha]],2)</f>
        <v>6</v>
      </c>
      <c r="G1227" s="14" t="str">
        <f>TEXT(TablaCalendario[[#This Row],[Fecha]],"DDDD")</f>
        <v>sábado</v>
      </c>
      <c r="H1227" s="15">
        <f>DAY(TablaCalendario[[#This Row],[Fecha]])</f>
        <v>17</v>
      </c>
    </row>
    <row r="1228" spans="1:8" x14ac:dyDescent="0.4">
      <c r="A1228" s="17">
        <v>39586</v>
      </c>
      <c r="B1228" s="15">
        <f>MONTH(TablaCalendario[[#This Row],[Fecha]])</f>
        <v>5</v>
      </c>
      <c r="C1228" s="14" t="str">
        <f>TEXT(TablaCalendario[[#This Row],[Fecha]],"MMMM")</f>
        <v>mayo</v>
      </c>
      <c r="D1228" s="15">
        <f>YEAR(TablaCalendario[[#This Row],[Fecha]])</f>
        <v>2008</v>
      </c>
      <c r="E1228" s="14" t="str">
        <f>"TRIM."&amp;ROUNDDOWN((MONTH(TablaCalendario[[#This Row],[Fecha]])+2)/3,0)</f>
        <v>TRIM.2</v>
      </c>
      <c r="F1228" s="15">
        <f>WEEKDAY(TablaCalendario[[#This Row],[Fecha]],2)</f>
        <v>7</v>
      </c>
      <c r="G1228" s="14" t="str">
        <f>TEXT(TablaCalendario[[#This Row],[Fecha]],"DDDD")</f>
        <v>domingo</v>
      </c>
      <c r="H1228" s="15">
        <f>DAY(TablaCalendario[[#This Row],[Fecha]])</f>
        <v>18</v>
      </c>
    </row>
    <row r="1229" spans="1:8" x14ac:dyDescent="0.4">
      <c r="A1229" s="17">
        <v>39587</v>
      </c>
      <c r="B1229" s="15">
        <f>MONTH(TablaCalendario[[#This Row],[Fecha]])</f>
        <v>5</v>
      </c>
      <c r="C1229" s="14" t="str">
        <f>TEXT(TablaCalendario[[#This Row],[Fecha]],"MMMM")</f>
        <v>mayo</v>
      </c>
      <c r="D1229" s="15">
        <f>YEAR(TablaCalendario[[#This Row],[Fecha]])</f>
        <v>2008</v>
      </c>
      <c r="E1229" s="14" t="str">
        <f>"TRIM."&amp;ROUNDDOWN((MONTH(TablaCalendario[[#This Row],[Fecha]])+2)/3,0)</f>
        <v>TRIM.2</v>
      </c>
      <c r="F1229" s="15">
        <f>WEEKDAY(TablaCalendario[[#This Row],[Fecha]],2)</f>
        <v>1</v>
      </c>
      <c r="G1229" s="14" t="str">
        <f>TEXT(TablaCalendario[[#This Row],[Fecha]],"DDDD")</f>
        <v>lunes</v>
      </c>
      <c r="H1229" s="15">
        <f>DAY(TablaCalendario[[#This Row],[Fecha]])</f>
        <v>19</v>
      </c>
    </row>
    <row r="1230" spans="1:8" x14ac:dyDescent="0.4">
      <c r="A1230" s="17">
        <v>39588</v>
      </c>
      <c r="B1230" s="15">
        <f>MONTH(TablaCalendario[[#This Row],[Fecha]])</f>
        <v>5</v>
      </c>
      <c r="C1230" s="14" t="str">
        <f>TEXT(TablaCalendario[[#This Row],[Fecha]],"MMMM")</f>
        <v>mayo</v>
      </c>
      <c r="D1230" s="15">
        <f>YEAR(TablaCalendario[[#This Row],[Fecha]])</f>
        <v>2008</v>
      </c>
      <c r="E1230" s="14" t="str">
        <f>"TRIM."&amp;ROUNDDOWN((MONTH(TablaCalendario[[#This Row],[Fecha]])+2)/3,0)</f>
        <v>TRIM.2</v>
      </c>
      <c r="F1230" s="15">
        <f>WEEKDAY(TablaCalendario[[#This Row],[Fecha]],2)</f>
        <v>2</v>
      </c>
      <c r="G1230" s="14" t="str">
        <f>TEXT(TablaCalendario[[#This Row],[Fecha]],"DDDD")</f>
        <v>martes</v>
      </c>
      <c r="H1230" s="15">
        <f>DAY(TablaCalendario[[#This Row],[Fecha]])</f>
        <v>20</v>
      </c>
    </row>
    <row r="1231" spans="1:8" x14ac:dyDescent="0.4">
      <c r="A1231" s="17">
        <v>39589</v>
      </c>
      <c r="B1231" s="15">
        <f>MONTH(TablaCalendario[[#This Row],[Fecha]])</f>
        <v>5</v>
      </c>
      <c r="C1231" s="14" t="str">
        <f>TEXT(TablaCalendario[[#This Row],[Fecha]],"MMMM")</f>
        <v>mayo</v>
      </c>
      <c r="D1231" s="15">
        <f>YEAR(TablaCalendario[[#This Row],[Fecha]])</f>
        <v>2008</v>
      </c>
      <c r="E1231" s="14" t="str">
        <f>"TRIM."&amp;ROUNDDOWN((MONTH(TablaCalendario[[#This Row],[Fecha]])+2)/3,0)</f>
        <v>TRIM.2</v>
      </c>
      <c r="F1231" s="15">
        <f>WEEKDAY(TablaCalendario[[#This Row],[Fecha]],2)</f>
        <v>3</v>
      </c>
      <c r="G1231" s="14" t="str">
        <f>TEXT(TablaCalendario[[#This Row],[Fecha]],"DDDD")</f>
        <v>miércoles</v>
      </c>
      <c r="H1231" s="15">
        <f>DAY(TablaCalendario[[#This Row],[Fecha]])</f>
        <v>21</v>
      </c>
    </row>
    <row r="1232" spans="1:8" x14ac:dyDescent="0.4">
      <c r="A1232" s="17">
        <v>39590</v>
      </c>
      <c r="B1232" s="15">
        <f>MONTH(TablaCalendario[[#This Row],[Fecha]])</f>
        <v>5</v>
      </c>
      <c r="C1232" s="14" t="str">
        <f>TEXT(TablaCalendario[[#This Row],[Fecha]],"MMMM")</f>
        <v>mayo</v>
      </c>
      <c r="D1232" s="15">
        <f>YEAR(TablaCalendario[[#This Row],[Fecha]])</f>
        <v>2008</v>
      </c>
      <c r="E1232" s="14" t="str">
        <f>"TRIM."&amp;ROUNDDOWN((MONTH(TablaCalendario[[#This Row],[Fecha]])+2)/3,0)</f>
        <v>TRIM.2</v>
      </c>
      <c r="F1232" s="15">
        <f>WEEKDAY(TablaCalendario[[#This Row],[Fecha]],2)</f>
        <v>4</v>
      </c>
      <c r="G1232" s="14" t="str">
        <f>TEXT(TablaCalendario[[#This Row],[Fecha]],"DDDD")</f>
        <v>jueves</v>
      </c>
      <c r="H1232" s="15">
        <f>DAY(TablaCalendario[[#This Row],[Fecha]])</f>
        <v>22</v>
      </c>
    </row>
    <row r="1233" spans="1:8" x14ac:dyDescent="0.4">
      <c r="A1233" s="17">
        <v>39591</v>
      </c>
      <c r="B1233" s="15">
        <f>MONTH(TablaCalendario[[#This Row],[Fecha]])</f>
        <v>5</v>
      </c>
      <c r="C1233" s="14" t="str">
        <f>TEXT(TablaCalendario[[#This Row],[Fecha]],"MMMM")</f>
        <v>mayo</v>
      </c>
      <c r="D1233" s="15">
        <f>YEAR(TablaCalendario[[#This Row],[Fecha]])</f>
        <v>2008</v>
      </c>
      <c r="E1233" s="14" t="str">
        <f>"TRIM."&amp;ROUNDDOWN((MONTH(TablaCalendario[[#This Row],[Fecha]])+2)/3,0)</f>
        <v>TRIM.2</v>
      </c>
      <c r="F1233" s="15">
        <f>WEEKDAY(TablaCalendario[[#This Row],[Fecha]],2)</f>
        <v>5</v>
      </c>
      <c r="G1233" s="14" t="str">
        <f>TEXT(TablaCalendario[[#This Row],[Fecha]],"DDDD")</f>
        <v>viernes</v>
      </c>
      <c r="H1233" s="15">
        <f>DAY(TablaCalendario[[#This Row],[Fecha]])</f>
        <v>23</v>
      </c>
    </row>
    <row r="1234" spans="1:8" x14ac:dyDescent="0.4">
      <c r="A1234" s="17">
        <v>39592</v>
      </c>
      <c r="B1234" s="15">
        <f>MONTH(TablaCalendario[[#This Row],[Fecha]])</f>
        <v>5</v>
      </c>
      <c r="C1234" s="14" t="str">
        <f>TEXT(TablaCalendario[[#This Row],[Fecha]],"MMMM")</f>
        <v>mayo</v>
      </c>
      <c r="D1234" s="15">
        <f>YEAR(TablaCalendario[[#This Row],[Fecha]])</f>
        <v>2008</v>
      </c>
      <c r="E1234" s="14" t="str">
        <f>"TRIM."&amp;ROUNDDOWN((MONTH(TablaCalendario[[#This Row],[Fecha]])+2)/3,0)</f>
        <v>TRIM.2</v>
      </c>
      <c r="F1234" s="15">
        <f>WEEKDAY(TablaCalendario[[#This Row],[Fecha]],2)</f>
        <v>6</v>
      </c>
      <c r="G1234" s="14" t="str">
        <f>TEXT(TablaCalendario[[#This Row],[Fecha]],"DDDD")</f>
        <v>sábado</v>
      </c>
      <c r="H1234" s="15">
        <f>DAY(TablaCalendario[[#This Row],[Fecha]])</f>
        <v>24</v>
      </c>
    </row>
    <row r="1235" spans="1:8" x14ac:dyDescent="0.4">
      <c r="A1235" s="17">
        <v>39593</v>
      </c>
      <c r="B1235" s="15">
        <f>MONTH(TablaCalendario[[#This Row],[Fecha]])</f>
        <v>5</v>
      </c>
      <c r="C1235" s="14" t="str">
        <f>TEXT(TablaCalendario[[#This Row],[Fecha]],"MMMM")</f>
        <v>mayo</v>
      </c>
      <c r="D1235" s="15">
        <f>YEAR(TablaCalendario[[#This Row],[Fecha]])</f>
        <v>2008</v>
      </c>
      <c r="E1235" s="14" t="str">
        <f>"TRIM."&amp;ROUNDDOWN((MONTH(TablaCalendario[[#This Row],[Fecha]])+2)/3,0)</f>
        <v>TRIM.2</v>
      </c>
      <c r="F1235" s="15">
        <f>WEEKDAY(TablaCalendario[[#This Row],[Fecha]],2)</f>
        <v>7</v>
      </c>
      <c r="G1235" s="14" t="str">
        <f>TEXT(TablaCalendario[[#This Row],[Fecha]],"DDDD")</f>
        <v>domingo</v>
      </c>
      <c r="H1235" s="15">
        <f>DAY(TablaCalendario[[#This Row],[Fecha]])</f>
        <v>25</v>
      </c>
    </row>
    <row r="1236" spans="1:8" x14ac:dyDescent="0.4">
      <c r="A1236" s="17">
        <v>39594</v>
      </c>
      <c r="B1236" s="15">
        <f>MONTH(TablaCalendario[[#This Row],[Fecha]])</f>
        <v>5</v>
      </c>
      <c r="C1236" s="14" t="str">
        <f>TEXT(TablaCalendario[[#This Row],[Fecha]],"MMMM")</f>
        <v>mayo</v>
      </c>
      <c r="D1236" s="15">
        <f>YEAR(TablaCalendario[[#This Row],[Fecha]])</f>
        <v>2008</v>
      </c>
      <c r="E1236" s="14" t="str">
        <f>"TRIM."&amp;ROUNDDOWN((MONTH(TablaCalendario[[#This Row],[Fecha]])+2)/3,0)</f>
        <v>TRIM.2</v>
      </c>
      <c r="F1236" s="15">
        <f>WEEKDAY(TablaCalendario[[#This Row],[Fecha]],2)</f>
        <v>1</v>
      </c>
      <c r="G1236" s="14" t="str">
        <f>TEXT(TablaCalendario[[#This Row],[Fecha]],"DDDD")</f>
        <v>lunes</v>
      </c>
      <c r="H1236" s="15">
        <f>DAY(TablaCalendario[[#This Row],[Fecha]])</f>
        <v>26</v>
      </c>
    </row>
    <row r="1237" spans="1:8" x14ac:dyDescent="0.4">
      <c r="A1237" s="17">
        <v>39595</v>
      </c>
      <c r="B1237" s="15">
        <f>MONTH(TablaCalendario[[#This Row],[Fecha]])</f>
        <v>5</v>
      </c>
      <c r="C1237" s="14" t="str">
        <f>TEXT(TablaCalendario[[#This Row],[Fecha]],"MMMM")</f>
        <v>mayo</v>
      </c>
      <c r="D1237" s="15">
        <f>YEAR(TablaCalendario[[#This Row],[Fecha]])</f>
        <v>2008</v>
      </c>
      <c r="E1237" s="14" t="str">
        <f>"TRIM."&amp;ROUNDDOWN((MONTH(TablaCalendario[[#This Row],[Fecha]])+2)/3,0)</f>
        <v>TRIM.2</v>
      </c>
      <c r="F1237" s="15">
        <f>WEEKDAY(TablaCalendario[[#This Row],[Fecha]],2)</f>
        <v>2</v>
      </c>
      <c r="G1237" s="14" t="str">
        <f>TEXT(TablaCalendario[[#This Row],[Fecha]],"DDDD")</f>
        <v>martes</v>
      </c>
      <c r="H1237" s="15">
        <f>DAY(TablaCalendario[[#This Row],[Fecha]])</f>
        <v>27</v>
      </c>
    </row>
    <row r="1238" spans="1:8" x14ac:dyDescent="0.4">
      <c r="A1238" s="17">
        <v>39596</v>
      </c>
      <c r="B1238" s="15">
        <f>MONTH(TablaCalendario[[#This Row],[Fecha]])</f>
        <v>5</v>
      </c>
      <c r="C1238" s="14" t="str">
        <f>TEXT(TablaCalendario[[#This Row],[Fecha]],"MMMM")</f>
        <v>mayo</v>
      </c>
      <c r="D1238" s="15">
        <f>YEAR(TablaCalendario[[#This Row],[Fecha]])</f>
        <v>2008</v>
      </c>
      <c r="E1238" s="14" t="str">
        <f>"TRIM."&amp;ROUNDDOWN((MONTH(TablaCalendario[[#This Row],[Fecha]])+2)/3,0)</f>
        <v>TRIM.2</v>
      </c>
      <c r="F1238" s="15">
        <f>WEEKDAY(TablaCalendario[[#This Row],[Fecha]],2)</f>
        <v>3</v>
      </c>
      <c r="G1238" s="14" t="str">
        <f>TEXT(TablaCalendario[[#This Row],[Fecha]],"DDDD")</f>
        <v>miércoles</v>
      </c>
      <c r="H1238" s="15">
        <f>DAY(TablaCalendario[[#This Row],[Fecha]])</f>
        <v>28</v>
      </c>
    </row>
    <row r="1239" spans="1:8" x14ac:dyDescent="0.4">
      <c r="A1239" s="17">
        <v>39597</v>
      </c>
      <c r="B1239" s="15">
        <f>MONTH(TablaCalendario[[#This Row],[Fecha]])</f>
        <v>5</v>
      </c>
      <c r="C1239" s="14" t="str">
        <f>TEXT(TablaCalendario[[#This Row],[Fecha]],"MMMM")</f>
        <v>mayo</v>
      </c>
      <c r="D1239" s="15">
        <f>YEAR(TablaCalendario[[#This Row],[Fecha]])</f>
        <v>2008</v>
      </c>
      <c r="E1239" s="14" t="str">
        <f>"TRIM."&amp;ROUNDDOWN((MONTH(TablaCalendario[[#This Row],[Fecha]])+2)/3,0)</f>
        <v>TRIM.2</v>
      </c>
      <c r="F1239" s="15">
        <f>WEEKDAY(TablaCalendario[[#This Row],[Fecha]],2)</f>
        <v>4</v>
      </c>
      <c r="G1239" s="14" t="str">
        <f>TEXT(TablaCalendario[[#This Row],[Fecha]],"DDDD")</f>
        <v>jueves</v>
      </c>
      <c r="H1239" s="15">
        <f>DAY(TablaCalendario[[#This Row],[Fecha]])</f>
        <v>29</v>
      </c>
    </row>
    <row r="1240" spans="1:8" x14ac:dyDescent="0.4">
      <c r="A1240" s="17">
        <v>39598</v>
      </c>
      <c r="B1240" s="15">
        <f>MONTH(TablaCalendario[[#This Row],[Fecha]])</f>
        <v>5</v>
      </c>
      <c r="C1240" s="14" t="str">
        <f>TEXT(TablaCalendario[[#This Row],[Fecha]],"MMMM")</f>
        <v>mayo</v>
      </c>
      <c r="D1240" s="15">
        <f>YEAR(TablaCalendario[[#This Row],[Fecha]])</f>
        <v>2008</v>
      </c>
      <c r="E1240" s="14" t="str">
        <f>"TRIM."&amp;ROUNDDOWN((MONTH(TablaCalendario[[#This Row],[Fecha]])+2)/3,0)</f>
        <v>TRIM.2</v>
      </c>
      <c r="F1240" s="15">
        <f>WEEKDAY(TablaCalendario[[#This Row],[Fecha]],2)</f>
        <v>5</v>
      </c>
      <c r="G1240" s="14" t="str">
        <f>TEXT(TablaCalendario[[#This Row],[Fecha]],"DDDD")</f>
        <v>viernes</v>
      </c>
      <c r="H1240" s="15">
        <f>DAY(TablaCalendario[[#This Row],[Fecha]])</f>
        <v>30</v>
      </c>
    </row>
    <row r="1241" spans="1:8" x14ac:dyDescent="0.4">
      <c r="A1241" s="17">
        <v>39599</v>
      </c>
      <c r="B1241" s="15">
        <f>MONTH(TablaCalendario[[#This Row],[Fecha]])</f>
        <v>5</v>
      </c>
      <c r="C1241" s="14" t="str">
        <f>TEXT(TablaCalendario[[#This Row],[Fecha]],"MMMM")</f>
        <v>mayo</v>
      </c>
      <c r="D1241" s="15">
        <f>YEAR(TablaCalendario[[#This Row],[Fecha]])</f>
        <v>2008</v>
      </c>
      <c r="E1241" s="14" t="str">
        <f>"TRIM."&amp;ROUNDDOWN((MONTH(TablaCalendario[[#This Row],[Fecha]])+2)/3,0)</f>
        <v>TRIM.2</v>
      </c>
      <c r="F1241" s="15">
        <f>WEEKDAY(TablaCalendario[[#This Row],[Fecha]],2)</f>
        <v>6</v>
      </c>
      <c r="G1241" s="14" t="str">
        <f>TEXT(TablaCalendario[[#This Row],[Fecha]],"DDDD")</f>
        <v>sábado</v>
      </c>
      <c r="H1241" s="15">
        <f>DAY(TablaCalendario[[#This Row],[Fecha]])</f>
        <v>31</v>
      </c>
    </row>
    <row r="1242" spans="1:8" x14ac:dyDescent="0.4">
      <c r="A1242" s="17">
        <v>39600</v>
      </c>
      <c r="B1242" s="15">
        <f>MONTH(TablaCalendario[[#This Row],[Fecha]])</f>
        <v>6</v>
      </c>
      <c r="C1242" s="14" t="str">
        <f>TEXT(TablaCalendario[[#This Row],[Fecha]],"MMMM")</f>
        <v>junio</v>
      </c>
      <c r="D1242" s="15">
        <f>YEAR(TablaCalendario[[#This Row],[Fecha]])</f>
        <v>2008</v>
      </c>
      <c r="E1242" s="14" t="str">
        <f>"TRIM."&amp;ROUNDDOWN((MONTH(TablaCalendario[[#This Row],[Fecha]])+2)/3,0)</f>
        <v>TRIM.2</v>
      </c>
      <c r="F1242" s="15">
        <f>WEEKDAY(TablaCalendario[[#This Row],[Fecha]],2)</f>
        <v>7</v>
      </c>
      <c r="G1242" s="14" t="str">
        <f>TEXT(TablaCalendario[[#This Row],[Fecha]],"DDDD")</f>
        <v>domingo</v>
      </c>
      <c r="H1242" s="15">
        <f>DAY(TablaCalendario[[#This Row],[Fecha]])</f>
        <v>1</v>
      </c>
    </row>
    <row r="1243" spans="1:8" x14ac:dyDescent="0.4">
      <c r="A1243" s="17">
        <v>39601</v>
      </c>
      <c r="B1243" s="15">
        <f>MONTH(TablaCalendario[[#This Row],[Fecha]])</f>
        <v>6</v>
      </c>
      <c r="C1243" s="14" t="str">
        <f>TEXT(TablaCalendario[[#This Row],[Fecha]],"MMMM")</f>
        <v>junio</v>
      </c>
      <c r="D1243" s="15">
        <f>YEAR(TablaCalendario[[#This Row],[Fecha]])</f>
        <v>2008</v>
      </c>
      <c r="E1243" s="14" t="str">
        <f>"TRIM."&amp;ROUNDDOWN((MONTH(TablaCalendario[[#This Row],[Fecha]])+2)/3,0)</f>
        <v>TRIM.2</v>
      </c>
      <c r="F1243" s="15">
        <f>WEEKDAY(TablaCalendario[[#This Row],[Fecha]],2)</f>
        <v>1</v>
      </c>
      <c r="G1243" s="14" t="str">
        <f>TEXT(TablaCalendario[[#This Row],[Fecha]],"DDDD")</f>
        <v>lunes</v>
      </c>
      <c r="H1243" s="15">
        <f>DAY(TablaCalendario[[#This Row],[Fecha]])</f>
        <v>2</v>
      </c>
    </row>
    <row r="1244" spans="1:8" x14ac:dyDescent="0.4">
      <c r="A1244" s="17">
        <v>39602</v>
      </c>
      <c r="B1244" s="15">
        <f>MONTH(TablaCalendario[[#This Row],[Fecha]])</f>
        <v>6</v>
      </c>
      <c r="C1244" s="14" t="str">
        <f>TEXT(TablaCalendario[[#This Row],[Fecha]],"MMMM")</f>
        <v>junio</v>
      </c>
      <c r="D1244" s="15">
        <f>YEAR(TablaCalendario[[#This Row],[Fecha]])</f>
        <v>2008</v>
      </c>
      <c r="E1244" s="14" t="str">
        <f>"TRIM."&amp;ROUNDDOWN((MONTH(TablaCalendario[[#This Row],[Fecha]])+2)/3,0)</f>
        <v>TRIM.2</v>
      </c>
      <c r="F1244" s="15">
        <f>WEEKDAY(TablaCalendario[[#This Row],[Fecha]],2)</f>
        <v>2</v>
      </c>
      <c r="G1244" s="14" t="str">
        <f>TEXT(TablaCalendario[[#This Row],[Fecha]],"DDDD")</f>
        <v>martes</v>
      </c>
      <c r="H1244" s="15">
        <f>DAY(TablaCalendario[[#This Row],[Fecha]])</f>
        <v>3</v>
      </c>
    </row>
    <row r="1245" spans="1:8" x14ac:dyDescent="0.4">
      <c r="A1245" s="17">
        <v>39603</v>
      </c>
      <c r="B1245" s="15">
        <f>MONTH(TablaCalendario[[#This Row],[Fecha]])</f>
        <v>6</v>
      </c>
      <c r="C1245" s="14" t="str">
        <f>TEXT(TablaCalendario[[#This Row],[Fecha]],"MMMM")</f>
        <v>junio</v>
      </c>
      <c r="D1245" s="15">
        <f>YEAR(TablaCalendario[[#This Row],[Fecha]])</f>
        <v>2008</v>
      </c>
      <c r="E1245" s="14" t="str">
        <f>"TRIM."&amp;ROUNDDOWN((MONTH(TablaCalendario[[#This Row],[Fecha]])+2)/3,0)</f>
        <v>TRIM.2</v>
      </c>
      <c r="F1245" s="15">
        <f>WEEKDAY(TablaCalendario[[#This Row],[Fecha]],2)</f>
        <v>3</v>
      </c>
      <c r="G1245" s="14" t="str">
        <f>TEXT(TablaCalendario[[#This Row],[Fecha]],"DDDD")</f>
        <v>miércoles</v>
      </c>
      <c r="H1245" s="15">
        <f>DAY(TablaCalendario[[#This Row],[Fecha]])</f>
        <v>4</v>
      </c>
    </row>
    <row r="1246" spans="1:8" x14ac:dyDescent="0.4">
      <c r="A1246" s="17">
        <v>39604</v>
      </c>
      <c r="B1246" s="15">
        <f>MONTH(TablaCalendario[[#This Row],[Fecha]])</f>
        <v>6</v>
      </c>
      <c r="C1246" s="14" t="str">
        <f>TEXT(TablaCalendario[[#This Row],[Fecha]],"MMMM")</f>
        <v>junio</v>
      </c>
      <c r="D1246" s="15">
        <f>YEAR(TablaCalendario[[#This Row],[Fecha]])</f>
        <v>2008</v>
      </c>
      <c r="E1246" s="14" t="str">
        <f>"TRIM."&amp;ROUNDDOWN((MONTH(TablaCalendario[[#This Row],[Fecha]])+2)/3,0)</f>
        <v>TRIM.2</v>
      </c>
      <c r="F1246" s="15">
        <f>WEEKDAY(TablaCalendario[[#This Row],[Fecha]],2)</f>
        <v>4</v>
      </c>
      <c r="G1246" s="14" t="str">
        <f>TEXT(TablaCalendario[[#This Row],[Fecha]],"DDDD")</f>
        <v>jueves</v>
      </c>
      <c r="H1246" s="15">
        <f>DAY(TablaCalendario[[#This Row],[Fecha]])</f>
        <v>5</v>
      </c>
    </row>
    <row r="1247" spans="1:8" x14ac:dyDescent="0.4">
      <c r="A1247" s="17">
        <v>39605</v>
      </c>
      <c r="B1247" s="15">
        <f>MONTH(TablaCalendario[[#This Row],[Fecha]])</f>
        <v>6</v>
      </c>
      <c r="C1247" s="14" t="str">
        <f>TEXT(TablaCalendario[[#This Row],[Fecha]],"MMMM")</f>
        <v>junio</v>
      </c>
      <c r="D1247" s="15">
        <f>YEAR(TablaCalendario[[#This Row],[Fecha]])</f>
        <v>2008</v>
      </c>
      <c r="E1247" s="14" t="str">
        <f>"TRIM."&amp;ROUNDDOWN((MONTH(TablaCalendario[[#This Row],[Fecha]])+2)/3,0)</f>
        <v>TRIM.2</v>
      </c>
      <c r="F1247" s="15">
        <f>WEEKDAY(TablaCalendario[[#This Row],[Fecha]],2)</f>
        <v>5</v>
      </c>
      <c r="G1247" s="14" t="str">
        <f>TEXT(TablaCalendario[[#This Row],[Fecha]],"DDDD")</f>
        <v>viernes</v>
      </c>
      <c r="H1247" s="15">
        <f>DAY(TablaCalendario[[#This Row],[Fecha]])</f>
        <v>6</v>
      </c>
    </row>
    <row r="1248" spans="1:8" x14ac:dyDescent="0.4">
      <c r="A1248" s="17">
        <v>39606</v>
      </c>
      <c r="B1248" s="15">
        <f>MONTH(TablaCalendario[[#This Row],[Fecha]])</f>
        <v>6</v>
      </c>
      <c r="C1248" s="14" t="str">
        <f>TEXT(TablaCalendario[[#This Row],[Fecha]],"MMMM")</f>
        <v>junio</v>
      </c>
      <c r="D1248" s="15">
        <f>YEAR(TablaCalendario[[#This Row],[Fecha]])</f>
        <v>2008</v>
      </c>
      <c r="E1248" s="14" t="str">
        <f>"TRIM."&amp;ROUNDDOWN((MONTH(TablaCalendario[[#This Row],[Fecha]])+2)/3,0)</f>
        <v>TRIM.2</v>
      </c>
      <c r="F1248" s="15">
        <f>WEEKDAY(TablaCalendario[[#This Row],[Fecha]],2)</f>
        <v>6</v>
      </c>
      <c r="G1248" s="14" t="str">
        <f>TEXT(TablaCalendario[[#This Row],[Fecha]],"DDDD")</f>
        <v>sábado</v>
      </c>
      <c r="H1248" s="15">
        <f>DAY(TablaCalendario[[#This Row],[Fecha]])</f>
        <v>7</v>
      </c>
    </row>
    <row r="1249" spans="1:8" x14ac:dyDescent="0.4">
      <c r="A1249" s="17">
        <v>39607</v>
      </c>
      <c r="B1249" s="15">
        <f>MONTH(TablaCalendario[[#This Row],[Fecha]])</f>
        <v>6</v>
      </c>
      <c r="C1249" s="14" t="str">
        <f>TEXT(TablaCalendario[[#This Row],[Fecha]],"MMMM")</f>
        <v>junio</v>
      </c>
      <c r="D1249" s="15">
        <f>YEAR(TablaCalendario[[#This Row],[Fecha]])</f>
        <v>2008</v>
      </c>
      <c r="E1249" s="14" t="str">
        <f>"TRIM."&amp;ROUNDDOWN((MONTH(TablaCalendario[[#This Row],[Fecha]])+2)/3,0)</f>
        <v>TRIM.2</v>
      </c>
      <c r="F1249" s="15">
        <f>WEEKDAY(TablaCalendario[[#This Row],[Fecha]],2)</f>
        <v>7</v>
      </c>
      <c r="G1249" s="14" t="str">
        <f>TEXT(TablaCalendario[[#This Row],[Fecha]],"DDDD")</f>
        <v>domingo</v>
      </c>
      <c r="H1249" s="15">
        <f>DAY(TablaCalendario[[#This Row],[Fecha]])</f>
        <v>8</v>
      </c>
    </row>
    <row r="1250" spans="1:8" x14ac:dyDescent="0.4">
      <c r="A1250" s="17">
        <v>39608</v>
      </c>
      <c r="B1250" s="15">
        <f>MONTH(TablaCalendario[[#This Row],[Fecha]])</f>
        <v>6</v>
      </c>
      <c r="C1250" s="14" t="str">
        <f>TEXT(TablaCalendario[[#This Row],[Fecha]],"MMMM")</f>
        <v>junio</v>
      </c>
      <c r="D1250" s="15">
        <f>YEAR(TablaCalendario[[#This Row],[Fecha]])</f>
        <v>2008</v>
      </c>
      <c r="E1250" s="14" t="str">
        <f>"TRIM."&amp;ROUNDDOWN((MONTH(TablaCalendario[[#This Row],[Fecha]])+2)/3,0)</f>
        <v>TRIM.2</v>
      </c>
      <c r="F1250" s="15">
        <f>WEEKDAY(TablaCalendario[[#This Row],[Fecha]],2)</f>
        <v>1</v>
      </c>
      <c r="G1250" s="14" t="str">
        <f>TEXT(TablaCalendario[[#This Row],[Fecha]],"DDDD")</f>
        <v>lunes</v>
      </c>
      <c r="H1250" s="15">
        <f>DAY(TablaCalendario[[#This Row],[Fecha]])</f>
        <v>9</v>
      </c>
    </row>
    <row r="1251" spans="1:8" x14ac:dyDescent="0.4">
      <c r="A1251" s="17">
        <v>39609</v>
      </c>
      <c r="B1251" s="15">
        <f>MONTH(TablaCalendario[[#This Row],[Fecha]])</f>
        <v>6</v>
      </c>
      <c r="C1251" s="14" t="str">
        <f>TEXT(TablaCalendario[[#This Row],[Fecha]],"MMMM")</f>
        <v>junio</v>
      </c>
      <c r="D1251" s="15">
        <f>YEAR(TablaCalendario[[#This Row],[Fecha]])</f>
        <v>2008</v>
      </c>
      <c r="E1251" s="14" t="str">
        <f>"TRIM."&amp;ROUNDDOWN((MONTH(TablaCalendario[[#This Row],[Fecha]])+2)/3,0)</f>
        <v>TRIM.2</v>
      </c>
      <c r="F1251" s="15">
        <f>WEEKDAY(TablaCalendario[[#This Row],[Fecha]],2)</f>
        <v>2</v>
      </c>
      <c r="G1251" s="14" t="str">
        <f>TEXT(TablaCalendario[[#This Row],[Fecha]],"DDDD")</f>
        <v>martes</v>
      </c>
      <c r="H1251" s="15">
        <f>DAY(TablaCalendario[[#This Row],[Fecha]])</f>
        <v>10</v>
      </c>
    </row>
    <row r="1252" spans="1:8" x14ac:dyDescent="0.4">
      <c r="A1252" s="17">
        <v>39610</v>
      </c>
      <c r="B1252" s="15">
        <f>MONTH(TablaCalendario[[#This Row],[Fecha]])</f>
        <v>6</v>
      </c>
      <c r="C1252" s="14" t="str">
        <f>TEXT(TablaCalendario[[#This Row],[Fecha]],"MMMM")</f>
        <v>junio</v>
      </c>
      <c r="D1252" s="15">
        <f>YEAR(TablaCalendario[[#This Row],[Fecha]])</f>
        <v>2008</v>
      </c>
      <c r="E1252" s="14" t="str">
        <f>"TRIM."&amp;ROUNDDOWN((MONTH(TablaCalendario[[#This Row],[Fecha]])+2)/3,0)</f>
        <v>TRIM.2</v>
      </c>
      <c r="F1252" s="15">
        <f>WEEKDAY(TablaCalendario[[#This Row],[Fecha]],2)</f>
        <v>3</v>
      </c>
      <c r="G1252" s="14" t="str">
        <f>TEXT(TablaCalendario[[#This Row],[Fecha]],"DDDD")</f>
        <v>miércoles</v>
      </c>
      <c r="H1252" s="15">
        <f>DAY(TablaCalendario[[#This Row],[Fecha]])</f>
        <v>11</v>
      </c>
    </row>
    <row r="1253" spans="1:8" x14ac:dyDescent="0.4">
      <c r="A1253" s="17">
        <v>39611</v>
      </c>
      <c r="B1253" s="15">
        <f>MONTH(TablaCalendario[[#This Row],[Fecha]])</f>
        <v>6</v>
      </c>
      <c r="C1253" s="14" t="str">
        <f>TEXT(TablaCalendario[[#This Row],[Fecha]],"MMMM")</f>
        <v>junio</v>
      </c>
      <c r="D1253" s="15">
        <f>YEAR(TablaCalendario[[#This Row],[Fecha]])</f>
        <v>2008</v>
      </c>
      <c r="E1253" s="14" t="str">
        <f>"TRIM."&amp;ROUNDDOWN((MONTH(TablaCalendario[[#This Row],[Fecha]])+2)/3,0)</f>
        <v>TRIM.2</v>
      </c>
      <c r="F1253" s="15">
        <f>WEEKDAY(TablaCalendario[[#This Row],[Fecha]],2)</f>
        <v>4</v>
      </c>
      <c r="G1253" s="14" t="str">
        <f>TEXT(TablaCalendario[[#This Row],[Fecha]],"DDDD")</f>
        <v>jueves</v>
      </c>
      <c r="H1253" s="15">
        <f>DAY(TablaCalendario[[#This Row],[Fecha]])</f>
        <v>12</v>
      </c>
    </row>
    <row r="1254" spans="1:8" x14ac:dyDescent="0.4">
      <c r="A1254" s="17">
        <v>39612</v>
      </c>
      <c r="B1254" s="15">
        <f>MONTH(TablaCalendario[[#This Row],[Fecha]])</f>
        <v>6</v>
      </c>
      <c r="C1254" s="14" t="str">
        <f>TEXT(TablaCalendario[[#This Row],[Fecha]],"MMMM")</f>
        <v>junio</v>
      </c>
      <c r="D1254" s="15">
        <f>YEAR(TablaCalendario[[#This Row],[Fecha]])</f>
        <v>2008</v>
      </c>
      <c r="E1254" s="14" t="str">
        <f>"TRIM."&amp;ROUNDDOWN((MONTH(TablaCalendario[[#This Row],[Fecha]])+2)/3,0)</f>
        <v>TRIM.2</v>
      </c>
      <c r="F1254" s="15">
        <f>WEEKDAY(TablaCalendario[[#This Row],[Fecha]],2)</f>
        <v>5</v>
      </c>
      <c r="G1254" s="14" t="str">
        <f>TEXT(TablaCalendario[[#This Row],[Fecha]],"DDDD")</f>
        <v>viernes</v>
      </c>
      <c r="H1254" s="15">
        <f>DAY(TablaCalendario[[#This Row],[Fecha]])</f>
        <v>13</v>
      </c>
    </row>
    <row r="1255" spans="1:8" x14ac:dyDescent="0.4">
      <c r="A1255" s="17">
        <v>39613</v>
      </c>
      <c r="B1255" s="15">
        <f>MONTH(TablaCalendario[[#This Row],[Fecha]])</f>
        <v>6</v>
      </c>
      <c r="C1255" s="14" t="str">
        <f>TEXT(TablaCalendario[[#This Row],[Fecha]],"MMMM")</f>
        <v>junio</v>
      </c>
      <c r="D1255" s="15">
        <f>YEAR(TablaCalendario[[#This Row],[Fecha]])</f>
        <v>2008</v>
      </c>
      <c r="E1255" s="14" t="str">
        <f>"TRIM."&amp;ROUNDDOWN((MONTH(TablaCalendario[[#This Row],[Fecha]])+2)/3,0)</f>
        <v>TRIM.2</v>
      </c>
      <c r="F1255" s="15">
        <f>WEEKDAY(TablaCalendario[[#This Row],[Fecha]],2)</f>
        <v>6</v>
      </c>
      <c r="G1255" s="14" t="str">
        <f>TEXT(TablaCalendario[[#This Row],[Fecha]],"DDDD")</f>
        <v>sábado</v>
      </c>
      <c r="H1255" s="15">
        <f>DAY(TablaCalendario[[#This Row],[Fecha]])</f>
        <v>14</v>
      </c>
    </row>
    <row r="1256" spans="1:8" x14ac:dyDescent="0.4">
      <c r="A1256" s="17">
        <v>39614</v>
      </c>
      <c r="B1256" s="15">
        <f>MONTH(TablaCalendario[[#This Row],[Fecha]])</f>
        <v>6</v>
      </c>
      <c r="C1256" s="14" t="str">
        <f>TEXT(TablaCalendario[[#This Row],[Fecha]],"MMMM")</f>
        <v>junio</v>
      </c>
      <c r="D1256" s="15">
        <f>YEAR(TablaCalendario[[#This Row],[Fecha]])</f>
        <v>2008</v>
      </c>
      <c r="E1256" s="14" t="str">
        <f>"TRIM."&amp;ROUNDDOWN((MONTH(TablaCalendario[[#This Row],[Fecha]])+2)/3,0)</f>
        <v>TRIM.2</v>
      </c>
      <c r="F1256" s="15">
        <f>WEEKDAY(TablaCalendario[[#This Row],[Fecha]],2)</f>
        <v>7</v>
      </c>
      <c r="G1256" s="14" t="str">
        <f>TEXT(TablaCalendario[[#This Row],[Fecha]],"DDDD")</f>
        <v>domingo</v>
      </c>
      <c r="H1256" s="15">
        <f>DAY(TablaCalendario[[#This Row],[Fecha]])</f>
        <v>15</v>
      </c>
    </row>
    <row r="1257" spans="1:8" x14ac:dyDescent="0.4">
      <c r="A1257" s="17">
        <v>39615</v>
      </c>
      <c r="B1257" s="15">
        <f>MONTH(TablaCalendario[[#This Row],[Fecha]])</f>
        <v>6</v>
      </c>
      <c r="C1257" s="14" t="str">
        <f>TEXT(TablaCalendario[[#This Row],[Fecha]],"MMMM")</f>
        <v>junio</v>
      </c>
      <c r="D1257" s="15">
        <f>YEAR(TablaCalendario[[#This Row],[Fecha]])</f>
        <v>2008</v>
      </c>
      <c r="E1257" s="14" t="str">
        <f>"TRIM."&amp;ROUNDDOWN((MONTH(TablaCalendario[[#This Row],[Fecha]])+2)/3,0)</f>
        <v>TRIM.2</v>
      </c>
      <c r="F1257" s="15">
        <f>WEEKDAY(TablaCalendario[[#This Row],[Fecha]],2)</f>
        <v>1</v>
      </c>
      <c r="G1257" s="14" t="str">
        <f>TEXT(TablaCalendario[[#This Row],[Fecha]],"DDDD")</f>
        <v>lunes</v>
      </c>
      <c r="H1257" s="15">
        <f>DAY(TablaCalendario[[#This Row],[Fecha]])</f>
        <v>16</v>
      </c>
    </row>
    <row r="1258" spans="1:8" x14ac:dyDescent="0.4">
      <c r="A1258" s="17">
        <v>39616</v>
      </c>
      <c r="B1258" s="15">
        <f>MONTH(TablaCalendario[[#This Row],[Fecha]])</f>
        <v>6</v>
      </c>
      <c r="C1258" s="14" t="str">
        <f>TEXT(TablaCalendario[[#This Row],[Fecha]],"MMMM")</f>
        <v>junio</v>
      </c>
      <c r="D1258" s="15">
        <f>YEAR(TablaCalendario[[#This Row],[Fecha]])</f>
        <v>2008</v>
      </c>
      <c r="E1258" s="14" t="str">
        <f>"TRIM."&amp;ROUNDDOWN((MONTH(TablaCalendario[[#This Row],[Fecha]])+2)/3,0)</f>
        <v>TRIM.2</v>
      </c>
      <c r="F1258" s="15">
        <f>WEEKDAY(TablaCalendario[[#This Row],[Fecha]],2)</f>
        <v>2</v>
      </c>
      <c r="G1258" s="14" t="str">
        <f>TEXT(TablaCalendario[[#This Row],[Fecha]],"DDDD")</f>
        <v>martes</v>
      </c>
      <c r="H1258" s="15">
        <f>DAY(TablaCalendario[[#This Row],[Fecha]])</f>
        <v>17</v>
      </c>
    </row>
    <row r="1259" spans="1:8" x14ac:dyDescent="0.4">
      <c r="A1259" s="17">
        <v>39617</v>
      </c>
      <c r="B1259" s="15">
        <f>MONTH(TablaCalendario[[#This Row],[Fecha]])</f>
        <v>6</v>
      </c>
      <c r="C1259" s="14" t="str">
        <f>TEXT(TablaCalendario[[#This Row],[Fecha]],"MMMM")</f>
        <v>junio</v>
      </c>
      <c r="D1259" s="15">
        <f>YEAR(TablaCalendario[[#This Row],[Fecha]])</f>
        <v>2008</v>
      </c>
      <c r="E1259" s="14" t="str">
        <f>"TRIM."&amp;ROUNDDOWN((MONTH(TablaCalendario[[#This Row],[Fecha]])+2)/3,0)</f>
        <v>TRIM.2</v>
      </c>
      <c r="F1259" s="15">
        <f>WEEKDAY(TablaCalendario[[#This Row],[Fecha]],2)</f>
        <v>3</v>
      </c>
      <c r="G1259" s="14" t="str">
        <f>TEXT(TablaCalendario[[#This Row],[Fecha]],"DDDD")</f>
        <v>miércoles</v>
      </c>
      <c r="H1259" s="15">
        <f>DAY(TablaCalendario[[#This Row],[Fecha]])</f>
        <v>18</v>
      </c>
    </row>
    <row r="1260" spans="1:8" x14ac:dyDescent="0.4">
      <c r="A1260" s="17">
        <v>39618</v>
      </c>
      <c r="B1260" s="15">
        <f>MONTH(TablaCalendario[[#This Row],[Fecha]])</f>
        <v>6</v>
      </c>
      <c r="C1260" s="14" t="str">
        <f>TEXT(TablaCalendario[[#This Row],[Fecha]],"MMMM")</f>
        <v>junio</v>
      </c>
      <c r="D1260" s="15">
        <f>YEAR(TablaCalendario[[#This Row],[Fecha]])</f>
        <v>2008</v>
      </c>
      <c r="E1260" s="14" t="str">
        <f>"TRIM."&amp;ROUNDDOWN((MONTH(TablaCalendario[[#This Row],[Fecha]])+2)/3,0)</f>
        <v>TRIM.2</v>
      </c>
      <c r="F1260" s="15">
        <f>WEEKDAY(TablaCalendario[[#This Row],[Fecha]],2)</f>
        <v>4</v>
      </c>
      <c r="G1260" s="14" t="str">
        <f>TEXT(TablaCalendario[[#This Row],[Fecha]],"DDDD")</f>
        <v>jueves</v>
      </c>
      <c r="H1260" s="15">
        <f>DAY(TablaCalendario[[#This Row],[Fecha]])</f>
        <v>19</v>
      </c>
    </row>
    <row r="1261" spans="1:8" x14ac:dyDescent="0.4">
      <c r="A1261" s="17">
        <v>39619</v>
      </c>
      <c r="B1261" s="15">
        <f>MONTH(TablaCalendario[[#This Row],[Fecha]])</f>
        <v>6</v>
      </c>
      <c r="C1261" s="14" t="str">
        <f>TEXT(TablaCalendario[[#This Row],[Fecha]],"MMMM")</f>
        <v>junio</v>
      </c>
      <c r="D1261" s="15">
        <f>YEAR(TablaCalendario[[#This Row],[Fecha]])</f>
        <v>2008</v>
      </c>
      <c r="E1261" s="14" t="str">
        <f>"TRIM."&amp;ROUNDDOWN((MONTH(TablaCalendario[[#This Row],[Fecha]])+2)/3,0)</f>
        <v>TRIM.2</v>
      </c>
      <c r="F1261" s="15">
        <f>WEEKDAY(TablaCalendario[[#This Row],[Fecha]],2)</f>
        <v>5</v>
      </c>
      <c r="G1261" s="14" t="str">
        <f>TEXT(TablaCalendario[[#This Row],[Fecha]],"DDDD")</f>
        <v>viernes</v>
      </c>
      <c r="H1261" s="15">
        <f>DAY(TablaCalendario[[#This Row],[Fecha]])</f>
        <v>20</v>
      </c>
    </row>
    <row r="1262" spans="1:8" x14ac:dyDescent="0.4">
      <c r="A1262" s="17">
        <v>39620</v>
      </c>
      <c r="B1262" s="15">
        <f>MONTH(TablaCalendario[[#This Row],[Fecha]])</f>
        <v>6</v>
      </c>
      <c r="C1262" s="14" t="str">
        <f>TEXT(TablaCalendario[[#This Row],[Fecha]],"MMMM")</f>
        <v>junio</v>
      </c>
      <c r="D1262" s="15">
        <f>YEAR(TablaCalendario[[#This Row],[Fecha]])</f>
        <v>2008</v>
      </c>
      <c r="E1262" s="14" t="str">
        <f>"TRIM."&amp;ROUNDDOWN((MONTH(TablaCalendario[[#This Row],[Fecha]])+2)/3,0)</f>
        <v>TRIM.2</v>
      </c>
      <c r="F1262" s="15">
        <f>WEEKDAY(TablaCalendario[[#This Row],[Fecha]],2)</f>
        <v>6</v>
      </c>
      <c r="G1262" s="14" t="str">
        <f>TEXT(TablaCalendario[[#This Row],[Fecha]],"DDDD")</f>
        <v>sábado</v>
      </c>
      <c r="H1262" s="15">
        <f>DAY(TablaCalendario[[#This Row],[Fecha]])</f>
        <v>21</v>
      </c>
    </row>
    <row r="1263" spans="1:8" x14ac:dyDescent="0.4">
      <c r="A1263" s="17">
        <v>39621</v>
      </c>
      <c r="B1263" s="15">
        <f>MONTH(TablaCalendario[[#This Row],[Fecha]])</f>
        <v>6</v>
      </c>
      <c r="C1263" s="14" t="str">
        <f>TEXT(TablaCalendario[[#This Row],[Fecha]],"MMMM")</f>
        <v>junio</v>
      </c>
      <c r="D1263" s="15">
        <f>YEAR(TablaCalendario[[#This Row],[Fecha]])</f>
        <v>2008</v>
      </c>
      <c r="E1263" s="14" t="str">
        <f>"TRIM."&amp;ROUNDDOWN((MONTH(TablaCalendario[[#This Row],[Fecha]])+2)/3,0)</f>
        <v>TRIM.2</v>
      </c>
      <c r="F1263" s="15">
        <f>WEEKDAY(TablaCalendario[[#This Row],[Fecha]],2)</f>
        <v>7</v>
      </c>
      <c r="G1263" s="14" t="str">
        <f>TEXT(TablaCalendario[[#This Row],[Fecha]],"DDDD")</f>
        <v>domingo</v>
      </c>
      <c r="H1263" s="15">
        <f>DAY(TablaCalendario[[#This Row],[Fecha]])</f>
        <v>22</v>
      </c>
    </row>
    <row r="1264" spans="1:8" x14ac:dyDescent="0.4">
      <c r="A1264" s="17">
        <v>39622</v>
      </c>
      <c r="B1264" s="15">
        <f>MONTH(TablaCalendario[[#This Row],[Fecha]])</f>
        <v>6</v>
      </c>
      <c r="C1264" s="14" t="str">
        <f>TEXT(TablaCalendario[[#This Row],[Fecha]],"MMMM")</f>
        <v>junio</v>
      </c>
      <c r="D1264" s="15">
        <f>YEAR(TablaCalendario[[#This Row],[Fecha]])</f>
        <v>2008</v>
      </c>
      <c r="E1264" s="14" t="str">
        <f>"TRIM."&amp;ROUNDDOWN((MONTH(TablaCalendario[[#This Row],[Fecha]])+2)/3,0)</f>
        <v>TRIM.2</v>
      </c>
      <c r="F1264" s="15">
        <f>WEEKDAY(TablaCalendario[[#This Row],[Fecha]],2)</f>
        <v>1</v>
      </c>
      <c r="G1264" s="14" t="str">
        <f>TEXT(TablaCalendario[[#This Row],[Fecha]],"DDDD")</f>
        <v>lunes</v>
      </c>
      <c r="H1264" s="15">
        <f>DAY(TablaCalendario[[#This Row],[Fecha]])</f>
        <v>23</v>
      </c>
    </row>
    <row r="1265" spans="1:8" x14ac:dyDescent="0.4">
      <c r="A1265" s="17">
        <v>39623</v>
      </c>
      <c r="B1265" s="15">
        <f>MONTH(TablaCalendario[[#This Row],[Fecha]])</f>
        <v>6</v>
      </c>
      <c r="C1265" s="14" t="str">
        <f>TEXT(TablaCalendario[[#This Row],[Fecha]],"MMMM")</f>
        <v>junio</v>
      </c>
      <c r="D1265" s="15">
        <f>YEAR(TablaCalendario[[#This Row],[Fecha]])</f>
        <v>2008</v>
      </c>
      <c r="E1265" s="14" t="str">
        <f>"TRIM."&amp;ROUNDDOWN((MONTH(TablaCalendario[[#This Row],[Fecha]])+2)/3,0)</f>
        <v>TRIM.2</v>
      </c>
      <c r="F1265" s="15">
        <f>WEEKDAY(TablaCalendario[[#This Row],[Fecha]],2)</f>
        <v>2</v>
      </c>
      <c r="G1265" s="14" t="str">
        <f>TEXT(TablaCalendario[[#This Row],[Fecha]],"DDDD")</f>
        <v>martes</v>
      </c>
      <c r="H1265" s="15">
        <f>DAY(TablaCalendario[[#This Row],[Fecha]])</f>
        <v>24</v>
      </c>
    </row>
    <row r="1266" spans="1:8" x14ac:dyDescent="0.4">
      <c r="A1266" s="17">
        <v>39624</v>
      </c>
      <c r="B1266" s="15">
        <f>MONTH(TablaCalendario[[#This Row],[Fecha]])</f>
        <v>6</v>
      </c>
      <c r="C1266" s="14" t="str">
        <f>TEXT(TablaCalendario[[#This Row],[Fecha]],"MMMM")</f>
        <v>junio</v>
      </c>
      <c r="D1266" s="15">
        <f>YEAR(TablaCalendario[[#This Row],[Fecha]])</f>
        <v>2008</v>
      </c>
      <c r="E1266" s="14" t="str">
        <f>"TRIM."&amp;ROUNDDOWN((MONTH(TablaCalendario[[#This Row],[Fecha]])+2)/3,0)</f>
        <v>TRIM.2</v>
      </c>
      <c r="F1266" s="15">
        <f>WEEKDAY(TablaCalendario[[#This Row],[Fecha]],2)</f>
        <v>3</v>
      </c>
      <c r="G1266" s="14" t="str">
        <f>TEXT(TablaCalendario[[#This Row],[Fecha]],"DDDD")</f>
        <v>miércoles</v>
      </c>
      <c r="H1266" s="15">
        <f>DAY(TablaCalendario[[#This Row],[Fecha]])</f>
        <v>25</v>
      </c>
    </row>
    <row r="1267" spans="1:8" x14ac:dyDescent="0.4">
      <c r="A1267" s="17">
        <v>39625</v>
      </c>
      <c r="B1267" s="15">
        <f>MONTH(TablaCalendario[[#This Row],[Fecha]])</f>
        <v>6</v>
      </c>
      <c r="C1267" s="14" t="str">
        <f>TEXT(TablaCalendario[[#This Row],[Fecha]],"MMMM")</f>
        <v>junio</v>
      </c>
      <c r="D1267" s="15">
        <f>YEAR(TablaCalendario[[#This Row],[Fecha]])</f>
        <v>2008</v>
      </c>
      <c r="E1267" s="14" t="str">
        <f>"TRIM."&amp;ROUNDDOWN((MONTH(TablaCalendario[[#This Row],[Fecha]])+2)/3,0)</f>
        <v>TRIM.2</v>
      </c>
      <c r="F1267" s="15">
        <f>WEEKDAY(TablaCalendario[[#This Row],[Fecha]],2)</f>
        <v>4</v>
      </c>
      <c r="G1267" s="14" t="str">
        <f>TEXT(TablaCalendario[[#This Row],[Fecha]],"DDDD")</f>
        <v>jueves</v>
      </c>
      <c r="H1267" s="15">
        <f>DAY(TablaCalendario[[#This Row],[Fecha]])</f>
        <v>26</v>
      </c>
    </row>
    <row r="1268" spans="1:8" x14ac:dyDescent="0.4">
      <c r="A1268" s="17">
        <v>39626</v>
      </c>
      <c r="B1268" s="15">
        <f>MONTH(TablaCalendario[[#This Row],[Fecha]])</f>
        <v>6</v>
      </c>
      <c r="C1268" s="14" t="str">
        <f>TEXT(TablaCalendario[[#This Row],[Fecha]],"MMMM")</f>
        <v>junio</v>
      </c>
      <c r="D1268" s="15">
        <f>YEAR(TablaCalendario[[#This Row],[Fecha]])</f>
        <v>2008</v>
      </c>
      <c r="E1268" s="14" t="str">
        <f>"TRIM."&amp;ROUNDDOWN((MONTH(TablaCalendario[[#This Row],[Fecha]])+2)/3,0)</f>
        <v>TRIM.2</v>
      </c>
      <c r="F1268" s="15">
        <f>WEEKDAY(TablaCalendario[[#This Row],[Fecha]],2)</f>
        <v>5</v>
      </c>
      <c r="G1268" s="14" t="str">
        <f>TEXT(TablaCalendario[[#This Row],[Fecha]],"DDDD")</f>
        <v>viernes</v>
      </c>
      <c r="H1268" s="15">
        <f>DAY(TablaCalendario[[#This Row],[Fecha]])</f>
        <v>27</v>
      </c>
    </row>
    <row r="1269" spans="1:8" x14ac:dyDescent="0.4">
      <c r="A1269" s="17">
        <v>39627</v>
      </c>
      <c r="B1269" s="15">
        <f>MONTH(TablaCalendario[[#This Row],[Fecha]])</f>
        <v>6</v>
      </c>
      <c r="C1269" s="14" t="str">
        <f>TEXT(TablaCalendario[[#This Row],[Fecha]],"MMMM")</f>
        <v>junio</v>
      </c>
      <c r="D1269" s="15">
        <f>YEAR(TablaCalendario[[#This Row],[Fecha]])</f>
        <v>2008</v>
      </c>
      <c r="E1269" s="14" t="str">
        <f>"TRIM."&amp;ROUNDDOWN((MONTH(TablaCalendario[[#This Row],[Fecha]])+2)/3,0)</f>
        <v>TRIM.2</v>
      </c>
      <c r="F1269" s="15">
        <f>WEEKDAY(TablaCalendario[[#This Row],[Fecha]],2)</f>
        <v>6</v>
      </c>
      <c r="G1269" s="14" t="str">
        <f>TEXT(TablaCalendario[[#This Row],[Fecha]],"DDDD")</f>
        <v>sábado</v>
      </c>
      <c r="H1269" s="15">
        <f>DAY(TablaCalendario[[#This Row],[Fecha]])</f>
        <v>28</v>
      </c>
    </row>
    <row r="1270" spans="1:8" x14ac:dyDescent="0.4">
      <c r="A1270" s="17">
        <v>39628</v>
      </c>
      <c r="B1270" s="15">
        <f>MONTH(TablaCalendario[[#This Row],[Fecha]])</f>
        <v>6</v>
      </c>
      <c r="C1270" s="14" t="str">
        <f>TEXT(TablaCalendario[[#This Row],[Fecha]],"MMMM")</f>
        <v>junio</v>
      </c>
      <c r="D1270" s="15">
        <f>YEAR(TablaCalendario[[#This Row],[Fecha]])</f>
        <v>2008</v>
      </c>
      <c r="E1270" s="14" t="str">
        <f>"TRIM."&amp;ROUNDDOWN((MONTH(TablaCalendario[[#This Row],[Fecha]])+2)/3,0)</f>
        <v>TRIM.2</v>
      </c>
      <c r="F1270" s="15">
        <f>WEEKDAY(TablaCalendario[[#This Row],[Fecha]],2)</f>
        <v>7</v>
      </c>
      <c r="G1270" s="14" t="str">
        <f>TEXT(TablaCalendario[[#This Row],[Fecha]],"DDDD")</f>
        <v>domingo</v>
      </c>
      <c r="H1270" s="15">
        <f>DAY(TablaCalendario[[#This Row],[Fecha]])</f>
        <v>29</v>
      </c>
    </row>
    <row r="1271" spans="1:8" x14ac:dyDescent="0.4">
      <c r="A1271" s="17">
        <v>39629</v>
      </c>
      <c r="B1271" s="15">
        <f>MONTH(TablaCalendario[[#This Row],[Fecha]])</f>
        <v>6</v>
      </c>
      <c r="C1271" s="14" t="str">
        <f>TEXT(TablaCalendario[[#This Row],[Fecha]],"MMMM")</f>
        <v>junio</v>
      </c>
      <c r="D1271" s="15">
        <f>YEAR(TablaCalendario[[#This Row],[Fecha]])</f>
        <v>2008</v>
      </c>
      <c r="E1271" s="14" t="str">
        <f>"TRIM."&amp;ROUNDDOWN((MONTH(TablaCalendario[[#This Row],[Fecha]])+2)/3,0)</f>
        <v>TRIM.2</v>
      </c>
      <c r="F1271" s="15">
        <f>WEEKDAY(TablaCalendario[[#This Row],[Fecha]],2)</f>
        <v>1</v>
      </c>
      <c r="G1271" s="14" t="str">
        <f>TEXT(TablaCalendario[[#This Row],[Fecha]],"DDDD")</f>
        <v>lunes</v>
      </c>
      <c r="H1271" s="15">
        <f>DAY(TablaCalendario[[#This Row],[Fecha]])</f>
        <v>30</v>
      </c>
    </row>
    <row r="1272" spans="1:8" x14ac:dyDescent="0.4">
      <c r="A1272" s="17">
        <v>39630</v>
      </c>
      <c r="B1272" s="15">
        <f>MONTH(TablaCalendario[[#This Row],[Fecha]])</f>
        <v>7</v>
      </c>
      <c r="C1272" s="14" t="str">
        <f>TEXT(TablaCalendario[[#This Row],[Fecha]],"MMMM")</f>
        <v>julio</v>
      </c>
      <c r="D1272" s="15">
        <f>YEAR(TablaCalendario[[#This Row],[Fecha]])</f>
        <v>2008</v>
      </c>
      <c r="E1272" s="14" t="str">
        <f>"TRIM."&amp;ROUNDDOWN((MONTH(TablaCalendario[[#This Row],[Fecha]])+2)/3,0)</f>
        <v>TRIM.3</v>
      </c>
      <c r="F1272" s="15">
        <f>WEEKDAY(TablaCalendario[[#This Row],[Fecha]],2)</f>
        <v>2</v>
      </c>
      <c r="G1272" s="14" t="str">
        <f>TEXT(TablaCalendario[[#This Row],[Fecha]],"DDDD")</f>
        <v>martes</v>
      </c>
      <c r="H1272" s="15">
        <f>DAY(TablaCalendario[[#This Row],[Fecha]])</f>
        <v>1</v>
      </c>
    </row>
    <row r="1273" spans="1:8" x14ac:dyDescent="0.4">
      <c r="A1273" s="17">
        <v>39631</v>
      </c>
      <c r="B1273" s="15">
        <f>MONTH(TablaCalendario[[#This Row],[Fecha]])</f>
        <v>7</v>
      </c>
      <c r="C1273" s="14" t="str">
        <f>TEXT(TablaCalendario[[#This Row],[Fecha]],"MMMM")</f>
        <v>julio</v>
      </c>
      <c r="D1273" s="15">
        <f>YEAR(TablaCalendario[[#This Row],[Fecha]])</f>
        <v>2008</v>
      </c>
      <c r="E1273" s="14" t="str">
        <f>"TRIM."&amp;ROUNDDOWN((MONTH(TablaCalendario[[#This Row],[Fecha]])+2)/3,0)</f>
        <v>TRIM.3</v>
      </c>
      <c r="F1273" s="15">
        <f>WEEKDAY(TablaCalendario[[#This Row],[Fecha]],2)</f>
        <v>3</v>
      </c>
      <c r="G1273" s="14" t="str">
        <f>TEXT(TablaCalendario[[#This Row],[Fecha]],"DDDD")</f>
        <v>miércoles</v>
      </c>
      <c r="H1273" s="15">
        <f>DAY(TablaCalendario[[#This Row],[Fecha]])</f>
        <v>2</v>
      </c>
    </row>
    <row r="1274" spans="1:8" x14ac:dyDescent="0.4">
      <c r="A1274" s="17">
        <v>39632</v>
      </c>
      <c r="B1274" s="15">
        <f>MONTH(TablaCalendario[[#This Row],[Fecha]])</f>
        <v>7</v>
      </c>
      <c r="C1274" s="14" t="str">
        <f>TEXT(TablaCalendario[[#This Row],[Fecha]],"MMMM")</f>
        <v>julio</v>
      </c>
      <c r="D1274" s="15">
        <f>YEAR(TablaCalendario[[#This Row],[Fecha]])</f>
        <v>2008</v>
      </c>
      <c r="E1274" s="14" t="str">
        <f>"TRIM."&amp;ROUNDDOWN((MONTH(TablaCalendario[[#This Row],[Fecha]])+2)/3,0)</f>
        <v>TRIM.3</v>
      </c>
      <c r="F1274" s="15">
        <f>WEEKDAY(TablaCalendario[[#This Row],[Fecha]],2)</f>
        <v>4</v>
      </c>
      <c r="G1274" s="14" t="str">
        <f>TEXT(TablaCalendario[[#This Row],[Fecha]],"DDDD")</f>
        <v>jueves</v>
      </c>
      <c r="H1274" s="15">
        <f>DAY(TablaCalendario[[#This Row],[Fecha]])</f>
        <v>3</v>
      </c>
    </row>
    <row r="1275" spans="1:8" x14ac:dyDescent="0.4">
      <c r="A1275" s="17">
        <v>39633</v>
      </c>
      <c r="B1275" s="15">
        <f>MONTH(TablaCalendario[[#This Row],[Fecha]])</f>
        <v>7</v>
      </c>
      <c r="C1275" s="14" t="str">
        <f>TEXT(TablaCalendario[[#This Row],[Fecha]],"MMMM")</f>
        <v>julio</v>
      </c>
      <c r="D1275" s="15">
        <f>YEAR(TablaCalendario[[#This Row],[Fecha]])</f>
        <v>2008</v>
      </c>
      <c r="E1275" s="14" t="str">
        <f>"TRIM."&amp;ROUNDDOWN((MONTH(TablaCalendario[[#This Row],[Fecha]])+2)/3,0)</f>
        <v>TRIM.3</v>
      </c>
      <c r="F1275" s="15">
        <f>WEEKDAY(TablaCalendario[[#This Row],[Fecha]],2)</f>
        <v>5</v>
      </c>
      <c r="G1275" s="14" t="str">
        <f>TEXT(TablaCalendario[[#This Row],[Fecha]],"DDDD")</f>
        <v>viernes</v>
      </c>
      <c r="H1275" s="15">
        <f>DAY(TablaCalendario[[#This Row],[Fecha]])</f>
        <v>4</v>
      </c>
    </row>
    <row r="1276" spans="1:8" x14ac:dyDescent="0.4">
      <c r="A1276" s="17">
        <v>39634</v>
      </c>
      <c r="B1276" s="15">
        <f>MONTH(TablaCalendario[[#This Row],[Fecha]])</f>
        <v>7</v>
      </c>
      <c r="C1276" s="14" t="str">
        <f>TEXT(TablaCalendario[[#This Row],[Fecha]],"MMMM")</f>
        <v>julio</v>
      </c>
      <c r="D1276" s="15">
        <f>YEAR(TablaCalendario[[#This Row],[Fecha]])</f>
        <v>2008</v>
      </c>
      <c r="E1276" s="14" t="str">
        <f>"TRIM."&amp;ROUNDDOWN((MONTH(TablaCalendario[[#This Row],[Fecha]])+2)/3,0)</f>
        <v>TRIM.3</v>
      </c>
      <c r="F1276" s="15">
        <f>WEEKDAY(TablaCalendario[[#This Row],[Fecha]],2)</f>
        <v>6</v>
      </c>
      <c r="G1276" s="14" t="str">
        <f>TEXT(TablaCalendario[[#This Row],[Fecha]],"DDDD")</f>
        <v>sábado</v>
      </c>
      <c r="H1276" s="15">
        <f>DAY(TablaCalendario[[#This Row],[Fecha]])</f>
        <v>5</v>
      </c>
    </row>
    <row r="1277" spans="1:8" x14ac:dyDescent="0.4">
      <c r="A1277" s="17">
        <v>39635</v>
      </c>
      <c r="B1277" s="15">
        <f>MONTH(TablaCalendario[[#This Row],[Fecha]])</f>
        <v>7</v>
      </c>
      <c r="C1277" s="14" t="str">
        <f>TEXT(TablaCalendario[[#This Row],[Fecha]],"MMMM")</f>
        <v>julio</v>
      </c>
      <c r="D1277" s="15">
        <f>YEAR(TablaCalendario[[#This Row],[Fecha]])</f>
        <v>2008</v>
      </c>
      <c r="E1277" s="14" t="str">
        <f>"TRIM."&amp;ROUNDDOWN((MONTH(TablaCalendario[[#This Row],[Fecha]])+2)/3,0)</f>
        <v>TRIM.3</v>
      </c>
      <c r="F1277" s="15">
        <f>WEEKDAY(TablaCalendario[[#This Row],[Fecha]],2)</f>
        <v>7</v>
      </c>
      <c r="G1277" s="14" t="str">
        <f>TEXT(TablaCalendario[[#This Row],[Fecha]],"DDDD")</f>
        <v>domingo</v>
      </c>
      <c r="H1277" s="15">
        <f>DAY(TablaCalendario[[#This Row],[Fecha]])</f>
        <v>6</v>
      </c>
    </row>
    <row r="1278" spans="1:8" x14ac:dyDescent="0.4">
      <c r="A1278" s="17">
        <v>39636</v>
      </c>
      <c r="B1278" s="15">
        <f>MONTH(TablaCalendario[[#This Row],[Fecha]])</f>
        <v>7</v>
      </c>
      <c r="C1278" s="14" t="str">
        <f>TEXT(TablaCalendario[[#This Row],[Fecha]],"MMMM")</f>
        <v>julio</v>
      </c>
      <c r="D1278" s="15">
        <f>YEAR(TablaCalendario[[#This Row],[Fecha]])</f>
        <v>2008</v>
      </c>
      <c r="E1278" s="14" t="str">
        <f>"TRIM."&amp;ROUNDDOWN((MONTH(TablaCalendario[[#This Row],[Fecha]])+2)/3,0)</f>
        <v>TRIM.3</v>
      </c>
      <c r="F1278" s="15">
        <f>WEEKDAY(TablaCalendario[[#This Row],[Fecha]],2)</f>
        <v>1</v>
      </c>
      <c r="G1278" s="14" t="str">
        <f>TEXT(TablaCalendario[[#This Row],[Fecha]],"DDDD")</f>
        <v>lunes</v>
      </c>
      <c r="H1278" s="15">
        <f>DAY(TablaCalendario[[#This Row],[Fecha]])</f>
        <v>7</v>
      </c>
    </row>
    <row r="1279" spans="1:8" x14ac:dyDescent="0.4">
      <c r="A1279" s="17">
        <v>39637</v>
      </c>
      <c r="B1279" s="15">
        <f>MONTH(TablaCalendario[[#This Row],[Fecha]])</f>
        <v>7</v>
      </c>
      <c r="C1279" s="14" t="str">
        <f>TEXT(TablaCalendario[[#This Row],[Fecha]],"MMMM")</f>
        <v>julio</v>
      </c>
      <c r="D1279" s="15">
        <f>YEAR(TablaCalendario[[#This Row],[Fecha]])</f>
        <v>2008</v>
      </c>
      <c r="E1279" s="14" t="str">
        <f>"TRIM."&amp;ROUNDDOWN((MONTH(TablaCalendario[[#This Row],[Fecha]])+2)/3,0)</f>
        <v>TRIM.3</v>
      </c>
      <c r="F1279" s="15">
        <f>WEEKDAY(TablaCalendario[[#This Row],[Fecha]],2)</f>
        <v>2</v>
      </c>
      <c r="G1279" s="14" t="str">
        <f>TEXT(TablaCalendario[[#This Row],[Fecha]],"DDDD")</f>
        <v>martes</v>
      </c>
      <c r="H1279" s="15">
        <f>DAY(TablaCalendario[[#This Row],[Fecha]])</f>
        <v>8</v>
      </c>
    </row>
    <row r="1280" spans="1:8" x14ac:dyDescent="0.4">
      <c r="A1280" s="17">
        <v>39638</v>
      </c>
      <c r="B1280" s="15">
        <f>MONTH(TablaCalendario[[#This Row],[Fecha]])</f>
        <v>7</v>
      </c>
      <c r="C1280" s="14" t="str">
        <f>TEXT(TablaCalendario[[#This Row],[Fecha]],"MMMM")</f>
        <v>julio</v>
      </c>
      <c r="D1280" s="15">
        <f>YEAR(TablaCalendario[[#This Row],[Fecha]])</f>
        <v>2008</v>
      </c>
      <c r="E1280" s="14" t="str">
        <f>"TRIM."&amp;ROUNDDOWN((MONTH(TablaCalendario[[#This Row],[Fecha]])+2)/3,0)</f>
        <v>TRIM.3</v>
      </c>
      <c r="F1280" s="15">
        <f>WEEKDAY(TablaCalendario[[#This Row],[Fecha]],2)</f>
        <v>3</v>
      </c>
      <c r="G1280" s="14" t="str">
        <f>TEXT(TablaCalendario[[#This Row],[Fecha]],"DDDD")</f>
        <v>miércoles</v>
      </c>
      <c r="H1280" s="15">
        <f>DAY(TablaCalendario[[#This Row],[Fecha]])</f>
        <v>9</v>
      </c>
    </row>
    <row r="1281" spans="1:8" x14ac:dyDescent="0.4">
      <c r="A1281" s="17">
        <v>39639</v>
      </c>
      <c r="B1281" s="15">
        <f>MONTH(TablaCalendario[[#This Row],[Fecha]])</f>
        <v>7</v>
      </c>
      <c r="C1281" s="14" t="str">
        <f>TEXT(TablaCalendario[[#This Row],[Fecha]],"MMMM")</f>
        <v>julio</v>
      </c>
      <c r="D1281" s="15">
        <f>YEAR(TablaCalendario[[#This Row],[Fecha]])</f>
        <v>2008</v>
      </c>
      <c r="E1281" s="14" t="str">
        <f>"TRIM."&amp;ROUNDDOWN((MONTH(TablaCalendario[[#This Row],[Fecha]])+2)/3,0)</f>
        <v>TRIM.3</v>
      </c>
      <c r="F1281" s="15">
        <f>WEEKDAY(TablaCalendario[[#This Row],[Fecha]],2)</f>
        <v>4</v>
      </c>
      <c r="G1281" s="14" t="str">
        <f>TEXT(TablaCalendario[[#This Row],[Fecha]],"DDDD")</f>
        <v>jueves</v>
      </c>
      <c r="H1281" s="15">
        <f>DAY(TablaCalendario[[#This Row],[Fecha]])</f>
        <v>10</v>
      </c>
    </row>
    <row r="1282" spans="1:8" x14ac:dyDescent="0.4">
      <c r="A1282" s="17">
        <v>39640</v>
      </c>
      <c r="B1282" s="15">
        <f>MONTH(TablaCalendario[[#This Row],[Fecha]])</f>
        <v>7</v>
      </c>
      <c r="C1282" s="14" t="str">
        <f>TEXT(TablaCalendario[[#This Row],[Fecha]],"MMMM")</f>
        <v>julio</v>
      </c>
      <c r="D1282" s="15">
        <f>YEAR(TablaCalendario[[#This Row],[Fecha]])</f>
        <v>2008</v>
      </c>
      <c r="E1282" s="14" t="str">
        <f>"TRIM."&amp;ROUNDDOWN((MONTH(TablaCalendario[[#This Row],[Fecha]])+2)/3,0)</f>
        <v>TRIM.3</v>
      </c>
      <c r="F1282" s="15">
        <f>WEEKDAY(TablaCalendario[[#This Row],[Fecha]],2)</f>
        <v>5</v>
      </c>
      <c r="G1282" s="14" t="str">
        <f>TEXT(TablaCalendario[[#This Row],[Fecha]],"DDDD")</f>
        <v>viernes</v>
      </c>
      <c r="H1282" s="15">
        <f>DAY(TablaCalendario[[#This Row],[Fecha]])</f>
        <v>11</v>
      </c>
    </row>
    <row r="1283" spans="1:8" x14ac:dyDescent="0.4">
      <c r="A1283" s="17">
        <v>39641</v>
      </c>
      <c r="B1283" s="15">
        <f>MONTH(TablaCalendario[[#This Row],[Fecha]])</f>
        <v>7</v>
      </c>
      <c r="C1283" s="14" t="str">
        <f>TEXT(TablaCalendario[[#This Row],[Fecha]],"MMMM")</f>
        <v>julio</v>
      </c>
      <c r="D1283" s="15">
        <f>YEAR(TablaCalendario[[#This Row],[Fecha]])</f>
        <v>2008</v>
      </c>
      <c r="E1283" s="14" t="str">
        <f>"TRIM."&amp;ROUNDDOWN((MONTH(TablaCalendario[[#This Row],[Fecha]])+2)/3,0)</f>
        <v>TRIM.3</v>
      </c>
      <c r="F1283" s="15">
        <f>WEEKDAY(TablaCalendario[[#This Row],[Fecha]],2)</f>
        <v>6</v>
      </c>
      <c r="G1283" s="14" t="str">
        <f>TEXT(TablaCalendario[[#This Row],[Fecha]],"DDDD")</f>
        <v>sábado</v>
      </c>
      <c r="H1283" s="15">
        <f>DAY(TablaCalendario[[#This Row],[Fecha]])</f>
        <v>12</v>
      </c>
    </row>
    <row r="1284" spans="1:8" x14ac:dyDescent="0.4">
      <c r="A1284" s="17">
        <v>39642</v>
      </c>
      <c r="B1284" s="15">
        <f>MONTH(TablaCalendario[[#This Row],[Fecha]])</f>
        <v>7</v>
      </c>
      <c r="C1284" s="14" t="str">
        <f>TEXT(TablaCalendario[[#This Row],[Fecha]],"MMMM")</f>
        <v>julio</v>
      </c>
      <c r="D1284" s="15">
        <f>YEAR(TablaCalendario[[#This Row],[Fecha]])</f>
        <v>2008</v>
      </c>
      <c r="E1284" s="14" t="str">
        <f>"TRIM."&amp;ROUNDDOWN((MONTH(TablaCalendario[[#This Row],[Fecha]])+2)/3,0)</f>
        <v>TRIM.3</v>
      </c>
      <c r="F1284" s="15">
        <f>WEEKDAY(TablaCalendario[[#This Row],[Fecha]],2)</f>
        <v>7</v>
      </c>
      <c r="G1284" s="14" t="str">
        <f>TEXT(TablaCalendario[[#This Row],[Fecha]],"DDDD")</f>
        <v>domingo</v>
      </c>
      <c r="H1284" s="15">
        <f>DAY(TablaCalendario[[#This Row],[Fecha]])</f>
        <v>13</v>
      </c>
    </row>
    <row r="1285" spans="1:8" x14ac:dyDescent="0.4">
      <c r="A1285" s="17">
        <v>39643</v>
      </c>
      <c r="B1285" s="15">
        <f>MONTH(TablaCalendario[[#This Row],[Fecha]])</f>
        <v>7</v>
      </c>
      <c r="C1285" s="14" t="str">
        <f>TEXT(TablaCalendario[[#This Row],[Fecha]],"MMMM")</f>
        <v>julio</v>
      </c>
      <c r="D1285" s="15">
        <f>YEAR(TablaCalendario[[#This Row],[Fecha]])</f>
        <v>2008</v>
      </c>
      <c r="E1285" s="14" t="str">
        <f>"TRIM."&amp;ROUNDDOWN((MONTH(TablaCalendario[[#This Row],[Fecha]])+2)/3,0)</f>
        <v>TRIM.3</v>
      </c>
      <c r="F1285" s="15">
        <f>WEEKDAY(TablaCalendario[[#This Row],[Fecha]],2)</f>
        <v>1</v>
      </c>
      <c r="G1285" s="14" t="str">
        <f>TEXT(TablaCalendario[[#This Row],[Fecha]],"DDDD")</f>
        <v>lunes</v>
      </c>
      <c r="H1285" s="15">
        <f>DAY(TablaCalendario[[#This Row],[Fecha]])</f>
        <v>14</v>
      </c>
    </row>
    <row r="1286" spans="1:8" x14ac:dyDescent="0.4">
      <c r="A1286" s="17">
        <v>39644</v>
      </c>
      <c r="B1286" s="15">
        <f>MONTH(TablaCalendario[[#This Row],[Fecha]])</f>
        <v>7</v>
      </c>
      <c r="C1286" s="14" t="str">
        <f>TEXT(TablaCalendario[[#This Row],[Fecha]],"MMMM")</f>
        <v>julio</v>
      </c>
      <c r="D1286" s="15">
        <f>YEAR(TablaCalendario[[#This Row],[Fecha]])</f>
        <v>2008</v>
      </c>
      <c r="E1286" s="14" t="str">
        <f>"TRIM."&amp;ROUNDDOWN((MONTH(TablaCalendario[[#This Row],[Fecha]])+2)/3,0)</f>
        <v>TRIM.3</v>
      </c>
      <c r="F1286" s="15">
        <f>WEEKDAY(TablaCalendario[[#This Row],[Fecha]],2)</f>
        <v>2</v>
      </c>
      <c r="G1286" s="14" t="str">
        <f>TEXT(TablaCalendario[[#This Row],[Fecha]],"DDDD")</f>
        <v>martes</v>
      </c>
      <c r="H1286" s="15">
        <f>DAY(TablaCalendario[[#This Row],[Fecha]])</f>
        <v>15</v>
      </c>
    </row>
    <row r="1287" spans="1:8" x14ac:dyDescent="0.4">
      <c r="A1287" s="17">
        <v>39645</v>
      </c>
      <c r="B1287" s="15">
        <f>MONTH(TablaCalendario[[#This Row],[Fecha]])</f>
        <v>7</v>
      </c>
      <c r="C1287" s="14" t="str">
        <f>TEXT(TablaCalendario[[#This Row],[Fecha]],"MMMM")</f>
        <v>julio</v>
      </c>
      <c r="D1287" s="15">
        <f>YEAR(TablaCalendario[[#This Row],[Fecha]])</f>
        <v>2008</v>
      </c>
      <c r="E1287" s="14" t="str">
        <f>"TRIM."&amp;ROUNDDOWN((MONTH(TablaCalendario[[#This Row],[Fecha]])+2)/3,0)</f>
        <v>TRIM.3</v>
      </c>
      <c r="F1287" s="15">
        <f>WEEKDAY(TablaCalendario[[#This Row],[Fecha]],2)</f>
        <v>3</v>
      </c>
      <c r="G1287" s="14" t="str">
        <f>TEXT(TablaCalendario[[#This Row],[Fecha]],"DDDD")</f>
        <v>miércoles</v>
      </c>
      <c r="H1287" s="15">
        <f>DAY(TablaCalendario[[#This Row],[Fecha]])</f>
        <v>16</v>
      </c>
    </row>
    <row r="1288" spans="1:8" x14ac:dyDescent="0.4">
      <c r="A1288" s="17">
        <v>39646</v>
      </c>
      <c r="B1288" s="15">
        <f>MONTH(TablaCalendario[[#This Row],[Fecha]])</f>
        <v>7</v>
      </c>
      <c r="C1288" s="14" t="str">
        <f>TEXT(TablaCalendario[[#This Row],[Fecha]],"MMMM")</f>
        <v>julio</v>
      </c>
      <c r="D1288" s="15">
        <f>YEAR(TablaCalendario[[#This Row],[Fecha]])</f>
        <v>2008</v>
      </c>
      <c r="E1288" s="14" t="str">
        <f>"TRIM."&amp;ROUNDDOWN((MONTH(TablaCalendario[[#This Row],[Fecha]])+2)/3,0)</f>
        <v>TRIM.3</v>
      </c>
      <c r="F1288" s="15">
        <f>WEEKDAY(TablaCalendario[[#This Row],[Fecha]],2)</f>
        <v>4</v>
      </c>
      <c r="G1288" s="14" t="str">
        <f>TEXT(TablaCalendario[[#This Row],[Fecha]],"DDDD")</f>
        <v>jueves</v>
      </c>
      <c r="H1288" s="15">
        <f>DAY(TablaCalendario[[#This Row],[Fecha]])</f>
        <v>17</v>
      </c>
    </row>
    <row r="1289" spans="1:8" x14ac:dyDescent="0.4">
      <c r="A1289" s="17">
        <v>39647</v>
      </c>
      <c r="B1289" s="15">
        <f>MONTH(TablaCalendario[[#This Row],[Fecha]])</f>
        <v>7</v>
      </c>
      <c r="C1289" s="14" t="str">
        <f>TEXT(TablaCalendario[[#This Row],[Fecha]],"MMMM")</f>
        <v>julio</v>
      </c>
      <c r="D1289" s="15">
        <f>YEAR(TablaCalendario[[#This Row],[Fecha]])</f>
        <v>2008</v>
      </c>
      <c r="E1289" s="14" t="str">
        <f>"TRIM."&amp;ROUNDDOWN((MONTH(TablaCalendario[[#This Row],[Fecha]])+2)/3,0)</f>
        <v>TRIM.3</v>
      </c>
      <c r="F1289" s="15">
        <f>WEEKDAY(TablaCalendario[[#This Row],[Fecha]],2)</f>
        <v>5</v>
      </c>
      <c r="G1289" s="14" t="str">
        <f>TEXT(TablaCalendario[[#This Row],[Fecha]],"DDDD")</f>
        <v>viernes</v>
      </c>
      <c r="H1289" s="15">
        <f>DAY(TablaCalendario[[#This Row],[Fecha]])</f>
        <v>18</v>
      </c>
    </row>
    <row r="1290" spans="1:8" x14ac:dyDescent="0.4">
      <c r="A1290" s="17">
        <v>39648</v>
      </c>
      <c r="B1290" s="15">
        <f>MONTH(TablaCalendario[[#This Row],[Fecha]])</f>
        <v>7</v>
      </c>
      <c r="C1290" s="14" t="str">
        <f>TEXT(TablaCalendario[[#This Row],[Fecha]],"MMMM")</f>
        <v>julio</v>
      </c>
      <c r="D1290" s="15">
        <f>YEAR(TablaCalendario[[#This Row],[Fecha]])</f>
        <v>2008</v>
      </c>
      <c r="E1290" s="14" t="str">
        <f>"TRIM."&amp;ROUNDDOWN((MONTH(TablaCalendario[[#This Row],[Fecha]])+2)/3,0)</f>
        <v>TRIM.3</v>
      </c>
      <c r="F1290" s="15">
        <f>WEEKDAY(TablaCalendario[[#This Row],[Fecha]],2)</f>
        <v>6</v>
      </c>
      <c r="G1290" s="14" t="str">
        <f>TEXT(TablaCalendario[[#This Row],[Fecha]],"DDDD")</f>
        <v>sábado</v>
      </c>
      <c r="H1290" s="15">
        <f>DAY(TablaCalendario[[#This Row],[Fecha]])</f>
        <v>19</v>
      </c>
    </row>
    <row r="1291" spans="1:8" x14ac:dyDescent="0.4">
      <c r="A1291" s="17">
        <v>39649</v>
      </c>
      <c r="B1291" s="15">
        <f>MONTH(TablaCalendario[[#This Row],[Fecha]])</f>
        <v>7</v>
      </c>
      <c r="C1291" s="14" t="str">
        <f>TEXT(TablaCalendario[[#This Row],[Fecha]],"MMMM")</f>
        <v>julio</v>
      </c>
      <c r="D1291" s="15">
        <f>YEAR(TablaCalendario[[#This Row],[Fecha]])</f>
        <v>2008</v>
      </c>
      <c r="E1291" s="14" t="str">
        <f>"TRIM."&amp;ROUNDDOWN((MONTH(TablaCalendario[[#This Row],[Fecha]])+2)/3,0)</f>
        <v>TRIM.3</v>
      </c>
      <c r="F1291" s="15">
        <f>WEEKDAY(TablaCalendario[[#This Row],[Fecha]],2)</f>
        <v>7</v>
      </c>
      <c r="G1291" s="14" t="str">
        <f>TEXT(TablaCalendario[[#This Row],[Fecha]],"DDDD")</f>
        <v>domingo</v>
      </c>
      <c r="H1291" s="15">
        <f>DAY(TablaCalendario[[#This Row],[Fecha]])</f>
        <v>20</v>
      </c>
    </row>
    <row r="1292" spans="1:8" x14ac:dyDescent="0.4">
      <c r="A1292" s="17">
        <v>39650</v>
      </c>
      <c r="B1292" s="15">
        <f>MONTH(TablaCalendario[[#This Row],[Fecha]])</f>
        <v>7</v>
      </c>
      <c r="C1292" s="14" t="str">
        <f>TEXT(TablaCalendario[[#This Row],[Fecha]],"MMMM")</f>
        <v>julio</v>
      </c>
      <c r="D1292" s="15">
        <f>YEAR(TablaCalendario[[#This Row],[Fecha]])</f>
        <v>2008</v>
      </c>
      <c r="E1292" s="14" t="str">
        <f>"TRIM."&amp;ROUNDDOWN((MONTH(TablaCalendario[[#This Row],[Fecha]])+2)/3,0)</f>
        <v>TRIM.3</v>
      </c>
      <c r="F1292" s="15">
        <f>WEEKDAY(TablaCalendario[[#This Row],[Fecha]],2)</f>
        <v>1</v>
      </c>
      <c r="G1292" s="14" t="str">
        <f>TEXT(TablaCalendario[[#This Row],[Fecha]],"DDDD")</f>
        <v>lunes</v>
      </c>
      <c r="H1292" s="15">
        <f>DAY(TablaCalendario[[#This Row],[Fecha]])</f>
        <v>21</v>
      </c>
    </row>
    <row r="1293" spans="1:8" x14ac:dyDescent="0.4">
      <c r="A1293" s="17">
        <v>39651</v>
      </c>
      <c r="B1293" s="15">
        <f>MONTH(TablaCalendario[[#This Row],[Fecha]])</f>
        <v>7</v>
      </c>
      <c r="C1293" s="14" t="str">
        <f>TEXT(TablaCalendario[[#This Row],[Fecha]],"MMMM")</f>
        <v>julio</v>
      </c>
      <c r="D1293" s="15">
        <f>YEAR(TablaCalendario[[#This Row],[Fecha]])</f>
        <v>2008</v>
      </c>
      <c r="E1293" s="14" t="str">
        <f>"TRIM."&amp;ROUNDDOWN((MONTH(TablaCalendario[[#This Row],[Fecha]])+2)/3,0)</f>
        <v>TRIM.3</v>
      </c>
      <c r="F1293" s="15">
        <f>WEEKDAY(TablaCalendario[[#This Row],[Fecha]],2)</f>
        <v>2</v>
      </c>
      <c r="G1293" s="14" t="str">
        <f>TEXT(TablaCalendario[[#This Row],[Fecha]],"DDDD")</f>
        <v>martes</v>
      </c>
      <c r="H1293" s="15">
        <f>DAY(TablaCalendario[[#This Row],[Fecha]])</f>
        <v>22</v>
      </c>
    </row>
    <row r="1294" spans="1:8" x14ac:dyDescent="0.4">
      <c r="A1294" s="17">
        <v>39652</v>
      </c>
      <c r="B1294" s="15">
        <f>MONTH(TablaCalendario[[#This Row],[Fecha]])</f>
        <v>7</v>
      </c>
      <c r="C1294" s="14" t="str">
        <f>TEXT(TablaCalendario[[#This Row],[Fecha]],"MMMM")</f>
        <v>julio</v>
      </c>
      <c r="D1294" s="15">
        <f>YEAR(TablaCalendario[[#This Row],[Fecha]])</f>
        <v>2008</v>
      </c>
      <c r="E1294" s="14" t="str">
        <f>"TRIM."&amp;ROUNDDOWN((MONTH(TablaCalendario[[#This Row],[Fecha]])+2)/3,0)</f>
        <v>TRIM.3</v>
      </c>
      <c r="F1294" s="15">
        <f>WEEKDAY(TablaCalendario[[#This Row],[Fecha]],2)</f>
        <v>3</v>
      </c>
      <c r="G1294" s="14" t="str">
        <f>TEXT(TablaCalendario[[#This Row],[Fecha]],"DDDD")</f>
        <v>miércoles</v>
      </c>
      <c r="H1294" s="15">
        <f>DAY(TablaCalendario[[#This Row],[Fecha]])</f>
        <v>23</v>
      </c>
    </row>
    <row r="1295" spans="1:8" x14ac:dyDescent="0.4">
      <c r="A1295" s="17">
        <v>39653</v>
      </c>
      <c r="B1295" s="15">
        <f>MONTH(TablaCalendario[[#This Row],[Fecha]])</f>
        <v>7</v>
      </c>
      <c r="C1295" s="14" t="str">
        <f>TEXT(TablaCalendario[[#This Row],[Fecha]],"MMMM")</f>
        <v>julio</v>
      </c>
      <c r="D1295" s="15">
        <f>YEAR(TablaCalendario[[#This Row],[Fecha]])</f>
        <v>2008</v>
      </c>
      <c r="E1295" s="14" t="str">
        <f>"TRIM."&amp;ROUNDDOWN((MONTH(TablaCalendario[[#This Row],[Fecha]])+2)/3,0)</f>
        <v>TRIM.3</v>
      </c>
      <c r="F1295" s="15">
        <f>WEEKDAY(TablaCalendario[[#This Row],[Fecha]],2)</f>
        <v>4</v>
      </c>
      <c r="G1295" s="14" t="str">
        <f>TEXT(TablaCalendario[[#This Row],[Fecha]],"DDDD")</f>
        <v>jueves</v>
      </c>
      <c r="H1295" s="15">
        <f>DAY(TablaCalendario[[#This Row],[Fecha]])</f>
        <v>24</v>
      </c>
    </row>
    <row r="1296" spans="1:8" x14ac:dyDescent="0.4">
      <c r="A1296" s="17">
        <v>39654</v>
      </c>
      <c r="B1296" s="15">
        <f>MONTH(TablaCalendario[[#This Row],[Fecha]])</f>
        <v>7</v>
      </c>
      <c r="C1296" s="14" t="str">
        <f>TEXT(TablaCalendario[[#This Row],[Fecha]],"MMMM")</f>
        <v>julio</v>
      </c>
      <c r="D1296" s="15">
        <f>YEAR(TablaCalendario[[#This Row],[Fecha]])</f>
        <v>2008</v>
      </c>
      <c r="E1296" s="14" t="str">
        <f>"TRIM."&amp;ROUNDDOWN((MONTH(TablaCalendario[[#This Row],[Fecha]])+2)/3,0)</f>
        <v>TRIM.3</v>
      </c>
      <c r="F1296" s="15">
        <f>WEEKDAY(TablaCalendario[[#This Row],[Fecha]],2)</f>
        <v>5</v>
      </c>
      <c r="G1296" s="14" t="str">
        <f>TEXT(TablaCalendario[[#This Row],[Fecha]],"DDDD")</f>
        <v>viernes</v>
      </c>
      <c r="H1296" s="15">
        <f>DAY(TablaCalendario[[#This Row],[Fecha]])</f>
        <v>25</v>
      </c>
    </row>
    <row r="1297" spans="1:8" x14ac:dyDescent="0.4">
      <c r="A1297" s="17">
        <v>39655</v>
      </c>
      <c r="B1297" s="15">
        <f>MONTH(TablaCalendario[[#This Row],[Fecha]])</f>
        <v>7</v>
      </c>
      <c r="C1297" s="14" t="str">
        <f>TEXT(TablaCalendario[[#This Row],[Fecha]],"MMMM")</f>
        <v>julio</v>
      </c>
      <c r="D1297" s="15">
        <f>YEAR(TablaCalendario[[#This Row],[Fecha]])</f>
        <v>2008</v>
      </c>
      <c r="E1297" s="14" t="str">
        <f>"TRIM."&amp;ROUNDDOWN((MONTH(TablaCalendario[[#This Row],[Fecha]])+2)/3,0)</f>
        <v>TRIM.3</v>
      </c>
      <c r="F1297" s="15">
        <f>WEEKDAY(TablaCalendario[[#This Row],[Fecha]],2)</f>
        <v>6</v>
      </c>
      <c r="G1297" s="14" t="str">
        <f>TEXT(TablaCalendario[[#This Row],[Fecha]],"DDDD")</f>
        <v>sábado</v>
      </c>
      <c r="H1297" s="15">
        <f>DAY(TablaCalendario[[#This Row],[Fecha]])</f>
        <v>26</v>
      </c>
    </row>
    <row r="1298" spans="1:8" x14ac:dyDescent="0.4">
      <c r="A1298" s="17">
        <v>39656</v>
      </c>
      <c r="B1298" s="15">
        <f>MONTH(TablaCalendario[[#This Row],[Fecha]])</f>
        <v>7</v>
      </c>
      <c r="C1298" s="14" t="str">
        <f>TEXT(TablaCalendario[[#This Row],[Fecha]],"MMMM")</f>
        <v>julio</v>
      </c>
      <c r="D1298" s="15">
        <f>YEAR(TablaCalendario[[#This Row],[Fecha]])</f>
        <v>2008</v>
      </c>
      <c r="E1298" s="14" t="str">
        <f>"TRIM."&amp;ROUNDDOWN((MONTH(TablaCalendario[[#This Row],[Fecha]])+2)/3,0)</f>
        <v>TRIM.3</v>
      </c>
      <c r="F1298" s="15">
        <f>WEEKDAY(TablaCalendario[[#This Row],[Fecha]],2)</f>
        <v>7</v>
      </c>
      <c r="G1298" s="14" t="str">
        <f>TEXT(TablaCalendario[[#This Row],[Fecha]],"DDDD")</f>
        <v>domingo</v>
      </c>
      <c r="H1298" s="15">
        <f>DAY(TablaCalendario[[#This Row],[Fecha]])</f>
        <v>27</v>
      </c>
    </row>
    <row r="1299" spans="1:8" x14ac:dyDescent="0.4">
      <c r="A1299" s="17">
        <v>39657</v>
      </c>
      <c r="B1299" s="15">
        <f>MONTH(TablaCalendario[[#This Row],[Fecha]])</f>
        <v>7</v>
      </c>
      <c r="C1299" s="14" t="str">
        <f>TEXT(TablaCalendario[[#This Row],[Fecha]],"MMMM")</f>
        <v>julio</v>
      </c>
      <c r="D1299" s="15">
        <f>YEAR(TablaCalendario[[#This Row],[Fecha]])</f>
        <v>2008</v>
      </c>
      <c r="E1299" s="14" t="str">
        <f>"TRIM."&amp;ROUNDDOWN((MONTH(TablaCalendario[[#This Row],[Fecha]])+2)/3,0)</f>
        <v>TRIM.3</v>
      </c>
      <c r="F1299" s="15">
        <f>WEEKDAY(TablaCalendario[[#This Row],[Fecha]],2)</f>
        <v>1</v>
      </c>
      <c r="G1299" s="14" t="str">
        <f>TEXT(TablaCalendario[[#This Row],[Fecha]],"DDDD")</f>
        <v>lunes</v>
      </c>
      <c r="H1299" s="15">
        <f>DAY(TablaCalendario[[#This Row],[Fecha]])</f>
        <v>28</v>
      </c>
    </row>
    <row r="1300" spans="1:8" x14ac:dyDescent="0.4">
      <c r="A1300" s="17">
        <v>39658</v>
      </c>
      <c r="B1300" s="15">
        <f>MONTH(TablaCalendario[[#This Row],[Fecha]])</f>
        <v>7</v>
      </c>
      <c r="C1300" s="14" t="str">
        <f>TEXT(TablaCalendario[[#This Row],[Fecha]],"MMMM")</f>
        <v>julio</v>
      </c>
      <c r="D1300" s="15">
        <f>YEAR(TablaCalendario[[#This Row],[Fecha]])</f>
        <v>2008</v>
      </c>
      <c r="E1300" s="14" t="str">
        <f>"TRIM."&amp;ROUNDDOWN((MONTH(TablaCalendario[[#This Row],[Fecha]])+2)/3,0)</f>
        <v>TRIM.3</v>
      </c>
      <c r="F1300" s="15">
        <f>WEEKDAY(TablaCalendario[[#This Row],[Fecha]],2)</f>
        <v>2</v>
      </c>
      <c r="G1300" s="14" t="str">
        <f>TEXT(TablaCalendario[[#This Row],[Fecha]],"DDDD")</f>
        <v>martes</v>
      </c>
      <c r="H1300" s="15">
        <f>DAY(TablaCalendario[[#This Row],[Fecha]])</f>
        <v>29</v>
      </c>
    </row>
    <row r="1301" spans="1:8" x14ac:dyDescent="0.4">
      <c r="A1301" s="17">
        <v>39659</v>
      </c>
      <c r="B1301" s="15">
        <f>MONTH(TablaCalendario[[#This Row],[Fecha]])</f>
        <v>7</v>
      </c>
      <c r="C1301" s="14" t="str">
        <f>TEXT(TablaCalendario[[#This Row],[Fecha]],"MMMM")</f>
        <v>julio</v>
      </c>
      <c r="D1301" s="15">
        <f>YEAR(TablaCalendario[[#This Row],[Fecha]])</f>
        <v>2008</v>
      </c>
      <c r="E1301" s="14" t="str">
        <f>"TRIM."&amp;ROUNDDOWN((MONTH(TablaCalendario[[#This Row],[Fecha]])+2)/3,0)</f>
        <v>TRIM.3</v>
      </c>
      <c r="F1301" s="15">
        <f>WEEKDAY(TablaCalendario[[#This Row],[Fecha]],2)</f>
        <v>3</v>
      </c>
      <c r="G1301" s="14" t="str">
        <f>TEXT(TablaCalendario[[#This Row],[Fecha]],"DDDD")</f>
        <v>miércoles</v>
      </c>
      <c r="H1301" s="15">
        <f>DAY(TablaCalendario[[#This Row],[Fecha]])</f>
        <v>30</v>
      </c>
    </row>
    <row r="1302" spans="1:8" x14ac:dyDescent="0.4">
      <c r="A1302" s="17">
        <v>39660</v>
      </c>
      <c r="B1302" s="15">
        <f>MONTH(TablaCalendario[[#This Row],[Fecha]])</f>
        <v>7</v>
      </c>
      <c r="C1302" s="14" t="str">
        <f>TEXT(TablaCalendario[[#This Row],[Fecha]],"MMMM")</f>
        <v>julio</v>
      </c>
      <c r="D1302" s="15">
        <f>YEAR(TablaCalendario[[#This Row],[Fecha]])</f>
        <v>2008</v>
      </c>
      <c r="E1302" s="14" t="str">
        <f>"TRIM."&amp;ROUNDDOWN((MONTH(TablaCalendario[[#This Row],[Fecha]])+2)/3,0)</f>
        <v>TRIM.3</v>
      </c>
      <c r="F1302" s="15">
        <f>WEEKDAY(TablaCalendario[[#This Row],[Fecha]],2)</f>
        <v>4</v>
      </c>
      <c r="G1302" s="14" t="str">
        <f>TEXT(TablaCalendario[[#This Row],[Fecha]],"DDDD")</f>
        <v>jueves</v>
      </c>
      <c r="H1302" s="15">
        <f>DAY(TablaCalendario[[#This Row],[Fecha]])</f>
        <v>31</v>
      </c>
    </row>
    <row r="1303" spans="1:8" x14ac:dyDescent="0.4">
      <c r="A1303" s="17">
        <v>39661</v>
      </c>
      <c r="B1303" s="15">
        <f>MONTH(TablaCalendario[[#This Row],[Fecha]])</f>
        <v>8</v>
      </c>
      <c r="C1303" s="14" t="str">
        <f>TEXT(TablaCalendario[[#This Row],[Fecha]],"MMMM")</f>
        <v>agosto</v>
      </c>
      <c r="D1303" s="15">
        <f>YEAR(TablaCalendario[[#This Row],[Fecha]])</f>
        <v>2008</v>
      </c>
      <c r="E1303" s="14" t="str">
        <f>"TRIM."&amp;ROUNDDOWN((MONTH(TablaCalendario[[#This Row],[Fecha]])+2)/3,0)</f>
        <v>TRIM.3</v>
      </c>
      <c r="F1303" s="15">
        <f>WEEKDAY(TablaCalendario[[#This Row],[Fecha]],2)</f>
        <v>5</v>
      </c>
      <c r="G1303" s="14" t="str">
        <f>TEXT(TablaCalendario[[#This Row],[Fecha]],"DDDD")</f>
        <v>viernes</v>
      </c>
      <c r="H1303" s="15">
        <f>DAY(TablaCalendario[[#This Row],[Fecha]])</f>
        <v>1</v>
      </c>
    </row>
    <row r="1304" spans="1:8" x14ac:dyDescent="0.4">
      <c r="A1304" s="17">
        <v>39662</v>
      </c>
      <c r="B1304" s="15">
        <f>MONTH(TablaCalendario[[#This Row],[Fecha]])</f>
        <v>8</v>
      </c>
      <c r="C1304" s="14" t="str">
        <f>TEXT(TablaCalendario[[#This Row],[Fecha]],"MMMM")</f>
        <v>agosto</v>
      </c>
      <c r="D1304" s="15">
        <f>YEAR(TablaCalendario[[#This Row],[Fecha]])</f>
        <v>2008</v>
      </c>
      <c r="E1304" s="14" t="str">
        <f>"TRIM."&amp;ROUNDDOWN((MONTH(TablaCalendario[[#This Row],[Fecha]])+2)/3,0)</f>
        <v>TRIM.3</v>
      </c>
      <c r="F1304" s="15">
        <f>WEEKDAY(TablaCalendario[[#This Row],[Fecha]],2)</f>
        <v>6</v>
      </c>
      <c r="G1304" s="14" t="str">
        <f>TEXT(TablaCalendario[[#This Row],[Fecha]],"DDDD")</f>
        <v>sábado</v>
      </c>
      <c r="H1304" s="15">
        <f>DAY(TablaCalendario[[#This Row],[Fecha]])</f>
        <v>2</v>
      </c>
    </row>
    <row r="1305" spans="1:8" x14ac:dyDescent="0.4">
      <c r="A1305" s="17">
        <v>39663</v>
      </c>
      <c r="B1305" s="15">
        <f>MONTH(TablaCalendario[[#This Row],[Fecha]])</f>
        <v>8</v>
      </c>
      <c r="C1305" s="14" t="str">
        <f>TEXT(TablaCalendario[[#This Row],[Fecha]],"MMMM")</f>
        <v>agosto</v>
      </c>
      <c r="D1305" s="15">
        <f>YEAR(TablaCalendario[[#This Row],[Fecha]])</f>
        <v>2008</v>
      </c>
      <c r="E1305" s="14" t="str">
        <f>"TRIM."&amp;ROUNDDOWN((MONTH(TablaCalendario[[#This Row],[Fecha]])+2)/3,0)</f>
        <v>TRIM.3</v>
      </c>
      <c r="F1305" s="15">
        <f>WEEKDAY(TablaCalendario[[#This Row],[Fecha]],2)</f>
        <v>7</v>
      </c>
      <c r="G1305" s="14" t="str">
        <f>TEXT(TablaCalendario[[#This Row],[Fecha]],"DDDD")</f>
        <v>domingo</v>
      </c>
      <c r="H1305" s="15">
        <f>DAY(TablaCalendario[[#This Row],[Fecha]])</f>
        <v>3</v>
      </c>
    </row>
    <row r="1306" spans="1:8" x14ac:dyDescent="0.4">
      <c r="A1306" s="17">
        <v>39664</v>
      </c>
      <c r="B1306" s="15">
        <f>MONTH(TablaCalendario[[#This Row],[Fecha]])</f>
        <v>8</v>
      </c>
      <c r="C1306" s="14" t="str">
        <f>TEXT(TablaCalendario[[#This Row],[Fecha]],"MMMM")</f>
        <v>agosto</v>
      </c>
      <c r="D1306" s="15">
        <f>YEAR(TablaCalendario[[#This Row],[Fecha]])</f>
        <v>2008</v>
      </c>
      <c r="E1306" s="14" t="str">
        <f>"TRIM."&amp;ROUNDDOWN((MONTH(TablaCalendario[[#This Row],[Fecha]])+2)/3,0)</f>
        <v>TRIM.3</v>
      </c>
      <c r="F1306" s="15">
        <f>WEEKDAY(TablaCalendario[[#This Row],[Fecha]],2)</f>
        <v>1</v>
      </c>
      <c r="G1306" s="14" t="str">
        <f>TEXT(TablaCalendario[[#This Row],[Fecha]],"DDDD")</f>
        <v>lunes</v>
      </c>
      <c r="H1306" s="15">
        <f>DAY(TablaCalendario[[#This Row],[Fecha]])</f>
        <v>4</v>
      </c>
    </row>
    <row r="1307" spans="1:8" x14ac:dyDescent="0.4">
      <c r="A1307" s="17">
        <v>39665</v>
      </c>
      <c r="B1307" s="15">
        <f>MONTH(TablaCalendario[[#This Row],[Fecha]])</f>
        <v>8</v>
      </c>
      <c r="C1307" s="14" t="str">
        <f>TEXT(TablaCalendario[[#This Row],[Fecha]],"MMMM")</f>
        <v>agosto</v>
      </c>
      <c r="D1307" s="15">
        <f>YEAR(TablaCalendario[[#This Row],[Fecha]])</f>
        <v>2008</v>
      </c>
      <c r="E1307" s="14" t="str">
        <f>"TRIM."&amp;ROUNDDOWN((MONTH(TablaCalendario[[#This Row],[Fecha]])+2)/3,0)</f>
        <v>TRIM.3</v>
      </c>
      <c r="F1307" s="15">
        <f>WEEKDAY(TablaCalendario[[#This Row],[Fecha]],2)</f>
        <v>2</v>
      </c>
      <c r="G1307" s="14" t="str">
        <f>TEXT(TablaCalendario[[#This Row],[Fecha]],"DDDD")</f>
        <v>martes</v>
      </c>
      <c r="H1307" s="15">
        <f>DAY(TablaCalendario[[#This Row],[Fecha]])</f>
        <v>5</v>
      </c>
    </row>
    <row r="1308" spans="1:8" x14ac:dyDescent="0.4">
      <c r="A1308" s="17">
        <v>39666</v>
      </c>
      <c r="B1308" s="15">
        <f>MONTH(TablaCalendario[[#This Row],[Fecha]])</f>
        <v>8</v>
      </c>
      <c r="C1308" s="14" t="str">
        <f>TEXT(TablaCalendario[[#This Row],[Fecha]],"MMMM")</f>
        <v>agosto</v>
      </c>
      <c r="D1308" s="15">
        <f>YEAR(TablaCalendario[[#This Row],[Fecha]])</f>
        <v>2008</v>
      </c>
      <c r="E1308" s="14" t="str">
        <f>"TRIM."&amp;ROUNDDOWN((MONTH(TablaCalendario[[#This Row],[Fecha]])+2)/3,0)</f>
        <v>TRIM.3</v>
      </c>
      <c r="F1308" s="15">
        <f>WEEKDAY(TablaCalendario[[#This Row],[Fecha]],2)</f>
        <v>3</v>
      </c>
      <c r="G1308" s="14" t="str">
        <f>TEXT(TablaCalendario[[#This Row],[Fecha]],"DDDD")</f>
        <v>miércoles</v>
      </c>
      <c r="H1308" s="15">
        <f>DAY(TablaCalendario[[#This Row],[Fecha]])</f>
        <v>6</v>
      </c>
    </row>
    <row r="1309" spans="1:8" x14ac:dyDescent="0.4">
      <c r="A1309" s="17">
        <v>39667</v>
      </c>
      <c r="B1309" s="15">
        <f>MONTH(TablaCalendario[[#This Row],[Fecha]])</f>
        <v>8</v>
      </c>
      <c r="C1309" s="14" t="str">
        <f>TEXT(TablaCalendario[[#This Row],[Fecha]],"MMMM")</f>
        <v>agosto</v>
      </c>
      <c r="D1309" s="15">
        <f>YEAR(TablaCalendario[[#This Row],[Fecha]])</f>
        <v>2008</v>
      </c>
      <c r="E1309" s="14" t="str">
        <f>"TRIM."&amp;ROUNDDOWN((MONTH(TablaCalendario[[#This Row],[Fecha]])+2)/3,0)</f>
        <v>TRIM.3</v>
      </c>
      <c r="F1309" s="15">
        <f>WEEKDAY(TablaCalendario[[#This Row],[Fecha]],2)</f>
        <v>4</v>
      </c>
      <c r="G1309" s="14" t="str">
        <f>TEXT(TablaCalendario[[#This Row],[Fecha]],"DDDD")</f>
        <v>jueves</v>
      </c>
      <c r="H1309" s="15">
        <f>DAY(TablaCalendario[[#This Row],[Fecha]])</f>
        <v>7</v>
      </c>
    </row>
    <row r="1310" spans="1:8" x14ac:dyDescent="0.4">
      <c r="A1310" s="17">
        <v>39668</v>
      </c>
      <c r="B1310" s="15">
        <f>MONTH(TablaCalendario[[#This Row],[Fecha]])</f>
        <v>8</v>
      </c>
      <c r="C1310" s="14" t="str">
        <f>TEXT(TablaCalendario[[#This Row],[Fecha]],"MMMM")</f>
        <v>agosto</v>
      </c>
      <c r="D1310" s="15">
        <f>YEAR(TablaCalendario[[#This Row],[Fecha]])</f>
        <v>2008</v>
      </c>
      <c r="E1310" s="14" t="str">
        <f>"TRIM."&amp;ROUNDDOWN((MONTH(TablaCalendario[[#This Row],[Fecha]])+2)/3,0)</f>
        <v>TRIM.3</v>
      </c>
      <c r="F1310" s="15">
        <f>WEEKDAY(TablaCalendario[[#This Row],[Fecha]],2)</f>
        <v>5</v>
      </c>
      <c r="G1310" s="14" t="str">
        <f>TEXT(TablaCalendario[[#This Row],[Fecha]],"DDDD")</f>
        <v>viernes</v>
      </c>
      <c r="H1310" s="15">
        <f>DAY(TablaCalendario[[#This Row],[Fecha]])</f>
        <v>8</v>
      </c>
    </row>
    <row r="1311" spans="1:8" x14ac:dyDescent="0.4">
      <c r="A1311" s="17">
        <v>39669</v>
      </c>
      <c r="B1311" s="15">
        <f>MONTH(TablaCalendario[[#This Row],[Fecha]])</f>
        <v>8</v>
      </c>
      <c r="C1311" s="14" t="str">
        <f>TEXT(TablaCalendario[[#This Row],[Fecha]],"MMMM")</f>
        <v>agosto</v>
      </c>
      <c r="D1311" s="15">
        <f>YEAR(TablaCalendario[[#This Row],[Fecha]])</f>
        <v>2008</v>
      </c>
      <c r="E1311" s="14" t="str">
        <f>"TRIM."&amp;ROUNDDOWN((MONTH(TablaCalendario[[#This Row],[Fecha]])+2)/3,0)</f>
        <v>TRIM.3</v>
      </c>
      <c r="F1311" s="15">
        <f>WEEKDAY(TablaCalendario[[#This Row],[Fecha]],2)</f>
        <v>6</v>
      </c>
      <c r="G1311" s="14" t="str">
        <f>TEXT(TablaCalendario[[#This Row],[Fecha]],"DDDD")</f>
        <v>sábado</v>
      </c>
      <c r="H1311" s="15">
        <f>DAY(TablaCalendario[[#This Row],[Fecha]])</f>
        <v>9</v>
      </c>
    </row>
    <row r="1312" spans="1:8" x14ac:dyDescent="0.4">
      <c r="A1312" s="17">
        <v>39670</v>
      </c>
      <c r="B1312" s="15">
        <f>MONTH(TablaCalendario[[#This Row],[Fecha]])</f>
        <v>8</v>
      </c>
      <c r="C1312" s="14" t="str">
        <f>TEXT(TablaCalendario[[#This Row],[Fecha]],"MMMM")</f>
        <v>agosto</v>
      </c>
      <c r="D1312" s="15">
        <f>YEAR(TablaCalendario[[#This Row],[Fecha]])</f>
        <v>2008</v>
      </c>
      <c r="E1312" s="14" t="str">
        <f>"TRIM."&amp;ROUNDDOWN((MONTH(TablaCalendario[[#This Row],[Fecha]])+2)/3,0)</f>
        <v>TRIM.3</v>
      </c>
      <c r="F1312" s="15">
        <f>WEEKDAY(TablaCalendario[[#This Row],[Fecha]],2)</f>
        <v>7</v>
      </c>
      <c r="G1312" s="14" t="str">
        <f>TEXT(TablaCalendario[[#This Row],[Fecha]],"DDDD")</f>
        <v>domingo</v>
      </c>
      <c r="H1312" s="15">
        <f>DAY(TablaCalendario[[#This Row],[Fecha]])</f>
        <v>10</v>
      </c>
    </row>
    <row r="1313" spans="1:8" x14ac:dyDescent="0.4">
      <c r="A1313" s="17">
        <v>39671</v>
      </c>
      <c r="B1313" s="15">
        <f>MONTH(TablaCalendario[[#This Row],[Fecha]])</f>
        <v>8</v>
      </c>
      <c r="C1313" s="14" t="str">
        <f>TEXT(TablaCalendario[[#This Row],[Fecha]],"MMMM")</f>
        <v>agosto</v>
      </c>
      <c r="D1313" s="15">
        <f>YEAR(TablaCalendario[[#This Row],[Fecha]])</f>
        <v>2008</v>
      </c>
      <c r="E1313" s="14" t="str">
        <f>"TRIM."&amp;ROUNDDOWN((MONTH(TablaCalendario[[#This Row],[Fecha]])+2)/3,0)</f>
        <v>TRIM.3</v>
      </c>
      <c r="F1313" s="15">
        <f>WEEKDAY(TablaCalendario[[#This Row],[Fecha]],2)</f>
        <v>1</v>
      </c>
      <c r="G1313" s="14" t="str">
        <f>TEXT(TablaCalendario[[#This Row],[Fecha]],"DDDD")</f>
        <v>lunes</v>
      </c>
      <c r="H1313" s="15">
        <f>DAY(TablaCalendario[[#This Row],[Fecha]])</f>
        <v>11</v>
      </c>
    </row>
    <row r="1314" spans="1:8" x14ac:dyDescent="0.4">
      <c r="A1314" s="17">
        <v>39672</v>
      </c>
      <c r="B1314" s="15">
        <f>MONTH(TablaCalendario[[#This Row],[Fecha]])</f>
        <v>8</v>
      </c>
      <c r="C1314" s="14" t="str">
        <f>TEXT(TablaCalendario[[#This Row],[Fecha]],"MMMM")</f>
        <v>agosto</v>
      </c>
      <c r="D1314" s="15">
        <f>YEAR(TablaCalendario[[#This Row],[Fecha]])</f>
        <v>2008</v>
      </c>
      <c r="E1314" s="14" t="str">
        <f>"TRIM."&amp;ROUNDDOWN((MONTH(TablaCalendario[[#This Row],[Fecha]])+2)/3,0)</f>
        <v>TRIM.3</v>
      </c>
      <c r="F1314" s="15">
        <f>WEEKDAY(TablaCalendario[[#This Row],[Fecha]],2)</f>
        <v>2</v>
      </c>
      <c r="G1314" s="14" t="str">
        <f>TEXT(TablaCalendario[[#This Row],[Fecha]],"DDDD")</f>
        <v>martes</v>
      </c>
      <c r="H1314" s="15">
        <f>DAY(TablaCalendario[[#This Row],[Fecha]])</f>
        <v>12</v>
      </c>
    </row>
    <row r="1315" spans="1:8" x14ac:dyDescent="0.4">
      <c r="A1315" s="17">
        <v>39673</v>
      </c>
      <c r="B1315" s="15">
        <f>MONTH(TablaCalendario[[#This Row],[Fecha]])</f>
        <v>8</v>
      </c>
      <c r="C1315" s="14" t="str">
        <f>TEXT(TablaCalendario[[#This Row],[Fecha]],"MMMM")</f>
        <v>agosto</v>
      </c>
      <c r="D1315" s="15">
        <f>YEAR(TablaCalendario[[#This Row],[Fecha]])</f>
        <v>2008</v>
      </c>
      <c r="E1315" s="14" t="str">
        <f>"TRIM."&amp;ROUNDDOWN((MONTH(TablaCalendario[[#This Row],[Fecha]])+2)/3,0)</f>
        <v>TRIM.3</v>
      </c>
      <c r="F1315" s="15">
        <f>WEEKDAY(TablaCalendario[[#This Row],[Fecha]],2)</f>
        <v>3</v>
      </c>
      <c r="G1315" s="14" t="str">
        <f>TEXT(TablaCalendario[[#This Row],[Fecha]],"DDDD")</f>
        <v>miércoles</v>
      </c>
      <c r="H1315" s="15">
        <f>DAY(TablaCalendario[[#This Row],[Fecha]])</f>
        <v>13</v>
      </c>
    </row>
    <row r="1316" spans="1:8" x14ac:dyDescent="0.4">
      <c r="A1316" s="17">
        <v>39674</v>
      </c>
      <c r="B1316" s="15">
        <f>MONTH(TablaCalendario[[#This Row],[Fecha]])</f>
        <v>8</v>
      </c>
      <c r="C1316" s="14" t="str">
        <f>TEXT(TablaCalendario[[#This Row],[Fecha]],"MMMM")</f>
        <v>agosto</v>
      </c>
      <c r="D1316" s="15">
        <f>YEAR(TablaCalendario[[#This Row],[Fecha]])</f>
        <v>2008</v>
      </c>
      <c r="E1316" s="14" t="str">
        <f>"TRIM."&amp;ROUNDDOWN((MONTH(TablaCalendario[[#This Row],[Fecha]])+2)/3,0)</f>
        <v>TRIM.3</v>
      </c>
      <c r="F1316" s="15">
        <f>WEEKDAY(TablaCalendario[[#This Row],[Fecha]],2)</f>
        <v>4</v>
      </c>
      <c r="G1316" s="14" t="str">
        <f>TEXT(TablaCalendario[[#This Row],[Fecha]],"DDDD")</f>
        <v>jueves</v>
      </c>
      <c r="H1316" s="15">
        <f>DAY(TablaCalendario[[#This Row],[Fecha]])</f>
        <v>14</v>
      </c>
    </row>
    <row r="1317" spans="1:8" x14ac:dyDescent="0.4">
      <c r="A1317" s="17">
        <v>39675</v>
      </c>
      <c r="B1317" s="15">
        <f>MONTH(TablaCalendario[[#This Row],[Fecha]])</f>
        <v>8</v>
      </c>
      <c r="C1317" s="14" t="str">
        <f>TEXT(TablaCalendario[[#This Row],[Fecha]],"MMMM")</f>
        <v>agosto</v>
      </c>
      <c r="D1317" s="15">
        <f>YEAR(TablaCalendario[[#This Row],[Fecha]])</f>
        <v>2008</v>
      </c>
      <c r="E1317" s="14" t="str">
        <f>"TRIM."&amp;ROUNDDOWN((MONTH(TablaCalendario[[#This Row],[Fecha]])+2)/3,0)</f>
        <v>TRIM.3</v>
      </c>
      <c r="F1317" s="15">
        <f>WEEKDAY(TablaCalendario[[#This Row],[Fecha]],2)</f>
        <v>5</v>
      </c>
      <c r="G1317" s="14" t="str">
        <f>TEXT(TablaCalendario[[#This Row],[Fecha]],"DDDD")</f>
        <v>viernes</v>
      </c>
      <c r="H1317" s="15">
        <f>DAY(TablaCalendario[[#This Row],[Fecha]])</f>
        <v>15</v>
      </c>
    </row>
    <row r="1318" spans="1:8" x14ac:dyDescent="0.4">
      <c r="A1318" s="17">
        <v>39676</v>
      </c>
      <c r="B1318" s="15">
        <f>MONTH(TablaCalendario[[#This Row],[Fecha]])</f>
        <v>8</v>
      </c>
      <c r="C1318" s="14" t="str">
        <f>TEXT(TablaCalendario[[#This Row],[Fecha]],"MMMM")</f>
        <v>agosto</v>
      </c>
      <c r="D1318" s="15">
        <f>YEAR(TablaCalendario[[#This Row],[Fecha]])</f>
        <v>2008</v>
      </c>
      <c r="E1318" s="14" t="str">
        <f>"TRIM."&amp;ROUNDDOWN((MONTH(TablaCalendario[[#This Row],[Fecha]])+2)/3,0)</f>
        <v>TRIM.3</v>
      </c>
      <c r="F1318" s="15">
        <f>WEEKDAY(TablaCalendario[[#This Row],[Fecha]],2)</f>
        <v>6</v>
      </c>
      <c r="G1318" s="14" t="str">
        <f>TEXT(TablaCalendario[[#This Row],[Fecha]],"DDDD")</f>
        <v>sábado</v>
      </c>
      <c r="H1318" s="15">
        <f>DAY(TablaCalendario[[#This Row],[Fecha]])</f>
        <v>16</v>
      </c>
    </row>
    <row r="1319" spans="1:8" x14ac:dyDescent="0.4">
      <c r="A1319" s="17">
        <v>39677</v>
      </c>
      <c r="B1319" s="15">
        <f>MONTH(TablaCalendario[[#This Row],[Fecha]])</f>
        <v>8</v>
      </c>
      <c r="C1319" s="14" t="str">
        <f>TEXT(TablaCalendario[[#This Row],[Fecha]],"MMMM")</f>
        <v>agosto</v>
      </c>
      <c r="D1319" s="15">
        <f>YEAR(TablaCalendario[[#This Row],[Fecha]])</f>
        <v>2008</v>
      </c>
      <c r="E1319" s="14" t="str">
        <f>"TRIM."&amp;ROUNDDOWN((MONTH(TablaCalendario[[#This Row],[Fecha]])+2)/3,0)</f>
        <v>TRIM.3</v>
      </c>
      <c r="F1319" s="15">
        <f>WEEKDAY(TablaCalendario[[#This Row],[Fecha]],2)</f>
        <v>7</v>
      </c>
      <c r="G1319" s="14" t="str">
        <f>TEXT(TablaCalendario[[#This Row],[Fecha]],"DDDD")</f>
        <v>domingo</v>
      </c>
      <c r="H1319" s="15">
        <f>DAY(TablaCalendario[[#This Row],[Fecha]])</f>
        <v>17</v>
      </c>
    </row>
    <row r="1320" spans="1:8" x14ac:dyDescent="0.4">
      <c r="A1320" s="17">
        <v>39678</v>
      </c>
      <c r="B1320" s="15">
        <f>MONTH(TablaCalendario[[#This Row],[Fecha]])</f>
        <v>8</v>
      </c>
      <c r="C1320" s="14" t="str">
        <f>TEXT(TablaCalendario[[#This Row],[Fecha]],"MMMM")</f>
        <v>agosto</v>
      </c>
      <c r="D1320" s="15">
        <f>YEAR(TablaCalendario[[#This Row],[Fecha]])</f>
        <v>2008</v>
      </c>
      <c r="E1320" s="14" t="str">
        <f>"TRIM."&amp;ROUNDDOWN((MONTH(TablaCalendario[[#This Row],[Fecha]])+2)/3,0)</f>
        <v>TRIM.3</v>
      </c>
      <c r="F1320" s="15">
        <f>WEEKDAY(TablaCalendario[[#This Row],[Fecha]],2)</f>
        <v>1</v>
      </c>
      <c r="G1320" s="14" t="str">
        <f>TEXT(TablaCalendario[[#This Row],[Fecha]],"DDDD")</f>
        <v>lunes</v>
      </c>
      <c r="H1320" s="15">
        <f>DAY(TablaCalendario[[#This Row],[Fecha]])</f>
        <v>18</v>
      </c>
    </row>
    <row r="1321" spans="1:8" x14ac:dyDescent="0.4">
      <c r="A1321" s="17">
        <v>39679</v>
      </c>
      <c r="B1321" s="15">
        <f>MONTH(TablaCalendario[[#This Row],[Fecha]])</f>
        <v>8</v>
      </c>
      <c r="C1321" s="14" t="str">
        <f>TEXT(TablaCalendario[[#This Row],[Fecha]],"MMMM")</f>
        <v>agosto</v>
      </c>
      <c r="D1321" s="15">
        <f>YEAR(TablaCalendario[[#This Row],[Fecha]])</f>
        <v>2008</v>
      </c>
      <c r="E1321" s="14" t="str">
        <f>"TRIM."&amp;ROUNDDOWN((MONTH(TablaCalendario[[#This Row],[Fecha]])+2)/3,0)</f>
        <v>TRIM.3</v>
      </c>
      <c r="F1321" s="15">
        <f>WEEKDAY(TablaCalendario[[#This Row],[Fecha]],2)</f>
        <v>2</v>
      </c>
      <c r="G1321" s="14" t="str">
        <f>TEXT(TablaCalendario[[#This Row],[Fecha]],"DDDD")</f>
        <v>martes</v>
      </c>
      <c r="H1321" s="15">
        <f>DAY(TablaCalendario[[#This Row],[Fecha]])</f>
        <v>19</v>
      </c>
    </row>
    <row r="1322" spans="1:8" x14ac:dyDescent="0.4">
      <c r="A1322" s="17">
        <v>39680</v>
      </c>
      <c r="B1322" s="15">
        <f>MONTH(TablaCalendario[[#This Row],[Fecha]])</f>
        <v>8</v>
      </c>
      <c r="C1322" s="14" t="str">
        <f>TEXT(TablaCalendario[[#This Row],[Fecha]],"MMMM")</f>
        <v>agosto</v>
      </c>
      <c r="D1322" s="15">
        <f>YEAR(TablaCalendario[[#This Row],[Fecha]])</f>
        <v>2008</v>
      </c>
      <c r="E1322" s="14" t="str">
        <f>"TRIM."&amp;ROUNDDOWN((MONTH(TablaCalendario[[#This Row],[Fecha]])+2)/3,0)</f>
        <v>TRIM.3</v>
      </c>
      <c r="F1322" s="15">
        <f>WEEKDAY(TablaCalendario[[#This Row],[Fecha]],2)</f>
        <v>3</v>
      </c>
      <c r="G1322" s="14" t="str">
        <f>TEXT(TablaCalendario[[#This Row],[Fecha]],"DDDD")</f>
        <v>miércoles</v>
      </c>
      <c r="H1322" s="15">
        <f>DAY(TablaCalendario[[#This Row],[Fecha]])</f>
        <v>20</v>
      </c>
    </row>
    <row r="1323" spans="1:8" x14ac:dyDescent="0.4">
      <c r="A1323" s="17">
        <v>39681</v>
      </c>
      <c r="B1323" s="15">
        <f>MONTH(TablaCalendario[[#This Row],[Fecha]])</f>
        <v>8</v>
      </c>
      <c r="C1323" s="14" t="str">
        <f>TEXT(TablaCalendario[[#This Row],[Fecha]],"MMMM")</f>
        <v>agosto</v>
      </c>
      <c r="D1323" s="15">
        <f>YEAR(TablaCalendario[[#This Row],[Fecha]])</f>
        <v>2008</v>
      </c>
      <c r="E1323" s="14" t="str">
        <f>"TRIM."&amp;ROUNDDOWN((MONTH(TablaCalendario[[#This Row],[Fecha]])+2)/3,0)</f>
        <v>TRIM.3</v>
      </c>
      <c r="F1323" s="15">
        <f>WEEKDAY(TablaCalendario[[#This Row],[Fecha]],2)</f>
        <v>4</v>
      </c>
      <c r="G1323" s="14" t="str">
        <f>TEXT(TablaCalendario[[#This Row],[Fecha]],"DDDD")</f>
        <v>jueves</v>
      </c>
      <c r="H1323" s="15">
        <f>DAY(TablaCalendario[[#This Row],[Fecha]])</f>
        <v>21</v>
      </c>
    </row>
    <row r="1324" spans="1:8" x14ac:dyDescent="0.4">
      <c r="A1324" s="17">
        <v>39682</v>
      </c>
      <c r="B1324" s="15">
        <f>MONTH(TablaCalendario[[#This Row],[Fecha]])</f>
        <v>8</v>
      </c>
      <c r="C1324" s="14" t="str">
        <f>TEXT(TablaCalendario[[#This Row],[Fecha]],"MMMM")</f>
        <v>agosto</v>
      </c>
      <c r="D1324" s="15">
        <f>YEAR(TablaCalendario[[#This Row],[Fecha]])</f>
        <v>2008</v>
      </c>
      <c r="E1324" s="14" t="str">
        <f>"TRIM."&amp;ROUNDDOWN((MONTH(TablaCalendario[[#This Row],[Fecha]])+2)/3,0)</f>
        <v>TRIM.3</v>
      </c>
      <c r="F1324" s="15">
        <f>WEEKDAY(TablaCalendario[[#This Row],[Fecha]],2)</f>
        <v>5</v>
      </c>
      <c r="G1324" s="14" t="str">
        <f>TEXT(TablaCalendario[[#This Row],[Fecha]],"DDDD")</f>
        <v>viernes</v>
      </c>
      <c r="H1324" s="15">
        <f>DAY(TablaCalendario[[#This Row],[Fecha]])</f>
        <v>22</v>
      </c>
    </row>
    <row r="1325" spans="1:8" x14ac:dyDescent="0.4">
      <c r="A1325" s="17">
        <v>39683</v>
      </c>
      <c r="B1325" s="15">
        <f>MONTH(TablaCalendario[[#This Row],[Fecha]])</f>
        <v>8</v>
      </c>
      <c r="C1325" s="14" t="str">
        <f>TEXT(TablaCalendario[[#This Row],[Fecha]],"MMMM")</f>
        <v>agosto</v>
      </c>
      <c r="D1325" s="15">
        <f>YEAR(TablaCalendario[[#This Row],[Fecha]])</f>
        <v>2008</v>
      </c>
      <c r="E1325" s="14" t="str">
        <f>"TRIM."&amp;ROUNDDOWN((MONTH(TablaCalendario[[#This Row],[Fecha]])+2)/3,0)</f>
        <v>TRIM.3</v>
      </c>
      <c r="F1325" s="15">
        <f>WEEKDAY(TablaCalendario[[#This Row],[Fecha]],2)</f>
        <v>6</v>
      </c>
      <c r="G1325" s="14" t="str">
        <f>TEXT(TablaCalendario[[#This Row],[Fecha]],"DDDD")</f>
        <v>sábado</v>
      </c>
      <c r="H1325" s="15">
        <f>DAY(TablaCalendario[[#This Row],[Fecha]])</f>
        <v>23</v>
      </c>
    </row>
    <row r="1326" spans="1:8" x14ac:dyDescent="0.4">
      <c r="A1326" s="17">
        <v>39684</v>
      </c>
      <c r="B1326" s="15">
        <f>MONTH(TablaCalendario[[#This Row],[Fecha]])</f>
        <v>8</v>
      </c>
      <c r="C1326" s="14" t="str">
        <f>TEXT(TablaCalendario[[#This Row],[Fecha]],"MMMM")</f>
        <v>agosto</v>
      </c>
      <c r="D1326" s="15">
        <f>YEAR(TablaCalendario[[#This Row],[Fecha]])</f>
        <v>2008</v>
      </c>
      <c r="E1326" s="14" t="str">
        <f>"TRIM."&amp;ROUNDDOWN((MONTH(TablaCalendario[[#This Row],[Fecha]])+2)/3,0)</f>
        <v>TRIM.3</v>
      </c>
      <c r="F1326" s="15">
        <f>WEEKDAY(TablaCalendario[[#This Row],[Fecha]],2)</f>
        <v>7</v>
      </c>
      <c r="G1326" s="14" t="str">
        <f>TEXT(TablaCalendario[[#This Row],[Fecha]],"DDDD")</f>
        <v>domingo</v>
      </c>
      <c r="H1326" s="15">
        <f>DAY(TablaCalendario[[#This Row],[Fecha]])</f>
        <v>24</v>
      </c>
    </row>
    <row r="1327" spans="1:8" x14ac:dyDescent="0.4">
      <c r="A1327" s="17">
        <v>39685</v>
      </c>
      <c r="B1327" s="15">
        <f>MONTH(TablaCalendario[[#This Row],[Fecha]])</f>
        <v>8</v>
      </c>
      <c r="C1327" s="14" t="str">
        <f>TEXT(TablaCalendario[[#This Row],[Fecha]],"MMMM")</f>
        <v>agosto</v>
      </c>
      <c r="D1327" s="15">
        <f>YEAR(TablaCalendario[[#This Row],[Fecha]])</f>
        <v>2008</v>
      </c>
      <c r="E1327" s="14" t="str">
        <f>"TRIM."&amp;ROUNDDOWN((MONTH(TablaCalendario[[#This Row],[Fecha]])+2)/3,0)</f>
        <v>TRIM.3</v>
      </c>
      <c r="F1327" s="15">
        <f>WEEKDAY(TablaCalendario[[#This Row],[Fecha]],2)</f>
        <v>1</v>
      </c>
      <c r="G1327" s="14" t="str">
        <f>TEXT(TablaCalendario[[#This Row],[Fecha]],"DDDD")</f>
        <v>lunes</v>
      </c>
      <c r="H1327" s="15">
        <f>DAY(TablaCalendario[[#This Row],[Fecha]])</f>
        <v>25</v>
      </c>
    </row>
    <row r="1328" spans="1:8" x14ac:dyDescent="0.4">
      <c r="A1328" s="17">
        <v>39686</v>
      </c>
      <c r="B1328" s="15">
        <f>MONTH(TablaCalendario[[#This Row],[Fecha]])</f>
        <v>8</v>
      </c>
      <c r="C1328" s="14" t="str">
        <f>TEXT(TablaCalendario[[#This Row],[Fecha]],"MMMM")</f>
        <v>agosto</v>
      </c>
      <c r="D1328" s="15">
        <f>YEAR(TablaCalendario[[#This Row],[Fecha]])</f>
        <v>2008</v>
      </c>
      <c r="E1328" s="14" t="str">
        <f>"TRIM."&amp;ROUNDDOWN((MONTH(TablaCalendario[[#This Row],[Fecha]])+2)/3,0)</f>
        <v>TRIM.3</v>
      </c>
      <c r="F1328" s="15">
        <f>WEEKDAY(TablaCalendario[[#This Row],[Fecha]],2)</f>
        <v>2</v>
      </c>
      <c r="G1328" s="14" t="str">
        <f>TEXT(TablaCalendario[[#This Row],[Fecha]],"DDDD")</f>
        <v>martes</v>
      </c>
      <c r="H1328" s="15">
        <f>DAY(TablaCalendario[[#This Row],[Fecha]])</f>
        <v>26</v>
      </c>
    </row>
    <row r="1329" spans="1:8" x14ac:dyDescent="0.4">
      <c r="A1329" s="17">
        <v>39687</v>
      </c>
      <c r="B1329" s="15">
        <f>MONTH(TablaCalendario[[#This Row],[Fecha]])</f>
        <v>8</v>
      </c>
      <c r="C1329" s="14" t="str">
        <f>TEXT(TablaCalendario[[#This Row],[Fecha]],"MMMM")</f>
        <v>agosto</v>
      </c>
      <c r="D1329" s="15">
        <f>YEAR(TablaCalendario[[#This Row],[Fecha]])</f>
        <v>2008</v>
      </c>
      <c r="E1329" s="14" t="str">
        <f>"TRIM."&amp;ROUNDDOWN((MONTH(TablaCalendario[[#This Row],[Fecha]])+2)/3,0)</f>
        <v>TRIM.3</v>
      </c>
      <c r="F1329" s="15">
        <f>WEEKDAY(TablaCalendario[[#This Row],[Fecha]],2)</f>
        <v>3</v>
      </c>
      <c r="G1329" s="14" t="str">
        <f>TEXT(TablaCalendario[[#This Row],[Fecha]],"DDDD")</f>
        <v>miércoles</v>
      </c>
      <c r="H1329" s="15">
        <f>DAY(TablaCalendario[[#This Row],[Fecha]])</f>
        <v>27</v>
      </c>
    </row>
    <row r="1330" spans="1:8" x14ac:dyDescent="0.4">
      <c r="A1330" s="17">
        <v>39688</v>
      </c>
      <c r="B1330" s="15">
        <f>MONTH(TablaCalendario[[#This Row],[Fecha]])</f>
        <v>8</v>
      </c>
      <c r="C1330" s="14" t="str">
        <f>TEXT(TablaCalendario[[#This Row],[Fecha]],"MMMM")</f>
        <v>agosto</v>
      </c>
      <c r="D1330" s="15">
        <f>YEAR(TablaCalendario[[#This Row],[Fecha]])</f>
        <v>2008</v>
      </c>
      <c r="E1330" s="14" t="str">
        <f>"TRIM."&amp;ROUNDDOWN((MONTH(TablaCalendario[[#This Row],[Fecha]])+2)/3,0)</f>
        <v>TRIM.3</v>
      </c>
      <c r="F1330" s="15">
        <f>WEEKDAY(TablaCalendario[[#This Row],[Fecha]],2)</f>
        <v>4</v>
      </c>
      <c r="G1330" s="14" t="str">
        <f>TEXT(TablaCalendario[[#This Row],[Fecha]],"DDDD")</f>
        <v>jueves</v>
      </c>
      <c r="H1330" s="15">
        <f>DAY(TablaCalendario[[#This Row],[Fecha]])</f>
        <v>28</v>
      </c>
    </row>
    <row r="1331" spans="1:8" x14ac:dyDescent="0.4">
      <c r="A1331" s="17">
        <v>39689</v>
      </c>
      <c r="B1331" s="15">
        <f>MONTH(TablaCalendario[[#This Row],[Fecha]])</f>
        <v>8</v>
      </c>
      <c r="C1331" s="14" t="str">
        <f>TEXT(TablaCalendario[[#This Row],[Fecha]],"MMMM")</f>
        <v>agosto</v>
      </c>
      <c r="D1331" s="15">
        <f>YEAR(TablaCalendario[[#This Row],[Fecha]])</f>
        <v>2008</v>
      </c>
      <c r="E1331" s="14" t="str">
        <f>"TRIM."&amp;ROUNDDOWN((MONTH(TablaCalendario[[#This Row],[Fecha]])+2)/3,0)</f>
        <v>TRIM.3</v>
      </c>
      <c r="F1331" s="15">
        <f>WEEKDAY(TablaCalendario[[#This Row],[Fecha]],2)</f>
        <v>5</v>
      </c>
      <c r="G1331" s="14" t="str">
        <f>TEXT(TablaCalendario[[#This Row],[Fecha]],"DDDD")</f>
        <v>viernes</v>
      </c>
      <c r="H1331" s="15">
        <f>DAY(TablaCalendario[[#This Row],[Fecha]])</f>
        <v>29</v>
      </c>
    </row>
    <row r="1332" spans="1:8" x14ac:dyDescent="0.4">
      <c r="A1332" s="17">
        <v>39690</v>
      </c>
      <c r="B1332" s="15">
        <f>MONTH(TablaCalendario[[#This Row],[Fecha]])</f>
        <v>8</v>
      </c>
      <c r="C1332" s="14" t="str">
        <f>TEXT(TablaCalendario[[#This Row],[Fecha]],"MMMM")</f>
        <v>agosto</v>
      </c>
      <c r="D1332" s="15">
        <f>YEAR(TablaCalendario[[#This Row],[Fecha]])</f>
        <v>2008</v>
      </c>
      <c r="E1332" s="14" t="str">
        <f>"TRIM."&amp;ROUNDDOWN((MONTH(TablaCalendario[[#This Row],[Fecha]])+2)/3,0)</f>
        <v>TRIM.3</v>
      </c>
      <c r="F1332" s="15">
        <f>WEEKDAY(TablaCalendario[[#This Row],[Fecha]],2)</f>
        <v>6</v>
      </c>
      <c r="G1332" s="14" t="str">
        <f>TEXT(TablaCalendario[[#This Row],[Fecha]],"DDDD")</f>
        <v>sábado</v>
      </c>
      <c r="H1332" s="15">
        <f>DAY(TablaCalendario[[#This Row],[Fecha]])</f>
        <v>30</v>
      </c>
    </row>
    <row r="1333" spans="1:8" x14ac:dyDescent="0.4">
      <c r="A1333" s="17">
        <v>39691</v>
      </c>
      <c r="B1333" s="15">
        <f>MONTH(TablaCalendario[[#This Row],[Fecha]])</f>
        <v>8</v>
      </c>
      <c r="C1333" s="14" t="str">
        <f>TEXT(TablaCalendario[[#This Row],[Fecha]],"MMMM")</f>
        <v>agosto</v>
      </c>
      <c r="D1333" s="15">
        <f>YEAR(TablaCalendario[[#This Row],[Fecha]])</f>
        <v>2008</v>
      </c>
      <c r="E1333" s="14" t="str">
        <f>"TRIM."&amp;ROUNDDOWN((MONTH(TablaCalendario[[#This Row],[Fecha]])+2)/3,0)</f>
        <v>TRIM.3</v>
      </c>
      <c r="F1333" s="15">
        <f>WEEKDAY(TablaCalendario[[#This Row],[Fecha]],2)</f>
        <v>7</v>
      </c>
      <c r="G1333" s="14" t="str">
        <f>TEXT(TablaCalendario[[#This Row],[Fecha]],"DDDD")</f>
        <v>domingo</v>
      </c>
      <c r="H1333" s="15">
        <f>DAY(TablaCalendario[[#This Row],[Fecha]])</f>
        <v>31</v>
      </c>
    </row>
    <row r="1334" spans="1:8" x14ac:dyDescent="0.4">
      <c r="A1334" s="17">
        <v>39692</v>
      </c>
      <c r="B1334" s="15">
        <f>MONTH(TablaCalendario[[#This Row],[Fecha]])</f>
        <v>9</v>
      </c>
      <c r="C1334" s="14" t="str">
        <f>TEXT(TablaCalendario[[#This Row],[Fecha]],"MMMM")</f>
        <v>septiembre</v>
      </c>
      <c r="D1334" s="15">
        <f>YEAR(TablaCalendario[[#This Row],[Fecha]])</f>
        <v>2008</v>
      </c>
      <c r="E1334" s="14" t="str">
        <f>"TRIM."&amp;ROUNDDOWN((MONTH(TablaCalendario[[#This Row],[Fecha]])+2)/3,0)</f>
        <v>TRIM.3</v>
      </c>
      <c r="F1334" s="15">
        <f>WEEKDAY(TablaCalendario[[#This Row],[Fecha]],2)</f>
        <v>1</v>
      </c>
      <c r="G1334" s="14" t="str">
        <f>TEXT(TablaCalendario[[#This Row],[Fecha]],"DDDD")</f>
        <v>lunes</v>
      </c>
      <c r="H1334" s="15">
        <f>DAY(TablaCalendario[[#This Row],[Fecha]])</f>
        <v>1</v>
      </c>
    </row>
    <row r="1335" spans="1:8" x14ac:dyDescent="0.4">
      <c r="A1335" s="17">
        <v>39693</v>
      </c>
      <c r="B1335" s="15">
        <f>MONTH(TablaCalendario[[#This Row],[Fecha]])</f>
        <v>9</v>
      </c>
      <c r="C1335" s="14" t="str">
        <f>TEXT(TablaCalendario[[#This Row],[Fecha]],"MMMM")</f>
        <v>septiembre</v>
      </c>
      <c r="D1335" s="15">
        <f>YEAR(TablaCalendario[[#This Row],[Fecha]])</f>
        <v>2008</v>
      </c>
      <c r="E1335" s="14" t="str">
        <f>"TRIM."&amp;ROUNDDOWN((MONTH(TablaCalendario[[#This Row],[Fecha]])+2)/3,0)</f>
        <v>TRIM.3</v>
      </c>
      <c r="F1335" s="15">
        <f>WEEKDAY(TablaCalendario[[#This Row],[Fecha]],2)</f>
        <v>2</v>
      </c>
      <c r="G1335" s="14" t="str">
        <f>TEXT(TablaCalendario[[#This Row],[Fecha]],"DDDD")</f>
        <v>martes</v>
      </c>
      <c r="H1335" s="15">
        <f>DAY(TablaCalendario[[#This Row],[Fecha]])</f>
        <v>2</v>
      </c>
    </row>
    <row r="1336" spans="1:8" x14ac:dyDescent="0.4">
      <c r="A1336" s="17">
        <v>39694</v>
      </c>
      <c r="B1336" s="15">
        <f>MONTH(TablaCalendario[[#This Row],[Fecha]])</f>
        <v>9</v>
      </c>
      <c r="C1336" s="14" t="str">
        <f>TEXT(TablaCalendario[[#This Row],[Fecha]],"MMMM")</f>
        <v>septiembre</v>
      </c>
      <c r="D1336" s="15">
        <f>YEAR(TablaCalendario[[#This Row],[Fecha]])</f>
        <v>2008</v>
      </c>
      <c r="E1336" s="14" t="str">
        <f>"TRIM."&amp;ROUNDDOWN((MONTH(TablaCalendario[[#This Row],[Fecha]])+2)/3,0)</f>
        <v>TRIM.3</v>
      </c>
      <c r="F1336" s="15">
        <f>WEEKDAY(TablaCalendario[[#This Row],[Fecha]],2)</f>
        <v>3</v>
      </c>
      <c r="G1336" s="14" t="str">
        <f>TEXT(TablaCalendario[[#This Row],[Fecha]],"DDDD")</f>
        <v>miércoles</v>
      </c>
      <c r="H1336" s="15">
        <f>DAY(TablaCalendario[[#This Row],[Fecha]])</f>
        <v>3</v>
      </c>
    </row>
    <row r="1337" spans="1:8" x14ac:dyDescent="0.4">
      <c r="A1337" s="17">
        <v>39695</v>
      </c>
      <c r="B1337" s="15">
        <f>MONTH(TablaCalendario[[#This Row],[Fecha]])</f>
        <v>9</v>
      </c>
      <c r="C1337" s="14" t="str">
        <f>TEXT(TablaCalendario[[#This Row],[Fecha]],"MMMM")</f>
        <v>septiembre</v>
      </c>
      <c r="D1337" s="15">
        <f>YEAR(TablaCalendario[[#This Row],[Fecha]])</f>
        <v>2008</v>
      </c>
      <c r="E1337" s="14" t="str">
        <f>"TRIM."&amp;ROUNDDOWN((MONTH(TablaCalendario[[#This Row],[Fecha]])+2)/3,0)</f>
        <v>TRIM.3</v>
      </c>
      <c r="F1337" s="15">
        <f>WEEKDAY(TablaCalendario[[#This Row],[Fecha]],2)</f>
        <v>4</v>
      </c>
      <c r="G1337" s="14" t="str">
        <f>TEXT(TablaCalendario[[#This Row],[Fecha]],"DDDD")</f>
        <v>jueves</v>
      </c>
      <c r="H1337" s="15">
        <f>DAY(TablaCalendario[[#This Row],[Fecha]])</f>
        <v>4</v>
      </c>
    </row>
    <row r="1338" spans="1:8" x14ac:dyDescent="0.4">
      <c r="A1338" s="17">
        <v>39696</v>
      </c>
      <c r="B1338" s="15">
        <f>MONTH(TablaCalendario[[#This Row],[Fecha]])</f>
        <v>9</v>
      </c>
      <c r="C1338" s="14" t="str">
        <f>TEXT(TablaCalendario[[#This Row],[Fecha]],"MMMM")</f>
        <v>septiembre</v>
      </c>
      <c r="D1338" s="15">
        <f>YEAR(TablaCalendario[[#This Row],[Fecha]])</f>
        <v>2008</v>
      </c>
      <c r="E1338" s="14" t="str">
        <f>"TRIM."&amp;ROUNDDOWN((MONTH(TablaCalendario[[#This Row],[Fecha]])+2)/3,0)</f>
        <v>TRIM.3</v>
      </c>
      <c r="F1338" s="15">
        <f>WEEKDAY(TablaCalendario[[#This Row],[Fecha]],2)</f>
        <v>5</v>
      </c>
      <c r="G1338" s="14" t="str">
        <f>TEXT(TablaCalendario[[#This Row],[Fecha]],"DDDD")</f>
        <v>viernes</v>
      </c>
      <c r="H1338" s="15">
        <f>DAY(TablaCalendario[[#This Row],[Fecha]])</f>
        <v>5</v>
      </c>
    </row>
    <row r="1339" spans="1:8" x14ac:dyDescent="0.4">
      <c r="A1339" s="17">
        <v>39697</v>
      </c>
      <c r="B1339" s="15">
        <f>MONTH(TablaCalendario[[#This Row],[Fecha]])</f>
        <v>9</v>
      </c>
      <c r="C1339" s="14" t="str">
        <f>TEXT(TablaCalendario[[#This Row],[Fecha]],"MMMM")</f>
        <v>septiembre</v>
      </c>
      <c r="D1339" s="15">
        <f>YEAR(TablaCalendario[[#This Row],[Fecha]])</f>
        <v>2008</v>
      </c>
      <c r="E1339" s="14" t="str">
        <f>"TRIM."&amp;ROUNDDOWN((MONTH(TablaCalendario[[#This Row],[Fecha]])+2)/3,0)</f>
        <v>TRIM.3</v>
      </c>
      <c r="F1339" s="15">
        <f>WEEKDAY(TablaCalendario[[#This Row],[Fecha]],2)</f>
        <v>6</v>
      </c>
      <c r="G1339" s="14" t="str">
        <f>TEXT(TablaCalendario[[#This Row],[Fecha]],"DDDD")</f>
        <v>sábado</v>
      </c>
      <c r="H1339" s="15">
        <f>DAY(TablaCalendario[[#This Row],[Fecha]])</f>
        <v>6</v>
      </c>
    </row>
    <row r="1340" spans="1:8" x14ac:dyDescent="0.4">
      <c r="A1340" s="17">
        <v>39698</v>
      </c>
      <c r="B1340" s="15">
        <f>MONTH(TablaCalendario[[#This Row],[Fecha]])</f>
        <v>9</v>
      </c>
      <c r="C1340" s="14" t="str">
        <f>TEXT(TablaCalendario[[#This Row],[Fecha]],"MMMM")</f>
        <v>septiembre</v>
      </c>
      <c r="D1340" s="15">
        <f>YEAR(TablaCalendario[[#This Row],[Fecha]])</f>
        <v>2008</v>
      </c>
      <c r="E1340" s="14" t="str">
        <f>"TRIM."&amp;ROUNDDOWN((MONTH(TablaCalendario[[#This Row],[Fecha]])+2)/3,0)</f>
        <v>TRIM.3</v>
      </c>
      <c r="F1340" s="15">
        <f>WEEKDAY(TablaCalendario[[#This Row],[Fecha]],2)</f>
        <v>7</v>
      </c>
      <c r="G1340" s="14" t="str">
        <f>TEXT(TablaCalendario[[#This Row],[Fecha]],"DDDD")</f>
        <v>domingo</v>
      </c>
      <c r="H1340" s="15">
        <f>DAY(TablaCalendario[[#This Row],[Fecha]])</f>
        <v>7</v>
      </c>
    </row>
    <row r="1341" spans="1:8" x14ac:dyDescent="0.4">
      <c r="A1341" s="17">
        <v>39699</v>
      </c>
      <c r="B1341" s="15">
        <f>MONTH(TablaCalendario[[#This Row],[Fecha]])</f>
        <v>9</v>
      </c>
      <c r="C1341" s="14" t="str">
        <f>TEXT(TablaCalendario[[#This Row],[Fecha]],"MMMM")</f>
        <v>septiembre</v>
      </c>
      <c r="D1341" s="15">
        <f>YEAR(TablaCalendario[[#This Row],[Fecha]])</f>
        <v>2008</v>
      </c>
      <c r="E1341" s="14" t="str">
        <f>"TRIM."&amp;ROUNDDOWN((MONTH(TablaCalendario[[#This Row],[Fecha]])+2)/3,0)</f>
        <v>TRIM.3</v>
      </c>
      <c r="F1341" s="15">
        <f>WEEKDAY(TablaCalendario[[#This Row],[Fecha]],2)</f>
        <v>1</v>
      </c>
      <c r="G1341" s="14" t="str">
        <f>TEXT(TablaCalendario[[#This Row],[Fecha]],"DDDD")</f>
        <v>lunes</v>
      </c>
      <c r="H1341" s="15">
        <f>DAY(TablaCalendario[[#This Row],[Fecha]])</f>
        <v>8</v>
      </c>
    </row>
    <row r="1342" spans="1:8" x14ac:dyDescent="0.4">
      <c r="A1342" s="17">
        <v>39700</v>
      </c>
      <c r="B1342" s="15">
        <f>MONTH(TablaCalendario[[#This Row],[Fecha]])</f>
        <v>9</v>
      </c>
      <c r="C1342" s="14" t="str">
        <f>TEXT(TablaCalendario[[#This Row],[Fecha]],"MMMM")</f>
        <v>septiembre</v>
      </c>
      <c r="D1342" s="15">
        <f>YEAR(TablaCalendario[[#This Row],[Fecha]])</f>
        <v>2008</v>
      </c>
      <c r="E1342" s="14" t="str">
        <f>"TRIM."&amp;ROUNDDOWN((MONTH(TablaCalendario[[#This Row],[Fecha]])+2)/3,0)</f>
        <v>TRIM.3</v>
      </c>
      <c r="F1342" s="15">
        <f>WEEKDAY(TablaCalendario[[#This Row],[Fecha]],2)</f>
        <v>2</v>
      </c>
      <c r="G1342" s="14" t="str">
        <f>TEXT(TablaCalendario[[#This Row],[Fecha]],"DDDD")</f>
        <v>martes</v>
      </c>
      <c r="H1342" s="15">
        <f>DAY(TablaCalendario[[#This Row],[Fecha]])</f>
        <v>9</v>
      </c>
    </row>
    <row r="1343" spans="1:8" x14ac:dyDescent="0.4">
      <c r="A1343" s="17">
        <v>39701</v>
      </c>
      <c r="B1343" s="15">
        <f>MONTH(TablaCalendario[[#This Row],[Fecha]])</f>
        <v>9</v>
      </c>
      <c r="C1343" s="14" t="str">
        <f>TEXT(TablaCalendario[[#This Row],[Fecha]],"MMMM")</f>
        <v>septiembre</v>
      </c>
      <c r="D1343" s="15">
        <f>YEAR(TablaCalendario[[#This Row],[Fecha]])</f>
        <v>2008</v>
      </c>
      <c r="E1343" s="14" t="str">
        <f>"TRIM."&amp;ROUNDDOWN((MONTH(TablaCalendario[[#This Row],[Fecha]])+2)/3,0)</f>
        <v>TRIM.3</v>
      </c>
      <c r="F1343" s="15">
        <f>WEEKDAY(TablaCalendario[[#This Row],[Fecha]],2)</f>
        <v>3</v>
      </c>
      <c r="G1343" s="14" t="str">
        <f>TEXT(TablaCalendario[[#This Row],[Fecha]],"DDDD")</f>
        <v>miércoles</v>
      </c>
      <c r="H1343" s="15">
        <f>DAY(TablaCalendario[[#This Row],[Fecha]])</f>
        <v>10</v>
      </c>
    </row>
    <row r="1344" spans="1:8" x14ac:dyDescent="0.4">
      <c r="A1344" s="17">
        <v>39702</v>
      </c>
      <c r="B1344" s="15">
        <f>MONTH(TablaCalendario[[#This Row],[Fecha]])</f>
        <v>9</v>
      </c>
      <c r="C1344" s="14" t="str">
        <f>TEXT(TablaCalendario[[#This Row],[Fecha]],"MMMM")</f>
        <v>septiembre</v>
      </c>
      <c r="D1344" s="15">
        <f>YEAR(TablaCalendario[[#This Row],[Fecha]])</f>
        <v>2008</v>
      </c>
      <c r="E1344" s="14" t="str">
        <f>"TRIM."&amp;ROUNDDOWN((MONTH(TablaCalendario[[#This Row],[Fecha]])+2)/3,0)</f>
        <v>TRIM.3</v>
      </c>
      <c r="F1344" s="15">
        <f>WEEKDAY(TablaCalendario[[#This Row],[Fecha]],2)</f>
        <v>4</v>
      </c>
      <c r="G1344" s="14" t="str">
        <f>TEXT(TablaCalendario[[#This Row],[Fecha]],"DDDD")</f>
        <v>jueves</v>
      </c>
      <c r="H1344" s="15">
        <f>DAY(TablaCalendario[[#This Row],[Fecha]])</f>
        <v>11</v>
      </c>
    </row>
    <row r="1345" spans="1:8" x14ac:dyDescent="0.4">
      <c r="A1345" s="17">
        <v>39703</v>
      </c>
      <c r="B1345" s="15">
        <f>MONTH(TablaCalendario[[#This Row],[Fecha]])</f>
        <v>9</v>
      </c>
      <c r="C1345" s="14" t="str">
        <f>TEXT(TablaCalendario[[#This Row],[Fecha]],"MMMM")</f>
        <v>septiembre</v>
      </c>
      <c r="D1345" s="15">
        <f>YEAR(TablaCalendario[[#This Row],[Fecha]])</f>
        <v>2008</v>
      </c>
      <c r="E1345" s="14" t="str">
        <f>"TRIM."&amp;ROUNDDOWN((MONTH(TablaCalendario[[#This Row],[Fecha]])+2)/3,0)</f>
        <v>TRIM.3</v>
      </c>
      <c r="F1345" s="15">
        <f>WEEKDAY(TablaCalendario[[#This Row],[Fecha]],2)</f>
        <v>5</v>
      </c>
      <c r="G1345" s="14" t="str">
        <f>TEXT(TablaCalendario[[#This Row],[Fecha]],"DDDD")</f>
        <v>viernes</v>
      </c>
      <c r="H1345" s="15">
        <f>DAY(TablaCalendario[[#This Row],[Fecha]])</f>
        <v>12</v>
      </c>
    </row>
    <row r="1346" spans="1:8" x14ac:dyDescent="0.4">
      <c r="A1346" s="17">
        <v>39704</v>
      </c>
      <c r="B1346" s="15">
        <f>MONTH(TablaCalendario[[#This Row],[Fecha]])</f>
        <v>9</v>
      </c>
      <c r="C1346" s="14" t="str">
        <f>TEXT(TablaCalendario[[#This Row],[Fecha]],"MMMM")</f>
        <v>septiembre</v>
      </c>
      <c r="D1346" s="15">
        <f>YEAR(TablaCalendario[[#This Row],[Fecha]])</f>
        <v>2008</v>
      </c>
      <c r="E1346" s="14" t="str">
        <f>"TRIM."&amp;ROUNDDOWN((MONTH(TablaCalendario[[#This Row],[Fecha]])+2)/3,0)</f>
        <v>TRIM.3</v>
      </c>
      <c r="F1346" s="15">
        <f>WEEKDAY(TablaCalendario[[#This Row],[Fecha]],2)</f>
        <v>6</v>
      </c>
      <c r="G1346" s="14" t="str">
        <f>TEXT(TablaCalendario[[#This Row],[Fecha]],"DDDD")</f>
        <v>sábado</v>
      </c>
      <c r="H1346" s="15">
        <f>DAY(TablaCalendario[[#This Row],[Fecha]])</f>
        <v>13</v>
      </c>
    </row>
    <row r="1347" spans="1:8" x14ac:dyDescent="0.4">
      <c r="A1347" s="17">
        <v>39705</v>
      </c>
      <c r="B1347" s="15">
        <f>MONTH(TablaCalendario[[#This Row],[Fecha]])</f>
        <v>9</v>
      </c>
      <c r="C1347" s="14" t="str">
        <f>TEXT(TablaCalendario[[#This Row],[Fecha]],"MMMM")</f>
        <v>septiembre</v>
      </c>
      <c r="D1347" s="15">
        <f>YEAR(TablaCalendario[[#This Row],[Fecha]])</f>
        <v>2008</v>
      </c>
      <c r="E1347" s="14" t="str">
        <f>"TRIM."&amp;ROUNDDOWN((MONTH(TablaCalendario[[#This Row],[Fecha]])+2)/3,0)</f>
        <v>TRIM.3</v>
      </c>
      <c r="F1347" s="15">
        <f>WEEKDAY(TablaCalendario[[#This Row],[Fecha]],2)</f>
        <v>7</v>
      </c>
      <c r="G1347" s="14" t="str">
        <f>TEXT(TablaCalendario[[#This Row],[Fecha]],"DDDD")</f>
        <v>domingo</v>
      </c>
      <c r="H1347" s="15">
        <f>DAY(TablaCalendario[[#This Row],[Fecha]])</f>
        <v>14</v>
      </c>
    </row>
    <row r="1348" spans="1:8" x14ac:dyDescent="0.4">
      <c r="A1348" s="17">
        <v>39706</v>
      </c>
      <c r="B1348" s="15">
        <f>MONTH(TablaCalendario[[#This Row],[Fecha]])</f>
        <v>9</v>
      </c>
      <c r="C1348" s="14" t="str">
        <f>TEXT(TablaCalendario[[#This Row],[Fecha]],"MMMM")</f>
        <v>septiembre</v>
      </c>
      <c r="D1348" s="15">
        <f>YEAR(TablaCalendario[[#This Row],[Fecha]])</f>
        <v>2008</v>
      </c>
      <c r="E1348" s="14" t="str">
        <f>"TRIM."&amp;ROUNDDOWN((MONTH(TablaCalendario[[#This Row],[Fecha]])+2)/3,0)</f>
        <v>TRIM.3</v>
      </c>
      <c r="F1348" s="15">
        <f>WEEKDAY(TablaCalendario[[#This Row],[Fecha]],2)</f>
        <v>1</v>
      </c>
      <c r="G1348" s="14" t="str">
        <f>TEXT(TablaCalendario[[#This Row],[Fecha]],"DDDD")</f>
        <v>lunes</v>
      </c>
      <c r="H1348" s="15">
        <f>DAY(TablaCalendario[[#This Row],[Fecha]])</f>
        <v>15</v>
      </c>
    </row>
    <row r="1349" spans="1:8" x14ac:dyDescent="0.4">
      <c r="A1349" s="17">
        <v>39707</v>
      </c>
      <c r="B1349" s="15">
        <f>MONTH(TablaCalendario[[#This Row],[Fecha]])</f>
        <v>9</v>
      </c>
      <c r="C1349" s="14" t="str">
        <f>TEXT(TablaCalendario[[#This Row],[Fecha]],"MMMM")</f>
        <v>septiembre</v>
      </c>
      <c r="D1349" s="15">
        <f>YEAR(TablaCalendario[[#This Row],[Fecha]])</f>
        <v>2008</v>
      </c>
      <c r="E1349" s="14" t="str">
        <f>"TRIM."&amp;ROUNDDOWN((MONTH(TablaCalendario[[#This Row],[Fecha]])+2)/3,0)</f>
        <v>TRIM.3</v>
      </c>
      <c r="F1349" s="15">
        <f>WEEKDAY(TablaCalendario[[#This Row],[Fecha]],2)</f>
        <v>2</v>
      </c>
      <c r="G1349" s="14" t="str">
        <f>TEXT(TablaCalendario[[#This Row],[Fecha]],"DDDD")</f>
        <v>martes</v>
      </c>
      <c r="H1349" s="15">
        <f>DAY(TablaCalendario[[#This Row],[Fecha]])</f>
        <v>16</v>
      </c>
    </row>
    <row r="1350" spans="1:8" x14ac:dyDescent="0.4">
      <c r="A1350" s="17">
        <v>39708</v>
      </c>
      <c r="B1350" s="15">
        <f>MONTH(TablaCalendario[[#This Row],[Fecha]])</f>
        <v>9</v>
      </c>
      <c r="C1350" s="14" t="str">
        <f>TEXT(TablaCalendario[[#This Row],[Fecha]],"MMMM")</f>
        <v>septiembre</v>
      </c>
      <c r="D1350" s="15">
        <f>YEAR(TablaCalendario[[#This Row],[Fecha]])</f>
        <v>2008</v>
      </c>
      <c r="E1350" s="14" t="str">
        <f>"TRIM."&amp;ROUNDDOWN((MONTH(TablaCalendario[[#This Row],[Fecha]])+2)/3,0)</f>
        <v>TRIM.3</v>
      </c>
      <c r="F1350" s="15">
        <f>WEEKDAY(TablaCalendario[[#This Row],[Fecha]],2)</f>
        <v>3</v>
      </c>
      <c r="G1350" s="14" t="str">
        <f>TEXT(TablaCalendario[[#This Row],[Fecha]],"DDDD")</f>
        <v>miércoles</v>
      </c>
      <c r="H1350" s="15">
        <f>DAY(TablaCalendario[[#This Row],[Fecha]])</f>
        <v>17</v>
      </c>
    </row>
    <row r="1351" spans="1:8" x14ac:dyDescent="0.4">
      <c r="A1351" s="17">
        <v>39709</v>
      </c>
      <c r="B1351" s="15">
        <f>MONTH(TablaCalendario[[#This Row],[Fecha]])</f>
        <v>9</v>
      </c>
      <c r="C1351" s="14" t="str">
        <f>TEXT(TablaCalendario[[#This Row],[Fecha]],"MMMM")</f>
        <v>septiembre</v>
      </c>
      <c r="D1351" s="15">
        <f>YEAR(TablaCalendario[[#This Row],[Fecha]])</f>
        <v>2008</v>
      </c>
      <c r="E1351" s="14" t="str">
        <f>"TRIM."&amp;ROUNDDOWN((MONTH(TablaCalendario[[#This Row],[Fecha]])+2)/3,0)</f>
        <v>TRIM.3</v>
      </c>
      <c r="F1351" s="15">
        <f>WEEKDAY(TablaCalendario[[#This Row],[Fecha]],2)</f>
        <v>4</v>
      </c>
      <c r="G1351" s="14" t="str">
        <f>TEXT(TablaCalendario[[#This Row],[Fecha]],"DDDD")</f>
        <v>jueves</v>
      </c>
      <c r="H1351" s="15">
        <f>DAY(TablaCalendario[[#This Row],[Fecha]])</f>
        <v>18</v>
      </c>
    </row>
    <row r="1352" spans="1:8" x14ac:dyDescent="0.4">
      <c r="A1352" s="17">
        <v>39710</v>
      </c>
      <c r="B1352" s="15">
        <f>MONTH(TablaCalendario[[#This Row],[Fecha]])</f>
        <v>9</v>
      </c>
      <c r="C1352" s="14" t="str">
        <f>TEXT(TablaCalendario[[#This Row],[Fecha]],"MMMM")</f>
        <v>septiembre</v>
      </c>
      <c r="D1352" s="15">
        <f>YEAR(TablaCalendario[[#This Row],[Fecha]])</f>
        <v>2008</v>
      </c>
      <c r="E1352" s="14" t="str">
        <f>"TRIM."&amp;ROUNDDOWN((MONTH(TablaCalendario[[#This Row],[Fecha]])+2)/3,0)</f>
        <v>TRIM.3</v>
      </c>
      <c r="F1352" s="15">
        <f>WEEKDAY(TablaCalendario[[#This Row],[Fecha]],2)</f>
        <v>5</v>
      </c>
      <c r="G1352" s="14" t="str">
        <f>TEXT(TablaCalendario[[#This Row],[Fecha]],"DDDD")</f>
        <v>viernes</v>
      </c>
      <c r="H1352" s="15">
        <f>DAY(TablaCalendario[[#This Row],[Fecha]])</f>
        <v>19</v>
      </c>
    </row>
    <row r="1353" spans="1:8" x14ac:dyDescent="0.4">
      <c r="A1353" s="17">
        <v>39711</v>
      </c>
      <c r="B1353" s="15">
        <f>MONTH(TablaCalendario[[#This Row],[Fecha]])</f>
        <v>9</v>
      </c>
      <c r="C1353" s="14" t="str">
        <f>TEXT(TablaCalendario[[#This Row],[Fecha]],"MMMM")</f>
        <v>septiembre</v>
      </c>
      <c r="D1353" s="15">
        <f>YEAR(TablaCalendario[[#This Row],[Fecha]])</f>
        <v>2008</v>
      </c>
      <c r="E1353" s="14" t="str">
        <f>"TRIM."&amp;ROUNDDOWN((MONTH(TablaCalendario[[#This Row],[Fecha]])+2)/3,0)</f>
        <v>TRIM.3</v>
      </c>
      <c r="F1353" s="15">
        <f>WEEKDAY(TablaCalendario[[#This Row],[Fecha]],2)</f>
        <v>6</v>
      </c>
      <c r="G1353" s="14" t="str">
        <f>TEXT(TablaCalendario[[#This Row],[Fecha]],"DDDD")</f>
        <v>sábado</v>
      </c>
      <c r="H1353" s="15">
        <f>DAY(TablaCalendario[[#This Row],[Fecha]])</f>
        <v>20</v>
      </c>
    </row>
    <row r="1354" spans="1:8" x14ac:dyDescent="0.4">
      <c r="A1354" s="17">
        <v>39712</v>
      </c>
      <c r="B1354" s="15">
        <f>MONTH(TablaCalendario[[#This Row],[Fecha]])</f>
        <v>9</v>
      </c>
      <c r="C1354" s="14" t="str">
        <f>TEXT(TablaCalendario[[#This Row],[Fecha]],"MMMM")</f>
        <v>septiembre</v>
      </c>
      <c r="D1354" s="15">
        <f>YEAR(TablaCalendario[[#This Row],[Fecha]])</f>
        <v>2008</v>
      </c>
      <c r="E1354" s="14" t="str">
        <f>"TRIM."&amp;ROUNDDOWN((MONTH(TablaCalendario[[#This Row],[Fecha]])+2)/3,0)</f>
        <v>TRIM.3</v>
      </c>
      <c r="F1354" s="15">
        <f>WEEKDAY(TablaCalendario[[#This Row],[Fecha]],2)</f>
        <v>7</v>
      </c>
      <c r="G1354" s="14" t="str">
        <f>TEXT(TablaCalendario[[#This Row],[Fecha]],"DDDD")</f>
        <v>domingo</v>
      </c>
      <c r="H1354" s="15">
        <f>DAY(TablaCalendario[[#This Row],[Fecha]])</f>
        <v>21</v>
      </c>
    </row>
    <row r="1355" spans="1:8" x14ac:dyDescent="0.4">
      <c r="A1355" s="17">
        <v>39713</v>
      </c>
      <c r="B1355" s="15">
        <f>MONTH(TablaCalendario[[#This Row],[Fecha]])</f>
        <v>9</v>
      </c>
      <c r="C1355" s="14" t="str">
        <f>TEXT(TablaCalendario[[#This Row],[Fecha]],"MMMM")</f>
        <v>septiembre</v>
      </c>
      <c r="D1355" s="15">
        <f>YEAR(TablaCalendario[[#This Row],[Fecha]])</f>
        <v>2008</v>
      </c>
      <c r="E1355" s="14" t="str">
        <f>"TRIM."&amp;ROUNDDOWN((MONTH(TablaCalendario[[#This Row],[Fecha]])+2)/3,0)</f>
        <v>TRIM.3</v>
      </c>
      <c r="F1355" s="15">
        <f>WEEKDAY(TablaCalendario[[#This Row],[Fecha]],2)</f>
        <v>1</v>
      </c>
      <c r="G1355" s="14" t="str">
        <f>TEXT(TablaCalendario[[#This Row],[Fecha]],"DDDD")</f>
        <v>lunes</v>
      </c>
      <c r="H1355" s="15">
        <f>DAY(TablaCalendario[[#This Row],[Fecha]])</f>
        <v>22</v>
      </c>
    </row>
    <row r="1356" spans="1:8" x14ac:dyDescent="0.4">
      <c r="A1356" s="17">
        <v>39714</v>
      </c>
      <c r="B1356" s="15">
        <f>MONTH(TablaCalendario[[#This Row],[Fecha]])</f>
        <v>9</v>
      </c>
      <c r="C1356" s="14" t="str">
        <f>TEXT(TablaCalendario[[#This Row],[Fecha]],"MMMM")</f>
        <v>septiembre</v>
      </c>
      <c r="D1356" s="15">
        <f>YEAR(TablaCalendario[[#This Row],[Fecha]])</f>
        <v>2008</v>
      </c>
      <c r="E1356" s="14" t="str">
        <f>"TRIM."&amp;ROUNDDOWN((MONTH(TablaCalendario[[#This Row],[Fecha]])+2)/3,0)</f>
        <v>TRIM.3</v>
      </c>
      <c r="F1356" s="15">
        <f>WEEKDAY(TablaCalendario[[#This Row],[Fecha]],2)</f>
        <v>2</v>
      </c>
      <c r="G1356" s="14" t="str">
        <f>TEXT(TablaCalendario[[#This Row],[Fecha]],"DDDD")</f>
        <v>martes</v>
      </c>
      <c r="H1356" s="15">
        <f>DAY(TablaCalendario[[#This Row],[Fecha]])</f>
        <v>23</v>
      </c>
    </row>
    <row r="1357" spans="1:8" x14ac:dyDescent="0.4">
      <c r="A1357" s="17">
        <v>39715</v>
      </c>
      <c r="B1357" s="15">
        <f>MONTH(TablaCalendario[[#This Row],[Fecha]])</f>
        <v>9</v>
      </c>
      <c r="C1357" s="14" t="str">
        <f>TEXT(TablaCalendario[[#This Row],[Fecha]],"MMMM")</f>
        <v>septiembre</v>
      </c>
      <c r="D1357" s="15">
        <f>YEAR(TablaCalendario[[#This Row],[Fecha]])</f>
        <v>2008</v>
      </c>
      <c r="E1357" s="14" t="str">
        <f>"TRIM."&amp;ROUNDDOWN((MONTH(TablaCalendario[[#This Row],[Fecha]])+2)/3,0)</f>
        <v>TRIM.3</v>
      </c>
      <c r="F1357" s="15">
        <f>WEEKDAY(TablaCalendario[[#This Row],[Fecha]],2)</f>
        <v>3</v>
      </c>
      <c r="G1357" s="14" t="str">
        <f>TEXT(TablaCalendario[[#This Row],[Fecha]],"DDDD")</f>
        <v>miércoles</v>
      </c>
      <c r="H1357" s="15">
        <f>DAY(TablaCalendario[[#This Row],[Fecha]])</f>
        <v>24</v>
      </c>
    </row>
    <row r="1358" spans="1:8" x14ac:dyDescent="0.4">
      <c r="A1358" s="17">
        <v>39716</v>
      </c>
      <c r="B1358" s="15">
        <f>MONTH(TablaCalendario[[#This Row],[Fecha]])</f>
        <v>9</v>
      </c>
      <c r="C1358" s="14" t="str">
        <f>TEXT(TablaCalendario[[#This Row],[Fecha]],"MMMM")</f>
        <v>septiembre</v>
      </c>
      <c r="D1358" s="15">
        <f>YEAR(TablaCalendario[[#This Row],[Fecha]])</f>
        <v>2008</v>
      </c>
      <c r="E1358" s="14" t="str">
        <f>"TRIM."&amp;ROUNDDOWN((MONTH(TablaCalendario[[#This Row],[Fecha]])+2)/3,0)</f>
        <v>TRIM.3</v>
      </c>
      <c r="F1358" s="15">
        <f>WEEKDAY(TablaCalendario[[#This Row],[Fecha]],2)</f>
        <v>4</v>
      </c>
      <c r="G1358" s="14" t="str">
        <f>TEXT(TablaCalendario[[#This Row],[Fecha]],"DDDD")</f>
        <v>jueves</v>
      </c>
      <c r="H1358" s="15">
        <f>DAY(TablaCalendario[[#This Row],[Fecha]])</f>
        <v>25</v>
      </c>
    </row>
    <row r="1359" spans="1:8" x14ac:dyDescent="0.4">
      <c r="A1359" s="17">
        <v>39717</v>
      </c>
      <c r="B1359" s="15">
        <f>MONTH(TablaCalendario[[#This Row],[Fecha]])</f>
        <v>9</v>
      </c>
      <c r="C1359" s="14" t="str">
        <f>TEXT(TablaCalendario[[#This Row],[Fecha]],"MMMM")</f>
        <v>septiembre</v>
      </c>
      <c r="D1359" s="15">
        <f>YEAR(TablaCalendario[[#This Row],[Fecha]])</f>
        <v>2008</v>
      </c>
      <c r="E1359" s="14" t="str">
        <f>"TRIM."&amp;ROUNDDOWN((MONTH(TablaCalendario[[#This Row],[Fecha]])+2)/3,0)</f>
        <v>TRIM.3</v>
      </c>
      <c r="F1359" s="15">
        <f>WEEKDAY(TablaCalendario[[#This Row],[Fecha]],2)</f>
        <v>5</v>
      </c>
      <c r="G1359" s="14" t="str">
        <f>TEXT(TablaCalendario[[#This Row],[Fecha]],"DDDD")</f>
        <v>viernes</v>
      </c>
      <c r="H1359" s="15">
        <f>DAY(TablaCalendario[[#This Row],[Fecha]])</f>
        <v>26</v>
      </c>
    </row>
    <row r="1360" spans="1:8" x14ac:dyDescent="0.4">
      <c r="A1360" s="17">
        <v>39718</v>
      </c>
      <c r="B1360" s="15">
        <f>MONTH(TablaCalendario[[#This Row],[Fecha]])</f>
        <v>9</v>
      </c>
      <c r="C1360" s="14" t="str">
        <f>TEXT(TablaCalendario[[#This Row],[Fecha]],"MMMM")</f>
        <v>septiembre</v>
      </c>
      <c r="D1360" s="15">
        <f>YEAR(TablaCalendario[[#This Row],[Fecha]])</f>
        <v>2008</v>
      </c>
      <c r="E1360" s="14" t="str">
        <f>"TRIM."&amp;ROUNDDOWN((MONTH(TablaCalendario[[#This Row],[Fecha]])+2)/3,0)</f>
        <v>TRIM.3</v>
      </c>
      <c r="F1360" s="15">
        <f>WEEKDAY(TablaCalendario[[#This Row],[Fecha]],2)</f>
        <v>6</v>
      </c>
      <c r="G1360" s="14" t="str">
        <f>TEXT(TablaCalendario[[#This Row],[Fecha]],"DDDD")</f>
        <v>sábado</v>
      </c>
      <c r="H1360" s="15">
        <f>DAY(TablaCalendario[[#This Row],[Fecha]])</f>
        <v>27</v>
      </c>
    </row>
    <row r="1361" spans="1:8" x14ac:dyDescent="0.4">
      <c r="A1361" s="17">
        <v>39719</v>
      </c>
      <c r="B1361" s="15">
        <f>MONTH(TablaCalendario[[#This Row],[Fecha]])</f>
        <v>9</v>
      </c>
      <c r="C1361" s="14" t="str">
        <f>TEXT(TablaCalendario[[#This Row],[Fecha]],"MMMM")</f>
        <v>septiembre</v>
      </c>
      <c r="D1361" s="15">
        <f>YEAR(TablaCalendario[[#This Row],[Fecha]])</f>
        <v>2008</v>
      </c>
      <c r="E1361" s="14" t="str">
        <f>"TRIM."&amp;ROUNDDOWN((MONTH(TablaCalendario[[#This Row],[Fecha]])+2)/3,0)</f>
        <v>TRIM.3</v>
      </c>
      <c r="F1361" s="15">
        <f>WEEKDAY(TablaCalendario[[#This Row],[Fecha]],2)</f>
        <v>7</v>
      </c>
      <c r="G1361" s="14" t="str">
        <f>TEXT(TablaCalendario[[#This Row],[Fecha]],"DDDD")</f>
        <v>domingo</v>
      </c>
      <c r="H1361" s="15">
        <f>DAY(TablaCalendario[[#This Row],[Fecha]])</f>
        <v>28</v>
      </c>
    </row>
    <row r="1362" spans="1:8" x14ac:dyDescent="0.4">
      <c r="A1362" s="17">
        <v>39720</v>
      </c>
      <c r="B1362" s="15">
        <f>MONTH(TablaCalendario[[#This Row],[Fecha]])</f>
        <v>9</v>
      </c>
      <c r="C1362" s="14" t="str">
        <f>TEXT(TablaCalendario[[#This Row],[Fecha]],"MMMM")</f>
        <v>septiembre</v>
      </c>
      <c r="D1362" s="15">
        <f>YEAR(TablaCalendario[[#This Row],[Fecha]])</f>
        <v>2008</v>
      </c>
      <c r="E1362" s="14" t="str">
        <f>"TRIM."&amp;ROUNDDOWN((MONTH(TablaCalendario[[#This Row],[Fecha]])+2)/3,0)</f>
        <v>TRIM.3</v>
      </c>
      <c r="F1362" s="15">
        <f>WEEKDAY(TablaCalendario[[#This Row],[Fecha]],2)</f>
        <v>1</v>
      </c>
      <c r="G1362" s="14" t="str">
        <f>TEXT(TablaCalendario[[#This Row],[Fecha]],"DDDD")</f>
        <v>lunes</v>
      </c>
      <c r="H1362" s="15">
        <f>DAY(TablaCalendario[[#This Row],[Fecha]])</f>
        <v>29</v>
      </c>
    </row>
    <row r="1363" spans="1:8" x14ac:dyDescent="0.4">
      <c r="A1363" s="17">
        <v>39721</v>
      </c>
      <c r="B1363" s="15">
        <f>MONTH(TablaCalendario[[#This Row],[Fecha]])</f>
        <v>9</v>
      </c>
      <c r="C1363" s="14" t="str">
        <f>TEXT(TablaCalendario[[#This Row],[Fecha]],"MMMM")</f>
        <v>septiembre</v>
      </c>
      <c r="D1363" s="15">
        <f>YEAR(TablaCalendario[[#This Row],[Fecha]])</f>
        <v>2008</v>
      </c>
      <c r="E1363" s="14" t="str">
        <f>"TRIM."&amp;ROUNDDOWN((MONTH(TablaCalendario[[#This Row],[Fecha]])+2)/3,0)</f>
        <v>TRIM.3</v>
      </c>
      <c r="F1363" s="15">
        <f>WEEKDAY(TablaCalendario[[#This Row],[Fecha]],2)</f>
        <v>2</v>
      </c>
      <c r="G1363" s="14" t="str">
        <f>TEXT(TablaCalendario[[#This Row],[Fecha]],"DDDD")</f>
        <v>martes</v>
      </c>
      <c r="H1363" s="15">
        <f>DAY(TablaCalendario[[#This Row],[Fecha]])</f>
        <v>30</v>
      </c>
    </row>
    <row r="1364" spans="1:8" x14ac:dyDescent="0.4">
      <c r="A1364" s="17">
        <v>39722</v>
      </c>
      <c r="B1364" s="15">
        <f>MONTH(TablaCalendario[[#This Row],[Fecha]])</f>
        <v>10</v>
      </c>
      <c r="C1364" s="14" t="str">
        <f>TEXT(TablaCalendario[[#This Row],[Fecha]],"MMMM")</f>
        <v>octubre</v>
      </c>
      <c r="D1364" s="15">
        <f>YEAR(TablaCalendario[[#This Row],[Fecha]])</f>
        <v>2008</v>
      </c>
      <c r="E1364" s="14" t="str">
        <f>"TRIM."&amp;ROUNDDOWN((MONTH(TablaCalendario[[#This Row],[Fecha]])+2)/3,0)</f>
        <v>TRIM.4</v>
      </c>
      <c r="F1364" s="15">
        <f>WEEKDAY(TablaCalendario[[#This Row],[Fecha]],2)</f>
        <v>3</v>
      </c>
      <c r="G1364" s="14" t="str">
        <f>TEXT(TablaCalendario[[#This Row],[Fecha]],"DDDD")</f>
        <v>miércoles</v>
      </c>
      <c r="H1364" s="15">
        <f>DAY(TablaCalendario[[#This Row],[Fecha]])</f>
        <v>1</v>
      </c>
    </row>
    <row r="1365" spans="1:8" x14ac:dyDescent="0.4">
      <c r="A1365" s="17">
        <v>39723</v>
      </c>
      <c r="B1365" s="15">
        <f>MONTH(TablaCalendario[[#This Row],[Fecha]])</f>
        <v>10</v>
      </c>
      <c r="C1365" s="14" t="str">
        <f>TEXT(TablaCalendario[[#This Row],[Fecha]],"MMMM")</f>
        <v>octubre</v>
      </c>
      <c r="D1365" s="15">
        <f>YEAR(TablaCalendario[[#This Row],[Fecha]])</f>
        <v>2008</v>
      </c>
      <c r="E1365" s="14" t="str">
        <f>"TRIM."&amp;ROUNDDOWN((MONTH(TablaCalendario[[#This Row],[Fecha]])+2)/3,0)</f>
        <v>TRIM.4</v>
      </c>
      <c r="F1365" s="15">
        <f>WEEKDAY(TablaCalendario[[#This Row],[Fecha]],2)</f>
        <v>4</v>
      </c>
      <c r="G1365" s="14" t="str">
        <f>TEXT(TablaCalendario[[#This Row],[Fecha]],"DDDD")</f>
        <v>jueves</v>
      </c>
      <c r="H1365" s="15">
        <f>DAY(TablaCalendario[[#This Row],[Fecha]])</f>
        <v>2</v>
      </c>
    </row>
    <row r="1366" spans="1:8" x14ac:dyDescent="0.4">
      <c r="A1366" s="17">
        <v>39724</v>
      </c>
      <c r="B1366" s="15">
        <f>MONTH(TablaCalendario[[#This Row],[Fecha]])</f>
        <v>10</v>
      </c>
      <c r="C1366" s="14" t="str">
        <f>TEXT(TablaCalendario[[#This Row],[Fecha]],"MMMM")</f>
        <v>octubre</v>
      </c>
      <c r="D1366" s="15">
        <f>YEAR(TablaCalendario[[#This Row],[Fecha]])</f>
        <v>2008</v>
      </c>
      <c r="E1366" s="14" t="str">
        <f>"TRIM."&amp;ROUNDDOWN((MONTH(TablaCalendario[[#This Row],[Fecha]])+2)/3,0)</f>
        <v>TRIM.4</v>
      </c>
      <c r="F1366" s="15">
        <f>WEEKDAY(TablaCalendario[[#This Row],[Fecha]],2)</f>
        <v>5</v>
      </c>
      <c r="G1366" s="14" t="str">
        <f>TEXT(TablaCalendario[[#This Row],[Fecha]],"DDDD")</f>
        <v>viernes</v>
      </c>
      <c r="H1366" s="15">
        <f>DAY(TablaCalendario[[#This Row],[Fecha]])</f>
        <v>3</v>
      </c>
    </row>
    <row r="1367" spans="1:8" x14ac:dyDescent="0.4">
      <c r="A1367" s="17">
        <v>39725</v>
      </c>
      <c r="B1367" s="15">
        <f>MONTH(TablaCalendario[[#This Row],[Fecha]])</f>
        <v>10</v>
      </c>
      <c r="C1367" s="14" t="str">
        <f>TEXT(TablaCalendario[[#This Row],[Fecha]],"MMMM")</f>
        <v>octubre</v>
      </c>
      <c r="D1367" s="15">
        <f>YEAR(TablaCalendario[[#This Row],[Fecha]])</f>
        <v>2008</v>
      </c>
      <c r="E1367" s="14" t="str">
        <f>"TRIM."&amp;ROUNDDOWN((MONTH(TablaCalendario[[#This Row],[Fecha]])+2)/3,0)</f>
        <v>TRIM.4</v>
      </c>
      <c r="F1367" s="15">
        <f>WEEKDAY(TablaCalendario[[#This Row],[Fecha]],2)</f>
        <v>6</v>
      </c>
      <c r="G1367" s="14" t="str">
        <f>TEXT(TablaCalendario[[#This Row],[Fecha]],"DDDD")</f>
        <v>sábado</v>
      </c>
      <c r="H1367" s="15">
        <f>DAY(TablaCalendario[[#This Row],[Fecha]])</f>
        <v>4</v>
      </c>
    </row>
    <row r="1368" spans="1:8" x14ac:dyDescent="0.4">
      <c r="A1368" s="17">
        <v>39726</v>
      </c>
      <c r="B1368" s="15">
        <f>MONTH(TablaCalendario[[#This Row],[Fecha]])</f>
        <v>10</v>
      </c>
      <c r="C1368" s="14" t="str">
        <f>TEXT(TablaCalendario[[#This Row],[Fecha]],"MMMM")</f>
        <v>octubre</v>
      </c>
      <c r="D1368" s="15">
        <f>YEAR(TablaCalendario[[#This Row],[Fecha]])</f>
        <v>2008</v>
      </c>
      <c r="E1368" s="14" t="str">
        <f>"TRIM."&amp;ROUNDDOWN((MONTH(TablaCalendario[[#This Row],[Fecha]])+2)/3,0)</f>
        <v>TRIM.4</v>
      </c>
      <c r="F1368" s="15">
        <f>WEEKDAY(TablaCalendario[[#This Row],[Fecha]],2)</f>
        <v>7</v>
      </c>
      <c r="G1368" s="14" t="str">
        <f>TEXT(TablaCalendario[[#This Row],[Fecha]],"DDDD")</f>
        <v>domingo</v>
      </c>
      <c r="H1368" s="15">
        <f>DAY(TablaCalendario[[#This Row],[Fecha]])</f>
        <v>5</v>
      </c>
    </row>
    <row r="1369" spans="1:8" x14ac:dyDescent="0.4">
      <c r="A1369" s="17">
        <v>39727</v>
      </c>
      <c r="B1369" s="15">
        <f>MONTH(TablaCalendario[[#This Row],[Fecha]])</f>
        <v>10</v>
      </c>
      <c r="C1369" s="14" t="str">
        <f>TEXT(TablaCalendario[[#This Row],[Fecha]],"MMMM")</f>
        <v>octubre</v>
      </c>
      <c r="D1369" s="15">
        <f>YEAR(TablaCalendario[[#This Row],[Fecha]])</f>
        <v>2008</v>
      </c>
      <c r="E1369" s="14" t="str">
        <f>"TRIM."&amp;ROUNDDOWN((MONTH(TablaCalendario[[#This Row],[Fecha]])+2)/3,0)</f>
        <v>TRIM.4</v>
      </c>
      <c r="F1369" s="15">
        <f>WEEKDAY(TablaCalendario[[#This Row],[Fecha]],2)</f>
        <v>1</v>
      </c>
      <c r="G1369" s="14" t="str">
        <f>TEXT(TablaCalendario[[#This Row],[Fecha]],"DDDD")</f>
        <v>lunes</v>
      </c>
      <c r="H1369" s="15">
        <f>DAY(TablaCalendario[[#This Row],[Fecha]])</f>
        <v>6</v>
      </c>
    </row>
    <row r="1370" spans="1:8" x14ac:dyDescent="0.4">
      <c r="A1370" s="17">
        <v>39728</v>
      </c>
      <c r="B1370" s="15">
        <f>MONTH(TablaCalendario[[#This Row],[Fecha]])</f>
        <v>10</v>
      </c>
      <c r="C1370" s="14" t="str">
        <f>TEXT(TablaCalendario[[#This Row],[Fecha]],"MMMM")</f>
        <v>octubre</v>
      </c>
      <c r="D1370" s="15">
        <f>YEAR(TablaCalendario[[#This Row],[Fecha]])</f>
        <v>2008</v>
      </c>
      <c r="E1370" s="14" t="str">
        <f>"TRIM."&amp;ROUNDDOWN((MONTH(TablaCalendario[[#This Row],[Fecha]])+2)/3,0)</f>
        <v>TRIM.4</v>
      </c>
      <c r="F1370" s="15">
        <f>WEEKDAY(TablaCalendario[[#This Row],[Fecha]],2)</f>
        <v>2</v>
      </c>
      <c r="G1370" s="14" t="str">
        <f>TEXT(TablaCalendario[[#This Row],[Fecha]],"DDDD")</f>
        <v>martes</v>
      </c>
      <c r="H1370" s="15">
        <f>DAY(TablaCalendario[[#This Row],[Fecha]])</f>
        <v>7</v>
      </c>
    </row>
    <row r="1371" spans="1:8" x14ac:dyDescent="0.4">
      <c r="A1371" s="17">
        <v>39729</v>
      </c>
      <c r="B1371" s="15">
        <f>MONTH(TablaCalendario[[#This Row],[Fecha]])</f>
        <v>10</v>
      </c>
      <c r="C1371" s="14" t="str">
        <f>TEXT(TablaCalendario[[#This Row],[Fecha]],"MMMM")</f>
        <v>octubre</v>
      </c>
      <c r="D1371" s="15">
        <f>YEAR(TablaCalendario[[#This Row],[Fecha]])</f>
        <v>2008</v>
      </c>
      <c r="E1371" s="14" t="str">
        <f>"TRIM."&amp;ROUNDDOWN((MONTH(TablaCalendario[[#This Row],[Fecha]])+2)/3,0)</f>
        <v>TRIM.4</v>
      </c>
      <c r="F1371" s="15">
        <f>WEEKDAY(TablaCalendario[[#This Row],[Fecha]],2)</f>
        <v>3</v>
      </c>
      <c r="G1371" s="14" t="str">
        <f>TEXT(TablaCalendario[[#This Row],[Fecha]],"DDDD")</f>
        <v>miércoles</v>
      </c>
      <c r="H1371" s="15">
        <f>DAY(TablaCalendario[[#This Row],[Fecha]])</f>
        <v>8</v>
      </c>
    </row>
    <row r="1372" spans="1:8" x14ac:dyDescent="0.4">
      <c r="A1372" s="17">
        <v>39730</v>
      </c>
      <c r="B1372" s="15">
        <f>MONTH(TablaCalendario[[#This Row],[Fecha]])</f>
        <v>10</v>
      </c>
      <c r="C1372" s="14" t="str">
        <f>TEXT(TablaCalendario[[#This Row],[Fecha]],"MMMM")</f>
        <v>octubre</v>
      </c>
      <c r="D1372" s="15">
        <f>YEAR(TablaCalendario[[#This Row],[Fecha]])</f>
        <v>2008</v>
      </c>
      <c r="E1372" s="14" t="str">
        <f>"TRIM."&amp;ROUNDDOWN((MONTH(TablaCalendario[[#This Row],[Fecha]])+2)/3,0)</f>
        <v>TRIM.4</v>
      </c>
      <c r="F1372" s="15">
        <f>WEEKDAY(TablaCalendario[[#This Row],[Fecha]],2)</f>
        <v>4</v>
      </c>
      <c r="G1372" s="14" t="str">
        <f>TEXT(TablaCalendario[[#This Row],[Fecha]],"DDDD")</f>
        <v>jueves</v>
      </c>
      <c r="H1372" s="15">
        <f>DAY(TablaCalendario[[#This Row],[Fecha]])</f>
        <v>9</v>
      </c>
    </row>
    <row r="1373" spans="1:8" x14ac:dyDescent="0.4">
      <c r="A1373" s="17">
        <v>39731</v>
      </c>
      <c r="B1373" s="15">
        <f>MONTH(TablaCalendario[[#This Row],[Fecha]])</f>
        <v>10</v>
      </c>
      <c r="C1373" s="14" t="str">
        <f>TEXT(TablaCalendario[[#This Row],[Fecha]],"MMMM")</f>
        <v>octubre</v>
      </c>
      <c r="D1373" s="15">
        <f>YEAR(TablaCalendario[[#This Row],[Fecha]])</f>
        <v>2008</v>
      </c>
      <c r="E1373" s="14" t="str">
        <f>"TRIM."&amp;ROUNDDOWN((MONTH(TablaCalendario[[#This Row],[Fecha]])+2)/3,0)</f>
        <v>TRIM.4</v>
      </c>
      <c r="F1373" s="15">
        <f>WEEKDAY(TablaCalendario[[#This Row],[Fecha]],2)</f>
        <v>5</v>
      </c>
      <c r="G1373" s="14" t="str">
        <f>TEXT(TablaCalendario[[#This Row],[Fecha]],"DDDD")</f>
        <v>viernes</v>
      </c>
      <c r="H1373" s="15">
        <f>DAY(TablaCalendario[[#This Row],[Fecha]])</f>
        <v>10</v>
      </c>
    </row>
    <row r="1374" spans="1:8" x14ac:dyDescent="0.4">
      <c r="A1374" s="17">
        <v>39732</v>
      </c>
      <c r="B1374" s="15">
        <f>MONTH(TablaCalendario[[#This Row],[Fecha]])</f>
        <v>10</v>
      </c>
      <c r="C1374" s="14" t="str">
        <f>TEXT(TablaCalendario[[#This Row],[Fecha]],"MMMM")</f>
        <v>octubre</v>
      </c>
      <c r="D1374" s="15">
        <f>YEAR(TablaCalendario[[#This Row],[Fecha]])</f>
        <v>2008</v>
      </c>
      <c r="E1374" s="14" t="str">
        <f>"TRIM."&amp;ROUNDDOWN((MONTH(TablaCalendario[[#This Row],[Fecha]])+2)/3,0)</f>
        <v>TRIM.4</v>
      </c>
      <c r="F1374" s="15">
        <f>WEEKDAY(TablaCalendario[[#This Row],[Fecha]],2)</f>
        <v>6</v>
      </c>
      <c r="G1374" s="14" t="str">
        <f>TEXT(TablaCalendario[[#This Row],[Fecha]],"DDDD")</f>
        <v>sábado</v>
      </c>
      <c r="H1374" s="15">
        <f>DAY(TablaCalendario[[#This Row],[Fecha]])</f>
        <v>11</v>
      </c>
    </row>
    <row r="1375" spans="1:8" x14ac:dyDescent="0.4">
      <c r="A1375" s="17">
        <v>39733</v>
      </c>
      <c r="B1375" s="15">
        <f>MONTH(TablaCalendario[[#This Row],[Fecha]])</f>
        <v>10</v>
      </c>
      <c r="C1375" s="14" t="str">
        <f>TEXT(TablaCalendario[[#This Row],[Fecha]],"MMMM")</f>
        <v>octubre</v>
      </c>
      <c r="D1375" s="15">
        <f>YEAR(TablaCalendario[[#This Row],[Fecha]])</f>
        <v>2008</v>
      </c>
      <c r="E1375" s="14" t="str">
        <f>"TRIM."&amp;ROUNDDOWN((MONTH(TablaCalendario[[#This Row],[Fecha]])+2)/3,0)</f>
        <v>TRIM.4</v>
      </c>
      <c r="F1375" s="15">
        <f>WEEKDAY(TablaCalendario[[#This Row],[Fecha]],2)</f>
        <v>7</v>
      </c>
      <c r="G1375" s="14" t="str">
        <f>TEXT(TablaCalendario[[#This Row],[Fecha]],"DDDD")</f>
        <v>domingo</v>
      </c>
      <c r="H1375" s="15">
        <f>DAY(TablaCalendario[[#This Row],[Fecha]])</f>
        <v>12</v>
      </c>
    </row>
    <row r="1376" spans="1:8" x14ac:dyDescent="0.4">
      <c r="A1376" s="17">
        <v>39734</v>
      </c>
      <c r="B1376" s="15">
        <f>MONTH(TablaCalendario[[#This Row],[Fecha]])</f>
        <v>10</v>
      </c>
      <c r="C1376" s="14" t="str">
        <f>TEXT(TablaCalendario[[#This Row],[Fecha]],"MMMM")</f>
        <v>octubre</v>
      </c>
      <c r="D1376" s="15">
        <f>YEAR(TablaCalendario[[#This Row],[Fecha]])</f>
        <v>2008</v>
      </c>
      <c r="E1376" s="14" t="str">
        <f>"TRIM."&amp;ROUNDDOWN((MONTH(TablaCalendario[[#This Row],[Fecha]])+2)/3,0)</f>
        <v>TRIM.4</v>
      </c>
      <c r="F1376" s="15">
        <f>WEEKDAY(TablaCalendario[[#This Row],[Fecha]],2)</f>
        <v>1</v>
      </c>
      <c r="G1376" s="14" t="str">
        <f>TEXT(TablaCalendario[[#This Row],[Fecha]],"DDDD")</f>
        <v>lunes</v>
      </c>
      <c r="H1376" s="15">
        <f>DAY(TablaCalendario[[#This Row],[Fecha]])</f>
        <v>13</v>
      </c>
    </row>
    <row r="1377" spans="1:8" x14ac:dyDescent="0.4">
      <c r="A1377" s="17">
        <v>39735</v>
      </c>
      <c r="B1377" s="15">
        <f>MONTH(TablaCalendario[[#This Row],[Fecha]])</f>
        <v>10</v>
      </c>
      <c r="C1377" s="14" t="str">
        <f>TEXT(TablaCalendario[[#This Row],[Fecha]],"MMMM")</f>
        <v>octubre</v>
      </c>
      <c r="D1377" s="15">
        <f>YEAR(TablaCalendario[[#This Row],[Fecha]])</f>
        <v>2008</v>
      </c>
      <c r="E1377" s="14" t="str">
        <f>"TRIM."&amp;ROUNDDOWN((MONTH(TablaCalendario[[#This Row],[Fecha]])+2)/3,0)</f>
        <v>TRIM.4</v>
      </c>
      <c r="F1377" s="15">
        <f>WEEKDAY(TablaCalendario[[#This Row],[Fecha]],2)</f>
        <v>2</v>
      </c>
      <c r="G1377" s="14" t="str">
        <f>TEXT(TablaCalendario[[#This Row],[Fecha]],"DDDD")</f>
        <v>martes</v>
      </c>
      <c r="H1377" s="15">
        <f>DAY(TablaCalendario[[#This Row],[Fecha]])</f>
        <v>14</v>
      </c>
    </row>
    <row r="1378" spans="1:8" x14ac:dyDescent="0.4">
      <c r="A1378" s="17">
        <v>39736</v>
      </c>
      <c r="B1378" s="15">
        <f>MONTH(TablaCalendario[[#This Row],[Fecha]])</f>
        <v>10</v>
      </c>
      <c r="C1378" s="14" t="str">
        <f>TEXT(TablaCalendario[[#This Row],[Fecha]],"MMMM")</f>
        <v>octubre</v>
      </c>
      <c r="D1378" s="15">
        <f>YEAR(TablaCalendario[[#This Row],[Fecha]])</f>
        <v>2008</v>
      </c>
      <c r="E1378" s="14" t="str">
        <f>"TRIM."&amp;ROUNDDOWN((MONTH(TablaCalendario[[#This Row],[Fecha]])+2)/3,0)</f>
        <v>TRIM.4</v>
      </c>
      <c r="F1378" s="15">
        <f>WEEKDAY(TablaCalendario[[#This Row],[Fecha]],2)</f>
        <v>3</v>
      </c>
      <c r="G1378" s="14" t="str">
        <f>TEXT(TablaCalendario[[#This Row],[Fecha]],"DDDD")</f>
        <v>miércoles</v>
      </c>
      <c r="H1378" s="15">
        <f>DAY(TablaCalendario[[#This Row],[Fecha]])</f>
        <v>15</v>
      </c>
    </row>
    <row r="1379" spans="1:8" x14ac:dyDescent="0.4">
      <c r="A1379" s="17">
        <v>39737</v>
      </c>
      <c r="B1379" s="15">
        <f>MONTH(TablaCalendario[[#This Row],[Fecha]])</f>
        <v>10</v>
      </c>
      <c r="C1379" s="14" t="str">
        <f>TEXT(TablaCalendario[[#This Row],[Fecha]],"MMMM")</f>
        <v>octubre</v>
      </c>
      <c r="D1379" s="15">
        <f>YEAR(TablaCalendario[[#This Row],[Fecha]])</f>
        <v>2008</v>
      </c>
      <c r="E1379" s="14" t="str">
        <f>"TRIM."&amp;ROUNDDOWN((MONTH(TablaCalendario[[#This Row],[Fecha]])+2)/3,0)</f>
        <v>TRIM.4</v>
      </c>
      <c r="F1379" s="15">
        <f>WEEKDAY(TablaCalendario[[#This Row],[Fecha]],2)</f>
        <v>4</v>
      </c>
      <c r="G1379" s="14" t="str">
        <f>TEXT(TablaCalendario[[#This Row],[Fecha]],"DDDD")</f>
        <v>jueves</v>
      </c>
      <c r="H1379" s="15">
        <f>DAY(TablaCalendario[[#This Row],[Fecha]])</f>
        <v>16</v>
      </c>
    </row>
    <row r="1380" spans="1:8" x14ac:dyDescent="0.4">
      <c r="A1380" s="17">
        <v>39738</v>
      </c>
      <c r="B1380" s="15">
        <f>MONTH(TablaCalendario[[#This Row],[Fecha]])</f>
        <v>10</v>
      </c>
      <c r="C1380" s="14" t="str">
        <f>TEXT(TablaCalendario[[#This Row],[Fecha]],"MMMM")</f>
        <v>octubre</v>
      </c>
      <c r="D1380" s="15">
        <f>YEAR(TablaCalendario[[#This Row],[Fecha]])</f>
        <v>2008</v>
      </c>
      <c r="E1380" s="14" t="str">
        <f>"TRIM."&amp;ROUNDDOWN((MONTH(TablaCalendario[[#This Row],[Fecha]])+2)/3,0)</f>
        <v>TRIM.4</v>
      </c>
      <c r="F1380" s="15">
        <f>WEEKDAY(TablaCalendario[[#This Row],[Fecha]],2)</f>
        <v>5</v>
      </c>
      <c r="G1380" s="14" t="str">
        <f>TEXT(TablaCalendario[[#This Row],[Fecha]],"DDDD")</f>
        <v>viernes</v>
      </c>
      <c r="H1380" s="15">
        <f>DAY(TablaCalendario[[#This Row],[Fecha]])</f>
        <v>17</v>
      </c>
    </row>
    <row r="1381" spans="1:8" x14ac:dyDescent="0.4">
      <c r="A1381" s="17">
        <v>39739</v>
      </c>
      <c r="B1381" s="15">
        <f>MONTH(TablaCalendario[[#This Row],[Fecha]])</f>
        <v>10</v>
      </c>
      <c r="C1381" s="14" t="str">
        <f>TEXT(TablaCalendario[[#This Row],[Fecha]],"MMMM")</f>
        <v>octubre</v>
      </c>
      <c r="D1381" s="15">
        <f>YEAR(TablaCalendario[[#This Row],[Fecha]])</f>
        <v>2008</v>
      </c>
      <c r="E1381" s="14" t="str">
        <f>"TRIM."&amp;ROUNDDOWN((MONTH(TablaCalendario[[#This Row],[Fecha]])+2)/3,0)</f>
        <v>TRIM.4</v>
      </c>
      <c r="F1381" s="15">
        <f>WEEKDAY(TablaCalendario[[#This Row],[Fecha]],2)</f>
        <v>6</v>
      </c>
      <c r="G1381" s="14" t="str">
        <f>TEXT(TablaCalendario[[#This Row],[Fecha]],"DDDD")</f>
        <v>sábado</v>
      </c>
      <c r="H1381" s="15">
        <f>DAY(TablaCalendario[[#This Row],[Fecha]])</f>
        <v>18</v>
      </c>
    </row>
    <row r="1382" spans="1:8" x14ac:dyDescent="0.4">
      <c r="A1382" s="17">
        <v>39740</v>
      </c>
      <c r="B1382" s="15">
        <f>MONTH(TablaCalendario[[#This Row],[Fecha]])</f>
        <v>10</v>
      </c>
      <c r="C1382" s="14" t="str">
        <f>TEXT(TablaCalendario[[#This Row],[Fecha]],"MMMM")</f>
        <v>octubre</v>
      </c>
      <c r="D1382" s="15">
        <f>YEAR(TablaCalendario[[#This Row],[Fecha]])</f>
        <v>2008</v>
      </c>
      <c r="E1382" s="14" t="str">
        <f>"TRIM."&amp;ROUNDDOWN((MONTH(TablaCalendario[[#This Row],[Fecha]])+2)/3,0)</f>
        <v>TRIM.4</v>
      </c>
      <c r="F1382" s="15">
        <f>WEEKDAY(TablaCalendario[[#This Row],[Fecha]],2)</f>
        <v>7</v>
      </c>
      <c r="G1382" s="14" t="str">
        <f>TEXT(TablaCalendario[[#This Row],[Fecha]],"DDDD")</f>
        <v>domingo</v>
      </c>
      <c r="H1382" s="15">
        <f>DAY(TablaCalendario[[#This Row],[Fecha]])</f>
        <v>19</v>
      </c>
    </row>
    <row r="1383" spans="1:8" x14ac:dyDescent="0.4">
      <c r="A1383" s="17">
        <v>39741</v>
      </c>
      <c r="B1383" s="15">
        <f>MONTH(TablaCalendario[[#This Row],[Fecha]])</f>
        <v>10</v>
      </c>
      <c r="C1383" s="14" t="str">
        <f>TEXT(TablaCalendario[[#This Row],[Fecha]],"MMMM")</f>
        <v>octubre</v>
      </c>
      <c r="D1383" s="15">
        <f>YEAR(TablaCalendario[[#This Row],[Fecha]])</f>
        <v>2008</v>
      </c>
      <c r="E1383" s="14" t="str">
        <f>"TRIM."&amp;ROUNDDOWN((MONTH(TablaCalendario[[#This Row],[Fecha]])+2)/3,0)</f>
        <v>TRIM.4</v>
      </c>
      <c r="F1383" s="15">
        <f>WEEKDAY(TablaCalendario[[#This Row],[Fecha]],2)</f>
        <v>1</v>
      </c>
      <c r="G1383" s="14" t="str">
        <f>TEXT(TablaCalendario[[#This Row],[Fecha]],"DDDD")</f>
        <v>lunes</v>
      </c>
      <c r="H1383" s="15">
        <f>DAY(TablaCalendario[[#This Row],[Fecha]])</f>
        <v>20</v>
      </c>
    </row>
    <row r="1384" spans="1:8" x14ac:dyDescent="0.4">
      <c r="A1384" s="17">
        <v>39742</v>
      </c>
      <c r="B1384" s="15">
        <f>MONTH(TablaCalendario[[#This Row],[Fecha]])</f>
        <v>10</v>
      </c>
      <c r="C1384" s="14" t="str">
        <f>TEXT(TablaCalendario[[#This Row],[Fecha]],"MMMM")</f>
        <v>octubre</v>
      </c>
      <c r="D1384" s="15">
        <f>YEAR(TablaCalendario[[#This Row],[Fecha]])</f>
        <v>2008</v>
      </c>
      <c r="E1384" s="14" t="str">
        <f>"TRIM."&amp;ROUNDDOWN((MONTH(TablaCalendario[[#This Row],[Fecha]])+2)/3,0)</f>
        <v>TRIM.4</v>
      </c>
      <c r="F1384" s="15">
        <f>WEEKDAY(TablaCalendario[[#This Row],[Fecha]],2)</f>
        <v>2</v>
      </c>
      <c r="G1384" s="14" t="str">
        <f>TEXT(TablaCalendario[[#This Row],[Fecha]],"DDDD")</f>
        <v>martes</v>
      </c>
      <c r="H1384" s="15">
        <f>DAY(TablaCalendario[[#This Row],[Fecha]])</f>
        <v>21</v>
      </c>
    </row>
    <row r="1385" spans="1:8" x14ac:dyDescent="0.4">
      <c r="A1385" s="17">
        <v>39743</v>
      </c>
      <c r="B1385" s="15">
        <f>MONTH(TablaCalendario[[#This Row],[Fecha]])</f>
        <v>10</v>
      </c>
      <c r="C1385" s="14" t="str">
        <f>TEXT(TablaCalendario[[#This Row],[Fecha]],"MMMM")</f>
        <v>octubre</v>
      </c>
      <c r="D1385" s="15">
        <f>YEAR(TablaCalendario[[#This Row],[Fecha]])</f>
        <v>2008</v>
      </c>
      <c r="E1385" s="14" t="str">
        <f>"TRIM."&amp;ROUNDDOWN((MONTH(TablaCalendario[[#This Row],[Fecha]])+2)/3,0)</f>
        <v>TRIM.4</v>
      </c>
      <c r="F1385" s="15">
        <f>WEEKDAY(TablaCalendario[[#This Row],[Fecha]],2)</f>
        <v>3</v>
      </c>
      <c r="G1385" s="14" t="str">
        <f>TEXT(TablaCalendario[[#This Row],[Fecha]],"DDDD")</f>
        <v>miércoles</v>
      </c>
      <c r="H1385" s="15">
        <f>DAY(TablaCalendario[[#This Row],[Fecha]])</f>
        <v>22</v>
      </c>
    </row>
    <row r="1386" spans="1:8" x14ac:dyDescent="0.4">
      <c r="A1386" s="17">
        <v>39744</v>
      </c>
      <c r="B1386" s="15">
        <f>MONTH(TablaCalendario[[#This Row],[Fecha]])</f>
        <v>10</v>
      </c>
      <c r="C1386" s="14" t="str">
        <f>TEXT(TablaCalendario[[#This Row],[Fecha]],"MMMM")</f>
        <v>octubre</v>
      </c>
      <c r="D1386" s="15">
        <f>YEAR(TablaCalendario[[#This Row],[Fecha]])</f>
        <v>2008</v>
      </c>
      <c r="E1386" s="14" t="str">
        <f>"TRIM."&amp;ROUNDDOWN((MONTH(TablaCalendario[[#This Row],[Fecha]])+2)/3,0)</f>
        <v>TRIM.4</v>
      </c>
      <c r="F1386" s="15">
        <f>WEEKDAY(TablaCalendario[[#This Row],[Fecha]],2)</f>
        <v>4</v>
      </c>
      <c r="G1386" s="14" t="str">
        <f>TEXT(TablaCalendario[[#This Row],[Fecha]],"DDDD")</f>
        <v>jueves</v>
      </c>
      <c r="H1386" s="15">
        <f>DAY(TablaCalendario[[#This Row],[Fecha]])</f>
        <v>23</v>
      </c>
    </row>
    <row r="1387" spans="1:8" x14ac:dyDescent="0.4">
      <c r="A1387" s="17">
        <v>39745</v>
      </c>
      <c r="B1387" s="15">
        <f>MONTH(TablaCalendario[[#This Row],[Fecha]])</f>
        <v>10</v>
      </c>
      <c r="C1387" s="14" t="str">
        <f>TEXT(TablaCalendario[[#This Row],[Fecha]],"MMMM")</f>
        <v>octubre</v>
      </c>
      <c r="D1387" s="15">
        <f>YEAR(TablaCalendario[[#This Row],[Fecha]])</f>
        <v>2008</v>
      </c>
      <c r="E1387" s="14" t="str">
        <f>"TRIM."&amp;ROUNDDOWN((MONTH(TablaCalendario[[#This Row],[Fecha]])+2)/3,0)</f>
        <v>TRIM.4</v>
      </c>
      <c r="F1387" s="15">
        <f>WEEKDAY(TablaCalendario[[#This Row],[Fecha]],2)</f>
        <v>5</v>
      </c>
      <c r="G1387" s="14" t="str">
        <f>TEXT(TablaCalendario[[#This Row],[Fecha]],"DDDD")</f>
        <v>viernes</v>
      </c>
      <c r="H1387" s="15">
        <f>DAY(TablaCalendario[[#This Row],[Fecha]])</f>
        <v>24</v>
      </c>
    </row>
    <row r="1388" spans="1:8" x14ac:dyDescent="0.4">
      <c r="A1388" s="17">
        <v>39746</v>
      </c>
      <c r="B1388" s="15">
        <f>MONTH(TablaCalendario[[#This Row],[Fecha]])</f>
        <v>10</v>
      </c>
      <c r="C1388" s="14" t="str">
        <f>TEXT(TablaCalendario[[#This Row],[Fecha]],"MMMM")</f>
        <v>octubre</v>
      </c>
      <c r="D1388" s="15">
        <f>YEAR(TablaCalendario[[#This Row],[Fecha]])</f>
        <v>2008</v>
      </c>
      <c r="E1388" s="14" t="str">
        <f>"TRIM."&amp;ROUNDDOWN((MONTH(TablaCalendario[[#This Row],[Fecha]])+2)/3,0)</f>
        <v>TRIM.4</v>
      </c>
      <c r="F1388" s="15">
        <f>WEEKDAY(TablaCalendario[[#This Row],[Fecha]],2)</f>
        <v>6</v>
      </c>
      <c r="G1388" s="14" t="str">
        <f>TEXT(TablaCalendario[[#This Row],[Fecha]],"DDDD")</f>
        <v>sábado</v>
      </c>
      <c r="H1388" s="15">
        <f>DAY(TablaCalendario[[#This Row],[Fecha]])</f>
        <v>25</v>
      </c>
    </row>
    <row r="1389" spans="1:8" x14ac:dyDescent="0.4">
      <c r="A1389" s="17">
        <v>39747</v>
      </c>
      <c r="B1389" s="15">
        <f>MONTH(TablaCalendario[[#This Row],[Fecha]])</f>
        <v>10</v>
      </c>
      <c r="C1389" s="14" t="str">
        <f>TEXT(TablaCalendario[[#This Row],[Fecha]],"MMMM")</f>
        <v>octubre</v>
      </c>
      <c r="D1389" s="15">
        <f>YEAR(TablaCalendario[[#This Row],[Fecha]])</f>
        <v>2008</v>
      </c>
      <c r="E1389" s="14" t="str">
        <f>"TRIM."&amp;ROUNDDOWN((MONTH(TablaCalendario[[#This Row],[Fecha]])+2)/3,0)</f>
        <v>TRIM.4</v>
      </c>
      <c r="F1389" s="15">
        <f>WEEKDAY(TablaCalendario[[#This Row],[Fecha]],2)</f>
        <v>7</v>
      </c>
      <c r="G1389" s="14" t="str">
        <f>TEXT(TablaCalendario[[#This Row],[Fecha]],"DDDD")</f>
        <v>domingo</v>
      </c>
      <c r="H1389" s="15">
        <f>DAY(TablaCalendario[[#This Row],[Fecha]])</f>
        <v>26</v>
      </c>
    </row>
    <row r="1390" spans="1:8" x14ac:dyDescent="0.4">
      <c r="A1390" s="17">
        <v>39748</v>
      </c>
      <c r="B1390" s="15">
        <f>MONTH(TablaCalendario[[#This Row],[Fecha]])</f>
        <v>10</v>
      </c>
      <c r="C1390" s="14" t="str">
        <f>TEXT(TablaCalendario[[#This Row],[Fecha]],"MMMM")</f>
        <v>octubre</v>
      </c>
      <c r="D1390" s="15">
        <f>YEAR(TablaCalendario[[#This Row],[Fecha]])</f>
        <v>2008</v>
      </c>
      <c r="E1390" s="14" t="str">
        <f>"TRIM."&amp;ROUNDDOWN((MONTH(TablaCalendario[[#This Row],[Fecha]])+2)/3,0)</f>
        <v>TRIM.4</v>
      </c>
      <c r="F1390" s="15">
        <f>WEEKDAY(TablaCalendario[[#This Row],[Fecha]],2)</f>
        <v>1</v>
      </c>
      <c r="G1390" s="14" t="str">
        <f>TEXT(TablaCalendario[[#This Row],[Fecha]],"DDDD")</f>
        <v>lunes</v>
      </c>
      <c r="H1390" s="15">
        <f>DAY(TablaCalendario[[#This Row],[Fecha]])</f>
        <v>27</v>
      </c>
    </row>
    <row r="1391" spans="1:8" x14ac:dyDescent="0.4">
      <c r="A1391" s="17">
        <v>39749</v>
      </c>
      <c r="B1391" s="15">
        <f>MONTH(TablaCalendario[[#This Row],[Fecha]])</f>
        <v>10</v>
      </c>
      <c r="C1391" s="14" t="str">
        <f>TEXT(TablaCalendario[[#This Row],[Fecha]],"MMMM")</f>
        <v>octubre</v>
      </c>
      <c r="D1391" s="15">
        <f>YEAR(TablaCalendario[[#This Row],[Fecha]])</f>
        <v>2008</v>
      </c>
      <c r="E1391" s="14" t="str">
        <f>"TRIM."&amp;ROUNDDOWN((MONTH(TablaCalendario[[#This Row],[Fecha]])+2)/3,0)</f>
        <v>TRIM.4</v>
      </c>
      <c r="F1391" s="15">
        <f>WEEKDAY(TablaCalendario[[#This Row],[Fecha]],2)</f>
        <v>2</v>
      </c>
      <c r="G1391" s="14" t="str">
        <f>TEXT(TablaCalendario[[#This Row],[Fecha]],"DDDD")</f>
        <v>martes</v>
      </c>
      <c r="H1391" s="15">
        <f>DAY(TablaCalendario[[#This Row],[Fecha]])</f>
        <v>28</v>
      </c>
    </row>
    <row r="1392" spans="1:8" x14ac:dyDescent="0.4">
      <c r="A1392" s="17">
        <v>39750</v>
      </c>
      <c r="B1392" s="15">
        <f>MONTH(TablaCalendario[[#This Row],[Fecha]])</f>
        <v>10</v>
      </c>
      <c r="C1392" s="14" t="str">
        <f>TEXT(TablaCalendario[[#This Row],[Fecha]],"MMMM")</f>
        <v>octubre</v>
      </c>
      <c r="D1392" s="15">
        <f>YEAR(TablaCalendario[[#This Row],[Fecha]])</f>
        <v>2008</v>
      </c>
      <c r="E1392" s="14" t="str">
        <f>"TRIM."&amp;ROUNDDOWN((MONTH(TablaCalendario[[#This Row],[Fecha]])+2)/3,0)</f>
        <v>TRIM.4</v>
      </c>
      <c r="F1392" s="15">
        <f>WEEKDAY(TablaCalendario[[#This Row],[Fecha]],2)</f>
        <v>3</v>
      </c>
      <c r="G1392" s="14" t="str">
        <f>TEXT(TablaCalendario[[#This Row],[Fecha]],"DDDD")</f>
        <v>miércoles</v>
      </c>
      <c r="H1392" s="15">
        <f>DAY(TablaCalendario[[#This Row],[Fecha]])</f>
        <v>29</v>
      </c>
    </row>
    <row r="1393" spans="1:8" x14ac:dyDescent="0.4">
      <c r="A1393" s="17">
        <v>39751</v>
      </c>
      <c r="B1393" s="15">
        <f>MONTH(TablaCalendario[[#This Row],[Fecha]])</f>
        <v>10</v>
      </c>
      <c r="C1393" s="14" t="str">
        <f>TEXT(TablaCalendario[[#This Row],[Fecha]],"MMMM")</f>
        <v>octubre</v>
      </c>
      <c r="D1393" s="15">
        <f>YEAR(TablaCalendario[[#This Row],[Fecha]])</f>
        <v>2008</v>
      </c>
      <c r="E1393" s="14" t="str">
        <f>"TRIM."&amp;ROUNDDOWN((MONTH(TablaCalendario[[#This Row],[Fecha]])+2)/3,0)</f>
        <v>TRIM.4</v>
      </c>
      <c r="F1393" s="15">
        <f>WEEKDAY(TablaCalendario[[#This Row],[Fecha]],2)</f>
        <v>4</v>
      </c>
      <c r="G1393" s="14" t="str">
        <f>TEXT(TablaCalendario[[#This Row],[Fecha]],"DDDD")</f>
        <v>jueves</v>
      </c>
      <c r="H1393" s="15">
        <f>DAY(TablaCalendario[[#This Row],[Fecha]])</f>
        <v>30</v>
      </c>
    </row>
    <row r="1394" spans="1:8" x14ac:dyDescent="0.4">
      <c r="A1394" s="17">
        <v>39752</v>
      </c>
      <c r="B1394" s="15">
        <f>MONTH(TablaCalendario[[#This Row],[Fecha]])</f>
        <v>10</v>
      </c>
      <c r="C1394" s="14" t="str">
        <f>TEXT(TablaCalendario[[#This Row],[Fecha]],"MMMM")</f>
        <v>octubre</v>
      </c>
      <c r="D1394" s="15">
        <f>YEAR(TablaCalendario[[#This Row],[Fecha]])</f>
        <v>2008</v>
      </c>
      <c r="E1394" s="14" t="str">
        <f>"TRIM."&amp;ROUNDDOWN((MONTH(TablaCalendario[[#This Row],[Fecha]])+2)/3,0)</f>
        <v>TRIM.4</v>
      </c>
      <c r="F1394" s="15">
        <f>WEEKDAY(TablaCalendario[[#This Row],[Fecha]],2)</f>
        <v>5</v>
      </c>
      <c r="G1394" s="14" t="str">
        <f>TEXT(TablaCalendario[[#This Row],[Fecha]],"DDDD")</f>
        <v>viernes</v>
      </c>
      <c r="H1394" s="15">
        <f>DAY(TablaCalendario[[#This Row],[Fecha]])</f>
        <v>31</v>
      </c>
    </row>
    <row r="1395" spans="1:8" x14ac:dyDescent="0.4">
      <c r="A1395" s="17">
        <v>39753</v>
      </c>
      <c r="B1395" s="15">
        <f>MONTH(TablaCalendario[[#This Row],[Fecha]])</f>
        <v>11</v>
      </c>
      <c r="C1395" s="14" t="str">
        <f>TEXT(TablaCalendario[[#This Row],[Fecha]],"MMMM")</f>
        <v>noviembre</v>
      </c>
      <c r="D1395" s="15">
        <f>YEAR(TablaCalendario[[#This Row],[Fecha]])</f>
        <v>2008</v>
      </c>
      <c r="E1395" s="14" t="str">
        <f>"TRIM."&amp;ROUNDDOWN((MONTH(TablaCalendario[[#This Row],[Fecha]])+2)/3,0)</f>
        <v>TRIM.4</v>
      </c>
      <c r="F1395" s="15">
        <f>WEEKDAY(TablaCalendario[[#This Row],[Fecha]],2)</f>
        <v>6</v>
      </c>
      <c r="G1395" s="14" t="str">
        <f>TEXT(TablaCalendario[[#This Row],[Fecha]],"DDDD")</f>
        <v>sábado</v>
      </c>
      <c r="H1395" s="15">
        <f>DAY(TablaCalendario[[#This Row],[Fecha]])</f>
        <v>1</v>
      </c>
    </row>
    <row r="1396" spans="1:8" x14ac:dyDescent="0.4">
      <c r="A1396" s="17">
        <v>39754</v>
      </c>
      <c r="B1396" s="15">
        <f>MONTH(TablaCalendario[[#This Row],[Fecha]])</f>
        <v>11</v>
      </c>
      <c r="C1396" s="14" t="str">
        <f>TEXT(TablaCalendario[[#This Row],[Fecha]],"MMMM")</f>
        <v>noviembre</v>
      </c>
      <c r="D1396" s="15">
        <f>YEAR(TablaCalendario[[#This Row],[Fecha]])</f>
        <v>2008</v>
      </c>
      <c r="E1396" s="14" t="str">
        <f>"TRIM."&amp;ROUNDDOWN((MONTH(TablaCalendario[[#This Row],[Fecha]])+2)/3,0)</f>
        <v>TRIM.4</v>
      </c>
      <c r="F1396" s="15">
        <f>WEEKDAY(TablaCalendario[[#This Row],[Fecha]],2)</f>
        <v>7</v>
      </c>
      <c r="G1396" s="14" t="str">
        <f>TEXT(TablaCalendario[[#This Row],[Fecha]],"DDDD")</f>
        <v>domingo</v>
      </c>
      <c r="H1396" s="15">
        <f>DAY(TablaCalendario[[#This Row],[Fecha]])</f>
        <v>2</v>
      </c>
    </row>
    <row r="1397" spans="1:8" x14ac:dyDescent="0.4">
      <c r="A1397" s="17">
        <v>39755</v>
      </c>
      <c r="B1397" s="15">
        <f>MONTH(TablaCalendario[[#This Row],[Fecha]])</f>
        <v>11</v>
      </c>
      <c r="C1397" s="14" t="str">
        <f>TEXT(TablaCalendario[[#This Row],[Fecha]],"MMMM")</f>
        <v>noviembre</v>
      </c>
      <c r="D1397" s="15">
        <f>YEAR(TablaCalendario[[#This Row],[Fecha]])</f>
        <v>2008</v>
      </c>
      <c r="E1397" s="14" t="str">
        <f>"TRIM."&amp;ROUNDDOWN((MONTH(TablaCalendario[[#This Row],[Fecha]])+2)/3,0)</f>
        <v>TRIM.4</v>
      </c>
      <c r="F1397" s="15">
        <f>WEEKDAY(TablaCalendario[[#This Row],[Fecha]],2)</f>
        <v>1</v>
      </c>
      <c r="G1397" s="14" t="str">
        <f>TEXT(TablaCalendario[[#This Row],[Fecha]],"DDDD")</f>
        <v>lunes</v>
      </c>
      <c r="H1397" s="15">
        <f>DAY(TablaCalendario[[#This Row],[Fecha]])</f>
        <v>3</v>
      </c>
    </row>
    <row r="1398" spans="1:8" x14ac:dyDescent="0.4">
      <c r="A1398" s="17">
        <v>39756</v>
      </c>
      <c r="B1398" s="15">
        <f>MONTH(TablaCalendario[[#This Row],[Fecha]])</f>
        <v>11</v>
      </c>
      <c r="C1398" s="14" t="str">
        <f>TEXT(TablaCalendario[[#This Row],[Fecha]],"MMMM")</f>
        <v>noviembre</v>
      </c>
      <c r="D1398" s="15">
        <f>YEAR(TablaCalendario[[#This Row],[Fecha]])</f>
        <v>2008</v>
      </c>
      <c r="E1398" s="14" t="str">
        <f>"TRIM."&amp;ROUNDDOWN((MONTH(TablaCalendario[[#This Row],[Fecha]])+2)/3,0)</f>
        <v>TRIM.4</v>
      </c>
      <c r="F1398" s="15">
        <f>WEEKDAY(TablaCalendario[[#This Row],[Fecha]],2)</f>
        <v>2</v>
      </c>
      <c r="G1398" s="14" t="str">
        <f>TEXT(TablaCalendario[[#This Row],[Fecha]],"DDDD")</f>
        <v>martes</v>
      </c>
      <c r="H1398" s="15">
        <f>DAY(TablaCalendario[[#This Row],[Fecha]])</f>
        <v>4</v>
      </c>
    </row>
    <row r="1399" spans="1:8" x14ac:dyDescent="0.4">
      <c r="A1399" s="17">
        <v>39757</v>
      </c>
      <c r="B1399" s="15">
        <f>MONTH(TablaCalendario[[#This Row],[Fecha]])</f>
        <v>11</v>
      </c>
      <c r="C1399" s="14" t="str">
        <f>TEXT(TablaCalendario[[#This Row],[Fecha]],"MMMM")</f>
        <v>noviembre</v>
      </c>
      <c r="D1399" s="15">
        <f>YEAR(TablaCalendario[[#This Row],[Fecha]])</f>
        <v>2008</v>
      </c>
      <c r="E1399" s="14" t="str">
        <f>"TRIM."&amp;ROUNDDOWN((MONTH(TablaCalendario[[#This Row],[Fecha]])+2)/3,0)</f>
        <v>TRIM.4</v>
      </c>
      <c r="F1399" s="15">
        <f>WEEKDAY(TablaCalendario[[#This Row],[Fecha]],2)</f>
        <v>3</v>
      </c>
      <c r="G1399" s="14" t="str">
        <f>TEXT(TablaCalendario[[#This Row],[Fecha]],"DDDD")</f>
        <v>miércoles</v>
      </c>
      <c r="H1399" s="15">
        <f>DAY(TablaCalendario[[#This Row],[Fecha]])</f>
        <v>5</v>
      </c>
    </row>
    <row r="1400" spans="1:8" x14ac:dyDescent="0.4">
      <c r="A1400" s="17">
        <v>39758</v>
      </c>
      <c r="B1400" s="15">
        <f>MONTH(TablaCalendario[[#This Row],[Fecha]])</f>
        <v>11</v>
      </c>
      <c r="C1400" s="14" t="str">
        <f>TEXT(TablaCalendario[[#This Row],[Fecha]],"MMMM")</f>
        <v>noviembre</v>
      </c>
      <c r="D1400" s="15">
        <f>YEAR(TablaCalendario[[#This Row],[Fecha]])</f>
        <v>2008</v>
      </c>
      <c r="E1400" s="14" t="str">
        <f>"TRIM."&amp;ROUNDDOWN((MONTH(TablaCalendario[[#This Row],[Fecha]])+2)/3,0)</f>
        <v>TRIM.4</v>
      </c>
      <c r="F1400" s="15">
        <f>WEEKDAY(TablaCalendario[[#This Row],[Fecha]],2)</f>
        <v>4</v>
      </c>
      <c r="G1400" s="14" t="str">
        <f>TEXT(TablaCalendario[[#This Row],[Fecha]],"DDDD")</f>
        <v>jueves</v>
      </c>
      <c r="H1400" s="15">
        <f>DAY(TablaCalendario[[#This Row],[Fecha]])</f>
        <v>6</v>
      </c>
    </row>
    <row r="1401" spans="1:8" x14ac:dyDescent="0.4">
      <c r="A1401" s="17">
        <v>39759</v>
      </c>
      <c r="B1401" s="15">
        <f>MONTH(TablaCalendario[[#This Row],[Fecha]])</f>
        <v>11</v>
      </c>
      <c r="C1401" s="14" t="str">
        <f>TEXT(TablaCalendario[[#This Row],[Fecha]],"MMMM")</f>
        <v>noviembre</v>
      </c>
      <c r="D1401" s="15">
        <f>YEAR(TablaCalendario[[#This Row],[Fecha]])</f>
        <v>2008</v>
      </c>
      <c r="E1401" s="14" t="str">
        <f>"TRIM."&amp;ROUNDDOWN((MONTH(TablaCalendario[[#This Row],[Fecha]])+2)/3,0)</f>
        <v>TRIM.4</v>
      </c>
      <c r="F1401" s="15">
        <f>WEEKDAY(TablaCalendario[[#This Row],[Fecha]],2)</f>
        <v>5</v>
      </c>
      <c r="G1401" s="14" t="str">
        <f>TEXT(TablaCalendario[[#This Row],[Fecha]],"DDDD")</f>
        <v>viernes</v>
      </c>
      <c r="H1401" s="15">
        <f>DAY(TablaCalendario[[#This Row],[Fecha]])</f>
        <v>7</v>
      </c>
    </row>
    <row r="1402" spans="1:8" x14ac:dyDescent="0.4">
      <c r="A1402" s="17">
        <v>39760</v>
      </c>
      <c r="B1402" s="15">
        <f>MONTH(TablaCalendario[[#This Row],[Fecha]])</f>
        <v>11</v>
      </c>
      <c r="C1402" s="14" t="str">
        <f>TEXT(TablaCalendario[[#This Row],[Fecha]],"MMMM")</f>
        <v>noviembre</v>
      </c>
      <c r="D1402" s="15">
        <f>YEAR(TablaCalendario[[#This Row],[Fecha]])</f>
        <v>2008</v>
      </c>
      <c r="E1402" s="14" t="str">
        <f>"TRIM."&amp;ROUNDDOWN((MONTH(TablaCalendario[[#This Row],[Fecha]])+2)/3,0)</f>
        <v>TRIM.4</v>
      </c>
      <c r="F1402" s="15">
        <f>WEEKDAY(TablaCalendario[[#This Row],[Fecha]],2)</f>
        <v>6</v>
      </c>
      <c r="G1402" s="14" t="str">
        <f>TEXT(TablaCalendario[[#This Row],[Fecha]],"DDDD")</f>
        <v>sábado</v>
      </c>
      <c r="H1402" s="15">
        <f>DAY(TablaCalendario[[#This Row],[Fecha]])</f>
        <v>8</v>
      </c>
    </row>
    <row r="1403" spans="1:8" x14ac:dyDescent="0.4">
      <c r="A1403" s="17">
        <v>39761</v>
      </c>
      <c r="B1403" s="15">
        <f>MONTH(TablaCalendario[[#This Row],[Fecha]])</f>
        <v>11</v>
      </c>
      <c r="C1403" s="14" t="str">
        <f>TEXT(TablaCalendario[[#This Row],[Fecha]],"MMMM")</f>
        <v>noviembre</v>
      </c>
      <c r="D1403" s="15">
        <f>YEAR(TablaCalendario[[#This Row],[Fecha]])</f>
        <v>2008</v>
      </c>
      <c r="E1403" s="14" t="str">
        <f>"TRIM."&amp;ROUNDDOWN((MONTH(TablaCalendario[[#This Row],[Fecha]])+2)/3,0)</f>
        <v>TRIM.4</v>
      </c>
      <c r="F1403" s="15">
        <f>WEEKDAY(TablaCalendario[[#This Row],[Fecha]],2)</f>
        <v>7</v>
      </c>
      <c r="G1403" s="14" t="str">
        <f>TEXT(TablaCalendario[[#This Row],[Fecha]],"DDDD")</f>
        <v>domingo</v>
      </c>
      <c r="H1403" s="15">
        <f>DAY(TablaCalendario[[#This Row],[Fecha]])</f>
        <v>9</v>
      </c>
    </row>
    <row r="1404" spans="1:8" x14ac:dyDescent="0.4">
      <c r="A1404" s="17">
        <v>39762</v>
      </c>
      <c r="B1404" s="15">
        <f>MONTH(TablaCalendario[[#This Row],[Fecha]])</f>
        <v>11</v>
      </c>
      <c r="C1404" s="14" t="str">
        <f>TEXT(TablaCalendario[[#This Row],[Fecha]],"MMMM")</f>
        <v>noviembre</v>
      </c>
      <c r="D1404" s="15">
        <f>YEAR(TablaCalendario[[#This Row],[Fecha]])</f>
        <v>2008</v>
      </c>
      <c r="E1404" s="14" t="str">
        <f>"TRIM."&amp;ROUNDDOWN((MONTH(TablaCalendario[[#This Row],[Fecha]])+2)/3,0)</f>
        <v>TRIM.4</v>
      </c>
      <c r="F1404" s="15">
        <f>WEEKDAY(TablaCalendario[[#This Row],[Fecha]],2)</f>
        <v>1</v>
      </c>
      <c r="G1404" s="14" t="str">
        <f>TEXT(TablaCalendario[[#This Row],[Fecha]],"DDDD")</f>
        <v>lunes</v>
      </c>
      <c r="H1404" s="15">
        <f>DAY(TablaCalendario[[#This Row],[Fecha]])</f>
        <v>10</v>
      </c>
    </row>
    <row r="1405" spans="1:8" x14ac:dyDescent="0.4">
      <c r="A1405" s="17">
        <v>39763</v>
      </c>
      <c r="B1405" s="15">
        <f>MONTH(TablaCalendario[[#This Row],[Fecha]])</f>
        <v>11</v>
      </c>
      <c r="C1405" s="14" t="str">
        <f>TEXT(TablaCalendario[[#This Row],[Fecha]],"MMMM")</f>
        <v>noviembre</v>
      </c>
      <c r="D1405" s="15">
        <f>YEAR(TablaCalendario[[#This Row],[Fecha]])</f>
        <v>2008</v>
      </c>
      <c r="E1405" s="14" t="str">
        <f>"TRIM."&amp;ROUNDDOWN((MONTH(TablaCalendario[[#This Row],[Fecha]])+2)/3,0)</f>
        <v>TRIM.4</v>
      </c>
      <c r="F1405" s="15">
        <f>WEEKDAY(TablaCalendario[[#This Row],[Fecha]],2)</f>
        <v>2</v>
      </c>
      <c r="G1405" s="14" t="str">
        <f>TEXT(TablaCalendario[[#This Row],[Fecha]],"DDDD")</f>
        <v>martes</v>
      </c>
      <c r="H1405" s="15">
        <f>DAY(TablaCalendario[[#This Row],[Fecha]])</f>
        <v>11</v>
      </c>
    </row>
    <row r="1406" spans="1:8" x14ac:dyDescent="0.4">
      <c r="A1406" s="17">
        <v>39764</v>
      </c>
      <c r="B1406" s="15">
        <f>MONTH(TablaCalendario[[#This Row],[Fecha]])</f>
        <v>11</v>
      </c>
      <c r="C1406" s="14" t="str">
        <f>TEXT(TablaCalendario[[#This Row],[Fecha]],"MMMM")</f>
        <v>noviembre</v>
      </c>
      <c r="D1406" s="15">
        <f>YEAR(TablaCalendario[[#This Row],[Fecha]])</f>
        <v>2008</v>
      </c>
      <c r="E1406" s="14" t="str">
        <f>"TRIM."&amp;ROUNDDOWN((MONTH(TablaCalendario[[#This Row],[Fecha]])+2)/3,0)</f>
        <v>TRIM.4</v>
      </c>
      <c r="F1406" s="15">
        <f>WEEKDAY(TablaCalendario[[#This Row],[Fecha]],2)</f>
        <v>3</v>
      </c>
      <c r="G1406" s="14" t="str">
        <f>TEXT(TablaCalendario[[#This Row],[Fecha]],"DDDD")</f>
        <v>miércoles</v>
      </c>
      <c r="H1406" s="15">
        <f>DAY(TablaCalendario[[#This Row],[Fecha]])</f>
        <v>12</v>
      </c>
    </row>
    <row r="1407" spans="1:8" x14ac:dyDescent="0.4">
      <c r="A1407" s="17">
        <v>39765</v>
      </c>
      <c r="B1407" s="15">
        <f>MONTH(TablaCalendario[[#This Row],[Fecha]])</f>
        <v>11</v>
      </c>
      <c r="C1407" s="14" t="str">
        <f>TEXT(TablaCalendario[[#This Row],[Fecha]],"MMMM")</f>
        <v>noviembre</v>
      </c>
      <c r="D1407" s="15">
        <f>YEAR(TablaCalendario[[#This Row],[Fecha]])</f>
        <v>2008</v>
      </c>
      <c r="E1407" s="14" t="str">
        <f>"TRIM."&amp;ROUNDDOWN((MONTH(TablaCalendario[[#This Row],[Fecha]])+2)/3,0)</f>
        <v>TRIM.4</v>
      </c>
      <c r="F1407" s="15">
        <f>WEEKDAY(TablaCalendario[[#This Row],[Fecha]],2)</f>
        <v>4</v>
      </c>
      <c r="G1407" s="14" t="str">
        <f>TEXT(TablaCalendario[[#This Row],[Fecha]],"DDDD")</f>
        <v>jueves</v>
      </c>
      <c r="H1407" s="15">
        <f>DAY(TablaCalendario[[#This Row],[Fecha]])</f>
        <v>13</v>
      </c>
    </row>
    <row r="1408" spans="1:8" x14ac:dyDescent="0.4">
      <c r="A1408" s="17">
        <v>39766</v>
      </c>
      <c r="B1408" s="15">
        <f>MONTH(TablaCalendario[[#This Row],[Fecha]])</f>
        <v>11</v>
      </c>
      <c r="C1408" s="14" t="str">
        <f>TEXT(TablaCalendario[[#This Row],[Fecha]],"MMMM")</f>
        <v>noviembre</v>
      </c>
      <c r="D1408" s="15">
        <f>YEAR(TablaCalendario[[#This Row],[Fecha]])</f>
        <v>2008</v>
      </c>
      <c r="E1408" s="14" t="str">
        <f>"TRIM."&amp;ROUNDDOWN((MONTH(TablaCalendario[[#This Row],[Fecha]])+2)/3,0)</f>
        <v>TRIM.4</v>
      </c>
      <c r="F1408" s="15">
        <f>WEEKDAY(TablaCalendario[[#This Row],[Fecha]],2)</f>
        <v>5</v>
      </c>
      <c r="G1408" s="14" t="str">
        <f>TEXT(TablaCalendario[[#This Row],[Fecha]],"DDDD")</f>
        <v>viernes</v>
      </c>
      <c r="H1408" s="15">
        <f>DAY(TablaCalendario[[#This Row],[Fecha]])</f>
        <v>14</v>
      </c>
    </row>
    <row r="1409" spans="1:8" x14ac:dyDescent="0.4">
      <c r="A1409" s="17">
        <v>39767</v>
      </c>
      <c r="B1409" s="15">
        <f>MONTH(TablaCalendario[[#This Row],[Fecha]])</f>
        <v>11</v>
      </c>
      <c r="C1409" s="14" t="str">
        <f>TEXT(TablaCalendario[[#This Row],[Fecha]],"MMMM")</f>
        <v>noviembre</v>
      </c>
      <c r="D1409" s="15">
        <f>YEAR(TablaCalendario[[#This Row],[Fecha]])</f>
        <v>2008</v>
      </c>
      <c r="E1409" s="14" t="str">
        <f>"TRIM."&amp;ROUNDDOWN((MONTH(TablaCalendario[[#This Row],[Fecha]])+2)/3,0)</f>
        <v>TRIM.4</v>
      </c>
      <c r="F1409" s="15">
        <f>WEEKDAY(TablaCalendario[[#This Row],[Fecha]],2)</f>
        <v>6</v>
      </c>
      <c r="G1409" s="14" t="str">
        <f>TEXT(TablaCalendario[[#This Row],[Fecha]],"DDDD")</f>
        <v>sábado</v>
      </c>
      <c r="H1409" s="15">
        <f>DAY(TablaCalendario[[#This Row],[Fecha]])</f>
        <v>15</v>
      </c>
    </row>
    <row r="1410" spans="1:8" x14ac:dyDescent="0.4">
      <c r="A1410" s="17">
        <v>39768</v>
      </c>
      <c r="B1410" s="15">
        <f>MONTH(TablaCalendario[[#This Row],[Fecha]])</f>
        <v>11</v>
      </c>
      <c r="C1410" s="14" t="str">
        <f>TEXT(TablaCalendario[[#This Row],[Fecha]],"MMMM")</f>
        <v>noviembre</v>
      </c>
      <c r="D1410" s="15">
        <f>YEAR(TablaCalendario[[#This Row],[Fecha]])</f>
        <v>2008</v>
      </c>
      <c r="E1410" s="14" t="str">
        <f>"TRIM."&amp;ROUNDDOWN((MONTH(TablaCalendario[[#This Row],[Fecha]])+2)/3,0)</f>
        <v>TRIM.4</v>
      </c>
      <c r="F1410" s="15">
        <f>WEEKDAY(TablaCalendario[[#This Row],[Fecha]],2)</f>
        <v>7</v>
      </c>
      <c r="G1410" s="14" t="str">
        <f>TEXT(TablaCalendario[[#This Row],[Fecha]],"DDDD")</f>
        <v>domingo</v>
      </c>
      <c r="H1410" s="15">
        <f>DAY(TablaCalendario[[#This Row],[Fecha]])</f>
        <v>16</v>
      </c>
    </row>
    <row r="1411" spans="1:8" x14ac:dyDescent="0.4">
      <c r="A1411" s="17">
        <v>39769</v>
      </c>
      <c r="B1411" s="15">
        <f>MONTH(TablaCalendario[[#This Row],[Fecha]])</f>
        <v>11</v>
      </c>
      <c r="C1411" s="14" t="str">
        <f>TEXT(TablaCalendario[[#This Row],[Fecha]],"MMMM")</f>
        <v>noviembre</v>
      </c>
      <c r="D1411" s="15">
        <f>YEAR(TablaCalendario[[#This Row],[Fecha]])</f>
        <v>2008</v>
      </c>
      <c r="E1411" s="14" t="str">
        <f>"TRIM."&amp;ROUNDDOWN((MONTH(TablaCalendario[[#This Row],[Fecha]])+2)/3,0)</f>
        <v>TRIM.4</v>
      </c>
      <c r="F1411" s="15">
        <f>WEEKDAY(TablaCalendario[[#This Row],[Fecha]],2)</f>
        <v>1</v>
      </c>
      <c r="G1411" s="14" t="str">
        <f>TEXT(TablaCalendario[[#This Row],[Fecha]],"DDDD")</f>
        <v>lunes</v>
      </c>
      <c r="H1411" s="15">
        <f>DAY(TablaCalendario[[#This Row],[Fecha]])</f>
        <v>17</v>
      </c>
    </row>
    <row r="1412" spans="1:8" x14ac:dyDescent="0.4">
      <c r="A1412" s="17">
        <v>39770</v>
      </c>
      <c r="B1412" s="15">
        <f>MONTH(TablaCalendario[[#This Row],[Fecha]])</f>
        <v>11</v>
      </c>
      <c r="C1412" s="14" t="str">
        <f>TEXT(TablaCalendario[[#This Row],[Fecha]],"MMMM")</f>
        <v>noviembre</v>
      </c>
      <c r="D1412" s="15">
        <f>YEAR(TablaCalendario[[#This Row],[Fecha]])</f>
        <v>2008</v>
      </c>
      <c r="E1412" s="14" t="str">
        <f>"TRIM."&amp;ROUNDDOWN((MONTH(TablaCalendario[[#This Row],[Fecha]])+2)/3,0)</f>
        <v>TRIM.4</v>
      </c>
      <c r="F1412" s="15">
        <f>WEEKDAY(TablaCalendario[[#This Row],[Fecha]],2)</f>
        <v>2</v>
      </c>
      <c r="G1412" s="14" t="str">
        <f>TEXT(TablaCalendario[[#This Row],[Fecha]],"DDDD")</f>
        <v>martes</v>
      </c>
      <c r="H1412" s="15">
        <f>DAY(TablaCalendario[[#This Row],[Fecha]])</f>
        <v>18</v>
      </c>
    </row>
    <row r="1413" spans="1:8" x14ac:dyDescent="0.4">
      <c r="A1413" s="17">
        <v>39771</v>
      </c>
      <c r="B1413" s="15">
        <f>MONTH(TablaCalendario[[#This Row],[Fecha]])</f>
        <v>11</v>
      </c>
      <c r="C1413" s="14" t="str">
        <f>TEXT(TablaCalendario[[#This Row],[Fecha]],"MMMM")</f>
        <v>noviembre</v>
      </c>
      <c r="D1413" s="15">
        <f>YEAR(TablaCalendario[[#This Row],[Fecha]])</f>
        <v>2008</v>
      </c>
      <c r="E1413" s="14" t="str">
        <f>"TRIM."&amp;ROUNDDOWN((MONTH(TablaCalendario[[#This Row],[Fecha]])+2)/3,0)</f>
        <v>TRIM.4</v>
      </c>
      <c r="F1413" s="15">
        <f>WEEKDAY(TablaCalendario[[#This Row],[Fecha]],2)</f>
        <v>3</v>
      </c>
      <c r="G1413" s="14" t="str">
        <f>TEXT(TablaCalendario[[#This Row],[Fecha]],"DDDD")</f>
        <v>miércoles</v>
      </c>
      <c r="H1413" s="15">
        <f>DAY(TablaCalendario[[#This Row],[Fecha]])</f>
        <v>19</v>
      </c>
    </row>
    <row r="1414" spans="1:8" x14ac:dyDescent="0.4">
      <c r="A1414" s="17">
        <v>39772</v>
      </c>
      <c r="B1414" s="15">
        <f>MONTH(TablaCalendario[[#This Row],[Fecha]])</f>
        <v>11</v>
      </c>
      <c r="C1414" s="14" t="str">
        <f>TEXT(TablaCalendario[[#This Row],[Fecha]],"MMMM")</f>
        <v>noviembre</v>
      </c>
      <c r="D1414" s="15">
        <f>YEAR(TablaCalendario[[#This Row],[Fecha]])</f>
        <v>2008</v>
      </c>
      <c r="E1414" s="14" t="str">
        <f>"TRIM."&amp;ROUNDDOWN((MONTH(TablaCalendario[[#This Row],[Fecha]])+2)/3,0)</f>
        <v>TRIM.4</v>
      </c>
      <c r="F1414" s="15">
        <f>WEEKDAY(TablaCalendario[[#This Row],[Fecha]],2)</f>
        <v>4</v>
      </c>
      <c r="G1414" s="14" t="str">
        <f>TEXT(TablaCalendario[[#This Row],[Fecha]],"DDDD")</f>
        <v>jueves</v>
      </c>
      <c r="H1414" s="15">
        <f>DAY(TablaCalendario[[#This Row],[Fecha]])</f>
        <v>20</v>
      </c>
    </row>
    <row r="1415" spans="1:8" x14ac:dyDescent="0.4">
      <c r="A1415" s="17">
        <v>39773</v>
      </c>
      <c r="B1415" s="15">
        <f>MONTH(TablaCalendario[[#This Row],[Fecha]])</f>
        <v>11</v>
      </c>
      <c r="C1415" s="14" t="str">
        <f>TEXT(TablaCalendario[[#This Row],[Fecha]],"MMMM")</f>
        <v>noviembre</v>
      </c>
      <c r="D1415" s="15">
        <f>YEAR(TablaCalendario[[#This Row],[Fecha]])</f>
        <v>2008</v>
      </c>
      <c r="E1415" s="14" t="str">
        <f>"TRIM."&amp;ROUNDDOWN((MONTH(TablaCalendario[[#This Row],[Fecha]])+2)/3,0)</f>
        <v>TRIM.4</v>
      </c>
      <c r="F1415" s="15">
        <f>WEEKDAY(TablaCalendario[[#This Row],[Fecha]],2)</f>
        <v>5</v>
      </c>
      <c r="G1415" s="14" t="str">
        <f>TEXT(TablaCalendario[[#This Row],[Fecha]],"DDDD")</f>
        <v>viernes</v>
      </c>
      <c r="H1415" s="15">
        <f>DAY(TablaCalendario[[#This Row],[Fecha]])</f>
        <v>21</v>
      </c>
    </row>
    <row r="1416" spans="1:8" x14ac:dyDescent="0.4">
      <c r="A1416" s="17">
        <v>39774</v>
      </c>
      <c r="B1416" s="15">
        <f>MONTH(TablaCalendario[[#This Row],[Fecha]])</f>
        <v>11</v>
      </c>
      <c r="C1416" s="14" t="str">
        <f>TEXT(TablaCalendario[[#This Row],[Fecha]],"MMMM")</f>
        <v>noviembre</v>
      </c>
      <c r="D1416" s="15">
        <f>YEAR(TablaCalendario[[#This Row],[Fecha]])</f>
        <v>2008</v>
      </c>
      <c r="E1416" s="14" t="str">
        <f>"TRIM."&amp;ROUNDDOWN((MONTH(TablaCalendario[[#This Row],[Fecha]])+2)/3,0)</f>
        <v>TRIM.4</v>
      </c>
      <c r="F1416" s="15">
        <f>WEEKDAY(TablaCalendario[[#This Row],[Fecha]],2)</f>
        <v>6</v>
      </c>
      <c r="G1416" s="14" t="str">
        <f>TEXT(TablaCalendario[[#This Row],[Fecha]],"DDDD")</f>
        <v>sábado</v>
      </c>
      <c r="H1416" s="15">
        <f>DAY(TablaCalendario[[#This Row],[Fecha]])</f>
        <v>22</v>
      </c>
    </row>
    <row r="1417" spans="1:8" x14ac:dyDescent="0.4">
      <c r="A1417" s="17">
        <v>39775</v>
      </c>
      <c r="B1417" s="15">
        <f>MONTH(TablaCalendario[[#This Row],[Fecha]])</f>
        <v>11</v>
      </c>
      <c r="C1417" s="14" t="str">
        <f>TEXT(TablaCalendario[[#This Row],[Fecha]],"MMMM")</f>
        <v>noviembre</v>
      </c>
      <c r="D1417" s="15">
        <f>YEAR(TablaCalendario[[#This Row],[Fecha]])</f>
        <v>2008</v>
      </c>
      <c r="E1417" s="14" t="str">
        <f>"TRIM."&amp;ROUNDDOWN((MONTH(TablaCalendario[[#This Row],[Fecha]])+2)/3,0)</f>
        <v>TRIM.4</v>
      </c>
      <c r="F1417" s="15">
        <f>WEEKDAY(TablaCalendario[[#This Row],[Fecha]],2)</f>
        <v>7</v>
      </c>
      <c r="G1417" s="14" t="str">
        <f>TEXT(TablaCalendario[[#This Row],[Fecha]],"DDDD")</f>
        <v>domingo</v>
      </c>
      <c r="H1417" s="15">
        <f>DAY(TablaCalendario[[#This Row],[Fecha]])</f>
        <v>23</v>
      </c>
    </row>
    <row r="1418" spans="1:8" x14ac:dyDescent="0.4">
      <c r="A1418" s="17">
        <v>39776</v>
      </c>
      <c r="B1418" s="15">
        <f>MONTH(TablaCalendario[[#This Row],[Fecha]])</f>
        <v>11</v>
      </c>
      <c r="C1418" s="14" t="str">
        <f>TEXT(TablaCalendario[[#This Row],[Fecha]],"MMMM")</f>
        <v>noviembre</v>
      </c>
      <c r="D1418" s="15">
        <f>YEAR(TablaCalendario[[#This Row],[Fecha]])</f>
        <v>2008</v>
      </c>
      <c r="E1418" s="14" t="str">
        <f>"TRIM."&amp;ROUNDDOWN((MONTH(TablaCalendario[[#This Row],[Fecha]])+2)/3,0)</f>
        <v>TRIM.4</v>
      </c>
      <c r="F1418" s="15">
        <f>WEEKDAY(TablaCalendario[[#This Row],[Fecha]],2)</f>
        <v>1</v>
      </c>
      <c r="G1418" s="14" t="str">
        <f>TEXT(TablaCalendario[[#This Row],[Fecha]],"DDDD")</f>
        <v>lunes</v>
      </c>
      <c r="H1418" s="15">
        <f>DAY(TablaCalendario[[#This Row],[Fecha]])</f>
        <v>24</v>
      </c>
    </row>
    <row r="1419" spans="1:8" x14ac:dyDescent="0.4">
      <c r="A1419" s="17">
        <v>39777</v>
      </c>
      <c r="B1419" s="15">
        <f>MONTH(TablaCalendario[[#This Row],[Fecha]])</f>
        <v>11</v>
      </c>
      <c r="C1419" s="14" t="str">
        <f>TEXT(TablaCalendario[[#This Row],[Fecha]],"MMMM")</f>
        <v>noviembre</v>
      </c>
      <c r="D1419" s="15">
        <f>YEAR(TablaCalendario[[#This Row],[Fecha]])</f>
        <v>2008</v>
      </c>
      <c r="E1419" s="14" t="str">
        <f>"TRIM."&amp;ROUNDDOWN((MONTH(TablaCalendario[[#This Row],[Fecha]])+2)/3,0)</f>
        <v>TRIM.4</v>
      </c>
      <c r="F1419" s="15">
        <f>WEEKDAY(TablaCalendario[[#This Row],[Fecha]],2)</f>
        <v>2</v>
      </c>
      <c r="G1419" s="14" t="str">
        <f>TEXT(TablaCalendario[[#This Row],[Fecha]],"DDDD")</f>
        <v>martes</v>
      </c>
      <c r="H1419" s="15">
        <f>DAY(TablaCalendario[[#This Row],[Fecha]])</f>
        <v>25</v>
      </c>
    </row>
    <row r="1420" spans="1:8" x14ac:dyDescent="0.4">
      <c r="A1420" s="17">
        <v>39778</v>
      </c>
      <c r="B1420" s="15">
        <f>MONTH(TablaCalendario[[#This Row],[Fecha]])</f>
        <v>11</v>
      </c>
      <c r="C1420" s="14" t="str">
        <f>TEXT(TablaCalendario[[#This Row],[Fecha]],"MMMM")</f>
        <v>noviembre</v>
      </c>
      <c r="D1420" s="15">
        <f>YEAR(TablaCalendario[[#This Row],[Fecha]])</f>
        <v>2008</v>
      </c>
      <c r="E1420" s="14" t="str">
        <f>"TRIM."&amp;ROUNDDOWN((MONTH(TablaCalendario[[#This Row],[Fecha]])+2)/3,0)</f>
        <v>TRIM.4</v>
      </c>
      <c r="F1420" s="15">
        <f>WEEKDAY(TablaCalendario[[#This Row],[Fecha]],2)</f>
        <v>3</v>
      </c>
      <c r="G1420" s="14" t="str">
        <f>TEXT(TablaCalendario[[#This Row],[Fecha]],"DDDD")</f>
        <v>miércoles</v>
      </c>
      <c r="H1420" s="15">
        <f>DAY(TablaCalendario[[#This Row],[Fecha]])</f>
        <v>26</v>
      </c>
    </row>
    <row r="1421" spans="1:8" x14ac:dyDescent="0.4">
      <c r="A1421" s="17">
        <v>39779</v>
      </c>
      <c r="B1421" s="15">
        <f>MONTH(TablaCalendario[[#This Row],[Fecha]])</f>
        <v>11</v>
      </c>
      <c r="C1421" s="14" t="str">
        <f>TEXT(TablaCalendario[[#This Row],[Fecha]],"MMMM")</f>
        <v>noviembre</v>
      </c>
      <c r="D1421" s="15">
        <f>YEAR(TablaCalendario[[#This Row],[Fecha]])</f>
        <v>2008</v>
      </c>
      <c r="E1421" s="14" t="str">
        <f>"TRIM."&amp;ROUNDDOWN((MONTH(TablaCalendario[[#This Row],[Fecha]])+2)/3,0)</f>
        <v>TRIM.4</v>
      </c>
      <c r="F1421" s="15">
        <f>WEEKDAY(TablaCalendario[[#This Row],[Fecha]],2)</f>
        <v>4</v>
      </c>
      <c r="G1421" s="14" t="str">
        <f>TEXT(TablaCalendario[[#This Row],[Fecha]],"DDDD")</f>
        <v>jueves</v>
      </c>
      <c r="H1421" s="15">
        <f>DAY(TablaCalendario[[#This Row],[Fecha]])</f>
        <v>27</v>
      </c>
    </row>
    <row r="1422" spans="1:8" x14ac:dyDescent="0.4">
      <c r="A1422" s="17">
        <v>39780</v>
      </c>
      <c r="B1422" s="15">
        <f>MONTH(TablaCalendario[[#This Row],[Fecha]])</f>
        <v>11</v>
      </c>
      <c r="C1422" s="14" t="str">
        <f>TEXT(TablaCalendario[[#This Row],[Fecha]],"MMMM")</f>
        <v>noviembre</v>
      </c>
      <c r="D1422" s="15">
        <f>YEAR(TablaCalendario[[#This Row],[Fecha]])</f>
        <v>2008</v>
      </c>
      <c r="E1422" s="14" t="str">
        <f>"TRIM."&amp;ROUNDDOWN((MONTH(TablaCalendario[[#This Row],[Fecha]])+2)/3,0)</f>
        <v>TRIM.4</v>
      </c>
      <c r="F1422" s="15">
        <f>WEEKDAY(TablaCalendario[[#This Row],[Fecha]],2)</f>
        <v>5</v>
      </c>
      <c r="G1422" s="14" t="str">
        <f>TEXT(TablaCalendario[[#This Row],[Fecha]],"DDDD")</f>
        <v>viernes</v>
      </c>
      <c r="H1422" s="15">
        <f>DAY(TablaCalendario[[#This Row],[Fecha]])</f>
        <v>28</v>
      </c>
    </row>
    <row r="1423" spans="1:8" x14ac:dyDescent="0.4">
      <c r="A1423" s="17">
        <v>39781</v>
      </c>
      <c r="B1423" s="15">
        <f>MONTH(TablaCalendario[[#This Row],[Fecha]])</f>
        <v>11</v>
      </c>
      <c r="C1423" s="14" t="str">
        <f>TEXT(TablaCalendario[[#This Row],[Fecha]],"MMMM")</f>
        <v>noviembre</v>
      </c>
      <c r="D1423" s="15">
        <f>YEAR(TablaCalendario[[#This Row],[Fecha]])</f>
        <v>2008</v>
      </c>
      <c r="E1423" s="14" t="str">
        <f>"TRIM."&amp;ROUNDDOWN((MONTH(TablaCalendario[[#This Row],[Fecha]])+2)/3,0)</f>
        <v>TRIM.4</v>
      </c>
      <c r="F1423" s="15">
        <f>WEEKDAY(TablaCalendario[[#This Row],[Fecha]],2)</f>
        <v>6</v>
      </c>
      <c r="G1423" s="14" t="str">
        <f>TEXT(TablaCalendario[[#This Row],[Fecha]],"DDDD")</f>
        <v>sábado</v>
      </c>
      <c r="H1423" s="15">
        <f>DAY(TablaCalendario[[#This Row],[Fecha]])</f>
        <v>29</v>
      </c>
    </row>
    <row r="1424" spans="1:8" x14ac:dyDescent="0.4">
      <c r="A1424" s="17">
        <v>39782</v>
      </c>
      <c r="B1424" s="15">
        <f>MONTH(TablaCalendario[[#This Row],[Fecha]])</f>
        <v>11</v>
      </c>
      <c r="C1424" s="14" t="str">
        <f>TEXT(TablaCalendario[[#This Row],[Fecha]],"MMMM")</f>
        <v>noviembre</v>
      </c>
      <c r="D1424" s="15">
        <f>YEAR(TablaCalendario[[#This Row],[Fecha]])</f>
        <v>2008</v>
      </c>
      <c r="E1424" s="14" t="str">
        <f>"TRIM."&amp;ROUNDDOWN((MONTH(TablaCalendario[[#This Row],[Fecha]])+2)/3,0)</f>
        <v>TRIM.4</v>
      </c>
      <c r="F1424" s="15">
        <f>WEEKDAY(TablaCalendario[[#This Row],[Fecha]],2)</f>
        <v>7</v>
      </c>
      <c r="G1424" s="14" t="str">
        <f>TEXT(TablaCalendario[[#This Row],[Fecha]],"DDDD")</f>
        <v>domingo</v>
      </c>
      <c r="H1424" s="15">
        <f>DAY(TablaCalendario[[#This Row],[Fecha]])</f>
        <v>30</v>
      </c>
    </row>
    <row r="1425" spans="1:8" x14ac:dyDescent="0.4">
      <c r="A1425" s="17">
        <v>39783</v>
      </c>
      <c r="B1425" s="15">
        <f>MONTH(TablaCalendario[[#This Row],[Fecha]])</f>
        <v>12</v>
      </c>
      <c r="C1425" s="14" t="str">
        <f>TEXT(TablaCalendario[[#This Row],[Fecha]],"MMMM")</f>
        <v>diciembre</v>
      </c>
      <c r="D1425" s="15">
        <f>YEAR(TablaCalendario[[#This Row],[Fecha]])</f>
        <v>2008</v>
      </c>
      <c r="E1425" s="14" t="str">
        <f>"TRIM."&amp;ROUNDDOWN((MONTH(TablaCalendario[[#This Row],[Fecha]])+2)/3,0)</f>
        <v>TRIM.4</v>
      </c>
      <c r="F1425" s="15">
        <f>WEEKDAY(TablaCalendario[[#This Row],[Fecha]],2)</f>
        <v>1</v>
      </c>
      <c r="G1425" s="14" t="str">
        <f>TEXT(TablaCalendario[[#This Row],[Fecha]],"DDDD")</f>
        <v>lunes</v>
      </c>
      <c r="H1425" s="15">
        <f>DAY(TablaCalendario[[#This Row],[Fecha]])</f>
        <v>1</v>
      </c>
    </row>
    <row r="1426" spans="1:8" x14ac:dyDescent="0.4">
      <c r="A1426" s="17">
        <v>39784</v>
      </c>
      <c r="B1426" s="15">
        <f>MONTH(TablaCalendario[[#This Row],[Fecha]])</f>
        <v>12</v>
      </c>
      <c r="C1426" s="14" t="str">
        <f>TEXT(TablaCalendario[[#This Row],[Fecha]],"MMMM")</f>
        <v>diciembre</v>
      </c>
      <c r="D1426" s="15">
        <f>YEAR(TablaCalendario[[#This Row],[Fecha]])</f>
        <v>2008</v>
      </c>
      <c r="E1426" s="14" t="str">
        <f>"TRIM."&amp;ROUNDDOWN((MONTH(TablaCalendario[[#This Row],[Fecha]])+2)/3,0)</f>
        <v>TRIM.4</v>
      </c>
      <c r="F1426" s="15">
        <f>WEEKDAY(TablaCalendario[[#This Row],[Fecha]],2)</f>
        <v>2</v>
      </c>
      <c r="G1426" s="14" t="str">
        <f>TEXT(TablaCalendario[[#This Row],[Fecha]],"DDDD")</f>
        <v>martes</v>
      </c>
      <c r="H1426" s="15">
        <f>DAY(TablaCalendario[[#This Row],[Fecha]])</f>
        <v>2</v>
      </c>
    </row>
    <row r="1427" spans="1:8" x14ac:dyDescent="0.4">
      <c r="A1427" s="17">
        <v>39785</v>
      </c>
      <c r="B1427" s="15">
        <f>MONTH(TablaCalendario[[#This Row],[Fecha]])</f>
        <v>12</v>
      </c>
      <c r="C1427" s="14" t="str">
        <f>TEXT(TablaCalendario[[#This Row],[Fecha]],"MMMM")</f>
        <v>diciembre</v>
      </c>
      <c r="D1427" s="15">
        <f>YEAR(TablaCalendario[[#This Row],[Fecha]])</f>
        <v>2008</v>
      </c>
      <c r="E1427" s="14" t="str">
        <f>"TRIM."&amp;ROUNDDOWN((MONTH(TablaCalendario[[#This Row],[Fecha]])+2)/3,0)</f>
        <v>TRIM.4</v>
      </c>
      <c r="F1427" s="15">
        <f>WEEKDAY(TablaCalendario[[#This Row],[Fecha]],2)</f>
        <v>3</v>
      </c>
      <c r="G1427" s="14" t="str">
        <f>TEXT(TablaCalendario[[#This Row],[Fecha]],"DDDD")</f>
        <v>miércoles</v>
      </c>
      <c r="H1427" s="15">
        <f>DAY(TablaCalendario[[#This Row],[Fecha]])</f>
        <v>3</v>
      </c>
    </row>
    <row r="1428" spans="1:8" x14ac:dyDescent="0.4">
      <c r="A1428" s="17">
        <v>39786</v>
      </c>
      <c r="B1428" s="15">
        <f>MONTH(TablaCalendario[[#This Row],[Fecha]])</f>
        <v>12</v>
      </c>
      <c r="C1428" s="14" t="str">
        <f>TEXT(TablaCalendario[[#This Row],[Fecha]],"MMMM")</f>
        <v>diciembre</v>
      </c>
      <c r="D1428" s="15">
        <f>YEAR(TablaCalendario[[#This Row],[Fecha]])</f>
        <v>2008</v>
      </c>
      <c r="E1428" s="14" t="str">
        <f>"TRIM."&amp;ROUNDDOWN((MONTH(TablaCalendario[[#This Row],[Fecha]])+2)/3,0)</f>
        <v>TRIM.4</v>
      </c>
      <c r="F1428" s="15">
        <f>WEEKDAY(TablaCalendario[[#This Row],[Fecha]],2)</f>
        <v>4</v>
      </c>
      <c r="G1428" s="14" t="str">
        <f>TEXT(TablaCalendario[[#This Row],[Fecha]],"DDDD")</f>
        <v>jueves</v>
      </c>
      <c r="H1428" s="15">
        <f>DAY(TablaCalendario[[#This Row],[Fecha]])</f>
        <v>4</v>
      </c>
    </row>
    <row r="1429" spans="1:8" x14ac:dyDescent="0.4">
      <c r="A1429" s="17">
        <v>39787</v>
      </c>
      <c r="B1429" s="15">
        <f>MONTH(TablaCalendario[[#This Row],[Fecha]])</f>
        <v>12</v>
      </c>
      <c r="C1429" s="14" t="str">
        <f>TEXT(TablaCalendario[[#This Row],[Fecha]],"MMMM")</f>
        <v>diciembre</v>
      </c>
      <c r="D1429" s="15">
        <f>YEAR(TablaCalendario[[#This Row],[Fecha]])</f>
        <v>2008</v>
      </c>
      <c r="E1429" s="14" t="str">
        <f>"TRIM."&amp;ROUNDDOWN((MONTH(TablaCalendario[[#This Row],[Fecha]])+2)/3,0)</f>
        <v>TRIM.4</v>
      </c>
      <c r="F1429" s="15">
        <f>WEEKDAY(TablaCalendario[[#This Row],[Fecha]],2)</f>
        <v>5</v>
      </c>
      <c r="G1429" s="14" t="str">
        <f>TEXT(TablaCalendario[[#This Row],[Fecha]],"DDDD")</f>
        <v>viernes</v>
      </c>
      <c r="H1429" s="15">
        <f>DAY(TablaCalendario[[#This Row],[Fecha]])</f>
        <v>5</v>
      </c>
    </row>
    <row r="1430" spans="1:8" x14ac:dyDescent="0.4">
      <c r="A1430" s="17">
        <v>39788</v>
      </c>
      <c r="B1430" s="15">
        <f>MONTH(TablaCalendario[[#This Row],[Fecha]])</f>
        <v>12</v>
      </c>
      <c r="C1430" s="14" t="str">
        <f>TEXT(TablaCalendario[[#This Row],[Fecha]],"MMMM")</f>
        <v>diciembre</v>
      </c>
      <c r="D1430" s="15">
        <f>YEAR(TablaCalendario[[#This Row],[Fecha]])</f>
        <v>2008</v>
      </c>
      <c r="E1430" s="14" t="str">
        <f>"TRIM."&amp;ROUNDDOWN((MONTH(TablaCalendario[[#This Row],[Fecha]])+2)/3,0)</f>
        <v>TRIM.4</v>
      </c>
      <c r="F1430" s="15">
        <f>WEEKDAY(TablaCalendario[[#This Row],[Fecha]],2)</f>
        <v>6</v>
      </c>
      <c r="G1430" s="14" t="str">
        <f>TEXT(TablaCalendario[[#This Row],[Fecha]],"DDDD")</f>
        <v>sábado</v>
      </c>
      <c r="H1430" s="15">
        <f>DAY(TablaCalendario[[#This Row],[Fecha]])</f>
        <v>6</v>
      </c>
    </row>
    <row r="1431" spans="1:8" x14ac:dyDescent="0.4">
      <c r="A1431" s="17">
        <v>39789</v>
      </c>
      <c r="B1431" s="15">
        <f>MONTH(TablaCalendario[[#This Row],[Fecha]])</f>
        <v>12</v>
      </c>
      <c r="C1431" s="14" t="str">
        <f>TEXT(TablaCalendario[[#This Row],[Fecha]],"MMMM")</f>
        <v>diciembre</v>
      </c>
      <c r="D1431" s="15">
        <f>YEAR(TablaCalendario[[#This Row],[Fecha]])</f>
        <v>2008</v>
      </c>
      <c r="E1431" s="14" t="str">
        <f>"TRIM."&amp;ROUNDDOWN((MONTH(TablaCalendario[[#This Row],[Fecha]])+2)/3,0)</f>
        <v>TRIM.4</v>
      </c>
      <c r="F1431" s="15">
        <f>WEEKDAY(TablaCalendario[[#This Row],[Fecha]],2)</f>
        <v>7</v>
      </c>
      <c r="G1431" s="14" t="str">
        <f>TEXT(TablaCalendario[[#This Row],[Fecha]],"DDDD")</f>
        <v>domingo</v>
      </c>
      <c r="H1431" s="15">
        <f>DAY(TablaCalendario[[#This Row],[Fecha]])</f>
        <v>7</v>
      </c>
    </row>
    <row r="1432" spans="1:8" x14ac:dyDescent="0.4">
      <c r="A1432" s="17">
        <v>39790</v>
      </c>
      <c r="B1432" s="15">
        <f>MONTH(TablaCalendario[[#This Row],[Fecha]])</f>
        <v>12</v>
      </c>
      <c r="C1432" s="14" t="str">
        <f>TEXT(TablaCalendario[[#This Row],[Fecha]],"MMMM")</f>
        <v>diciembre</v>
      </c>
      <c r="D1432" s="15">
        <f>YEAR(TablaCalendario[[#This Row],[Fecha]])</f>
        <v>2008</v>
      </c>
      <c r="E1432" s="14" t="str">
        <f>"TRIM."&amp;ROUNDDOWN((MONTH(TablaCalendario[[#This Row],[Fecha]])+2)/3,0)</f>
        <v>TRIM.4</v>
      </c>
      <c r="F1432" s="15">
        <f>WEEKDAY(TablaCalendario[[#This Row],[Fecha]],2)</f>
        <v>1</v>
      </c>
      <c r="G1432" s="14" t="str">
        <f>TEXT(TablaCalendario[[#This Row],[Fecha]],"DDDD")</f>
        <v>lunes</v>
      </c>
      <c r="H1432" s="15">
        <f>DAY(TablaCalendario[[#This Row],[Fecha]])</f>
        <v>8</v>
      </c>
    </row>
    <row r="1433" spans="1:8" x14ac:dyDescent="0.4">
      <c r="A1433" s="17">
        <v>39791</v>
      </c>
      <c r="B1433" s="15">
        <f>MONTH(TablaCalendario[[#This Row],[Fecha]])</f>
        <v>12</v>
      </c>
      <c r="C1433" s="14" t="str">
        <f>TEXT(TablaCalendario[[#This Row],[Fecha]],"MMMM")</f>
        <v>diciembre</v>
      </c>
      <c r="D1433" s="15">
        <f>YEAR(TablaCalendario[[#This Row],[Fecha]])</f>
        <v>2008</v>
      </c>
      <c r="E1433" s="14" t="str">
        <f>"TRIM."&amp;ROUNDDOWN((MONTH(TablaCalendario[[#This Row],[Fecha]])+2)/3,0)</f>
        <v>TRIM.4</v>
      </c>
      <c r="F1433" s="15">
        <f>WEEKDAY(TablaCalendario[[#This Row],[Fecha]],2)</f>
        <v>2</v>
      </c>
      <c r="G1433" s="14" t="str">
        <f>TEXT(TablaCalendario[[#This Row],[Fecha]],"DDDD")</f>
        <v>martes</v>
      </c>
      <c r="H1433" s="15">
        <f>DAY(TablaCalendario[[#This Row],[Fecha]])</f>
        <v>9</v>
      </c>
    </row>
    <row r="1434" spans="1:8" x14ac:dyDescent="0.4">
      <c r="A1434" s="17">
        <v>39792</v>
      </c>
      <c r="B1434" s="15">
        <f>MONTH(TablaCalendario[[#This Row],[Fecha]])</f>
        <v>12</v>
      </c>
      <c r="C1434" s="14" t="str">
        <f>TEXT(TablaCalendario[[#This Row],[Fecha]],"MMMM")</f>
        <v>diciembre</v>
      </c>
      <c r="D1434" s="15">
        <f>YEAR(TablaCalendario[[#This Row],[Fecha]])</f>
        <v>2008</v>
      </c>
      <c r="E1434" s="14" t="str">
        <f>"TRIM."&amp;ROUNDDOWN((MONTH(TablaCalendario[[#This Row],[Fecha]])+2)/3,0)</f>
        <v>TRIM.4</v>
      </c>
      <c r="F1434" s="15">
        <f>WEEKDAY(TablaCalendario[[#This Row],[Fecha]],2)</f>
        <v>3</v>
      </c>
      <c r="G1434" s="14" t="str">
        <f>TEXT(TablaCalendario[[#This Row],[Fecha]],"DDDD")</f>
        <v>miércoles</v>
      </c>
      <c r="H1434" s="15">
        <f>DAY(TablaCalendario[[#This Row],[Fecha]])</f>
        <v>10</v>
      </c>
    </row>
    <row r="1435" spans="1:8" x14ac:dyDescent="0.4">
      <c r="A1435" s="17">
        <v>39793</v>
      </c>
      <c r="B1435" s="15">
        <f>MONTH(TablaCalendario[[#This Row],[Fecha]])</f>
        <v>12</v>
      </c>
      <c r="C1435" s="14" t="str">
        <f>TEXT(TablaCalendario[[#This Row],[Fecha]],"MMMM")</f>
        <v>diciembre</v>
      </c>
      <c r="D1435" s="15">
        <f>YEAR(TablaCalendario[[#This Row],[Fecha]])</f>
        <v>2008</v>
      </c>
      <c r="E1435" s="14" t="str">
        <f>"TRIM."&amp;ROUNDDOWN((MONTH(TablaCalendario[[#This Row],[Fecha]])+2)/3,0)</f>
        <v>TRIM.4</v>
      </c>
      <c r="F1435" s="15">
        <f>WEEKDAY(TablaCalendario[[#This Row],[Fecha]],2)</f>
        <v>4</v>
      </c>
      <c r="G1435" s="14" t="str">
        <f>TEXT(TablaCalendario[[#This Row],[Fecha]],"DDDD")</f>
        <v>jueves</v>
      </c>
      <c r="H1435" s="15">
        <f>DAY(TablaCalendario[[#This Row],[Fecha]])</f>
        <v>11</v>
      </c>
    </row>
    <row r="1436" spans="1:8" x14ac:dyDescent="0.4">
      <c r="A1436" s="17">
        <v>39794</v>
      </c>
      <c r="B1436" s="15">
        <f>MONTH(TablaCalendario[[#This Row],[Fecha]])</f>
        <v>12</v>
      </c>
      <c r="C1436" s="14" t="str">
        <f>TEXT(TablaCalendario[[#This Row],[Fecha]],"MMMM")</f>
        <v>diciembre</v>
      </c>
      <c r="D1436" s="15">
        <f>YEAR(TablaCalendario[[#This Row],[Fecha]])</f>
        <v>2008</v>
      </c>
      <c r="E1436" s="14" t="str">
        <f>"TRIM."&amp;ROUNDDOWN((MONTH(TablaCalendario[[#This Row],[Fecha]])+2)/3,0)</f>
        <v>TRIM.4</v>
      </c>
      <c r="F1436" s="15">
        <f>WEEKDAY(TablaCalendario[[#This Row],[Fecha]],2)</f>
        <v>5</v>
      </c>
      <c r="G1436" s="14" t="str">
        <f>TEXT(TablaCalendario[[#This Row],[Fecha]],"DDDD")</f>
        <v>viernes</v>
      </c>
      <c r="H1436" s="15">
        <f>DAY(TablaCalendario[[#This Row],[Fecha]])</f>
        <v>12</v>
      </c>
    </row>
    <row r="1437" spans="1:8" x14ac:dyDescent="0.4">
      <c r="A1437" s="17">
        <v>39795</v>
      </c>
      <c r="B1437" s="15">
        <f>MONTH(TablaCalendario[[#This Row],[Fecha]])</f>
        <v>12</v>
      </c>
      <c r="C1437" s="14" t="str">
        <f>TEXT(TablaCalendario[[#This Row],[Fecha]],"MMMM")</f>
        <v>diciembre</v>
      </c>
      <c r="D1437" s="15">
        <f>YEAR(TablaCalendario[[#This Row],[Fecha]])</f>
        <v>2008</v>
      </c>
      <c r="E1437" s="14" t="str">
        <f>"TRIM."&amp;ROUNDDOWN((MONTH(TablaCalendario[[#This Row],[Fecha]])+2)/3,0)</f>
        <v>TRIM.4</v>
      </c>
      <c r="F1437" s="15">
        <f>WEEKDAY(TablaCalendario[[#This Row],[Fecha]],2)</f>
        <v>6</v>
      </c>
      <c r="G1437" s="14" t="str">
        <f>TEXT(TablaCalendario[[#This Row],[Fecha]],"DDDD")</f>
        <v>sábado</v>
      </c>
      <c r="H1437" s="15">
        <f>DAY(TablaCalendario[[#This Row],[Fecha]])</f>
        <v>13</v>
      </c>
    </row>
    <row r="1438" spans="1:8" x14ac:dyDescent="0.4">
      <c r="A1438" s="17">
        <v>39796</v>
      </c>
      <c r="B1438" s="15">
        <f>MONTH(TablaCalendario[[#This Row],[Fecha]])</f>
        <v>12</v>
      </c>
      <c r="C1438" s="14" t="str">
        <f>TEXT(TablaCalendario[[#This Row],[Fecha]],"MMMM")</f>
        <v>diciembre</v>
      </c>
      <c r="D1438" s="15">
        <f>YEAR(TablaCalendario[[#This Row],[Fecha]])</f>
        <v>2008</v>
      </c>
      <c r="E1438" s="14" t="str">
        <f>"TRIM."&amp;ROUNDDOWN((MONTH(TablaCalendario[[#This Row],[Fecha]])+2)/3,0)</f>
        <v>TRIM.4</v>
      </c>
      <c r="F1438" s="15">
        <f>WEEKDAY(TablaCalendario[[#This Row],[Fecha]],2)</f>
        <v>7</v>
      </c>
      <c r="G1438" s="14" t="str">
        <f>TEXT(TablaCalendario[[#This Row],[Fecha]],"DDDD")</f>
        <v>domingo</v>
      </c>
      <c r="H1438" s="15">
        <f>DAY(TablaCalendario[[#This Row],[Fecha]])</f>
        <v>14</v>
      </c>
    </row>
    <row r="1439" spans="1:8" x14ac:dyDescent="0.4">
      <c r="A1439" s="17">
        <v>39797</v>
      </c>
      <c r="B1439" s="15">
        <f>MONTH(TablaCalendario[[#This Row],[Fecha]])</f>
        <v>12</v>
      </c>
      <c r="C1439" s="14" t="str">
        <f>TEXT(TablaCalendario[[#This Row],[Fecha]],"MMMM")</f>
        <v>diciembre</v>
      </c>
      <c r="D1439" s="15">
        <f>YEAR(TablaCalendario[[#This Row],[Fecha]])</f>
        <v>2008</v>
      </c>
      <c r="E1439" s="14" t="str">
        <f>"TRIM."&amp;ROUNDDOWN((MONTH(TablaCalendario[[#This Row],[Fecha]])+2)/3,0)</f>
        <v>TRIM.4</v>
      </c>
      <c r="F1439" s="15">
        <f>WEEKDAY(TablaCalendario[[#This Row],[Fecha]],2)</f>
        <v>1</v>
      </c>
      <c r="G1439" s="14" t="str">
        <f>TEXT(TablaCalendario[[#This Row],[Fecha]],"DDDD")</f>
        <v>lunes</v>
      </c>
      <c r="H1439" s="15">
        <f>DAY(TablaCalendario[[#This Row],[Fecha]])</f>
        <v>15</v>
      </c>
    </row>
    <row r="1440" spans="1:8" x14ac:dyDescent="0.4">
      <c r="A1440" s="17">
        <v>39798</v>
      </c>
      <c r="B1440" s="15">
        <f>MONTH(TablaCalendario[[#This Row],[Fecha]])</f>
        <v>12</v>
      </c>
      <c r="C1440" s="14" t="str">
        <f>TEXT(TablaCalendario[[#This Row],[Fecha]],"MMMM")</f>
        <v>diciembre</v>
      </c>
      <c r="D1440" s="15">
        <f>YEAR(TablaCalendario[[#This Row],[Fecha]])</f>
        <v>2008</v>
      </c>
      <c r="E1440" s="14" t="str">
        <f>"TRIM."&amp;ROUNDDOWN((MONTH(TablaCalendario[[#This Row],[Fecha]])+2)/3,0)</f>
        <v>TRIM.4</v>
      </c>
      <c r="F1440" s="15">
        <f>WEEKDAY(TablaCalendario[[#This Row],[Fecha]],2)</f>
        <v>2</v>
      </c>
      <c r="G1440" s="14" t="str">
        <f>TEXT(TablaCalendario[[#This Row],[Fecha]],"DDDD")</f>
        <v>martes</v>
      </c>
      <c r="H1440" s="15">
        <f>DAY(TablaCalendario[[#This Row],[Fecha]])</f>
        <v>16</v>
      </c>
    </row>
    <row r="1441" spans="1:8" x14ac:dyDescent="0.4">
      <c r="A1441" s="17">
        <v>39799</v>
      </c>
      <c r="B1441" s="15">
        <f>MONTH(TablaCalendario[[#This Row],[Fecha]])</f>
        <v>12</v>
      </c>
      <c r="C1441" s="14" t="str">
        <f>TEXT(TablaCalendario[[#This Row],[Fecha]],"MMMM")</f>
        <v>diciembre</v>
      </c>
      <c r="D1441" s="15">
        <f>YEAR(TablaCalendario[[#This Row],[Fecha]])</f>
        <v>2008</v>
      </c>
      <c r="E1441" s="14" t="str">
        <f>"TRIM."&amp;ROUNDDOWN((MONTH(TablaCalendario[[#This Row],[Fecha]])+2)/3,0)</f>
        <v>TRIM.4</v>
      </c>
      <c r="F1441" s="15">
        <f>WEEKDAY(TablaCalendario[[#This Row],[Fecha]],2)</f>
        <v>3</v>
      </c>
      <c r="G1441" s="14" t="str">
        <f>TEXT(TablaCalendario[[#This Row],[Fecha]],"DDDD")</f>
        <v>miércoles</v>
      </c>
      <c r="H1441" s="15">
        <f>DAY(TablaCalendario[[#This Row],[Fecha]])</f>
        <v>17</v>
      </c>
    </row>
    <row r="1442" spans="1:8" x14ac:dyDescent="0.4">
      <c r="A1442" s="17">
        <v>39800</v>
      </c>
      <c r="B1442" s="15">
        <f>MONTH(TablaCalendario[[#This Row],[Fecha]])</f>
        <v>12</v>
      </c>
      <c r="C1442" s="14" t="str">
        <f>TEXT(TablaCalendario[[#This Row],[Fecha]],"MMMM")</f>
        <v>diciembre</v>
      </c>
      <c r="D1442" s="15">
        <f>YEAR(TablaCalendario[[#This Row],[Fecha]])</f>
        <v>2008</v>
      </c>
      <c r="E1442" s="14" t="str">
        <f>"TRIM."&amp;ROUNDDOWN((MONTH(TablaCalendario[[#This Row],[Fecha]])+2)/3,0)</f>
        <v>TRIM.4</v>
      </c>
      <c r="F1442" s="15">
        <f>WEEKDAY(TablaCalendario[[#This Row],[Fecha]],2)</f>
        <v>4</v>
      </c>
      <c r="G1442" s="14" t="str">
        <f>TEXT(TablaCalendario[[#This Row],[Fecha]],"DDDD")</f>
        <v>jueves</v>
      </c>
      <c r="H1442" s="15">
        <f>DAY(TablaCalendario[[#This Row],[Fecha]])</f>
        <v>18</v>
      </c>
    </row>
    <row r="1443" spans="1:8" x14ac:dyDescent="0.4">
      <c r="A1443" s="17">
        <v>39801</v>
      </c>
      <c r="B1443" s="15">
        <f>MONTH(TablaCalendario[[#This Row],[Fecha]])</f>
        <v>12</v>
      </c>
      <c r="C1443" s="14" t="str">
        <f>TEXT(TablaCalendario[[#This Row],[Fecha]],"MMMM")</f>
        <v>diciembre</v>
      </c>
      <c r="D1443" s="15">
        <f>YEAR(TablaCalendario[[#This Row],[Fecha]])</f>
        <v>2008</v>
      </c>
      <c r="E1443" s="14" t="str">
        <f>"TRIM."&amp;ROUNDDOWN((MONTH(TablaCalendario[[#This Row],[Fecha]])+2)/3,0)</f>
        <v>TRIM.4</v>
      </c>
      <c r="F1443" s="15">
        <f>WEEKDAY(TablaCalendario[[#This Row],[Fecha]],2)</f>
        <v>5</v>
      </c>
      <c r="G1443" s="14" t="str">
        <f>TEXT(TablaCalendario[[#This Row],[Fecha]],"DDDD")</f>
        <v>viernes</v>
      </c>
      <c r="H1443" s="15">
        <f>DAY(TablaCalendario[[#This Row],[Fecha]])</f>
        <v>19</v>
      </c>
    </row>
    <row r="1444" spans="1:8" x14ac:dyDescent="0.4">
      <c r="A1444" s="17">
        <v>39802</v>
      </c>
      <c r="B1444" s="15">
        <f>MONTH(TablaCalendario[[#This Row],[Fecha]])</f>
        <v>12</v>
      </c>
      <c r="C1444" s="14" t="str">
        <f>TEXT(TablaCalendario[[#This Row],[Fecha]],"MMMM")</f>
        <v>diciembre</v>
      </c>
      <c r="D1444" s="15">
        <f>YEAR(TablaCalendario[[#This Row],[Fecha]])</f>
        <v>2008</v>
      </c>
      <c r="E1444" s="14" t="str">
        <f>"TRIM."&amp;ROUNDDOWN((MONTH(TablaCalendario[[#This Row],[Fecha]])+2)/3,0)</f>
        <v>TRIM.4</v>
      </c>
      <c r="F1444" s="15">
        <f>WEEKDAY(TablaCalendario[[#This Row],[Fecha]],2)</f>
        <v>6</v>
      </c>
      <c r="G1444" s="14" t="str">
        <f>TEXT(TablaCalendario[[#This Row],[Fecha]],"DDDD")</f>
        <v>sábado</v>
      </c>
      <c r="H1444" s="15">
        <f>DAY(TablaCalendario[[#This Row],[Fecha]])</f>
        <v>20</v>
      </c>
    </row>
    <row r="1445" spans="1:8" x14ac:dyDescent="0.4">
      <c r="A1445" s="17">
        <v>39803</v>
      </c>
      <c r="B1445" s="15">
        <f>MONTH(TablaCalendario[[#This Row],[Fecha]])</f>
        <v>12</v>
      </c>
      <c r="C1445" s="14" t="str">
        <f>TEXT(TablaCalendario[[#This Row],[Fecha]],"MMMM")</f>
        <v>diciembre</v>
      </c>
      <c r="D1445" s="15">
        <f>YEAR(TablaCalendario[[#This Row],[Fecha]])</f>
        <v>2008</v>
      </c>
      <c r="E1445" s="14" t="str">
        <f>"TRIM."&amp;ROUNDDOWN((MONTH(TablaCalendario[[#This Row],[Fecha]])+2)/3,0)</f>
        <v>TRIM.4</v>
      </c>
      <c r="F1445" s="15">
        <f>WEEKDAY(TablaCalendario[[#This Row],[Fecha]],2)</f>
        <v>7</v>
      </c>
      <c r="G1445" s="14" t="str">
        <f>TEXT(TablaCalendario[[#This Row],[Fecha]],"DDDD")</f>
        <v>domingo</v>
      </c>
      <c r="H1445" s="15">
        <f>DAY(TablaCalendario[[#This Row],[Fecha]])</f>
        <v>21</v>
      </c>
    </row>
    <row r="1446" spans="1:8" x14ac:dyDescent="0.4">
      <c r="A1446" s="17">
        <v>39804</v>
      </c>
      <c r="B1446" s="15">
        <f>MONTH(TablaCalendario[[#This Row],[Fecha]])</f>
        <v>12</v>
      </c>
      <c r="C1446" s="14" t="str">
        <f>TEXT(TablaCalendario[[#This Row],[Fecha]],"MMMM")</f>
        <v>diciembre</v>
      </c>
      <c r="D1446" s="15">
        <f>YEAR(TablaCalendario[[#This Row],[Fecha]])</f>
        <v>2008</v>
      </c>
      <c r="E1446" s="14" t="str">
        <f>"TRIM."&amp;ROUNDDOWN((MONTH(TablaCalendario[[#This Row],[Fecha]])+2)/3,0)</f>
        <v>TRIM.4</v>
      </c>
      <c r="F1446" s="15">
        <f>WEEKDAY(TablaCalendario[[#This Row],[Fecha]],2)</f>
        <v>1</v>
      </c>
      <c r="G1446" s="14" t="str">
        <f>TEXT(TablaCalendario[[#This Row],[Fecha]],"DDDD")</f>
        <v>lunes</v>
      </c>
      <c r="H1446" s="15">
        <f>DAY(TablaCalendario[[#This Row],[Fecha]])</f>
        <v>22</v>
      </c>
    </row>
    <row r="1447" spans="1:8" x14ac:dyDescent="0.4">
      <c r="A1447" s="17">
        <v>39805</v>
      </c>
      <c r="B1447" s="15">
        <f>MONTH(TablaCalendario[[#This Row],[Fecha]])</f>
        <v>12</v>
      </c>
      <c r="C1447" s="14" t="str">
        <f>TEXT(TablaCalendario[[#This Row],[Fecha]],"MMMM")</f>
        <v>diciembre</v>
      </c>
      <c r="D1447" s="15">
        <f>YEAR(TablaCalendario[[#This Row],[Fecha]])</f>
        <v>2008</v>
      </c>
      <c r="E1447" s="14" t="str">
        <f>"TRIM."&amp;ROUNDDOWN((MONTH(TablaCalendario[[#This Row],[Fecha]])+2)/3,0)</f>
        <v>TRIM.4</v>
      </c>
      <c r="F1447" s="15">
        <f>WEEKDAY(TablaCalendario[[#This Row],[Fecha]],2)</f>
        <v>2</v>
      </c>
      <c r="G1447" s="14" t="str">
        <f>TEXT(TablaCalendario[[#This Row],[Fecha]],"DDDD")</f>
        <v>martes</v>
      </c>
      <c r="H1447" s="15">
        <f>DAY(TablaCalendario[[#This Row],[Fecha]])</f>
        <v>23</v>
      </c>
    </row>
    <row r="1448" spans="1:8" x14ac:dyDescent="0.4">
      <c r="A1448" s="17">
        <v>39806</v>
      </c>
      <c r="B1448" s="15">
        <f>MONTH(TablaCalendario[[#This Row],[Fecha]])</f>
        <v>12</v>
      </c>
      <c r="C1448" s="14" t="str">
        <f>TEXT(TablaCalendario[[#This Row],[Fecha]],"MMMM")</f>
        <v>diciembre</v>
      </c>
      <c r="D1448" s="15">
        <f>YEAR(TablaCalendario[[#This Row],[Fecha]])</f>
        <v>2008</v>
      </c>
      <c r="E1448" s="14" t="str">
        <f>"TRIM."&amp;ROUNDDOWN((MONTH(TablaCalendario[[#This Row],[Fecha]])+2)/3,0)</f>
        <v>TRIM.4</v>
      </c>
      <c r="F1448" s="15">
        <f>WEEKDAY(TablaCalendario[[#This Row],[Fecha]],2)</f>
        <v>3</v>
      </c>
      <c r="G1448" s="14" t="str">
        <f>TEXT(TablaCalendario[[#This Row],[Fecha]],"DDDD")</f>
        <v>miércoles</v>
      </c>
      <c r="H1448" s="15">
        <f>DAY(TablaCalendario[[#This Row],[Fecha]])</f>
        <v>24</v>
      </c>
    </row>
    <row r="1449" spans="1:8" x14ac:dyDescent="0.4">
      <c r="A1449" s="17">
        <v>39807</v>
      </c>
      <c r="B1449" s="15">
        <f>MONTH(TablaCalendario[[#This Row],[Fecha]])</f>
        <v>12</v>
      </c>
      <c r="C1449" s="14" t="str">
        <f>TEXT(TablaCalendario[[#This Row],[Fecha]],"MMMM")</f>
        <v>diciembre</v>
      </c>
      <c r="D1449" s="15">
        <f>YEAR(TablaCalendario[[#This Row],[Fecha]])</f>
        <v>2008</v>
      </c>
      <c r="E1449" s="14" t="str">
        <f>"TRIM."&amp;ROUNDDOWN((MONTH(TablaCalendario[[#This Row],[Fecha]])+2)/3,0)</f>
        <v>TRIM.4</v>
      </c>
      <c r="F1449" s="15">
        <f>WEEKDAY(TablaCalendario[[#This Row],[Fecha]],2)</f>
        <v>4</v>
      </c>
      <c r="G1449" s="14" t="str">
        <f>TEXT(TablaCalendario[[#This Row],[Fecha]],"DDDD")</f>
        <v>jueves</v>
      </c>
      <c r="H1449" s="15">
        <f>DAY(TablaCalendario[[#This Row],[Fecha]])</f>
        <v>25</v>
      </c>
    </row>
    <row r="1450" spans="1:8" x14ac:dyDescent="0.4">
      <c r="A1450" s="17">
        <v>39808</v>
      </c>
      <c r="B1450" s="15">
        <f>MONTH(TablaCalendario[[#This Row],[Fecha]])</f>
        <v>12</v>
      </c>
      <c r="C1450" s="14" t="str">
        <f>TEXT(TablaCalendario[[#This Row],[Fecha]],"MMMM")</f>
        <v>diciembre</v>
      </c>
      <c r="D1450" s="15">
        <f>YEAR(TablaCalendario[[#This Row],[Fecha]])</f>
        <v>2008</v>
      </c>
      <c r="E1450" s="14" t="str">
        <f>"TRIM."&amp;ROUNDDOWN((MONTH(TablaCalendario[[#This Row],[Fecha]])+2)/3,0)</f>
        <v>TRIM.4</v>
      </c>
      <c r="F1450" s="15">
        <f>WEEKDAY(TablaCalendario[[#This Row],[Fecha]],2)</f>
        <v>5</v>
      </c>
      <c r="G1450" s="14" t="str">
        <f>TEXT(TablaCalendario[[#This Row],[Fecha]],"DDDD")</f>
        <v>viernes</v>
      </c>
      <c r="H1450" s="15">
        <f>DAY(TablaCalendario[[#This Row],[Fecha]])</f>
        <v>26</v>
      </c>
    </row>
    <row r="1451" spans="1:8" x14ac:dyDescent="0.4">
      <c r="A1451" s="17">
        <v>39809</v>
      </c>
      <c r="B1451" s="15">
        <f>MONTH(TablaCalendario[[#This Row],[Fecha]])</f>
        <v>12</v>
      </c>
      <c r="C1451" s="14" t="str">
        <f>TEXT(TablaCalendario[[#This Row],[Fecha]],"MMMM")</f>
        <v>diciembre</v>
      </c>
      <c r="D1451" s="15">
        <f>YEAR(TablaCalendario[[#This Row],[Fecha]])</f>
        <v>2008</v>
      </c>
      <c r="E1451" s="14" t="str">
        <f>"TRIM."&amp;ROUNDDOWN((MONTH(TablaCalendario[[#This Row],[Fecha]])+2)/3,0)</f>
        <v>TRIM.4</v>
      </c>
      <c r="F1451" s="15">
        <f>WEEKDAY(TablaCalendario[[#This Row],[Fecha]],2)</f>
        <v>6</v>
      </c>
      <c r="G1451" s="14" t="str">
        <f>TEXT(TablaCalendario[[#This Row],[Fecha]],"DDDD")</f>
        <v>sábado</v>
      </c>
      <c r="H1451" s="15">
        <f>DAY(TablaCalendario[[#This Row],[Fecha]])</f>
        <v>27</v>
      </c>
    </row>
    <row r="1452" spans="1:8" x14ac:dyDescent="0.4">
      <c r="A1452" s="17">
        <v>39810</v>
      </c>
      <c r="B1452" s="15">
        <f>MONTH(TablaCalendario[[#This Row],[Fecha]])</f>
        <v>12</v>
      </c>
      <c r="C1452" s="14" t="str">
        <f>TEXT(TablaCalendario[[#This Row],[Fecha]],"MMMM")</f>
        <v>diciembre</v>
      </c>
      <c r="D1452" s="15">
        <f>YEAR(TablaCalendario[[#This Row],[Fecha]])</f>
        <v>2008</v>
      </c>
      <c r="E1452" s="14" t="str">
        <f>"TRIM."&amp;ROUNDDOWN((MONTH(TablaCalendario[[#This Row],[Fecha]])+2)/3,0)</f>
        <v>TRIM.4</v>
      </c>
      <c r="F1452" s="15">
        <f>WEEKDAY(TablaCalendario[[#This Row],[Fecha]],2)</f>
        <v>7</v>
      </c>
      <c r="G1452" s="14" t="str">
        <f>TEXT(TablaCalendario[[#This Row],[Fecha]],"DDDD")</f>
        <v>domingo</v>
      </c>
      <c r="H1452" s="15">
        <f>DAY(TablaCalendario[[#This Row],[Fecha]])</f>
        <v>28</v>
      </c>
    </row>
    <row r="1453" spans="1:8" x14ac:dyDescent="0.4">
      <c r="A1453" s="17">
        <v>39811</v>
      </c>
      <c r="B1453" s="15">
        <f>MONTH(TablaCalendario[[#This Row],[Fecha]])</f>
        <v>12</v>
      </c>
      <c r="C1453" s="14" t="str">
        <f>TEXT(TablaCalendario[[#This Row],[Fecha]],"MMMM")</f>
        <v>diciembre</v>
      </c>
      <c r="D1453" s="15">
        <f>YEAR(TablaCalendario[[#This Row],[Fecha]])</f>
        <v>2008</v>
      </c>
      <c r="E1453" s="14" t="str">
        <f>"TRIM."&amp;ROUNDDOWN((MONTH(TablaCalendario[[#This Row],[Fecha]])+2)/3,0)</f>
        <v>TRIM.4</v>
      </c>
      <c r="F1453" s="15">
        <f>WEEKDAY(TablaCalendario[[#This Row],[Fecha]],2)</f>
        <v>1</v>
      </c>
      <c r="G1453" s="14" t="str">
        <f>TEXT(TablaCalendario[[#This Row],[Fecha]],"DDDD")</f>
        <v>lunes</v>
      </c>
      <c r="H1453" s="15">
        <f>DAY(TablaCalendario[[#This Row],[Fecha]])</f>
        <v>29</v>
      </c>
    </row>
    <row r="1454" spans="1:8" x14ac:dyDescent="0.4">
      <c r="A1454" s="17">
        <v>39812</v>
      </c>
      <c r="B1454" s="15">
        <f>MONTH(TablaCalendario[[#This Row],[Fecha]])</f>
        <v>12</v>
      </c>
      <c r="C1454" s="14" t="str">
        <f>TEXT(TablaCalendario[[#This Row],[Fecha]],"MMMM")</f>
        <v>diciembre</v>
      </c>
      <c r="D1454" s="15">
        <f>YEAR(TablaCalendario[[#This Row],[Fecha]])</f>
        <v>2008</v>
      </c>
      <c r="E1454" s="14" t="str">
        <f>"TRIM."&amp;ROUNDDOWN((MONTH(TablaCalendario[[#This Row],[Fecha]])+2)/3,0)</f>
        <v>TRIM.4</v>
      </c>
      <c r="F1454" s="15">
        <f>WEEKDAY(TablaCalendario[[#This Row],[Fecha]],2)</f>
        <v>2</v>
      </c>
      <c r="G1454" s="14" t="str">
        <f>TEXT(TablaCalendario[[#This Row],[Fecha]],"DDDD")</f>
        <v>martes</v>
      </c>
      <c r="H1454" s="15">
        <f>DAY(TablaCalendario[[#This Row],[Fecha]])</f>
        <v>30</v>
      </c>
    </row>
    <row r="1455" spans="1:8" x14ac:dyDescent="0.4">
      <c r="A1455" s="17">
        <v>39813</v>
      </c>
      <c r="B1455" s="15">
        <f>MONTH(TablaCalendario[[#This Row],[Fecha]])</f>
        <v>12</v>
      </c>
      <c r="C1455" s="14" t="str">
        <f>TEXT(TablaCalendario[[#This Row],[Fecha]],"MMMM")</f>
        <v>diciembre</v>
      </c>
      <c r="D1455" s="15">
        <f>YEAR(TablaCalendario[[#This Row],[Fecha]])</f>
        <v>2008</v>
      </c>
      <c r="E1455" s="14" t="str">
        <f>"TRIM."&amp;ROUNDDOWN((MONTH(TablaCalendario[[#This Row],[Fecha]])+2)/3,0)</f>
        <v>TRIM.4</v>
      </c>
      <c r="F1455" s="15">
        <f>WEEKDAY(TablaCalendario[[#This Row],[Fecha]],2)</f>
        <v>3</v>
      </c>
      <c r="G1455" s="14" t="str">
        <f>TEXT(TablaCalendario[[#This Row],[Fecha]],"DDDD")</f>
        <v>miércoles</v>
      </c>
      <c r="H1455" s="15">
        <f>DAY(TablaCalendario[[#This Row],[Fecha]])</f>
        <v>31</v>
      </c>
    </row>
    <row r="1456" spans="1:8" x14ac:dyDescent="0.4">
      <c r="A1456" s="17">
        <v>39814</v>
      </c>
      <c r="B1456" s="15">
        <f>MONTH(TablaCalendario[[#This Row],[Fecha]])</f>
        <v>1</v>
      </c>
      <c r="C1456" s="14" t="str">
        <f>TEXT(TablaCalendario[[#This Row],[Fecha]],"MMMM")</f>
        <v>enero</v>
      </c>
      <c r="D1456" s="15">
        <f>YEAR(TablaCalendario[[#This Row],[Fecha]])</f>
        <v>2009</v>
      </c>
      <c r="E1456" s="14" t="str">
        <f>"TRIM."&amp;ROUNDDOWN((MONTH(TablaCalendario[[#This Row],[Fecha]])+2)/3,0)</f>
        <v>TRIM.1</v>
      </c>
      <c r="F1456" s="15">
        <f>WEEKDAY(TablaCalendario[[#This Row],[Fecha]],2)</f>
        <v>4</v>
      </c>
      <c r="G1456" s="14" t="str">
        <f>TEXT(TablaCalendario[[#This Row],[Fecha]],"DDDD")</f>
        <v>jueves</v>
      </c>
      <c r="H1456" s="15">
        <f>DAY(TablaCalendario[[#This Row],[Fecha]])</f>
        <v>1</v>
      </c>
    </row>
    <row r="1457" spans="1:8" x14ac:dyDescent="0.4">
      <c r="A1457" s="17">
        <v>39815</v>
      </c>
      <c r="B1457" s="15">
        <f>MONTH(TablaCalendario[[#This Row],[Fecha]])</f>
        <v>1</v>
      </c>
      <c r="C1457" s="14" t="str">
        <f>TEXT(TablaCalendario[[#This Row],[Fecha]],"MMMM")</f>
        <v>enero</v>
      </c>
      <c r="D1457" s="15">
        <f>YEAR(TablaCalendario[[#This Row],[Fecha]])</f>
        <v>2009</v>
      </c>
      <c r="E1457" s="14" t="str">
        <f>"TRIM."&amp;ROUNDDOWN((MONTH(TablaCalendario[[#This Row],[Fecha]])+2)/3,0)</f>
        <v>TRIM.1</v>
      </c>
      <c r="F1457" s="15">
        <f>WEEKDAY(TablaCalendario[[#This Row],[Fecha]],2)</f>
        <v>5</v>
      </c>
      <c r="G1457" s="14" t="str">
        <f>TEXT(TablaCalendario[[#This Row],[Fecha]],"DDDD")</f>
        <v>viernes</v>
      </c>
      <c r="H1457" s="15">
        <f>DAY(TablaCalendario[[#This Row],[Fecha]])</f>
        <v>2</v>
      </c>
    </row>
    <row r="1458" spans="1:8" x14ac:dyDescent="0.4">
      <c r="A1458" s="17">
        <v>39816</v>
      </c>
      <c r="B1458" s="15">
        <f>MONTH(TablaCalendario[[#This Row],[Fecha]])</f>
        <v>1</v>
      </c>
      <c r="C1458" s="14" t="str">
        <f>TEXT(TablaCalendario[[#This Row],[Fecha]],"MMMM")</f>
        <v>enero</v>
      </c>
      <c r="D1458" s="15">
        <f>YEAR(TablaCalendario[[#This Row],[Fecha]])</f>
        <v>2009</v>
      </c>
      <c r="E1458" s="14" t="str">
        <f>"TRIM."&amp;ROUNDDOWN((MONTH(TablaCalendario[[#This Row],[Fecha]])+2)/3,0)</f>
        <v>TRIM.1</v>
      </c>
      <c r="F1458" s="15">
        <f>WEEKDAY(TablaCalendario[[#This Row],[Fecha]],2)</f>
        <v>6</v>
      </c>
      <c r="G1458" s="14" t="str">
        <f>TEXT(TablaCalendario[[#This Row],[Fecha]],"DDDD")</f>
        <v>sábado</v>
      </c>
      <c r="H1458" s="15">
        <f>DAY(TablaCalendario[[#This Row],[Fecha]])</f>
        <v>3</v>
      </c>
    </row>
    <row r="1459" spans="1:8" x14ac:dyDescent="0.4">
      <c r="A1459" s="17">
        <v>39817</v>
      </c>
      <c r="B1459" s="15">
        <f>MONTH(TablaCalendario[[#This Row],[Fecha]])</f>
        <v>1</v>
      </c>
      <c r="C1459" s="14" t="str">
        <f>TEXT(TablaCalendario[[#This Row],[Fecha]],"MMMM")</f>
        <v>enero</v>
      </c>
      <c r="D1459" s="15">
        <f>YEAR(TablaCalendario[[#This Row],[Fecha]])</f>
        <v>2009</v>
      </c>
      <c r="E1459" s="14" t="str">
        <f>"TRIM."&amp;ROUNDDOWN((MONTH(TablaCalendario[[#This Row],[Fecha]])+2)/3,0)</f>
        <v>TRIM.1</v>
      </c>
      <c r="F1459" s="15">
        <f>WEEKDAY(TablaCalendario[[#This Row],[Fecha]],2)</f>
        <v>7</v>
      </c>
      <c r="G1459" s="14" t="str">
        <f>TEXT(TablaCalendario[[#This Row],[Fecha]],"DDDD")</f>
        <v>domingo</v>
      </c>
      <c r="H1459" s="15">
        <f>DAY(TablaCalendario[[#This Row],[Fecha]])</f>
        <v>4</v>
      </c>
    </row>
    <row r="1460" spans="1:8" x14ac:dyDescent="0.4">
      <c r="A1460" s="17">
        <v>39818</v>
      </c>
      <c r="B1460" s="15">
        <f>MONTH(TablaCalendario[[#This Row],[Fecha]])</f>
        <v>1</v>
      </c>
      <c r="C1460" s="14" t="str">
        <f>TEXT(TablaCalendario[[#This Row],[Fecha]],"MMMM")</f>
        <v>enero</v>
      </c>
      <c r="D1460" s="15">
        <f>YEAR(TablaCalendario[[#This Row],[Fecha]])</f>
        <v>2009</v>
      </c>
      <c r="E1460" s="14" t="str">
        <f>"TRIM."&amp;ROUNDDOWN((MONTH(TablaCalendario[[#This Row],[Fecha]])+2)/3,0)</f>
        <v>TRIM.1</v>
      </c>
      <c r="F1460" s="15">
        <f>WEEKDAY(TablaCalendario[[#This Row],[Fecha]],2)</f>
        <v>1</v>
      </c>
      <c r="G1460" s="14" t="str">
        <f>TEXT(TablaCalendario[[#This Row],[Fecha]],"DDDD")</f>
        <v>lunes</v>
      </c>
      <c r="H1460" s="15">
        <f>DAY(TablaCalendario[[#This Row],[Fecha]])</f>
        <v>5</v>
      </c>
    </row>
    <row r="1461" spans="1:8" x14ac:dyDescent="0.4">
      <c r="A1461" s="17">
        <v>39819</v>
      </c>
      <c r="B1461" s="15">
        <f>MONTH(TablaCalendario[[#This Row],[Fecha]])</f>
        <v>1</v>
      </c>
      <c r="C1461" s="14" t="str">
        <f>TEXT(TablaCalendario[[#This Row],[Fecha]],"MMMM")</f>
        <v>enero</v>
      </c>
      <c r="D1461" s="15">
        <f>YEAR(TablaCalendario[[#This Row],[Fecha]])</f>
        <v>2009</v>
      </c>
      <c r="E1461" s="14" t="str">
        <f>"TRIM."&amp;ROUNDDOWN((MONTH(TablaCalendario[[#This Row],[Fecha]])+2)/3,0)</f>
        <v>TRIM.1</v>
      </c>
      <c r="F1461" s="15">
        <f>WEEKDAY(TablaCalendario[[#This Row],[Fecha]],2)</f>
        <v>2</v>
      </c>
      <c r="G1461" s="14" t="str">
        <f>TEXT(TablaCalendario[[#This Row],[Fecha]],"DDDD")</f>
        <v>martes</v>
      </c>
      <c r="H1461" s="15">
        <f>DAY(TablaCalendario[[#This Row],[Fecha]])</f>
        <v>6</v>
      </c>
    </row>
    <row r="1462" spans="1:8" x14ac:dyDescent="0.4">
      <c r="A1462" s="17">
        <v>39820</v>
      </c>
      <c r="B1462" s="15">
        <f>MONTH(TablaCalendario[[#This Row],[Fecha]])</f>
        <v>1</v>
      </c>
      <c r="C1462" s="14" t="str">
        <f>TEXT(TablaCalendario[[#This Row],[Fecha]],"MMMM")</f>
        <v>enero</v>
      </c>
      <c r="D1462" s="15">
        <f>YEAR(TablaCalendario[[#This Row],[Fecha]])</f>
        <v>2009</v>
      </c>
      <c r="E1462" s="14" t="str">
        <f>"TRIM."&amp;ROUNDDOWN((MONTH(TablaCalendario[[#This Row],[Fecha]])+2)/3,0)</f>
        <v>TRIM.1</v>
      </c>
      <c r="F1462" s="15">
        <f>WEEKDAY(TablaCalendario[[#This Row],[Fecha]],2)</f>
        <v>3</v>
      </c>
      <c r="G1462" s="14" t="str">
        <f>TEXT(TablaCalendario[[#This Row],[Fecha]],"DDDD")</f>
        <v>miércoles</v>
      </c>
      <c r="H1462" s="15">
        <f>DAY(TablaCalendario[[#This Row],[Fecha]])</f>
        <v>7</v>
      </c>
    </row>
    <row r="1463" spans="1:8" x14ac:dyDescent="0.4">
      <c r="A1463" s="17">
        <v>39821</v>
      </c>
      <c r="B1463" s="15">
        <f>MONTH(TablaCalendario[[#This Row],[Fecha]])</f>
        <v>1</v>
      </c>
      <c r="C1463" s="14" t="str">
        <f>TEXT(TablaCalendario[[#This Row],[Fecha]],"MMMM")</f>
        <v>enero</v>
      </c>
      <c r="D1463" s="15">
        <f>YEAR(TablaCalendario[[#This Row],[Fecha]])</f>
        <v>2009</v>
      </c>
      <c r="E1463" s="14" t="str">
        <f>"TRIM."&amp;ROUNDDOWN((MONTH(TablaCalendario[[#This Row],[Fecha]])+2)/3,0)</f>
        <v>TRIM.1</v>
      </c>
      <c r="F1463" s="15">
        <f>WEEKDAY(TablaCalendario[[#This Row],[Fecha]],2)</f>
        <v>4</v>
      </c>
      <c r="G1463" s="14" t="str">
        <f>TEXT(TablaCalendario[[#This Row],[Fecha]],"DDDD")</f>
        <v>jueves</v>
      </c>
      <c r="H1463" s="15">
        <f>DAY(TablaCalendario[[#This Row],[Fecha]])</f>
        <v>8</v>
      </c>
    </row>
    <row r="1464" spans="1:8" x14ac:dyDescent="0.4">
      <c r="A1464" s="17">
        <v>39822</v>
      </c>
      <c r="B1464" s="15">
        <f>MONTH(TablaCalendario[[#This Row],[Fecha]])</f>
        <v>1</v>
      </c>
      <c r="C1464" s="14" t="str">
        <f>TEXT(TablaCalendario[[#This Row],[Fecha]],"MMMM")</f>
        <v>enero</v>
      </c>
      <c r="D1464" s="15">
        <f>YEAR(TablaCalendario[[#This Row],[Fecha]])</f>
        <v>2009</v>
      </c>
      <c r="E1464" s="14" t="str">
        <f>"TRIM."&amp;ROUNDDOWN((MONTH(TablaCalendario[[#This Row],[Fecha]])+2)/3,0)</f>
        <v>TRIM.1</v>
      </c>
      <c r="F1464" s="15">
        <f>WEEKDAY(TablaCalendario[[#This Row],[Fecha]],2)</f>
        <v>5</v>
      </c>
      <c r="G1464" s="14" t="str">
        <f>TEXT(TablaCalendario[[#This Row],[Fecha]],"DDDD")</f>
        <v>viernes</v>
      </c>
      <c r="H1464" s="15">
        <f>DAY(TablaCalendario[[#This Row],[Fecha]])</f>
        <v>9</v>
      </c>
    </row>
    <row r="1465" spans="1:8" x14ac:dyDescent="0.4">
      <c r="A1465" s="17">
        <v>39823</v>
      </c>
      <c r="B1465" s="15">
        <f>MONTH(TablaCalendario[[#This Row],[Fecha]])</f>
        <v>1</v>
      </c>
      <c r="C1465" s="14" t="str">
        <f>TEXT(TablaCalendario[[#This Row],[Fecha]],"MMMM")</f>
        <v>enero</v>
      </c>
      <c r="D1465" s="15">
        <f>YEAR(TablaCalendario[[#This Row],[Fecha]])</f>
        <v>2009</v>
      </c>
      <c r="E1465" s="14" t="str">
        <f>"TRIM."&amp;ROUNDDOWN((MONTH(TablaCalendario[[#This Row],[Fecha]])+2)/3,0)</f>
        <v>TRIM.1</v>
      </c>
      <c r="F1465" s="15">
        <f>WEEKDAY(TablaCalendario[[#This Row],[Fecha]],2)</f>
        <v>6</v>
      </c>
      <c r="G1465" s="14" t="str">
        <f>TEXT(TablaCalendario[[#This Row],[Fecha]],"DDDD")</f>
        <v>sábado</v>
      </c>
      <c r="H1465" s="15">
        <f>DAY(TablaCalendario[[#This Row],[Fecha]])</f>
        <v>10</v>
      </c>
    </row>
    <row r="1466" spans="1:8" x14ac:dyDescent="0.4">
      <c r="A1466" s="17">
        <v>39824</v>
      </c>
      <c r="B1466" s="15">
        <f>MONTH(TablaCalendario[[#This Row],[Fecha]])</f>
        <v>1</v>
      </c>
      <c r="C1466" s="14" t="str">
        <f>TEXT(TablaCalendario[[#This Row],[Fecha]],"MMMM")</f>
        <v>enero</v>
      </c>
      <c r="D1466" s="15">
        <f>YEAR(TablaCalendario[[#This Row],[Fecha]])</f>
        <v>2009</v>
      </c>
      <c r="E1466" s="14" t="str">
        <f>"TRIM."&amp;ROUNDDOWN((MONTH(TablaCalendario[[#This Row],[Fecha]])+2)/3,0)</f>
        <v>TRIM.1</v>
      </c>
      <c r="F1466" s="15">
        <f>WEEKDAY(TablaCalendario[[#This Row],[Fecha]],2)</f>
        <v>7</v>
      </c>
      <c r="G1466" s="14" t="str">
        <f>TEXT(TablaCalendario[[#This Row],[Fecha]],"DDDD")</f>
        <v>domingo</v>
      </c>
      <c r="H1466" s="15">
        <f>DAY(TablaCalendario[[#This Row],[Fecha]])</f>
        <v>11</v>
      </c>
    </row>
    <row r="1467" spans="1:8" x14ac:dyDescent="0.4">
      <c r="A1467" s="17">
        <v>39825</v>
      </c>
      <c r="B1467" s="15">
        <f>MONTH(TablaCalendario[[#This Row],[Fecha]])</f>
        <v>1</v>
      </c>
      <c r="C1467" s="14" t="str">
        <f>TEXT(TablaCalendario[[#This Row],[Fecha]],"MMMM")</f>
        <v>enero</v>
      </c>
      <c r="D1467" s="15">
        <f>YEAR(TablaCalendario[[#This Row],[Fecha]])</f>
        <v>2009</v>
      </c>
      <c r="E1467" s="14" t="str">
        <f>"TRIM."&amp;ROUNDDOWN((MONTH(TablaCalendario[[#This Row],[Fecha]])+2)/3,0)</f>
        <v>TRIM.1</v>
      </c>
      <c r="F1467" s="15">
        <f>WEEKDAY(TablaCalendario[[#This Row],[Fecha]],2)</f>
        <v>1</v>
      </c>
      <c r="G1467" s="14" t="str">
        <f>TEXT(TablaCalendario[[#This Row],[Fecha]],"DDDD")</f>
        <v>lunes</v>
      </c>
      <c r="H1467" s="15">
        <f>DAY(TablaCalendario[[#This Row],[Fecha]])</f>
        <v>12</v>
      </c>
    </row>
    <row r="1468" spans="1:8" x14ac:dyDescent="0.4">
      <c r="A1468" s="17">
        <v>39826</v>
      </c>
      <c r="B1468" s="15">
        <f>MONTH(TablaCalendario[[#This Row],[Fecha]])</f>
        <v>1</v>
      </c>
      <c r="C1468" s="14" t="str">
        <f>TEXT(TablaCalendario[[#This Row],[Fecha]],"MMMM")</f>
        <v>enero</v>
      </c>
      <c r="D1468" s="15">
        <f>YEAR(TablaCalendario[[#This Row],[Fecha]])</f>
        <v>2009</v>
      </c>
      <c r="E1468" s="14" t="str">
        <f>"TRIM."&amp;ROUNDDOWN((MONTH(TablaCalendario[[#This Row],[Fecha]])+2)/3,0)</f>
        <v>TRIM.1</v>
      </c>
      <c r="F1468" s="15">
        <f>WEEKDAY(TablaCalendario[[#This Row],[Fecha]],2)</f>
        <v>2</v>
      </c>
      <c r="G1468" s="14" t="str">
        <f>TEXT(TablaCalendario[[#This Row],[Fecha]],"DDDD")</f>
        <v>martes</v>
      </c>
      <c r="H1468" s="15">
        <f>DAY(TablaCalendario[[#This Row],[Fecha]])</f>
        <v>13</v>
      </c>
    </row>
    <row r="1469" spans="1:8" x14ac:dyDescent="0.4">
      <c r="A1469" s="17">
        <v>39827</v>
      </c>
      <c r="B1469" s="15">
        <f>MONTH(TablaCalendario[[#This Row],[Fecha]])</f>
        <v>1</v>
      </c>
      <c r="C1469" s="14" t="str">
        <f>TEXT(TablaCalendario[[#This Row],[Fecha]],"MMMM")</f>
        <v>enero</v>
      </c>
      <c r="D1469" s="15">
        <f>YEAR(TablaCalendario[[#This Row],[Fecha]])</f>
        <v>2009</v>
      </c>
      <c r="E1469" s="14" t="str">
        <f>"TRIM."&amp;ROUNDDOWN((MONTH(TablaCalendario[[#This Row],[Fecha]])+2)/3,0)</f>
        <v>TRIM.1</v>
      </c>
      <c r="F1469" s="15">
        <f>WEEKDAY(TablaCalendario[[#This Row],[Fecha]],2)</f>
        <v>3</v>
      </c>
      <c r="G1469" s="14" t="str">
        <f>TEXT(TablaCalendario[[#This Row],[Fecha]],"DDDD")</f>
        <v>miércoles</v>
      </c>
      <c r="H1469" s="15">
        <f>DAY(TablaCalendario[[#This Row],[Fecha]])</f>
        <v>14</v>
      </c>
    </row>
    <row r="1470" spans="1:8" x14ac:dyDescent="0.4">
      <c r="A1470" s="17">
        <v>39828</v>
      </c>
      <c r="B1470" s="15">
        <f>MONTH(TablaCalendario[[#This Row],[Fecha]])</f>
        <v>1</v>
      </c>
      <c r="C1470" s="14" t="str">
        <f>TEXT(TablaCalendario[[#This Row],[Fecha]],"MMMM")</f>
        <v>enero</v>
      </c>
      <c r="D1470" s="15">
        <f>YEAR(TablaCalendario[[#This Row],[Fecha]])</f>
        <v>2009</v>
      </c>
      <c r="E1470" s="14" t="str">
        <f>"TRIM."&amp;ROUNDDOWN((MONTH(TablaCalendario[[#This Row],[Fecha]])+2)/3,0)</f>
        <v>TRIM.1</v>
      </c>
      <c r="F1470" s="15">
        <f>WEEKDAY(TablaCalendario[[#This Row],[Fecha]],2)</f>
        <v>4</v>
      </c>
      <c r="G1470" s="14" t="str">
        <f>TEXT(TablaCalendario[[#This Row],[Fecha]],"DDDD")</f>
        <v>jueves</v>
      </c>
      <c r="H1470" s="15">
        <f>DAY(TablaCalendario[[#This Row],[Fecha]])</f>
        <v>15</v>
      </c>
    </row>
    <row r="1471" spans="1:8" x14ac:dyDescent="0.4">
      <c r="A1471" s="17">
        <v>39829</v>
      </c>
      <c r="B1471" s="15">
        <f>MONTH(TablaCalendario[[#This Row],[Fecha]])</f>
        <v>1</v>
      </c>
      <c r="C1471" s="14" t="str">
        <f>TEXT(TablaCalendario[[#This Row],[Fecha]],"MMMM")</f>
        <v>enero</v>
      </c>
      <c r="D1471" s="15">
        <f>YEAR(TablaCalendario[[#This Row],[Fecha]])</f>
        <v>2009</v>
      </c>
      <c r="E1471" s="14" t="str">
        <f>"TRIM."&amp;ROUNDDOWN((MONTH(TablaCalendario[[#This Row],[Fecha]])+2)/3,0)</f>
        <v>TRIM.1</v>
      </c>
      <c r="F1471" s="15">
        <f>WEEKDAY(TablaCalendario[[#This Row],[Fecha]],2)</f>
        <v>5</v>
      </c>
      <c r="G1471" s="14" t="str">
        <f>TEXT(TablaCalendario[[#This Row],[Fecha]],"DDDD")</f>
        <v>viernes</v>
      </c>
      <c r="H1471" s="15">
        <f>DAY(TablaCalendario[[#This Row],[Fecha]])</f>
        <v>16</v>
      </c>
    </row>
    <row r="1472" spans="1:8" x14ac:dyDescent="0.4">
      <c r="A1472" s="17">
        <v>39830</v>
      </c>
      <c r="B1472" s="15">
        <f>MONTH(TablaCalendario[[#This Row],[Fecha]])</f>
        <v>1</v>
      </c>
      <c r="C1472" s="14" t="str">
        <f>TEXT(TablaCalendario[[#This Row],[Fecha]],"MMMM")</f>
        <v>enero</v>
      </c>
      <c r="D1472" s="15">
        <f>YEAR(TablaCalendario[[#This Row],[Fecha]])</f>
        <v>2009</v>
      </c>
      <c r="E1472" s="14" t="str">
        <f>"TRIM."&amp;ROUNDDOWN((MONTH(TablaCalendario[[#This Row],[Fecha]])+2)/3,0)</f>
        <v>TRIM.1</v>
      </c>
      <c r="F1472" s="15">
        <f>WEEKDAY(TablaCalendario[[#This Row],[Fecha]],2)</f>
        <v>6</v>
      </c>
      <c r="G1472" s="14" t="str">
        <f>TEXT(TablaCalendario[[#This Row],[Fecha]],"DDDD")</f>
        <v>sábado</v>
      </c>
      <c r="H1472" s="15">
        <f>DAY(TablaCalendario[[#This Row],[Fecha]])</f>
        <v>17</v>
      </c>
    </row>
    <row r="1473" spans="1:8" x14ac:dyDescent="0.4">
      <c r="A1473" s="17">
        <v>39831</v>
      </c>
      <c r="B1473" s="15">
        <f>MONTH(TablaCalendario[[#This Row],[Fecha]])</f>
        <v>1</v>
      </c>
      <c r="C1473" s="14" t="str">
        <f>TEXT(TablaCalendario[[#This Row],[Fecha]],"MMMM")</f>
        <v>enero</v>
      </c>
      <c r="D1473" s="15">
        <f>YEAR(TablaCalendario[[#This Row],[Fecha]])</f>
        <v>2009</v>
      </c>
      <c r="E1473" s="14" t="str">
        <f>"TRIM."&amp;ROUNDDOWN((MONTH(TablaCalendario[[#This Row],[Fecha]])+2)/3,0)</f>
        <v>TRIM.1</v>
      </c>
      <c r="F1473" s="15">
        <f>WEEKDAY(TablaCalendario[[#This Row],[Fecha]],2)</f>
        <v>7</v>
      </c>
      <c r="G1473" s="14" t="str">
        <f>TEXT(TablaCalendario[[#This Row],[Fecha]],"DDDD")</f>
        <v>domingo</v>
      </c>
      <c r="H1473" s="15">
        <f>DAY(TablaCalendario[[#This Row],[Fecha]])</f>
        <v>18</v>
      </c>
    </row>
    <row r="1474" spans="1:8" x14ac:dyDescent="0.4">
      <c r="A1474" s="17">
        <v>39832</v>
      </c>
      <c r="B1474" s="15">
        <f>MONTH(TablaCalendario[[#This Row],[Fecha]])</f>
        <v>1</v>
      </c>
      <c r="C1474" s="14" t="str">
        <f>TEXT(TablaCalendario[[#This Row],[Fecha]],"MMMM")</f>
        <v>enero</v>
      </c>
      <c r="D1474" s="15">
        <f>YEAR(TablaCalendario[[#This Row],[Fecha]])</f>
        <v>2009</v>
      </c>
      <c r="E1474" s="14" t="str">
        <f>"TRIM."&amp;ROUNDDOWN((MONTH(TablaCalendario[[#This Row],[Fecha]])+2)/3,0)</f>
        <v>TRIM.1</v>
      </c>
      <c r="F1474" s="15">
        <f>WEEKDAY(TablaCalendario[[#This Row],[Fecha]],2)</f>
        <v>1</v>
      </c>
      <c r="G1474" s="14" t="str">
        <f>TEXT(TablaCalendario[[#This Row],[Fecha]],"DDDD")</f>
        <v>lunes</v>
      </c>
      <c r="H1474" s="15">
        <f>DAY(TablaCalendario[[#This Row],[Fecha]])</f>
        <v>19</v>
      </c>
    </row>
    <row r="1475" spans="1:8" x14ac:dyDescent="0.4">
      <c r="A1475" s="17">
        <v>39833</v>
      </c>
      <c r="B1475" s="15">
        <f>MONTH(TablaCalendario[[#This Row],[Fecha]])</f>
        <v>1</v>
      </c>
      <c r="C1475" s="14" t="str">
        <f>TEXT(TablaCalendario[[#This Row],[Fecha]],"MMMM")</f>
        <v>enero</v>
      </c>
      <c r="D1475" s="15">
        <f>YEAR(TablaCalendario[[#This Row],[Fecha]])</f>
        <v>2009</v>
      </c>
      <c r="E1475" s="14" t="str">
        <f>"TRIM."&amp;ROUNDDOWN((MONTH(TablaCalendario[[#This Row],[Fecha]])+2)/3,0)</f>
        <v>TRIM.1</v>
      </c>
      <c r="F1475" s="15">
        <f>WEEKDAY(TablaCalendario[[#This Row],[Fecha]],2)</f>
        <v>2</v>
      </c>
      <c r="G1475" s="14" t="str">
        <f>TEXT(TablaCalendario[[#This Row],[Fecha]],"DDDD")</f>
        <v>martes</v>
      </c>
      <c r="H1475" s="15">
        <f>DAY(TablaCalendario[[#This Row],[Fecha]])</f>
        <v>20</v>
      </c>
    </row>
    <row r="1476" spans="1:8" x14ac:dyDescent="0.4">
      <c r="A1476" s="17">
        <v>39834</v>
      </c>
      <c r="B1476" s="15">
        <f>MONTH(TablaCalendario[[#This Row],[Fecha]])</f>
        <v>1</v>
      </c>
      <c r="C1476" s="14" t="str">
        <f>TEXT(TablaCalendario[[#This Row],[Fecha]],"MMMM")</f>
        <v>enero</v>
      </c>
      <c r="D1476" s="15">
        <f>YEAR(TablaCalendario[[#This Row],[Fecha]])</f>
        <v>2009</v>
      </c>
      <c r="E1476" s="14" t="str">
        <f>"TRIM."&amp;ROUNDDOWN((MONTH(TablaCalendario[[#This Row],[Fecha]])+2)/3,0)</f>
        <v>TRIM.1</v>
      </c>
      <c r="F1476" s="15">
        <f>WEEKDAY(TablaCalendario[[#This Row],[Fecha]],2)</f>
        <v>3</v>
      </c>
      <c r="G1476" s="14" t="str">
        <f>TEXT(TablaCalendario[[#This Row],[Fecha]],"DDDD")</f>
        <v>miércoles</v>
      </c>
      <c r="H1476" s="15">
        <f>DAY(TablaCalendario[[#This Row],[Fecha]])</f>
        <v>21</v>
      </c>
    </row>
    <row r="1477" spans="1:8" x14ac:dyDescent="0.4">
      <c r="A1477" s="17">
        <v>39835</v>
      </c>
      <c r="B1477" s="15">
        <f>MONTH(TablaCalendario[[#This Row],[Fecha]])</f>
        <v>1</v>
      </c>
      <c r="C1477" s="14" t="str">
        <f>TEXT(TablaCalendario[[#This Row],[Fecha]],"MMMM")</f>
        <v>enero</v>
      </c>
      <c r="D1477" s="15">
        <f>YEAR(TablaCalendario[[#This Row],[Fecha]])</f>
        <v>2009</v>
      </c>
      <c r="E1477" s="14" t="str">
        <f>"TRIM."&amp;ROUNDDOWN((MONTH(TablaCalendario[[#This Row],[Fecha]])+2)/3,0)</f>
        <v>TRIM.1</v>
      </c>
      <c r="F1477" s="15">
        <f>WEEKDAY(TablaCalendario[[#This Row],[Fecha]],2)</f>
        <v>4</v>
      </c>
      <c r="G1477" s="14" t="str">
        <f>TEXT(TablaCalendario[[#This Row],[Fecha]],"DDDD")</f>
        <v>jueves</v>
      </c>
      <c r="H1477" s="15">
        <f>DAY(TablaCalendario[[#This Row],[Fecha]])</f>
        <v>22</v>
      </c>
    </row>
    <row r="1478" spans="1:8" x14ac:dyDescent="0.4">
      <c r="A1478" s="17">
        <v>39836</v>
      </c>
      <c r="B1478" s="15">
        <f>MONTH(TablaCalendario[[#This Row],[Fecha]])</f>
        <v>1</v>
      </c>
      <c r="C1478" s="14" t="str">
        <f>TEXT(TablaCalendario[[#This Row],[Fecha]],"MMMM")</f>
        <v>enero</v>
      </c>
      <c r="D1478" s="15">
        <f>YEAR(TablaCalendario[[#This Row],[Fecha]])</f>
        <v>2009</v>
      </c>
      <c r="E1478" s="14" t="str">
        <f>"TRIM."&amp;ROUNDDOWN((MONTH(TablaCalendario[[#This Row],[Fecha]])+2)/3,0)</f>
        <v>TRIM.1</v>
      </c>
      <c r="F1478" s="15">
        <f>WEEKDAY(TablaCalendario[[#This Row],[Fecha]],2)</f>
        <v>5</v>
      </c>
      <c r="G1478" s="14" t="str">
        <f>TEXT(TablaCalendario[[#This Row],[Fecha]],"DDDD")</f>
        <v>viernes</v>
      </c>
      <c r="H1478" s="15">
        <f>DAY(TablaCalendario[[#This Row],[Fecha]])</f>
        <v>23</v>
      </c>
    </row>
    <row r="1479" spans="1:8" x14ac:dyDescent="0.4">
      <c r="A1479" s="17">
        <v>39837</v>
      </c>
      <c r="B1479" s="15">
        <f>MONTH(TablaCalendario[[#This Row],[Fecha]])</f>
        <v>1</v>
      </c>
      <c r="C1479" s="14" t="str">
        <f>TEXT(TablaCalendario[[#This Row],[Fecha]],"MMMM")</f>
        <v>enero</v>
      </c>
      <c r="D1479" s="15">
        <f>YEAR(TablaCalendario[[#This Row],[Fecha]])</f>
        <v>2009</v>
      </c>
      <c r="E1479" s="14" t="str">
        <f>"TRIM."&amp;ROUNDDOWN((MONTH(TablaCalendario[[#This Row],[Fecha]])+2)/3,0)</f>
        <v>TRIM.1</v>
      </c>
      <c r="F1479" s="15">
        <f>WEEKDAY(TablaCalendario[[#This Row],[Fecha]],2)</f>
        <v>6</v>
      </c>
      <c r="G1479" s="14" t="str">
        <f>TEXT(TablaCalendario[[#This Row],[Fecha]],"DDDD")</f>
        <v>sábado</v>
      </c>
      <c r="H1479" s="15">
        <f>DAY(TablaCalendario[[#This Row],[Fecha]])</f>
        <v>24</v>
      </c>
    </row>
    <row r="1480" spans="1:8" x14ac:dyDescent="0.4">
      <c r="A1480" s="17">
        <v>39838</v>
      </c>
      <c r="B1480" s="15">
        <f>MONTH(TablaCalendario[[#This Row],[Fecha]])</f>
        <v>1</v>
      </c>
      <c r="C1480" s="14" t="str">
        <f>TEXT(TablaCalendario[[#This Row],[Fecha]],"MMMM")</f>
        <v>enero</v>
      </c>
      <c r="D1480" s="15">
        <f>YEAR(TablaCalendario[[#This Row],[Fecha]])</f>
        <v>2009</v>
      </c>
      <c r="E1480" s="14" t="str">
        <f>"TRIM."&amp;ROUNDDOWN((MONTH(TablaCalendario[[#This Row],[Fecha]])+2)/3,0)</f>
        <v>TRIM.1</v>
      </c>
      <c r="F1480" s="15">
        <f>WEEKDAY(TablaCalendario[[#This Row],[Fecha]],2)</f>
        <v>7</v>
      </c>
      <c r="G1480" s="14" t="str">
        <f>TEXT(TablaCalendario[[#This Row],[Fecha]],"DDDD")</f>
        <v>domingo</v>
      </c>
      <c r="H1480" s="15">
        <f>DAY(TablaCalendario[[#This Row],[Fecha]])</f>
        <v>25</v>
      </c>
    </row>
    <row r="1481" spans="1:8" x14ac:dyDescent="0.4">
      <c r="A1481" s="17">
        <v>39839</v>
      </c>
      <c r="B1481" s="15">
        <f>MONTH(TablaCalendario[[#This Row],[Fecha]])</f>
        <v>1</v>
      </c>
      <c r="C1481" s="14" t="str">
        <f>TEXT(TablaCalendario[[#This Row],[Fecha]],"MMMM")</f>
        <v>enero</v>
      </c>
      <c r="D1481" s="15">
        <f>YEAR(TablaCalendario[[#This Row],[Fecha]])</f>
        <v>2009</v>
      </c>
      <c r="E1481" s="14" t="str">
        <f>"TRIM."&amp;ROUNDDOWN((MONTH(TablaCalendario[[#This Row],[Fecha]])+2)/3,0)</f>
        <v>TRIM.1</v>
      </c>
      <c r="F1481" s="15">
        <f>WEEKDAY(TablaCalendario[[#This Row],[Fecha]],2)</f>
        <v>1</v>
      </c>
      <c r="G1481" s="14" t="str">
        <f>TEXT(TablaCalendario[[#This Row],[Fecha]],"DDDD")</f>
        <v>lunes</v>
      </c>
      <c r="H1481" s="15">
        <f>DAY(TablaCalendario[[#This Row],[Fecha]])</f>
        <v>26</v>
      </c>
    </row>
    <row r="1482" spans="1:8" x14ac:dyDescent="0.4">
      <c r="A1482" s="17">
        <v>39840</v>
      </c>
      <c r="B1482" s="15">
        <f>MONTH(TablaCalendario[[#This Row],[Fecha]])</f>
        <v>1</v>
      </c>
      <c r="C1482" s="14" t="str">
        <f>TEXT(TablaCalendario[[#This Row],[Fecha]],"MMMM")</f>
        <v>enero</v>
      </c>
      <c r="D1482" s="15">
        <f>YEAR(TablaCalendario[[#This Row],[Fecha]])</f>
        <v>2009</v>
      </c>
      <c r="E1482" s="14" t="str">
        <f>"TRIM."&amp;ROUNDDOWN((MONTH(TablaCalendario[[#This Row],[Fecha]])+2)/3,0)</f>
        <v>TRIM.1</v>
      </c>
      <c r="F1482" s="15">
        <f>WEEKDAY(TablaCalendario[[#This Row],[Fecha]],2)</f>
        <v>2</v>
      </c>
      <c r="G1482" s="14" t="str">
        <f>TEXT(TablaCalendario[[#This Row],[Fecha]],"DDDD")</f>
        <v>martes</v>
      </c>
      <c r="H1482" s="15">
        <f>DAY(TablaCalendario[[#This Row],[Fecha]])</f>
        <v>27</v>
      </c>
    </row>
    <row r="1483" spans="1:8" x14ac:dyDescent="0.4">
      <c r="A1483" s="17">
        <v>39841</v>
      </c>
      <c r="B1483" s="15">
        <f>MONTH(TablaCalendario[[#This Row],[Fecha]])</f>
        <v>1</v>
      </c>
      <c r="C1483" s="14" t="str">
        <f>TEXT(TablaCalendario[[#This Row],[Fecha]],"MMMM")</f>
        <v>enero</v>
      </c>
      <c r="D1483" s="15">
        <f>YEAR(TablaCalendario[[#This Row],[Fecha]])</f>
        <v>2009</v>
      </c>
      <c r="E1483" s="14" t="str">
        <f>"TRIM."&amp;ROUNDDOWN((MONTH(TablaCalendario[[#This Row],[Fecha]])+2)/3,0)</f>
        <v>TRIM.1</v>
      </c>
      <c r="F1483" s="15">
        <f>WEEKDAY(TablaCalendario[[#This Row],[Fecha]],2)</f>
        <v>3</v>
      </c>
      <c r="G1483" s="14" t="str">
        <f>TEXT(TablaCalendario[[#This Row],[Fecha]],"DDDD")</f>
        <v>miércoles</v>
      </c>
      <c r="H1483" s="15">
        <f>DAY(TablaCalendario[[#This Row],[Fecha]])</f>
        <v>28</v>
      </c>
    </row>
    <row r="1484" spans="1:8" x14ac:dyDescent="0.4">
      <c r="A1484" s="17">
        <v>39842</v>
      </c>
      <c r="B1484" s="15">
        <f>MONTH(TablaCalendario[[#This Row],[Fecha]])</f>
        <v>1</v>
      </c>
      <c r="C1484" s="14" t="str">
        <f>TEXT(TablaCalendario[[#This Row],[Fecha]],"MMMM")</f>
        <v>enero</v>
      </c>
      <c r="D1484" s="15">
        <f>YEAR(TablaCalendario[[#This Row],[Fecha]])</f>
        <v>2009</v>
      </c>
      <c r="E1484" s="14" t="str">
        <f>"TRIM."&amp;ROUNDDOWN((MONTH(TablaCalendario[[#This Row],[Fecha]])+2)/3,0)</f>
        <v>TRIM.1</v>
      </c>
      <c r="F1484" s="15">
        <f>WEEKDAY(TablaCalendario[[#This Row],[Fecha]],2)</f>
        <v>4</v>
      </c>
      <c r="G1484" s="14" t="str">
        <f>TEXT(TablaCalendario[[#This Row],[Fecha]],"DDDD")</f>
        <v>jueves</v>
      </c>
      <c r="H1484" s="15">
        <f>DAY(TablaCalendario[[#This Row],[Fecha]])</f>
        <v>29</v>
      </c>
    </row>
    <row r="1485" spans="1:8" x14ac:dyDescent="0.4">
      <c r="A1485" s="17">
        <v>39843</v>
      </c>
      <c r="B1485" s="15">
        <f>MONTH(TablaCalendario[[#This Row],[Fecha]])</f>
        <v>1</v>
      </c>
      <c r="C1485" s="14" t="str">
        <f>TEXT(TablaCalendario[[#This Row],[Fecha]],"MMMM")</f>
        <v>enero</v>
      </c>
      <c r="D1485" s="15">
        <f>YEAR(TablaCalendario[[#This Row],[Fecha]])</f>
        <v>2009</v>
      </c>
      <c r="E1485" s="14" t="str">
        <f>"TRIM."&amp;ROUNDDOWN((MONTH(TablaCalendario[[#This Row],[Fecha]])+2)/3,0)</f>
        <v>TRIM.1</v>
      </c>
      <c r="F1485" s="15">
        <f>WEEKDAY(TablaCalendario[[#This Row],[Fecha]],2)</f>
        <v>5</v>
      </c>
      <c r="G1485" s="14" t="str">
        <f>TEXT(TablaCalendario[[#This Row],[Fecha]],"DDDD")</f>
        <v>viernes</v>
      </c>
      <c r="H1485" s="15">
        <f>DAY(TablaCalendario[[#This Row],[Fecha]])</f>
        <v>30</v>
      </c>
    </row>
    <row r="1486" spans="1:8" x14ac:dyDescent="0.4">
      <c r="A1486" s="17">
        <v>39844</v>
      </c>
      <c r="B1486" s="15">
        <f>MONTH(TablaCalendario[[#This Row],[Fecha]])</f>
        <v>1</v>
      </c>
      <c r="C1486" s="14" t="str">
        <f>TEXT(TablaCalendario[[#This Row],[Fecha]],"MMMM")</f>
        <v>enero</v>
      </c>
      <c r="D1486" s="15">
        <f>YEAR(TablaCalendario[[#This Row],[Fecha]])</f>
        <v>2009</v>
      </c>
      <c r="E1486" s="14" t="str">
        <f>"TRIM."&amp;ROUNDDOWN((MONTH(TablaCalendario[[#This Row],[Fecha]])+2)/3,0)</f>
        <v>TRIM.1</v>
      </c>
      <c r="F1486" s="15">
        <f>WEEKDAY(TablaCalendario[[#This Row],[Fecha]],2)</f>
        <v>6</v>
      </c>
      <c r="G1486" s="14" t="str">
        <f>TEXT(TablaCalendario[[#This Row],[Fecha]],"DDDD")</f>
        <v>sábado</v>
      </c>
      <c r="H1486" s="15">
        <f>DAY(TablaCalendario[[#This Row],[Fecha]])</f>
        <v>31</v>
      </c>
    </row>
    <row r="1487" spans="1:8" x14ac:dyDescent="0.4">
      <c r="A1487" s="17">
        <v>39845</v>
      </c>
      <c r="B1487" s="15">
        <f>MONTH(TablaCalendario[[#This Row],[Fecha]])</f>
        <v>2</v>
      </c>
      <c r="C1487" s="14" t="str">
        <f>TEXT(TablaCalendario[[#This Row],[Fecha]],"MMMM")</f>
        <v>febrero</v>
      </c>
      <c r="D1487" s="15">
        <f>YEAR(TablaCalendario[[#This Row],[Fecha]])</f>
        <v>2009</v>
      </c>
      <c r="E1487" s="14" t="str">
        <f>"TRIM."&amp;ROUNDDOWN((MONTH(TablaCalendario[[#This Row],[Fecha]])+2)/3,0)</f>
        <v>TRIM.1</v>
      </c>
      <c r="F1487" s="15">
        <f>WEEKDAY(TablaCalendario[[#This Row],[Fecha]],2)</f>
        <v>7</v>
      </c>
      <c r="G1487" s="14" t="str">
        <f>TEXT(TablaCalendario[[#This Row],[Fecha]],"DDDD")</f>
        <v>domingo</v>
      </c>
      <c r="H1487" s="15">
        <f>DAY(TablaCalendario[[#This Row],[Fecha]])</f>
        <v>1</v>
      </c>
    </row>
    <row r="1488" spans="1:8" x14ac:dyDescent="0.4">
      <c r="A1488" s="17">
        <v>39846</v>
      </c>
      <c r="B1488" s="15">
        <f>MONTH(TablaCalendario[[#This Row],[Fecha]])</f>
        <v>2</v>
      </c>
      <c r="C1488" s="14" t="str">
        <f>TEXT(TablaCalendario[[#This Row],[Fecha]],"MMMM")</f>
        <v>febrero</v>
      </c>
      <c r="D1488" s="15">
        <f>YEAR(TablaCalendario[[#This Row],[Fecha]])</f>
        <v>2009</v>
      </c>
      <c r="E1488" s="14" t="str">
        <f>"TRIM."&amp;ROUNDDOWN((MONTH(TablaCalendario[[#This Row],[Fecha]])+2)/3,0)</f>
        <v>TRIM.1</v>
      </c>
      <c r="F1488" s="15">
        <f>WEEKDAY(TablaCalendario[[#This Row],[Fecha]],2)</f>
        <v>1</v>
      </c>
      <c r="G1488" s="14" t="str">
        <f>TEXT(TablaCalendario[[#This Row],[Fecha]],"DDDD")</f>
        <v>lunes</v>
      </c>
      <c r="H1488" s="15">
        <f>DAY(TablaCalendario[[#This Row],[Fecha]])</f>
        <v>2</v>
      </c>
    </row>
    <row r="1489" spans="1:8" x14ac:dyDescent="0.4">
      <c r="A1489" s="17">
        <v>39847</v>
      </c>
      <c r="B1489" s="15">
        <f>MONTH(TablaCalendario[[#This Row],[Fecha]])</f>
        <v>2</v>
      </c>
      <c r="C1489" s="14" t="str">
        <f>TEXT(TablaCalendario[[#This Row],[Fecha]],"MMMM")</f>
        <v>febrero</v>
      </c>
      <c r="D1489" s="15">
        <f>YEAR(TablaCalendario[[#This Row],[Fecha]])</f>
        <v>2009</v>
      </c>
      <c r="E1489" s="14" t="str">
        <f>"TRIM."&amp;ROUNDDOWN((MONTH(TablaCalendario[[#This Row],[Fecha]])+2)/3,0)</f>
        <v>TRIM.1</v>
      </c>
      <c r="F1489" s="15">
        <f>WEEKDAY(TablaCalendario[[#This Row],[Fecha]],2)</f>
        <v>2</v>
      </c>
      <c r="G1489" s="14" t="str">
        <f>TEXT(TablaCalendario[[#This Row],[Fecha]],"DDDD")</f>
        <v>martes</v>
      </c>
      <c r="H1489" s="15">
        <f>DAY(TablaCalendario[[#This Row],[Fecha]])</f>
        <v>3</v>
      </c>
    </row>
    <row r="1490" spans="1:8" x14ac:dyDescent="0.4">
      <c r="A1490" s="17">
        <v>39848</v>
      </c>
      <c r="B1490" s="15">
        <f>MONTH(TablaCalendario[[#This Row],[Fecha]])</f>
        <v>2</v>
      </c>
      <c r="C1490" s="14" t="str">
        <f>TEXT(TablaCalendario[[#This Row],[Fecha]],"MMMM")</f>
        <v>febrero</v>
      </c>
      <c r="D1490" s="15">
        <f>YEAR(TablaCalendario[[#This Row],[Fecha]])</f>
        <v>2009</v>
      </c>
      <c r="E1490" s="14" t="str">
        <f>"TRIM."&amp;ROUNDDOWN((MONTH(TablaCalendario[[#This Row],[Fecha]])+2)/3,0)</f>
        <v>TRIM.1</v>
      </c>
      <c r="F1490" s="15">
        <f>WEEKDAY(TablaCalendario[[#This Row],[Fecha]],2)</f>
        <v>3</v>
      </c>
      <c r="G1490" s="14" t="str">
        <f>TEXT(TablaCalendario[[#This Row],[Fecha]],"DDDD")</f>
        <v>miércoles</v>
      </c>
      <c r="H1490" s="15">
        <f>DAY(TablaCalendario[[#This Row],[Fecha]])</f>
        <v>4</v>
      </c>
    </row>
    <row r="1491" spans="1:8" x14ac:dyDescent="0.4">
      <c r="A1491" s="17">
        <v>39849</v>
      </c>
      <c r="B1491" s="15">
        <f>MONTH(TablaCalendario[[#This Row],[Fecha]])</f>
        <v>2</v>
      </c>
      <c r="C1491" s="14" t="str">
        <f>TEXT(TablaCalendario[[#This Row],[Fecha]],"MMMM")</f>
        <v>febrero</v>
      </c>
      <c r="D1491" s="15">
        <f>YEAR(TablaCalendario[[#This Row],[Fecha]])</f>
        <v>2009</v>
      </c>
      <c r="E1491" s="14" t="str">
        <f>"TRIM."&amp;ROUNDDOWN((MONTH(TablaCalendario[[#This Row],[Fecha]])+2)/3,0)</f>
        <v>TRIM.1</v>
      </c>
      <c r="F1491" s="15">
        <f>WEEKDAY(TablaCalendario[[#This Row],[Fecha]],2)</f>
        <v>4</v>
      </c>
      <c r="G1491" s="14" t="str">
        <f>TEXT(TablaCalendario[[#This Row],[Fecha]],"DDDD")</f>
        <v>jueves</v>
      </c>
      <c r="H1491" s="15">
        <f>DAY(TablaCalendario[[#This Row],[Fecha]])</f>
        <v>5</v>
      </c>
    </row>
    <row r="1492" spans="1:8" x14ac:dyDescent="0.4">
      <c r="A1492" s="17">
        <v>39850</v>
      </c>
      <c r="B1492" s="15">
        <f>MONTH(TablaCalendario[[#This Row],[Fecha]])</f>
        <v>2</v>
      </c>
      <c r="C1492" s="14" t="str">
        <f>TEXT(TablaCalendario[[#This Row],[Fecha]],"MMMM")</f>
        <v>febrero</v>
      </c>
      <c r="D1492" s="15">
        <f>YEAR(TablaCalendario[[#This Row],[Fecha]])</f>
        <v>2009</v>
      </c>
      <c r="E1492" s="14" t="str">
        <f>"TRIM."&amp;ROUNDDOWN((MONTH(TablaCalendario[[#This Row],[Fecha]])+2)/3,0)</f>
        <v>TRIM.1</v>
      </c>
      <c r="F1492" s="15">
        <f>WEEKDAY(TablaCalendario[[#This Row],[Fecha]],2)</f>
        <v>5</v>
      </c>
      <c r="G1492" s="14" t="str">
        <f>TEXT(TablaCalendario[[#This Row],[Fecha]],"DDDD")</f>
        <v>viernes</v>
      </c>
      <c r="H1492" s="15">
        <f>DAY(TablaCalendario[[#This Row],[Fecha]])</f>
        <v>6</v>
      </c>
    </row>
    <row r="1493" spans="1:8" x14ac:dyDescent="0.4">
      <c r="A1493" s="17">
        <v>39851</v>
      </c>
      <c r="B1493" s="15">
        <f>MONTH(TablaCalendario[[#This Row],[Fecha]])</f>
        <v>2</v>
      </c>
      <c r="C1493" s="14" t="str">
        <f>TEXT(TablaCalendario[[#This Row],[Fecha]],"MMMM")</f>
        <v>febrero</v>
      </c>
      <c r="D1493" s="15">
        <f>YEAR(TablaCalendario[[#This Row],[Fecha]])</f>
        <v>2009</v>
      </c>
      <c r="E1493" s="14" t="str">
        <f>"TRIM."&amp;ROUNDDOWN((MONTH(TablaCalendario[[#This Row],[Fecha]])+2)/3,0)</f>
        <v>TRIM.1</v>
      </c>
      <c r="F1493" s="15">
        <f>WEEKDAY(TablaCalendario[[#This Row],[Fecha]],2)</f>
        <v>6</v>
      </c>
      <c r="G1493" s="14" t="str">
        <f>TEXT(TablaCalendario[[#This Row],[Fecha]],"DDDD")</f>
        <v>sábado</v>
      </c>
      <c r="H1493" s="15">
        <f>DAY(TablaCalendario[[#This Row],[Fecha]])</f>
        <v>7</v>
      </c>
    </row>
    <row r="1494" spans="1:8" x14ac:dyDescent="0.4">
      <c r="A1494" s="17">
        <v>39852</v>
      </c>
      <c r="B1494" s="15">
        <f>MONTH(TablaCalendario[[#This Row],[Fecha]])</f>
        <v>2</v>
      </c>
      <c r="C1494" s="14" t="str">
        <f>TEXT(TablaCalendario[[#This Row],[Fecha]],"MMMM")</f>
        <v>febrero</v>
      </c>
      <c r="D1494" s="15">
        <f>YEAR(TablaCalendario[[#This Row],[Fecha]])</f>
        <v>2009</v>
      </c>
      <c r="E1494" s="14" t="str">
        <f>"TRIM."&amp;ROUNDDOWN((MONTH(TablaCalendario[[#This Row],[Fecha]])+2)/3,0)</f>
        <v>TRIM.1</v>
      </c>
      <c r="F1494" s="15">
        <f>WEEKDAY(TablaCalendario[[#This Row],[Fecha]],2)</f>
        <v>7</v>
      </c>
      <c r="G1494" s="14" t="str">
        <f>TEXT(TablaCalendario[[#This Row],[Fecha]],"DDDD")</f>
        <v>domingo</v>
      </c>
      <c r="H1494" s="15">
        <f>DAY(TablaCalendario[[#This Row],[Fecha]])</f>
        <v>8</v>
      </c>
    </row>
    <row r="1495" spans="1:8" x14ac:dyDescent="0.4">
      <c r="A1495" s="17">
        <v>39853</v>
      </c>
      <c r="B1495" s="15">
        <f>MONTH(TablaCalendario[[#This Row],[Fecha]])</f>
        <v>2</v>
      </c>
      <c r="C1495" s="14" t="str">
        <f>TEXT(TablaCalendario[[#This Row],[Fecha]],"MMMM")</f>
        <v>febrero</v>
      </c>
      <c r="D1495" s="15">
        <f>YEAR(TablaCalendario[[#This Row],[Fecha]])</f>
        <v>2009</v>
      </c>
      <c r="E1495" s="14" t="str">
        <f>"TRIM."&amp;ROUNDDOWN((MONTH(TablaCalendario[[#This Row],[Fecha]])+2)/3,0)</f>
        <v>TRIM.1</v>
      </c>
      <c r="F1495" s="15">
        <f>WEEKDAY(TablaCalendario[[#This Row],[Fecha]],2)</f>
        <v>1</v>
      </c>
      <c r="G1495" s="14" t="str">
        <f>TEXT(TablaCalendario[[#This Row],[Fecha]],"DDDD")</f>
        <v>lunes</v>
      </c>
      <c r="H1495" s="15">
        <f>DAY(TablaCalendario[[#This Row],[Fecha]])</f>
        <v>9</v>
      </c>
    </row>
    <row r="1496" spans="1:8" x14ac:dyDescent="0.4">
      <c r="A1496" s="17">
        <v>39854</v>
      </c>
      <c r="B1496" s="15">
        <f>MONTH(TablaCalendario[[#This Row],[Fecha]])</f>
        <v>2</v>
      </c>
      <c r="C1496" s="14" t="str">
        <f>TEXT(TablaCalendario[[#This Row],[Fecha]],"MMMM")</f>
        <v>febrero</v>
      </c>
      <c r="D1496" s="15">
        <f>YEAR(TablaCalendario[[#This Row],[Fecha]])</f>
        <v>2009</v>
      </c>
      <c r="E1496" s="14" t="str">
        <f>"TRIM."&amp;ROUNDDOWN((MONTH(TablaCalendario[[#This Row],[Fecha]])+2)/3,0)</f>
        <v>TRIM.1</v>
      </c>
      <c r="F1496" s="15">
        <f>WEEKDAY(TablaCalendario[[#This Row],[Fecha]],2)</f>
        <v>2</v>
      </c>
      <c r="G1496" s="14" t="str">
        <f>TEXT(TablaCalendario[[#This Row],[Fecha]],"DDDD")</f>
        <v>martes</v>
      </c>
      <c r="H1496" s="15">
        <f>DAY(TablaCalendario[[#This Row],[Fecha]])</f>
        <v>10</v>
      </c>
    </row>
    <row r="1497" spans="1:8" x14ac:dyDescent="0.4">
      <c r="A1497" s="17">
        <v>39855</v>
      </c>
      <c r="B1497" s="15">
        <f>MONTH(TablaCalendario[[#This Row],[Fecha]])</f>
        <v>2</v>
      </c>
      <c r="C1497" s="14" t="str">
        <f>TEXT(TablaCalendario[[#This Row],[Fecha]],"MMMM")</f>
        <v>febrero</v>
      </c>
      <c r="D1497" s="15">
        <f>YEAR(TablaCalendario[[#This Row],[Fecha]])</f>
        <v>2009</v>
      </c>
      <c r="E1497" s="14" t="str">
        <f>"TRIM."&amp;ROUNDDOWN((MONTH(TablaCalendario[[#This Row],[Fecha]])+2)/3,0)</f>
        <v>TRIM.1</v>
      </c>
      <c r="F1497" s="15">
        <f>WEEKDAY(TablaCalendario[[#This Row],[Fecha]],2)</f>
        <v>3</v>
      </c>
      <c r="G1497" s="14" t="str">
        <f>TEXT(TablaCalendario[[#This Row],[Fecha]],"DDDD")</f>
        <v>miércoles</v>
      </c>
      <c r="H1497" s="15">
        <f>DAY(TablaCalendario[[#This Row],[Fecha]])</f>
        <v>11</v>
      </c>
    </row>
    <row r="1498" spans="1:8" x14ac:dyDescent="0.4">
      <c r="A1498" s="17">
        <v>39856</v>
      </c>
      <c r="B1498" s="15">
        <f>MONTH(TablaCalendario[[#This Row],[Fecha]])</f>
        <v>2</v>
      </c>
      <c r="C1498" s="14" t="str">
        <f>TEXT(TablaCalendario[[#This Row],[Fecha]],"MMMM")</f>
        <v>febrero</v>
      </c>
      <c r="D1498" s="15">
        <f>YEAR(TablaCalendario[[#This Row],[Fecha]])</f>
        <v>2009</v>
      </c>
      <c r="E1498" s="14" t="str">
        <f>"TRIM."&amp;ROUNDDOWN((MONTH(TablaCalendario[[#This Row],[Fecha]])+2)/3,0)</f>
        <v>TRIM.1</v>
      </c>
      <c r="F1498" s="15">
        <f>WEEKDAY(TablaCalendario[[#This Row],[Fecha]],2)</f>
        <v>4</v>
      </c>
      <c r="G1498" s="14" t="str">
        <f>TEXT(TablaCalendario[[#This Row],[Fecha]],"DDDD")</f>
        <v>jueves</v>
      </c>
      <c r="H1498" s="15">
        <f>DAY(TablaCalendario[[#This Row],[Fecha]])</f>
        <v>12</v>
      </c>
    </row>
    <row r="1499" spans="1:8" x14ac:dyDescent="0.4">
      <c r="A1499" s="17">
        <v>39857</v>
      </c>
      <c r="B1499" s="15">
        <f>MONTH(TablaCalendario[[#This Row],[Fecha]])</f>
        <v>2</v>
      </c>
      <c r="C1499" s="14" t="str">
        <f>TEXT(TablaCalendario[[#This Row],[Fecha]],"MMMM")</f>
        <v>febrero</v>
      </c>
      <c r="D1499" s="15">
        <f>YEAR(TablaCalendario[[#This Row],[Fecha]])</f>
        <v>2009</v>
      </c>
      <c r="E1499" s="14" t="str">
        <f>"TRIM."&amp;ROUNDDOWN((MONTH(TablaCalendario[[#This Row],[Fecha]])+2)/3,0)</f>
        <v>TRIM.1</v>
      </c>
      <c r="F1499" s="15">
        <f>WEEKDAY(TablaCalendario[[#This Row],[Fecha]],2)</f>
        <v>5</v>
      </c>
      <c r="G1499" s="14" t="str">
        <f>TEXT(TablaCalendario[[#This Row],[Fecha]],"DDDD")</f>
        <v>viernes</v>
      </c>
      <c r="H1499" s="15">
        <f>DAY(TablaCalendario[[#This Row],[Fecha]])</f>
        <v>13</v>
      </c>
    </row>
    <row r="1500" spans="1:8" x14ac:dyDescent="0.4">
      <c r="A1500" s="17">
        <v>39858</v>
      </c>
      <c r="B1500" s="15">
        <f>MONTH(TablaCalendario[[#This Row],[Fecha]])</f>
        <v>2</v>
      </c>
      <c r="C1500" s="14" t="str">
        <f>TEXT(TablaCalendario[[#This Row],[Fecha]],"MMMM")</f>
        <v>febrero</v>
      </c>
      <c r="D1500" s="15">
        <f>YEAR(TablaCalendario[[#This Row],[Fecha]])</f>
        <v>2009</v>
      </c>
      <c r="E1500" s="14" t="str">
        <f>"TRIM."&amp;ROUNDDOWN((MONTH(TablaCalendario[[#This Row],[Fecha]])+2)/3,0)</f>
        <v>TRIM.1</v>
      </c>
      <c r="F1500" s="15">
        <f>WEEKDAY(TablaCalendario[[#This Row],[Fecha]],2)</f>
        <v>6</v>
      </c>
      <c r="G1500" s="14" t="str">
        <f>TEXT(TablaCalendario[[#This Row],[Fecha]],"DDDD")</f>
        <v>sábado</v>
      </c>
      <c r="H1500" s="15">
        <f>DAY(TablaCalendario[[#This Row],[Fecha]])</f>
        <v>14</v>
      </c>
    </row>
    <row r="1501" spans="1:8" x14ac:dyDescent="0.4">
      <c r="A1501" s="17">
        <v>39859</v>
      </c>
      <c r="B1501" s="15">
        <f>MONTH(TablaCalendario[[#This Row],[Fecha]])</f>
        <v>2</v>
      </c>
      <c r="C1501" s="14" t="str">
        <f>TEXT(TablaCalendario[[#This Row],[Fecha]],"MMMM")</f>
        <v>febrero</v>
      </c>
      <c r="D1501" s="15">
        <f>YEAR(TablaCalendario[[#This Row],[Fecha]])</f>
        <v>2009</v>
      </c>
      <c r="E1501" s="14" t="str">
        <f>"TRIM."&amp;ROUNDDOWN((MONTH(TablaCalendario[[#This Row],[Fecha]])+2)/3,0)</f>
        <v>TRIM.1</v>
      </c>
      <c r="F1501" s="15">
        <f>WEEKDAY(TablaCalendario[[#This Row],[Fecha]],2)</f>
        <v>7</v>
      </c>
      <c r="G1501" s="14" t="str">
        <f>TEXT(TablaCalendario[[#This Row],[Fecha]],"DDDD")</f>
        <v>domingo</v>
      </c>
      <c r="H1501" s="15">
        <f>DAY(TablaCalendario[[#This Row],[Fecha]])</f>
        <v>15</v>
      </c>
    </row>
    <row r="1502" spans="1:8" x14ac:dyDescent="0.4">
      <c r="A1502" s="17">
        <v>39860</v>
      </c>
      <c r="B1502" s="15">
        <f>MONTH(TablaCalendario[[#This Row],[Fecha]])</f>
        <v>2</v>
      </c>
      <c r="C1502" s="14" t="str">
        <f>TEXT(TablaCalendario[[#This Row],[Fecha]],"MMMM")</f>
        <v>febrero</v>
      </c>
      <c r="D1502" s="15">
        <f>YEAR(TablaCalendario[[#This Row],[Fecha]])</f>
        <v>2009</v>
      </c>
      <c r="E1502" s="14" t="str">
        <f>"TRIM."&amp;ROUNDDOWN((MONTH(TablaCalendario[[#This Row],[Fecha]])+2)/3,0)</f>
        <v>TRIM.1</v>
      </c>
      <c r="F1502" s="15">
        <f>WEEKDAY(TablaCalendario[[#This Row],[Fecha]],2)</f>
        <v>1</v>
      </c>
      <c r="G1502" s="14" t="str">
        <f>TEXT(TablaCalendario[[#This Row],[Fecha]],"DDDD")</f>
        <v>lunes</v>
      </c>
      <c r="H1502" s="15">
        <f>DAY(TablaCalendario[[#This Row],[Fecha]])</f>
        <v>16</v>
      </c>
    </row>
    <row r="1503" spans="1:8" x14ac:dyDescent="0.4">
      <c r="A1503" s="17">
        <v>39861</v>
      </c>
      <c r="B1503" s="15">
        <f>MONTH(TablaCalendario[[#This Row],[Fecha]])</f>
        <v>2</v>
      </c>
      <c r="C1503" s="14" t="str">
        <f>TEXT(TablaCalendario[[#This Row],[Fecha]],"MMMM")</f>
        <v>febrero</v>
      </c>
      <c r="D1503" s="15">
        <f>YEAR(TablaCalendario[[#This Row],[Fecha]])</f>
        <v>2009</v>
      </c>
      <c r="E1503" s="14" t="str">
        <f>"TRIM."&amp;ROUNDDOWN((MONTH(TablaCalendario[[#This Row],[Fecha]])+2)/3,0)</f>
        <v>TRIM.1</v>
      </c>
      <c r="F1503" s="15">
        <f>WEEKDAY(TablaCalendario[[#This Row],[Fecha]],2)</f>
        <v>2</v>
      </c>
      <c r="G1503" s="14" t="str">
        <f>TEXT(TablaCalendario[[#This Row],[Fecha]],"DDDD")</f>
        <v>martes</v>
      </c>
      <c r="H1503" s="15">
        <f>DAY(TablaCalendario[[#This Row],[Fecha]])</f>
        <v>17</v>
      </c>
    </row>
    <row r="1504" spans="1:8" x14ac:dyDescent="0.4">
      <c r="A1504" s="17">
        <v>39862</v>
      </c>
      <c r="B1504" s="15">
        <f>MONTH(TablaCalendario[[#This Row],[Fecha]])</f>
        <v>2</v>
      </c>
      <c r="C1504" s="14" t="str">
        <f>TEXT(TablaCalendario[[#This Row],[Fecha]],"MMMM")</f>
        <v>febrero</v>
      </c>
      <c r="D1504" s="15">
        <f>YEAR(TablaCalendario[[#This Row],[Fecha]])</f>
        <v>2009</v>
      </c>
      <c r="E1504" s="14" t="str">
        <f>"TRIM."&amp;ROUNDDOWN((MONTH(TablaCalendario[[#This Row],[Fecha]])+2)/3,0)</f>
        <v>TRIM.1</v>
      </c>
      <c r="F1504" s="15">
        <f>WEEKDAY(TablaCalendario[[#This Row],[Fecha]],2)</f>
        <v>3</v>
      </c>
      <c r="G1504" s="14" t="str">
        <f>TEXT(TablaCalendario[[#This Row],[Fecha]],"DDDD")</f>
        <v>miércoles</v>
      </c>
      <c r="H1504" s="15">
        <f>DAY(TablaCalendario[[#This Row],[Fecha]])</f>
        <v>18</v>
      </c>
    </row>
    <row r="1505" spans="1:8" x14ac:dyDescent="0.4">
      <c r="A1505" s="17">
        <v>39863</v>
      </c>
      <c r="B1505" s="15">
        <f>MONTH(TablaCalendario[[#This Row],[Fecha]])</f>
        <v>2</v>
      </c>
      <c r="C1505" s="14" t="str">
        <f>TEXT(TablaCalendario[[#This Row],[Fecha]],"MMMM")</f>
        <v>febrero</v>
      </c>
      <c r="D1505" s="15">
        <f>YEAR(TablaCalendario[[#This Row],[Fecha]])</f>
        <v>2009</v>
      </c>
      <c r="E1505" s="14" t="str">
        <f>"TRIM."&amp;ROUNDDOWN((MONTH(TablaCalendario[[#This Row],[Fecha]])+2)/3,0)</f>
        <v>TRIM.1</v>
      </c>
      <c r="F1505" s="15">
        <f>WEEKDAY(TablaCalendario[[#This Row],[Fecha]],2)</f>
        <v>4</v>
      </c>
      <c r="G1505" s="14" t="str">
        <f>TEXT(TablaCalendario[[#This Row],[Fecha]],"DDDD")</f>
        <v>jueves</v>
      </c>
      <c r="H1505" s="15">
        <f>DAY(TablaCalendario[[#This Row],[Fecha]])</f>
        <v>19</v>
      </c>
    </row>
    <row r="1506" spans="1:8" x14ac:dyDescent="0.4">
      <c r="A1506" s="17">
        <v>39864</v>
      </c>
      <c r="B1506" s="15">
        <f>MONTH(TablaCalendario[[#This Row],[Fecha]])</f>
        <v>2</v>
      </c>
      <c r="C1506" s="14" t="str">
        <f>TEXT(TablaCalendario[[#This Row],[Fecha]],"MMMM")</f>
        <v>febrero</v>
      </c>
      <c r="D1506" s="15">
        <f>YEAR(TablaCalendario[[#This Row],[Fecha]])</f>
        <v>2009</v>
      </c>
      <c r="E1506" s="14" t="str">
        <f>"TRIM."&amp;ROUNDDOWN((MONTH(TablaCalendario[[#This Row],[Fecha]])+2)/3,0)</f>
        <v>TRIM.1</v>
      </c>
      <c r="F1506" s="15">
        <f>WEEKDAY(TablaCalendario[[#This Row],[Fecha]],2)</f>
        <v>5</v>
      </c>
      <c r="G1506" s="14" t="str">
        <f>TEXT(TablaCalendario[[#This Row],[Fecha]],"DDDD")</f>
        <v>viernes</v>
      </c>
      <c r="H1506" s="15">
        <f>DAY(TablaCalendario[[#This Row],[Fecha]])</f>
        <v>20</v>
      </c>
    </row>
    <row r="1507" spans="1:8" x14ac:dyDescent="0.4">
      <c r="A1507" s="17">
        <v>39865</v>
      </c>
      <c r="B1507" s="15">
        <f>MONTH(TablaCalendario[[#This Row],[Fecha]])</f>
        <v>2</v>
      </c>
      <c r="C1507" s="14" t="str">
        <f>TEXT(TablaCalendario[[#This Row],[Fecha]],"MMMM")</f>
        <v>febrero</v>
      </c>
      <c r="D1507" s="15">
        <f>YEAR(TablaCalendario[[#This Row],[Fecha]])</f>
        <v>2009</v>
      </c>
      <c r="E1507" s="14" t="str">
        <f>"TRIM."&amp;ROUNDDOWN((MONTH(TablaCalendario[[#This Row],[Fecha]])+2)/3,0)</f>
        <v>TRIM.1</v>
      </c>
      <c r="F1507" s="15">
        <f>WEEKDAY(TablaCalendario[[#This Row],[Fecha]],2)</f>
        <v>6</v>
      </c>
      <c r="G1507" s="14" t="str">
        <f>TEXT(TablaCalendario[[#This Row],[Fecha]],"DDDD")</f>
        <v>sábado</v>
      </c>
      <c r="H1507" s="15">
        <f>DAY(TablaCalendario[[#This Row],[Fecha]])</f>
        <v>21</v>
      </c>
    </row>
    <row r="1508" spans="1:8" x14ac:dyDescent="0.4">
      <c r="A1508" s="17">
        <v>39866</v>
      </c>
      <c r="B1508" s="15">
        <f>MONTH(TablaCalendario[[#This Row],[Fecha]])</f>
        <v>2</v>
      </c>
      <c r="C1508" s="14" t="str">
        <f>TEXT(TablaCalendario[[#This Row],[Fecha]],"MMMM")</f>
        <v>febrero</v>
      </c>
      <c r="D1508" s="15">
        <f>YEAR(TablaCalendario[[#This Row],[Fecha]])</f>
        <v>2009</v>
      </c>
      <c r="E1508" s="14" t="str">
        <f>"TRIM."&amp;ROUNDDOWN((MONTH(TablaCalendario[[#This Row],[Fecha]])+2)/3,0)</f>
        <v>TRIM.1</v>
      </c>
      <c r="F1508" s="15">
        <f>WEEKDAY(TablaCalendario[[#This Row],[Fecha]],2)</f>
        <v>7</v>
      </c>
      <c r="G1508" s="14" t="str">
        <f>TEXT(TablaCalendario[[#This Row],[Fecha]],"DDDD")</f>
        <v>domingo</v>
      </c>
      <c r="H1508" s="15">
        <f>DAY(TablaCalendario[[#This Row],[Fecha]])</f>
        <v>22</v>
      </c>
    </row>
    <row r="1509" spans="1:8" x14ac:dyDescent="0.4">
      <c r="A1509" s="17">
        <v>39867</v>
      </c>
      <c r="B1509" s="15">
        <f>MONTH(TablaCalendario[[#This Row],[Fecha]])</f>
        <v>2</v>
      </c>
      <c r="C1509" s="14" t="str">
        <f>TEXT(TablaCalendario[[#This Row],[Fecha]],"MMMM")</f>
        <v>febrero</v>
      </c>
      <c r="D1509" s="15">
        <f>YEAR(TablaCalendario[[#This Row],[Fecha]])</f>
        <v>2009</v>
      </c>
      <c r="E1509" s="14" t="str">
        <f>"TRIM."&amp;ROUNDDOWN((MONTH(TablaCalendario[[#This Row],[Fecha]])+2)/3,0)</f>
        <v>TRIM.1</v>
      </c>
      <c r="F1509" s="15">
        <f>WEEKDAY(TablaCalendario[[#This Row],[Fecha]],2)</f>
        <v>1</v>
      </c>
      <c r="G1509" s="14" t="str">
        <f>TEXT(TablaCalendario[[#This Row],[Fecha]],"DDDD")</f>
        <v>lunes</v>
      </c>
      <c r="H1509" s="15">
        <f>DAY(TablaCalendario[[#This Row],[Fecha]])</f>
        <v>23</v>
      </c>
    </row>
    <row r="1510" spans="1:8" x14ac:dyDescent="0.4">
      <c r="A1510" s="17">
        <v>39868</v>
      </c>
      <c r="B1510" s="15">
        <f>MONTH(TablaCalendario[[#This Row],[Fecha]])</f>
        <v>2</v>
      </c>
      <c r="C1510" s="14" t="str">
        <f>TEXT(TablaCalendario[[#This Row],[Fecha]],"MMMM")</f>
        <v>febrero</v>
      </c>
      <c r="D1510" s="15">
        <f>YEAR(TablaCalendario[[#This Row],[Fecha]])</f>
        <v>2009</v>
      </c>
      <c r="E1510" s="14" t="str">
        <f>"TRIM."&amp;ROUNDDOWN((MONTH(TablaCalendario[[#This Row],[Fecha]])+2)/3,0)</f>
        <v>TRIM.1</v>
      </c>
      <c r="F1510" s="15">
        <f>WEEKDAY(TablaCalendario[[#This Row],[Fecha]],2)</f>
        <v>2</v>
      </c>
      <c r="G1510" s="14" t="str">
        <f>TEXT(TablaCalendario[[#This Row],[Fecha]],"DDDD")</f>
        <v>martes</v>
      </c>
      <c r="H1510" s="15">
        <f>DAY(TablaCalendario[[#This Row],[Fecha]])</f>
        <v>24</v>
      </c>
    </row>
    <row r="1511" spans="1:8" x14ac:dyDescent="0.4">
      <c r="A1511" s="17">
        <v>39869</v>
      </c>
      <c r="B1511" s="15">
        <f>MONTH(TablaCalendario[[#This Row],[Fecha]])</f>
        <v>2</v>
      </c>
      <c r="C1511" s="14" t="str">
        <f>TEXT(TablaCalendario[[#This Row],[Fecha]],"MMMM")</f>
        <v>febrero</v>
      </c>
      <c r="D1511" s="15">
        <f>YEAR(TablaCalendario[[#This Row],[Fecha]])</f>
        <v>2009</v>
      </c>
      <c r="E1511" s="14" t="str">
        <f>"TRIM."&amp;ROUNDDOWN((MONTH(TablaCalendario[[#This Row],[Fecha]])+2)/3,0)</f>
        <v>TRIM.1</v>
      </c>
      <c r="F1511" s="15">
        <f>WEEKDAY(TablaCalendario[[#This Row],[Fecha]],2)</f>
        <v>3</v>
      </c>
      <c r="G1511" s="14" t="str">
        <f>TEXT(TablaCalendario[[#This Row],[Fecha]],"DDDD")</f>
        <v>miércoles</v>
      </c>
      <c r="H1511" s="15">
        <f>DAY(TablaCalendario[[#This Row],[Fecha]])</f>
        <v>25</v>
      </c>
    </row>
    <row r="1512" spans="1:8" x14ac:dyDescent="0.4">
      <c r="A1512" s="17">
        <v>39870</v>
      </c>
      <c r="B1512" s="15">
        <f>MONTH(TablaCalendario[[#This Row],[Fecha]])</f>
        <v>2</v>
      </c>
      <c r="C1512" s="14" t="str">
        <f>TEXT(TablaCalendario[[#This Row],[Fecha]],"MMMM")</f>
        <v>febrero</v>
      </c>
      <c r="D1512" s="15">
        <f>YEAR(TablaCalendario[[#This Row],[Fecha]])</f>
        <v>2009</v>
      </c>
      <c r="E1512" s="14" t="str">
        <f>"TRIM."&amp;ROUNDDOWN((MONTH(TablaCalendario[[#This Row],[Fecha]])+2)/3,0)</f>
        <v>TRIM.1</v>
      </c>
      <c r="F1512" s="15">
        <f>WEEKDAY(TablaCalendario[[#This Row],[Fecha]],2)</f>
        <v>4</v>
      </c>
      <c r="G1512" s="14" t="str">
        <f>TEXT(TablaCalendario[[#This Row],[Fecha]],"DDDD")</f>
        <v>jueves</v>
      </c>
      <c r="H1512" s="15">
        <f>DAY(TablaCalendario[[#This Row],[Fecha]])</f>
        <v>26</v>
      </c>
    </row>
    <row r="1513" spans="1:8" x14ac:dyDescent="0.4">
      <c r="A1513" s="17">
        <v>39871</v>
      </c>
      <c r="B1513" s="15">
        <f>MONTH(TablaCalendario[[#This Row],[Fecha]])</f>
        <v>2</v>
      </c>
      <c r="C1513" s="14" t="str">
        <f>TEXT(TablaCalendario[[#This Row],[Fecha]],"MMMM")</f>
        <v>febrero</v>
      </c>
      <c r="D1513" s="15">
        <f>YEAR(TablaCalendario[[#This Row],[Fecha]])</f>
        <v>2009</v>
      </c>
      <c r="E1513" s="14" t="str">
        <f>"TRIM."&amp;ROUNDDOWN((MONTH(TablaCalendario[[#This Row],[Fecha]])+2)/3,0)</f>
        <v>TRIM.1</v>
      </c>
      <c r="F1513" s="15">
        <f>WEEKDAY(TablaCalendario[[#This Row],[Fecha]],2)</f>
        <v>5</v>
      </c>
      <c r="G1513" s="14" t="str">
        <f>TEXT(TablaCalendario[[#This Row],[Fecha]],"DDDD")</f>
        <v>viernes</v>
      </c>
      <c r="H1513" s="15">
        <f>DAY(TablaCalendario[[#This Row],[Fecha]])</f>
        <v>27</v>
      </c>
    </row>
    <row r="1514" spans="1:8" x14ac:dyDescent="0.4">
      <c r="A1514" s="17">
        <v>39872</v>
      </c>
      <c r="B1514" s="15">
        <f>MONTH(TablaCalendario[[#This Row],[Fecha]])</f>
        <v>2</v>
      </c>
      <c r="C1514" s="14" t="str">
        <f>TEXT(TablaCalendario[[#This Row],[Fecha]],"MMMM")</f>
        <v>febrero</v>
      </c>
      <c r="D1514" s="15">
        <f>YEAR(TablaCalendario[[#This Row],[Fecha]])</f>
        <v>2009</v>
      </c>
      <c r="E1514" s="14" t="str">
        <f>"TRIM."&amp;ROUNDDOWN((MONTH(TablaCalendario[[#This Row],[Fecha]])+2)/3,0)</f>
        <v>TRIM.1</v>
      </c>
      <c r="F1514" s="15">
        <f>WEEKDAY(TablaCalendario[[#This Row],[Fecha]],2)</f>
        <v>6</v>
      </c>
      <c r="G1514" s="14" t="str">
        <f>TEXT(TablaCalendario[[#This Row],[Fecha]],"DDDD")</f>
        <v>sábado</v>
      </c>
      <c r="H1514" s="15">
        <f>DAY(TablaCalendario[[#This Row],[Fecha]])</f>
        <v>28</v>
      </c>
    </row>
    <row r="1515" spans="1:8" x14ac:dyDescent="0.4">
      <c r="A1515" s="17">
        <v>39873</v>
      </c>
      <c r="B1515" s="15">
        <f>MONTH(TablaCalendario[[#This Row],[Fecha]])</f>
        <v>3</v>
      </c>
      <c r="C1515" s="14" t="str">
        <f>TEXT(TablaCalendario[[#This Row],[Fecha]],"MMMM")</f>
        <v>marzo</v>
      </c>
      <c r="D1515" s="15">
        <f>YEAR(TablaCalendario[[#This Row],[Fecha]])</f>
        <v>2009</v>
      </c>
      <c r="E1515" s="14" t="str">
        <f>"TRIM."&amp;ROUNDDOWN((MONTH(TablaCalendario[[#This Row],[Fecha]])+2)/3,0)</f>
        <v>TRIM.1</v>
      </c>
      <c r="F1515" s="15">
        <f>WEEKDAY(TablaCalendario[[#This Row],[Fecha]],2)</f>
        <v>7</v>
      </c>
      <c r="G1515" s="14" t="str">
        <f>TEXT(TablaCalendario[[#This Row],[Fecha]],"DDDD")</f>
        <v>domingo</v>
      </c>
      <c r="H1515" s="15">
        <f>DAY(TablaCalendario[[#This Row],[Fecha]])</f>
        <v>1</v>
      </c>
    </row>
    <row r="1516" spans="1:8" x14ac:dyDescent="0.4">
      <c r="A1516" s="17">
        <v>39874</v>
      </c>
      <c r="B1516" s="15">
        <f>MONTH(TablaCalendario[[#This Row],[Fecha]])</f>
        <v>3</v>
      </c>
      <c r="C1516" s="14" t="str">
        <f>TEXT(TablaCalendario[[#This Row],[Fecha]],"MMMM")</f>
        <v>marzo</v>
      </c>
      <c r="D1516" s="15">
        <f>YEAR(TablaCalendario[[#This Row],[Fecha]])</f>
        <v>2009</v>
      </c>
      <c r="E1516" s="14" t="str">
        <f>"TRIM."&amp;ROUNDDOWN((MONTH(TablaCalendario[[#This Row],[Fecha]])+2)/3,0)</f>
        <v>TRIM.1</v>
      </c>
      <c r="F1516" s="15">
        <f>WEEKDAY(TablaCalendario[[#This Row],[Fecha]],2)</f>
        <v>1</v>
      </c>
      <c r="G1516" s="14" t="str">
        <f>TEXT(TablaCalendario[[#This Row],[Fecha]],"DDDD")</f>
        <v>lunes</v>
      </c>
      <c r="H1516" s="15">
        <f>DAY(TablaCalendario[[#This Row],[Fecha]])</f>
        <v>2</v>
      </c>
    </row>
    <row r="1517" spans="1:8" x14ac:dyDescent="0.4">
      <c r="A1517" s="17">
        <v>39875</v>
      </c>
      <c r="B1517" s="15">
        <f>MONTH(TablaCalendario[[#This Row],[Fecha]])</f>
        <v>3</v>
      </c>
      <c r="C1517" s="14" t="str">
        <f>TEXT(TablaCalendario[[#This Row],[Fecha]],"MMMM")</f>
        <v>marzo</v>
      </c>
      <c r="D1517" s="15">
        <f>YEAR(TablaCalendario[[#This Row],[Fecha]])</f>
        <v>2009</v>
      </c>
      <c r="E1517" s="14" t="str">
        <f>"TRIM."&amp;ROUNDDOWN((MONTH(TablaCalendario[[#This Row],[Fecha]])+2)/3,0)</f>
        <v>TRIM.1</v>
      </c>
      <c r="F1517" s="15">
        <f>WEEKDAY(TablaCalendario[[#This Row],[Fecha]],2)</f>
        <v>2</v>
      </c>
      <c r="G1517" s="14" t="str">
        <f>TEXT(TablaCalendario[[#This Row],[Fecha]],"DDDD")</f>
        <v>martes</v>
      </c>
      <c r="H1517" s="15">
        <f>DAY(TablaCalendario[[#This Row],[Fecha]])</f>
        <v>3</v>
      </c>
    </row>
    <row r="1518" spans="1:8" x14ac:dyDescent="0.4">
      <c r="A1518" s="17">
        <v>39876</v>
      </c>
      <c r="B1518" s="15">
        <f>MONTH(TablaCalendario[[#This Row],[Fecha]])</f>
        <v>3</v>
      </c>
      <c r="C1518" s="14" t="str">
        <f>TEXT(TablaCalendario[[#This Row],[Fecha]],"MMMM")</f>
        <v>marzo</v>
      </c>
      <c r="D1518" s="15">
        <f>YEAR(TablaCalendario[[#This Row],[Fecha]])</f>
        <v>2009</v>
      </c>
      <c r="E1518" s="14" t="str">
        <f>"TRIM."&amp;ROUNDDOWN((MONTH(TablaCalendario[[#This Row],[Fecha]])+2)/3,0)</f>
        <v>TRIM.1</v>
      </c>
      <c r="F1518" s="15">
        <f>WEEKDAY(TablaCalendario[[#This Row],[Fecha]],2)</f>
        <v>3</v>
      </c>
      <c r="G1518" s="14" t="str">
        <f>TEXT(TablaCalendario[[#This Row],[Fecha]],"DDDD")</f>
        <v>miércoles</v>
      </c>
      <c r="H1518" s="15">
        <f>DAY(TablaCalendario[[#This Row],[Fecha]])</f>
        <v>4</v>
      </c>
    </row>
    <row r="1519" spans="1:8" x14ac:dyDescent="0.4">
      <c r="A1519" s="17">
        <v>39877</v>
      </c>
      <c r="B1519" s="15">
        <f>MONTH(TablaCalendario[[#This Row],[Fecha]])</f>
        <v>3</v>
      </c>
      <c r="C1519" s="14" t="str">
        <f>TEXT(TablaCalendario[[#This Row],[Fecha]],"MMMM")</f>
        <v>marzo</v>
      </c>
      <c r="D1519" s="15">
        <f>YEAR(TablaCalendario[[#This Row],[Fecha]])</f>
        <v>2009</v>
      </c>
      <c r="E1519" s="14" t="str">
        <f>"TRIM."&amp;ROUNDDOWN((MONTH(TablaCalendario[[#This Row],[Fecha]])+2)/3,0)</f>
        <v>TRIM.1</v>
      </c>
      <c r="F1519" s="15">
        <f>WEEKDAY(TablaCalendario[[#This Row],[Fecha]],2)</f>
        <v>4</v>
      </c>
      <c r="G1519" s="14" t="str">
        <f>TEXT(TablaCalendario[[#This Row],[Fecha]],"DDDD")</f>
        <v>jueves</v>
      </c>
      <c r="H1519" s="15">
        <f>DAY(TablaCalendario[[#This Row],[Fecha]])</f>
        <v>5</v>
      </c>
    </row>
    <row r="1520" spans="1:8" x14ac:dyDescent="0.4">
      <c r="A1520" s="17">
        <v>39878</v>
      </c>
      <c r="B1520" s="15">
        <f>MONTH(TablaCalendario[[#This Row],[Fecha]])</f>
        <v>3</v>
      </c>
      <c r="C1520" s="14" t="str">
        <f>TEXT(TablaCalendario[[#This Row],[Fecha]],"MMMM")</f>
        <v>marzo</v>
      </c>
      <c r="D1520" s="15">
        <f>YEAR(TablaCalendario[[#This Row],[Fecha]])</f>
        <v>2009</v>
      </c>
      <c r="E1520" s="14" t="str">
        <f>"TRIM."&amp;ROUNDDOWN((MONTH(TablaCalendario[[#This Row],[Fecha]])+2)/3,0)</f>
        <v>TRIM.1</v>
      </c>
      <c r="F1520" s="15">
        <f>WEEKDAY(TablaCalendario[[#This Row],[Fecha]],2)</f>
        <v>5</v>
      </c>
      <c r="G1520" s="14" t="str">
        <f>TEXT(TablaCalendario[[#This Row],[Fecha]],"DDDD")</f>
        <v>viernes</v>
      </c>
      <c r="H1520" s="15">
        <f>DAY(TablaCalendario[[#This Row],[Fecha]])</f>
        <v>6</v>
      </c>
    </row>
    <row r="1521" spans="1:8" x14ac:dyDescent="0.4">
      <c r="A1521" s="17">
        <v>39879</v>
      </c>
      <c r="B1521" s="15">
        <f>MONTH(TablaCalendario[[#This Row],[Fecha]])</f>
        <v>3</v>
      </c>
      <c r="C1521" s="14" t="str">
        <f>TEXT(TablaCalendario[[#This Row],[Fecha]],"MMMM")</f>
        <v>marzo</v>
      </c>
      <c r="D1521" s="15">
        <f>YEAR(TablaCalendario[[#This Row],[Fecha]])</f>
        <v>2009</v>
      </c>
      <c r="E1521" s="14" t="str">
        <f>"TRIM."&amp;ROUNDDOWN((MONTH(TablaCalendario[[#This Row],[Fecha]])+2)/3,0)</f>
        <v>TRIM.1</v>
      </c>
      <c r="F1521" s="15">
        <f>WEEKDAY(TablaCalendario[[#This Row],[Fecha]],2)</f>
        <v>6</v>
      </c>
      <c r="G1521" s="14" t="str">
        <f>TEXT(TablaCalendario[[#This Row],[Fecha]],"DDDD")</f>
        <v>sábado</v>
      </c>
      <c r="H1521" s="15">
        <f>DAY(TablaCalendario[[#This Row],[Fecha]])</f>
        <v>7</v>
      </c>
    </row>
    <row r="1522" spans="1:8" x14ac:dyDescent="0.4">
      <c r="A1522" s="17">
        <v>39880</v>
      </c>
      <c r="B1522" s="15">
        <f>MONTH(TablaCalendario[[#This Row],[Fecha]])</f>
        <v>3</v>
      </c>
      <c r="C1522" s="14" t="str">
        <f>TEXT(TablaCalendario[[#This Row],[Fecha]],"MMMM")</f>
        <v>marzo</v>
      </c>
      <c r="D1522" s="15">
        <f>YEAR(TablaCalendario[[#This Row],[Fecha]])</f>
        <v>2009</v>
      </c>
      <c r="E1522" s="14" t="str">
        <f>"TRIM."&amp;ROUNDDOWN((MONTH(TablaCalendario[[#This Row],[Fecha]])+2)/3,0)</f>
        <v>TRIM.1</v>
      </c>
      <c r="F1522" s="15">
        <f>WEEKDAY(TablaCalendario[[#This Row],[Fecha]],2)</f>
        <v>7</v>
      </c>
      <c r="G1522" s="14" t="str">
        <f>TEXT(TablaCalendario[[#This Row],[Fecha]],"DDDD")</f>
        <v>domingo</v>
      </c>
      <c r="H1522" s="15">
        <f>DAY(TablaCalendario[[#This Row],[Fecha]])</f>
        <v>8</v>
      </c>
    </row>
    <row r="1523" spans="1:8" x14ac:dyDescent="0.4">
      <c r="A1523" s="17">
        <v>39881</v>
      </c>
      <c r="B1523" s="15">
        <f>MONTH(TablaCalendario[[#This Row],[Fecha]])</f>
        <v>3</v>
      </c>
      <c r="C1523" s="14" t="str">
        <f>TEXT(TablaCalendario[[#This Row],[Fecha]],"MMMM")</f>
        <v>marzo</v>
      </c>
      <c r="D1523" s="15">
        <f>YEAR(TablaCalendario[[#This Row],[Fecha]])</f>
        <v>2009</v>
      </c>
      <c r="E1523" s="14" t="str">
        <f>"TRIM."&amp;ROUNDDOWN((MONTH(TablaCalendario[[#This Row],[Fecha]])+2)/3,0)</f>
        <v>TRIM.1</v>
      </c>
      <c r="F1523" s="15">
        <f>WEEKDAY(TablaCalendario[[#This Row],[Fecha]],2)</f>
        <v>1</v>
      </c>
      <c r="G1523" s="14" t="str">
        <f>TEXT(TablaCalendario[[#This Row],[Fecha]],"DDDD")</f>
        <v>lunes</v>
      </c>
      <c r="H1523" s="15">
        <f>DAY(TablaCalendario[[#This Row],[Fecha]])</f>
        <v>9</v>
      </c>
    </row>
    <row r="1524" spans="1:8" x14ac:dyDescent="0.4">
      <c r="A1524" s="17">
        <v>39882</v>
      </c>
      <c r="B1524" s="15">
        <f>MONTH(TablaCalendario[[#This Row],[Fecha]])</f>
        <v>3</v>
      </c>
      <c r="C1524" s="14" t="str">
        <f>TEXT(TablaCalendario[[#This Row],[Fecha]],"MMMM")</f>
        <v>marzo</v>
      </c>
      <c r="D1524" s="15">
        <f>YEAR(TablaCalendario[[#This Row],[Fecha]])</f>
        <v>2009</v>
      </c>
      <c r="E1524" s="14" t="str">
        <f>"TRIM."&amp;ROUNDDOWN((MONTH(TablaCalendario[[#This Row],[Fecha]])+2)/3,0)</f>
        <v>TRIM.1</v>
      </c>
      <c r="F1524" s="15">
        <f>WEEKDAY(TablaCalendario[[#This Row],[Fecha]],2)</f>
        <v>2</v>
      </c>
      <c r="G1524" s="14" t="str">
        <f>TEXT(TablaCalendario[[#This Row],[Fecha]],"DDDD")</f>
        <v>martes</v>
      </c>
      <c r="H1524" s="15">
        <f>DAY(TablaCalendario[[#This Row],[Fecha]])</f>
        <v>10</v>
      </c>
    </row>
    <row r="1525" spans="1:8" x14ac:dyDescent="0.4">
      <c r="A1525" s="17">
        <v>39883</v>
      </c>
      <c r="B1525" s="15">
        <f>MONTH(TablaCalendario[[#This Row],[Fecha]])</f>
        <v>3</v>
      </c>
      <c r="C1525" s="14" t="str">
        <f>TEXT(TablaCalendario[[#This Row],[Fecha]],"MMMM")</f>
        <v>marzo</v>
      </c>
      <c r="D1525" s="15">
        <f>YEAR(TablaCalendario[[#This Row],[Fecha]])</f>
        <v>2009</v>
      </c>
      <c r="E1525" s="14" t="str">
        <f>"TRIM."&amp;ROUNDDOWN((MONTH(TablaCalendario[[#This Row],[Fecha]])+2)/3,0)</f>
        <v>TRIM.1</v>
      </c>
      <c r="F1525" s="15">
        <f>WEEKDAY(TablaCalendario[[#This Row],[Fecha]],2)</f>
        <v>3</v>
      </c>
      <c r="G1525" s="14" t="str">
        <f>TEXT(TablaCalendario[[#This Row],[Fecha]],"DDDD")</f>
        <v>miércoles</v>
      </c>
      <c r="H1525" s="15">
        <f>DAY(TablaCalendario[[#This Row],[Fecha]])</f>
        <v>11</v>
      </c>
    </row>
    <row r="1526" spans="1:8" x14ac:dyDescent="0.4">
      <c r="A1526" s="17">
        <v>39884</v>
      </c>
      <c r="B1526" s="15">
        <f>MONTH(TablaCalendario[[#This Row],[Fecha]])</f>
        <v>3</v>
      </c>
      <c r="C1526" s="14" t="str">
        <f>TEXT(TablaCalendario[[#This Row],[Fecha]],"MMMM")</f>
        <v>marzo</v>
      </c>
      <c r="D1526" s="15">
        <f>YEAR(TablaCalendario[[#This Row],[Fecha]])</f>
        <v>2009</v>
      </c>
      <c r="E1526" s="14" t="str">
        <f>"TRIM."&amp;ROUNDDOWN((MONTH(TablaCalendario[[#This Row],[Fecha]])+2)/3,0)</f>
        <v>TRIM.1</v>
      </c>
      <c r="F1526" s="15">
        <f>WEEKDAY(TablaCalendario[[#This Row],[Fecha]],2)</f>
        <v>4</v>
      </c>
      <c r="G1526" s="14" t="str">
        <f>TEXT(TablaCalendario[[#This Row],[Fecha]],"DDDD")</f>
        <v>jueves</v>
      </c>
      <c r="H1526" s="15">
        <f>DAY(TablaCalendario[[#This Row],[Fecha]])</f>
        <v>12</v>
      </c>
    </row>
    <row r="1527" spans="1:8" x14ac:dyDescent="0.4">
      <c r="A1527" s="17">
        <v>39885</v>
      </c>
      <c r="B1527" s="15">
        <f>MONTH(TablaCalendario[[#This Row],[Fecha]])</f>
        <v>3</v>
      </c>
      <c r="C1527" s="14" t="str">
        <f>TEXT(TablaCalendario[[#This Row],[Fecha]],"MMMM")</f>
        <v>marzo</v>
      </c>
      <c r="D1527" s="15">
        <f>YEAR(TablaCalendario[[#This Row],[Fecha]])</f>
        <v>2009</v>
      </c>
      <c r="E1527" s="14" t="str">
        <f>"TRIM."&amp;ROUNDDOWN((MONTH(TablaCalendario[[#This Row],[Fecha]])+2)/3,0)</f>
        <v>TRIM.1</v>
      </c>
      <c r="F1527" s="15">
        <f>WEEKDAY(TablaCalendario[[#This Row],[Fecha]],2)</f>
        <v>5</v>
      </c>
      <c r="G1527" s="14" t="str">
        <f>TEXT(TablaCalendario[[#This Row],[Fecha]],"DDDD")</f>
        <v>viernes</v>
      </c>
      <c r="H1527" s="15">
        <f>DAY(TablaCalendario[[#This Row],[Fecha]])</f>
        <v>13</v>
      </c>
    </row>
    <row r="1528" spans="1:8" x14ac:dyDescent="0.4">
      <c r="A1528" s="17">
        <v>39886</v>
      </c>
      <c r="B1528" s="15">
        <f>MONTH(TablaCalendario[[#This Row],[Fecha]])</f>
        <v>3</v>
      </c>
      <c r="C1528" s="14" t="str">
        <f>TEXT(TablaCalendario[[#This Row],[Fecha]],"MMMM")</f>
        <v>marzo</v>
      </c>
      <c r="D1528" s="15">
        <f>YEAR(TablaCalendario[[#This Row],[Fecha]])</f>
        <v>2009</v>
      </c>
      <c r="E1528" s="14" t="str">
        <f>"TRIM."&amp;ROUNDDOWN((MONTH(TablaCalendario[[#This Row],[Fecha]])+2)/3,0)</f>
        <v>TRIM.1</v>
      </c>
      <c r="F1528" s="15">
        <f>WEEKDAY(TablaCalendario[[#This Row],[Fecha]],2)</f>
        <v>6</v>
      </c>
      <c r="G1528" s="14" t="str">
        <f>TEXT(TablaCalendario[[#This Row],[Fecha]],"DDDD")</f>
        <v>sábado</v>
      </c>
      <c r="H1528" s="15">
        <f>DAY(TablaCalendario[[#This Row],[Fecha]])</f>
        <v>14</v>
      </c>
    </row>
    <row r="1529" spans="1:8" x14ac:dyDescent="0.4">
      <c r="A1529" s="17">
        <v>39887</v>
      </c>
      <c r="B1529" s="15">
        <f>MONTH(TablaCalendario[[#This Row],[Fecha]])</f>
        <v>3</v>
      </c>
      <c r="C1529" s="14" t="str">
        <f>TEXT(TablaCalendario[[#This Row],[Fecha]],"MMMM")</f>
        <v>marzo</v>
      </c>
      <c r="D1529" s="15">
        <f>YEAR(TablaCalendario[[#This Row],[Fecha]])</f>
        <v>2009</v>
      </c>
      <c r="E1529" s="14" t="str">
        <f>"TRIM."&amp;ROUNDDOWN((MONTH(TablaCalendario[[#This Row],[Fecha]])+2)/3,0)</f>
        <v>TRIM.1</v>
      </c>
      <c r="F1529" s="15">
        <f>WEEKDAY(TablaCalendario[[#This Row],[Fecha]],2)</f>
        <v>7</v>
      </c>
      <c r="G1529" s="14" t="str">
        <f>TEXT(TablaCalendario[[#This Row],[Fecha]],"DDDD")</f>
        <v>domingo</v>
      </c>
      <c r="H1529" s="15">
        <f>DAY(TablaCalendario[[#This Row],[Fecha]])</f>
        <v>15</v>
      </c>
    </row>
    <row r="1530" spans="1:8" x14ac:dyDescent="0.4">
      <c r="A1530" s="17">
        <v>39888</v>
      </c>
      <c r="B1530" s="15">
        <f>MONTH(TablaCalendario[[#This Row],[Fecha]])</f>
        <v>3</v>
      </c>
      <c r="C1530" s="14" t="str">
        <f>TEXT(TablaCalendario[[#This Row],[Fecha]],"MMMM")</f>
        <v>marzo</v>
      </c>
      <c r="D1530" s="15">
        <f>YEAR(TablaCalendario[[#This Row],[Fecha]])</f>
        <v>2009</v>
      </c>
      <c r="E1530" s="14" t="str">
        <f>"TRIM."&amp;ROUNDDOWN((MONTH(TablaCalendario[[#This Row],[Fecha]])+2)/3,0)</f>
        <v>TRIM.1</v>
      </c>
      <c r="F1530" s="15">
        <f>WEEKDAY(TablaCalendario[[#This Row],[Fecha]],2)</f>
        <v>1</v>
      </c>
      <c r="G1530" s="14" t="str">
        <f>TEXT(TablaCalendario[[#This Row],[Fecha]],"DDDD")</f>
        <v>lunes</v>
      </c>
      <c r="H1530" s="15">
        <f>DAY(TablaCalendario[[#This Row],[Fecha]])</f>
        <v>16</v>
      </c>
    </row>
    <row r="1531" spans="1:8" x14ac:dyDescent="0.4">
      <c r="A1531" s="17">
        <v>39889</v>
      </c>
      <c r="B1531" s="15">
        <f>MONTH(TablaCalendario[[#This Row],[Fecha]])</f>
        <v>3</v>
      </c>
      <c r="C1531" s="14" t="str">
        <f>TEXT(TablaCalendario[[#This Row],[Fecha]],"MMMM")</f>
        <v>marzo</v>
      </c>
      <c r="D1531" s="15">
        <f>YEAR(TablaCalendario[[#This Row],[Fecha]])</f>
        <v>2009</v>
      </c>
      <c r="E1531" s="14" t="str">
        <f>"TRIM."&amp;ROUNDDOWN((MONTH(TablaCalendario[[#This Row],[Fecha]])+2)/3,0)</f>
        <v>TRIM.1</v>
      </c>
      <c r="F1531" s="15">
        <f>WEEKDAY(TablaCalendario[[#This Row],[Fecha]],2)</f>
        <v>2</v>
      </c>
      <c r="G1531" s="14" t="str">
        <f>TEXT(TablaCalendario[[#This Row],[Fecha]],"DDDD")</f>
        <v>martes</v>
      </c>
      <c r="H1531" s="15">
        <f>DAY(TablaCalendario[[#This Row],[Fecha]])</f>
        <v>17</v>
      </c>
    </row>
    <row r="1532" spans="1:8" x14ac:dyDescent="0.4">
      <c r="A1532" s="17">
        <v>39890</v>
      </c>
      <c r="B1532" s="15">
        <f>MONTH(TablaCalendario[[#This Row],[Fecha]])</f>
        <v>3</v>
      </c>
      <c r="C1532" s="14" t="str">
        <f>TEXT(TablaCalendario[[#This Row],[Fecha]],"MMMM")</f>
        <v>marzo</v>
      </c>
      <c r="D1532" s="15">
        <f>YEAR(TablaCalendario[[#This Row],[Fecha]])</f>
        <v>2009</v>
      </c>
      <c r="E1532" s="14" t="str">
        <f>"TRIM."&amp;ROUNDDOWN((MONTH(TablaCalendario[[#This Row],[Fecha]])+2)/3,0)</f>
        <v>TRIM.1</v>
      </c>
      <c r="F1532" s="15">
        <f>WEEKDAY(TablaCalendario[[#This Row],[Fecha]],2)</f>
        <v>3</v>
      </c>
      <c r="G1532" s="14" t="str">
        <f>TEXT(TablaCalendario[[#This Row],[Fecha]],"DDDD")</f>
        <v>miércoles</v>
      </c>
      <c r="H1532" s="15">
        <f>DAY(TablaCalendario[[#This Row],[Fecha]])</f>
        <v>18</v>
      </c>
    </row>
    <row r="1533" spans="1:8" x14ac:dyDescent="0.4">
      <c r="A1533" s="17">
        <v>39891</v>
      </c>
      <c r="B1533" s="15">
        <f>MONTH(TablaCalendario[[#This Row],[Fecha]])</f>
        <v>3</v>
      </c>
      <c r="C1533" s="14" t="str">
        <f>TEXT(TablaCalendario[[#This Row],[Fecha]],"MMMM")</f>
        <v>marzo</v>
      </c>
      <c r="D1533" s="15">
        <f>YEAR(TablaCalendario[[#This Row],[Fecha]])</f>
        <v>2009</v>
      </c>
      <c r="E1533" s="14" t="str">
        <f>"TRIM."&amp;ROUNDDOWN((MONTH(TablaCalendario[[#This Row],[Fecha]])+2)/3,0)</f>
        <v>TRIM.1</v>
      </c>
      <c r="F1533" s="15">
        <f>WEEKDAY(TablaCalendario[[#This Row],[Fecha]],2)</f>
        <v>4</v>
      </c>
      <c r="G1533" s="14" t="str">
        <f>TEXT(TablaCalendario[[#This Row],[Fecha]],"DDDD")</f>
        <v>jueves</v>
      </c>
      <c r="H1533" s="15">
        <f>DAY(TablaCalendario[[#This Row],[Fecha]])</f>
        <v>19</v>
      </c>
    </row>
    <row r="1534" spans="1:8" x14ac:dyDescent="0.4">
      <c r="A1534" s="17">
        <v>39892</v>
      </c>
      <c r="B1534" s="15">
        <f>MONTH(TablaCalendario[[#This Row],[Fecha]])</f>
        <v>3</v>
      </c>
      <c r="C1534" s="14" t="str">
        <f>TEXT(TablaCalendario[[#This Row],[Fecha]],"MMMM")</f>
        <v>marzo</v>
      </c>
      <c r="D1534" s="15">
        <f>YEAR(TablaCalendario[[#This Row],[Fecha]])</f>
        <v>2009</v>
      </c>
      <c r="E1534" s="14" t="str">
        <f>"TRIM."&amp;ROUNDDOWN((MONTH(TablaCalendario[[#This Row],[Fecha]])+2)/3,0)</f>
        <v>TRIM.1</v>
      </c>
      <c r="F1534" s="15">
        <f>WEEKDAY(TablaCalendario[[#This Row],[Fecha]],2)</f>
        <v>5</v>
      </c>
      <c r="G1534" s="14" t="str">
        <f>TEXT(TablaCalendario[[#This Row],[Fecha]],"DDDD")</f>
        <v>viernes</v>
      </c>
      <c r="H1534" s="15">
        <f>DAY(TablaCalendario[[#This Row],[Fecha]])</f>
        <v>20</v>
      </c>
    </row>
    <row r="1535" spans="1:8" x14ac:dyDescent="0.4">
      <c r="A1535" s="17">
        <v>39893</v>
      </c>
      <c r="B1535" s="15">
        <f>MONTH(TablaCalendario[[#This Row],[Fecha]])</f>
        <v>3</v>
      </c>
      <c r="C1535" s="14" t="str">
        <f>TEXT(TablaCalendario[[#This Row],[Fecha]],"MMMM")</f>
        <v>marzo</v>
      </c>
      <c r="D1535" s="15">
        <f>YEAR(TablaCalendario[[#This Row],[Fecha]])</f>
        <v>2009</v>
      </c>
      <c r="E1535" s="14" t="str">
        <f>"TRIM."&amp;ROUNDDOWN((MONTH(TablaCalendario[[#This Row],[Fecha]])+2)/3,0)</f>
        <v>TRIM.1</v>
      </c>
      <c r="F1535" s="15">
        <f>WEEKDAY(TablaCalendario[[#This Row],[Fecha]],2)</f>
        <v>6</v>
      </c>
      <c r="G1535" s="14" t="str">
        <f>TEXT(TablaCalendario[[#This Row],[Fecha]],"DDDD")</f>
        <v>sábado</v>
      </c>
      <c r="H1535" s="15">
        <f>DAY(TablaCalendario[[#This Row],[Fecha]])</f>
        <v>21</v>
      </c>
    </row>
    <row r="1536" spans="1:8" x14ac:dyDescent="0.4">
      <c r="A1536" s="17">
        <v>39894</v>
      </c>
      <c r="B1536" s="15">
        <f>MONTH(TablaCalendario[[#This Row],[Fecha]])</f>
        <v>3</v>
      </c>
      <c r="C1536" s="14" t="str">
        <f>TEXT(TablaCalendario[[#This Row],[Fecha]],"MMMM")</f>
        <v>marzo</v>
      </c>
      <c r="D1536" s="15">
        <f>YEAR(TablaCalendario[[#This Row],[Fecha]])</f>
        <v>2009</v>
      </c>
      <c r="E1536" s="14" t="str">
        <f>"TRIM."&amp;ROUNDDOWN((MONTH(TablaCalendario[[#This Row],[Fecha]])+2)/3,0)</f>
        <v>TRIM.1</v>
      </c>
      <c r="F1536" s="15">
        <f>WEEKDAY(TablaCalendario[[#This Row],[Fecha]],2)</f>
        <v>7</v>
      </c>
      <c r="G1536" s="14" t="str">
        <f>TEXT(TablaCalendario[[#This Row],[Fecha]],"DDDD")</f>
        <v>domingo</v>
      </c>
      <c r="H1536" s="15">
        <f>DAY(TablaCalendario[[#This Row],[Fecha]])</f>
        <v>22</v>
      </c>
    </row>
    <row r="1537" spans="1:8" x14ac:dyDescent="0.4">
      <c r="A1537" s="17">
        <v>39895</v>
      </c>
      <c r="B1537" s="15">
        <f>MONTH(TablaCalendario[[#This Row],[Fecha]])</f>
        <v>3</v>
      </c>
      <c r="C1537" s="14" t="str">
        <f>TEXT(TablaCalendario[[#This Row],[Fecha]],"MMMM")</f>
        <v>marzo</v>
      </c>
      <c r="D1537" s="15">
        <f>YEAR(TablaCalendario[[#This Row],[Fecha]])</f>
        <v>2009</v>
      </c>
      <c r="E1537" s="14" t="str">
        <f>"TRIM."&amp;ROUNDDOWN((MONTH(TablaCalendario[[#This Row],[Fecha]])+2)/3,0)</f>
        <v>TRIM.1</v>
      </c>
      <c r="F1537" s="15">
        <f>WEEKDAY(TablaCalendario[[#This Row],[Fecha]],2)</f>
        <v>1</v>
      </c>
      <c r="G1537" s="14" t="str">
        <f>TEXT(TablaCalendario[[#This Row],[Fecha]],"DDDD")</f>
        <v>lunes</v>
      </c>
      <c r="H1537" s="15">
        <f>DAY(TablaCalendario[[#This Row],[Fecha]])</f>
        <v>23</v>
      </c>
    </row>
    <row r="1538" spans="1:8" x14ac:dyDescent="0.4">
      <c r="A1538" s="17">
        <v>39896</v>
      </c>
      <c r="B1538" s="15">
        <f>MONTH(TablaCalendario[[#This Row],[Fecha]])</f>
        <v>3</v>
      </c>
      <c r="C1538" s="14" t="str">
        <f>TEXT(TablaCalendario[[#This Row],[Fecha]],"MMMM")</f>
        <v>marzo</v>
      </c>
      <c r="D1538" s="15">
        <f>YEAR(TablaCalendario[[#This Row],[Fecha]])</f>
        <v>2009</v>
      </c>
      <c r="E1538" s="14" t="str">
        <f>"TRIM."&amp;ROUNDDOWN((MONTH(TablaCalendario[[#This Row],[Fecha]])+2)/3,0)</f>
        <v>TRIM.1</v>
      </c>
      <c r="F1538" s="15">
        <f>WEEKDAY(TablaCalendario[[#This Row],[Fecha]],2)</f>
        <v>2</v>
      </c>
      <c r="G1538" s="14" t="str">
        <f>TEXT(TablaCalendario[[#This Row],[Fecha]],"DDDD")</f>
        <v>martes</v>
      </c>
      <c r="H1538" s="15">
        <f>DAY(TablaCalendario[[#This Row],[Fecha]])</f>
        <v>24</v>
      </c>
    </row>
    <row r="1539" spans="1:8" x14ac:dyDescent="0.4">
      <c r="A1539" s="17">
        <v>39897</v>
      </c>
      <c r="B1539" s="15">
        <f>MONTH(TablaCalendario[[#This Row],[Fecha]])</f>
        <v>3</v>
      </c>
      <c r="C1539" s="14" t="str">
        <f>TEXT(TablaCalendario[[#This Row],[Fecha]],"MMMM")</f>
        <v>marzo</v>
      </c>
      <c r="D1539" s="15">
        <f>YEAR(TablaCalendario[[#This Row],[Fecha]])</f>
        <v>2009</v>
      </c>
      <c r="E1539" s="14" t="str">
        <f>"TRIM."&amp;ROUNDDOWN((MONTH(TablaCalendario[[#This Row],[Fecha]])+2)/3,0)</f>
        <v>TRIM.1</v>
      </c>
      <c r="F1539" s="15">
        <f>WEEKDAY(TablaCalendario[[#This Row],[Fecha]],2)</f>
        <v>3</v>
      </c>
      <c r="G1539" s="14" t="str">
        <f>TEXT(TablaCalendario[[#This Row],[Fecha]],"DDDD")</f>
        <v>miércoles</v>
      </c>
      <c r="H1539" s="15">
        <f>DAY(TablaCalendario[[#This Row],[Fecha]])</f>
        <v>25</v>
      </c>
    </row>
    <row r="1540" spans="1:8" x14ac:dyDescent="0.4">
      <c r="A1540" s="17">
        <v>39898</v>
      </c>
      <c r="B1540" s="15">
        <f>MONTH(TablaCalendario[[#This Row],[Fecha]])</f>
        <v>3</v>
      </c>
      <c r="C1540" s="14" t="str">
        <f>TEXT(TablaCalendario[[#This Row],[Fecha]],"MMMM")</f>
        <v>marzo</v>
      </c>
      <c r="D1540" s="15">
        <f>YEAR(TablaCalendario[[#This Row],[Fecha]])</f>
        <v>2009</v>
      </c>
      <c r="E1540" s="14" t="str">
        <f>"TRIM."&amp;ROUNDDOWN((MONTH(TablaCalendario[[#This Row],[Fecha]])+2)/3,0)</f>
        <v>TRIM.1</v>
      </c>
      <c r="F1540" s="15">
        <f>WEEKDAY(TablaCalendario[[#This Row],[Fecha]],2)</f>
        <v>4</v>
      </c>
      <c r="G1540" s="14" t="str">
        <f>TEXT(TablaCalendario[[#This Row],[Fecha]],"DDDD")</f>
        <v>jueves</v>
      </c>
      <c r="H1540" s="15">
        <f>DAY(TablaCalendario[[#This Row],[Fecha]])</f>
        <v>26</v>
      </c>
    </row>
    <row r="1541" spans="1:8" x14ac:dyDescent="0.4">
      <c r="A1541" s="17">
        <v>39899</v>
      </c>
      <c r="B1541" s="15">
        <f>MONTH(TablaCalendario[[#This Row],[Fecha]])</f>
        <v>3</v>
      </c>
      <c r="C1541" s="14" t="str">
        <f>TEXT(TablaCalendario[[#This Row],[Fecha]],"MMMM")</f>
        <v>marzo</v>
      </c>
      <c r="D1541" s="15">
        <f>YEAR(TablaCalendario[[#This Row],[Fecha]])</f>
        <v>2009</v>
      </c>
      <c r="E1541" s="14" t="str">
        <f>"TRIM."&amp;ROUNDDOWN((MONTH(TablaCalendario[[#This Row],[Fecha]])+2)/3,0)</f>
        <v>TRIM.1</v>
      </c>
      <c r="F1541" s="15">
        <f>WEEKDAY(TablaCalendario[[#This Row],[Fecha]],2)</f>
        <v>5</v>
      </c>
      <c r="G1541" s="14" t="str">
        <f>TEXT(TablaCalendario[[#This Row],[Fecha]],"DDDD")</f>
        <v>viernes</v>
      </c>
      <c r="H1541" s="15">
        <f>DAY(TablaCalendario[[#This Row],[Fecha]])</f>
        <v>27</v>
      </c>
    </row>
    <row r="1542" spans="1:8" x14ac:dyDescent="0.4">
      <c r="A1542" s="17">
        <v>39900</v>
      </c>
      <c r="B1542" s="15">
        <f>MONTH(TablaCalendario[[#This Row],[Fecha]])</f>
        <v>3</v>
      </c>
      <c r="C1542" s="14" t="str">
        <f>TEXT(TablaCalendario[[#This Row],[Fecha]],"MMMM")</f>
        <v>marzo</v>
      </c>
      <c r="D1542" s="15">
        <f>YEAR(TablaCalendario[[#This Row],[Fecha]])</f>
        <v>2009</v>
      </c>
      <c r="E1542" s="14" t="str">
        <f>"TRIM."&amp;ROUNDDOWN((MONTH(TablaCalendario[[#This Row],[Fecha]])+2)/3,0)</f>
        <v>TRIM.1</v>
      </c>
      <c r="F1542" s="15">
        <f>WEEKDAY(TablaCalendario[[#This Row],[Fecha]],2)</f>
        <v>6</v>
      </c>
      <c r="G1542" s="14" t="str">
        <f>TEXT(TablaCalendario[[#This Row],[Fecha]],"DDDD")</f>
        <v>sábado</v>
      </c>
      <c r="H1542" s="15">
        <f>DAY(TablaCalendario[[#This Row],[Fecha]])</f>
        <v>28</v>
      </c>
    </row>
    <row r="1543" spans="1:8" x14ac:dyDescent="0.4">
      <c r="A1543" s="17">
        <v>39901</v>
      </c>
      <c r="B1543" s="15">
        <f>MONTH(TablaCalendario[[#This Row],[Fecha]])</f>
        <v>3</v>
      </c>
      <c r="C1543" s="14" t="str">
        <f>TEXT(TablaCalendario[[#This Row],[Fecha]],"MMMM")</f>
        <v>marzo</v>
      </c>
      <c r="D1543" s="15">
        <f>YEAR(TablaCalendario[[#This Row],[Fecha]])</f>
        <v>2009</v>
      </c>
      <c r="E1543" s="14" t="str">
        <f>"TRIM."&amp;ROUNDDOWN((MONTH(TablaCalendario[[#This Row],[Fecha]])+2)/3,0)</f>
        <v>TRIM.1</v>
      </c>
      <c r="F1543" s="15">
        <f>WEEKDAY(TablaCalendario[[#This Row],[Fecha]],2)</f>
        <v>7</v>
      </c>
      <c r="G1543" s="14" t="str">
        <f>TEXT(TablaCalendario[[#This Row],[Fecha]],"DDDD")</f>
        <v>domingo</v>
      </c>
      <c r="H1543" s="15">
        <f>DAY(TablaCalendario[[#This Row],[Fecha]])</f>
        <v>29</v>
      </c>
    </row>
    <row r="1544" spans="1:8" x14ac:dyDescent="0.4">
      <c r="A1544" s="17">
        <v>39902</v>
      </c>
      <c r="B1544" s="15">
        <f>MONTH(TablaCalendario[[#This Row],[Fecha]])</f>
        <v>3</v>
      </c>
      <c r="C1544" s="14" t="str">
        <f>TEXT(TablaCalendario[[#This Row],[Fecha]],"MMMM")</f>
        <v>marzo</v>
      </c>
      <c r="D1544" s="15">
        <f>YEAR(TablaCalendario[[#This Row],[Fecha]])</f>
        <v>2009</v>
      </c>
      <c r="E1544" s="14" t="str">
        <f>"TRIM."&amp;ROUNDDOWN((MONTH(TablaCalendario[[#This Row],[Fecha]])+2)/3,0)</f>
        <v>TRIM.1</v>
      </c>
      <c r="F1544" s="15">
        <f>WEEKDAY(TablaCalendario[[#This Row],[Fecha]],2)</f>
        <v>1</v>
      </c>
      <c r="G1544" s="14" t="str">
        <f>TEXT(TablaCalendario[[#This Row],[Fecha]],"DDDD")</f>
        <v>lunes</v>
      </c>
      <c r="H1544" s="15">
        <f>DAY(TablaCalendario[[#This Row],[Fecha]])</f>
        <v>30</v>
      </c>
    </row>
    <row r="1545" spans="1:8" x14ac:dyDescent="0.4">
      <c r="A1545" s="17">
        <v>39903</v>
      </c>
      <c r="B1545" s="15">
        <f>MONTH(TablaCalendario[[#This Row],[Fecha]])</f>
        <v>3</v>
      </c>
      <c r="C1545" s="14" t="str">
        <f>TEXT(TablaCalendario[[#This Row],[Fecha]],"MMMM")</f>
        <v>marzo</v>
      </c>
      <c r="D1545" s="15">
        <f>YEAR(TablaCalendario[[#This Row],[Fecha]])</f>
        <v>2009</v>
      </c>
      <c r="E1545" s="14" t="str">
        <f>"TRIM."&amp;ROUNDDOWN((MONTH(TablaCalendario[[#This Row],[Fecha]])+2)/3,0)</f>
        <v>TRIM.1</v>
      </c>
      <c r="F1545" s="15">
        <f>WEEKDAY(TablaCalendario[[#This Row],[Fecha]],2)</f>
        <v>2</v>
      </c>
      <c r="G1545" s="14" t="str">
        <f>TEXT(TablaCalendario[[#This Row],[Fecha]],"DDDD")</f>
        <v>martes</v>
      </c>
      <c r="H1545" s="15">
        <f>DAY(TablaCalendario[[#This Row],[Fecha]])</f>
        <v>31</v>
      </c>
    </row>
    <row r="1546" spans="1:8" x14ac:dyDescent="0.4">
      <c r="A1546" s="17">
        <v>39904</v>
      </c>
      <c r="B1546" s="15">
        <f>MONTH(TablaCalendario[[#This Row],[Fecha]])</f>
        <v>4</v>
      </c>
      <c r="C1546" s="14" t="str">
        <f>TEXT(TablaCalendario[[#This Row],[Fecha]],"MMMM")</f>
        <v>abril</v>
      </c>
      <c r="D1546" s="15">
        <f>YEAR(TablaCalendario[[#This Row],[Fecha]])</f>
        <v>2009</v>
      </c>
      <c r="E1546" s="14" t="str">
        <f>"TRIM."&amp;ROUNDDOWN((MONTH(TablaCalendario[[#This Row],[Fecha]])+2)/3,0)</f>
        <v>TRIM.2</v>
      </c>
      <c r="F1546" s="15">
        <f>WEEKDAY(TablaCalendario[[#This Row],[Fecha]],2)</f>
        <v>3</v>
      </c>
      <c r="G1546" s="14" t="str">
        <f>TEXT(TablaCalendario[[#This Row],[Fecha]],"DDDD")</f>
        <v>miércoles</v>
      </c>
      <c r="H1546" s="15">
        <f>DAY(TablaCalendario[[#This Row],[Fecha]])</f>
        <v>1</v>
      </c>
    </row>
    <row r="1547" spans="1:8" x14ac:dyDescent="0.4">
      <c r="A1547" s="17">
        <v>39905</v>
      </c>
      <c r="B1547" s="15">
        <f>MONTH(TablaCalendario[[#This Row],[Fecha]])</f>
        <v>4</v>
      </c>
      <c r="C1547" s="14" t="str">
        <f>TEXT(TablaCalendario[[#This Row],[Fecha]],"MMMM")</f>
        <v>abril</v>
      </c>
      <c r="D1547" s="15">
        <f>YEAR(TablaCalendario[[#This Row],[Fecha]])</f>
        <v>2009</v>
      </c>
      <c r="E1547" s="14" t="str">
        <f>"TRIM."&amp;ROUNDDOWN((MONTH(TablaCalendario[[#This Row],[Fecha]])+2)/3,0)</f>
        <v>TRIM.2</v>
      </c>
      <c r="F1547" s="15">
        <f>WEEKDAY(TablaCalendario[[#This Row],[Fecha]],2)</f>
        <v>4</v>
      </c>
      <c r="G1547" s="14" t="str">
        <f>TEXT(TablaCalendario[[#This Row],[Fecha]],"DDDD")</f>
        <v>jueves</v>
      </c>
      <c r="H1547" s="15">
        <f>DAY(TablaCalendario[[#This Row],[Fecha]])</f>
        <v>2</v>
      </c>
    </row>
    <row r="1548" spans="1:8" x14ac:dyDescent="0.4">
      <c r="A1548" s="17">
        <v>39906</v>
      </c>
      <c r="B1548" s="15">
        <f>MONTH(TablaCalendario[[#This Row],[Fecha]])</f>
        <v>4</v>
      </c>
      <c r="C1548" s="14" t="str">
        <f>TEXT(TablaCalendario[[#This Row],[Fecha]],"MMMM")</f>
        <v>abril</v>
      </c>
      <c r="D1548" s="15">
        <f>YEAR(TablaCalendario[[#This Row],[Fecha]])</f>
        <v>2009</v>
      </c>
      <c r="E1548" s="14" t="str">
        <f>"TRIM."&amp;ROUNDDOWN((MONTH(TablaCalendario[[#This Row],[Fecha]])+2)/3,0)</f>
        <v>TRIM.2</v>
      </c>
      <c r="F1548" s="15">
        <f>WEEKDAY(TablaCalendario[[#This Row],[Fecha]],2)</f>
        <v>5</v>
      </c>
      <c r="G1548" s="14" t="str">
        <f>TEXT(TablaCalendario[[#This Row],[Fecha]],"DDDD")</f>
        <v>viernes</v>
      </c>
      <c r="H1548" s="15">
        <f>DAY(TablaCalendario[[#This Row],[Fecha]])</f>
        <v>3</v>
      </c>
    </row>
    <row r="1549" spans="1:8" x14ac:dyDescent="0.4">
      <c r="A1549" s="17">
        <v>39907</v>
      </c>
      <c r="B1549" s="15">
        <f>MONTH(TablaCalendario[[#This Row],[Fecha]])</f>
        <v>4</v>
      </c>
      <c r="C1549" s="14" t="str">
        <f>TEXT(TablaCalendario[[#This Row],[Fecha]],"MMMM")</f>
        <v>abril</v>
      </c>
      <c r="D1549" s="15">
        <f>YEAR(TablaCalendario[[#This Row],[Fecha]])</f>
        <v>2009</v>
      </c>
      <c r="E1549" s="14" t="str">
        <f>"TRIM."&amp;ROUNDDOWN((MONTH(TablaCalendario[[#This Row],[Fecha]])+2)/3,0)</f>
        <v>TRIM.2</v>
      </c>
      <c r="F1549" s="15">
        <f>WEEKDAY(TablaCalendario[[#This Row],[Fecha]],2)</f>
        <v>6</v>
      </c>
      <c r="G1549" s="14" t="str">
        <f>TEXT(TablaCalendario[[#This Row],[Fecha]],"DDDD")</f>
        <v>sábado</v>
      </c>
      <c r="H1549" s="15">
        <f>DAY(TablaCalendario[[#This Row],[Fecha]])</f>
        <v>4</v>
      </c>
    </row>
    <row r="1550" spans="1:8" x14ac:dyDescent="0.4">
      <c r="A1550" s="17">
        <v>39908</v>
      </c>
      <c r="B1550" s="15">
        <f>MONTH(TablaCalendario[[#This Row],[Fecha]])</f>
        <v>4</v>
      </c>
      <c r="C1550" s="14" t="str">
        <f>TEXT(TablaCalendario[[#This Row],[Fecha]],"MMMM")</f>
        <v>abril</v>
      </c>
      <c r="D1550" s="15">
        <f>YEAR(TablaCalendario[[#This Row],[Fecha]])</f>
        <v>2009</v>
      </c>
      <c r="E1550" s="14" t="str">
        <f>"TRIM."&amp;ROUNDDOWN((MONTH(TablaCalendario[[#This Row],[Fecha]])+2)/3,0)</f>
        <v>TRIM.2</v>
      </c>
      <c r="F1550" s="15">
        <f>WEEKDAY(TablaCalendario[[#This Row],[Fecha]],2)</f>
        <v>7</v>
      </c>
      <c r="G1550" s="14" t="str">
        <f>TEXT(TablaCalendario[[#This Row],[Fecha]],"DDDD")</f>
        <v>domingo</v>
      </c>
      <c r="H1550" s="15">
        <f>DAY(TablaCalendario[[#This Row],[Fecha]])</f>
        <v>5</v>
      </c>
    </row>
    <row r="1551" spans="1:8" x14ac:dyDescent="0.4">
      <c r="A1551" s="17">
        <v>39909</v>
      </c>
      <c r="B1551" s="15">
        <f>MONTH(TablaCalendario[[#This Row],[Fecha]])</f>
        <v>4</v>
      </c>
      <c r="C1551" s="14" t="str">
        <f>TEXT(TablaCalendario[[#This Row],[Fecha]],"MMMM")</f>
        <v>abril</v>
      </c>
      <c r="D1551" s="15">
        <f>YEAR(TablaCalendario[[#This Row],[Fecha]])</f>
        <v>2009</v>
      </c>
      <c r="E1551" s="14" t="str">
        <f>"TRIM."&amp;ROUNDDOWN((MONTH(TablaCalendario[[#This Row],[Fecha]])+2)/3,0)</f>
        <v>TRIM.2</v>
      </c>
      <c r="F1551" s="15">
        <f>WEEKDAY(TablaCalendario[[#This Row],[Fecha]],2)</f>
        <v>1</v>
      </c>
      <c r="G1551" s="14" t="str">
        <f>TEXT(TablaCalendario[[#This Row],[Fecha]],"DDDD")</f>
        <v>lunes</v>
      </c>
      <c r="H1551" s="15">
        <f>DAY(TablaCalendario[[#This Row],[Fecha]])</f>
        <v>6</v>
      </c>
    </row>
    <row r="1552" spans="1:8" x14ac:dyDescent="0.4">
      <c r="A1552" s="17">
        <v>39910</v>
      </c>
      <c r="B1552" s="15">
        <f>MONTH(TablaCalendario[[#This Row],[Fecha]])</f>
        <v>4</v>
      </c>
      <c r="C1552" s="14" t="str">
        <f>TEXT(TablaCalendario[[#This Row],[Fecha]],"MMMM")</f>
        <v>abril</v>
      </c>
      <c r="D1552" s="15">
        <f>YEAR(TablaCalendario[[#This Row],[Fecha]])</f>
        <v>2009</v>
      </c>
      <c r="E1552" s="14" t="str">
        <f>"TRIM."&amp;ROUNDDOWN((MONTH(TablaCalendario[[#This Row],[Fecha]])+2)/3,0)</f>
        <v>TRIM.2</v>
      </c>
      <c r="F1552" s="15">
        <f>WEEKDAY(TablaCalendario[[#This Row],[Fecha]],2)</f>
        <v>2</v>
      </c>
      <c r="G1552" s="14" t="str">
        <f>TEXT(TablaCalendario[[#This Row],[Fecha]],"DDDD")</f>
        <v>martes</v>
      </c>
      <c r="H1552" s="15">
        <f>DAY(TablaCalendario[[#This Row],[Fecha]])</f>
        <v>7</v>
      </c>
    </row>
    <row r="1553" spans="1:8" x14ac:dyDescent="0.4">
      <c r="A1553" s="17">
        <v>39911</v>
      </c>
      <c r="B1553" s="15">
        <f>MONTH(TablaCalendario[[#This Row],[Fecha]])</f>
        <v>4</v>
      </c>
      <c r="C1553" s="14" t="str">
        <f>TEXT(TablaCalendario[[#This Row],[Fecha]],"MMMM")</f>
        <v>abril</v>
      </c>
      <c r="D1553" s="15">
        <f>YEAR(TablaCalendario[[#This Row],[Fecha]])</f>
        <v>2009</v>
      </c>
      <c r="E1553" s="14" t="str">
        <f>"TRIM."&amp;ROUNDDOWN((MONTH(TablaCalendario[[#This Row],[Fecha]])+2)/3,0)</f>
        <v>TRIM.2</v>
      </c>
      <c r="F1553" s="15">
        <f>WEEKDAY(TablaCalendario[[#This Row],[Fecha]],2)</f>
        <v>3</v>
      </c>
      <c r="G1553" s="14" t="str">
        <f>TEXT(TablaCalendario[[#This Row],[Fecha]],"DDDD")</f>
        <v>miércoles</v>
      </c>
      <c r="H1553" s="15">
        <f>DAY(TablaCalendario[[#This Row],[Fecha]])</f>
        <v>8</v>
      </c>
    </row>
    <row r="1554" spans="1:8" x14ac:dyDescent="0.4">
      <c r="A1554" s="17">
        <v>39912</v>
      </c>
      <c r="B1554" s="15">
        <f>MONTH(TablaCalendario[[#This Row],[Fecha]])</f>
        <v>4</v>
      </c>
      <c r="C1554" s="14" t="str">
        <f>TEXT(TablaCalendario[[#This Row],[Fecha]],"MMMM")</f>
        <v>abril</v>
      </c>
      <c r="D1554" s="15">
        <f>YEAR(TablaCalendario[[#This Row],[Fecha]])</f>
        <v>2009</v>
      </c>
      <c r="E1554" s="14" t="str">
        <f>"TRIM."&amp;ROUNDDOWN((MONTH(TablaCalendario[[#This Row],[Fecha]])+2)/3,0)</f>
        <v>TRIM.2</v>
      </c>
      <c r="F1554" s="15">
        <f>WEEKDAY(TablaCalendario[[#This Row],[Fecha]],2)</f>
        <v>4</v>
      </c>
      <c r="G1554" s="14" t="str">
        <f>TEXT(TablaCalendario[[#This Row],[Fecha]],"DDDD")</f>
        <v>jueves</v>
      </c>
      <c r="H1554" s="15">
        <f>DAY(TablaCalendario[[#This Row],[Fecha]])</f>
        <v>9</v>
      </c>
    </row>
    <row r="1555" spans="1:8" x14ac:dyDescent="0.4">
      <c r="A1555" s="17">
        <v>39913</v>
      </c>
      <c r="B1555" s="15">
        <f>MONTH(TablaCalendario[[#This Row],[Fecha]])</f>
        <v>4</v>
      </c>
      <c r="C1555" s="14" t="str">
        <f>TEXT(TablaCalendario[[#This Row],[Fecha]],"MMMM")</f>
        <v>abril</v>
      </c>
      <c r="D1555" s="15">
        <f>YEAR(TablaCalendario[[#This Row],[Fecha]])</f>
        <v>2009</v>
      </c>
      <c r="E1555" s="14" t="str">
        <f>"TRIM."&amp;ROUNDDOWN((MONTH(TablaCalendario[[#This Row],[Fecha]])+2)/3,0)</f>
        <v>TRIM.2</v>
      </c>
      <c r="F1555" s="15">
        <f>WEEKDAY(TablaCalendario[[#This Row],[Fecha]],2)</f>
        <v>5</v>
      </c>
      <c r="G1555" s="14" t="str">
        <f>TEXT(TablaCalendario[[#This Row],[Fecha]],"DDDD")</f>
        <v>viernes</v>
      </c>
      <c r="H1555" s="15">
        <f>DAY(TablaCalendario[[#This Row],[Fecha]])</f>
        <v>10</v>
      </c>
    </row>
    <row r="1556" spans="1:8" x14ac:dyDescent="0.4">
      <c r="A1556" s="17">
        <v>39914</v>
      </c>
      <c r="B1556" s="15">
        <f>MONTH(TablaCalendario[[#This Row],[Fecha]])</f>
        <v>4</v>
      </c>
      <c r="C1556" s="14" t="str">
        <f>TEXT(TablaCalendario[[#This Row],[Fecha]],"MMMM")</f>
        <v>abril</v>
      </c>
      <c r="D1556" s="15">
        <f>YEAR(TablaCalendario[[#This Row],[Fecha]])</f>
        <v>2009</v>
      </c>
      <c r="E1556" s="14" t="str">
        <f>"TRIM."&amp;ROUNDDOWN((MONTH(TablaCalendario[[#This Row],[Fecha]])+2)/3,0)</f>
        <v>TRIM.2</v>
      </c>
      <c r="F1556" s="15">
        <f>WEEKDAY(TablaCalendario[[#This Row],[Fecha]],2)</f>
        <v>6</v>
      </c>
      <c r="G1556" s="14" t="str">
        <f>TEXT(TablaCalendario[[#This Row],[Fecha]],"DDDD")</f>
        <v>sábado</v>
      </c>
      <c r="H1556" s="15">
        <f>DAY(TablaCalendario[[#This Row],[Fecha]])</f>
        <v>11</v>
      </c>
    </row>
    <row r="1557" spans="1:8" x14ac:dyDescent="0.4">
      <c r="A1557" s="17">
        <v>39915</v>
      </c>
      <c r="B1557" s="15">
        <f>MONTH(TablaCalendario[[#This Row],[Fecha]])</f>
        <v>4</v>
      </c>
      <c r="C1557" s="14" t="str">
        <f>TEXT(TablaCalendario[[#This Row],[Fecha]],"MMMM")</f>
        <v>abril</v>
      </c>
      <c r="D1557" s="15">
        <f>YEAR(TablaCalendario[[#This Row],[Fecha]])</f>
        <v>2009</v>
      </c>
      <c r="E1557" s="14" t="str">
        <f>"TRIM."&amp;ROUNDDOWN((MONTH(TablaCalendario[[#This Row],[Fecha]])+2)/3,0)</f>
        <v>TRIM.2</v>
      </c>
      <c r="F1557" s="15">
        <f>WEEKDAY(TablaCalendario[[#This Row],[Fecha]],2)</f>
        <v>7</v>
      </c>
      <c r="G1557" s="14" t="str">
        <f>TEXT(TablaCalendario[[#This Row],[Fecha]],"DDDD")</f>
        <v>domingo</v>
      </c>
      <c r="H1557" s="15">
        <f>DAY(TablaCalendario[[#This Row],[Fecha]])</f>
        <v>12</v>
      </c>
    </row>
    <row r="1558" spans="1:8" x14ac:dyDescent="0.4">
      <c r="A1558" s="17">
        <v>39916</v>
      </c>
      <c r="B1558" s="15">
        <f>MONTH(TablaCalendario[[#This Row],[Fecha]])</f>
        <v>4</v>
      </c>
      <c r="C1558" s="14" t="str">
        <f>TEXT(TablaCalendario[[#This Row],[Fecha]],"MMMM")</f>
        <v>abril</v>
      </c>
      <c r="D1558" s="15">
        <f>YEAR(TablaCalendario[[#This Row],[Fecha]])</f>
        <v>2009</v>
      </c>
      <c r="E1558" s="14" t="str">
        <f>"TRIM."&amp;ROUNDDOWN((MONTH(TablaCalendario[[#This Row],[Fecha]])+2)/3,0)</f>
        <v>TRIM.2</v>
      </c>
      <c r="F1558" s="15">
        <f>WEEKDAY(TablaCalendario[[#This Row],[Fecha]],2)</f>
        <v>1</v>
      </c>
      <c r="G1558" s="14" t="str">
        <f>TEXT(TablaCalendario[[#This Row],[Fecha]],"DDDD")</f>
        <v>lunes</v>
      </c>
      <c r="H1558" s="15">
        <f>DAY(TablaCalendario[[#This Row],[Fecha]])</f>
        <v>13</v>
      </c>
    </row>
    <row r="1559" spans="1:8" x14ac:dyDescent="0.4">
      <c r="A1559" s="17">
        <v>39917</v>
      </c>
      <c r="B1559" s="15">
        <f>MONTH(TablaCalendario[[#This Row],[Fecha]])</f>
        <v>4</v>
      </c>
      <c r="C1559" s="14" t="str">
        <f>TEXT(TablaCalendario[[#This Row],[Fecha]],"MMMM")</f>
        <v>abril</v>
      </c>
      <c r="D1559" s="15">
        <f>YEAR(TablaCalendario[[#This Row],[Fecha]])</f>
        <v>2009</v>
      </c>
      <c r="E1559" s="14" t="str">
        <f>"TRIM."&amp;ROUNDDOWN((MONTH(TablaCalendario[[#This Row],[Fecha]])+2)/3,0)</f>
        <v>TRIM.2</v>
      </c>
      <c r="F1559" s="15">
        <f>WEEKDAY(TablaCalendario[[#This Row],[Fecha]],2)</f>
        <v>2</v>
      </c>
      <c r="G1559" s="14" t="str">
        <f>TEXT(TablaCalendario[[#This Row],[Fecha]],"DDDD")</f>
        <v>martes</v>
      </c>
      <c r="H1559" s="15">
        <f>DAY(TablaCalendario[[#This Row],[Fecha]])</f>
        <v>14</v>
      </c>
    </row>
    <row r="1560" spans="1:8" x14ac:dyDescent="0.4">
      <c r="A1560" s="17">
        <v>39918</v>
      </c>
      <c r="B1560" s="15">
        <f>MONTH(TablaCalendario[[#This Row],[Fecha]])</f>
        <v>4</v>
      </c>
      <c r="C1560" s="14" t="str">
        <f>TEXT(TablaCalendario[[#This Row],[Fecha]],"MMMM")</f>
        <v>abril</v>
      </c>
      <c r="D1560" s="15">
        <f>YEAR(TablaCalendario[[#This Row],[Fecha]])</f>
        <v>2009</v>
      </c>
      <c r="E1560" s="14" t="str">
        <f>"TRIM."&amp;ROUNDDOWN((MONTH(TablaCalendario[[#This Row],[Fecha]])+2)/3,0)</f>
        <v>TRIM.2</v>
      </c>
      <c r="F1560" s="15">
        <f>WEEKDAY(TablaCalendario[[#This Row],[Fecha]],2)</f>
        <v>3</v>
      </c>
      <c r="G1560" s="14" t="str">
        <f>TEXT(TablaCalendario[[#This Row],[Fecha]],"DDDD")</f>
        <v>miércoles</v>
      </c>
      <c r="H1560" s="15">
        <f>DAY(TablaCalendario[[#This Row],[Fecha]])</f>
        <v>15</v>
      </c>
    </row>
    <row r="1561" spans="1:8" x14ac:dyDescent="0.4">
      <c r="A1561" s="17">
        <v>39919</v>
      </c>
      <c r="B1561" s="15">
        <f>MONTH(TablaCalendario[[#This Row],[Fecha]])</f>
        <v>4</v>
      </c>
      <c r="C1561" s="14" t="str">
        <f>TEXT(TablaCalendario[[#This Row],[Fecha]],"MMMM")</f>
        <v>abril</v>
      </c>
      <c r="D1561" s="15">
        <f>YEAR(TablaCalendario[[#This Row],[Fecha]])</f>
        <v>2009</v>
      </c>
      <c r="E1561" s="14" t="str">
        <f>"TRIM."&amp;ROUNDDOWN((MONTH(TablaCalendario[[#This Row],[Fecha]])+2)/3,0)</f>
        <v>TRIM.2</v>
      </c>
      <c r="F1561" s="15">
        <f>WEEKDAY(TablaCalendario[[#This Row],[Fecha]],2)</f>
        <v>4</v>
      </c>
      <c r="G1561" s="14" t="str">
        <f>TEXT(TablaCalendario[[#This Row],[Fecha]],"DDDD")</f>
        <v>jueves</v>
      </c>
      <c r="H1561" s="15">
        <f>DAY(TablaCalendario[[#This Row],[Fecha]])</f>
        <v>16</v>
      </c>
    </row>
    <row r="1562" spans="1:8" x14ac:dyDescent="0.4">
      <c r="A1562" s="17">
        <v>39920</v>
      </c>
      <c r="B1562" s="15">
        <f>MONTH(TablaCalendario[[#This Row],[Fecha]])</f>
        <v>4</v>
      </c>
      <c r="C1562" s="14" t="str">
        <f>TEXT(TablaCalendario[[#This Row],[Fecha]],"MMMM")</f>
        <v>abril</v>
      </c>
      <c r="D1562" s="15">
        <f>YEAR(TablaCalendario[[#This Row],[Fecha]])</f>
        <v>2009</v>
      </c>
      <c r="E1562" s="14" t="str">
        <f>"TRIM."&amp;ROUNDDOWN((MONTH(TablaCalendario[[#This Row],[Fecha]])+2)/3,0)</f>
        <v>TRIM.2</v>
      </c>
      <c r="F1562" s="15">
        <f>WEEKDAY(TablaCalendario[[#This Row],[Fecha]],2)</f>
        <v>5</v>
      </c>
      <c r="G1562" s="14" t="str">
        <f>TEXT(TablaCalendario[[#This Row],[Fecha]],"DDDD")</f>
        <v>viernes</v>
      </c>
      <c r="H1562" s="15">
        <f>DAY(TablaCalendario[[#This Row],[Fecha]])</f>
        <v>17</v>
      </c>
    </row>
    <row r="1563" spans="1:8" x14ac:dyDescent="0.4">
      <c r="A1563" s="17">
        <v>39921</v>
      </c>
      <c r="B1563" s="15">
        <f>MONTH(TablaCalendario[[#This Row],[Fecha]])</f>
        <v>4</v>
      </c>
      <c r="C1563" s="14" t="str">
        <f>TEXT(TablaCalendario[[#This Row],[Fecha]],"MMMM")</f>
        <v>abril</v>
      </c>
      <c r="D1563" s="15">
        <f>YEAR(TablaCalendario[[#This Row],[Fecha]])</f>
        <v>2009</v>
      </c>
      <c r="E1563" s="14" t="str">
        <f>"TRIM."&amp;ROUNDDOWN((MONTH(TablaCalendario[[#This Row],[Fecha]])+2)/3,0)</f>
        <v>TRIM.2</v>
      </c>
      <c r="F1563" s="15">
        <f>WEEKDAY(TablaCalendario[[#This Row],[Fecha]],2)</f>
        <v>6</v>
      </c>
      <c r="G1563" s="14" t="str">
        <f>TEXT(TablaCalendario[[#This Row],[Fecha]],"DDDD")</f>
        <v>sábado</v>
      </c>
      <c r="H1563" s="15">
        <f>DAY(TablaCalendario[[#This Row],[Fecha]])</f>
        <v>18</v>
      </c>
    </row>
    <row r="1564" spans="1:8" x14ac:dyDescent="0.4">
      <c r="A1564" s="17">
        <v>39922</v>
      </c>
      <c r="B1564" s="15">
        <f>MONTH(TablaCalendario[[#This Row],[Fecha]])</f>
        <v>4</v>
      </c>
      <c r="C1564" s="14" t="str">
        <f>TEXT(TablaCalendario[[#This Row],[Fecha]],"MMMM")</f>
        <v>abril</v>
      </c>
      <c r="D1564" s="15">
        <f>YEAR(TablaCalendario[[#This Row],[Fecha]])</f>
        <v>2009</v>
      </c>
      <c r="E1564" s="14" t="str">
        <f>"TRIM."&amp;ROUNDDOWN((MONTH(TablaCalendario[[#This Row],[Fecha]])+2)/3,0)</f>
        <v>TRIM.2</v>
      </c>
      <c r="F1564" s="15">
        <f>WEEKDAY(TablaCalendario[[#This Row],[Fecha]],2)</f>
        <v>7</v>
      </c>
      <c r="G1564" s="14" t="str">
        <f>TEXT(TablaCalendario[[#This Row],[Fecha]],"DDDD")</f>
        <v>domingo</v>
      </c>
      <c r="H1564" s="15">
        <f>DAY(TablaCalendario[[#This Row],[Fecha]])</f>
        <v>19</v>
      </c>
    </row>
    <row r="1565" spans="1:8" x14ac:dyDescent="0.4">
      <c r="A1565" s="17">
        <v>39923</v>
      </c>
      <c r="B1565" s="15">
        <f>MONTH(TablaCalendario[[#This Row],[Fecha]])</f>
        <v>4</v>
      </c>
      <c r="C1565" s="14" t="str">
        <f>TEXT(TablaCalendario[[#This Row],[Fecha]],"MMMM")</f>
        <v>abril</v>
      </c>
      <c r="D1565" s="15">
        <f>YEAR(TablaCalendario[[#This Row],[Fecha]])</f>
        <v>2009</v>
      </c>
      <c r="E1565" s="14" t="str">
        <f>"TRIM."&amp;ROUNDDOWN((MONTH(TablaCalendario[[#This Row],[Fecha]])+2)/3,0)</f>
        <v>TRIM.2</v>
      </c>
      <c r="F1565" s="15">
        <f>WEEKDAY(TablaCalendario[[#This Row],[Fecha]],2)</f>
        <v>1</v>
      </c>
      <c r="G1565" s="14" t="str">
        <f>TEXT(TablaCalendario[[#This Row],[Fecha]],"DDDD")</f>
        <v>lunes</v>
      </c>
      <c r="H1565" s="15">
        <f>DAY(TablaCalendario[[#This Row],[Fecha]])</f>
        <v>20</v>
      </c>
    </row>
    <row r="1566" spans="1:8" x14ac:dyDescent="0.4">
      <c r="A1566" s="17">
        <v>39924</v>
      </c>
      <c r="B1566" s="15">
        <f>MONTH(TablaCalendario[[#This Row],[Fecha]])</f>
        <v>4</v>
      </c>
      <c r="C1566" s="14" t="str">
        <f>TEXT(TablaCalendario[[#This Row],[Fecha]],"MMMM")</f>
        <v>abril</v>
      </c>
      <c r="D1566" s="15">
        <f>YEAR(TablaCalendario[[#This Row],[Fecha]])</f>
        <v>2009</v>
      </c>
      <c r="E1566" s="14" t="str">
        <f>"TRIM."&amp;ROUNDDOWN((MONTH(TablaCalendario[[#This Row],[Fecha]])+2)/3,0)</f>
        <v>TRIM.2</v>
      </c>
      <c r="F1566" s="15">
        <f>WEEKDAY(TablaCalendario[[#This Row],[Fecha]],2)</f>
        <v>2</v>
      </c>
      <c r="G1566" s="14" t="str">
        <f>TEXT(TablaCalendario[[#This Row],[Fecha]],"DDDD")</f>
        <v>martes</v>
      </c>
      <c r="H1566" s="15">
        <f>DAY(TablaCalendario[[#This Row],[Fecha]])</f>
        <v>21</v>
      </c>
    </row>
    <row r="1567" spans="1:8" x14ac:dyDescent="0.4">
      <c r="A1567" s="17">
        <v>39925</v>
      </c>
      <c r="B1567" s="15">
        <f>MONTH(TablaCalendario[[#This Row],[Fecha]])</f>
        <v>4</v>
      </c>
      <c r="C1567" s="14" t="str">
        <f>TEXT(TablaCalendario[[#This Row],[Fecha]],"MMMM")</f>
        <v>abril</v>
      </c>
      <c r="D1567" s="15">
        <f>YEAR(TablaCalendario[[#This Row],[Fecha]])</f>
        <v>2009</v>
      </c>
      <c r="E1567" s="14" t="str">
        <f>"TRIM."&amp;ROUNDDOWN((MONTH(TablaCalendario[[#This Row],[Fecha]])+2)/3,0)</f>
        <v>TRIM.2</v>
      </c>
      <c r="F1567" s="15">
        <f>WEEKDAY(TablaCalendario[[#This Row],[Fecha]],2)</f>
        <v>3</v>
      </c>
      <c r="G1567" s="14" t="str">
        <f>TEXT(TablaCalendario[[#This Row],[Fecha]],"DDDD")</f>
        <v>miércoles</v>
      </c>
      <c r="H1567" s="15">
        <f>DAY(TablaCalendario[[#This Row],[Fecha]])</f>
        <v>22</v>
      </c>
    </row>
    <row r="1568" spans="1:8" x14ac:dyDescent="0.4">
      <c r="A1568" s="17">
        <v>39926</v>
      </c>
      <c r="B1568" s="15">
        <f>MONTH(TablaCalendario[[#This Row],[Fecha]])</f>
        <v>4</v>
      </c>
      <c r="C1568" s="14" t="str">
        <f>TEXT(TablaCalendario[[#This Row],[Fecha]],"MMMM")</f>
        <v>abril</v>
      </c>
      <c r="D1568" s="15">
        <f>YEAR(TablaCalendario[[#This Row],[Fecha]])</f>
        <v>2009</v>
      </c>
      <c r="E1568" s="14" t="str">
        <f>"TRIM."&amp;ROUNDDOWN((MONTH(TablaCalendario[[#This Row],[Fecha]])+2)/3,0)</f>
        <v>TRIM.2</v>
      </c>
      <c r="F1568" s="15">
        <f>WEEKDAY(TablaCalendario[[#This Row],[Fecha]],2)</f>
        <v>4</v>
      </c>
      <c r="G1568" s="14" t="str">
        <f>TEXT(TablaCalendario[[#This Row],[Fecha]],"DDDD")</f>
        <v>jueves</v>
      </c>
      <c r="H1568" s="15">
        <f>DAY(TablaCalendario[[#This Row],[Fecha]])</f>
        <v>23</v>
      </c>
    </row>
    <row r="1569" spans="1:8" x14ac:dyDescent="0.4">
      <c r="A1569" s="17">
        <v>39927</v>
      </c>
      <c r="B1569" s="15">
        <f>MONTH(TablaCalendario[[#This Row],[Fecha]])</f>
        <v>4</v>
      </c>
      <c r="C1569" s="14" t="str">
        <f>TEXT(TablaCalendario[[#This Row],[Fecha]],"MMMM")</f>
        <v>abril</v>
      </c>
      <c r="D1569" s="15">
        <f>YEAR(TablaCalendario[[#This Row],[Fecha]])</f>
        <v>2009</v>
      </c>
      <c r="E1569" s="14" t="str">
        <f>"TRIM."&amp;ROUNDDOWN((MONTH(TablaCalendario[[#This Row],[Fecha]])+2)/3,0)</f>
        <v>TRIM.2</v>
      </c>
      <c r="F1569" s="15">
        <f>WEEKDAY(TablaCalendario[[#This Row],[Fecha]],2)</f>
        <v>5</v>
      </c>
      <c r="G1569" s="14" t="str">
        <f>TEXT(TablaCalendario[[#This Row],[Fecha]],"DDDD")</f>
        <v>viernes</v>
      </c>
      <c r="H1569" s="15">
        <f>DAY(TablaCalendario[[#This Row],[Fecha]])</f>
        <v>24</v>
      </c>
    </row>
    <row r="1570" spans="1:8" x14ac:dyDescent="0.4">
      <c r="A1570" s="17">
        <v>39928</v>
      </c>
      <c r="B1570" s="15">
        <f>MONTH(TablaCalendario[[#This Row],[Fecha]])</f>
        <v>4</v>
      </c>
      <c r="C1570" s="14" t="str">
        <f>TEXT(TablaCalendario[[#This Row],[Fecha]],"MMMM")</f>
        <v>abril</v>
      </c>
      <c r="D1570" s="15">
        <f>YEAR(TablaCalendario[[#This Row],[Fecha]])</f>
        <v>2009</v>
      </c>
      <c r="E1570" s="14" t="str">
        <f>"TRIM."&amp;ROUNDDOWN((MONTH(TablaCalendario[[#This Row],[Fecha]])+2)/3,0)</f>
        <v>TRIM.2</v>
      </c>
      <c r="F1570" s="15">
        <f>WEEKDAY(TablaCalendario[[#This Row],[Fecha]],2)</f>
        <v>6</v>
      </c>
      <c r="G1570" s="14" t="str">
        <f>TEXT(TablaCalendario[[#This Row],[Fecha]],"DDDD")</f>
        <v>sábado</v>
      </c>
      <c r="H1570" s="15">
        <f>DAY(TablaCalendario[[#This Row],[Fecha]])</f>
        <v>25</v>
      </c>
    </row>
    <row r="1571" spans="1:8" x14ac:dyDescent="0.4">
      <c r="A1571" s="17">
        <v>39929</v>
      </c>
      <c r="B1571" s="15">
        <f>MONTH(TablaCalendario[[#This Row],[Fecha]])</f>
        <v>4</v>
      </c>
      <c r="C1571" s="14" t="str">
        <f>TEXT(TablaCalendario[[#This Row],[Fecha]],"MMMM")</f>
        <v>abril</v>
      </c>
      <c r="D1571" s="15">
        <f>YEAR(TablaCalendario[[#This Row],[Fecha]])</f>
        <v>2009</v>
      </c>
      <c r="E1571" s="14" t="str">
        <f>"TRIM."&amp;ROUNDDOWN((MONTH(TablaCalendario[[#This Row],[Fecha]])+2)/3,0)</f>
        <v>TRIM.2</v>
      </c>
      <c r="F1571" s="15">
        <f>WEEKDAY(TablaCalendario[[#This Row],[Fecha]],2)</f>
        <v>7</v>
      </c>
      <c r="G1571" s="14" t="str">
        <f>TEXT(TablaCalendario[[#This Row],[Fecha]],"DDDD")</f>
        <v>domingo</v>
      </c>
      <c r="H1571" s="15">
        <f>DAY(TablaCalendario[[#This Row],[Fecha]])</f>
        <v>26</v>
      </c>
    </row>
    <row r="1572" spans="1:8" x14ac:dyDescent="0.4">
      <c r="A1572" s="17">
        <v>39930</v>
      </c>
      <c r="B1572" s="15">
        <f>MONTH(TablaCalendario[[#This Row],[Fecha]])</f>
        <v>4</v>
      </c>
      <c r="C1572" s="14" t="str">
        <f>TEXT(TablaCalendario[[#This Row],[Fecha]],"MMMM")</f>
        <v>abril</v>
      </c>
      <c r="D1572" s="15">
        <f>YEAR(TablaCalendario[[#This Row],[Fecha]])</f>
        <v>2009</v>
      </c>
      <c r="E1572" s="14" t="str">
        <f>"TRIM."&amp;ROUNDDOWN((MONTH(TablaCalendario[[#This Row],[Fecha]])+2)/3,0)</f>
        <v>TRIM.2</v>
      </c>
      <c r="F1572" s="15">
        <f>WEEKDAY(TablaCalendario[[#This Row],[Fecha]],2)</f>
        <v>1</v>
      </c>
      <c r="G1572" s="14" t="str">
        <f>TEXT(TablaCalendario[[#This Row],[Fecha]],"DDDD")</f>
        <v>lunes</v>
      </c>
      <c r="H1572" s="15">
        <f>DAY(TablaCalendario[[#This Row],[Fecha]])</f>
        <v>27</v>
      </c>
    </row>
    <row r="1573" spans="1:8" x14ac:dyDescent="0.4">
      <c r="A1573" s="17">
        <v>39931</v>
      </c>
      <c r="B1573" s="15">
        <f>MONTH(TablaCalendario[[#This Row],[Fecha]])</f>
        <v>4</v>
      </c>
      <c r="C1573" s="14" t="str">
        <f>TEXT(TablaCalendario[[#This Row],[Fecha]],"MMMM")</f>
        <v>abril</v>
      </c>
      <c r="D1573" s="15">
        <f>YEAR(TablaCalendario[[#This Row],[Fecha]])</f>
        <v>2009</v>
      </c>
      <c r="E1573" s="14" t="str">
        <f>"TRIM."&amp;ROUNDDOWN((MONTH(TablaCalendario[[#This Row],[Fecha]])+2)/3,0)</f>
        <v>TRIM.2</v>
      </c>
      <c r="F1573" s="15">
        <f>WEEKDAY(TablaCalendario[[#This Row],[Fecha]],2)</f>
        <v>2</v>
      </c>
      <c r="G1573" s="14" t="str">
        <f>TEXT(TablaCalendario[[#This Row],[Fecha]],"DDDD")</f>
        <v>martes</v>
      </c>
      <c r="H1573" s="15">
        <f>DAY(TablaCalendario[[#This Row],[Fecha]])</f>
        <v>28</v>
      </c>
    </row>
    <row r="1574" spans="1:8" x14ac:dyDescent="0.4">
      <c r="A1574" s="17">
        <v>39932</v>
      </c>
      <c r="B1574" s="15">
        <f>MONTH(TablaCalendario[[#This Row],[Fecha]])</f>
        <v>4</v>
      </c>
      <c r="C1574" s="14" t="str">
        <f>TEXT(TablaCalendario[[#This Row],[Fecha]],"MMMM")</f>
        <v>abril</v>
      </c>
      <c r="D1574" s="15">
        <f>YEAR(TablaCalendario[[#This Row],[Fecha]])</f>
        <v>2009</v>
      </c>
      <c r="E1574" s="14" t="str">
        <f>"TRIM."&amp;ROUNDDOWN((MONTH(TablaCalendario[[#This Row],[Fecha]])+2)/3,0)</f>
        <v>TRIM.2</v>
      </c>
      <c r="F1574" s="15">
        <f>WEEKDAY(TablaCalendario[[#This Row],[Fecha]],2)</f>
        <v>3</v>
      </c>
      <c r="G1574" s="14" t="str">
        <f>TEXT(TablaCalendario[[#This Row],[Fecha]],"DDDD")</f>
        <v>miércoles</v>
      </c>
      <c r="H1574" s="15">
        <f>DAY(TablaCalendario[[#This Row],[Fecha]])</f>
        <v>29</v>
      </c>
    </row>
    <row r="1575" spans="1:8" x14ac:dyDescent="0.4">
      <c r="A1575" s="17">
        <v>39933</v>
      </c>
      <c r="B1575" s="15">
        <f>MONTH(TablaCalendario[[#This Row],[Fecha]])</f>
        <v>4</v>
      </c>
      <c r="C1575" s="14" t="str">
        <f>TEXT(TablaCalendario[[#This Row],[Fecha]],"MMMM")</f>
        <v>abril</v>
      </c>
      <c r="D1575" s="15">
        <f>YEAR(TablaCalendario[[#This Row],[Fecha]])</f>
        <v>2009</v>
      </c>
      <c r="E1575" s="14" t="str">
        <f>"TRIM."&amp;ROUNDDOWN((MONTH(TablaCalendario[[#This Row],[Fecha]])+2)/3,0)</f>
        <v>TRIM.2</v>
      </c>
      <c r="F1575" s="15">
        <f>WEEKDAY(TablaCalendario[[#This Row],[Fecha]],2)</f>
        <v>4</v>
      </c>
      <c r="G1575" s="14" t="str">
        <f>TEXT(TablaCalendario[[#This Row],[Fecha]],"DDDD")</f>
        <v>jueves</v>
      </c>
      <c r="H1575" s="15">
        <f>DAY(TablaCalendario[[#This Row],[Fecha]])</f>
        <v>30</v>
      </c>
    </row>
    <row r="1576" spans="1:8" x14ac:dyDescent="0.4">
      <c r="A1576" s="17">
        <v>39934</v>
      </c>
      <c r="B1576" s="15">
        <f>MONTH(TablaCalendario[[#This Row],[Fecha]])</f>
        <v>5</v>
      </c>
      <c r="C1576" s="14" t="str">
        <f>TEXT(TablaCalendario[[#This Row],[Fecha]],"MMMM")</f>
        <v>mayo</v>
      </c>
      <c r="D1576" s="15">
        <f>YEAR(TablaCalendario[[#This Row],[Fecha]])</f>
        <v>2009</v>
      </c>
      <c r="E1576" s="14" t="str">
        <f>"TRIM."&amp;ROUNDDOWN((MONTH(TablaCalendario[[#This Row],[Fecha]])+2)/3,0)</f>
        <v>TRIM.2</v>
      </c>
      <c r="F1576" s="15">
        <f>WEEKDAY(TablaCalendario[[#This Row],[Fecha]],2)</f>
        <v>5</v>
      </c>
      <c r="G1576" s="14" t="str">
        <f>TEXT(TablaCalendario[[#This Row],[Fecha]],"DDDD")</f>
        <v>viernes</v>
      </c>
      <c r="H1576" s="15">
        <f>DAY(TablaCalendario[[#This Row],[Fecha]])</f>
        <v>1</v>
      </c>
    </row>
    <row r="1577" spans="1:8" x14ac:dyDescent="0.4">
      <c r="A1577" s="17">
        <v>39935</v>
      </c>
      <c r="B1577" s="15">
        <f>MONTH(TablaCalendario[[#This Row],[Fecha]])</f>
        <v>5</v>
      </c>
      <c r="C1577" s="14" t="str">
        <f>TEXT(TablaCalendario[[#This Row],[Fecha]],"MMMM")</f>
        <v>mayo</v>
      </c>
      <c r="D1577" s="15">
        <f>YEAR(TablaCalendario[[#This Row],[Fecha]])</f>
        <v>2009</v>
      </c>
      <c r="E1577" s="14" t="str">
        <f>"TRIM."&amp;ROUNDDOWN((MONTH(TablaCalendario[[#This Row],[Fecha]])+2)/3,0)</f>
        <v>TRIM.2</v>
      </c>
      <c r="F1577" s="15">
        <f>WEEKDAY(TablaCalendario[[#This Row],[Fecha]],2)</f>
        <v>6</v>
      </c>
      <c r="G1577" s="14" t="str">
        <f>TEXT(TablaCalendario[[#This Row],[Fecha]],"DDDD")</f>
        <v>sábado</v>
      </c>
      <c r="H1577" s="15">
        <f>DAY(TablaCalendario[[#This Row],[Fecha]])</f>
        <v>2</v>
      </c>
    </row>
    <row r="1578" spans="1:8" x14ac:dyDescent="0.4">
      <c r="A1578" s="17">
        <v>39936</v>
      </c>
      <c r="B1578" s="15">
        <f>MONTH(TablaCalendario[[#This Row],[Fecha]])</f>
        <v>5</v>
      </c>
      <c r="C1578" s="14" t="str">
        <f>TEXT(TablaCalendario[[#This Row],[Fecha]],"MMMM")</f>
        <v>mayo</v>
      </c>
      <c r="D1578" s="15">
        <f>YEAR(TablaCalendario[[#This Row],[Fecha]])</f>
        <v>2009</v>
      </c>
      <c r="E1578" s="14" t="str">
        <f>"TRIM."&amp;ROUNDDOWN((MONTH(TablaCalendario[[#This Row],[Fecha]])+2)/3,0)</f>
        <v>TRIM.2</v>
      </c>
      <c r="F1578" s="15">
        <f>WEEKDAY(TablaCalendario[[#This Row],[Fecha]],2)</f>
        <v>7</v>
      </c>
      <c r="G1578" s="14" t="str">
        <f>TEXT(TablaCalendario[[#This Row],[Fecha]],"DDDD")</f>
        <v>domingo</v>
      </c>
      <c r="H1578" s="15">
        <f>DAY(TablaCalendario[[#This Row],[Fecha]])</f>
        <v>3</v>
      </c>
    </row>
    <row r="1579" spans="1:8" x14ac:dyDescent="0.4">
      <c r="A1579" s="17">
        <v>39937</v>
      </c>
      <c r="B1579" s="15">
        <f>MONTH(TablaCalendario[[#This Row],[Fecha]])</f>
        <v>5</v>
      </c>
      <c r="C1579" s="14" t="str">
        <f>TEXT(TablaCalendario[[#This Row],[Fecha]],"MMMM")</f>
        <v>mayo</v>
      </c>
      <c r="D1579" s="15">
        <f>YEAR(TablaCalendario[[#This Row],[Fecha]])</f>
        <v>2009</v>
      </c>
      <c r="E1579" s="14" t="str">
        <f>"TRIM."&amp;ROUNDDOWN((MONTH(TablaCalendario[[#This Row],[Fecha]])+2)/3,0)</f>
        <v>TRIM.2</v>
      </c>
      <c r="F1579" s="15">
        <f>WEEKDAY(TablaCalendario[[#This Row],[Fecha]],2)</f>
        <v>1</v>
      </c>
      <c r="G1579" s="14" t="str">
        <f>TEXT(TablaCalendario[[#This Row],[Fecha]],"DDDD")</f>
        <v>lunes</v>
      </c>
      <c r="H1579" s="15">
        <f>DAY(TablaCalendario[[#This Row],[Fecha]])</f>
        <v>4</v>
      </c>
    </row>
    <row r="1580" spans="1:8" x14ac:dyDescent="0.4">
      <c r="A1580" s="17">
        <v>39938</v>
      </c>
      <c r="B1580" s="15">
        <f>MONTH(TablaCalendario[[#This Row],[Fecha]])</f>
        <v>5</v>
      </c>
      <c r="C1580" s="14" t="str">
        <f>TEXT(TablaCalendario[[#This Row],[Fecha]],"MMMM")</f>
        <v>mayo</v>
      </c>
      <c r="D1580" s="15">
        <f>YEAR(TablaCalendario[[#This Row],[Fecha]])</f>
        <v>2009</v>
      </c>
      <c r="E1580" s="14" t="str">
        <f>"TRIM."&amp;ROUNDDOWN((MONTH(TablaCalendario[[#This Row],[Fecha]])+2)/3,0)</f>
        <v>TRIM.2</v>
      </c>
      <c r="F1580" s="15">
        <f>WEEKDAY(TablaCalendario[[#This Row],[Fecha]],2)</f>
        <v>2</v>
      </c>
      <c r="G1580" s="14" t="str">
        <f>TEXT(TablaCalendario[[#This Row],[Fecha]],"DDDD")</f>
        <v>martes</v>
      </c>
      <c r="H1580" s="15">
        <f>DAY(TablaCalendario[[#This Row],[Fecha]])</f>
        <v>5</v>
      </c>
    </row>
    <row r="1581" spans="1:8" x14ac:dyDescent="0.4">
      <c r="A1581" s="17">
        <v>39939</v>
      </c>
      <c r="B1581" s="15">
        <f>MONTH(TablaCalendario[[#This Row],[Fecha]])</f>
        <v>5</v>
      </c>
      <c r="C1581" s="14" t="str">
        <f>TEXT(TablaCalendario[[#This Row],[Fecha]],"MMMM")</f>
        <v>mayo</v>
      </c>
      <c r="D1581" s="15">
        <f>YEAR(TablaCalendario[[#This Row],[Fecha]])</f>
        <v>2009</v>
      </c>
      <c r="E1581" s="14" t="str">
        <f>"TRIM."&amp;ROUNDDOWN((MONTH(TablaCalendario[[#This Row],[Fecha]])+2)/3,0)</f>
        <v>TRIM.2</v>
      </c>
      <c r="F1581" s="15">
        <f>WEEKDAY(TablaCalendario[[#This Row],[Fecha]],2)</f>
        <v>3</v>
      </c>
      <c r="G1581" s="14" t="str">
        <f>TEXT(TablaCalendario[[#This Row],[Fecha]],"DDDD")</f>
        <v>miércoles</v>
      </c>
      <c r="H1581" s="15">
        <f>DAY(TablaCalendario[[#This Row],[Fecha]])</f>
        <v>6</v>
      </c>
    </row>
    <row r="1582" spans="1:8" x14ac:dyDescent="0.4">
      <c r="A1582" s="17">
        <v>39940</v>
      </c>
      <c r="B1582" s="15">
        <f>MONTH(TablaCalendario[[#This Row],[Fecha]])</f>
        <v>5</v>
      </c>
      <c r="C1582" s="14" t="str">
        <f>TEXT(TablaCalendario[[#This Row],[Fecha]],"MMMM")</f>
        <v>mayo</v>
      </c>
      <c r="D1582" s="15">
        <f>YEAR(TablaCalendario[[#This Row],[Fecha]])</f>
        <v>2009</v>
      </c>
      <c r="E1582" s="14" t="str">
        <f>"TRIM."&amp;ROUNDDOWN((MONTH(TablaCalendario[[#This Row],[Fecha]])+2)/3,0)</f>
        <v>TRIM.2</v>
      </c>
      <c r="F1582" s="15">
        <f>WEEKDAY(TablaCalendario[[#This Row],[Fecha]],2)</f>
        <v>4</v>
      </c>
      <c r="G1582" s="14" t="str">
        <f>TEXT(TablaCalendario[[#This Row],[Fecha]],"DDDD")</f>
        <v>jueves</v>
      </c>
      <c r="H1582" s="15">
        <f>DAY(TablaCalendario[[#This Row],[Fecha]])</f>
        <v>7</v>
      </c>
    </row>
    <row r="1583" spans="1:8" x14ac:dyDescent="0.4">
      <c r="A1583" s="17">
        <v>39941</v>
      </c>
      <c r="B1583" s="15">
        <f>MONTH(TablaCalendario[[#This Row],[Fecha]])</f>
        <v>5</v>
      </c>
      <c r="C1583" s="14" t="str">
        <f>TEXT(TablaCalendario[[#This Row],[Fecha]],"MMMM")</f>
        <v>mayo</v>
      </c>
      <c r="D1583" s="15">
        <f>YEAR(TablaCalendario[[#This Row],[Fecha]])</f>
        <v>2009</v>
      </c>
      <c r="E1583" s="14" t="str">
        <f>"TRIM."&amp;ROUNDDOWN((MONTH(TablaCalendario[[#This Row],[Fecha]])+2)/3,0)</f>
        <v>TRIM.2</v>
      </c>
      <c r="F1583" s="15">
        <f>WEEKDAY(TablaCalendario[[#This Row],[Fecha]],2)</f>
        <v>5</v>
      </c>
      <c r="G1583" s="14" t="str">
        <f>TEXT(TablaCalendario[[#This Row],[Fecha]],"DDDD")</f>
        <v>viernes</v>
      </c>
      <c r="H1583" s="15">
        <f>DAY(TablaCalendario[[#This Row],[Fecha]])</f>
        <v>8</v>
      </c>
    </row>
    <row r="1584" spans="1:8" x14ac:dyDescent="0.4">
      <c r="A1584" s="17">
        <v>39942</v>
      </c>
      <c r="B1584" s="15">
        <f>MONTH(TablaCalendario[[#This Row],[Fecha]])</f>
        <v>5</v>
      </c>
      <c r="C1584" s="14" t="str">
        <f>TEXT(TablaCalendario[[#This Row],[Fecha]],"MMMM")</f>
        <v>mayo</v>
      </c>
      <c r="D1584" s="15">
        <f>YEAR(TablaCalendario[[#This Row],[Fecha]])</f>
        <v>2009</v>
      </c>
      <c r="E1584" s="14" t="str">
        <f>"TRIM."&amp;ROUNDDOWN((MONTH(TablaCalendario[[#This Row],[Fecha]])+2)/3,0)</f>
        <v>TRIM.2</v>
      </c>
      <c r="F1584" s="15">
        <f>WEEKDAY(TablaCalendario[[#This Row],[Fecha]],2)</f>
        <v>6</v>
      </c>
      <c r="G1584" s="14" t="str">
        <f>TEXT(TablaCalendario[[#This Row],[Fecha]],"DDDD")</f>
        <v>sábado</v>
      </c>
      <c r="H1584" s="15">
        <f>DAY(TablaCalendario[[#This Row],[Fecha]])</f>
        <v>9</v>
      </c>
    </row>
    <row r="1585" spans="1:8" x14ac:dyDescent="0.4">
      <c r="A1585" s="17">
        <v>39943</v>
      </c>
      <c r="B1585" s="15">
        <f>MONTH(TablaCalendario[[#This Row],[Fecha]])</f>
        <v>5</v>
      </c>
      <c r="C1585" s="14" t="str">
        <f>TEXT(TablaCalendario[[#This Row],[Fecha]],"MMMM")</f>
        <v>mayo</v>
      </c>
      <c r="D1585" s="15">
        <f>YEAR(TablaCalendario[[#This Row],[Fecha]])</f>
        <v>2009</v>
      </c>
      <c r="E1585" s="14" t="str">
        <f>"TRIM."&amp;ROUNDDOWN((MONTH(TablaCalendario[[#This Row],[Fecha]])+2)/3,0)</f>
        <v>TRIM.2</v>
      </c>
      <c r="F1585" s="15">
        <f>WEEKDAY(TablaCalendario[[#This Row],[Fecha]],2)</f>
        <v>7</v>
      </c>
      <c r="G1585" s="14" t="str">
        <f>TEXT(TablaCalendario[[#This Row],[Fecha]],"DDDD")</f>
        <v>domingo</v>
      </c>
      <c r="H1585" s="15">
        <f>DAY(TablaCalendario[[#This Row],[Fecha]])</f>
        <v>10</v>
      </c>
    </row>
    <row r="1586" spans="1:8" x14ac:dyDescent="0.4">
      <c r="A1586" s="17">
        <v>39944</v>
      </c>
      <c r="B1586" s="15">
        <f>MONTH(TablaCalendario[[#This Row],[Fecha]])</f>
        <v>5</v>
      </c>
      <c r="C1586" s="14" t="str">
        <f>TEXT(TablaCalendario[[#This Row],[Fecha]],"MMMM")</f>
        <v>mayo</v>
      </c>
      <c r="D1586" s="15">
        <f>YEAR(TablaCalendario[[#This Row],[Fecha]])</f>
        <v>2009</v>
      </c>
      <c r="E1586" s="14" t="str">
        <f>"TRIM."&amp;ROUNDDOWN((MONTH(TablaCalendario[[#This Row],[Fecha]])+2)/3,0)</f>
        <v>TRIM.2</v>
      </c>
      <c r="F1586" s="15">
        <f>WEEKDAY(TablaCalendario[[#This Row],[Fecha]],2)</f>
        <v>1</v>
      </c>
      <c r="G1586" s="14" t="str">
        <f>TEXT(TablaCalendario[[#This Row],[Fecha]],"DDDD")</f>
        <v>lunes</v>
      </c>
      <c r="H1586" s="15">
        <f>DAY(TablaCalendario[[#This Row],[Fecha]])</f>
        <v>11</v>
      </c>
    </row>
    <row r="1587" spans="1:8" x14ac:dyDescent="0.4">
      <c r="A1587" s="17">
        <v>39945</v>
      </c>
      <c r="B1587" s="15">
        <f>MONTH(TablaCalendario[[#This Row],[Fecha]])</f>
        <v>5</v>
      </c>
      <c r="C1587" s="14" t="str">
        <f>TEXT(TablaCalendario[[#This Row],[Fecha]],"MMMM")</f>
        <v>mayo</v>
      </c>
      <c r="D1587" s="15">
        <f>YEAR(TablaCalendario[[#This Row],[Fecha]])</f>
        <v>2009</v>
      </c>
      <c r="E1587" s="14" t="str">
        <f>"TRIM."&amp;ROUNDDOWN((MONTH(TablaCalendario[[#This Row],[Fecha]])+2)/3,0)</f>
        <v>TRIM.2</v>
      </c>
      <c r="F1587" s="15">
        <f>WEEKDAY(TablaCalendario[[#This Row],[Fecha]],2)</f>
        <v>2</v>
      </c>
      <c r="G1587" s="14" t="str">
        <f>TEXT(TablaCalendario[[#This Row],[Fecha]],"DDDD")</f>
        <v>martes</v>
      </c>
      <c r="H1587" s="15">
        <f>DAY(TablaCalendario[[#This Row],[Fecha]])</f>
        <v>12</v>
      </c>
    </row>
    <row r="1588" spans="1:8" x14ac:dyDescent="0.4">
      <c r="A1588" s="17">
        <v>39946</v>
      </c>
      <c r="B1588" s="15">
        <f>MONTH(TablaCalendario[[#This Row],[Fecha]])</f>
        <v>5</v>
      </c>
      <c r="C1588" s="14" t="str">
        <f>TEXT(TablaCalendario[[#This Row],[Fecha]],"MMMM")</f>
        <v>mayo</v>
      </c>
      <c r="D1588" s="15">
        <f>YEAR(TablaCalendario[[#This Row],[Fecha]])</f>
        <v>2009</v>
      </c>
      <c r="E1588" s="14" t="str">
        <f>"TRIM."&amp;ROUNDDOWN((MONTH(TablaCalendario[[#This Row],[Fecha]])+2)/3,0)</f>
        <v>TRIM.2</v>
      </c>
      <c r="F1588" s="15">
        <f>WEEKDAY(TablaCalendario[[#This Row],[Fecha]],2)</f>
        <v>3</v>
      </c>
      <c r="G1588" s="14" t="str">
        <f>TEXT(TablaCalendario[[#This Row],[Fecha]],"DDDD")</f>
        <v>miércoles</v>
      </c>
      <c r="H1588" s="15">
        <f>DAY(TablaCalendario[[#This Row],[Fecha]])</f>
        <v>13</v>
      </c>
    </row>
    <row r="1589" spans="1:8" x14ac:dyDescent="0.4">
      <c r="A1589" s="17">
        <v>39947</v>
      </c>
      <c r="B1589" s="15">
        <f>MONTH(TablaCalendario[[#This Row],[Fecha]])</f>
        <v>5</v>
      </c>
      <c r="C1589" s="14" t="str">
        <f>TEXT(TablaCalendario[[#This Row],[Fecha]],"MMMM")</f>
        <v>mayo</v>
      </c>
      <c r="D1589" s="15">
        <f>YEAR(TablaCalendario[[#This Row],[Fecha]])</f>
        <v>2009</v>
      </c>
      <c r="E1589" s="14" t="str">
        <f>"TRIM."&amp;ROUNDDOWN((MONTH(TablaCalendario[[#This Row],[Fecha]])+2)/3,0)</f>
        <v>TRIM.2</v>
      </c>
      <c r="F1589" s="15">
        <f>WEEKDAY(TablaCalendario[[#This Row],[Fecha]],2)</f>
        <v>4</v>
      </c>
      <c r="G1589" s="14" t="str">
        <f>TEXT(TablaCalendario[[#This Row],[Fecha]],"DDDD")</f>
        <v>jueves</v>
      </c>
      <c r="H1589" s="15">
        <f>DAY(TablaCalendario[[#This Row],[Fecha]])</f>
        <v>14</v>
      </c>
    </row>
    <row r="1590" spans="1:8" x14ac:dyDescent="0.4">
      <c r="A1590" s="17">
        <v>39948</v>
      </c>
      <c r="B1590" s="15">
        <f>MONTH(TablaCalendario[[#This Row],[Fecha]])</f>
        <v>5</v>
      </c>
      <c r="C1590" s="14" t="str">
        <f>TEXT(TablaCalendario[[#This Row],[Fecha]],"MMMM")</f>
        <v>mayo</v>
      </c>
      <c r="D1590" s="15">
        <f>YEAR(TablaCalendario[[#This Row],[Fecha]])</f>
        <v>2009</v>
      </c>
      <c r="E1590" s="14" t="str">
        <f>"TRIM."&amp;ROUNDDOWN((MONTH(TablaCalendario[[#This Row],[Fecha]])+2)/3,0)</f>
        <v>TRIM.2</v>
      </c>
      <c r="F1590" s="15">
        <f>WEEKDAY(TablaCalendario[[#This Row],[Fecha]],2)</f>
        <v>5</v>
      </c>
      <c r="G1590" s="14" t="str">
        <f>TEXT(TablaCalendario[[#This Row],[Fecha]],"DDDD")</f>
        <v>viernes</v>
      </c>
      <c r="H1590" s="15">
        <f>DAY(TablaCalendario[[#This Row],[Fecha]])</f>
        <v>15</v>
      </c>
    </row>
    <row r="1591" spans="1:8" x14ac:dyDescent="0.4">
      <c r="A1591" s="17">
        <v>39949</v>
      </c>
      <c r="B1591" s="15">
        <f>MONTH(TablaCalendario[[#This Row],[Fecha]])</f>
        <v>5</v>
      </c>
      <c r="C1591" s="14" t="str">
        <f>TEXT(TablaCalendario[[#This Row],[Fecha]],"MMMM")</f>
        <v>mayo</v>
      </c>
      <c r="D1591" s="15">
        <f>YEAR(TablaCalendario[[#This Row],[Fecha]])</f>
        <v>2009</v>
      </c>
      <c r="E1591" s="14" t="str">
        <f>"TRIM."&amp;ROUNDDOWN((MONTH(TablaCalendario[[#This Row],[Fecha]])+2)/3,0)</f>
        <v>TRIM.2</v>
      </c>
      <c r="F1591" s="15">
        <f>WEEKDAY(TablaCalendario[[#This Row],[Fecha]],2)</f>
        <v>6</v>
      </c>
      <c r="G1591" s="14" t="str">
        <f>TEXT(TablaCalendario[[#This Row],[Fecha]],"DDDD")</f>
        <v>sábado</v>
      </c>
      <c r="H1591" s="15">
        <f>DAY(TablaCalendario[[#This Row],[Fecha]])</f>
        <v>16</v>
      </c>
    </row>
    <row r="1592" spans="1:8" x14ac:dyDescent="0.4">
      <c r="A1592" s="17">
        <v>39950</v>
      </c>
      <c r="B1592" s="15">
        <f>MONTH(TablaCalendario[[#This Row],[Fecha]])</f>
        <v>5</v>
      </c>
      <c r="C1592" s="14" t="str">
        <f>TEXT(TablaCalendario[[#This Row],[Fecha]],"MMMM")</f>
        <v>mayo</v>
      </c>
      <c r="D1592" s="15">
        <f>YEAR(TablaCalendario[[#This Row],[Fecha]])</f>
        <v>2009</v>
      </c>
      <c r="E1592" s="14" t="str">
        <f>"TRIM."&amp;ROUNDDOWN((MONTH(TablaCalendario[[#This Row],[Fecha]])+2)/3,0)</f>
        <v>TRIM.2</v>
      </c>
      <c r="F1592" s="15">
        <f>WEEKDAY(TablaCalendario[[#This Row],[Fecha]],2)</f>
        <v>7</v>
      </c>
      <c r="G1592" s="14" t="str">
        <f>TEXT(TablaCalendario[[#This Row],[Fecha]],"DDDD")</f>
        <v>domingo</v>
      </c>
      <c r="H1592" s="15">
        <f>DAY(TablaCalendario[[#This Row],[Fecha]])</f>
        <v>17</v>
      </c>
    </row>
    <row r="1593" spans="1:8" x14ac:dyDescent="0.4">
      <c r="A1593" s="17">
        <v>39951</v>
      </c>
      <c r="B1593" s="15">
        <f>MONTH(TablaCalendario[[#This Row],[Fecha]])</f>
        <v>5</v>
      </c>
      <c r="C1593" s="14" t="str">
        <f>TEXT(TablaCalendario[[#This Row],[Fecha]],"MMMM")</f>
        <v>mayo</v>
      </c>
      <c r="D1593" s="15">
        <f>YEAR(TablaCalendario[[#This Row],[Fecha]])</f>
        <v>2009</v>
      </c>
      <c r="E1593" s="14" t="str">
        <f>"TRIM."&amp;ROUNDDOWN((MONTH(TablaCalendario[[#This Row],[Fecha]])+2)/3,0)</f>
        <v>TRIM.2</v>
      </c>
      <c r="F1593" s="15">
        <f>WEEKDAY(TablaCalendario[[#This Row],[Fecha]],2)</f>
        <v>1</v>
      </c>
      <c r="G1593" s="14" t="str">
        <f>TEXT(TablaCalendario[[#This Row],[Fecha]],"DDDD")</f>
        <v>lunes</v>
      </c>
      <c r="H1593" s="15">
        <f>DAY(TablaCalendario[[#This Row],[Fecha]])</f>
        <v>18</v>
      </c>
    </row>
    <row r="1594" spans="1:8" x14ac:dyDescent="0.4">
      <c r="A1594" s="17">
        <v>39952</v>
      </c>
      <c r="B1594" s="15">
        <f>MONTH(TablaCalendario[[#This Row],[Fecha]])</f>
        <v>5</v>
      </c>
      <c r="C1594" s="14" t="str">
        <f>TEXT(TablaCalendario[[#This Row],[Fecha]],"MMMM")</f>
        <v>mayo</v>
      </c>
      <c r="D1594" s="15">
        <f>YEAR(TablaCalendario[[#This Row],[Fecha]])</f>
        <v>2009</v>
      </c>
      <c r="E1594" s="14" t="str">
        <f>"TRIM."&amp;ROUNDDOWN((MONTH(TablaCalendario[[#This Row],[Fecha]])+2)/3,0)</f>
        <v>TRIM.2</v>
      </c>
      <c r="F1594" s="15">
        <f>WEEKDAY(TablaCalendario[[#This Row],[Fecha]],2)</f>
        <v>2</v>
      </c>
      <c r="G1594" s="14" t="str">
        <f>TEXT(TablaCalendario[[#This Row],[Fecha]],"DDDD")</f>
        <v>martes</v>
      </c>
      <c r="H1594" s="15">
        <f>DAY(TablaCalendario[[#This Row],[Fecha]])</f>
        <v>19</v>
      </c>
    </row>
    <row r="1595" spans="1:8" x14ac:dyDescent="0.4">
      <c r="A1595" s="17">
        <v>39953</v>
      </c>
      <c r="B1595" s="15">
        <f>MONTH(TablaCalendario[[#This Row],[Fecha]])</f>
        <v>5</v>
      </c>
      <c r="C1595" s="14" t="str">
        <f>TEXT(TablaCalendario[[#This Row],[Fecha]],"MMMM")</f>
        <v>mayo</v>
      </c>
      <c r="D1595" s="15">
        <f>YEAR(TablaCalendario[[#This Row],[Fecha]])</f>
        <v>2009</v>
      </c>
      <c r="E1595" s="14" t="str">
        <f>"TRIM."&amp;ROUNDDOWN((MONTH(TablaCalendario[[#This Row],[Fecha]])+2)/3,0)</f>
        <v>TRIM.2</v>
      </c>
      <c r="F1595" s="15">
        <f>WEEKDAY(TablaCalendario[[#This Row],[Fecha]],2)</f>
        <v>3</v>
      </c>
      <c r="G1595" s="14" t="str">
        <f>TEXT(TablaCalendario[[#This Row],[Fecha]],"DDDD")</f>
        <v>miércoles</v>
      </c>
      <c r="H1595" s="15">
        <f>DAY(TablaCalendario[[#This Row],[Fecha]])</f>
        <v>20</v>
      </c>
    </row>
    <row r="1596" spans="1:8" x14ac:dyDescent="0.4">
      <c r="A1596" s="17">
        <v>39954</v>
      </c>
      <c r="B1596" s="15">
        <f>MONTH(TablaCalendario[[#This Row],[Fecha]])</f>
        <v>5</v>
      </c>
      <c r="C1596" s="14" t="str">
        <f>TEXT(TablaCalendario[[#This Row],[Fecha]],"MMMM")</f>
        <v>mayo</v>
      </c>
      <c r="D1596" s="15">
        <f>YEAR(TablaCalendario[[#This Row],[Fecha]])</f>
        <v>2009</v>
      </c>
      <c r="E1596" s="14" t="str">
        <f>"TRIM."&amp;ROUNDDOWN((MONTH(TablaCalendario[[#This Row],[Fecha]])+2)/3,0)</f>
        <v>TRIM.2</v>
      </c>
      <c r="F1596" s="15">
        <f>WEEKDAY(TablaCalendario[[#This Row],[Fecha]],2)</f>
        <v>4</v>
      </c>
      <c r="G1596" s="14" t="str">
        <f>TEXT(TablaCalendario[[#This Row],[Fecha]],"DDDD")</f>
        <v>jueves</v>
      </c>
      <c r="H1596" s="15">
        <f>DAY(TablaCalendario[[#This Row],[Fecha]])</f>
        <v>21</v>
      </c>
    </row>
    <row r="1597" spans="1:8" x14ac:dyDescent="0.4">
      <c r="A1597" s="17">
        <v>39955</v>
      </c>
      <c r="B1597" s="15">
        <f>MONTH(TablaCalendario[[#This Row],[Fecha]])</f>
        <v>5</v>
      </c>
      <c r="C1597" s="14" t="str">
        <f>TEXT(TablaCalendario[[#This Row],[Fecha]],"MMMM")</f>
        <v>mayo</v>
      </c>
      <c r="D1597" s="15">
        <f>YEAR(TablaCalendario[[#This Row],[Fecha]])</f>
        <v>2009</v>
      </c>
      <c r="E1597" s="14" t="str">
        <f>"TRIM."&amp;ROUNDDOWN((MONTH(TablaCalendario[[#This Row],[Fecha]])+2)/3,0)</f>
        <v>TRIM.2</v>
      </c>
      <c r="F1597" s="15">
        <f>WEEKDAY(TablaCalendario[[#This Row],[Fecha]],2)</f>
        <v>5</v>
      </c>
      <c r="G1597" s="14" t="str">
        <f>TEXT(TablaCalendario[[#This Row],[Fecha]],"DDDD")</f>
        <v>viernes</v>
      </c>
      <c r="H1597" s="15">
        <f>DAY(TablaCalendario[[#This Row],[Fecha]])</f>
        <v>22</v>
      </c>
    </row>
    <row r="1598" spans="1:8" x14ac:dyDescent="0.4">
      <c r="A1598" s="17">
        <v>39956</v>
      </c>
      <c r="B1598" s="15">
        <f>MONTH(TablaCalendario[[#This Row],[Fecha]])</f>
        <v>5</v>
      </c>
      <c r="C1598" s="14" t="str">
        <f>TEXT(TablaCalendario[[#This Row],[Fecha]],"MMMM")</f>
        <v>mayo</v>
      </c>
      <c r="D1598" s="15">
        <f>YEAR(TablaCalendario[[#This Row],[Fecha]])</f>
        <v>2009</v>
      </c>
      <c r="E1598" s="14" t="str">
        <f>"TRIM."&amp;ROUNDDOWN((MONTH(TablaCalendario[[#This Row],[Fecha]])+2)/3,0)</f>
        <v>TRIM.2</v>
      </c>
      <c r="F1598" s="15">
        <f>WEEKDAY(TablaCalendario[[#This Row],[Fecha]],2)</f>
        <v>6</v>
      </c>
      <c r="G1598" s="14" t="str">
        <f>TEXT(TablaCalendario[[#This Row],[Fecha]],"DDDD")</f>
        <v>sábado</v>
      </c>
      <c r="H1598" s="15">
        <f>DAY(TablaCalendario[[#This Row],[Fecha]])</f>
        <v>23</v>
      </c>
    </row>
    <row r="1599" spans="1:8" x14ac:dyDescent="0.4">
      <c r="A1599" s="17">
        <v>39957</v>
      </c>
      <c r="B1599" s="15">
        <f>MONTH(TablaCalendario[[#This Row],[Fecha]])</f>
        <v>5</v>
      </c>
      <c r="C1599" s="14" t="str">
        <f>TEXT(TablaCalendario[[#This Row],[Fecha]],"MMMM")</f>
        <v>mayo</v>
      </c>
      <c r="D1599" s="15">
        <f>YEAR(TablaCalendario[[#This Row],[Fecha]])</f>
        <v>2009</v>
      </c>
      <c r="E1599" s="14" t="str">
        <f>"TRIM."&amp;ROUNDDOWN((MONTH(TablaCalendario[[#This Row],[Fecha]])+2)/3,0)</f>
        <v>TRIM.2</v>
      </c>
      <c r="F1599" s="15">
        <f>WEEKDAY(TablaCalendario[[#This Row],[Fecha]],2)</f>
        <v>7</v>
      </c>
      <c r="G1599" s="14" t="str">
        <f>TEXT(TablaCalendario[[#This Row],[Fecha]],"DDDD")</f>
        <v>domingo</v>
      </c>
      <c r="H1599" s="15">
        <f>DAY(TablaCalendario[[#This Row],[Fecha]])</f>
        <v>24</v>
      </c>
    </row>
    <row r="1600" spans="1:8" x14ac:dyDescent="0.4">
      <c r="A1600" s="17">
        <v>39958</v>
      </c>
      <c r="B1600" s="15">
        <f>MONTH(TablaCalendario[[#This Row],[Fecha]])</f>
        <v>5</v>
      </c>
      <c r="C1600" s="14" t="str">
        <f>TEXT(TablaCalendario[[#This Row],[Fecha]],"MMMM")</f>
        <v>mayo</v>
      </c>
      <c r="D1600" s="15">
        <f>YEAR(TablaCalendario[[#This Row],[Fecha]])</f>
        <v>2009</v>
      </c>
      <c r="E1600" s="14" t="str">
        <f>"TRIM."&amp;ROUNDDOWN((MONTH(TablaCalendario[[#This Row],[Fecha]])+2)/3,0)</f>
        <v>TRIM.2</v>
      </c>
      <c r="F1600" s="15">
        <f>WEEKDAY(TablaCalendario[[#This Row],[Fecha]],2)</f>
        <v>1</v>
      </c>
      <c r="G1600" s="14" t="str">
        <f>TEXT(TablaCalendario[[#This Row],[Fecha]],"DDDD")</f>
        <v>lunes</v>
      </c>
      <c r="H1600" s="15">
        <f>DAY(TablaCalendario[[#This Row],[Fecha]])</f>
        <v>25</v>
      </c>
    </row>
    <row r="1601" spans="1:8" x14ac:dyDescent="0.4">
      <c r="A1601" s="17">
        <v>39959</v>
      </c>
      <c r="B1601" s="15">
        <f>MONTH(TablaCalendario[[#This Row],[Fecha]])</f>
        <v>5</v>
      </c>
      <c r="C1601" s="14" t="str">
        <f>TEXT(TablaCalendario[[#This Row],[Fecha]],"MMMM")</f>
        <v>mayo</v>
      </c>
      <c r="D1601" s="15">
        <f>YEAR(TablaCalendario[[#This Row],[Fecha]])</f>
        <v>2009</v>
      </c>
      <c r="E1601" s="14" t="str">
        <f>"TRIM."&amp;ROUNDDOWN((MONTH(TablaCalendario[[#This Row],[Fecha]])+2)/3,0)</f>
        <v>TRIM.2</v>
      </c>
      <c r="F1601" s="15">
        <f>WEEKDAY(TablaCalendario[[#This Row],[Fecha]],2)</f>
        <v>2</v>
      </c>
      <c r="G1601" s="14" t="str">
        <f>TEXT(TablaCalendario[[#This Row],[Fecha]],"DDDD")</f>
        <v>martes</v>
      </c>
      <c r="H1601" s="15">
        <f>DAY(TablaCalendario[[#This Row],[Fecha]])</f>
        <v>26</v>
      </c>
    </row>
    <row r="1602" spans="1:8" x14ac:dyDescent="0.4">
      <c r="A1602" s="17">
        <v>39960</v>
      </c>
      <c r="B1602" s="15">
        <f>MONTH(TablaCalendario[[#This Row],[Fecha]])</f>
        <v>5</v>
      </c>
      <c r="C1602" s="14" t="str">
        <f>TEXT(TablaCalendario[[#This Row],[Fecha]],"MMMM")</f>
        <v>mayo</v>
      </c>
      <c r="D1602" s="15">
        <f>YEAR(TablaCalendario[[#This Row],[Fecha]])</f>
        <v>2009</v>
      </c>
      <c r="E1602" s="14" t="str">
        <f>"TRIM."&amp;ROUNDDOWN((MONTH(TablaCalendario[[#This Row],[Fecha]])+2)/3,0)</f>
        <v>TRIM.2</v>
      </c>
      <c r="F1602" s="15">
        <f>WEEKDAY(TablaCalendario[[#This Row],[Fecha]],2)</f>
        <v>3</v>
      </c>
      <c r="G1602" s="14" t="str">
        <f>TEXT(TablaCalendario[[#This Row],[Fecha]],"DDDD")</f>
        <v>miércoles</v>
      </c>
      <c r="H1602" s="15">
        <f>DAY(TablaCalendario[[#This Row],[Fecha]])</f>
        <v>27</v>
      </c>
    </row>
    <row r="1603" spans="1:8" x14ac:dyDescent="0.4">
      <c r="A1603" s="17">
        <v>39961</v>
      </c>
      <c r="B1603" s="15">
        <f>MONTH(TablaCalendario[[#This Row],[Fecha]])</f>
        <v>5</v>
      </c>
      <c r="C1603" s="14" t="str">
        <f>TEXT(TablaCalendario[[#This Row],[Fecha]],"MMMM")</f>
        <v>mayo</v>
      </c>
      <c r="D1603" s="15">
        <f>YEAR(TablaCalendario[[#This Row],[Fecha]])</f>
        <v>2009</v>
      </c>
      <c r="E1603" s="14" t="str">
        <f>"TRIM."&amp;ROUNDDOWN((MONTH(TablaCalendario[[#This Row],[Fecha]])+2)/3,0)</f>
        <v>TRIM.2</v>
      </c>
      <c r="F1603" s="15">
        <f>WEEKDAY(TablaCalendario[[#This Row],[Fecha]],2)</f>
        <v>4</v>
      </c>
      <c r="G1603" s="14" t="str">
        <f>TEXT(TablaCalendario[[#This Row],[Fecha]],"DDDD")</f>
        <v>jueves</v>
      </c>
      <c r="H1603" s="15">
        <f>DAY(TablaCalendario[[#This Row],[Fecha]])</f>
        <v>28</v>
      </c>
    </row>
    <row r="1604" spans="1:8" x14ac:dyDescent="0.4">
      <c r="A1604" s="17">
        <v>39962</v>
      </c>
      <c r="B1604" s="15">
        <f>MONTH(TablaCalendario[[#This Row],[Fecha]])</f>
        <v>5</v>
      </c>
      <c r="C1604" s="14" t="str">
        <f>TEXT(TablaCalendario[[#This Row],[Fecha]],"MMMM")</f>
        <v>mayo</v>
      </c>
      <c r="D1604" s="15">
        <f>YEAR(TablaCalendario[[#This Row],[Fecha]])</f>
        <v>2009</v>
      </c>
      <c r="E1604" s="14" t="str">
        <f>"TRIM."&amp;ROUNDDOWN((MONTH(TablaCalendario[[#This Row],[Fecha]])+2)/3,0)</f>
        <v>TRIM.2</v>
      </c>
      <c r="F1604" s="15">
        <f>WEEKDAY(TablaCalendario[[#This Row],[Fecha]],2)</f>
        <v>5</v>
      </c>
      <c r="G1604" s="14" t="str">
        <f>TEXT(TablaCalendario[[#This Row],[Fecha]],"DDDD")</f>
        <v>viernes</v>
      </c>
      <c r="H1604" s="15">
        <f>DAY(TablaCalendario[[#This Row],[Fecha]])</f>
        <v>29</v>
      </c>
    </row>
    <row r="1605" spans="1:8" x14ac:dyDescent="0.4">
      <c r="A1605" s="17">
        <v>39963</v>
      </c>
      <c r="B1605" s="15">
        <f>MONTH(TablaCalendario[[#This Row],[Fecha]])</f>
        <v>5</v>
      </c>
      <c r="C1605" s="14" t="str">
        <f>TEXT(TablaCalendario[[#This Row],[Fecha]],"MMMM")</f>
        <v>mayo</v>
      </c>
      <c r="D1605" s="15">
        <f>YEAR(TablaCalendario[[#This Row],[Fecha]])</f>
        <v>2009</v>
      </c>
      <c r="E1605" s="14" t="str">
        <f>"TRIM."&amp;ROUNDDOWN((MONTH(TablaCalendario[[#This Row],[Fecha]])+2)/3,0)</f>
        <v>TRIM.2</v>
      </c>
      <c r="F1605" s="15">
        <f>WEEKDAY(TablaCalendario[[#This Row],[Fecha]],2)</f>
        <v>6</v>
      </c>
      <c r="G1605" s="14" t="str">
        <f>TEXT(TablaCalendario[[#This Row],[Fecha]],"DDDD")</f>
        <v>sábado</v>
      </c>
      <c r="H1605" s="15">
        <f>DAY(TablaCalendario[[#This Row],[Fecha]])</f>
        <v>30</v>
      </c>
    </row>
    <row r="1606" spans="1:8" x14ac:dyDescent="0.4">
      <c r="A1606" s="17">
        <v>39964</v>
      </c>
      <c r="B1606" s="15">
        <f>MONTH(TablaCalendario[[#This Row],[Fecha]])</f>
        <v>5</v>
      </c>
      <c r="C1606" s="14" t="str">
        <f>TEXT(TablaCalendario[[#This Row],[Fecha]],"MMMM")</f>
        <v>mayo</v>
      </c>
      <c r="D1606" s="15">
        <f>YEAR(TablaCalendario[[#This Row],[Fecha]])</f>
        <v>2009</v>
      </c>
      <c r="E1606" s="14" t="str">
        <f>"TRIM."&amp;ROUNDDOWN((MONTH(TablaCalendario[[#This Row],[Fecha]])+2)/3,0)</f>
        <v>TRIM.2</v>
      </c>
      <c r="F1606" s="15">
        <f>WEEKDAY(TablaCalendario[[#This Row],[Fecha]],2)</f>
        <v>7</v>
      </c>
      <c r="G1606" s="14" t="str">
        <f>TEXT(TablaCalendario[[#This Row],[Fecha]],"DDDD")</f>
        <v>domingo</v>
      </c>
      <c r="H1606" s="15">
        <f>DAY(TablaCalendario[[#This Row],[Fecha]])</f>
        <v>31</v>
      </c>
    </row>
    <row r="1607" spans="1:8" x14ac:dyDescent="0.4">
      <c r="A1607" s="17">
        <v>39965</v>
      </c>
      <c r="B1607" s="15">
        <f>MONTH(TablaCalendario[[#This Row],[Fecha]])</f>
        <v>6</v>
      </c>
      <c r="C1607" s="14" t="str">
        <f>TEXT(TablaCalendario[[#This Row],[Fecha]],"MMMM")</f>
        <v>junio</v>
      </c>
      <c r="D1607" s="15">
        <f>YEAR(TablaCalendario[[#This Row],[Fecha]])</f>
        <v>2009</v>
      </c>
      <c r="E1607" s="14" t="str">
        <f>"TRIM."&amp;ROUNDDOWN((MONTH(TablaCalendario[[#This Row],[Fecha]])+2)/3,0)</f>
        <v>TRIM.2</v>
      </c>
      <c r="F1607" s="15">
        <f>WEEKDAY(TablaCalendario[[#This Row],[Fecha]],2)</f>
        <v>1</v>
      </c>
      <c r="G1607" s="14" t="str">
        <f>TEXT(TablaCalendario[[#This Row],[Fecha]],"DDDD")</f>
        <v>lunes</v>
      </c>
      <c r="H1607" s="15">
        <f>DAY(TablaCalendario[[#This Row],[Fecha]])</f>
        <v>1</v>
      </c>
    </row>
    <row r="1608" spans="1:8" x14ac:dyDescent="0.4">
      <c r="A1608" s="17">
        <v>39966</v>
      </c>
      <c r="B1608" s="15">
        <f>MONTH(TablaCalendario[[#This Row],[Fecha]])</f>
        <v>6</v>
      </c>
      <c r="C1608" s="14" t="str">
        <f>TEXT(TablaCalendario[[#This Row],[Fecha]],"MMMM")</f>
        <v>junio</v>
      </c>
      <c r="D1608" s="15">
        <f>YEAR(TablaCalendario[[#This Row],[Fecha]])</f>
        <v>2009</v>
      </c>
      <c r="E1608" s="14" t="str">
        <f>"TRIM."&amp;ROUNDDOWN((MONTH(TablaCalendario[[#This Row],[Fecha]])+2)/3,0)</f>
        <v>TRIM.2</v>
      </c>
      <c r="F1608" s="15">
        <f>WEEKDAY(TablaCalendario[[#This Row],[Fecha]],2)</f>
        <v>2</v>
      </c>
      <c r="G1608" s="14" t="str">
        <f>TEXT(TablaCalendario[[#This Row],[Fecha]],"DDDD")</f>
        <v>martes</v>
      </c>
      <c r="H1608" s="15">
        <f>DAY(TablaCalendario[[#This Row],[Fecha]])</f>
        <v>2</v>
      </c>
    </row>
    <row r="1609" spans="1:8" x14ac:dyDescent="0.4">
      <c r="A1609" s="17">
        <v>39967</v>
      </c>
      <c r="B1609" s="15">
        <f>MONTH(TablaCalendario[[#This Row],[Fecha]])</f>
        <v>6</v>
      </c>
      <c r="C1609" s="14" t="str">
        <f>TEXT(TablaCalendario[[#This Row],[Fecha]],"MMMM")</f>
        <v>junio</v>
      </c>
      <c r="D1609" s="15">
        <f>YEAR(TablaCalendario[[#This Row],[Fecha]])</f>
        <v>2009</v>
      </c>
      <c r="E1609" s="14" t="str">
        <f>"TRIM."&amp;ROUNDDOWN((MONTH(TablaCalendario[[#This Row],[Fecha]])+2)/3,0)</f>
        <v>TRIM.2</v>
      </c>
      <c r="F1609" s="15">
        <f>WEEKDAY(TablaCalendario[[#This Row],[Fecha]],2)</f>
        <v>3</v>
      </c>
      <c r="G1609" s="14" t="str">
        <f>TEXT(TablaCalendario[[#This Row],[Fecha]],"DDDD")</f>
        <v>miércoles</v>
      </c>
      <c r="H1609" s="15">
        <f>DAY(TablaCalendario[[#This Row],[Fecha]])</f>
        <v>3</v>
      </c>
    </row>
    <row r="1610" spans="1:8" x14ac:dyDescent="0.4">
      <c r="A1610" s="17">
        <v>39968</v>
      </c>
      <c r="B1610" s="15">
        <f>MONTH(TablaCalendario[[#This Row],[Fecha]])</f>
        <v>6</v>
      </c>
      <c r="C1610" s="14" t="str">
        <f>TEXT(TablaCalendario[[#This Row],[Fecha]],"MMMM")</f>
        <v>junio</v>
      </c>
      <c r="D1610" s="15">
        <f>YEAR(TablaCalendario[[#This Row],[Fecha]])</f>
        <v>2009</v>
      </c>
      <c r="E1610" s="14" t="str">
        <f>"TRIM."&amp;ROUNDDOWN((MONTH(TablaCalendario[[#This Row],[Fecha]])+2)/3,0)</f>
        <v>TRIM.2</v>
      </c>
      <c r="F1610" s="15">
        <f>WEEKDAY(TablaCalendario[[#This Row],[Fecha]],2)</f>
        <v>4</v>
      </c>
      <c r="G1610" s="14" t="str">
        <f>TEXT(TablaCalendario[[#This Row],[Fecha]],"DDDD")</f>
        <v>jueves</v>
      </c>
      <c r="H1610" s="15">
        <f>DAY(TablaCalendario[[#This Row],[Fecha]])</f>
        <v>4</v>
      </c>
    </row>
    <row r="1611" spans="1:8" x14ac:dyDescent="0.4">
      <c r="A1611" s="17">
        <v>39969</v>
      </c>
      <c r="B1611" s="15">
        <f>MONTH(TablaCalendario[[#This Row],[Fecha]])</f>
        <v>6</v>
      </c>
      <c r="C1611" s="14" t="str">
        <f>TEXT(TablaCalendario[[#This Row],[Fecha]],"MMMM")</f>
        <v>junio</v>
      </c>
      <c r="D1611" s="15">
        <f>YEAR(TablaCalendario[[#This Row],[Fecha]])</f>
        <v>2009</v>
      </c>
      <c r="E1611" s="14" t="str">
        <f>"TRIM."&amp;ROUNDDOWN((MONTH(TablaCalendario[[#This Row],[Fecha]])+2)/3,0)</f>
        <v>TRIM.2</v>
      </c>
      <c r="F1611" s="15">
        <f>WEEKDAY(TablaCalendario[[#This Row],[Fecha]],2)</f>
        <v>5</v>
      </c>
      <c r="G1611" s="14" t="str">
        <f>TEXT(TablaCalendario[[#This Row],[Fecha]],"DDDD")</f>
        <v>viernes</v>
      </c>
      <c r="H1611" s="15">
        <f>DAY(TablaCalendario[[#This Row],[Fecha]])</f>
        <v>5</v>
      </c>
    </row>
    <row r="1612" spans="1:8" x14ac:dyDescent="0.4">
      <c r="A1612" s="17">
        <v>39970</v>
      </c>
      <c r="B1612" s="15">
        <f>MONTH(TablaCalendario[[#This Row],[Fecha]])</f>
        <v>6</v>
      </c>
      <c r="C1612" s="14" t="str">
        <f>TEXT(TablaCalendario[[#This Row],[Fecha]],"MMMM")</f>
        <v>junio</v>
      </c>
      <c r="D1612" s="15">
        <f>YEAR(TablaCalendario[[#This Row],[Fecha]])</f>
        <v>2009</v>
      </c>
      <c r="E1612" s="14" t="str">
        <f>"TRIM."&amp;ROUNDDOWN((MONTH(TablaCalendario[[#This Row],[Fecha]])+2)/3,0)</f>
        <v>TRIM.2</v>
      </c>
      <c r="F1612" s="15">
        <f>WEEKDAY(TablaCalendario[[#This Row],[Fecha]],2)</f>
        <v>6</v>
      </c>
      <c r="G1612" s="14" t="str">
        <f>TEXT(TablaCalendario[[#This Row],[Fecha]],"DDDD")</f>
        <v>sábado</v>
      </c>
      <c r="H1612" s="15">
        <f>DAY(TablaCalendario[[#This Row],[Fecha]])</f>
        <v>6</v>
      </c>
    </row>
    <row r="1613" spans="1:8" x14ac:dyDescent="0.4">
      <c r="A1613" s="17">
        <v>39971</v>
      </c>
      <c r="B1613" s="15">
        <f>MONTH(TablaCalendario[[#This Row],[Fecha]])</f>
        <v>6</v>
      </c>
      <c r="C1613" s="14" t="str">
        <f>TEXT(TablaCalendario[[#This Row],[Fecha]],"MMMM")</f>
        <v>junio</v>
      </c>
      <c r="D1613" s="15">
        <f>YEAR(TablaCalendario[[#This Row],[Fecha]])</f>
        <v>2009</v>
      </c>
      <c r="E1613" s="14" t="str">
        <f>"TRIM."&amp;ROUNDDOWN((MONTH(TablaCalendario[[#This Row],[Fecha]])+2)/3,0)</f>
        <v>TRIM.2</v>
      </c>
      <c r="F1613" s="15">
        <f>WEEKDAY(TablaCalendario[[#This Row],[Fecha]],2)</f>
        <v>7</v>
      </c>
      <c r="G1613" s="14" t="str">
        <f>TEXT(TablaCalendario[[#This Row],[Fecha]],"DDDD")</f>
        <v>domingo</v>
      </c>
      <c r="H1613" s="15">
        <f>DAY(TablaCalendario[[#This Row],[Fecha]])</f>
        <v>7</v>
      </c>
    </row>
    <row r="1614" spans="1:8" x14ac:dyDescent="0.4">
      <c r="A1614" s="17">
        <v>39972</v>
      </c>
      <c r="B1614" s="15">
        <f>MONTH(TablaCalendario[[#This Row],[Fecha]])</f>
        <v>6</v>
      </c>
      <c r="C1614" s="14" t="str">
        <f>TEXT(TablaCalendario[[#This Row],[Fecha]],"MMMM")</f>
        <v>junio</v>
      </c>
      <c r="D1614" s="15">
        <f>YEAR(TablaCalendario[[#This Row],[Fecha]])</f>
        <v>2009</v>
      </c>
      <c r="E1614" s="14" t="str">
        <f>"TRIM."&amp;ROUNDDOWN((MONTH(TablaCalendario[[#This Row],[Fecha]])+2)/3,0)</f>
        <v>TRIM.2</v>
      </c>
      <c r="F1614" s="15">
        <f>WEEKDAY(TablaCalendario[[#This Row],[Fecha]],2)</f>
        <v>1</v>
      </c>
      <c r="G1614" s="14" t="str">
        <f>TEXT(TablaCalendario[[#This Row],[Fecha]],"DDDD")</f>
        <v>lunes</v>
      </c>
      <c r="H1614" s="15">
        <f>DAY(TablaCalendario[[#This Row],[Fecha]])</f>
        <v>8</v>
      </c>
    </row>
    <row r="1615" spans="1:8" x14ac:dyDescent="0.4">
      <c r="A1615" s="17">
        <v>39973</v>
      </c>
      <c r="B1615" s="15">
        <f>MONTH(TablaCalendario[[#This Row],[Fecha]])</f>
        <v>6</v>
      </c>
      <c r="C1615" s="14" t="str">
        <f>TEXT(TablaCalendario[[#This Row],[Fecha]],"MMMM")</f>
        <v>junio</v>
      </c>
      <c r="D1615" s="15">
        <f>YEAR(TablaCalendario[[#This Row],[Fecha]])</f>
        <v>2009</v>
      </c>
      <c r="E1615" s="14" t="str">
        <f>"TRIM."&amp;ROUNDDOWN((MONTH(TablaCalendario[[#This Row],[Fecha]])+2)/3,0)</f>
        <v>TRIM.2</v>
      </c>
      <c r="F1615" s="15">
        <f>WEEKDAY(TablaCalendario[[#This Row],[Fecha]],2)</f>
        <v>2</v>
      </c>
      <c r="G1615" s="14" t="str">
        <f>TEXT(TablaCalendario[[#This Row],[Fecha]],"DDDD")</f>
        <v>martes</v>
      </c>
      <c r="H1615" s="15">
        <f>DAY(TablaCalendario[[#This Row],[Fecha]])</f>
        <v>9</v>
      </c>
    </row>
    <row r="1616" spans="1:8" x14ac:dyDescent="0.4">
      <c r="A1616" s="17">
        <v>39974</v>
      </c>
      <c r="B1616" s="15">
        <f>MONTH(TablaCalendario[[#This Row],[Fecha]])</f>
        <v>6</v>
      </c>
      <c r="C1616" s="14" t="str">
        <f>TEXT(TablaCalendario[[#This Row],[Fecha]],"MMMM")</f>
        <v>junio</v>
      </c>
      <c r="D1616" s="15">
        <f>YEAR(TablaCalendario[[#This Row],[Fecha]])</f>
        <v>2009</v>
      </c>
      <c r="E1616" s="14" t="str">
        <f>"TRIM."&amp;ROUNDDOWN((MONTH(TablaCalendario[[#This Row],[Fecha]])+2)/3,0)</f>
        <v>TRIM.2</v>
      </c>
      <c r="F1616" s="15">
        <f>WEEKDAY(TablaCalendario[[#This Row],[Fecha]],2)</f>
        <v>3</v>
      </c>
      <c r="G1616" s="14" t="str">
        <f>TEXT(TablaCalendario[[#This Row],[Fecha]],"DDDD")</f>
        <v>miércoles</v>
      </c>
      <c r="H1616" s="15">
        <f>DAY(TablaCalendario[[#This Row],[Fecha]])</f>
        <v>10</v>
      </c>
    </row>
    <row r="1617" spans="1:8" x14ac:dyDescent="0.4">
      <c r="A1617" s="17">
        <v>39975</v>
      </c>
      <c r="B1617" s="15">
        <f>MONTH(TablaCalendario[[#This Row],[Fecha]])</f>
        <v>6</v>
      </c>
      <c r="C1617" s="14" t="str">
        <f>TEXT(TablaCalendario[[#This Row],[Fecha]],"MMMM")</f>
        <v>junio</v>
      </c>
      <c r="D1617" s="15">
        <f>YEAR(TablaCalendario[[#This Row],[Fecha]])</f>
        <v>2009</v>
      </c>
      <c r="E1617" s="14" t="str">
        <f>"TRIM."&amp;ROUNDDOWN((MONTH(TablaCalendario[[#This Row],[Fecha]])+2)/3,0)</f>
        <v>TRIM.2</v>
      </c>
      <c r="F1617" s="15">
        <f>WEEKDAY(TablaCalendario[[#This Row],[Fecha]],2)</f>
        <v>4</v>
      </c>
      <c r="G1617" s="14" t="str">
        <f>TEXT(TablaCalendario[[#This Row],[Fecha]],"DDDD")</f>
        <v>jueves</v>
      </c>
      <c r="H1617" s="15">
        <f>DAY(TablaCalendario[[#This Row],[Fecha]])</f>
        <v>11</v>
      </c>
    </row>
    <row r="1618" spans="1:8" x14ac:dyDescent="0.4">
      <c r="A1618" s="17">
        <v>39976</v>
      </c>
      <c r="B1618" s="15">
        <f>MONTH(TablaCalendario[[#This Row],[Fecha]])</f>
        <v>6</v>
      </c>
      <c r="C1618" s="14" t="str">
        <f>TEXT(TablaCalendario[[#This Row],[Fecha]],"MMMM")</f>
        <v>junio</v>
      </c>
      <c r="D1618" s="15">
        <f>YEAR(TablaCalendario[[#This Row],[Fecha]])</f>
        <v>2009</v>
      </c>
      <c r="E1618" s="14" t="str">
        <f>"TRIM."&amp;ROUNDDOWN((MONTH(TablaCalendario[[#This Row],[Fecha]])+2)/3,0)</f>
        <v>TRIM.2</v>
      </c>
      <c r="F1618" s="15">
        <f>WEEKDAY(TablaCalendario[[#This Row],[Fecha]],2)</f>
        <v>5</v>
      </c>
      <c r="G1618" s="14" t="str">
        <f>TEXT(TablaCalendario[[#This Row],[Fecha]],"DDDD")</f>
        <v>viernes</v>
      </c>
      <c r="H1618" s="15">
        <f>DAY(TablaCalendario[[#This Row],[Fecha]])</f>
        <v>12</v>
      </c>
    </row>
    <row r="1619" spans="1:8" x14ac:dyDescent="0.4">
      <c r="A1619" s="17">
        <v>39977</v>
      </c>
      <c r="B1619" s="15">
        <f>MONTH(TablaCalendario[[#This Row],[Fecha]])</f>
        <v>6</v>
      </c>
      <c r="C1619" s="14" t="str">
        <f>TEXT(TablaCalendario[[#This Row],[Fecha]],"MMMM")</f>
        <v>junio</v>
      </c>
      <c r="D1619" s="15">
        <f>YEAR(TablaCalendario[[#This Row],[Fecha]])</f>
        <v>2009</v>
      </c>
      <c r="E1619" s="14" t="str">
        <f>"TRIM."&amp;ROUNDDOWN((MONTH(TablaCalendario[[#This Row],[Fecha]])+2)/3,0)</f>
        <v>TRIM.2</v>
      </c>
      <c r="F1619" s="15">
        <f>WEEKDAY(TablaCalendario[[#This Row],[Fecha]],2)</f>
        <v>6</v>
      </c>
      <c r="G1619" s="14" t="str">
        <f>TEXT(TablaCalendario[[#This Row],[Fecha]],"DDDD")</f>
        <v>sábado</v>
      </c>
      <c r="H1619" s="15">
        <f>DAY(TablaCalendario[[#This Row],[Fecha]])</f>
        <v>13</v>
      </c>
    </row>
    <row r="1620" spans="1:8" x14ac:dyDescent="0.4">
      <c r="A1620" s="17">
        <v>39978</v>
      </c>
      <c r="B1620" s="15">
        <f>MONTH(TablaCalendario[[#This Row],[Fecha]])</f>
        <v>6</v>
      </c>
      <c r="C1620" s="14" t="str">
        <f>TEXT(TablaCalendario[[#This Row],[Fecha]],"MMMM")</f>
        <v>junio</v>
      </c>
      <c r="D1620" s="15">
        <f>YEAR(TablaCalendario[[#This Row],[Fecha]])</f>
        <v>2009</v>
      </c>
      <c r="E1620" s="14" t="str">
        <f>"TRIM."&amp;ROUNDDOWN((MONTH(TablaCalendario[[#This Row],[Fecha]])+2)/3,0)</f>
        <v>TRIM.2</v>
      </c>
      <c r="F1620" s="15">
        <f>WEEKDAY(TablaCalendario[[#This Row],[Fecha]],2)</f>
        <v>7</v>
      </c>
      <c r="G1620" s="14" t="str">
        <f>TEXT(TablaCalendario[[#This Row],[Fecha]],"DDDD")</f>
        <v>domingo</v>
      </c>
      <c r="H1620" s="15">
        <f>DAY(TablaCalendario[[#This Row],[Fecha]])</f>
        <v>14</v>
      </c>
    </row>
    <row r="1621" spans="1:8" x14ac:dyDescent="0.4">
      <c r="A1621" s="17">
        <v>39979</v>
      </c>
      <c r="B1621" s="15">
        <f>MONTH(TablaCalendario[[#This Row],[Fecha]])</f>
        <v>6</v>
      </c>
      <c r="C1621" s="14" t="str">
        <f>TEXT(TablaCalendario[[#This Row],[Fecha]],"MMMM")</f>
        <v>junio</v>
      </c>
      <c r="D1621" s="15">
        <f>YEAR(TablaCalendario[[#This Row],[Fecha]])</f>
        <v>2009</v>
      </c>
      <c r="E1621" s="14" t="str">
        <f>"TRIM."&amp;ROUNDDOWN((MONTH(TablaCalendario[[#This Row],[Fecha]])+2)/3,0)</f>
        <v>TRIM.2</v>
      </c>
      <c r="F1621" s="15">
        <f>WEEKDAY(TablaCalendario[[#This Row],[Fecha]],2)</f>
        <v>1</v>
      </c>
      <c r="G1621" s="14" t="str">
        <f>TEXT(TablaCalendario[[#This Row],[Fecha]],"DDDD")</f>
        <v>lunes</v>
      </c>
      <c r="H1621" s="15">
        <f>DAY(TablaCalendario[[#This Row],[Fecha]])</f>
        <v>15</v>
      </c>
    </row>
    <row r="1622" spans="1:8" x14ac:dyDescent="0.4">
      <c r="A1622" s="17">
        <v>39980</v>
      </c>
      <c r="B1622" s="15">
        <f>MONTH(TablaCalendario[[#This Row],[Fecha]])</f>
        <v>6</v>
      </c>
      <c r="C1622" s="14" t="str">
        <f>TEXT(TablaCalendario[[#This Row],[Fecha]],"MMMM")</f>
        <v>junio</v>
      </c>
      <c r="D1622" s="15">
        <f>YEAR(TablaCalendario[[#This Row],[Fecha]])</f>
        <v>2009</v>
      </c>
      <c r="E1622" s="14" t="str">
        <f>"TRIM."&amp;ROUNDDOWN((MONTH(TablaCalendario[[#This Row],[Fecha]])+2)/3,0)</f>
        <v>TRIM.2</v>
      </c>
      <c r="F1622" s="15">
        <f>WEEKDAY(TablaCalendario[[#This Row],[Fecha]],2)</f>
        <v>2</v>
      </c>
      <c r="G1622" s="14" t="str">
        <f>TEXT(TablaCalendario[[#This Row],[Fecha]],"DDDD")</f>
        <v>martes</v>
      </c>
      <c r="H1622" s="15">
        <f>DAY(TablaCalendario[[#This Row],[Fecha]])</f>
        <v>16</v>
      </c>
    </row>
    <row r="1623" spans="1:8" x14ac:dyDescent="0.4">
      <c r="A1623" s="17">
        <v>39981</v>
      </c>
      <c r="B1623" s="15">
        <f>MONTH(TablaCalendario[[#This Row],[Fecha]])</f>
        <v>6</v>
      </c>
      <c r="C1623" s="14" t="str">
        <f>TEXT(TablaCalendario[[#This Row],[Fecha]],"MMMM")</f>
        <v>junio</v>
      </c>
      <c r="D1623" s="15">
        <f>YEAR(TablaCalendario[[#This Row],[Fecha]])</f>
        <v>2009</v>
      </c>
      <c r="E1623" s="14" t="str">
        <f>"TRIM."&amp;ROUNDDOWN((MONTH(TablaCalendario[[#This Row],[Fecha]])+2)/3,0)</f>
        <v>TRIM.2</v>
      </c>
      <c r="F1623" s="15">
        <f>WEEKDAY(TablaCalendario[[#This Row],[Fecha]],2)</f>
        <v>3</v>
      </c>
      <c r="G1623" s="14" t="str">
        <f>TEXT(TablaCalendario[[#This Row],[Fecha]],"DDDD")</f>
        <v>miércoles</v>
      </c>
      <c r="H1623" s="15">
        <f>DAY(TablaCalendario[[#This Row],[Fecha]])</f>
        <v>17</v>
      </c>
    </row>
    <row r="1624" spans="1:8" x14ac:dyDescent="0.4">
      <c r="A1624" s="17">
        <v>39982</v>
      </c>
      <c r="B1624" s="15">
        <f>MONTH(TablaCalendario[[#This Row],[Fecha]])</f>
        <v>6</v>
      </c>
      <c r="C1624" s="14" t="str">
        <f>TEXT(TablaCalendario[[#This Row],[Fecha]],"MMMM")</f>
        <v>junio</v>
      </c>
      <c r="D1624" s="15">
        <f>YEAR(TablaCalendario[[#This Row],[Fecha]])</f>
        <v>2009</v>
      </c>
      <c r="E1624" s="14" t="str">
        <f>"TRIM."&amp;ROUNDDOWN((MONTH(TablaCalendario[[#This Row],[Fecha]])+2)/3,0)</f>
        <v>TRIM.2</v>
      </c>
      <c r="F1624" s="15">
        <f>WEEKDAY(TablaCalendario[[#This Row],[Fecha]],2)</f>
        <v>4</v>
      </c>
      <c r="G1624" s="14" t="str">
        <f>TEXT(TablaCalendario[[#This Row],[Fecha]],"DDDD")</f>
        <v>jueves</v>
      </c>
      <c r="H1624" s="15">
        <f>DAY(TablaCalendario[[#This Row],[Fecha]])</f>
        <v>18</v>
      </c>
    </row>
    <row r="1625" spans="1:8" x14ac:dyDescent="0.4">
      <c r="A1625" s="17">
        <v>39983</v>
      </c>
      <c r="B1625" s="15">
        <f>MONTH(TablaCalendario[[#This Row],[Fecha]])</f>
        <v>6</v>
      </c>
      <c r="C1625" s="14" t="str">
        <f>TEXT(TablaCalendario[[#This Row],[Fecha]],"MMMM")</f>
        <v>junio</v>
      </c>
      <c r="D1625" s="15">
        <f>YEAR(TablaCalendario[[#This Row],[Fecha]])</f>
        <v>2009</v>
      </c>
      <c r="E1625" s="14" t="str">
        <f>"TRIM."&amp;ROUNDDOWN((MONTH(TablaCalendario[[#This Row],[Fecha]])+2)/3,0)</f>
        <v>TRIM.2</v>
      </c>
      <c r="F1625" s="15">
        <f>WEEKDAY(TablaCalendario[[#This Row],[Fecha]],2)</f>
        <v>5</v>
      </c>
      <c r="G1625" s="14" t="str">
        <f>TEXT(TablaCalendario[[#This Row],[Fecha]],"DDDD")</f>
        <v>viernes</v>
      </c>
      <c r="H1625" s="15">
        <f>DAY(TablaCalendario[[#This Row],[Fecha]])</f>
        <v>19</v>
      </c>
    </row>
    <row r="1626" spans="1:8" x14ac:dyDescent="0.4">
      <c r="A1626" s="17">
        <v>39984</v>
      </c>
      <c r="B1626" s="15">
        <f>MONTH(TablaCalendario[[#This Row],[Fecha]])</f>
        <v>6</v>
      </c>
      <c r="C1626" s="14" t="str">
        <f>TEXT(TablaCalendario[[#This Row],[Fecha]],"MMMM")</f>
        <v>junio</v>
      </c>
      <c r="D1626" s="15">
        <f>YEAR(TablaCalendario[[#This Row],[Fecha]])</f>
        <v>2009</v>
      </c>
      <c r="E1626" s="14" t="str">
        <f>"TRIM."&amp;ROUNDDOWN((MONTH(TablaCalendario[[#This Row],[Fecha]])+2)/3,0)</f>
        <v>TRIM.2</v>
      </c>
      <c r="F1626" s="15">
        <f>WEEKDAY(TablaCalendario[[#This Row],[Fecha]],2)</f>
        <v>6</v>
      </c>
      <c r="G1626" s="14" t="str">
        <f>TEXT(TablaCalendario[[#This Row],[Fecha]],"DDDD")</f>
        <v>sábado</v>
      </c>
      <c r="H1626" s="15">
        <f>DAY(TablaCalendario[[#This Row],[Fecha]])</f>
        <v>20</v>
      </c>
    </row>
    <row r="1627" spans="1:8" x14ac:dyDescent="0.4">
      <c r="A1627" s="17">
        <v>39985</v>
      </c>
      <c r="B1627" s="15">
        <f>MONTH(TablaCalendario[[#This Row],[Fecha]])</f>
        <v>6</v>
      </c>
      <c r="C1627" s="14" t="str">
        <f>TEXT(TablaCalendario[[#This Row],[Fecha]],"MMMM")</f>
        <v>junio</v>
      </c>
      <c r="D1627" s="15">
        <f>YEAR(TablaCalendario[[#This Row],[Fecha]])</f>
        <v>2009</v>
      </c>
      <c r="E1627" s="14" t="str">
        <f>"TRIM."&amp;ROUNDDOWN((MONTH(TablaCalendario[[#This Row],[Fecha]])+2)/3,0)</f>
        <v>TRIM.2</v>
      </c>
      <c r="F1627" s="15">
        <f>WEEKDAY(TablaCalendario[[#This Row],[Fecha]],2)</f>
        <v>7</v>
      </c>
      <c r="G1627" s="14" t="str">
        <f>TEXT(TablaCalendario[[#This Row],[Fecha]],"DDDD")</f>
        <v>domingo</v>
      </c>
      <c r="H1627" s="15">
        <f>DAY(TablaCalendario[[#This Row],[Fecha]])</f>
        <v>21</v>
      </c>
    </row>
    <row r="1628" spans="1:8" x14ac:dyDescent="0.4">
      <c r="A1628" s="17">
        <v>39986</v>
      </c>
      <c r="B1628" s="15">
        <f>MONTH(TablaCalendario[[#This Row],[Fecha]])</f>
        <v>6</v>
      </c>
      <c r="C1628" s="14" t="str">
        <f>TEXT(TablaCalendario[[#This Row],[Fecha]],"MMMM")</f>
        <v>junio</v>
      </c>
      <c r="D1628" s="15">
        <f>YEAR(TablaCalendario[[#This Row],[Fecha]])</f>
        <v>2009</v>
      </c>
      <c r="E1628" s="14" t="str">
        <f>"TRIM."&amp;ROUNDDOWN((MONTH(TablaCalendario[[#This Row],[Fecha]])+2)/3,0)</f>
        <v>TRIM.2</v>
      </c>
      <c r="F1628" s="15">
        <f>WEEKDAY(TablaCalendario[[#This Row],[Fecha]],2)</f>
        <v>1</v>
      </c>
      <c r="G1628" s="14" t="str">
        <f>TEXT(TablaCalendario[[#This Row],[Fecha]],"DDDD")</f>
        <v>lunes</v>
      </c>
      <c r="H1628" s="15">
        <f>DAY(TablaCalendario[[#This Row],[Fecha]])</f>
        <v>22</v>
      </c>
    </row>
    <row r="1629" spans="1:8" x14ac:dyDescent="0.4">
      <c r="A1629" s="17">
        <v>39987</v>
      </c>
      <c r="B1629" s="15">
        <f>MONTH(TablaCalendario[[#This Row],[Fecha]])</f>
        <v>6</v>
      </c>
      <c r="C1629" s="14" t="str">
        <f>TEXT(TablaCalendario[[#This Row],[Fecha]],"MMMM")</f>
        <v>junio</v>
      </c>
      <c r="D1629" s="15">
        <f>YEAR(TablaCalendario[[#This Row],[Fecha]])</f>
        <v>2009</v>
      </c>
      <c r="E1629" s="14" t="str">
        <f>"TRIM."&amp;ROUNDDOWN((MONTH(TablaCalendario[[#This Row],[Fecha]])+2)/3,0)</f>
        <v>TRIM.2</v>
      </c>
      <c r="F1629" s="15">
        <f>WEEKDAY(TablaCalendario[[#This Row],[Fecha]],2)</f>
        <v>2</v>
      </c>
      <c r="G1629" s="14" t="str">
        <f>TEXT(TablaCalendario[[#This Row],[Fecha]],"DDDD")</f>
        <v>martes</v>
      </c>
      <c r="H1629" s="15">
        <f>DAY(TablaCalendario[[#This Row],[Fecha]])</f>
        <v>23</v>
      </c>
    </row>
    <row r="1630" spans="1:8" x14ac:dyDescent="0.4">
      <c r="A1630" s="17">
        <v>39988</v>
      </c>
      <c r="B1630" s="15">
        <f>MONTH(TablaCalendario[[#This Row],[Fecha]])</f>
        <v>6</v>
      </c>
      <c r="C1630" s="14" t="str">
        <f>TEXT(TablaCalendario[[#This Row],[Fecha]],"MMMM")</f>
        <v>junio</v>
      </c>
      <c r="D1630" s="15">
        <f>YEAR(TablaCalendario[[#This Row],[Fecha]])</f>
        <v>2009</v>
      </c>
      <c r="E1630" s="14" t="str">
        <f>"TRIM."&amp;ROUNDDOWN((MONTH(TablaCalendario[[#This Row],[Fecha]])+2)/3,0)</f>
        <v>TRIM.2</v>
      </c>
      <c r="F1630" s="15">
        <f>WEEKDAY(TablaCalendario[[#This Row],[Fecha]],2)</f>
        <v>3</v>
      </c>
      <c r="G1630" s="14" t="str">
        <f>TEXT(TablaCalendario[[#This Row],[Fecha]],"DDDD")</f>
        <v>miércoles</v>
      </c>
      <c r="H1630" s="15">
        <f>DAY(TablaCalendario[[#This Row],[Fecha]])</f>
        <v>24</v>
      </c>
    </row>
    <row r="1631" spans="1:8" x14ac:dyDescent="0.4">
      <c r="A1631" s="17">
        <v>39989</v>
      </c>
      <c r="B1631" s="15">
        <f>MONTH(TablaCalendario[[#This Row],[Fecha]])</f>
        <v>6</v>
      </c>
      <c r="C1631" s="14" t="str">
        <f>TEXT(TablaCalendario[[#This Row],[Fecha]],"MMMM")</f>
        <v>junio</v>
      </c>
      <c r="D1631" s="15">
        <f>YEAR(TablaCalendario[[#This Row],[Fecha]])</f>
        <v>2009</v>
      </c>
      <c r="E1631" s="14" t="str">
        <f>"TRIM."&amp;ROUNDDOWN((MONTH(TablaCalendario[[#This Row],[Fecha]])+2)/3,0)</f>
        <v>TRIM.2</v>
      </c>
      <c r="F1631" s="15">
        <f>WEEKDAY(TablaCalendario[[#This Row],[Fecha]],2)</f>
        <v>4</v>
      </c>
      <c r="G1631" s="14" t="str">
        <f>TEXT(TablaCalendario[[#This Row],[Fecha]],"DDDD")</f>
        <v>jueves</v>
      </c>
      <c r="H1631" s="15">
        <f>DAY(TablaCalendario[[#This Row],[Fecha]])</f>
        <v>25</v>
      </c>
    </row>
    <row r="1632" spans="1:8" x14ac:dyDescent="0.4">
      <c r="A1632" s="17">
        <v>39990</v>
      </c>
      <c r="B1632" s="15">
        <f>MONTH(TablaCalendario[[#This Row],[Fecha]])</f>
        <v>6</v>
      </c>
      <c r="C1632" s="14" t="str">
        <f>TEXT(TablaCalendario[[#This Row],[Fecha]],"MMMM")</f>
        <v>junio</v>
      </c>
      <c r="D1632" s="15">
        <f>YEAR(TablaCalendario[[#This Row],[Fecha]])</f>
        <v>2009</v>
      </c>
      <c r="E1632" s="14" t="str">
        <f>"TRIM."&amp;ROUNDDOWN((MONTH(TablaCalendario[[#This Row],[Fecha]])+2)/3,0)</f>
        <v>TRIM.2</v>
      </c>
      <c r="F1632" s="15">
        <f>WEEKDAY(TablaCalendario[[#This Row],[Fecha]],2)</f>
        <v>5</v>
      </c>
      <c r="G1632" s="14" t="str">
        <f>TEXT(TablaCalendario[[#This Row],[Fecha]],"DDDD")</f>
        <v>viernes</v>
      </c>
      <c r="H1632" s="15">
        <f>DAY(TablaCalendario[[#This Row],[Fecha]])</f>
        <v>26</v>
      </c>
    </row>
    <row r="1633" spans="1:8" x14ac:dyDescent="0.4">
      <c r="A1633" s="17">
        <v>39991</v>
      </c>
      <c r="B1633" s="15">
        <f>MONTH(TablaCalendario[[#This Row],[Fecha]])</f>
        <v>6</v>
      </c>
      <c r="C1633" s="14" t="str">
        <f>TEXT(TablaCalendario[[#This Row],[Fecha]],"MMMM")</f>
        <v>junio</v>
      </c>
      <c r="D1633" s="15">
        <f>YEAR(TablaCalendario[[#This Row],[Fecha]])</f>
        <v>2009</v>
      </c>
      <c r="E1633" s="14" t="str">
        <f>"TRIM."&amp;ROUNDDOWN((MONTH(TablaCalendario[[#This Row],[Fecha]])+2)/3,0)</f>
        <v>TRIM.2</v>
      </c>
      <c r="F1633" s="15">
        <f>WEEKDAY(TablaCalendario[[#This Row],[Fecha]],2)</f>
        <v>6</v>
      </c>
      <c r="G1633" s="14" t="str">
        <f>TEXT(TablaCalendario[[#This Row],[Fecha]],"DDDD")</f>
        <v>sábado</v>
      </c>
      <c r="H1633" s="15">
        <f>DAY(TablaCalendario[[#This Row],[Fecha]])</f>
        <v>27</v>
      </c>
    </row>
    <row r="1634" spans="1:8" x14ac:dyDescent="0.4">
      <c r="A1634" s="17">
        <v>39992</v>
      </c>
      <c r="B1634" s="15">
        <f>MONTH(TablaCalendario[[#This Row],[Fecha]])</f>
        <v>6</v>
      </c>
      <c r="C1634" s="14" t="str">
        <f>TEXT(TablaCalendario[[#This Row],[Fecha]],"MMMM")</f>
        <v>junio</v>
      </c>
      <c r="D1634" s="15">
        <f>YEAR(TablaCalendario[[#This Row],[Fecha]])</f>
        <v>2009</v>
      </c>
      <c r="E1634" s="14" t="str">
        <f>"TRIM."&amp;ROUNDDOWN((MONTH(TablaCalendario[[#This Row],[Fecha]])+2)/3,0)</f>
        <v>TRIM.2</v>
      </c>
      <c r="F1634" s="15">
        <f>WEEKDAY(TablaCalendario[[#This Row],[Fecha]],2)</f>
        <v>7</v>
      </c>
      <c r="G1634" s="14" t="str">
        <f>TEXT(TablaCalendario[[#This Row],[Fecha]],"DDDD")</f>
        <v>domingo</v>
      </c>
      <c r="H1634" s="15">
        <f>DAY(TablaCalendario[[#This Row],[Fecha]])</f>
        <v>28</v>
      </c>
    </row>
    <row r="1635" spans="1:8" x14ac:dyDescent="0.4">
      <c r="A1635" s="17">
        <v>39993</v>
      </c>
      <c r="B1635" s="15">
        <f>MONTH(TablaCalendario[[#This Row],[Fecha]])</f>
        <v>6</v>
      </c>
      <c r="C1635" s="14" t="str">
        <f>TEXT(TablaCalendario[[#This Row],[Fecha]],"MMMM")</f>
        <v>junio</v>
      </c>
      <c r="D1635" s="15">
        <f>YEAR(TablaCalendario[[#This Row],[Fecha]])</f>
        <v>2009</v>
      </c>
      <c r="E1635" s="14" t="str">
        <f>"TRIM."&amp;ROUNDDOWN((MONTH(TablaCalendario[[#This Row],[Fecha]])+2)/3,0)</f>
        <v>TRIM.2</v>
      </c>
      <c r="F1635" s="15">
        <f>WEEKDAY(TablaCalendario[[#This Row],[Fecha]],2)</f>
        <v>1</v>
      </c>
      <c r="G1635" s="14" t="str">
        <f>TEXT(TablaCalendario[[#This Row],[Fecha]],"DDDD")</f>
        <v>lunes</v>
      </c>
      <c r="H1635" s="15">
        <f>DAY(TablaCalendario[[#This Row],[Fecha]])</f>
        <v>29</v>
      </c>
    </row>
    <row r="1636" spans="1:8" x14ac:dyDescent="0.4">
      <c r="A1636" s="17">
        <v>39994</v>
      </c>
      <c r="B1636" s="15">
        <f>MONTH(TablaCalendario[[#This Row],[Fecha]])</f>
        <v>6</v>
      </c>
      <c r="C1636" s="14" t="str">
        <f>TEXT(TablaCalendario[[#This Row],[Fecha]],"MMMM")</f>
        <v>junio</v>
      </c>
      <c r="D1636" s="15">
        <f>YEAR(TablaCalendario[[#This Row],[Fecha]])</f>
        <v>2009</v>
      </c>
      <c r="E1636" s="14" t="str">
        <f>"TRIM."&amp;ROUNDDOWN((MONTH(TablaCalendario[[#This Row],[Fecha]])+2)/3,0)</f>
        <v>TRIM.2</v>
      </c>
      <c r="F1636" s="15">
        <f>WEEKDAY(TablaCalendario[[#This Row],[Fecha]],2)</f>
        <v>2</v>
      </c>
      <c r="G1636" s="14" t="str">
        <f>TEXT(TablaCalendario[[#This Row],[Fecha]],"DDDD")</f>
        <v>martes</v>
      </c>
      <c r="H1636" s="15">
        <f>DAY(TablaCalendario[[#This Row],[Fecha]])</f>
        <v>30</v>
      </c>
    </row>
    <row r="1637" spans="1:8" x14ac:dyDescent="0.4">
      <c r="A1637" s="17">
        <v>39995</v>
      </c>
      <c r="B1637" s="15">
        <f>MONTH(TablaCalendario[[#This Row],[Fecha]])</f>
        <v>7</v>
      </c>
      <c r="C1637" s="14" t="str">
        <f>TEXT(TablaCalendario[[#This Row],[Fecha]],"MMMM")</f>
        <v>julio</v>
      </c>
      <c r="D1637" s="15">
        <f>YEAR(TablaCalendario[[#This Row],[Fecha]])</f>
        <v>2009</v>
      </c>
      <c r="E1637" s="14" t="str">
        <f>"TRIM."&amp;ROUNDDOWN((MONTH(TablaCalendario[[#This Row],[Fecha]])+2)/3,0)</f>
        <v>TRIM.3</v>
      </c>
      <c r="F1637" s="15">
        <f>WEEKDAY(TablaCalendario[[#This Row],[Fecha]],2)</f>
        <v>3</v>
      </c>
      <c r="G1637" s="14" t="str">
        <f>TEXT(TablaCalendario[[#This Row],[Fecha]],"DDDD")</f>
        <v>miércoles</v>
      </c>
      <c r="H1637" s="15">
        <f>DAY(TablaCalendario[[#This Row],[Fecha]])</f>
        <v>1</v>
      </c>
    </row>
    <row r="1638" spans="1:8" x14ac:dyDescent="0.4">
      <c r="A1638" s="17">
        <v>39996</v>
      </c>
      <c r="B1638" s="15">
        <f>MONTH(TablaCalendario[[#This Row],[Fecha]])</f>
        <v>7</v>
      </c>
      <c r="C1638" s="14" t="str">
        <f>TEXT(TablaCalendario[[#This Row],[Fecha]],"MMMM")</f>
        <v>julio</v>
      </c>
      <c r="D1638" s="15">
        <f>YEAR(TablaCalendario[[#This Row],[Fecha]])</f>
        <v>2009</v>
      </c>
      <c r="E1638" s="14" t="str">
        <f>"TRIM."&amp;ROUNDDOWN((MONTH(TablaCalendario[[#This Row],[Fecha]])+2)/3,0)</f>
        <v>TRIM.3</v>
      </c>
      <c r="F1638" s="15">
        <f>WEEKDAY(TablaCalendario[[#This Row],[Fecha]],2)</f>
        <v>4</v>
      </c>
      <c r="G1638" s="14" t="str">
        <f>TEXT(TablaCalendario[[#This Row],[Fecha]],"DDDD")</f>
        <v>jueves</v>
      </c>
      <c r="H1638" s="15">
        <f>DAY(TablaCalendario[[#This Row],[Fecha]])</f>
        <v>2</v>
      </c>
    </row>
    <row r="1639" spans="1:8" x14ac:dyDescent="0.4">
      <c r="A1639" s="17">
        <v>39997</v>
      </c>
      <c r="B1639" s="15">
        <f>MONTH(TablaCalendario[[#This Row],[Fecha]])</f>
        <v>7</v>
      </c>
      <c r="C1639" s="14" t="str">
        <f>TEXT(TablaCalendario[[#This Row],[Fecha]],"MMMM")</f>
        <v>julio</v>
      </c>
      <c r="D1639" s="15">
        <f>YEAR(TablaCalendario[[#This Row],[Fecha]])</f>
        <v>2009</v>
      </c>
      <c r="E1639" s="14" t="str">
        <f>"TRIM."&amp;ROUNDDOWN((MONTH(TablaCalendario[[#This Row],[Fecha]])+2)/3,0)</f>
        <v>TRIM.3</v>
      </c>
      <c r="F1639" s="15">
        <f>WEEKDAY(TablaCalendario[[#This Row],[Fecha]],2)</f>
        <v>5</v>
      </c>
      <c r="G1639" s="14" t="str">
        <f>TEXT(TablaCalendario[[#This Row],[Fecha]],"DDDD")</f>
        <v>viernes</v>
      </c>
      <c r="H1639" s="15">
        <f>DAY(TablaCalendario[[#This Row],[Fecha]])</f>
        <v>3</v>
      </c>
    </row>
    <row r="1640" spans="1:8" x14ac:dyDescent="0.4">
      <c r="A1640" s="17">
        <v>39998</v>
      </c>
      <c r="B1640" s="15">
        <f>MONTH(TablaCalendario[[#This Row],[Fecha]])</f>
        <v>7</v>
      </c>
      <c r="C1640" s="14" t="str">
        <f>TEXT(TablaCalendario[[#This Row],[Fecha]],"MMMM")</f>
        <v>julio</v>
      </c>
      <c r="D1640" s="15">
        <f>YEAR(TablaCalendario[[#This Row],[Fecha]])</f>
        <v>2009</v>
      </c>
      <c r="E1640" s="14" t="str">
        <f>"TRIM."&amp;ROUNDDOWN((MONTH(TablaCalendario[[#This Row],[Fecha]])+2)/3,0)</f>
        <v>TRIM.3</v>
      </c>
      <c r="F1640" s="15">
        <f>WEEKDAY(TablaCalendario[[#This Row],[Fecha]],2)</f>
        <v>6</v>
      </c>
      <c r="G1640" s="14" t="str">
        <f>TEXT(TablaCalendario[[#This Row],[Fecha]],"DDDD")</f>
        <v>sábado</v>
      </c>
      <c r="H1640" s="15">
        <f>DAY(TablaCalendario[[#This Row],[Fecha]])</f>
        <v>4</v>
      </c>
    </row>
    <row r="1641" spans="1:8" x14ac:dyDescent="0.4">
      <c r="A1641" s="17">
        <v>39999</v>
      </c>
      <c r="B1641" s="15">
        <f>MONTH(TablaCalendario[[#This Row],[Fecha]])</f>
        <v>7</v>
      </c>
      <c r="C1641" s="14" t="str">
        <f>TEXT(TablaCalendario[[#This Row],[Fecha]],"MMMM")</f>
        <v>julio</v>
      </c>
      <c r="D1641" s="15">
        <f>YEAR(TablaCalendario[[#This Row],[Fecha]])</f>
        <v>2009</v>
      </c>
      <c r="E1641" s="14" t="str">
        <f>"TRIM."&amp;ROUNDDOWN((MONTH(TablaCalendario[[#This Row],[Fecha]])+2)/3,0)</f>
        <v>TRIM.3</v>
      </c>
      <c r="F1641" s="15">
        <f>WEEKDAY(TablaCalendario[[#This Row],[Fecha]],2)</f>
        <v>7</v>
      </c>
      <c r="G1641" s="14" t="str">
        <f>TEXT(TablaCalendario[[#This Row],[Fecha]],"DDDD")</f>
        <v>domingo</v>
      </c>
      <c r="H1641" s="15">
        <f>DAY(TablaCalendario[[#This Row],[Fecha]])</f>
        <v>5</v>
      </c>
    </row>
    <row r="1642" spans="1:8" x14ac:dyDescent="0.4">
      <c r="A1642" s="17">
        <v>40000</v>
      </c>
      <c r="B1642" s="15">
        <f>MONTH(TablaCalendario[[#This Row],[Fecha]])</f>
        <v>7</v>
      </c>
      <c r="C1642" s="14" t="str">
        <f>TEXT(TablaCalendario[[#This Row],[Fecha]],"MMMM")</f>
        <v>julio</v>
      </c>
      <c r="D1642" s="15">
        <f>YEAR(TablaCalendario[[#This Row],[Fecha]])</f>
        <v>2009</v>
      </c>
      <c r="E1642" s="14" t="str">
        <f>"TRIM."&amp;ROUNDDOWN((MONTH(TablaCalendario[[#This Row],[Fecha]])+2)/3,0)</f>
        <v>TRIM.3</v>
      </c>
      <c r="F1642" s="15">
        <f>WEEKDAY(TablaCalendario[[#This Row],[Fecha]],2)</f>
        <v>1</v>
      </c>
      <c r="G1642" s="14" t="str">
        <f>TEXT(TablaCalendario[[#This Row],[Fecha]],"DDDD")</f>
        <v>lunes</v>
      </c>
      <c r="H1642" s="15">
        <f>DAY(TablaCalendario[[#This Row],[Fecha]])</f>
        <v>6</v>
      </c>
    </row>
    <row r="1643" spans="1:8" x14ac:dyDescent="0.4">
      <c r="A1643" s="17">
        <v>40001</v>
      </c>
      <c r="B1643" s="15">
        <f>MONTH(TablaCalendario[[#This Row],[Fecha]])</f>
        <v>7</v>
      </c>
      <c r="C1643" s="14" t="str">
        <f>TEXT(TablaCalendario[[#This Row],[Fecha]],"MMMM")</f>
        <v>julio</v>
      </c>
      <c r="D1643" s="15">
        <f>YEAR(TablaCalendario[[#This Row],[Fecha]])</f>
        <v>2009</v>
      </c>
      <c r="E1643" s="14" t="str">
        <f>"TRIM."&amp;ROUNDDOWN((MONTH(TablaCalendario[[#This Row],[Fecha]])+2)/3,0)</f>
        <v>TRIM.3</v>
      </c>
      <c r="F1643" s="15">
        <f>WEEKDAY(TablaCalendario[[#This Row],[Fecha]],2)</f>
        <v>2</v>
      </c>
      <c r="G1643" s="14" t="str">
        <f>TEXT(TablaCalendario[[#This Row],[Fecha]],"DDDD")</f>
        <v>martes</v>
      </c>
      <c r="H1643" s="15">
        <f>DAY(TablaCalendario[[#This Row],[Fecha]])</f>
        <v>7</v>
      </c>
    </row>
    <row r="1644" spans="1:8" x14ac:dyDescent="0.4">
      <c r="A1644" s="17">
        <v>40002</v>
      </c>
      <c r="B1644" s="15">
        <f>MONTH(TablaCalendario[[#This Row],[Fecha]])</f>
        <v>7</v>
      </c>
      <c r="C1644" s="14" t="str">
        <f>TEXT(TablaCalendario[[#This Row],[Fecha]],"MMMM")</f>
        <v>julio</v>
      </c>
      <c r="D1644" s="15">
        <f>YEAR(TablaCalendario[[#This Row],[Fecha]])</f>
        <v>2009</v>
      </c>
      <c r="E1644" s="14" t="str">
        <f>"TRIM."&amp;ROUNDDOWN((MONTH(TablaCalendario[[#This Row],[Fecha]])+2)/3,0)</f>
        <v>TRIM.3</v>
      </c>
      <c r="F1644" s="15">
        <f>WEEKDAY(TablaCalendario[[#This Row],[Fecha]],2)</f>
        <v>3</v>
      </c>
      <c r="G1644" s="14" t="str">
        <f>TEXT(TablaCalendario[[#This Row],[Fecha]],"DDDD")</f>
        <v>miércoles</v>
      </c>
      <c r="H1644" s="15">
        <f>DAY(TablaCalendario[[#This Row],[Fecha]])</f>
        <v>8</v>
      </c>
    </row>
    <row r="1645" spans="1:8" x14ac:dyDescent="0.4">
      <c r="A1645" s="17">
        <v>40003</v>
      </c>
      <c r="B1645" s="15">
        <f>MONTH(TablaCalendario[[#This Row],[Fecha]])</f>
        <v>7</v>
      </c>
      <c r="C1645" s="14" t="str">
        <f>TEXT(TablaCalendario[[#This Row],[Fecha]],"MMMM")</f>
        <v>julio</v>
      </c>
      <c r="D1645" s="15">
        <f>YEAR(TablaCalendario[[#This Row],[Fecha]])</f>
        <v>2009</v>
      </c>
      <c r="E1645" s="14" t="str">
        <f>"TRIM."&amp;ROUNDDOWN((MONTH(TablaCalendario[[#This Row],[Fecha]])+2)/3,0)</f>
        <v>TRIM.3</v>
      </c>
      <c r="F1645" s="15">
        <f>WEEKDAY(TablaCalendario[[#This Row],[Fecha]],2)</f>
        <v>4</v>
      </c>
      <c r="G1645" s="14" t="str">
        <f>TEXT(TablaCalendario[[#This Row],[Fecha]],"DDDD")</f>
        <v>jueves</v>
      </c>
      <c r="H1645" s="15">
        <f>DAY(TablaCalendario[[#This Row],[Fecha]])</f>
        <v>9</v>
      </c>
    </row>
    <row r="1646" spans="1:8" x14ac:dyDescent="0.4">
      <c r="A1646" s="17">
        <v>40004</v>
      </c>
      <c r="B1646" s="15">
        <f>MONTH(TablaCalendario[[#This Row],[Fecha]])</f>
        <v>7</v>
      </c>
      <c r="C1646" s="14" t="str">
        <f>TEXT(TablaCalendario[[#This Row],[Fecha]],"MMMM")</f>
        <v>julio</v>
      </c>
      <c r="D1646" s="15">
        <f>YEAR(TablaCalendario[[#This Row],[Fecha]])</f>
        <v>2009</v>
      </c>
      <c r="E1646" s="14" t="str">
        <f>"TRIM."&amp;ROUNDDOWN((MONTH(TablaCalendario[[#This Row],[Fecha]])+2)/3,0)</f>
        <v>TRIM.3</v>
      </c>
      <c r="F1646" s="15">
        <f>WEEKDAY(TablaCalendario[[#This Row],[Fecha]],2)</f>
        <v>5</v>
      </c>
      <c r="G1646" s="14" t="str">
        <f>TEXT(TablaCalendario[[#This Row],[Fecha]],"DDDD")</f>
        <v>viernes</v>
      </c>
      <c r="H1646" s="15">
        <f>DAY(TablaCalendario[[#This Row],[Fecha]])</f>
        <v>10</v>
      </c>
    </row>
    <row r="1647" spans="1:8" x14ac:dyDescent="0.4">
      <c r="A1647" s="17">
        <v>40005</v>
      </c>
      <c r="B1647" s="15">
        <f>MONTH(TablaCalendario[[#This Row],[Fecha]])</f>
        <v>7</v>
      </c>
      <c r="C1647" s="14" t="str">
        <f>TEXT(TablaCalendario[[#This Row],[Fecha]],"MMMM")</f>
        <v>julio</v>
      </c>
      <c r="D1647" s="15">
        <f>YEAR(TablaCalendario[[#This Row],[Fecha]])</f>
        <v>2009</v>
      </c>
      <c r="E1647" s="14" t="str">
        <f>"TRIM."&amp;ROUNDDOWN((MONTH(TablaCalendario[[#This Row],[Fecha]])+2)/3,0)</f>
        <v>TRIM.3</v>
      </c>
      <c r="F1647" s="15">
        <f>WEEKDAY(TablaCalendario[[#This Row],[Fecha]],2)</f>
        <v>6</v>
      </c>
      <c r="G1647" s="14" t="str">
        <f>TEXT(TablaCalendario[[#This Row],[Fecha]],"DDDD")</f>
        <v>sábado</v>
      </c>
      <c r="H1647" s="15">
        <f>DAY(TablaCalendario[[#This Row],[Fecha]])</f>
        <v>11</v>
      </c>
    </row>
    <row r="1648" spans="1:8" x14ac:dyDescent="0.4">
      <c r="A1648" s="17">
        <v>40006</v>
      </c>
      <c r="B1648" s="15">
        <f>MONTH(TablaCalendario[[#This Row],[Fecha]])</f>
        <v>7</v>
      </c>
      <c r="C1648" s="14" t="str">
        <f>TEXT(TablaCalendario[[#This Row],[Fecha]],"MMMM")</f>
        <v>julio</v>
      </c>
      <c r="D1648" s="15">
        <f>YEAR(TablaCalendario[[#This Row],[Fecha]])</f>
        <v>2009</v>
      </c>
      <c r="E1648" s="14" t="str">
        <f>"TRIM."&amp;ROUNDDOWN((MONTH(TablaCalendario[[#This Row],[Fecha]])+2)/3,0)</f>
        <v>TRIM.3</v>
      </c>
      <c r="F1648" s="15">
        <f>WEEKDAY(TablaCalendario[[#This Row],[Fecha]],2)</f>
        <v>7</v>
      </c>
      <c r="G1648" s="14" t="str">
        <f>TEXT(TablaCalendario[[#This Row],[Fecha]],"DDDD")</f>
        <v>domingo</v>
      </c>
      <c r="H1648" s="15">
        <f>DAY(TablaCalendario[[#This Row],[Fecha]])</f>
        <v>12</v>
      </c>
    </row>
    <row r="1649" spans="1:8" x14ac:dyDescent="0.4">
      <c r="A1649" s="17">
        <v>40007</v>
      </c>
      <c r="B1649" s="15">
        <f>MONTH(TablaCalendario[[#This Row],[Fecha]])</f>
        <v>7</v>
      </c>
      <c r="C1649" s="14" t="str">
        <f>TEXT(TablaCalendario[[#This Row],[Fecha]],"MMMM")</f>
        <v>julio</v>
      </c>
      <c r="D1649" s="15">
        <f>YEAR(TablaCalendario[[#This Row],[Fecha]])</f>
        <v>2009</v>
      </c>
      <c r="E1649" s="14" t="str">
        <f>"TRIM."&amp;ROUNDDOWN((MONTH(TablaCalendario[[#This Row],[Fecha]])+2)/3,0)</f>
        <v>TRIM.3</v>
      </c>
      <c r="F1649" s="15">
        <f>WEEKDAY(TablaCalendario[[#This Row],[Fecha]],2)</f>
        <v>1</v>
      </c>
      <c r="G1649" s="14" t="str">
        <f>TEXT(TablaCalendario[[#This Row],[Fecha]],"DDDD")</f>
        <v>lunes</v>
      </c>
      <c r="H1649" s="15">
        <f>DAY(TablaCalendario[[#This Row],[Fecha]])</f>
        <v>13</v>
      </c>
    </row>
    <row r="1650" spans="1:8" x14ac:dyDescent="0.4">
      <c r="A1650" s="17">
        <v>40008</v>
      </c>
      <c r="B1650" s="15">
        <f>MONTH(TablaCalendario[[#This Row],[Fecha]])</f>
        <v>7</v>
      </c>
      <c r="C1650" s="14" t="str">
        <f>TEXT(TablaCalendario[[#This Row],[Fecha]],"MMMM")</f>
        <v>julio</v>
      </c>
      <c r="D1650" s="15">
        <f>YEAR(TablaCalendario[[#This Row],[Fecha]])</f>
        <v>2009</v>
      </c>
      <c r="E1650" s="14" t="str">
        <f>"TRIM."&amp;ROUNDDOWN((MONTH(TablaCalendario[[#This Row],[Fecha]])+2)/3,0)</f>
        <v>TRIM.3</v>
      </c>
      <c r="F1650" s="15">
        <f>WEEKDAY(TablaCalendario[[#This Row],[Fecha]],2)</f>
        <v>2</v>
      </c>
      <c r="G1650" s="14" t="str">
        <f>TEXT(TablaCalendario[[#This Row],[Fecha]],"DDDD")</f>
        <v>martes</v>
      </c>
      <c r="H1650" s="15">
        <f>DAY(TablaCalendario[[#This Row],[Fecha]])</f>
        <v>14</v>
      </c>
    </row>
    <row r="1651" spans="1:8" x14ac:dyDescent="0.4">
      <c r="A1651" s="17">
        <v>40009</v>
      </c>
      <c r="B1651" s="15">
        <f>MONTH(TablaCalendario[[#This Row],[Fecha]])</f>
        <v>7</v>
      </c>
      <c r="C1651" s="14" t="str">
        <f>TEXT(TablaCalendario[[#This Row],[Fecha]],"MMMM")</f>
        <v>julio</v>
      </c>
      <c r="D1651" s="15">
        <f>YEAR(TablaCalendario[[#This Row],[Fecha]])</f>
        <v>2009</v>
      </c>
      <c r="E1651" s="14" t="str">
        <f>"TRIM."&amp;ROUNDDOWN((MONTH(TablaCalendario[[#This Row],[Fecha]])+2)/3,0)</f>
        <v>TRIM.3</v>
      </c>
      <c r="F1651" s="15">
        <f>WEEKDAY(TablaCalendario[[#This Row],[Fecha]],2)</f>
        <v>3</v>
      </c>
      <c r="G1651" s="14" t="str">
        <f>TEXT(TablaCalendario[[#This Row],[Fecha]],"DDDD")</f>
        <v>miércoles</v>
      </c>
      <c r="H1651" s="15">
        <f>DAY(TablaCalendario[[#This Row],[Fecha]])</f>
        <v>15</v>
      </c>
    </row>
    <row r="1652" spans="1:8" x14ac:dyDescent="0.4">
      <c r="A1652" s="17">
        <v>40010</v>
      </c>
      <c r="B1652" s="15">
        <f>MONTH(TablaCalendario[[#This Row],[Fecha]])</f>
        <v>7</v>
      </c>
      <c r="C1652" s="14" t="str">
        <f>TEXT(TablaCalendario[[#This Row],[Fecha]],"MMMM")</f>
        <v>julio</v>
      </c>
      <c r="D1652" s="15">
        <f>YEAR(TablaCalendario[[#This Row],[Fecha]])</f>
        <v>2009</v>
      </c>
      <c r="E1652" s="14" t="str">
        <f>"TRIM."&amp;ROUNDDOWN((MONTH(TablaCalendario[[#This Row],[Fecha]])+2)/3,0)</f>
        <v>TRIM.3</v>
      </c>
      <c r="F1652" s="15">
        <f>WEEKDAY(TablaCalendario[[#This Row],[Fecha]],2)</f>
        <v>4</v>
      </c>
      <c r="G1652" s="14" t="str">
        <f>TEXT(TablaCalendario[[#This Row],[Fecha]],"DDDD")</f>
        <v>jueves</v>
      </c>
      <c r="H1652" s="15">
        <f>DAY(TablaCalendario[[#This Row],[Fecha]])</f>
        <v>16</v>
      </c>
    </row>
    <row r="1653" spans="1:8" x14ac:dyDescent="0.4">
      <c r="A1653" s="17">
        <v>40011</v>
      </c>
      <c r="B1653" s="15">
        <f>MONTH(TablaCalendario[[#This Row],[Fecha]])</f>
        <v>7</v>
      </c>
      <c r="C1653" s="14" t="str">
        <f>TEXT(TablaCalendario[[#This Row],[Fecha]],"MMMM")</f>
        <v>julio</v>
      </c>
      <c r="D1653" s="15">
        <f>YEAR(TablaCalendario[[#This Row],[Fecha]])</f>
        <v>2009</v>
      </c>
      <c r="E1653" s="14" t="str">
        <f>"TRIM."&amp;ROUNDDOWN((MONTH(TablaCalendario[[#This Row],[Fecha]])+2)/3,0)</f>
        <v>TRIM.3</v>
      </c>
      <c r="F1653" s="15">
        <f>WEEKDAY(TablaCalendario[[#This Row],[Fecha]],2)</f>
        <v>5</v>
      </c>
      <c r="G1653" s="14" t="str">
        <f>TEXT(TablaCalendario[[#This Row],[Fecha]],"DDDD")</f>
        <v>viernes</v>
      </c>
      <c r="H1653" s="15">
        <f>DAY(TablaCalendario[[#This Row],[Fecha]])</f>
        <v>17</v>
      </c>
    </row>
    <row r="1654" spans="1:8" x14ac:dyDescent="0.4">
      <c r="A1654" s="17">
        <v>40012</v>
      </c>
      <c r="B1654" s="15">
        <f>MONTH(TablaCalendario[[#This Row],[Fecha]])</f>
        <v>7</v>
      </c>
      <c r="C1654" s="14" t="str">
        <f>TEXT(TablaCalendario[[#This Row],[Fecha]],"MMMM")</f>
        <v>julio</v>
      </c>
      <c r="D1654" s="15">
        <f>YEAR(TablaCalendario[[#This Row],[Fecha]])</f>
        <v>2009</v>
      </c>
      <c r="E1654" s="14" t="str">
        <f>"TRIM."&amp;ROUNDDOWN((MONTH(TablaCalendario[[#This Row],[Fecha]])+2)/3,0)</f>
        <v>TRIM.3</v>
      </c>
      <c r="F1654" s="15">
        <f>WEEKDAY(TablaCalendario[[#This Row],[Fecha]],2)</f>
        <v>6</v>
      </c>
      <c r="G1654" s="14" t="str">
        <f>TEXT(TablaCalendario[[#This Row],[Fecha]],"DDDD")</f>
        <v>sábado</v>
      </c>
      <c r="H1654" s="15">
        <f>DAY(TablaCalendario[[#This Row],[Fecha]])</f>
        <v>18</v>
      </c>
    </row>
    <row r="1655" spans="1:8" x14ac:dyDescent="0.4">
      <c r="A1655" s="17">
        <v>40013</v>
      </c>
      <c r="B1655" s="15">
        <f>MONTH(TablaCalendario[[#This Row],[Fecha]])</f>
        <v>7</v>
      </c>
      <c r="C1655" s="14" t="str">
        <f>TEXT(TablaCalendario[[#This Row],[Fecha]],"MMMM")</f>
        <v>julio</v>
      </c>
      <c r="D1655" s="15">
        <f>YEAR(TablaCalendario[[#This Row],[Fecha]])</f>
        <v>2009</v>
      </c>
      <c r="E1655" s="14" t="str">
        <f>"TRIM."&amp;ROUNDDOWN((MONTH(TablaCalendario[[#This Row],[Fecha]])+2)/3,0)</f>
        <v>TRIM.3</v>
      </c>
      <c r="F1655" s="15">
        <f>WEEKDAY(TablaCalendario[[#This Row],[Fecha]],2)</f>
        <v>7</v>
      </c>
      <c r="G1655" s="14" t="str">
        <f>TEXT(TablaCalendario[[#This Row],[Fecha]],"DDDD")</f>
        <v>domingo</v>
      </c>
      <c r="H1655" s="15">
        <f>DAY(TablaCalendario[[#This Row],[Fecha]])</f>
        <v>19</v>
      </c>
    </row>
    <row r="1656" spans="1:8" x14ac:dyDescent="0.4">
      <c r="A1656" s="17">
        <v>40014</v>
      </c>
      <c r="B1656" s="15">
        <f>MONTH(TablaCalendario[[#This Row],[Fecha]])</f>
        <v>7</v>
      </c>
      <c r="C1656" s="14" t="str">
        <f>TEXT(TablaCalendario[[#This Row],[Fecha]],"MMMM")</f>
        <v>julio</v>
      </c>
      <c r="D1656" s="15">
        <f>YEAR(TablaCalendario[[#This Row],[Fecha]])</f>
        <v>2009</v>
      </c>
      <c r="E1656" s="14" t="str">
        <f>"TRIM."&amp;ROUNDDOWN((MONTH(TablaCalendario[[#This Row],[Fecha]])+2)/3,0)</f>
        <v>TRIM.3</v>
      </c>
      <c r="F1656" s="15">
        <f>WEEKDAY(TablaCalendario[[#This Row],[Fecha]],2)</f>
        <v>1</v>
      </c>
      <c r="G1656" s="14" t="str">
        <f>TEXT(TablaCalendario[[#This Row],[Fecha]],"DDDD")</f>
        <v>lunes</v>
      </c>
      <c r="H1656" s="15">
        <f>DAY(TablaCalendario[[#This Row],[Fecha]])</f>
        <v>20</v>
      </c>
    </row>
    <row r="1657" spans="1:8" x14ac:dyDescent="0.4">
      <c r="A1657" s="17">
        <v>40015</v>
      </c>
      <c r="B1657" s="15">
        <f>MONTH(TablaCalendario[[#This Row],[Fecha]])</f>
        <v>7</v>
      </c>
      <c r="C1657" s="14" t="str">
        <f>TEXT(TablaCalendario[[#This Row],[Fecha]],"MMMM")</f>
        <v>julio</v>
      </c>
      <c r="D1657" s="15">
        <f>YEAR(TablaCalendario[[#This Row],[Fecha]])</f>
        <v>2009</v>
      </c>
      <c r="E1657" s="14" t="str">
        <f>"TRIM."&amp;ROUNDDOWN((MONTH(TablaCalendario[[#This Row],[Fecha]])+2)/3,0)</f>
        <v>TRIM.3</v>
      </c>
      <c r="F1657" s="15">
        <f>WEEKDAY(TablaCalendario[[#This Row],[Fecha]],2)</f>
        <v>2</v>
      </c>
      <c r="G1657" s="14" t="str">
        <f>TEXT(TablaCalendario[[#This Row],[Fecha]],"DDDD")</f>
        <v>martes</v>
      </c>
      <c r="H1657" s="15">
        <f>DAY(TablaCalendario[[#This Row],[Fecha]])</f>
        <v>21</v>
      </c>
    </row>
    <row r="1658" spans="1:8" x14ac:dyDescent="0.4">
      <c r="A1658" s="17">
        <v>40016</v>
      </c>
      <c r="B1658" s="15">
        <f>MONTH(TablaCalendario[[#This Row],[Fecha]])</f>
        <v>7</v>
      </c>
      <c r="C1658" s="14" t="str">
        <f>TEXT(TablaCalendario[[#This Row],[Fecha]],"MMMM")</f>
        <v>julio</v>
      </c>
      <c r="D1658" s="15">
        <f>YEAR(TablaCalendario[[#This Row],[Fecha]])</f>
        <v>2009</v>
      </c>
      <c r="E1658" s="14" t="str">
        <f>"TRIM."&amp;ROUNDDOWN((MONTH(TablaCalendario[[#This Row],[Fecha]])+2)/3,0)</f>
        <v>TRIM.3</v>
      </c>
      <c r="F1658" s="15">
        <f>WEEKDAY(TablaCalendario[[#This Row],[Fecha]],2)</f>
        <v>3</v>
      </c>
      <c r="G1658" s="14" t="str">
        <f>TEXT(TablaCalendario[[#This Row],[Fecha]],"DDDD")</f>
        <v>miércoles</v>
      </c>
      <c r="H1658" s="15">
        <f>DAY(TablaCalendario[[#This Row],[Fecha]])</f>
        <v>22</v>
      </c>
    </row>
    <row r="1659" spans="1:8" x14ac:dyDescent="0.4">
      <c r="A1659" s="17">
        <v>40017</v>
      </c>
      <c r="B1659" s="15">
        <f>MONTH(TablaCalendario[[#This Row],[Fecha]])</f>
        <v>7</v>
      </c>
      <c r="C1659" s="14" t="str">
        <f>TEXT(TablaCalendario[[#This Row],[Fecha]],"MMMM")</f>
        <v>julio</v>
      </c>
      <c r="D1659" s="15">
        <f>YEAR(TablaCalendario[[#This Row],[Fecha]])</f>
        <v>2009</v>
      </c>
      <c r="E1659" s="14" t="str">
        <f>"TRIM."&amp;ROUNDDOWN((MONTH(TablaCalendario[[#This Row],[Fecha]])+2)/3,0)</f>
        <v>TRIM.3</v>
      </c>
      <c r="F1659" s="15">
        <f>WEEKDAY(TablaCalendario[[#This Row],[Fecha]],2)</f>
        <v>4</v>
      </c>
      <c r="G1659" s="14" t="str">
        <f>TEXT(TablaCalendario[[#This Row],[Fecha]],"DDDD")</f>
        <v>jueves</v>
      </c>
      <c r="H1659" s="15">
        <f>DAY(TablaCalendario[[#This Row],[Fecha]])</f>
        <v>23</v>
      </c>
    </row>
    <row r="1660" spans="1:8" x14ac:dyDescent="0.4">
      <c r="A1660" s="17">
        <v>40018</v>
      </c>
      <c r="B1660" s="15">
        <f>MONTH(TablaCalendario[[#This Row],[Fecha]])</f>
        <v>7</v>
      </c>
      <c r="C1660" s="14" t="str">
        <f>TEXT(TablaCalendario[[#This Row],[Fecha]],"MMMM")</f>
        <v>julio</v>
      </c>
      <c r="D1660" s="15">
        <f>YEAR(TablaCalendario[[#This Row],[Fecha]])</f>
        <v>2009</v>
      </c>
      <c r="E1660" s="14" t="str">
        <f>"TRIM."&amp;ROUNDDOWN((MONTH(TablaCalendario[[#This Row],[Fecha]])+2)/3,0)</f>
        <v>TRIM.3</v>
      </c>
      <c r="F1660" s="15">
        <f>WEEKDAY(TablaCalendario[[#This Row],[Fecha]],2)</f>
        <v>5</v>
      </c>
      <c r="G1660" s="14" t="str">
        <f>TEXT(TablaCalendario[[#This Row],[Fecha]],"DDDD")</f>
        <v>viernes</v>
      </c>
      <c r="H1660" s="15">
        <f>DAY(TablaCalendario[[#This Row],[Fecha]])</f>
        <v>24</v>
      </c>
    </row>
    <row r="1661" spans="1:8" x14ac:dyDescent="0.4">
      <c r="A1661" s="17">
        <v>40019</v>
      </c>
      <c r="B1661" s="15">
        <f>MONTH(TablaCalendario[[#This Row],[Fecha]])</f>
        <v>7</v>
      </c>
      <c r="C1661" s="14" t="str">
        <f>TEXT(TablaCalendario[[#This Row],[Fecha]],"MMMM")</f>
        <v>julio</v>
      </c>
      <c r="D1661" s="15">
        <f>YEAR(TablaCalendario[[#This Row],[Fecha]])</f>
        <v>2009</v>
      </c>
      <c r="E1661" s="14" t="str">
        <f>"TRIM."&amp;ROUNDDOWN((MONTH(TablaCalendario[[#This Row],[Fecha]])+2)/3,0)</f>
        <v>TRIM.3</v>
      </c>
      <c r="F1661" s="15">
        <f>WEEKDAY(TablaCalendario[[#This Row],[Fecha]],2)</f>
        <v>6</v>
      </c>
      <c r="G1661" s="14" t="str">
        <f>TEXT(TablaCalendario[[#This Row],[Fecha]],"DDDD")</f>
        <v>sábado</v>
      </c>
      <c r="H1661" s="15">
        <f>DAY(TablaCalendario[[#This Row],[Fecha]])</f>
        <v>25</v>
      </c>
    </row>
    <row r="1662" spans="1:8" x14ac:dyDescent="0.4">
      <c r="A1662" s="17">
        <v>40020</v>
      </c>
      <c r="B1662" s="15">
        <f>MONTH(TablaCalendario[[#This Row],[Fecha]])</f>
        <v>7</v>
      </c>
      <c r="C1662" s="14" t="str">
        <f>TEXT(TablaCalendario[[#This Row],[Fecha]],"MMMM")</f>
        <v>julio</v>
      </c>
      <c r="D1662" s="15">
        <f>YEAR(TablaCalendario[[#This Row],[Fecha]])</f>
        <v>2009</v>
      </c>
      <c r="E1662" s="14" t="str">
        <f>"TRIM."&amp;ROUNDDOWN((MONTH(TablaCalendario[[#This Row],[Fecha]])+2)/3,0)</f>
        <v>TRIM.3</v>
      </c>
      <c r="F1662" s="15">
        <f>WEEKDAY(TablaCalendario[[#This Row],[Fecha]],2)</f>
        <v>7</v>
      </c>
      <c r="G1662" s="14" t="str">
        <f>TEXT(TablaCalendario[[#This Row],[Fecha]],"DDDD")</f>
        <v>domingo</v>
      </c>
      <c r="H1662" s="15">
        <f>DAY(TablaCalendario[[#This Row],[Fecha]])</f>
        <v>26</v>
      </c>
    </row>
    <row r="1663" spans="1:8" x14ac:dyDescent="0.4">
      <c r="A1663" s="17">
        <v>40021</v>
      </c>
      <c r="B1663" s="15">
        <f>MONTH(TablaCalendario[[#This Row],[Fecha]])</f>
        <v>7</v>
      </c>
      <c r="C1663" s="14" t="str">
        <f>TEXT(TablaCalendario[[#This Row],[Fecha]],"MMMM")</f>
        <v>julio</v>
      </c>
      <c r="D1663" s="15">
        <f>YEAR(TablaCalendario[[#This Row],[Fecha]])</f>
        <v>2009</v>
      </c>
      <c r="E1663" s="14" t="str">
        <f>"TRIM."&amp;ROUNDDOWN((MONTH(TablaCalendario[[#This Row],[Fecha]])+2)/3,0)</f>
        <v>TRIM.3</v>
      </c>
      <c r="F1663" s="15">
        <f>WEEKDAY(TablaCalendario[[#This Row],[Fecha]],2)</f>
        <v>1</v>
      </c>
      <c r="G1663" s="14" t="str">
        <f>TEXT(TablaCalendario[[#This Row],[Fecha]],"DDDD")</f>
        <v>lunes</v>
      </c>
      <c r="H1663" s="15">
        <f>DAY(TablaCalendario[[#This Row],[Fecha]])</f>
        <v>27</v>
      </c>
    </row>
    <row r="1664" spans="1:8" x14ac:dyDescent="0.4">
      <c r="A1664" s="17">
        <v>40022</v>
      </c>
      <c r="B1664" s="15">
        <f>MONTH(TablaCalendario[[#This Row],[Fecha]])</f>
        <v>7</v>
      </c>
      <c r="C1664" s="14" t="str">
        <f>TEXT(TablaCalendario[[#This Row],[Fecha]],"MMMM")</f>
        <v>julio</v>
      </c>
      <c r="D1664" s="15">
        <f>YEAR(TablaCalendario[[#This Row],[Fecha]])</f>
        <v>2009</v>
      </c>
      <c r="E1664" s="14" t="str">
        <f>"TRIM."&amp;ROUNDDOWN((MONTH(TablaCalendario[[#This Row],[Fecha]])+2)/3,0)</f>
        <v>TRIM.3</v>
      </c>
      <c r="F1664" s="15">
        <f>WEEKDAY(TablaCalendario[[#This Row],[Fecha]],2)</f>
        <v>2</v>
      </c>
      <c r="G1664" s="14" t="str">
        <f>TEXT(TablaCalendario[[#This Row],[Fecha]],"DDDD")</f>
        <v>martes</v>
      </c>
      <c r="H1664" s="15">
        <f>DAY(TablaCalendario[[#This Row],[Fecha]])</f>
        <v>28</v>
      </c>
    </row>
    <row r="1665" spans="1:8" x14ac:dyDescent="0.4">
      <c r="A1665" s="17">
        <v>40023</v>
      </c>
      <c r="B1665" s="15">
        <f>MONTH(TablaCalendario[[#This Row],[Fecha]])</f>
        <v>7</v>
      </c>
      <c r="C1665" s="14" t="str">
        <f>TEXT(TablaCalendario[[#This Row],[Fecha]],"MMMM")</f>
        <v>julio</v>
      </c>
      <c r="D1665" s="15">
        <f>YEAR(TablaCalendario[[#This Row],[Fecha]])</f>
        <v>2009</v>
      </c>
      <c r="E1665" s="14" t="str">
        <f>"TRIM."&amp;ROUNDDOWN((MONTH(TablaCalendario[[#This Row],[Fecha]])+2)/3,0)</f>
        <v>TRIM.3</v>
      </c>
      <c r="F1665" s="15">
        <f>WEEKDAY(TablaCalendario[[#This Row],[Fecha]],2)</f>
        <v>3</v>
      </c>
      <c r="G1665" s="14" t="str">
        <f>TEXT(TablaCalendario[[#This Row],[Fecha]],"DDDD")</f>
        <v>miércoles</v>
      </c>
      <c r="H1665" s="15">
        <f>DAY(TablaCalendario[[#This Row],[Fecha]])</f>
        <v>29</v>
      </c>
    </row>
    <row r="1666" spans="1:8" x14ac:dyDescent="0.4">
      <c r="A1666" s="17">
        <v>40024</v>
      </c>
      <c r="B1666" s="15">
        <f>MONTH(TablaCalendario[[#This Row],[Fecha]])</f>
        <v>7</v>
      </c>
      <c r="C1666" s="14" t="str">
        <f>TEXT(TablaCalendario[[#This Row],[Fecha]],"MMMM")</f>
        <v>julio</v>
      </c>
      <c r="D1666" s="15">
        <f>YEAR(TablaCalendario[[#This Row],[Fecha]])</f>
        <v>2009</v>
      </c>
      <c r="E1666" s="14" t="str">
        <f>"TRIM."&amp;ROUNDDOWN((MONTH(TablaCalendario[[#This Row],[Fecha]])+2)/3,0)</f>
        <v>TRIM.3</v>
      </c>
      <c r="F1666" s="15">
        <f>WEEKDAY(TablaCalendario[[#This Row],[Fecha]],2)</f>
        <v>4</v>
      </c>
      <c r="G1666" s="14" t="str">
        <f>TEXT(TablaCalendario[[#This Row],[Fecha]],"DDDD")</f>
        <v>jueves</v>
      </c>
      <c r="H1666" s="15">
        <f>DAY(TablaCalendario[[#This Row],[Fecha]])</f>
        <v>30</v>
      </c>
    </row>
    <row r="1667" spans="1:8" x14ac:dyDescent="0.4">
      <c r="A1667" s="17">
        <v>40025</v>
      </c>
      <c r="B1667" s="15">
        <f>MONTH(TablaCalendario[[#This Row],[Fecha]])</f>
        <v>7</v>
      </c>
      <c r="C1667" s="14" t="str">
        <f>TEXT(TablaCalendario[[#This Row],[Fecha]],"MMMM")</f>
        <v>julio</v>
      </c>
      <c r="D1667" s="15">
        <f>YEAR(TablaCalendario[[#This Row],[Fecha]])</f>
        <v>2009</v>
      </c>
      <c r="E1667" s="14" t="str">
        <f>"TRIM."&amp;ROUNDDOWN((MONTH(TablaCalendario[[#This Row],[Fecha]])+2)/3,0)</f>
        <v>TRIM.3</v>
      </c>
      <c r="F1667" s="15">
        <f>WEEKDAY(TablaCalendario[[#This Row],[Fecha]],2)</f>
        <v>5</v>
      </c>
      <c r="G1667" s="14" t="str">
        <f>TEXT(TablaCalendario[[#This Row],[Fecha]],"DDDD")</f>
        <v>viernes</v>
      </c>
      <c r="H1667" s="15">
        <f>DAY(TablaCalendario[[#This Row],[Fecha]])</f>
        <v>31</v>
      </c>
    </row>
    <row r="1668" spans="1:8" x14ac:dyDescent="0.4">
      <c r="A1668" s="17">
        <v>40026</v>
      </c>
      <c r="B1668" s="15">
        <f>MONTH(TablaCalendario[[#This Row],[Fecha]])</f>
        <v>8</v>
      </c>
      <c r="C1668" s="14" t="str">
        <f>TEXT(TablaCalendario[[#This Row],[Fecha]],"MMMM")</f>
        <v>agosto</v>
      </c>
      <c r="D1668" s="15">
        <f>YEAR(TablaCalendario[[#This Row],[Fecha]])</f>
        <v>2009</v>
      </c>
      <c r="E1668" s="14" t="str">
        <f>"TRIM."&amp;ROUNDDOWN((MONTH(TablaCalendario[[#This Row],[Fecha]])+2)/3,0)</f>
        <v>TRIM.3</v>
      </c>
      <c r="F1668" s="15">
        <f>WEEKDAY(TablaCalendario[[#This Row],[Fecha]],2)</f>
        <v>6</v>
      </c>
      <c r="G1668" s="14" t="str">
        <f>TEXT(TablaCalendario[[#This Row],[Fecha]],"DDDD")</f>
        <v>sábado</v>
      </c>
      <c r="H1668" s="15">
        <f>DAY(TablaCalendario[[#This Row],[Fecha]])</f>
        <v>1</v>
      </c>
    </row>
    <row r="1669" spans="1:8" x14ac:dyDescent="0.4">
      <c r="A1669" s="17">
        <v>40027</v>
      </c>
      <c r="B1669" s="15">
        <f>MONTH(TablaCalendario[[#This Row],[Fecha]])</f>
        <v>8</v>
      </c>
      <c r="C1669" s="14" t="str">
        <f>TEXT(TablaCalendario[[#This Row],[Fecha]],"MMMM")</f>
        <v>agosto</v>
      </c>
      <c r="D1669" s="15">
        <f>YEAR(TablaCalendario[[#This Row],[Fecha]])</f>
        <v>2009</v>
      </c>
      <c r="E1669" s="14" t="str">
        <f>"TRIM."&amp;ROUNDDOWN((MONTH(TablaCalendario[[#This Row],[Fecha]])+2)/3,0)</f>
        <v>TRIM.3</v>
      </c>
      <c r="F1669" s="15">
        <f>WEEKDAY(TablaCalendario[[#This Row],[Fecha]],2)</f>
        <v>7</v>
      </c>
      <c r="G1669" s="14" t="str">
        <f>TEXT(TablaCalendario[[#This Row],[Fecha]],"DDDD")</f>
        <v>domingo</v>
      </c>
      <c r="H1669" s="15">
        <f>DAY(TablaCalendario[[#This Row],[Fecha]])</f>
        <v>2</v>
      </c>
    </row>
    <row r="1670" spans="1:8" x14ac:dyDescent="0.4">
      <c r="A1670" s="17">
        <v>40028</v>
      </c>
      <c r="B1670" s="15">
        <f>MONTH(TablaCalendario[[#This Row],[Fecha]])</f>
        <v>8</v>
      </c>
      <c r="C1670" s="14" t="str">
        <f>TEXT(TablaCalendario[[#This Row],[Fecha]],"MMMM")</f>
        <v>agosto</v>
      </c>
      <c r="D1670" s="15">
        <f>YEAR(TablaCalendario[[#This Row],[Fecha]])</f>
        <v>2009</v>
      </c>
      <c r="E1670" s="14" t="str">
        <f>"TRIM."&amp;ROUNDDOWN((MONTH(TablaCalendario[[#This Row],[Fecha]])+2)/3,0)</f>
        <v>TRIM.3</v>
      </c>
      <c r="F1670" s="15">
        <f>WEEKDAY(TablaCalendario[[#This Row],[Fecha]],2)</f>
        <v>1</v>
      </c>
      <c r="G1670" s="14" t="str">
        <f>TEXT(TablaCalendario[[#This Row],[Fecha]],"DDDD")</f>
        <v>lunes</v>
      </c>
      <c r="H1670" s="15">
        <f>DAY(TablaCalendario[[#This Row],[Fecha]])</f>
        <v>3</v>
      </c>
    </row>
    <row r="1671" spans="1:8" x14ac:dyDescent="0.4">
      <c r="A1671" s="17">
        <v>40029</v>
      </c>
      <c r="B1671" s="15">
        <f>MONTH(TablaCalendario[[#This Row],[Fecha]])</f>
        <v>8</v>
      </c>
      <c r="C1671" s="14" t="str">
        <f>TEXT(TablaCalendario[[#This Row],[Fecha]],"MMMM")</f>
        <v>agosto</v>
      </c>
      <c r="D1671" s="15">
        <f>YEAR(TablaCalendario[[#This Row],[Fecha]])</f>
        <v>2009</v>
      </c>
      <c r="E1671" s="14" t="str">
        <f>"TRIM."&amp;ROUNDDOWN((MONTH(TablaCalendario[[#This Row],[Fecha]])+2)/3,0)</f>
        <v>TRIM.3</v>
      </c>
      <c r="F1671" s="15">
        <f>WEEKDAY(TablaCalendario[[#This Row],[Fecha]],2)</f>
        <v>2</v>
      </c>
      <c r="G1671" s="14" t="str">
        <f>TEXT(TablaCalendario[[#This Row],[Fecha]],"DDDD")</f>
        <v>martes</v>
      </c>
      <c r="H1671" s="15">
        <f>DAY(TablaCalendario[[#This Row],[Fecha]])</f>
        <v>4</v>
      </c>
    </row>
    <row r="1672" spans="1:8" x14ac:dyDescent="0.4">
      <c r="A1672" s="17">
        <v>40030</v>
      </c>
      <c r="B1672" s="15">
        <f>MONTH(TablaCalendario[[#This Row],[Fecha]])</f>
        <v>8</v>
      </c>
      <c r="C1672" s="14" t="str">
        <f>TEXT(TablaCalendario[[#This Row],[Fecha]],"MMMM")</f>
        <v>agosto</v>
      </c>
      <c r="D1672" s="15">
        <f>YEAR(TablaCalendario[[#This Row],[Fecha]])</f>
        <v>2009</v>
      </c>
      <c r="E1672" s="14" t="str">
        <f>"TRIM."&amp;ROUNDDOWN((MONTH(TablaCalendario[[#This Row],[Fecha]])+2)/3,0)</f>
        <v>TRIM.3</v>
      </c>
      <c r="F1672" s="15">
        <f>WEEKDAY(TablaCalendario[[#This Row],[Fecha]],2)</f>
        <v>3</v>
      </c>
      <c r="G1672" s="14" t="str">
        <f>TEXT(TablaCalendario[[#This Row],[Fecha]],"DDDD")</f>
        <v>miércoles</v>
      </c>
      <c r="H1672" s="15">
        <f>DAY(TablaCalendario[[#This Row],[Fecha]])</f>
        <v>5</v>
      </c>
    </row>
    <row r="1673" spans="1:8" x14ac:dyDescent="0.4">
      <c r="A1673" s="17">
        <v>40031</v>
      </c>
      <c r="B1673" s="15">
        <f>MONTH(TablaCalendario[[#This Row],[Fecha]])</f>
        <v>8</v>
      </c>
      <c r="C1673" s="14" t="str">
        <f>TEXT(TablaCalendario[[#This Row],[Fecha]],"MMMM")</f>
        <v>agosto</v>
      </c>
      <c r="D1673" s="15">
        <f>YEAR(TablaCalendario[[#This Row],[Fecha]])</f>
        <v>2009</v>
      </c>
      <c r="E1673" s="14" t="str">
        <f>"TRIM."&amp;ROUNDDOWN((MONTH(TablaCalendario[[#This Row],[Fecha]])+2)/3,0)</f>
        <v>TRIM.3</v>
      </c>
      <c r="F1673" s="15">
        <f>WEEKDAY(TablaCalendario[[#This Row],[Fecha]],2)</f>
        <v>4</v>
      </c>
      <c r="G1673" s="14" t="str">
        <f>TEXT(TablaCalendario[[#This Row],[Fecha]],"DDDD")</f>
        <v>jueves</v>
      </c>
      <c r="H1673" s="15">
        <f>DAY(TablaCalendario[[#This Row],[Fecha]])</f>
        <v>6</v>
      </c>
    </row>
    <row r="1674" spans="1:8" x14ac:dyDescent="0.4">
      <c r="A1674" s="17">
        <v>40032</v>
      </c>
      <c r="B1674" s="15">
        <f>MONTH(TablaCalendario[[#This Row],[Fecha]])</f>
        <v>8</v>
      </c>
      <c r="C1674" s="14" t="str">
        <f>TEXT(TablaCalendario[[#This Row],[Fecha]],"MMMM")</f>
        <v>agosto</v>
      </c>
      <c r="D1674" s="15">
        <f>YEAR(TablaCalendario[[#This Row],[Fecha]])</f>
        <v>2009</v>
      </c>
      <c r="E1674" s="14" t="str">
        <f>"TRIM."&amp;ROUNDDOWN((MONTH(TablaCalendario[[#This Row],[Fecha]])+2)/3,0)</f>
        <v>TRIM.3</v>
      </c>
      <c r="F1674" s="15">
        <f>WEEKDAY(TablaCalendario[[#This Row],[Fecha]],2)</f>
        <v>5</v>
      </c>
      <c r="G1674" s="14" t="str">
        <f>TEXT(TablaCalendario[[#This Row],[Fecha]],"DDDD")</f>
        <v>viernes</v>
      </c>
      <c r="H1674" s="15">
        <f>DAY(TablaCalendario[[#This Row],[Fecha]])</f>
        <v>7</v>
      </c>
    </row>
    <row r="1675" spans="1:8" x14ac:dyDescent="0.4">
      <c r="A1675" s="17">
        <v>40033</v>
      </c>
      <c r="B1675" s="15">
        <f>MONTH(TablaCalendario[[#This Row],[Fecha]])</f>
        <v>8</v>
      </c>
      <c r="C1675" s="14" t="str">
        <f>TEXT(TablaCalendario[[#This Row],[Fecha]],"MMMM")</f>
        <v>agosto</v>
      </c>
      <c r="D1675" s="15">
        <f>YEAR(TablaCalendario[[#This Row],[Fecha]])</f>
        <v>2009</v>
      </c>
      <c r="E1675" s="14" t="str">
        <f>"TRIM."&amp;ROUNDDOWN((MONTH(TablaCalendario[[#This Row],[Fecha]])+2)/3,0)</f>
        <v>TRIM.3</v>
      </c>
      <c r="F1675" s="15">
        <f>WEEKDAY(TablaCalendario[[#This Row],[Fecha]],2)</f>
        <v>6</v>
      </c>
      <c r="G1675" s="14" t="str">
        <f>TEXT(TablaCalendario[[#This Row],[Fecha]],"DDDD")</f>
        <v>sábado</v>
      </c>
      <c r="H1675" s="15">
        <f>DAY(TablaCalendario[[#This Row],[Fecha]])</f>
        <v>8</v>
      </c>
    </row>
    <row r="1676" spans="1:8" x14ac:dyDescent="0.4">
      <c r="A1676" s="17">
        <v>40034</v>
      </c>
      <c r="B1676" s="15">
        <f>MONTH(TablaCalendario[[#This Row],[Fecha]])</f>
        <v>8</v>
      </c>
      <c r="C1676" s="14" t="str">
        <f>TEXT(TablaCalendario[[#This Row],[Fecha]],"MMMM")</f>
        <v>agosto</v>
      </c>
      <c r="D1676" s="15">
        <f>YEAR(TablaCalendario[[#This Row],[Fecha]])</f>
        <v>2009</v>
      </c>
      <c r="E1676" s="14" t="str">
        <f>"TRIM."&amp;ROUNDDOWN((MONTH(TablaCalendario[[#This Row],[Fecha]])+2)/3,0)</f>
        <v>TRIM.3</v>
      </c>
      <c r="F1676" s="15">
        <f>WEEKDAY(TablaCalendario[[#This Row],[Fecha]],2)</f>
        <v>7</v>
      </c>
      <c r="G1676" s="14" t="str">
        <f>TEXT(TablaCalendario[[#This Row],[Fecha]],"DDDD")</f>
        <v>domingo</v>
      </c>
      <c r="H1676" s="15">
        <f>DAY(TablaCalendario[[#This Row],[Fecha]])</f>
        <v>9</v>
      </c>
    </row>
    <row r="1677" spans="1:8" x14ac:dyDescent="0.4">
      <c r="A1677" s="17">
        <v>40035</v>
      </c>
      <c r="B1677" s="15">
        <f>MONTH(TablaCalendario[[#This Row],[Fecha]])</f>
        <v>8</v>
      </c>
      <c r="C1677" s="14" t="str">
        <f>TEXT(TablaCalendario[[#This Row],[Fecha]],"MMMM")</f>
        <v>agosto</v>
      </c>
      <c r="D1677" s="15">
        <f>YEAR(TablaCalendario[[#This Row],[Fecha]])</f>
        <v>2009</v>
      </c>
      <c r="E1677" s="14" t="str">
        <f>"TRIM."&amp;ROUNDDOWN((MONTH(TablaCalendario[[#This Row],[Fecha]])+2)/3,0)</f>
        <v>TRIM.3</v>
      </c>
      <c r="F1677" s="15">
        <f>WEEKDAY(TablaCalendario[[#This Row],[Fecha]],2)</f>
        <v>1</v>
      </c>
      <c r="G1677" s="14" t="str">
        <f>TEXT(TablaCalendario[[#This Row],[Fecha]],"DDDD")</f>
        <v>lunes</v>
      </c>
      <c r="H1677" s="15">
        <f>DAY(TablaCalendario[[#This Row],[Fecha]])</f>
        <v>10</v>
      </c>
    </row>
    <row r="1678" spans="1:8" x14ac:dyDescent="0.4">
      <c r="A1678" s="17">
        <v>40036</v>
      </c>
      <c r="B1678" s="15">
        <f>MONTH(TablaCalendario[[#This Row],[Fecha]])</f>
        <v>8</v>
      </c>
      <c r="C1678" s="14" t="str">
        <f>TEXT(TablaCalendario[[#This Row],[Fecha]],"MMMM")</f>
        <v>agosto</v>
      </c>
      <c r="D1678" s="15">
        <f>YEAR(TablaCalendario[[#This Row],[Fecha]])</f>
        <v>2009</v>
      </c>
      <c r="E1678" s="14" t="str">
        <f>"TRIM."&amp;ROUNDDOWN((MONTH(TablaCalendario[[#This Row],[Fecha]])+2)/3,0)</f>
        <v>TRIM.3</v>
      </c>
      <c r="F1678" s="15">
        <f>WEEKDAY(TablaCalendario[[#This Row],[Fecha]],2)</f>
        <v>2</v>
      </c>
      <c r="G1678" s="14" t="str">
        <f>TEXT(TablaCalendario[[#This Row],[Fecha]],"DDDD")</f>
        <v>martes</v>
      </c>
      <c r="H1678" s="15">
        <f>DAY(TablaCalendario[[#This Row],[Fecha]])</f>
        <v>11</v>
      </c>
    </row>
    <row r="1679" spans="1:8" x14ac:dyDescent="0.4">
      <c r="A1679" s="17">
        <v>40037</v>
      </c>
      <c r="B1679" s="15">
        <f>MONTH(TablaCalendario[[#This Row],[Fecha]])</f>
        <v>8</v>
      </c>
      <c r="C1679" s="14" t="str">
        <f>TEXT(TablaCalendario[[#This Row],[Fecha]],"MMMM")</f>
        <v>agosto</v>
      </c>
      <c r="D1679" s="15">
        <f>YEAR(TablaCalendario[[#This Row],[Fecha]])</f>
        <v>2009</v>
      </c>
      <c r="E1679" s="14" t="str">
        <f>"TRIM."&amp;ROUNDDOWN((MONTH(TablaCalendario[[#This Row],[Fecha]])+2)/3,0)</f>
        <v>TRIM.3</v>
      </c>
      <c r="F1679" s="15">
        <f>WEEKDAY(TablaCalendario[[#This Row],[Fecha]],2)</f>
        <v>3</v>
      </c>
      <c r="G1679" s="14" t="str">
        <f>TEXT(TablaCalendario[[#This Row],[Fecha]],"DDDD")</f>
        <v>miércoles</v>
      </c>
      <c r="H1679" s="15">
        <f>DAY(TablaCalendario[[#This Row],[Fecha]])</f>
        <v>12</v>
      </c>
    </row>
    <row r="1680" spans="1:8" x14ac:dyDescent="0.4">
      <c r="A1680" s="17">
        <v>40038</v>
      </c>
      <c r="B1680" s="15">
        <f>MONTH(TablaCalendario[[#This Row],[Fecha]])</f>
        <v>8</v>
      </c>
      <c r="C1680" s="14" t="str">
        <f>TEXT(TablaCalendario[[#This Row],[Fecha]],"MMMM")</f>
        <v>agosto</v>
      </c>
      <c r="D1680" s="15">
        <f>YEAR(TablaCalendario[[#This Row],[Fecha]])</f>
        <v>2009</v>
      </c>
      <c r="E1680" s="14" t="str">
        <f>"TRIM."&amp;ROUNDDOWN((MONTH(TablaCalendario[[#This Row],[Fecha]])+2)/3,0)</f>
        <v>TRIM.3</v>
      </c>
      <c r="F1680" s="15">
        <f>WEEKDAY(TablaCalendario[[#This Row],[Fecha]],2)</f>
        <v>4</v>
      </c>
      <c r="G1680" s="14" t="str">
        <f>TEXT(TablaCalendario[[#This Row],[Fecha]],"DDDD")</f>
        <v>jueves</v>
      </c>
      <c r="H1680" s="15">
        <f>DAY(TablaCalendario[[#This Row],[Fecha]])</f>
        <v>13</v>
      </c>
    </row>
    <row r="1681" spans="1:8" x14ac:dyDescent="0.4">
      <c r="A1681" s="17">
        <v>40039</v>
      </c>
      <c r="B1681" s="15">
        <f>MONTH(TablaCalendario[[#This Row],[Fecha]])</f>
        <v>8</v>
      </c>
      <c r="C1681" s="14" t="str">
        <f>TEXT(TablaCalendario[[#This Row],[Fecha]],"MMMM")</f>
        <v>agosto</v>
      </c>
      <c r="D1681" s="15">
        <f>YEAR(TablaCalendario[[#This Row],[Fecha]])</f>
        <v>2009</v>
      </c>
      <c r="E1681" s="14" t="str">
        <f>"TRIM."&amp;ROUNDDOWN((MONTH(TablaCalendario[[#This Row],[Fecha]])+2)/3,0)</f>
        <v>TRIM.3</v>
      </c>
      <c r="F1681" s="15">
        <f>WEEKDAY(TablaCalendario[[#This Row],[Fecha]],2)</f>
        <v>5</v>
      </c>
      <c r="G1681" s="14" t="str">
        <f>TEXT(TablaCalendario[[#This Row],[Fecha]],"DDDD")</f>
        <v>viernes</v>
      </c>
      <c r="H1681" s="15">
        <f>DAY(TablaCalendario[[#This Row],[Fecha]])</f>
        <v>14</v>
      </c>
    </row>
    <row r="1682" spans="1:8" x14ac:dyDescent="0.4">
      <c r="A1682" s="17">
        <v>40040</v>
      </c>
      <c r="B1682" s="15">
        <f>MONTH(TablaCalendario[[#This Row],[Fecha]])</f>
        <v>8</v>
      </c>
      <c r="C1682" s="14" t="str">
        <f>TEXT(TablaCalendario[[#This Row],[Fecha]],"MMMM")</f>
        <v>agosto</v>
      </c>
      <c r="D1682" s="15">
        <f>YEAR(TablaCalendario[[#This Row],[Fecha]])</f>
        <v>2009</v>
      </c>
      <c r="E1682" s="14" t="str">
        <f>"TRIM."&amp;ROUNDDOWN((MONTH(TablaCalendario[[#This Row],[Fecha]])+2)/3,0)</f>
        <v>TRIM.3</v>
      </c>
      <c r="F1682" s="15">
        <f>WEEKDAY(TablaCalendario[[#This Row],[Fecha]],2)</f>
        <v>6</v>
      </c>
      <c r="G1682" s="14" t="str">
        <f>TEXT(TablaCalendario[[#This Row],[Fecha]],"DDDD")</f>
        <v>sábado</v>
      </c>
      <c r="H1682" s="15">
        <f>DAY(TablaCalendario[[#This Row],[Fecha]])</f>
        <v>15</v>
      </c>
    </row>
    <row r="1683" spans="1:8" x14ac:dyDescent="0.4">
      <c r="A1683" s="17">
        <v>40041</v>
      </c>
      <c r="B1683" s="15">
        <f>MONTH(TablaCalendario[[#This Row],[Fecha]])</f>
        <v>8</v>
      </c>
      <c r="C1683" s="14" t="str">
        <f>TEXT(TablaCalendario[[#This Row],[Fecha]],"MMMM")</f>
        <v>agosto</v>
      </c>
      <c r="D1683" s="15">
        <f>YEAR(TablaCalendario[[#This Row],[Fecha]])</f>
        <v>2009</v>
      </c>
      <c r="E1683" s="14" t="str">
        <f>"TRIM."&amp;ROUNDDOWN((MONTH(TablaCalendario[[#This Row],[Fecha]])+2)/3,0)</f>
        <v>TRIM.3</v>
      </c>
      <c r="F1683" s="15">
        <f>WEEKDAY(TablaCalendario[[#This Row],[Fecha]],2)</f>
        <v>7</v>
      </c>
      <c r="G1683" s="14" t="str">
        <f>TEXT(TablaCalendario[[#This Row],[Fecha]],"DDDD")</f>
        <v>domingo</v>
      </c>
      <c r="H1683" s="15">
        <f>DAY(TablaCalendario[[#This Row],[Fecha]])</f>
        <v>16</v>
      </c>
    </row>
    <row r="1684" spans="1:8" x14ac:dyDescent="0.4">
      <c r="A1684" s="17">
        <v>40042</v>
      </c>
      <c r="B1684" s="15">
        <f>MONTH(TablaCalendario[[#This Row],[Fecha]])</f>
        <v>8</v>
      </c>
      <c r="C1684" s="14" t="str">
        <f>TEXT(TablaCalendario[[#This Row],[Fecha]],"MMMM")</f>
        <v>agosto</v>
      </c>
      <c r="D1684" s="15">
        <f>YEAR(TablaCalendario[[#This Row],[Fecha]])</f>
        <v>2009</v>
      </c>
      <c r="E1684" s="14" t="str">
        <f>"TRIM."&amp;ROUNDDOWN((MONTH(TablaCalendario[[#This Row],[Fecha]])+2)/3,0)</f>
        <v>TRIM.3</v>
      </c>
      <c r="F1684" s="15">
        <f>WEEKDAY(TablaCalendario[[#This Row],[Fecha]],2)</f>
        <v>1</v>
      </c>
      <c r="G1684" s="14" t="str">
        <f>TEXT(TablaCalendario[[#This Row],[Fecha]],"DDDD")</f>
        <v>lunes</v>
      </c>
      <c r="H1684" s="15">
        <f>DAY(TablaCalendario[[#This Row],[Fecha]])</f>
        <v>17</v>
      </c>
    </row>
    <row r="1685" spans="1:8" x14ac:dyDescent="0.4">
      <c r="A1685" s="17">
        <v>40043</v>
      </c>
      <c r="B1685" s="15">
        <f>MONTH(TablaCalendario[[#This Row],[Fecha]])</f>
        <v>8</v>
      </c>
      <c r="C1685" s="14" t="str">
        <f>TEXT(TablaCalendario[[#This Row],[Fecha]],"MMMM")</f>
        <v>agosto</v>
      </c>
      <c r="D1685" s="15">
        <f>YEAR(TablaCalendario[[#This Row],[Fecha]])</f>
        <v>2009</v>
      </c>
      <c r="E1685" s="14" t="str">
        <f>"TRIM."&amp;ROUNDDOWN((MONTH(TablaCalendario[[#This Row],[Fecha]])+2)/3,0)</f>
        <v>TRIM.3</v>
      </c>
      <c r="F1685" s="15">
        <f>WEEKDAY(TablaCalendario[[#This Row],[Fecha]],2)</f>
        <v>2</v>
      </c>
      <c r="G1685" s="14" t="str">
        <f>TEXT(TablaCalendario[[#This Row],[Fecha]],"DDDD")</f>
        <v>martes</v>
      </c>
      <c r="H1685" s="15">
        <f>DAY(TablaCalendario[[#This Row],[Fecha]])</f>
        <v>18</v>
      </c>
    </row>
    <row r="1686" spans="1:8" x14ac:dyDescent="0.4">
      <c r="A1686" s="17">
        <v>40044</v>
      </c>
      <c r="B1686" s="15">
        <f>MONTH(TablaCalendario[[#This Row],[Fecha]])</f>
        <v>8</v>
      </c>
      <c r="C1686" s="14" t="str">
        <f>TEXT(TablaCalendario[[#This Row],[Fecha]],"MMMM")</f>
        <v>agosto</v>
      </c>
      <c r="D1686" s="15">
        <f>YEAR(TablaCalendario[[#This Row],[Fecha]])</f>
        <v>2009</v>
      </c>
      <c r="E1686" s="14" t="str">
        <f>"TRIM."&amp;ROUNDDOWN((MONTH(TablaCalendario[[#This Row],[Fecha]])+2)/3,0)</f>
        <v>TRIM.3</v>
      </c>
      <c r="F1686" s="15">
        <f>WEEKDAY(TablaCalendario[[#This Row],[Fecha]],2)</f>
        <v>3</v>
      </c>
      <c r="G1686" s="14" t="str">
        <f>TEXT(TablaCalendario[[#This Row],[Fecha]],"DDDD")</f>
        <v>miércoles</v>
      </c>
      <c r="H1686" s="15">
        <f>DAY(TablaCalendario[[#This Row],[Fecha]])</f>
        <v>19</v>
      </c>
    </row>
    <row r="1687" spans="1:8" x14ac:dyDescent="0.4">
      <c r="A1687" s="17">
        <v>40045</v>
      </c>
      <c r="B1687" s="15">
        <f>MONTH(TablaCalendario[[#This Row],[Fecha]])</f>
        <v>8</v>
      </c>
      <c r="C1687" s="14" t="str">
        <f>TEXT(TablaCalendario[[#This Row],[Fecha]],"MMMM")</f>
        <v>agosto</v>
      </c>
      <c r="D1687" s="15">
        <f>YEAR(TablaCalendario[[#This Row],[Fecha]])</f>
        <v>2009</v>
      </c>
      <c r="E1687" s="14" t="str">
        <f>"TRIM."&amp;ROUNDDOWN((MONTH(TablaCalendario[[#This Row],[Fecha]])+2)/3,0)</f>
        <v>TRIM.3</v>
      </c>
      <c r="F1687" s="15">
        <f>WEEKDAY(TablaCalendario[[#This Row],[Fecha]],2)</f>
        <v>4</v>
      </c>
      <c r="G1687" s="14" t="str">
        <f>TEXT(TablaCalendario[[#This Row],[Fecha]],"DDDD")</f>
        <v>jueves</v>
      </c>
      <c r="H1687" s="15">
        <f>DAY(TablaCalendario[[#This Row],[Fecha]])</f>
        <v>20</v>
      </c>
    </row>
    <row r="1688" spans="1:8" x14ac:dyDescent="0.4">
      <c r="A1688" s="17">
        <v>40046</v>
      </c>
      <c r="B1688" s="15">
        <f>MONTH(TablaCalendario[[#This Row],[Fecha]])</f>
        <v>8</v>
      </c>
      <c r="C1688" s="14" t="str">
        <f>TEXT(TablaCalendario[[#This Row],[Fecha]],"MMMM")</f>
        <v>agosto</v>
      </c>
      <c r="D1688" s="15">
        <f>YEAR(TablaCalendario[[#This Row],[Fecha]])</f>
        <v>2009</v>
      </c>
      <c r="E1688" s="14" t="str">
        <f>"TRIM."&amp;ROUNDDOWN((MONTH(TablaCalendario[[#This Row],[Fecha]])+2)/3,0)</f>
        <v>TRIM.3</v>
      </c>
      <c r="F1688" s="15">
        <f>WEEKDAY(TablaCalendario[[#This Row],[Fecha]],2)</f>
        <v>5</v>
      </c>
      <c r="G1688" s="14" t="str">
        <f>TEXT(TablaCalendario[[#This Row],[Fecha]],"DDDD")</f>
        <v>viernes</v>
      </c>
      <c r="H1688" s="15">
        <f>DAY(TablaCalendario[[#This Row],[Fecha]])</f>
        <v>21</v>
      </c>
    </row>
    <row r="1689" spans="1:8" x14ac:dyDescent="0.4">
      <c r="A1689" s="17">
        <v>40047</v>
      </c>
      <c r="B1689" s="15">
        <f>MONTH(TablaCalendario[[#This Row],[Fecha]])</f>
        <v>8</v>
      </c>
      <c r="C1689" s="14" t="str">
        <f>TEXT(TablaCalendario[[#This Row],[Fecha]],"MMMM")</f>
        <v>agosto</v>
      </c>
      <c r="D1689" s="15">
        <f>YEAR(TablaCalendario[[#This Row],[Fecha]])</f>
        <v>2009</v>
      </c>
      <c r="E1689" s="14" t="str">
        <f>"TRIM."&amp;ROUNDDOWN((MONTH(TablaCalendario[[#This Row],[Fecha]])+2)/3,0)</f>
        <v>TRIM.3</v>
      </c>
      <c r="F1689" s="15">
        <f>WEEKDAY(TablaCalendario[[#This Row],[Fecha]],2)</f>
        <v>6</v>
      </c>
      <c r="G1689" s="14" t="str">
        <f>TEXT(TablaCalendario[[#This Row],[Fecha]],"DDDD")</f>
        <v>sábado</v>
      </c>
      <c r="H1689" s="15">
        <f>DAY(TablaCalendario[[#This Row],[Fecha]])</f>
        <v>22</v>
      </c>
    </row>
    <row r="1690" spans="1:8" x14ac:dyDescent="0.4">
      <c r="A1690" s="17">
        <v>40048</v>
      </c>
      <c r="B1690" s="15">
        <f>MONTH(TablaCalendario[[#This Row],[Fecha]])</f>
        <v>8</v>
      </c>
      <c r="C1690" s="14" t="str">
        <f>TEXT(TablaCalendario[[#This Row],[Fecha]],"MMMM")</f>
        <v>agosto</v>
      </c>
      <c r="D1690" s="15">
        <f>YEAR(TablaCalendario[[#This Row],[Fecha]])</f>
        <v>2009</v>
      </c>
      <c r="E1690" s="14" t="str">
        <f>"TRIM."&amp;ROUNDDOWN((MONTH(TablaCalendario[[#This Row],[Fecha]])+2)/3,0)</f>
        <v>TRIM.3</v>
      </c>
      <c r="F1690" s="15">
        <f>WEEKDAY(TablaCalendario[[#This Row],[Fecha]],2)</f>
        <v>7</v>
      </c>
      <c r="G1690" s="14" t="str">
        <f>TEXT(TablaCalendario[[#This Row],[Fecha]],"DDDD")</f>
        <v>domingo</v>
      </c>
      <c r="H1690" s="15">
        <f>DAY(TablaCalendario[[#This Row],[Fecha]])</f>
        <v>23</v>
      </c>
    </row>
    <row r="1691" spans="1:8" x14ac:dyDescent="0.4">
      <c r="A1691" s="17">
        <v>40049</v>
      </c>
      <c r="B1691" s="15">
        <f>MONTH(TablaCalendario[[#This Row],[Fecha]])</f>
        <v>8</v>
      </c>
      <c r="C1691" s="14" t="str">
        <f>TEXT(TablaCalendario[[#This Row],[Fecha]],"MMMM")</f>
        <v>agosto</v>
      </c>
      <c r="D1691" s="15">
        <f>YEAR(TablaCalendario[[#This Row],[Fecha]])</f>
        <v>2009</v>
      </c>
      <c r="E1691" s="14" t="str">
        <f>"TRIM."&amp;ROUNDDOWN((MONTH(TablaCalendario[[#This Row],[Fecha]])+2)/3,0)</f>
        <v>TRIM.3</v>
      </c>
      <c r="F1691" s="15">
        <f>WEEKDAY(TablaCalendario[[#This Row],[Fecha]],2)</f>
        <v>1</v>
      </c>
      <c r="G1691" s="14" t="str">
        <f>TEXT(TablaCalendario[[#This Row],[Fecha]],"DDDD")</f>
        <v>lunes</v>
      </c>
      <c r="H1691" s="15">
        <f>DAY(TablaCalendario[[#This Row],[Fecha]])</f>
        <v>24</v>
      </c>
    </row>
    <row r="1692" spans="1:8" x14ac:dyDescent="0.4">
      <c r="A1692" s="17">
        <v>40050</v>
      </c>
      <c r="B1692" s="15">
        <f>MONTH(TablaCalendario[[#This Row],[Fecha]])</f>
        <v>8</v>
      </c>
      <c r="C1692" s="14" t="str">
        <f>TEXT(TablaCalendario[[#This Row],[Fecha]],"MMMM")</f>
        <v>agosto</v>
      </c>
      <c r="D1692" s="15">
        <f>YEAR(TablaCalendario[[#This Row],[Fecha]])</f>
        <v>2009</v>
      </c>
      <c r="E1692" s="14" t="str">
        <f>"TRIM."&amp;ROUNDDOWN((MONTH(TablaCalendario[[#This Row],[Fecha]])+2)/3,0)</f>
        <v>TRIM.3</v>
      </c>
      <c r="F1692" s="15">
        <f>WEEKDAY(TablaCalendario[[#This Row],[Fecha]],2)</f>
        <v>2</v>
      </c>
      <c r="G1692" s="14" t="str">
        <f>TEXT(TablaCalendario[[#This Row],[Fecha]],"DDDD")</f>
        <v>martes</v>
      </c>
      <c r="H1692" s="15">
        <f>DAY(TablaCalendario[[#This Row],[Fecha]])</f>
        <v>25</v>
      </c>
    </row>
    <row r="1693" spans="1:8" x14ac:dyDescent="0.4">
      <c r="A1693" s="17">
        <v>40051</v>
      </c>
      <c r="B1693" s="15">
        <f>MONTH(TablaCalendario[[#This Row],[Fecha]])</f>
        <v>8</v>
      </c>
      <c r="C1693" s="14" t="str">
        <f>TEXT(TablaCalendario[[#This Row],[Fecha]],"MMMM")</f>
        <v>agosto</v>
      </c>
      <c r="D1693" s="15">
        <f>YEAR(TablaCalendario[[#This Row],[Fecha]])</f>
        <v>2009</v>
      </c>
      <c r="E1693" s="14" t="str">
        <f>"TRIM."&amp;ROUNDDOWN((MONTH(TablaCalendario[[#This Row],[Fecha]])+2)/3,0)</f>
        <v>TRIM.3</v>
      </c>
      <c r="F1693" s="15">
        <f>WEEKDAY(TablaCalendario[[#This Row],[Fecha]],2)</f>
        <v>3</v>
      </c>
      <c r="G1693" s="14" t="str">
        <f>TEXT(TablaCalendario[[#This Row],[Fecha]],"DDDD")</f>
        <v>miércoles</v>
      </c>
      <c r="H1693" s="15">
        <f>DAY(TablaCalendario[[#This Row],[Fecha]])</f>
        <v>26</v>
      </c>
    </row>
    <row r="1694" spans="1:8" x14ac:dyDescent="0.4">
      <c r="A1694" s="17">
        <v>40052</v>
      </c>
      <c r="B1694" s="15">
        <f>MONTH(TablaCalendario[[#This Row],[Fecha]])</f>
        <v>8</v>
      </c>
      <c r="C1694" s="14" t="str">
        <f>TEXT(TablaCalendario[[#This Row],[Fecha]],"MMMM")</f>
        <v>agosto</v>
      </c>
      <c r="D1694" s="15">
        <f>YEAR(TablaCalendario[[#This Row],[Fecha]])</f>
        <v>2009</v>
      </c>
      <c r="E1694" s="14" t="str">
        <f>"TRIM."&amp;ROUNDDOWN((MONTH(TablaCalendario[[#This Row],[Fecha]])+2)/3,0)</f>
        <v>TRIM.3</v>
      </c>
      <c r="F1694" s="15">
        <f>WEEKDAY(TablaCalendario[[#This Row],[Fecha]],2)</f>
        <v>4</v>
      </c>
      <c r="G1694" s="14" t="str">
        <f>TEXT(TablaCalendario[[#This Row],[Fecha]],"DDDD")</f>
        <v>jueves</v>
      </c>
      <c r="H1694" s="15">
        <f>DAY(TablaCalendario[[#This Row],[Fecha]])</f>
        <v>27</v>
      </c>
    </row>
    <row r="1695" spans="1:8" x14ac:dyDescent="0.4">
      <c r="A1695" s="17">
        <v>40053</v>
      </c>
      <c r="B1695" s="15">
        <f>MONTH(TablaCalendario[[#This Row],[Fecha]])</f>
        <v>8</v>
      </c>
      <c r="C1695" s="14" t="str">
        <f>TEXT(TablaCalendario[[#This Row],[Fecha]],"MMMM")</f>
        <v>agosto</v>
      </c>
      <c r="D1695" s="15">
        <f>YEAR(TablaCalendario[[#This Row],[Fecha]])</f>
        <v>2009</v>
      </c>
      <c r="E1695" s="14" t="str">
        <f>"TRIM."&amp;ROUNDDOWN((MONTH(TablaCalendario[[#This Row],[Fecha]])+2)/3,0)</f>
        <v>TRIM.3</v>
      </c>
      <c r="F1695" s="15">
        <f>WEEKDAY(TablaCalendario[[#This Row],[Fecha]],2)</f>
        <v>5</v>
      </c>
      <c r="G1695" s="14" t="str">
        <f>TEXT(TablaCalendario[[#This Row],[Fecha]],"DDDD")</f>
        <v>viernes</v>
      </c>
      <c r="H1695" s="15">
        <f>DAY(TablaCalendario[[#This Row],[Fecha]])</f>
        <v>28</v>
      </c>
    </row>
    <row r="1696" spans="1:8" x14ac:dyDescent="0.4">
      <c r="A1696" s="17">
        <v>40054</v>
      </c>
      <c r="B1696" s="15">
        <f>MONTH(TablaCalendario[[#This Row],[Fecha]])</f>
        <v>8</v>
      </c>
      <c r="C1696" s="14" t="str">
        <f>TEXT(TablaCalendario[[#This Row],[Fecha]],"MMMM")</f>
        <v>agosto</v>
      </c>
      <c r="D1696" s="15">
        <f>YEAR(TablaCalendario[[#This Row],[Fecha]])</f>
        <v>2009</v>
      </c>
      <c r="E1696" s="14" t="str">
        <f>"TRIM."&amp;ROUNDDOWN((MONTH(TablaCalendario[[#This Row],[Fecha]])+2)/3,0)</f>
        <v>TRIM.3</v>
      </c>
      <c r="F1696" s="15">
        <f>WEEKDAY(TablaCalendario[[#This Row],[Fecha]],2)</f>
        <v>6</v>
      </c>
      <c r="G1696" s="14" t="str">
        <f>TEXT(TablaCalendario[[#This Row],[Fecha]],"DDDD")</f>
        <v>sábado</v>
      </c>
      <c r="H1696" s="15">
        <f>DAY(TablaCalendario[[#This Row],[Fecha]])</f>
        <v>29</v>
      </c>
    </row>
    <row r="1697" spans="1:8" x14ac:dyDescent="0.4">
      <c r="A1697" s="17">
        <v>40055</v>
      </c>
      <c r="B1697" s="15">
        <f>MONTH(TablaCalendario[[#This Row],[Fecha]])</f>
        <v>8</v>
      </c>
      <c r="C1697" s="14" t="str">
        <f>TEXT(TablaCalendario[[#This Row],[Fecha]],"MMMM")</f>
        <v>agosto</v>
      </c>
      <c r="D1697" s="15">
        <f>YEAR(TablaCalendario[[#This Row],[Fecha]])</f>
        <v>2009</v>
      </c>
      <c r="E1697" s="14" t="str">
        <f>"TRIM."&amp;ROUNDDOWN((MONTH(TablaCalendario[[#This Row],[Fecha]])+2)/3,0)</f>
        <v>TRIM.3</v>
      </c>
      <c r="F1697" s="15">
        <f>WEEKDAY(TablaCalendario[[#This Row],[Fecha]],2)</f>
        <v>7</v>
      </c>
      <c r="G1697" s="14" t="str">
        <f>TEXT(TablaCalendario[[#This Row],[Fecha]],"DDDD")</f>
        <v>domingo</v>
      </c>
      <c r="H1697" s="15">
        <f>DAY(TablaCalendario[[#This Row],[Fecha]])</f>
        <v>30</v>
      </c>
    </row>
    <row r="1698" spans="1:8" x14ac:dyDescent="0.4">
      <c r="A1698" s="17">
        <v>40056</v>
      </c>
      <c r="B1698" s="15">
        <f>MONTH(TablaCalendario[[#This Row],[Fecha]])</f>
        <v>8</v>
      </c>
      <c r="C1698" s="14" t="str">
        <f>TEXT(TablaCalendario[[#This Row],[Fecha]],"MMMM")</f>
        <v>agosto</v>
      </c>
      <c r="D1698" s="15">
        <f>YEAR(TablaCalendario[[#This Row],[Fecha]])</f>
        <v>2009</v>
      </c>
      <c r="E1698" s="14" t="str">
        <f>"TRIM."&amp;ROUNDDOWN((MONTH(TablaCalendario[[#This Row],[Fecha]])+2)/3,0)</f>
        <v>TRIM.3</v>
      </c>
      <c r="F1698" s="15">
        <f>WEEKDAY(TablaCalendario[[#This Row],[Fecha]],2)</f>
        <v>1</v>
      </c>
      <c r="G1698" s="14" t="str">
        <f>TEXT(TablaCalendario[[#This Row],[Fecha]],"DDDD")</f>
        <v>lunes</v>
      </c>
      <c r="H1698" s="15">
        <f>DAY(TablaCalendario[[#This Row],[Fecha]])</f>
        <v>31</v>
      </c>
    </row>
    <row r="1699" spans="1:8" x14ac:dyDescent="0.4">
      <c r="A1699" s="17">
        <v>40057</v>
      </c>
      <c r="B1699" s="15">
        <f>MONTH(TablaCalendario[[#This Row],[Fecha]])</f>
        <v>9</v>
      </c>
      <c r="C1699" s="14" t="str">
        <f>TEXT(TablaCalendario[[#This Row],[Fecha]],"MMMM")</f>
        <v>septiembre</v>
      </c>
      <c r="D1699" s="15">
        <f>YEAR(TablaCalendario[[#This Row],[Fecha]])</f>
        <v>2009</v>
      </c>
      <c r="E1699" s="14" t="str">
        <f>"TRIM."&amp;ROUNDDOWN((MONTH(TablaCalendario[[#This Row],[Fecha]])+2)/3,0)</f>
        <v>TRIM.3</v>
      </c>
      <c r="F1699" s="15">
        <f>WEEKDAY(TablaCalendario[[#This Row],[Fecha]],2)</f>
        <v>2</v>
      </c>
      <c r="G1699" s="14" t="str">
        <f>TEXT(TablaCalendario[[#This Row],[Fecha]],"DDDD")</f>
        <v>martes</v>
      </c>
      <c r="H1699" s="15">
        <f>DAY(TablaCalendario[[#This Row],[Fecha]])</f>
        <v>1</v>
      </c>
    </row>
    <row r="1700" spans="1:8" x14ac:dyDescent="0.4">
      <c r="A1700" s="17">
        <v>40058</v>
      </c>
      <c r="B1700" s="15">
        <f>MONTH(TablaCalendario[[#This Row],[Fecha]])</f>
        <v>9</v>
      </c>
      <c r="C1700" s="14" t="str">
        <f>TEXT(TablaCalendario[[#This Row],[Fecha]],"MMMM")</f>
        <v>septiembre</v>
      </c>
      <c r="D1700" s="15">
        <f>YEAR(TablaCalendario[[#This Row],[Fecha]])</f>
        <v>2009</v>
      </c>
      <c r="E1700" s="14" t="str">
        <f>"TRIM."&amp;ROUNDDOWN((MONTH(TablaCalendario[[#This Row],[Fecha]])+2)/3,0)</f>
        <v>TRIM.3</v>
      </c>
      <c r="F1700" s="15">
        <f>WEEKDAY(TablaCalendario[[#This Row],[Fecha]],2)</f>
        <v>3</v>
      </c>
      <c r="G1700" s="14" t="str">
        <f>TEXT(TablaCalendario[[#This Row],[Fecha]],"DDDD")</f>
        <v>miércoles</v>
      </c>
      <c r="H1700" s="15">
        <f>DAY(TablaCalendario[[#This Row],[Fecha]])</f>
        <v>2</v>
      </c>
    </row>
    <row r="1701" spans="1:8" x14ac:dyDescent="0.4">
      <c r="A1701" s="17">
        <v>40059</v>
      </c>
      <c r="B1701" s="15">
        <f>MONTH(TablaCalendario[[#This Row],[Fecha]])</f>
        <v>9</v>
      </c>
      <c r="C1701" s="14" t="str">
        <f>TEXT(TablaCalendario[[#This Row],[Fecha]],"MMMM")</f>
        <v>septiembre</v>
      </c>
      <c r="D1701" s="15">
        <f>YEAR(TablaCalendario[[#This Row],[Fecha]])</f>
        <v>2009</v>
      </c>
      <c r="E1701" s="14" t="str">
        <f>"TRIM."&amp;ROUNDDOWN((MONTH(TablaCalendario[[#This Row],[Fecha]])+2)/3,0)</f>
        <v>TRIM.3</v>
      </c>
      <c r="F1701" s="15">
        <f>WEEKDAY(TablaCalendario[[#This Row],[Fecha]],2)</f>
        <v>4</v>
      </c>
      <c r="G1701" s="14" t="str">
        <f>TEXT(TablaCalendario[[#This Row],[Fecha]],"DDDD")</f>
        <v>jueves</v>
      </c>
      <c r="H1701" s="15">
        <f>DAY(TablaCalendario[[#This Row],[Fecha]])</f>
        <v>3</v>
      </c>
    </row>
    <row r="1702" spans="1:8" x14ac:dyDescent="0.4">
      <c r="A1702" s="17">
        <v>40060</v>
      </c>
      <c r="B1702" s="15">
        <f>MONTH(TablaCalendario[[#This Row],[Fecha]])</f>
        <v>9</v>
      </c>
      <c r="C1702" s="14" t="str">
        <f>TEXT(TablaCalendario[[#This Row],[Fecha]],"MMMM")</f>
        <v>septiembre</v>
      </c>
      <c r="D1702" s="15">
        <f>YEAR(TablaCalendario[[#This Row],[Fecha]])</f>
        <v>2009</v>
      </c>
      <c r="E1702" s="14" t="str">
        <f>"TRIM."&amp;ROUNDDOWN((MONTH(TablaCalendario[[#This Row],[Fecha]])+2)/3,0)</f>
        <v>TRIM.3</v>
      </c>
      <c r="F1702" s="15">
        <f>WEEKDAY(TablaCalendario[[#This Row],[Fecha]],2)</f>
        <v>5</v>
      </c>
      <c r="G1702" s="14" t="str">
        <f>TEXT(TablaCalendario[[#This Row],[Fecha]],"DDDD")</f>
        <v>viernes</v>
      </c>
      <c r="H1702" s="15">
        <f>DAY(TablaCalendario[[#This Row],[Fecha]])</f>
        <v>4</v>
      </c>
    </row>
    <row r="1703" spans="1:8" x14ac:dyDescent="0.4">
      <c r="A1703" s="17">
        <v>40061</v>
      </c>
      <c r="B1703" s="15">
        <f>MONTH(TablaCalendario[[#This Row],[Fecha]])</f>
        <v>9</v>
      </c>
      <c r="C1703" s="14" t="str">
        <f>TEXT(TablaCalendario[[#This Row],[Fecha]],"MMMM")</f>
        <v>septiembre</v>
      </c>
      <c r="D1703" s="15">
        <f>YEAR(TablaCalendario[[#This Row],[Fecha]])</f>
        <v>2009</v>
      </c>
      <c r="E1703" s="14" t="str">
        <f>"TRIM."&amp;ROUNDDOWN((MONTH(TablaCalendario[[#This Row],[Fecha]])+2)/3,0)</f>
        <v>TRIM.3</v>
      </c>
      <c r="F1703" s="15">
        <f>WEEKDAY(TablaCalendario[[#This Row],[Fecha]],2)</f>
        <v>6</v>
      </c>
      <c r="G1703" s="14" t="str">
        <f>TEXT(TablaCalendario[[#This Row],[Fecha]],"DDDD")</f>
        <v>sábado</v>
      </c>
      <c r="H1703" s="15">
        <f>DAY(TablaCalendario[[#This Row],[Fecha]])</f>
        <v>5</v>
      </c>
    </row>
    <row r="1704" spans="1:8" x14ac:dyDescent="0.4">
      <c r="A1704" s="17">
        <v>40062</v>
      </c>
      <c r="B1704" s="15">
        <f>MONTH(TablaCalendario[[#This Row],[Fecha]])</f>
        <v>9</v>
      </c>
      <c r="C1704" s="14" t="str">
        <f>TEXT(TablaCalendario[[#This Row],[Fecha]],"MMMM")</f>
        <v>septiembre</v>
      </c>
      <c r="D1704" s="15">
        <f>YEAR(TablaCalendario[[#This Row],[Fecha]])</f>
        <v>2009</v>
      </c>
      <c r="E1704" s="14" t="str">
        <f>"TRIM."&amp;ROUNDDOWN((MONTH(TablaCalendario[[#This Row],[Fecha]])+2)/3,0)</f>
        <v>TRIM.3</v>
      </c>
      <c r="F1704" s="15">
        <f>WEEKDAY(TablaCalendario[[#This Row],[Fecha]],2)</f>
        <v>7</v>
      </c>
      <c r="G1704" s="14" t="str">
        <f>TEXT(TablaCalendario[[#This Row],[Fecha]],"DDDD")</f>
        <v>domingo</v>
      </c>
      <c r="H1704" s="15">
        <f>DAY(TablaCalendario[[#This Row],[Fecha]])</f>
        <v>6</v>
      </c>
    </row>
    <row r="1705" spans="1:8" x14ac:dyDescent="0.4">
      <c r="A1705" s="17">
        <v>40063</v>
      </c>
      <c r="B1705" s="15">
        <f>MONTH(TablaCalendario[[#This Row],[Fecha]])</f>
        <v>9</v>
      </c>
      <c r="C1705" s="14" t="str">
        <f>TEXT(TablaCalendario[[#This Row],[Fecha]],"MMMM")</f>
        <v>septiembre</v>
      </c>
      <c r="D1705" s="15">
        <f>YEAR(TablaCalendario[[#This Row],[Fecha]])</f>
        <v>2009</v>
      </c>
      <c r="E1705" s="14" t="str">
        <f>"TRIM."&amp;ROUNDDOWN((MONTH(TablaCalendario[[#This Row],[Fecha]])+2)/3,0)</f>
        <v>TRIM.3</v>
      </c>
      <c r="F1705" s="15">
        <f>WEEKDAY(TablaCalendario[[#This Row],[Fecha]],2)</f>
        <v>1</v>
      </c>
      <c r="G1705" s="14" t="str">
        <f>TEXT(TablaCalendario[[#This Row],[Fecha]],"DDDD")</f>
        <v>lunes</v>
      </c>
      <c r="H1705" s="15">
        <f>DAY(TablaCalendario[[#This Row],[Fecha]])</f>
        <v>7</v>
      </c>
    </row>
    <row r="1706" spans="1:8" x14ac:dyDescent="0.4">
      <c r="A1706" s="17">
        <v>40064</v>
      </c>
      <c r="B1706" s="15">
        <f>MONTH(TablaCalendario[[#This Row],[Fecha]])</f>
        <v>9</v>
      </c>
      <c r="C1706" s="14" t="str">
        <f>TEXT(TablaCalendario[[#This Row],[Fecha]],"MMMM")</f>
        <v>septiembre</v>
      </c>
      <c r="D1706" s="15">
        <f>YEAR(TablaCalendario[[#This Row],[Fecha]])</f>
        <v>2009</v>
      </c>
      <c r="E1706" s="14" t="str">
        <f>"TRIM."&amp;ROUNDDOWN((MONTH(TablaCalendario[[#This Row],[Fecha]])+2)/3,0)</f>
        <v>TRIM.3</v>
      </c>
      <c r="F1706" s="15">
        <f>WEEKDAY(TablaCalendario[[#This Row],[Fecha]],2)</f>
        <v>2</v>
      </c>
      <c r="G1706" s="14" t="str">
        <f>TEXT(TablaCalendario[[#This Row],[Fecha]],"DDDD")</f>
        <v>martes</v>
      </c>
      <c r="H1706" s="15">
        <f>DAY(TablaCalendario[[#This Row],[Fecha]])</f>
        <v>8</v>
      </c>
    </row>
    <row r="1707" spans="1:8" x14ac:dyDescent="0.4">
      <c r="A1707" s="17">
        <v>40065</v>
      </c>
      <c r="B1707" s="15">
        <f>MONTH(TablaCalendario[[#This Row],[Fecha]])</f>
        <v>9</v>
      </c>
      <c r="C1707" s="14" t="str">
        <f>TEXT(TablaCalendario[[#This Row],[Fecha]],"MMMM")</f>
        <v>septiembre</v>
      </c>
      <c r="D1707" s="15">
        <f>YEAR(TablaCalendario[[#This Row],[Fecha]])</f>
        <v>2009</v>
      </c>
      <c r="E1707" s="14" t="str">
        <f>"TRIM."&amp;ROUNDDOWN((MONTH(TablaCalendario[[#This Row],[Fecha]])+2)/3,0)</f>
        <v>TRIM.3</v>
      </c>
      <c r="F1707" s="15">
        <f>WEEKDAY(TablaCalendario[[#This Row],[Fecha]],2)</f>
        <v>3</v>
      </c>
      <c r="G1707" s="14" t="str">
        <f>TEXT(TablaCalendario[[#This Row],[Fecha]],"DDDD")</f>
        <v>miércoles</v>
      </c>
      <c r="H1707" s="15">
        <f>DAY(TablaCalendario[[#This Row],[Fecha]])</f>
        <v>9</v>
      </c>
    </row>
    <row r="1708" spans="1:8" x14ac:dyDescent="0.4">
      <c r="A1708" s="17">
        <v>40066</v>
      </c>
      <c r="B1708" s="15">
        <f>MONTH(TablaCalendario[[#This Row],[Fecha]])</f>
        <v>9</v>
      </c>
      <c r="C1708" s="14" t="str">
        <f>TEXT(TablaCalendario[[#This Row],[Fecha]],"MMMM")</f>
        <v>septiembre</v>
      </c>
      <c r="D1708" s="15">
        <f>YEAR(TablaCalendario[[#This Row],[Fecha]])</f>
        <v>2009</v>
      </c>
      <c r="E1708" s="14" t="str">
        <f>"TRIM."&amp;ROUNDDOWN((MONTH(TablaCalendario[[#This Row],[Fecha]])+2)/3,0)</f>
        <v>TRIM.3</v>
      </c>
      <c r="F1708" s="15">
        <f>WEEKDAY(TablaCalendario[[#This Row],[Fecha]],2)</f>
        <v>4</v>
      </c>
      <c r="G1708" s="14" t="str">
        <f>TEXT(TablaCalendario[[#This Row],[Fecha]],"DDDD")</f>
        <v>jueves</v>
      </c>
      <c r="H1708" s="15">
        <f>DAY(TablaCalendario[[#This Row],[Fecha]])</f>
        <v>10</v>
      </c>
    </row>
    <row r="1709" spans="1:8" x14ac:dyDescent="0.4">
      <c r="A1709" s="17">
        <v>40067</v>
      </c>
      <c r="B1709" s="15">
        <f>MONTH(TablaCalendario[[#This Row],[Fecha]])</f>
        <v>9</v>
      </c>
      <c r="C1709" s="14" t="str">
        <f>TEXT(TablaCalendario[[#This Row],[Fecha]],"MMMM")</f>
        <v>septiembre</v>
      </c>
      <c r="D1709" s="15">
        <f>YEAR(TablaCalendario[[#This Row],[Fecha]])</f>
        <v>2009</v>
      </c>
      <c r="E1709" s="14" t="str">
        <f>"TRIM."&amp;ROUNDDOWN((MONTH(TablaCalendario[[#This Row],[Fecha]])+2)/3,0)</f>
        <v>TRIM.3</v>
      </c>
      <c r="F1709" s="15">
        <f>WEEKDAY(TablaCalendario[[#This Row],[Fecha]],2)</f>
        <v>5</v>
      </c>
      <c r="G1709" s="14" t="str">
        <f>TEXT(TablaCalendario[[#This Row],[Fecha]],"DDDD")</f>
        <v>viernes</v>
      </c>
      <c r="H1709" s="15">
        <f>DAY(TablaCalendario[[#This Row],[Fecha]])</f>
        <v>11</v>
      </c>
    </row>
    <row r="1710" spans="1:8" x14ac:dyDescent="0.4">
      <c r="A1710" s="17">
        <v>40068</v>
      </c>
      <c r="B1710" s="15">
        <f>MONTH(TablaCalendario[[#This Row],[Fecha]])</f>
        <v>9</v>
      </c>
      <c r="C1710" s="14" t="str">
        <f>TEXT(TablaCalendario[[#This Row],[Fecha]],"MMMM")</f>
        <v>septiembre</v>
      </c>
      <c r="D1710" s="15">
        <f>YEAR(TablaCalendario[[#This Row],[Fecha]])</f>
        <v>2009</v>
      </c>
      <c r="E1710" s="14" t="str">
        <f>"TRIM."&amp;ROUNDDOWN((MONTH(TablaCalendario[[#This Row],[Fecha]])+2)/3,0)</f>
        <v>TRIM.3</v>
      </c>
      <c r="F1710" s="15">
        <f>WEEKDAY(TablaCalendario[[#This Row],[Fecha]],2)</f>
        <v>6</v>
      </c>
      <c r="G1710" s="14" t="str">
        <f>TEXT(TablaCalendario[[#This Row],[Fecha]],"DDDD")</f>
        <v>sábado</v>
      </c>
      <c r="H1710" s="15">
        <f>DAY(TablaCalendario[[#This Row],[Fecha]])</f>
        <v>12</v>
      </c>
    </row>
    <row r="1711" spans="1:8" x14ac:dyDescent="0.4">
      <c r="A1711" s="17">
        <v>40069</v>
      </c>
      <c r="B1711" s="15">
        <f>MONTH(TablaCalendario[[#This Row],[Fecha]])</f>
        <v>9</v>
      </c>
      <c r="C1711" s="14" t="str">
        <f>TEXT(TablaCalendario[[#This Row],[Fecha]],"MMMM")</f>
        <v>septiembre</v>
      </c>
      <c r="D1711" s="15">
        <f>YEAR(TablaCalendario[[#This Row],[Fecha]])</f>
        <v>2009</v>
      </c>
      <c r="E1711" s="14" t="str">
        <f>"TRIM."&amp;ROUNDDOWN((MONTH(TablaCalendario[[#This Row],[Fecha]])+2)/3,0)</f>
        <v>TRIM.3</v>
      </c>
      <c r="F1711" s="15">
        <f>WEEKDAY(TablaCalendario[[#This Row],[Fecha]],2)</f>
        <v>7</v>
      </c>
      <c r="G1711" s="14" t="str">
        <f>TEXT(TablaCalendario[[#This Row],[Fecha]],"DDDD")</f>
        <v>domingo</v>
      </c>
      <c r="H1711" s="15">
        <f>DAY(TablaCalendario[[#This Row],[Fecha]])</f>
        <v>13</v>
      </c>
    </row>
    <row r="1712" spans="1:8" x14ac:dyDescent="0.4">
      <c r="A1712" s="17">
        <v>40070</v>
      </c>
      <c r="B1712" s="15">
        <f>MONTH(TablaCalendario[[#This Row],[Fecha]])</f>
        <v>9</v>
      </c>
      <c r="C1712" s="14" t="str">
        <f>TEXT(TablaCalendario[[#This Row],[Fecha]],"MMMM")</f>
        <v>septiembre</v>
      </c>
      <c r="D1712" s="15">
        <f>YEAR(TablaCalendario[[#This Row],[Fecha]])</f>
        <v>2009</v>
      </c>
      <c r="E1712" s="14" t="str">
        <f>"TRIM."&amp;ROUNDDOWN((MONTH(TablaCalendario[[#This Row],[Fecha]])+2)/3,0)</f>
        <v>TRIM.3</v>
      </c>
      <c r="F1712" s="15">
        <f>WEEKDAY(TablaCalendario[[#This Row],[Fecha]],2)</f>
        <v>1</v>
      </c>
      <c r="G1712" s="14" t="str">
        <f>TEXT(TablaCalendario[[#This Row],[Fecha]],"DDDD")</f>
        <v>lunes</v>
      </c>
      <c r="H1712" s="15">
        <f>DAY(TablaCalendario[[#This Row],[Fecha]])</f>
        <v>14</v>
      </c>
    </row>
    <row r="1713" spans="1:8" x14ac:dyDescent="0.4">
      <c r="A1713" s="17">
        <v>40071</v>
      </c>
      <c r="B1713" s="15">
        <f>MONTH(TablaCalendario[[#This Row],[Fecha]])</f>
        <v>9</v>
      </c>
      <c r="C1713" s="14" t="str">
        <f>TEXT(TablaCalendario[[#This Row],[Fecha]],"MMMM")</f>
        <v>septiembre</v>
      </c>
      <c r="D1713" s="15">
        <f>YEAR(TablaCalendario[[#This Row],[Fecha]])</f>
        <v>2009</v>
      </c>
      <c r="E1713" s="14" t="str">
        <f>"TRIM."&amp;ROUNDDOWN((MONTH(TablaCalendario[[#This Row],[Fecha]])+2)/3,0)</f>
        <v>TRIM.3</v>
      </c>
      <c r="F1713" s="15">
        <f>WEEKDAY(TablaCalendario[[#This Row],[Fecha]],2)</f>
        <v>2</v>
      </c>
      <c r="G1713" s="14" t="str">
        <f>TEXT(TablaCalendario[[#This Row],[Fecha]],"DDDD")</f>
        <v>martes</v>
      </c>
      <c r="H1713" s="15">
        <f>DAY(TablaCalendario[[#This Row],[Fecha]])</f>
        <v>15</v>
      </c>
    </row>
    <row r="1714" spans="1:8" x14ac:dyDescent="0.4">
      <c r="A1714" s="17">
        <v>40072</v>
      </c>
      <c r="B1714" s="15">
        <f>MONTH(TablaCalendario[[#This Row],[Fecha]])</f>
        <v>9</v>
      </c>
      <c r="C1714" s="14" t="str">
        <f>TEXT(TablaCalendario[[#This Row],[Fecha]],"MMMM")</f>
        <v>septiembre</v>
      </c>
      <c r="D1714" s="15">
        <f>YEAR(TablaCalendario[[#This Row],[Fecha]])</f>
        <v>2009</v>
      </c>
      <c r="E1714" s="14" t="str">
        <f>"TRIM."&amp;ROUNDDOWN((MONTH(TablaCalendario[[#This Row],[Fecha]])+2)/3,0)</f>
        <v>TRIM.3</v>
      </c>
      <c r="F1714" s="15">
        <f>WEEKDAY(TablaCalendario[[#This Row],[Fecha]],2)</f>
        <v>3</v>
      </c>
      <c r="G1714" s="14" t="str">
        <f>TEXT(TablaCalendario[[#This Row],[Fecha]],"DDDD")</f>
        <v>miércoles</v>
      </c>
      <c r="H1714" s="15">
        <f>DAY(TablaCalendario[[#This Row],[Fecha]])</f>
        <v>16</v>
      </c>
    </row>
    <row r="1715" spans="1:8" x14ac:dyDescent="0.4">
      <c r="A1715" s="17">
        <v>40073</v>
      </c>
      <c r="B1715" s="15">
        <f>MONTH(TablaCalendario[[#This Row],[Fecha]])</f>
        <v>9</v>
      </c>
      <c r="C1715" s="14" t="str">
        <f>TEXT(TablaCalendario[[#This Row],[Fecha]],"MMMM")</f>
        <v>septiembre</v>
      </c>
      <c r="D1715" s="15">
        <f>YEAR(TablaCalendario[[#This Row],[Fecha]])</f>
        <v>2009</v>
      </c>
      <c r="E1715" s="14" t="str">
        <f>"TRIM."&amp;ROUNDDOWN((MONTH(TablaCalendario[[#This Row],[Fecha]])+2)/3,0)</f>
        <v>TRIM.3</v>
      </c>
      <c r="F1715" s="15">
        <f>WEEKDAY(TablaCalendario[[#This Row],[Fecha]],2)</f>
        <v>4</v>
      </c>
      <c r="G1715" s="14" t="str">
        <f>TEXT(TablaCalendario[[#This Row],[Fecha]],"DDDD")</f>
        <v>jueves</v>
      </c>
      <c r="H1715" s="15">
        <f>DAY(TablaCalendario[[#This Row],[Fecha]])</f>
        <v>17</v>
      </c>
    </row>
    <row r="1716" spans="1:8" x14ac:dyDescent="0.4">
      <c r="A1716" s="17">
        <v>40074</v>
      </c>
      <c r="B1716" s="15">
        <f>MONTH(TablaCalendario[[#This Row],[Fecha]])</f>
        <v>9</v>
      </c>
      <c r="C1716" s="14" t="str">
        <f>TEXT(TablaCalendario[[#This Row],[Fecha]],"MMMM")</f>
        <v>septiembre</v>
      </c>
      <c r="D1716" s="15">
        <f>YEAR(TablaCalendario[[#This Row],[Fecha]])</f>
        <v>2009</v>
      </c>
      <c r="E1716" s="14" t="str">
        <f>"TRIM."&amp;ROUNDDOWN((MONTH(TablaCalendario[[#This Row],[Fecha]])+2)/3,0)</f>
        <v>TRIM.3</v>
      </c>
      <c r="F1716" s="15">
        <f>WEEKDAY(TablaCalendario[[#This Row],[Fecha]],2)</f>
        <v>5</v>
      </c>
      <c r="G1716" s="14" t="str">
        <f>TEXT(TablaCalendario[[#This Row],[Fecha]],"DDDD")</f>
        <v>viernes</v>
      </c>
      <c r="H1716" s="15">
        <f>DAY(TablaCalendario[[#This Row],[Fecha]])</f>
        <v>18</v>
      </c>
    </row>
    <row r="1717" spans="1:8" x14ac:dyDescent="0.4">
      <c r="A1717" s="17">
        <v>40075</v>
      </c>
      <c r="B1717" s="15">
        <f>MONTH(TablaCalendario[[#This Row],[Fecha]])</f>
        <v>9</v>
      </c>
      <c r="C1717" s="14" t="str">
        <f>TEXT(TablaCalendario[[#This Row],[Fecha]],"MMMM")</f>
        <v>septiembre</v>
      </c>
      <c r="D1717" s="15">
        <f>YEAR(TablaCalendario[[#This Row],[Fecha]])</f>
        <v>2009</v>
      </c>
      <c r="E1717" s="14" t="str">
        <f>"TRIM."&amp;ROUNDDOWN((MONTH(TablaCalendario[[#This Row],[Fecha]])+2)/3,0)</f>
        <v>TRIM.3</v>
      </c>
      <c r="F1717" s="15">
        <f>WEEKDAY(TablaCalendario[[#This Row],[Fecha]],2)</f>
        <v>6</v>
      </c>
      <c r="G1717" s="14" t="str">
        <f>TEXT(TablaCalendario[[#This Row],[Fecha]],"DDDD")</f>
        <v>sábado</v>
      </c>
      <c r="H1717" s="15">
        <f>DAY(TablaCalendario[[#This Row],[Fecha]])</f>
        <v>19</v>
      </c>
    </row>
    <row r="1718" spans="1:8" x14ac:dyDescent="0.4">
      <c r="A1718" s="17">
        <v>40076</v>
      </c>
      <c r="B1718" s="15">
        <f>MONTH(TablaCalendario[[#This Row],[Fecha]])</f>
        <v>9</v>
      </c>
      <c r="C1718" s="14" t="str">
        <f>TEXT(TablaCalendario[[#This Row],[Fecha]],"MMMM")</f>
        <v>septiembre</v>
      </c>
      <c r="D1718" s="15">
        <f>YEAR(TablaCalendario[[#This Row],[Fecha]])</f>
        <v>2009</v>
      </c>
      <c r="E1718" s="14" t="str">
        <f>"TRIM."&amp;ROUNDDOWN((MONTH(TablaCalendario[[#This Row],[Fecha]])+2)/3,0)</f>
        <v>TRIM.3</v>
      </c>
      <c r="F1718" s="15">
        <f>WEEKDAY(TablaCalendario[[#This Row],[Fecha]],2)</f>
        <v>7</v>
      </c>
      <c r="G1718" s="14" t="str">
        <f>TEXT(TablaCalendario[[#This Row],[Fecha]],"DDDD")</f>
        <v>domingo</v>
      </c>
      <c r="H1718" s="15">
        <f>DAY(TablaCalendario[[#This Row],[Fecha]])</f>
        <v>20</v>
      </c>
    </row>
    <row r="1719" spans="1:8" x14ac:dyDescent="0.4">
      <c r="A1719" s="17">
        <v>40077</v>
      </c>
      <c r="B1719" s="15">
        <f>MONTH(TablaCalendario[[#This Row],[Fecha]])</f>
        <v>9</v>
      </c>
      <c r="C1719" s="14" t="str">
        <f>TEXT(TablaCalendario[[#This Row],[Fecha]],"MMMM")</f>
        <v>septiembre</v>
      </c>
      <c r="D1719" s="15">
        <f>YEAR(TablaCalendario[[#This Row],[Fecha]])</f>
        <v>2009</v>
      </c>
      <c r="E1719" s="14" t="str">
        <f>"TRIM."&amp;ROUNDDOWN((MONTH(TablaCalendario[[#This Row],[Fecha]])+2)/3,0)</f>
        <v>TRIM.3</v>
      </c>
      <c r="F1719" s="15">
        <f>WEEKDAY(TablaCalendario[[#This Row],[Fecha]],2)</f>
        <v>1</v>
      </c>
      <c r="G1719" s="14" t="str">
        <f>TEXT(TablaCalendario[[#This Row],[Fecha]],"DDDD")</f>
        <v>lunes</v>
      </c>
      <c r="H1719" s="15">
        <f>DAY(TablaCalendario[[#This Row],[Fecha]])</f>
        <v>21</v>
      </c>
    </row>
    <row r="1720" spans="1:8" x14ac:dyDescent="0.4">
      <c r="A1720" s="17">
        <v>40078</v>
      </c>
      <c r="B1720" s="15">
        <f>MONTH(TablaCalendario[[#This Row],[Fecha]])</f>
        <v>9</v>
      </c>
      <c r="C1720" s="14" t="str">
        <f>TEXT(TablaCalendario[[#This Row],[Fecha]],"MMMM")</f>
        <v>septiembre</v>
      </c>
      <c r="D1720" s="15">
        <f>YEAR(TablaCalendario[[#This Row],[Fecha]])</f>
        <v>2009</v>
      </c>
      <c r="E1720" s="14" t="str">
        <f>"TRIM."&amp;ROUNDDOWN((MONTH(TablaCalendario[[#This Row],[Fecha]])+2)/3,0)</f>
        <v>TRIM.3</v>
      </c>
      <c r="F1720" s="15">
        <f>WEEKDAY(TablaCalendario[[#This Row],[Fecha]],2)</f>
        <v>2</v>
      </c>
      <c r="G1720" s="14" t="str">
        <f>TEXT(TablaCalendario[[#This Row],[Fecha]],"DDDD")</f>
        <v>martes</v>
      </c>
      <c r="H1720" s="15">
        <f>DAY(TablaCalendario[[#This Row],[Fecha]])</f>
        <v>22</v>
      </c>
    </row>
    <row r="1721" spans="1:8" x14ac:dyDescent="0.4">
      <c r="A1721" s="17">
        <v>40079</v>
      </c>
      <c r="B1721" s="15">
        <f>MONTH(TablaCalendario[[#This Row],[Fecha]])</f>
        <v>9</v>
      </c>
      <c r="C1721" s="14" t="str">
        <f>TEXT(TablaCalendario[[#This Row],[Fecha]],"MMMM")</f>
        <v>septiembre</v>
      </c>
      <c r="D1721" s="15">
        <f>YEAR(TablaCalendario[[#This Row],[Fecha]])</f>
        <v>2009</v>
      </c>
      <c r="E1721" s="14" t="str">
        <f>"TRIM."&amp;ROUNDDOWN((MONTH(TablaCalendario[[#This Row],[Fecha]])+2)/3,0)</f>
        <v>TRIM.3</v>
      </c>
      <c r="F1721" s="15">
        <f>WEEKDAY(TablaCalendario[[#This Row],[Fecha]],2)</f>
        <v>3</v>
      </c>
      <c r="G1721" s="14" t="str">
        <f>TEXT(TablaCalendario[[#This Row],[Fecha]],"DDDD")</f>
        <v>miércoles</v>
      </c>
      <c r="H1721" s="15">
        <f>DAY(TablaCalendario[[#This Row],[Fecha]])</f>
        <v>23</v>
      </c>
    </row>
    <row r="1722" spans="1:8" x14ac:dyDescent="0.4">
      <c r="A1722" s="17">
        <v>40080</v>
      </c>
      <c r="B1722" s="15">
        <f>MONTH(TablaCalendario[[#This Row],[Fecha]])</f>
        <v>9</v>
      </c>
      <c r="C1722" s="14" t="str">
        <f>TEXT(TablaCalendario[[#This Row],[Fecha]],"MMMM")</f>
        <v>septiembre</v>
      </c>
      <c r="D1722" s="15">
        <f>YEAR(TablaCalendario[[#This Row],[Fecha]])</f>
        <v>2009</v>
      </c>
      <c r="E1722" s="14" t="str">
        <f>"TRIM."&amp;ROUNDDOWN((MONTH(TablaCalendario[[#This Row],[Fecha]])+2)/3,0)</f>
        <v>TRIM.3</v>
      </c>
      <c r="F1722" s="15">
        <f>WEEKDAY(TablaCalendario[[#This Row],[Fecha]],2)</f>
        <v>4</v>
      </c>
      <c r="G1722" s="14" t="str">
        <f>TEXT(TablaCalendario[[#This Row],[Fecha]],"DDDD")</f>
        <v>jueves</v>
      </c>
      <c r="H1722" s="15">
        <f>DAY(TablaCalendario[[#This Row],[Fecha]])</f>
        <v>24</v>
      </c>
    </row>
    <row r="1723" spans="1:8" x14ac:dyDescent="0.4">
      <c r="A1723" s="17">
        <v>40081</v>
      </c>
      <c r="B1723" s="15">
        <f>MONTH(TablaCalendario[[#This Row],[Fecha]])</f>
        <v>9</v>
      </c>
      <c r="C1723" s="14" t="str">
        <f>TEXT(TablaCalendario[[#This Row],[Fecha]],"MMMM")</f>
        <v>septiembre</v>
      </c>
      <c r="D1723" s="15">
        <f>YEAR(TablaCalendario[[#This Row],[Fecha]])</f>
        <v>2009</v>
      </c>
      <c r="E1723" s="14" t="str">
        <f>"TRIM."&amp;ROUNDDOWN((MONTH(TablaCalendario[[#This Row],[Fecha]])+2)/3,0)</f>
        <v>TRIM.3</v>
      </c>
      <c r="F1723" s="15">
        <f>WEEKDAY(TablaCalendario[[#This Row],[Fecha]],2)</f>
        <v>5</v>
      </c>
      <c r="G1723" s="14" t="str">
        <f>TEXT(TablaCalendario[[#This Row],[Fecha]],"DDDD")</f>
        <v>viernes</v>
      </c>
      <c r="H1723" s="15">
        <f>DAY(TablaCalendario[[#This Row],[Fecha]])</f>
        <v>25</v>
      </c>
    </row>
    <row r="1724" spans="1:8" x14ac:dyDescent="0.4">
      <c r="A1724" s="17">
        <v>40082</v>
      </c>
      <c r="B1724" s="15">
        <f>MONTH(TablaCalendario[[#This Row],[Fecha]])</f>
        <v>9</v>
      </c>
      <c r="C1724" s="14" t="str">
        <f>TEXT(TablaCalendario[[#This Row],[Fecha]],"MMMM")</f>
        <v>septiembre</v>
      </c>
      <c r="D1724" s="15">
        <f>YEAR(TablaCalendario[[#This Row],[Fecha]])</f>
        <v>2009</v>
      </c>
      <c r="E1724" s="14" t="str">
        <f>"TRIM."&amp;ROUNDDOWN((MONTH(TablaCalendario[[#This Row],[Fecha]])+2)/3,0)</f>
        <v>TRIM.3</v>
      </c>
      <c r="F1724" s="15">
        <f>WEEKDAY(TablaCalendario[[#This Row],[Fecha]],2)</f>
        <v>6</v>
      </c>
      <c r="G1724" s="14" t="str">
        <f>TEXT(TablaCalendario[[#This Row],[Fecha]],"DDDD")</f>
        <v>sábado</v>
      </c>
      <c r="H1724" s="15">
        <f>DAY(TablaCalendario[[#This Row],[Fecha]])</f>
        <v>26</v>
      </c>
    </row>
    <row r="1725" spans="1:8" x14ac:dyDescent="0.4">
      <c r="A1725" s="17">
        <v>40083</v>
      </c>
      <c r="B1725" s="15">
        <f>MONTH(TablaCalendario[[#This Row],[Fecha]])</f>
        <v>9</v>
      </c>
      <c r="C1725" s="14" t="str">
        <f>TEXT(TablaCalendario[[#This Row],[Fecha]],"MMMM")</f>
        <v>septiembre</v>
      </c>
      <c r="D1725" s="15">
        <f>YEAR(TablaCalendario[[#This Row],[Fecha]])</f>
        <v>2009</v>
      </c>
      <c r="E1725" s="14" t="str">
        <f>"TRIM."&amp;ROUNDDOWN((MONTH(TablaCalendario[[#This Row],[Fecha]])+2)/3,0)</f>
        <v>TRIM.3</v>
      </c>
      <c r="F1725" s="15">
        <f>WEEKDAY(TablaCalendario[[#This Row],[Fecha]],2)</f>
        <v>7</v>
      </c>
      <c r="G1725" s="14" t="str">
        <f>TEXT(TablaCalendario[[#This Row],[Fecha]],"DDDD")</f>
        <v>domingo</v>
      </c>
      <c r="H1725" s="15">
        <f>DAY(TablaCalendario[[#This Row],[Fecha]])</f>
        <v>27</v>
      </c>
    </row>
    <row r="1726" spans="1:8" x14ac:dyDescent="0.4">
      <c r="A1726" s="17">
        <v>40084</v>
      </c>
      <c r="B1726" s="15">
        <f>MONTH(TablaCalendario[[#This Row],[Fecha]])</f>
        <v>9</v>
      </c>
      <c r="C1726" s="14" t="str">
        <f>TEXT(TablaCalendario[[#This Row],[Fecha]],"MMMM")</f>
        <v>septiembre</v>
      </c>
      <c r="D1726" s="15">
        <f>YEAR(TablaCalendario[[#This Row],[Fecha]])</f>
        <v>2009</v>
      </c>
      <c r="E1726" s="14" t="str">
        <f>"TRIM."&amp;ROUNDDOWN((MONTH(TablaCalendario[[#This Row],[Fecha]])+2)/3,0)</f>
        <v>TRIM.3</v>
      </c>
      <c r="F1726" s="15">
        <f>WEEKDAY(TablaCalendario[[#This Row],[Fecha]],2)</f>
        <v>1</v>
      </c>
      <c r="G1726" s="14" t="str">
        <f>TEXT(TablaCalendario[[#This Row],[Fecha]],"DDDD")</f>
        <v>lunes</v>
      </c>
      <c r="H1726" s="15">
        <f>DAY(TablaCalendario[[#This Row],[Fecha]])</f>
        <v>28</v>
      </c>
    </row>
    <row r="1727" spans="1:8" x14ac:dyDescent="0.4">
      <c r="A1727" s="17">
        <v>40085</v>
      </c>
      <c r="B1727" s="15">
        <f>MONTH(TablaCalendario[[#This Row],[Fecha]])</f>
        <v>9</v>
      </c>
      <c r="C1727" s="14" t="str">
        <f>TEXT(TablaCalendario[[#This Row],[Fecha]],"MMMM")</f>
        <v>septiembre</v>
      </c>
      <c r="D1727" s="15">
        <f>YEAR(TablaCalendario[[#This Row],[Fecha]])</f>
        <v>2009</v>
      </c>
      <c r="E1727" s="14" t="str">
        <f>"TRIM."&amp;ROUNDDOWN((MONTH(TablaCalendario[[#This Row],[Fecha]])+2)/3,0)</f>
        <v>TRIM.3</v>
      </c>
      <c r="F1727" s="15">
        <f>WEEKDAY(TablaCalendario[[#This Row],[Fecha]],2)</f>
        <v>2</v>
      </c>
      <c r="G1727" s="14" t="str">
        <f>TEXT(TablaCalendario[[#This Row],[Fecha]],"DDDD")</f>
        <v>martes</v>
      </c>
      <c r="H1727" s="15">
        <f>DAY(TablaCalendario[[#This Row],[Fecha]])</f>
        <v>29</v>
      </c>
    </row>
    <row r="1728" spans="1:8" x14ac:dyDescent="0.4">
      <c r="A1728" s="17">
        <v>40086</v>
      </c>
      <c r="B1728" s="15">
        <f>MONTH(TablaCalendario[[#This Row],[Fecha]])</f>
        <v>9</v>
      </c>
      <c r="C1728" s="14" t="str">
        <f>TEXT(TablaCalendario[[#This Row],[Fecha]],"MMMM")</f>
        <v>septiembre</v>
      </c>
      <c r="D1728" s="15">
        <f>YEAR(TablaCalendario[[#This Row],[Fecha]])</f>
        <v>2009</v>
      </c>
      <c r="E1728" s="14" t="str">
        <f>"TRIM."&amp;ROUNDDOWN((MONTH(TablaCalendario[[#This Row],[Fecha]])+2)/3,0)</f>
        <v>TRIM.3</v>
      </c>
      <c r="F1728" s="15">
        <f>WEEKDAY(TablaCalendario[[#This Row],[Fecha]],2)</f>
        <v>3</v>
      </c>
      <c r="G1728" s="14" t="str">
        <f>TEXT(TablaCalendario[[#This Row],[Fecha]],"DDDD")</f>
        <v>miércoles</v>
      </c>
      <c r="H1728" s="15">
        <f>DAY(TablaCalendario[[#This Row],[Fecha]])</f>
        <v>30</v>
      </c>
    </row>
    <row r="1729" spans="1:8" x14ac:dyDescent="0.4">
      <c r="A1729" s="17">
        <v>40087</v>
      </c>
      <c r="B1729" s="15">
        <f>MONTH(TablaCalendario[[#This Row],[Fecha]])</f>
        <v>10</v>
      </c>
      <c r="C1729" s="14" t="str">
        <f>TEXT(TablaCalendario[[#This Row],[Fecha]],"MMMM")</f>
        <v>octubre</v>
      </c>
      <c r="D1729" s="15">
        <f>YEAR(TablaCalendario[[#This Row],[Fecha]])</f>
        <v>2009</v>
      </c>
      <c r="E1729" s="14" t="str">
        <f>"TRIM."&amp;ROUNDDOWN((MONTH(TablaCalendario[[#This Row],[Fecha]])+2)/3,0)</f>
        <v>TRIM.4</v>
      </c>
      <c r="F1729" s="15">
        <f>WEEKDAY(TablaCalendario[[#This Row],[Fecha]],2)</f>
        <v>4</v>
      </c>
      <c r="G1729" s="14" t="str">
        <f>TEXT(TablaCalendario[[#This Row],[Fecha]],"DDDD")</f>
        <v>jueves</v>
      </c>
      <c r="H1729" s="15">
        <f>DAY(TablaCalendario[[#This Row],[Fecha]])</f>
        <v>1</v>
      </c>
    </row>
    <row r="1730" spans="1:8" x14ac:dyDescent="0.4">
      <c r="A1730" s="17">
        <v>40088</v>
      </c>
      <c r="B1730" s="15">
        <f>MONTH(TablaCalendario[[#This Row],[Fecha]])</f>
        <v>10</v>
      </c>
      <c r="C1730" s="14" t="str">
        <f>TEXT(TablaCalendario[[#This Row],[Fecha]],"MMMM")</f>
        <v>octubre</v>
      </c>
      <c r="D1730" s="15">
        <f>YEAR(TablaCalendario[[#This Row],[Fecha]])</f>
        <v>2009</v>
      </c>
      <c r="E1730" s="14" t="str">
        <f>"TRIM."&amp;ROUNDDOWN((MONTH(TablaCalendario[[#This Row],[Fecha]])+2)/3,0)</f>
        <v>TRIM.4</v>
      </c>
      <c r="F1730" s="15">
        <f>WEEKDAY(TablaCalendario[[#This Row],[Fecha]],2)</f>
        <v>5</v>
      </c>
      <c r="G1730" s="14" t="str">
        <f>TEXT(TablaCalendario[[#This Row],[Fecha]],"DDDD")</f>
        <v>viernes</v>
      </c>
      <c r="H1730" s="15">
        <f>DAY(TablaCalendario[[#This Row],[Fecha]])</f>
        <v>2</v>
      </c>
    </row>
    <row r="1731" spans="1:8" x14ac:dyDescent="0.4">
      <c r="A1731" s="17">
        <v>40089</v>
      </c>
      <c r="B1731" s="15">
        <f>MONTH(TablaCalendario[[#This Row],[Fecha]])</f>
        <v>10</v>
      </c>
      <c r="C1731" s="14" t="str">
        <f>TEXT(TablaCalendario[[#This Row],[Fecha]],"MMMM")</f>
        <v>octubre</v>
      </c>
      <c r="D1731" s="15">
        <f>YEAR(TablaCalendario[[#This Row],[Fecha]])</f>
        <v>2009</v>
      </c>
      <c r="E1731" s="14" t="str">
        <f>"TRIM."&amp;ROUNDDOWN((MONTH(TablaCalendario[[#This Row],[Fecha]])+2)/3,0)</f>
        <v>TRIM.4</v>
      </c>
      <c r="F1731" s="15">
        <f>WEEKDAY(TablaCalendario[[#This Row],[Fecha]],2)</f>
        <v>6</v>
      </c>
      <c r="G1731" s="14" t="str">
        <f>TEXT(TablaCalendario[[#This Row],[Fecha]],"DDDD")</f>
        <v>sábado</v>
      </c>
      <c r="H1731" s="15">
        <f>DAY(TablaCalendario[[#This Row],[Fecha]])</f>
        <v>3</v>
      </c>
    </row>
    <row r="1732" spans="1:8" x14ac:dyDescent="0.4">
      <c r="A1732" s="17">
        <v>40090</v>
      </c>
      <c r="B1732" s="15">
        <f>MONTH(TablaCalendario[[#This Row],[Fecha]])</f>
        <v>10</v>
      </c>
      <c r="C1732" s="14" t="str">
        <f>TEXT(TablaCalendario[[#This Row],[Fecha]],"MMMM")</f>
        <v>octubre</v>
      </c>
      <c r="D1732" s="15">
        <f>YEAR(TablaCalendario[[#This Row],[Fecha]])</f>
        <v>2009</v>
      </c>
      <c r="E1732" s="14" t="str">
        <f>"TRIM."&amp;ROUNDDOWN((MONTH(TablaCalendario[[#This Row],[Fecha]])+2)/3,0)</f>
        <v>TRIM.4</v>
      </c>
      <c r="F1732" s="15">
        <f>WEEKDAY(TablaCalendario[[#This Row],[Fecha]],2)</f>
        <v>7</v>
      </c>
      <c r="G1732" s="14" t="str">
        <f>TEXT(TablaCalendario[[#This Row],[Fecha]],"DDDD")</f>
        <v>domingo</v>
      </c>
      <c r="H1732" s="15">
        <f>DAY(TablaCalendario[[#This Row],[Fecha]])</f>
        <v>4</v>
      </c>
    </row>
    <row r="1733" spans="1:8" x14ac:dyDescent="0.4">
      <c r="A1733" s="17">
        <v>40091</v>
      </c>
      <c r="B1733" s="15">
        <f>MONTH(TablaCalendario[[#This Row],[Fecha]])</f>
        <v>10</v>
      </c>
      <c r="C1733" s="14" t="str">
        <f>TEXT(TablaCalendario[[#This Row],[Fecha]],"MMMM")</f>
        <v>octubre</v>
      </c>
      <c r="D1733" s="15">
        <f>YEAR(TablaCalendario[[#This Row],[Fecha]])</f>
        <v>2009</v>
      </c>
      <c r="E1733" s="14" t="str">
        <f>"TRIM."&amp;ROUNDDOWN((MONTH(TablaCalendario[[#This Row],[Fecha]])+2)/3,0)</f>
        <v>TRIM.4</v>
      </c>
      <c r="F1733" s="15">
        <f>WEEKDAY(TablaCalendario[[#This Row],[Fecha]],2)</f>
        <v>1</v>
      </c>
      <c r="G1733" s="14" t="str">
        <f>TEXT(TablaCalendario[[#This Row],[Fecha]],"DDDD")</f>
        <v>lunes</v>
      </c>
      <c r="H1733" s="15">
        <f>DAY(TablaCalendario[[#This Row],[Fecha]])</f>
        <v>5</v>
      </c>
    </row>
    <row r="1734" spans="1:8" x14ac:dyDescent="0.4">
      <c r="A1734" s="17">
        <v>40092</v>
      </c>
      <c r="B1734" s="15">
        <f>MONTH(TablaCalendario[[#This Row],[Fecha]])</f>
        <v>10</v>
      </c>
      <c r="C1734" s="14" t="str">
        <f>TEXT(TablaCalendario[[#This Row],[Fecha]],"MMMM")</f>
        <v>octubre</v>
      </c>
      <c r="D1734" s="15">
        <f>YEAR(TablaCalendario[[#This Row],[Fecha]])</f>
        <v>2009</v>
      </c>
      <c r="E1734" s="14" t="str">
        <f>"TRIM."&amp;ROUNDDOWN((MONTH(TablaCalendario[[#This Row],[Fecha]])+2)/3,0)</f>
        <v>TRIM.4</v>
      </c>
      <c r="F1734" s="15">
        <f>WEEKDAY(TablaCalendario[[#This Row],[Fecha]],2)</f>
        <v>2</v>
      </c>
      <c r="G1734" s="14" t="str">
        <f>TEXT(TablaCalendario[[#This Row],[Fecha]],"DDDD")</f>
        <v>martes</v>
      </c>
      <c r="H1734" s="15">
        <f>DAY(TablaCalendario[[#This Row],[Fecha]])</f>
        <v>6</v>
      </c>
    </row>
    <row r="1735" spans="1:8" x14ac:dyDescent="0.4">
      <c r="A1735" s="17">
        <v>40093</v>
      </c>
      <c r="B1735" s="15">
        <f>MONTH(TablaCalendario[[#This Row],[Fecha]])</f>
        <v>10</v>
      </c>
      <c r="C1735" s="14" t="str">
        <f>TEXT(TablaCalendario[[#This Row],[Fecha]],"MMMM")</f>
        <v>octubre</v>
      </c>
      <c r="D1735" s="15">
        <f>YEAR(TablaCalendario[[#This Row],[Fecha]])</f>
        <v>2009</v>
      </c>
      <c r="E1735" s="14" t="str">
        <f>"TRIM."&amp;ROUNDDOWN((MONTH(TablaCalendario[[#This Row],[Fecha]])+2)/3,0)</f>
        <v>TRIM.4</v>
      </c>
      <c r="F1735" s="15">
        <f>WEEKDAY(TablaCalendario[[#This Row],[Fecha]],2)</f>
        <v>3</v>
      </c>
      <c r="G1735" s="14" t="str">
        <f>TEXT(TablaCalendario[[#This Row],[Fecha]],"DDDD")</f>
        <v>miércoles</v>
      </c>
      <c r="H1735" s="15">
        <f>DAY(TablaCalendario[[#This Row],[Fecha]])</f>
        <v>7</v>
      </c>
    </row>
    <row r="1736" spans="1:8" x14ac:dyDescent="0.4">
      <c r="A1736" s="17">
        <v>40094</v>
      </c>
      <c r="B1736" s="15">
        <f>MONTH(TablaCalendario[[#This Row],[Fecha]])</f>
        <v>10</v>
      </c>
      <c r="C1736" s="14" t="str">
        <f>TEXT(TablaCalendario[[#This Row],[Fecha]],"MMMM")</f>
        <v>octubre</v>
      </c>
      <c r="D1736" s="15">
        <f>YEAR(TablaCalendario[[#This Row],[Fecha]])</f>
        <v>2009</v>
      </c>
      <c r="E1736" s="14" t="str">
        <f>"TRIM."&amp;ROUNDDOWN((MONTH(TablaCalendario[[#This Row],[Fecha]])+2)/3,0)</f>
        <v>TRIM.4</v>
      </c>
      <c r="F1736" s="15">
        <f>WEEKDAY(TablaCalendario[[#This Row],[Fecha]],2)</f>
        <v>4</v>
      </c>
      <c r="G1736" s="14" t="str">
        <f>TEXT(TablaCalendario[[#This Row],[Fecha]],"DDDD")</f>
        <v>jueves</v>
      </c>
      <c r="H1736" s="15">
        <f>DAY(TablaCalendario[[#This Row],[Fecha]])</f>
        <v>8</v>
      </c>
    </row>
    <row r="1737" spans="1:8" x14ac:dyDescent="0.4">
      <c r="A1737" s="17">
        <v>40095</v>
      </c>
      <c r="B1737" s="15">
        <f>MONTH(TablaCalendario[[#This Row],[Fecha]])</f>
        <v>10</v>
      </c>
      <c r="C1737" s="14" t="str">
        <f>TEXT(TablaCalendario[[#This Row],[Fecha]],"MMMM")</f>
        <v>octubre</v>
      </c>
      <c r="D1737" s="15">
        <f>YEAR(TablaCalendario[[#This Row],[Fecha]])</f>
        <v>2009</v>
      </c>
      <c r="E1737" s="14" t="str">
        <f>"TRIM."&amp;ROUNDDOWN((MONTH(TablaCalendario[[#This Row],[Fecha]])+2)/3,0)</f>
        <v>TRIM.4</v>
      </c>
      <c r="F1737" s="15">
        <f>WEEKDAY(TablaCalendario[[#This Row],[Fecha]],2)</f>
        <v>5</v>
      </c>
      <c r="G1737" s="14" t="str">
        <f>TEXT(TablaCalendario[[#This Row],[Fecha]],"DDDD")</f>
        <v>viernes</v>
      </c>
      <c r="H1737" s="15">
        <f>DAY(TablaCalendario[[#This Row],[Fecha]])</f>
        <v>9</v>
      </c>
    </row>
    <row r="1738" spans="1:8" x14ac:dyDescent="0.4">
      <c r="A1738" s="17">
        <v>40096</v>
      </c>
      <c r="B1738" s="15">
        <f>MONTH(TablaCalendario[[#This Row],[Fecha]])</f>
        <v>10</v>
      </c>
      <c r="C1738" s="14" t="str">
        <f>TEXT(TablaCalendario[[#This Row],[Fecha]],"MMMM")</f>
        <v>octubre</v>
      </c>
      <c r="D1738" s="15">
        <f>YEAR(TablaCalendario[[#This Row],[Fecha]])</f>
        <v>2009</v>
      </c>
      <c r="E1738" s="14" t="str">
        <f>"TRIM."&amp;ROUNDDOWN((MONTH(TablaCalendario[[#This Row],[Fecha]])+2)/3,0)</f>
        <v>TRIM.4</v>
      </c>
      <c r="F1738" s="15">
        <f>WEEKDAY(TablaCalendario[[#This Row],[Fecha]],2)</f>
        <v>6</v>
      </c>
      <c r="G1738" s="14" t="str">
        <f>TEXT(TablaCalendario[[#This Row],[Fecha]],"DDDD")</f>
        <v>sábado</v>
      </c>
      <c r="H1738" s="15">
        <f>DAY(TablaCalendario[[#This Row],[Fecha]])</f>
        <v>10</v>
      </c>
    </row>
    <row r="1739" spans="1:8" x14ac:dyDescent="0.4">
      <c r="A1739" s="17">
        <v>40097</v>
      </c>
      <c r="B1739" s="15">
        <f>MONTH(TablaCalendario[[#This Row],[Fecha]])</f>
        <v>10</v>
      </c>
      <c r="C1739" s="14" t="str">
        <f>TEXT(TablaCalendario[[#This Row],[Fecha]],"MMMM")</f>
        <v>octubre</v>
      </c>
      <c r="D1739" s="15">
        <f>YEAR(TablaCalendario[[#This Row],[Fecha]])</f>
        <v>2009</v>
      </c>
      <c r="E1739" s="14" t="str">
        <f>"TRIM."&amp;ROUNDDOWN((MONTH(TablaCalendario[[#This Row],[Fecha]])+2)/3,0)</f>
        <v>TRIM.4</v>
      </c>
      <c r="F1739" s="15">
        <f>WEEKDAY(TablaCalendario[[#This Row],[Fecha]],2)</f>
        <v>7</v>
      </c>
      <c r="G1739" s="14" t="str">
        <f>TEXT(TablaCalendario[[#This Row],[Fecha]],"DDDD")</f>
        <v>domingo</v>
      </c>
      <c r="H1739" s="15">
        <f>DAY(TablaCalendario[[#This Row],[Fecha]])</f>
        <v>11</v>
      </c>
    </row>
    <row r="1740" spans="1:8" x14ac:dyDescent="0.4">
      <c r="A1740" s="17">
        <v>40098</v>
      </c>
      <c r="B1740" s="15">
        <f>MONTH(TablaCalendario[[#This Row],[Fecha]])</f>
        <v>10</v>
      </c>
      <c r="C1740" s="14" t="str">
        <f>TEXT(TablaCalendario[[#This Row],[Fecha]],"MMMM")</f>
        <v>octubre</v>
      </c>
      <c r="D1740" s="15">
        <f>YEAR(TablaCalendario[[#This Row],[Fecha]])</f>
        <v>2009</v>
      </c>
      <c r="E1740" s="14" t="str">
        <f>"TRIM."&amp;ROUNDDOWN((MONTH(TablaCalendario[[#This Row],[Fecha]])+2)/3,0)</f>
        <v>TRIM.4</v>
      </c>
      <c r="F1740" s="15">
        <f>WEEKDAY(TablaCalendario[[#This Row],[Fecha]],2)</f>
        <v>1</v>
      </c>
      <c r="G1740" s="14" t="str">
        <f>TEXT(TablaCalendario[[#This Row],[Fecha]],"DDDD")</f>
        <v>lunes</v>
      </c>
      <c r="H1740" s="15">
        <f>DAY(TablaCalendario[[#This Row],[Fecha]])</f>
        <v>12</v>
      </c>
    </row>
    <row r="1741" spans="1:8" x14ac:dyDescent="0.4">
      <c r="A1741" s="17">
        <v>40099</v>
      </c>
      <c r="B1741" s="15">
        <f>MONTH(TablaCalendario[[#This Row],[Fecha]])</f>
        <v>10</v>
      </c>
      <c r="C1741" s="14" t="str">
        <f>TEXT(TablaCalendario[[#This Row],[Fecha]],"MMMM")</f>
        <v>octubre</v>
      </c>
      <c r="D1741" s="15">
        <f>YEAR(TablaCalendario[[#This Row],[Fecha]])</f>
        <v>2009</v>
      </c>
      <c r="E1741" s="14" t="str">
        <f>"TRIM."&amp;ROUNDDOWN((MONTH(TablaCalendario[[#This Row],[Fecha]])+2)/3,0)</f>
        <v>TRIM.4</v>
      </c>
      <c r="F1741" s="15">
        <f>WEEKDAY(TablaCalendario[[#This Row],[Fecha]],2)</f>
        <v>2</v>
      </c>
      <c r="G1741" s="14" t="str">
        <f>TEXT(TablaCalendario[[#This Row],[Fecha]],"DDDD")</f>
        <v>martes</v>
      </c>
      <c r="H1741" s="15">
        <f>DAY(TablaCalendario[[#This Row],[Fecha]])</f>
        <v>13</v>
      </c>
    </row>
    <row r="1742" spans="1:8" x14ac:dyDescent="0.4">
      <c r="A1742" s="17">
        <v>40100</v>
      </c>
      <c r="B1742" s="15">
        <f>MONTH(TablaCalendario[[#This Row],[Fecha]])</f>
        <v>10</v>
      </c>
      <c r="C1742" s="14" t="str">
        <f>TEXT(TablaCalendario[[#This Row],[Fecha]],"MMMM")</f>
        <v>octubre</v>
      </c>
      <c r="D1742" s="15">
        <f>YEAR(TablaCalendario[[#This Row],[Fecha]])</f>
        <v>2009</v>
      </c>
      <c r="E1742" s="14" t="str">
        <f>"TRIM."&amp;ROUNDDOWN((MONTH(TablaCalendario[[#This Row],[Fecha]])+2)/3,0)</f>
        <v>TRIM.4</v>
      </c>
      <c r="F1742" s="15">
        <f>WEEKDAY(TablaCalendario[[#This Row],[Fecha]],2)</f>
        <v>3</v>
      </c>
      <c r="G1742" s="14" t="str">
        <f>TEXT(TablaCalendario[[#This Row],[Fecha]],"DDDD")</f>
        <v>miércoles</v>
      </c>
      <c r="H1742" s="15">
        <f>DAY(TablaCalendario[[#This Row],[Fecha]])</f>
        <v>14</v>
      </c>
    </row>
    <row r="1743" spans="1:8" x14ac:dyDescent="0.4">
      <c r="A1743" s="17">
        <v>40101</v>
      </c>
      <c r="B1743" s="15">
        <f>MONTH(TablaCalendario[[#This Row],[Fecha]])</f>
        <v>10</v>
      </c>
      <c r="C1743" s="14" t="str">
        <f>TEXT(TablaCalendario[[#This Row],[Fecha]],"MMMM")</f>
        <v>octubre</v>
      </c>
      <c r="D1743" s="15">
        <f>YEAR(TablaCalendario[[#This Row],[Fecha]])</f>
        <v>2009</v>
      </c>
      <c r="E1743" s="14" t="str">
        <f>"TRIM."&amp;ROUNDDOWN((MONTH(TablaCalendario[[#This Row],[Fecha]])+2)/3,0)</f>
        <v>TRIM.4</v>
      </c>
      <c r="F1743" s="15">
        <f>WEEKDAY(TablaCalendario[[#This Row],[Fecha]],2)</f>
        <v>4</v>
      </c>
      <c r="G1743" s="14" t="str">
        <f>TEXT(TablaCalendario[[#This Row],[Fecha]],"DDDD")</f>
        <v>jueves</v>
      </c>
      <c r="H1743" s="15">
        <f>DAY(TablaCalendario[[#This Row],[Fecha]])</f>
        <v>15</v>
      </c>
    </row>
    <row r="1744" spans="1:8" x14ac:dyDescent="0.4">
      <c r="A1744" s="17">
        <v>40102</v>
      </c>
      <c r="B1744" s="15">
        <f>MONTH(TablaCalendario[[#This Row],[Fecha]])</f>
        <v>10</v>
      </c>
      <c r="C1744" s="14" t="str">
        <f>TEXT(TablaCalendario[[#This Row],[Fecha]],"MMMM")</f>
        <v>octubre</v>
      </c>
      <c r="D1744" s="15">
        <f>YEAR(TablaCalendario[[#This Row],[Fecha]])</f>
        <v>2009</v>
      </c>
      <c r="E1744" s="14" t="str">
        <f>"TRIM."&amp;ROUNDDOWN((MONTH(TablaCalendario[[#This Row],[Fecha]])+2)/3,0)</f>
        <v>TRIM.4</v>
      </c>
      <c r="F1744" s="15">
        <f>WEEKDAY(TablaCalendario[[#This Row],[Fecha]],2)</f>
        <v>5</v>
      </c>
      <c r="G1744" s="14" t="str">
        <f>TEXT(TablaCalendario[[#This Row],[Fecha]],"DDDD")</f>
        <v>viernes</v>
      </c>
      <c r="H1744" s="15">
        <f>DAY(TablaCalendario[[#This Row],[Fecha]])</f>
        <v>16</v>
      </c>
    </row>
    <row r="1745" spans="1:8" x14ac:dyDescent="0.4">
      <c r="A1745" s="17">
        <v>40103</v>
      </c>
      <c r="B1745" s="15">
        <f>MONTH(TablaCalendario[[#This Row],[Fecha]])</f>
        <v>10</v>
      </c>
      <c r="C1745" s="14" t="str">
        <f>TEXT(TablaCalendario[[#This Row],[Fecha]],"MMMM")</f>
        <v>octubre</v>
      </c>
      <c r="D1745" s="15">
        <f>YEAR(TablaCalendario[[#This Row],[Fecha]])</f>
        <v>2009</v>
      </c>
      <c r="E1745" s="14" t="str">
        <f>"TRIM."&amp;ROUNDDOWN((MONTH(TablaCalendario[[#This Row],[Fecha]])+2)/3,0)</f>
        <v>TRIM.4</v>
      </c>
      <c r="F1745" s="15">
        <f>WEEKDAY(TablaCalendario[[#This Row],[Fecha]],2)</f>
        <v>6</v>
      </c>
      <c r="G1745" s="14" t="str">
        <f>TEXT(TablaCalendario[[#This Row],[Fecha]],"DDDD")</f>
        <v>sábado</v>
      </c>
      <c r="H1745" s="15">
        <f>DAY(TablaCalendario[[#This Row],[Fecha]])</f>
        <v>17</v>
      </c>
    </row>
    <row r="1746" spans="1:8" x14ac:dyDescent="0.4">
      <c r="A1746" s="17">
        <v>40104</v>
      </c>
      <c r="B1746" s="15">
        <f>MONTH(TablaCalendario[[#This Row],[Fecha]])</f>
        <v>10</v>
      </c>
      <c r="C1746" s="14" t="str">
        <f>TEXT(TablaCalendario[[#This Row],[Fecha]],"MMMM")</f>
        <v>octubre</v>
      </c>
      <c r="D1746" s="15">
        <f>YEAR(TablaCalendario[[#This Row],[Fecha]])</f>
        <v>2009</v>
      </c>
      <c r="E1746" s="14" t="str">
        <f>"TRIM."&amp;ROUNDDOWN((MONTH(TablaCalendario[[#This Row],[Fecha]])+2)/3,0)</f>
        <v>TRIM.4</v>
      </c>
      <c r="F1746" s="15">
        <f>WEEKDAY(TablaCalendario[[#This Row],[Fecha]],2)</f>
        <v>7</v>
      </c>
      <c r="G1746" s="14" t="str">
        <f>TEXT(TablaCalendario[[#This Row],[Fecha]],"DDDD")</f>
        <v>domingo</v>
      </c>
      <c r="H1746" s="15">
        <f>DAY(TablaCalendario[[#This Row],[Fecha]])</f>
        <v>18</v>
      </c>
    </row>
    <row r="1747" spans="1:8" x14ac:dyDescent="0.4">
      <c r="A1747" s="17">
        <v>40105</v>
      </c>
      <c r="B1747" s="15">
        <f>MONTH(TablaCalendario[[#This Row],[Fecha]])</f>
        <v>10</v>
      </c>
      <c r="C1747" s="14" t="str">
        <f>TEXT(TablaCalendario[[#This Row],[Fecha]],"MMMM")</f>
        <v>octubre</v>
      </c>
      <c r="D1747" s="15">
        <f>YEAR(TablaCalendario[[#This Row],[Fecha]])</f>
        <v>2009</v>
      </c>
      <c r="E1747" s="14" t="str">
        <f>"TRIM."&amp;ROUNDDOWN((MONTH(TablaCalendario[[#This Row],[Fecha]])+2)/3,0)</f>
        <v>TRIM.4</v>
      </c>
      <c r="F1747" s="15">
        <f>WEEKDAY(TablaCalendario[[#This Row],[Fecha]],2)</f>
        <v>1</v>
      </c>
      <c r="G1747" s="14" t="str">
        <f>TEXT(TablaCalendario[[#This Row],[Fecha]],"DDDD")</f>
        <v>lunes</v>
      </c>
      <c r="H1747" s="15">
        <f>DAY(TablaCalendario[[#This Row],[Fecha]])</f>
        <v>19</v>
      </c>
    </row>
    <row r="1748" spans="1:8" x14ac:dyDescent="0.4">
      <c r="A1748" s="17">
        <v>40106</v>
      </c>
      <c r="B1748" s="15">
        <f>MONTH(TablaCalendario[[#This Row],[Fecha]])</f>
        <v>10</v>
      </c>
      <c r="C1748" s="14" t="str">
        <f>TEXT(TablaCalendario[[#This Row],[Fecha]],"MMMM")</f>
        <v>octubre</v>
      </c>
      <c r="D1748" s="15">
        <f>YEAR(TablaCalendario[[#This Row],[Fecha]])</f>
        <v>2009</v>
      </c>
      <c r="E1748" s="14" t="str">
        <f>"TRIM."&amp;ROUNDDOWN((MONTH(TablaCalendario[[#This Row],[Fecha]])+2)/3,0)</f>
        <v>TRIM.4</v>
      </c>
      <c r="F1748" s="15">
        <f>WEEKDAY(TablaCalendario[[#This Row],[Fecha]],2)</f>
        <v>2</v>
      </c>
      <c r="G1748" s="14" t="str">
        <f>TEXT(TablaCalendario[[#This Row],[Fecha]],"DDDD")</f>
        <v>martes</v>
      </c>
      <c r="H1748" s="15">
        <f>DAY(TablaCalendario[[#This Row],[Fecha]])</f>
        <v>20</v>
      </c>
    </row>
    <row r="1749" spans="1:8" x14ac:dyDescent="0.4">
      <c r="A1749" s="17">
        <v>40107</v>
      </c>
      <c r="B1749" s="15">
        <f>MONTH(TablaCalendario[[#This Row],[Fecha]])</f>
        <v>10</v>
      </c>
      <c r="C1749" s="14" t="str">
        <f>TEXT(TablaCalendario[[#This Row],[Fecha]],"MMMM")</f>
        <v>octubre</v>
      </c>
      <c r="D1749" s="15">
        <f>YEAR(TablaCalendario[[#This Row],[Fecha]])</f>
        <v>2009</v>
      </c>
      <c r="E1749" s="14" t="str">
        <f>"TRIM."&amp;ROUNDDOWN((MONTH(TablaCalendario[[#This Row],[Fecha]])+2)/3,0)</f>
        <v>TRIM.4</v>
      </c>
      <c r="F1749" s="15">
        <f>WEEKDAY(TablaCalendario[[#This Row],[Fecha]],2)</f>
        <v>3</v>
      </c>
      <c r="G1749" s="14" t="str">
        <f>TEXT(TablaCalendario[[#This Row],[Fecha]],"DDDD")</f>
        <v>miércoles</v>
      </c>
      <c r="H1749" s="15">
        <f>DAY(TablaCalendario[[#This Row],[Fecha]])</f>
        <v>21</v>
      </c>
    </row>
    <row r="1750" spans="1:8" x14ac:dyDescent="0.4">
      <c r="A1750" s="17">
        <v>40108</v>
      </c>
      <c r="B1750" s="15">
        <f>MONTH(TablaCalendario[[#This Row],[Fecha]])</f>
        <v>10</v>
      </c>
      <c r="C1750" s="14" t="str">
        <f>TEXT(TablaCalendario[[#This Row],[Fecha]],"MMMM")</f>
        <v>octubre</v>
      </c>
      <c r="D1750" s="15">
        <f>YEAR(TablaCalendario[[#This Row],[Fecha]])</f>
        <v>2009</v>
      </c>
      <c r="E1750" s="14" t="str">
        <f>"TRIM."&amp;ROUNDDOWN((MONTH(TablaCalendario[[#This Row],[Fecha]])+2)/3,0)</f>
        <v>TRIM.4</v>
      </c>
      <c r="F1750" s="15">
        <f>WEEKDAY(TablaCalendario[[#This Row],[Fecha]],2)</f>
        <v>4</v>
      </c>
      <c r="G1750" s="14" t="str">
        <f>TEXT(TablaCalendario[[#This Row],[Fecha]],"DDDD")</f>
        <v>jueves</v>
      </c>
      <c r="H1750" s="15">
        <f>DAY(TablaCalendario[[#This Row],[Fecha]])</f>
        <v>22</v>
      </c>
    </row>
    <row r="1751" spans="1:8" x14ac:dyDescent="0.4">
      <c r="A1751" s="17">
        <v>40109</v>
      </c>
      <c r="B1751" s="15">
        <f>MONTH(TablaCalendario[[#This Row],[Fecha]])</f>
        <v>10</v>
      </c>
      <c r="C1751" s="14" t="str">
        <f>TEXT(TablaCalendario[[#This Row],[Fecha]],"MMMM")</f>
        <v>octubre</v>
      </c>
      <c r="D1751" s="15">
        <f>YEAR(TablaCalendario[[#This Row],[Fecha]])</f>
        <v>2009</v>
      </c>
      <c r="E1751" s="14" t="str">
        <f>"TRIM."&amp;ROUNDDOWN((MONTH(TablaCalendario[[#This Row],[Fecha]])+2)/3,0)</f>
        <v>TRIM.4</v>
      </c>
      <c r="F1751" s="15">
        <f>WEEKDAY(TablaCalendario[[#This Row],[Fecha]],2)</f>
        <v>5</v>
      </c>
      <c r="G1751" s="14" t="str">
        <f>TEXT(TablaCalendario[[#This Row],[Fecha]],"DDDD")</f>
        <v>viernes</v>
      </c>
      <c r="H1751" s="15">
        <f>DAY(TablaCalendario[[#This Row],[Fecha]])</f>
        <v>23</v>
      </c>
    </row>
    <row r="1752" spans="1:8" x14ac:dyDescent="0.4">
      <c r="A1752" s="17">
        <v>40110</v>
      </c>
      <c r="B1752" s="15">
        <f>MONTH(TablaCalendario[[#This Row],[Fecha]])</f>
        <v>10</v>
      </c>
      <c r="C1752" s="14" t="str">
        <f>TEXT(TablaCalendario[[#This Row],[Fecha]],"MMMM")</f>
        <v>octubre</v>
      </c>
      <c r="D1752" s="15">
        <f>YEAR(TablaCalendario[[#This Row],[Fecha]])</f>
        <v>2009</v>
      </c>
      <c r="E1752" s="14" t="str">
        <f>"TRIM."&amp;ROUNDDOWN((MONTH(TablaCalendario[[#This Row],[Fecha]])+2)/3,0)</f>
        <v>TRIM.4</v>
      </c>
      <c r="F1752" s="15">
        <f>WEEKDAY(TablaCalendario[[#This Row],[Fecha]],2)</f>
        <v>6</v>
      </c>
      <c r="G1752" s="14" t="str">
        <f>TEXT(TablaCalendario[[#This Row],[Fecha]],"DDDD")</f>
        <v>sábado</v>
      </c>
      <c r="H1752" s="15">
        <f>DAY(TablaCalendario[[#This Row],[Fecha]])</f>
        <v>24</v>
      </c>
    </row>
    <row r="1753" spans="1:8" x14ac:dyDescent="0.4">
      <c r="A1753" s="17">
        <v>40111</v>
      </c>
      <c r="B1753" s="15">
        <f>MONTH(TablaCalendario[[#This Row],[Fecha]])</f>
        <v>10</v>
      </c>
      <c r="C1753" s="14" t="str">
        <f>TEXT(TablaCalendario[[#This Row],[Fecha]],"MMMM")</f>
        <v>octubre</v>
      </c>
      <c r="D1753" s="15">
        <f>YEAR(TablaCalendario[[#This Row],[Fecha]])</f>
        <v>2009</v>
      </c>
      <c r="E1753" s="14" t="str">
        <f>"TRIM."&amp;ROUNDDOWN((MONTH(TablaCalendario[[#This Row],[Fecha]])+2)/3,0)</f>
        <v>TRIM.4</v>
      </c>
      <c r="F1753" s="15">
        <f>WEEKDAY(TablaCalendario[[#This Row],[Fecha]],2)</f>
        <v>7</v>
      </c>
      <c r="G1753" s="14" t="str">
        <f>TEXT(TablaCalendario[[#This Row],[Fecha]],"DDDD")</f>
        <v>domingo</v>
      </c>
      <c r="H1753" s="15">
        <f>DAY(TablaCalendario[[#This Row],[Fecha]])</f>
        <v>25</v>
      </c>
    </row>
    <row r="1754" spans="1:8" x14ac:dyDescent="0.4">
      <c r="A1754" s="17">
        <v>40112</v>
      </c>
      <c r="B1754" s="15">
        <f>MONTH(TablaCalendario[[#This Row],[Fecha]])</f>
        <v>10</v>
      </c>
      <c r="C1754" s="14" t="str">
        <f>TEXT(TablaCalendario[[#This Row],[Fecha]],"MMMM")</f>
        <v>octubre</v>
      </c>
      <c r="D1754" s="15">
        <f>YEAR(TablaCalendario[[#This Row],[Fecha]])</f>
        <v>2009</v>
      </c>
      <c r="E1754" s="14" t="str">
        <f>"TRIM."&amp;ROUNDDOWN((MONTH(TablaCalendario[[#This Row],[Fecha]])+2)/3,0)</f>
        <v>TRIM.4</v>
      </c>
      <c r="F1754" s="15">
        <f>WEEKDAY(TablaCalendario[[#This Row],[Fecha]],2)</f>
        <v>1</v>
      </c>
      <c r="G1754" s="14" t="str">
        <f>TEXT(TablaCalendario[[#This Row],[Fecha]],"DDDD")</f>
        <v>lunes</v>
      </c>
      <c r="H1754" s="15">
        <f>DAY(TablaCalendario[[#This Row],[Fecha]])</f>
        <v>26</v>
      </c>
    </row>
    <row r="1755" spans="1:8" x14ac:dyDescent="0.4">
      <c r="A1755" s="17">
        <v>40113</v>
      </c>
      <c r="B1755" s="15">
        <f>MONTH(TablaCalendario[[#This Row],[Fecha]])</f>
        <v>10</v>
      </c>
      <c r="C1755" s="14" t="str">
        <f>TEXT(TablaCalendario[[#This Row],[Fecha]],"MMMM")</f>
        <v>octubre</v>
      </c>
      <c r="D1755" s="15">
        <f>YEAR(TablaCalendario[[#This Row],[Fecha]])</f>
        <v>2009</v>
      </c>
      <c r="E1755" s="14" t="str">
        <f>"TRIM."&amp;ROUNDDOWN((MONTH(TablaCalendario[[#This Row],[Fecha]])+2)/3,0)</f>
        <v>TRIM.4</v>
      </c>
      <c r="F1755" s="15">
        <f>WEEKDAY(TablaCalendario[[#This Row],[Fecha]],2)</f>
        <v>2</v>
      </c>
      <c r="G1755" s="14" t="str">
        <f>TEXT(TablaCalendario[[#This Row],[Fecha]],"DDDD")</f>
        <v>martes</v>
      </c>
      <c r="H1755" s="15">
        <f>DAY(TablaCalendario[[#This Row],[Fecha]])</f>
        <v>27</v>
      </c>
    </row>
    <row r="1756" spans="1:8" x14ac:dyDescent="0.4">
      <c r="A1756" s="17">
        <v>40114</v>
      </c>
      <c r="B1756" s="15">
        <f>MONTH(TablaCalendario[[#This Row],[Fecha]])</f>
        <v>10</v>
      </c>
      <c r="C1756" s="14" t="str">
        <f>TEXT(TablaCalendario[[#This Row],[Fecha]],"MMMM")</f>
        <v>octubre</v>
      </c>
      <c r="D1756" s="15">
        <f>YEAR(TablaCalendario[[#This Row],[Fecha]])</f>
        <v>2009</v>
      </c>
      <c r="E1756" s="14" t="str">
        <f>"TRIM."&amp;ROUNDDOWN((MONTH(TablaCalendario[[#This Row],[Fecha]])+2)/3,0)</f>
        <v>TRIM.4</v>
      </c>
      <c r="F1756" s="15">
        <f>WEEKDAY(TablaCalendario[[#This Row],[Fecha]],2)</f>
        <v>3</v>
      </c>
      <c r="G1756" s="14" t="str">
        <f>TEXT(TablaCalendario[[#This Row],[Fecha]],"DDDD")</f>
        <v>miércoles</v>
      </c>
      <c r="H1756" s="15">
        <f>DAY(TablaCalendario[[#This Row],[Fecha]])</f>
        <v>28</v>
      </c>
    </row>
    <row r="1757" spans="1:8" x14ac:dyDescent="0.4">
      <c r="A1757" s="17">
        <v>40115</v>
      </c>
      <c r="B1757" s="15">
        <f>MONTH(TablaCalendario[[#This Row],[Fecha]])</f>
        <v>10</v>
      </c>
      <c r="C1757" s="14" t="str">
        <f>TEXT(TablaCalendario[[#This Row],[Fecha]],"MMMM")</f>
        <v>octubre</v>
      </c>
      <c r="D1757" s="15">
        <f>YEAR(TablaCalendario[[#This Row],[Fecha]])</f>
        <v>2009</v>
      </c>
      <c r="E1757" s="14" t="str">
        <f>"TRIM."&amp;ROUNDDOWN((MONTH(TablaCalendario[[#This Row],[Fecha]])+2)/3,0)</f>
        <v>TRIM.4</v>
      </c>
      <c r="F1757" s="15">
        <f>WEEKDAY(TablaCalendario[[#This Row],[Fecha]],2)</f>
        <v>4</v>
      </c>
      <c r="G1757" s="14" t="str">
        <f>TEXT(TablaCalendario[[#This Row],[Fecha]],"DDDD")</f>
        <v>jueves</v>
      </c>
      <c r="H1757" s="15">
        <f>DAY(TablaCalendario[[#This Row],[Fecha]])</f>
        <v>29</v>
      </c>
    </row>
    <row r="1758" spans="1:8" x14ac:dyDescent="0.4">
      <c r="A1758" s="17">
        <v>40116</v>
      </c>
      <c r="B1758" s="15">
        <f>MONTH(TablaCalendario[[#This Row],[Fecha]])</f>
        <v>10</v>
      </c>
      <c r="C1758" s="14" t="str">
        <f>TEXT(TablaCalendario[[#This Row],[Fecha]],"MMMM")</f>
        <v>octubre</v>
      </c>
      <c r="D1758" s="15">
        <f>YEAR(TablaCalendario[[#This Row],[Fecha]])</f>
        <v>2009</v>
      </c>
      <c r="E1758" s="14" t="str">
        <f>"TRIM."&amp;ROUNDDOWN((MONTH(TablaCalendario[[#This Row],[Fecha]])+2)/3,0)</f>
        <v>TRIM.4</v>
      </c>
      <c r="F1758" s="15">
        <f>WEEKDAY(TablaCalendario[[#This Row],[Fecha]],2)</f>
        <v>5</v>
      </c>
      <c r="G1758" s="14" t="str">
        <f>TEXT(TablaCalendario[[#This Row],[Fecha]],"DDDD")</f>
        <v>viernes</v>
      </c>
      <c r="H1758" s="15">
        <f>DAY(TablaCalendario[[#This Row],[Fecha]])</f>
        <v>30</v>
      </c>
    </row>
    <row r="1759" spans="1:8" x14ac:dyDescent="0.4">
      <c r="A1759" s="17">
        <v>40117</v>
      </c>
      <c r="B1759" s="15">
        <f>MONTH(TablaCalendario[[#This Row],[Fecha]])</f>
        <v>10</v>
      </c>
      <c r="C1759" s="14" t="str">
        <f>TEXT(TablaCalendario[[#This Row],[Fecha]],"MMMM")</f>
        <v>octubre</v>
      </c>
      <c r="D1759" s="15">
        <f>YEAR(TablaCalendario[[#This Row],[Fecha]])</f>
        <v>2009</v>
      </c>
      <c r="E1759" s="14" t="str">
        <f>"TRIM."&amp;ROUNDDOWN((MONTH(TablaCalendario[[#This Row],[Fecha]])+2)/3,0)</f>
        <v>TRIM.4</v>
      </c>
      <c r="F1759" s="15">
        <f>WEEKDAY(TablaCalendario[[#This Row],[Fecha]],2)</f>
        <v>6</v>
      </c>
      <c r="G1759" s="14" t="str">
        <f>TEXT(TablaCalendario[[#This Row],[Fecha]],"DDDD")</f>
        <v>sábado</v>
      </c>
      <c r="H1759" s="15">
        <f>DAY(TablaCalendario[[#This Row],[Fecha]])</f>
        <v>31</v>
      </c>
    </row>
    <row r="1760" spans="1:8" x14ac:dyDescent="0.4">
      <c r="A1760" s="17">
        <v>40118</v>
      </c>
      <c r="B1760" s="15">
        <f>MONTH(TablaCalendario[[#This Row],[Fecha]])</f>
        <v>11</v>
      </c>
      <c r="C1760" s="14" t="str">
        <f>TEXT(TablaCalendario[[#This Row],[Fecha]],"MMMM")</f>
        <v>noviembre</v>
      </c>
      <c r="D1760" s="15">
        <f>YEAR(TablaCalendario[[#This Row],[Fecha]])</f>
        <v>2009</v>
      </c>
      <c r="E1760" s="14" t="str">
        <f>"TRIM."&amp;ROUNDDOWN((MONTH(TablaCalendario[[#This Row],[Fecha]])+2)/3,0)</f>
        <v>TRIM.4</v>
      </c>
      <c r="F1760" s="15">
        <f>WEEKDAY(TablaCalendario[[#This Row],[Fecha]],2)</f>
        <v>7</v>
      </c>
      <c r="G1760" s="14" t="str">
        <f>TEXT(TablaCalendario[[#This Row],[Fecha]],"DDDD")</f>
        <v>domingo</v>
      </c>
      <c r="H1760" s="15">
        <f>DAY(TablaCalendario[[#This Row],[Fecha]])</f>
        <v>1</v>
      </c>
    </row>
    <row r="1761" spans="1:8" x14ac:dyDescent="0.4">
      <c r="A1761" s="17">
        <v>40119</v>
      </c>
      <c r="B1761" s="15">
        <f>MONTH(TablaCalendario[[#This Row],[Fecha]])</f>
        <v>11</v>
      </c>
      <c r="C1761" s="14" t="str">
        <f>TEXT(TablaCalendario[[#This Row],[Fecha]],"MMMM")</f>
        <v>noviembre</v>
      </c>
      <c r="D1761" s="15">
        <f>YEAR(TablaCalendario[[#This Row],[Fecha]])</f>
        <v>2009</v>
      </c>
      <c r="E1761" s="14" t="str">
        <f>"TRIM."&amp;ROUNDDOWN((MONTH(TablaCalendario[[#This Row],[Fecha]])+2)/3,0)</f>
        <v>TRIM.4</v>
      </c>
      <c r="F1761" s="15">
        <f>WEEKDAY(TablaCalendario[[#This Row],[Fecha]],2)</f>
        <v>1</v>
      </c>
      <c r="G1761" s="14" t="str">
        <f>TEXT(TablaCalendario[[#This Row],[Fecha]],"DDDD")</f>
        <v>lunes</v>
      </c>
      <c r="H1761" s="15">
        <f>DAY(TablaCalendario[[#This Row],[Fecha]])</f>
        <v>2</v>
      </c>
    </row>
    <row r="1762" spans="1:8" x14ac:dyDescent="0.4">
      <c r="A1762" s="17">
        <v>40120</v>
      </c>
      <c r="B1762" s="15">
        <f>MONTH(TablaCalendario[[#This Row],[Fecha]])</f>
        <v>11</v>
      </c>
      <c r="C1762" s="14" t="str">
        <f>TEXT(TablaCalendario[[#This Row],[Fecha]],"MMMM")</f>
        <v>noviembre</v>
      </c>
      <c r="D1762" s="15">
        <f>YEAR(TablaCalendario[[#This Row],[Fecha]])</f>
        <v>2009</v>
      </c>
      <c r="E1762" s="14" t="str">
        <f>"TRIM."&amp;ROUNDDOWN((MONTH(TablaCalendario[[#This Row],[Fecha]])+2)/3,0)</f>
        <v>TRIM.4</v>
      </c>
      <c r="F1762" s="15">
        <f>WEEKDAY(TablaCalendario[[#This Row],[Fecha]],2)</f>
        <v>2</v>
      </c>
      <c r="G1762" s="14" t="str">
        <f>TEXT(TablaCalendario[[#This Row],[Fecha]],"DDDD")</f>
        <v>martes</v>
      </c>
      <c r="H1762" s="15">
        <f>DAY(TablaCalendario[[#This Row],[Fecha]])</f>
        <v>3</v>
      </c>
    </row>
    <row r="1763" spans="1:8" x14ac:dyDescent="0.4">
      <c r="A1763" s="17">
        <v>40121</v>
      </c>
      <c r="B1763" s="15">
        <f>MONTH(TablaCalendario[[#This Row],[Fecha]])</f>
        <v>11</v>
      </c>
      <c r="C1763" s="14" t="str">
        <f>TEXT(TablaCalendario[[#This Row],[Fecha]],"MMMM")</f>
        <v>noviembre</v>
      </c>
      <c r="D1763" s="15">
        <f>YEAR(TablaCalendario[[#This Row],[Fecha]])</f>
        <v>2009</v>
      </c>
      <c r="E1763" s="14" t="str">
        <f>"TRIM."&amp;ROUNDDOWN((MONTH(TablaCalendario[[#This Row],[Fecha]])+2)/3,0)</f>
        <v>TRIM.4</v>
      </c>
      <c r="F1763" s="15">
        <f>WEEKDAY(TablaCalendario[[#This Row],[Fecha]],2)</f>
        <v>3</v>
      </c>
      <c r="G1763" s="14" t="str">
        <f>TEXT(TablaCalendario[[#This Row],[Fecha]],"DDDD")</f>
        <v>miércoles</v>
      </c>
      <c r="H1763" s="15">
        <f>DAY(TablaCalendario[[#This Row],[Fecha]])</f>
        <v>4</v>
      </c>
    </row>
    <row r="1764" spans="1:8" x14ac:dyDescent="0.4">
      <c r="A1764" s="17">
        <v>40122</v>
      </c>
      <c r="B1764" s="15">
        <f>MONTH(TablaCalendario[[#This Row],[Fecha]])</f>
        <v>11</v>
      </c>
      <c r="C1764" s="14" t="str">
        <f>TEXT(TablaCalendario[[#This Row],[Fecha]],"MMMM")</f>
        <v>noviembre</v>
      </c>
      <c r="D1764" s="15">
        <f>YEAR(TablaCalendario[[#This Row],[Fecha]])</f>
        <v>2009</v>
      </c>
      <c r="E1764" s="14" t="str">
        <f>"TRIM."&amp;ROUNDDOWN((MONTH(TablaCalendario[[#This Row],[Fecha]])+2)/3,0)</f>
        <v>TRIM.4</v>
      </c>
      <c r="F1764" s="15">
        <f>WEEKDAY(TablaCalendario[[#This Row],[Fecha]],2)</f>
        <v>4</v>
      </c>
      <c r="G1764" s="14" t="str">
        <f>TEXT(TablaCalendario[[#This Row],[Fecha]],"DDDD")</f>
        <v>jueves</v>
      </c>
      <c r="H1764" s="15">
        <f>DAY(TablaCalendario[[#This Row],[Fecha]])</f>
        <v>5</v>
      </c>
    </row>
    <row r="1765" spans="1:8" x14ac:dyDescent="0.4">
      <c r="A1765" s="17">
        <v>40123</v>
      </c>
      <c r="B1765" s="15">
        <f>MONTH(TablaCalendario[[#This Row],[Fecha]])</f>
        <v>11</v>
      </c>
      <c r="C1765" s="14" t="str">
        <f>TEXT(TablaCalendario[[#This Row],[Fecha]],"MMMM")</f>
        <v>noviembre</v>
      </c>
      <c r="D1765" s="15">
        <f>YEAR(TablaCalendario[[#This Row],[Fecha]])</f>
        <v>2009</v>
      </c>
      <c r="E1765" s="14" t="str">
        <f>"TRIM."&amp;ROUNDDOWN((MONTH(TablaCalendario[[#This Row],[Fecha]])+2)/3,0)</f>
        <v>TRIM.4</v>
      </c>
      <c r="F1765" s="15">
        <f>WEEKDAY(TablaCalendario[[#This Row],[Fecha]],2)</f>
        <v>5</v>
      </c>
      <c r="G1765" s="14" t="str">
        <f>TEXT(TablaCalendario[[#This Row],[Fecha]],"DDDD")</f>
        <v>viernes</v>
      </c>
      <c r="H1765" s="15">
        <f>DAY(TablaCalendario[[#This Row],[Fecha]])</f>
        <v>6</v>
      </c>
    </row>
    <row r="1766" spans="1:8" x14ac:dyDescent="0.4">
      <c r="A1766" s="17">
        <v>40124</v>
      </c>
      <c r="B1766" s="15">
        <f>MONTH(TablaCalendario[[#This Row],[Fecha]])</f>
        <v>11</v>
      </c>
      <c r="C1766" s="14" t="str">
        <f>TEXT(TablaCalendario[[#This Row],[Fecha]],"MMMM")</f>
        <v>noviembre</v>
      </c>
      <c r="D1766" s="15">
        <f>YEAR(TablaCalendario[[#This Row],[Fecha]])</f>
        <v>2009</v>
      </c>
      <c r="E1766" s="14" t="str">
        <f>"TRIM."&amp;ROUNDDOWN((MONTH(TablaCalendario[[#This Row],[Fecha]])+2)/3,0)</f>
        <v>TRIM.4</v>
      </c>
      <c r="F1766" s="15">
        <f>WEEKDAY(TablaCalendario[[#This Row],[Fecha]],2)</f>
        <v>6</v>
      </c>
      <c r="G1766" s="14" t="str">
        <f>TEXT(TablaCalendario[[#This Row],[Fecha]],"DDDD")</f>
        <v>sábado</v>
      </c>
      <c r="H1766" s="15">
        <f>DAY(TablaCalendario[[#This Row],[Fecha]])</f>
        <v>7</v>
      </c>
    </row>
    <row r="1767" spans="1:8" x14ac:dyDescent="0.4">
      <c r="A1767" s="17">
        <v>40125</v>
      </c>
      <c r="B1767" s="15">
        <f>MONTH(TablaCalendario[[#This Row],[Fecha]])</f>
        <v>11</v>
      </c>
      <c r="C1767" s="14" t="str">
        <f>TEXT(TablaCalendario[[#This Row],[Fecha]],"MMMM")</f>
        <v>noviembre</v>
      </c>
      <c r="D1767" s="15">
        <f>YEAR(TablaCalendario[[#This Row],[Fecha]])</f>
        <v>2009</v>
      </c>
      <c r="E1767" s="14" t="str">
        <f>"TRIM."&amp;ROUNDDOWN((MONTH(TablaCalendario[[#This Row],[Fecha]])+2)/3,0)</f>
        <v>TRIM.4</v>
      </c>
      <c r="F1767" s="15">
        <f>WEEKDAY(TablaCalendario[[#This Row],[Fecha]],2)</f>
        <v>7</v>
      </c>
      <c r="G1767" s="14" t="str">
        <f>TEXT(TablaCalendario[[#This Row],[Fecha]],"DDDD")</f>
        <v>domingo</v>
      </c>
      <c r="H1767" s="15">
        <f>DAY(TablaCalendario[[#This Row],[Fecha]])</f>
        <v>8</v>
      </c>
    </row>
    <row r="1768" spans="1:8" x14ac:dyDescent="0.4">
      <c r="A1768" s="17">
        <v>40126</v>
      </c>
      <c r="B1768" s="15">
        <f>MONTH(TablaCalendario[[#This Row],[Fecha]])</f>
        <v>11</v>
      </c>
      <c r="C1768" s="14" t="str">
        <f>TEXT(TablaCalendario[[#This Row],[Fecha]],"MMMM")</f>
        <v>noviembre</v>
      </c>
      <c r="D1768" s="15">
        <f>YEAR(TablaCalendario[[#This Row],[Fecha]])</f>
        <v>2009</v>
      </c>
      <c r="E1768" s="14" t="str">
        <f>"TRIM."&amp;ROUNDDOWN((MONTH(TablaCalendario[[#This Row],[Fecha]])+2)/3,0)</f>
        <v>TRIM.4</v>
      </c>
      <c r="F1768" s="15">
        <f>WEEKDAY(TablaCalendario[[#This Row],[Fecha]],2)</f>
        <v>1</v>
      </c>
      <c r="G1768" s="14" t="str">
        <f>TEXT(TablaCalendario[[#This Row],[Fecha]],"DDDD")</f>
        <v>lunes</v>
      </c>
      <c r="H1768" s="15">
        <f>DAY(TablaCalendario[[#This Row],[Fecha]])</f>
        <v>9</v>
      </c>
    </row>
    <row r="1769" spans="1:8" x14ac:dyDescent="0.4">
      <c r="A1769" s="17">
        <v>40127</v>
      </c>
      <c r="B1769" s="15">
        <f>MONTH(TablaCalendario[[#This Row],[Fecha]])</f>
        <v>11</v>
      </c>
      <c r="C1769" s="14" t="str">
        <f>TEXT(TablaCalendario[[#This Row],[Fecha]],"MMMM")</f>
        <v>noviembre</v>
      </c>
      <c r="D1769" s="15">
        <f>YEAR(TablaCalendario[[#This Row],[Fecha]])</f>
        <v>2009</v>
      </c>
      <c r="E1769" s="14" t="str">
        <f>"TRIM."&amp;ROUNDDOWN((MONTH(TablaCalendario[[#This Row],[Fecha]])+2)/3,0)</f>
        <v>TRIM.4</v>
      </c>
      <c r="F1769" s="15">
        <f>WEEKDAY(TablaCalendario[[#This Row],[Fecha]],2)</f>
        <v>2</v>
      </c>
      <c r="G1769" s="14" t="str">
        <f>TEXT(TablaCalendario[[#This Row],[Fecha]],"DDDD")</f>
        <v>martes</v>
      </c>
      <c r="H1769" s="15">
        <f>DAY(TablaCalendario[[#This Row],[Fecha]])</f>
        <v>10</v>
      </c>
    </row>
    <row r="1770" spans="1:8" x14ac:dyDescent="0.4">
      <c r="A1770" s="17">
        <v>40128</v>
      </c>
      <c r="B1770" s="15">
        <f>MONTH(TablaCalendario[[#This Row],[Fecha]])</f>
        <v>11</v>
      </c>
      <c r="C1770" s="14" t="str">
        <f>TEXT(TablaCalendario[[#This Row],[Fecha]],"MMMM")</f>
        <v>noviembre</v>
      </c>
      <c r="D1770" s="15">
        <f>YEAR(TablaCalendario[[#This Row],[Fecha]])</f>
        <v>2009</v>
      </c>
      <c r="E1770" s="14" t="str">
        <f>"TRIM."&amp;ROUNDDOWN((MONTH(TablaCalendario[[#This Row],[Fecha]])+2)/3,0)</f>
        <v>TRIM.4</v>
      </c>
      <c r="F1770" s="15">
        <f>WEEKDAY(TablaCalendario[[#This Row],[Fecha]],2)</f>
        <v>3</v>
      </c>
      <c r="G1770" s="14" t="str">
        <f>TEXT(TablaCalendario[[#This Row],[Fecha]],"DDDD")</f>
        <v>miércoles</v>
      </c>
      <c r="H1770" s="15">
        <f>DAY(TablaCalendario[[#This Row],[Fecha]])</f>
        <v>11</v>
      </c>
    </row>
    <row r="1771" spans="1:8" x14ac:dyDescent="0.4">
      <c r="A1771" s="17">
        <v>40129</v>
      </c>
      <c r="B1771" s="15">
        <f>MONTH(TablaCalendario[[#This Row],[Fecha]])</f>
        <v>11</v>
      </c>
      <c r="C1771" s="14" t="str">
        <f>TEXT(TablaCalendario[[#This Row],[Fecha]],"MMMM")</f>
        <v>noviembre</v>
      </c>
      <c r="D1771" s="15">
        <f>YEAR(TablaCalendario[[#This Row],[Fecha]])</f>
        <v>2009</v>
      </c>
      <c r="E1771" s="14" t="str">
        <f>"TRIM."&amp;ROUNDDOWN((MONTH(TablaCalendario[[#This Row],[Fecha]])+2)/3,0)</f>
        <v>TRIM.4</v>
      </c>
      <c r="F1771" s="15">
        <f>WEEKDAY(TablaCalendario[[#This Row],[Fecha]],2)</f>
        <v>4</v>
      </c>
      <c r="G1771" s="14" t="str">
        <f>TEXT(TablaCalendario[[#This Row],[Fecha]],"DDDD")</f>
        <v>jueves</v>
      </c>
      <c r="H1771" s="15">
        <f>DAY(TablaCalendario[[#This Row],[Fecha]])</f>
        <v>12</v>
      </c>
    </row>
    <row r="1772" spans="1:8" x14ac:dyDescent="0.4">
      <c r="A1772" s="17">
        <v>40130</v>
      </c>
      <c r="B1772" s="15">
        <f>MONTH(TablaCalendario[[#This Row],[Fecha]])</f>
        <v>11</v>
      </c>
      <c r="C1772" s="14" t="str">
        <f>TEXT(TablaCalendario[[#This Row],[Fecha]],"MMMM")</f>
        <v>noviembre</v>
      </c>
      <c r="D1772" s="15">
        <f>YEAR(TablaCalendario[[#This Row],[Fecha]])</f>
        <v>2009</v>
      </c>
      <c r="E1772" s="14" t="str">
        <f>"TRIM."&amp;ROUNDDOWN((MONTH(TablaCalendario[[#This Row],[Fecha]])+2)/3,0)</f>
        <v>TRIM.4</v>
      </c>
      <c r="F1772" s="15">
        <f>WEEKDAY(TablaCalendario[[#This Row],[Fecha]],2)</f>
        <v>5</v>
      </c>
      <c r="G1772" s="14" t="str">
        <f>TEXT(TablaCalendario[[#This Row],[Fecha]],"DDDD")</f>
        <v>viernes</v>
      </c>
      <c r="H1772" s="15">
        <f>DAY(TablaCalendario[[#This Row],[Fecha]])</f>
        <v>13</v>
      </c>
    </row>
    <row r="1773" spans="1:8" x14ac:dyDescent="0.4">
      <c r="A1773" s="17">
        <v>40131</v>
      </c>
      <c r="B1773" s="15">
        <f>MONTH(TablaCalendario[[#This Row],[Fecha]])</f>
        <v>11</v>
      </c>
      <c r="C1773" s="14" t="str">
        <f>TEXT(TablaCalendario[[#This Row],[Fecha]],"MMMM")</f>
        <v>noviembre</v>
      </c>
      <c r="D1773" s="15">
        <f>YEAR(TablaCalendario[[#This Row],[Fecha]])</f>
        <v>2009</v>
      </c>
      <c r="E1773" s="14" t="str">
        <f>"TRIM."&amp;ROUNDDOWN((MONTH(TablaCalendario[[#This Row],[Fecha]])+2)/3,0)</f>
        <v>TRIM.4</v>
      </c>
      <c r="F1773" s="15">
        <f>WEEKDAY(TablaCalendario[[#This Row],[Fecha]],2)</f>
        <v>6</v>
      </c>
      <c r="G1773" s="14" t="str">
        <f>TEXT(TablaCalendario[[#This Row],[Fecha]],"DDDD")</f>
        <v>sábado</v>
      </c>
      <c r="H1773" s="15">
        <f>DAY(TablaCalendario[[#This Row],[Fecha]])</f>
        <v>14</v>
      </c>
    </row>
    <row r="1774" spans="1:8" x14ac:dyDescent="0.4">
      <c r="A1774" s="17">
        <v>40132</v>
      </c>
      <c r="B1774" s="15">
        <f>MONTH(TablaCalendario[[#This Row],[Fecha]])</f>
        <v>11</v>
      </c>
      <c r="C1774" s="14" t="str">
        <f>TEXT(TablaCalendario[[#This Row],[Fecha]],"MMMM")</f>
        <v>noviembre</v>
      </c>
      <c r="D1774" s="15">
        <f>YEAR(TablaCalendario[[#This Row],[Fecha]])</f>
        <v>2009</v>
      </c>
      <c r="E1774" s="14" t="str">
        <f>"TRIM."&amp;ROUNDDOWN((MONTH(TablaCalendario[[#This Row],[Fecha]])+2)/3,0)</f>
        <v>TRIM.4</v>
      </c>
      <c r="F1774" s="15">
        <f>WEEKDAY(TablaCalendario[[#This Row],[Fecha]],2)</f>
        <v>7</v>
      </c>
      <c r="G1774" s="14" t="str">
        <f>TEXT(TablaCalendario[[#This Row],[Fecha]],"DDDD")</f>
        <v>domingo</v>
      </c>
      <c r="H1774" s="15">
        <f>DAY(TablaCalendario[[#This Row],[Fecha]])</f>
        <v>15</v>
      </c>
    </row>
    <row r="1775" spans="1:8" x14ac:dyDescent="0.4">
      <c r="A1775" s="17">
        <v>40133</v>
      </c>
      <c r="B1775" s="15">
        <f>MONTH(TablaCalendario[[#This Row],[Fecha]])</f>
        <v>11</v>
      </c>
      <c r="C1775" s="14" t="str">
        <f>TEXT(TablaCalendario[[#This Row],[Fecha]],"MMMM")</f>
        <v>noviembre</v>
      </c>
      <c r="D1775" s="15">
        <f>YEAR(TablaCalendario[[#This Row],[Fecha]])</f>
        <v>2009</v>
      </c>
      <c r="E1775" s="14" t="str">
        <f>"TRIM."&amp;ROUNDDOWN((MONTH(TablaCalendario[[#This Row],[Fecha]])+2)/3,0)</f>
        <v>TRIM.4</v>
      </c>
      <c r="F1775" s="15">
        <f>WEEKDAY(TablaCalendario[[#This Row],[Fecha]],2)</f>
        <v>1</v>
      </c>
      <c r="G1775" s="14" t="str">
        <f>TEXT(TablaCalendario[[#This Row],[Fecha]],"DDDD")</f>
        <v>lunes</v>
      </c>
      <c r="H1775" s="15">
        <f>DAY(TablaCalendario[[#This Row],[Fecha]])</f>
        <v>16</v>
      </c>
    </row>
    <row r="1776" spans="1:8" x14ac:dyDescent="0.4">
      <c r="A1776" s="17">
        <v>40134</v>
      </c>
      <c r="B1776" s="15">
        <f>MONTH(TablaCalendario[[#This Row],[Fecha]])</f>
        <v>11</v>
      </c>
      <c r="C1776" s="14" t="str">
        <f>TEXT(TablaCalendario[[#This Row],[Fecha]],"MMMM")</f>
        <v>noviembre</v>
      </c>
      <c r="D1776" s="15">
        <f>YEAR(TablaCalendario[[#This Row],[Fecha]])</f>
        <v>2009</v>
      </c>
      <c r="E1776" s="14" t="str">
        <f>"TRIM."&amp;ROUNDDOWN((MONTH(TablaCalendario[[#This Row],[Fecha]])+2)/3,0)</f>
        <v>TRIM.4</v>
      </c>
      <c r="F1776" s="15">
        <f>WEEKDAY(TablaCalendario[[#This Row],[Fecha]],2)</f>
        <v>2</v>
      </c>
      <c r="G1776" s="14" t="str">
        <f>TEXT(TablaCalendario[[#This Row],[Fecha]],"DDDD")</f>
        <v>martes</v>
      </c>
      <c r="H1776" s="15">
        <f>DAY(TablaCalendario[[#This Row],[Fecha]])</f>
        <v>17</v>
      </c>
    </row>
    <row r="1777" spans="1:8" x14ac:dyDescent="0.4">
      <c r="A1777" s="17">
        <v>40135</v>
      </c>
      <c r="B1777" s="15">
        <f>MONTH(TablaCalendario[[#This Row],[Fecha]])</f>
        <v>11</v>
      </c>
      <c r="C1777" s="14" t="str">
        <f>TEXT(TablaCalendario[[#This Row],[Fecha]],"MMMM")</f>
        <v>noviembre</v>
      </c>
      <c r="D1777" s="15">
        <f>YEAR(TablaCalendario[[#This Row],[Fecha]])</f>
        <v>2009</v>
      </c>
      <c r="E1777" s="14" t="str">
        <f>"TRIM."&amp;ROUNDDOWN((MONTH(TablaCalendario[[#This Row],[Fecha]])+2)/3,0)</f>
        <v>TRIM.4</v>
      </c>
      <c r="F1777" s="15">
        <f>WEEKDAY(TablaCalendario[[#This Row],[Fecha]],2)</f>
        <v>3</v>
      </c>
      <c r="G1777" s="14" t="str">
        <f>TEXT(TablaCalendario[[#This Row],[Fecha]],"DDDD")</f>
        <v>miércoles</v>
      </c>
      <c r="H1777" s="15">
        <f>DAY(TablaCalendario[[#This Row],[Fecha]])</f>
        <v>18</v>
      </c>
    </row>
    <row r="1778" spans="1:8" x14ac:dyDescent="0.4">
      <c r="A1778" s="17">
        <v>40136</v>
      </c>
      <c r="B1778" s="15">
        <f>MONTH(TablaCalendario[[#This Row],[Fecha]])</f>
        <v>11</v>
      </c>
      <c r="C1778" s="14" t="str">
        <f>TEXT(TablaCalendario[[#This Row],[Fecha]],"MMMM")</f>
        <v>noviembre</v>
      </c>
      <c r="D1778" s="15">
        <f>YEAR(TablaCalendario[[#This Row],[Fecha]])</f>
        <v>2009</v>
      </c>
      <c r="E1778" s="14" t="str">
        <f>"TRIM."&amp;ROUNDDOWN((MONTH(TablaCalendario[[#This Row],[Fecha]])+2)/3,0)</f>
        <v>TRIM.4</v>
      </c>
      <c r="F1778" s="15">
        <f>WEEKDAY(TablaCalendario[[#This Row],[Fecha]],2)</f>
        <v>4</v>
      </c>
      <c r="G1778" s="14" t="str">
        <f>TEXT(TablaCalendario[[#This Row],[Fecha]],"DDDD")</f>
        <v>jueves</v>
      </c>
      <c r="H1778" s="15">
        <f>DAY(TablaCalendario[[#This Row],[Fecha]])</f>
        <v>19</v>
      </c>
    </row>
    <row r="1779" spans="1:8" x14ac:dyDescent="0.4">
      <c r="A1779" s="17">
        <v>40137</v>
      </c>
      <c r="B1779" s="15">
        <f>MONTH(TablaCalendario[[#This Row],[Fecha]])</f>
        <v>11</v>
      </c>
      <c r="C1779" s="14" t="str">
        <f>TEXT(TablaCalendario[[#This Row],[Fecha]],"MMMM")</f>
        <v>noviembre</v>
      </c>
      <c r="D1779" s="15">
        <f>YEAR(TablaCalendario[[#This Row],[Fecha]])</f>
        <v>2009</v>
      </c>
      <c r="E1779" s="14" t="str">
        <f>"TRIM."&amp;ROUNDDOWN((MONTH(TablaCalendario[[#This Row],[Fecha]])+2)/3,0)</f>
        <v>TRIM.4</v>
      </c>
      <c r="F1779" s="15">
        <f>WEEKDAY(TablaCalendario[[#This Row],[Fecha]],2)</f>
        <v>5</v>
      </c>
      <c r="G1779" s="14" t="str">
        <f>TEXT(TablaCalendario[[#This Row],[Fecha]],"DDDD")</f>
        <v>viernes</v>
      </c>
      <c r="H1779" s="15">
        <f>DAY(TablaCalendario[[#This Row],[Fecha]])</f>
        <v>20</v>
      </c>
    </row>
    <row r="1780" spans="1:8" x14ac:dyDescent="0.4">
      <c r="A1780" s="17">
        <v>40138</v>
      </c>
      <c r="B1780" s="15">
        <f>MONTH(TablaCalendario[[#This Row],[Fecha]])</f>
        <v>11</v>
      </c>
      <c r="C1780" s="14" t="str">
        <f>TEXT(TablaCalendario[[#This Row],[Fecha]],"MMMM")</f>
        <v>noviembre</v>
      </c>
      <c r="D1780" s="15">
        <f>YEAR(TablaCalendario[[#This Row],[Fecha]])</f>
        <v>2009</v>
      </c>
      <c r="E1780" s="14" t="str">
        <f>"TRIM."&amp;ROUNDDOWN((MONTH(TablaCalendario[[#This Row],[Fecha]])+2)/3,0)</f>
        <v>TRIM.4</v>
      </c>
      <c r="F1780" s="15">
        <f>WEEKDAY(TablaCalendario[[#This Row],[Fecha]],2)</f>
        <v>6</v>
      </c>
      <c r="G1780" s="14" t="str">
        <f>TEXT(TablaCalendario[[#This Row],[Fecha]],"DDDD")</f>
        <v>sábado</v>
      </c>
      <c r="H1780" s="15">
        <f>DAY(TablaCalendario[[#This Row],[Fecha]])</f>
        <v>21</v>
      </c>
    </row>
    <row r="1781" spans="1:8" x14ac:dyDescent="0.4">
      <c r="A1781" s="17">
        <v>40139</v>
      </c>
      <c r="B1781" s="15">
        <f>MONTH(TablaCalendario[[#This Row],[Fecha]])</f>
        <v>11</v>
      </c>
      <c r="C1781" s="14" t="str">
        <f>TEXT(TablaCalendario[[#This Row],[Fecha]],"MMMM")</f>
        <v>noviembre</v>
      </c>
      <c r="D1781" s="15">
        <f>YEAR(TablaCalendario[[#This Row],[Fecha]])</f>
        <v>2009</v>
      </c>
      <c r="E1781" s="14" t="str">
        <f>"TRIM."&amp;ROUNDDOWN((MONTH(TablaCalendario[[#This Row],[Fecha]])+2)/3,0)</f>
        <v>TRIM.4</v>
      </c>
      <c r="F1781" s="15">
        <f>WEEKDAY(TablaCalendario[[#This Row],[Fecha]],2)</f>
        <v>7</v>
      </c>
      <c r="G1781" s="14" t="str">
        <f>TEXT(TablaCalendario[[#This Row],[Fecha]],"DDDD")</f>
        <v>domingo</v>
      </c>
      <c r="H1781" s="15">
        <f>DAY(TablaCalendario[[#This Row],[Fecha]])</f>
        <v>22</v>
      </c>
    </row>
    <row r="1782" spans="1:8" x14ac:dyDescent="0.4">
      <c r="A1782" s="17">
        <v>40140</v>
      </c>
      <c r="B1782" s="15">
        <f>MONTH(TablaCalendario[[#This Row],[Fecha]])</f>
        <v>11</v>
      </c>
      <c r="C1782" s="14" t="str">
        <f>TEXT(TablaCalendario[[#This Row],[Fecha]],"MMMM")</f>
        <v>noviembre</v>
      </c>
      <c r="D1782" s="15">
        <f>YEAR(TablaCalendario[[#This Row],[Fecha]])</f>
        <v>2009</v>
      </c>
      <c r="E1782" s="14" t="str">
        <f>"TRIM."&amp;ROUNDDOWN((MONTH(TablaCalendario[[#This Row],[Fecha]])+2)/3,0)</f>
        <v>TRIM.4</v>
      </c>
      <c r="F1782" s="15">
        <f>WEEKDAY(TablaCalendario[[#This Row],[Fecha]],2)</f>
        <v>1</v>
      </c>
      <c r="G1782" s="14" t="str">
        <f>TEXT(TablaCalendario[[#This Row],[Fecha]],"DDDD")</f>
        <v>lunes</v>
      </c>
      <c r="H1782" s="15">
        <f>DAY(TablaCalendario[[#This Row],[Fecha]])</f>
        <v>23</v>
      </c>
    </row>
    <row r="1783" spans="1:8" x14ac:dyDescent="0.4">
      <c r="A1783" s="17">
        <v>40141</v>
      </c>
      <c r="B1783" s="15">
        <f>MONTH(TablaCalendario[[#This Row],[Fecha]])</f>
        <v>11</v>
      </c>
      <c r="C1783" s="14" t="str">
        <f>TEXT(TablaCalendario[[#This Row],[Fecha]],"MMMM")</f>
        <v>noviembre</v>
      </c>
      <c r="D1783" s="15">
        <f>YEAR(TablaCalendario[[#This Row],[Fecha]])</f>
        <v>2009</v>
      </c>
      <c r="E1783" s="14" t="str">
        <f>"TRIM."&amp;ROUNDDOWN((MONTH(TablaCalendario[[#This Row],[Fecha]])+2)/3,0)</f>
        <v>TRIM.4</v>
      </c>
      <c r="F1783" s="15">
        <f>WEEKDAY(TablaCalendario[[#This Row],[Fecha]],2)</f>
        <v>2</v>
      </c>
      <c r="G1783" s="14" t="str">
        <f>TEXT(TablaCalendario[[#This Row],[Fecha]],"DDDD")</f>
        <v>martes</v>
      </c>
      <c r="H1783" s="15">
        <f>DAY(TablaCalendario[[#This Row],[Fecha]])</f>
        <v>24</v>
      </c>
    </row>
    <row r="1784" spans="1:8" x14ac:dyDescent="0.4">
      <c r="A1784" s="17">
        <v>40142</v>
      </c>
      <c r="B1784" s="15">
        <f>MONTH(TablaCalendario[[#This Row],[Fecha]])</f>
        <v>11</v>
      </c>
      <c r="C1784" s="14" t="str">
        <f>TEXT(TablaCalendario[[#This Row],[Fecha]],"MMMM")</f>
        <v>noviembre</v>
      </c>
      <c r="D1784" s="15">
        <f>YEAR(TablaCalendario[[#This Row],[Fecha]])</f>
        <v>2009</v>
      </c>
      <c r="E1784" s="14" t="str">
        <f>"TRIM."&amp;ROUNDDOWN((MONTH(TablaCalendario[[#This Row],[Fecha]])+2)/3,0)</f>
        <v>TRIM.4</v>
      </c>
      <c r="F1784" s="15">
        <f>WEEKDAY(TablaCalendario[[#This Row],[Fecha]],2)</f>
        <v>3</v>
      </c>
      <c r="G1784" s="14" t="str">
        <f>TEXT(TablaCalendario[[#This Row],[Fecha]],"DDDD")</f>
        <v>miércoles</v>
      </c>
      <c r="H1784" s="15">
        <f>DAY(TablaCalendario[[#This Row],[Fecha]])</f>
        <v>25</v>
      </c>
    </row>
    <row r="1785" spans="1:8" x14ac:dyDescent="0.4">
      <c r="A1785" s="17">
        <v>40143</v>
      </c>
      <c r="B1785" s="15">
        <f>MONTH(TablaCalendario[[#This Row],[Fecha]])</f>
        <v>11</v>
      </c>
      <c r="C1785" s="14" t="str">
        <f>TEXT(TablaCalendario[[#This Row],[Fecha]],"MMMM")</f>
        <v>noviembre</v>
      </c>
      <c r="D1785" s="15">
        <f>YEAR(TablaCalendario[[#This Row],[Fecha]])</f>
        <v>2009</v>
      </c>
      <c r="E1785" s="14" t="str">
        <f>"TRIM."&amp;ROUNDDOWN((MONTH(TablaCalendario[[#This Row],[Fecha]])+2)/3,0)</f>
        <v>TRIM.4</v>
      </c>
      <c r="F1785" s="15">
        <f>WEEKDAY(TablaCalendario[[#This Row],[Fecha]],2)</f>
        <v>4</v>
      </c>
      <c r="G1785" s="14" t="str">
        <f>TEXT(TablaCalendario[[#This Row],[Fecha]],"DDDD")</f>
        <v>jueves</v>
      </c>
      <c r="H1785" s="15">
        <f>DAY(TablaCalendario[[#This Row],[Fecha]])</f>
        <v>26</v>
      </c>
    </row>
    <row r="1786" spans="1:8" x14ac:dyDescent="0.4">
      <c r="A1786" s="17">
        <v>40144</v>
      </c>
      <c r="B1786" s="15">
        <f>MONTH(TablaCalendario[[#This Row],[Fecha]])</f>
        <v>11</v>
      </c>
      <c r="C1786" s="14" t="str">
        <f>TEXT(TablaCalendario[[#This Row],[Fecha]],"MMMM")</f>
        <v>noviembre</v>
      </c>
      <c r="D1786" s="15">
        <f>YEAR(TablaCalendario[[#This Row],[Fecha]])</f>
        <v>2009</v>
      </c>
      <c r="E1786" s="14" t="str">
        <f>"TRIM."&amp;ROUNDDOWN((MONTH(TablaCalendario[[#This Row],[Fecha]])+2)/3,0)</f>
        <v>TRIM.4</v>
      </c>
      <c r="F1786" s="15">
        <f>WEEKDAY(TablaCalendario[[#This Row],[Fecha]],2)</f>
        <v>5</v>
      </c>
      <c r="G1786" s="14" t="str">
        <f>TEXT(TablaCalendario[[#This Row],[Fecha]],"DDDD")</f>
        <v>viernes</v>
      </c>
      <c r="H1786" s="15">
        <f>DAY(TablaCalendario[[#This Row],[Fecha]])</f>
        <v>27</v>
      </c>
    </row>
    <row r="1787" spans="1:8" x14ac:dyDescent="0.4">
      <c r="A1787" s="17">
        <v>40145</v>
      </c>
      <c r="B1787" s="15">
        <f>MONTH(TablaCalendario[[#This Row],[Fecha]])</f>
        <v>11</v>
      </c>
      <c r="C1787" s="14" t="str">
        <f>TEXT(TablaCalendario[[#This Row],[Fecha]],"MMMM")</f>
        <v>noviembre</v>
      </c>
      <c r="D1787" s="15">
        <f>YEAR(TablaCalendario[[#This Row],[Fecha]])</f>
        <v>2009</v>
      </c>
      <c r="E1787" s="14" t="str">
        <f>"TRIM."&amp;ROUNDDOWN((MONTH(TablaCalendario[[#This Row],[Fecha]])+2)/3,0)</f>
        <v>TRIM.4</v>
      </c>
      <c r="F1787" s="15">
        <f>WEEKDAY(TablaCalendario[[#This Row],[Fecha]],2)</f>
        <v>6</v>
      </c>
      <c r="G1787" s="14" t="str">
        <f>TEXT(TablaCalendario[[#This Row],[Fecha]],"DDDD")</f>
        <v>sábado</v>
      </c>
      <c r="H1787" s="15">
        <f>DAY(TablaCalendario[[#This Row],[Fecha]])</f>
        <v>28</v>
      </c>
    </row>
    <row r="1788" spans="1:8" x14ac:dyDescent="0.4">
      <c r="A1788" s="17">
        <v>40146</v>
      </c>
      <c r="B1788" s="15">
        <f>MONTH(TablaCalendario[[#This Row],[Fecha]])</f>
        <v>11</v>
      </c>
      <c r="C1788" s="14" t="str">
        <f>TEXT(TablaCalendario[[#This Row],[Fecha]],"MMMM")</f>
        <v>noviembre</v>
      </c>
      <c r="D1788" s="15">
        <f>YEAR(TablaCalendario[[#This Row],[Fecha]])</f>
        <v>2009</v>
      </c>
      <c r="E1788" s="14" t="str">
        <f>"TRIM."&amp;ROUNDDOWN((MONTH(TablaCalendario[[#This Row],[Fecha]])+2)/3,0)</f>
        <v>TRIM.4</v>
      </c>
      <c r="F1788" s="15">
        <f>WEEKDAY(TablaCalendario[[#This Row],[Fecha]],2)</f>
        <v>7</v>
      </c>
      <c r="G1788" s="14" t="str">
        <f>TEXT(TablaCalendario[[#This Row],[Fecha]],"DDDD")</f>
        <v>domingo</v>
      </c>
      <c r="H1788" s="15">
        <f>DAY(TablaCalendario[[#This Row],[Fecha]])</f>
        <v>29</v>
      </c>
    </row>
    <row r="1789" spans="1:8" x14ac:dyDescent="0.4">
      <c r="A1789" s="17">
        <v>40147</v>
      </c>
      <c r="B1789" s="15">
        <f>MONTH(TablaCalendario[[#This Row],[Fecha]])</f>
        <v>11</v>
      </c>
      <c r="C1789" s="14" t="str">
        <f>TEXT(TablaCalendario[[#This Row],[Fecha]],"MMMM")</f>
        <v>noviembre</v>
      </c>
      <c r="D1789" s="15">
        <f>YEAR(TablaCalendario[[#This Row],[Fecha]])</f>
        <v>2009</v>
      </c>
      <c r="E1789" s="14" t="str">
        <f>"TRIM."&amp;ROUNDDOWN((MONTH(TablaCalendario[[#This Row],[Fecha]])+2)/3,0)</f>
        <v>TRIM.4</v>
      </c>
      <c r="F1789" s="15">
        <f>WEEKDAY(TablaCalendario[[#This Row],[Fecha]],2)</f>
        <v>1</v>
      </c>
      <c r="G1789" s="14" t="str">
        <f>TEXT(TablaCalendario[[#This Row],[Fecha]],"DDDD")</f>
        <v>lunes</v>
      </c>
      <c r="H1789" s="15">
        <f>DAY(TablaCalendario[[#This Row],[Fecha]])</f>
        <v>30</v>
      </c>
    </row>
    <row r="1790" spans="1:8" x14ac:dyDescent="0.4">
      <c r="A1790" s="17">
        <v>40148</v>
      </c>
      <c r="B1790" s="15">
        <f>MONTH(TablaCalendario[[#This Row],[Fecha]])</f>
        <v>12</v>
      </c>
      <c r="C1790" s="14" t="str">
        <f>TEXT(TablaCalendario[[#This Row],[Fecha]],"MMMM")</f>
        <v>diciembre</v>
      </c>
      <c r="D1790" s="15">
        <f>YEAR(TablaCalendario[[#This Row],[Fecha]])</f>
        <v>2009</v>
      </c>
      <c r="E1790" s="14" t="str">
        <f>"TRIM."&amp;ROUNDDOWN((MONTH(TablaCalendario[[#This Row],[Fecha]])+2)/3,0)</f>
        <v>TRIM.4</v>
      </c>
      <c r="F1790" s="15">
        <f>WEEKDAY(TablaCalendario[[#This Row],[Fecha]],2)</f>
        <v>2</v>
      </c>
      <c r="G1790" s="14" t="str">
        <f>TEXT(TablaCalendario[[#This Row],[Fecha]],"DDDD")</f>
        <v>martes</v>
      </c>
      <c r="H1790" s="15">
        <f>DAY(TablaCalendario[[#This Row],[Fecha]])</f>
        <v>1</v>
      </c>
    </row>
    <row r="1791" spans="1:8" x14ac:dyDescent="0.4">
      <c r="A1791" s="17">
        <v>40149</v>
      </c>
      <c r="B1791" s="15">
        <f>MONTH(TablaCalendario[[#This Row],[Fecha]])</f>
        <v>12</v>
      </c>
      <c r="C1791" s="14" t="str">
        <f>TEXT(TablaCalendario[[#This Row],[Fecha]],"MMMM")</f>
        <v>diciembre</v>
      </c>
      <c r="D1791" s="15">
        <f>YEAR(TablaCalendario[[#This Row],[Fecha]])</f>
        <v>2009</v>
      </c>
      <c r="E1791" s="14" t="str">
        <f>"TRIM."&amp;ROUNDDOWN((MONTH(TablaCalendario[[#This Row],[Fecha]])+2)/3,0)</f>
        <v>TRIM.4</v>
      </c>
      <c r="F1791" s="15">
        <f>WEEKDAY(TablaCalendario[[#This Row],[Fecha]],2)</f>
        <v>3</v>
      </c>
      <c r="G1791" s="14" t="str">
        <f>TEXT(TablaCalendario[[#This Row],[Fecha]],"DDDD")</f>
        <v>miércoles</v>
      </c>
      <c r="H1791" s="15">
        <f>DAY(TablaCalendario[[#This Row],[Fecha]])</f>
        <v>2</v>
      </c>
    </row>
    <row r="1792" spans="1:8" x14ac:dyDescent="0.4">
      <c r="A1792" s="17">
        <v>40150</v>
      </c>
      <c r="B1792" s="15">
        <f>MONTH(TablaCalendario[[#This Row],[Fecha]])</f>
        <v>12</v>
      </c>
      <c r="C1792" s="14" t="str">
        <f>TEXT(TablaCalendario[[#This Row],[Fecha]],"MMMM")</f>
        <v>diciembre</v>
      </c>
      <c r="D1792" s="15">
        <f>YEAR(TablaCalendario[[#This Row],[Fecha]])</f>
        <v>2009</v>
      </c>
      <c r="E1792" s="14" t="str">
        <f>"TRIM."&amp;ROUNDDOWN((MONTH(TablaCalendario[[#This Row],[Fecha]])+2)/3,0)</f>
        <v>TRIM.4</v>
      </c>
      <c r="F1792" s="15">
        <f>WEEKDAY(TablaCalendario[[#This Row],[Fecha]],2)</f>
        <v>4</v>
      </c>
      <c r="G1792" s="14" t="str">
        <f>TEXT(TablaCalendario[[#This Row],[Fecha]],"DDDD")</f>
        <v>jueves</v>
      </c>
      <c r="H1792" s="15">
        <f>DAY(TablaCalendario[[#This Row],[Fecha]])</f>
        <v>3</v>
      </c>
    </row>
    <row r="1793" spans="1:8" x14ac:dyDescent="0.4">
      <c r="A1793" s="17">
        <v>40151</v>
      </c>
      <c r="B1793" s="15">
        <f>MONTH(TablaCalendario[[#This Row],[Fecha]])</f>
        <v>12</v>
      </c>
      <c r="C1793" s="14" t="str">
        <f>TEXT(TablaCalendario[[#This Row],[Fecha]],"MMMM")</f>
        <v>diciembre</v>
      </c>
      <c r="D1793" s="15">
        <f>YEAR(TablaCalendario[[#This Row],[Fecha]])</f>
        <v>2009</v>
      </c>
      <c r="E1793" s="14" t="str">
        <f>"TRIM."&amp;ROUNDDOWN((MONTH(TablaCalendario[[#This Row],[Fecha]])+2)/3,0)</f>
        <v>TRIM.4</v>
      </c>
      <c r="F1793" s="15">
        <f>WEEKDAY(TablaCalendario[[#This Row],[Fecha]],2)</f>
        <v>5</v>
      </c>
      <c r="G1793" s="14" t="str">
        <f>TEXT(TablaCalendario[[#This Row],[Fecha]],"DDDD")</f>
        <v>viernes</v>
      </c>
      <c r="H1793" s="15">
        <f>DAY(TablaCalendario[[#This Row],[Fecha]])</f>
        <v>4</v>
      </c>
    </row>
    <row r="1794" spans="1:8" x14ac:dyDescent="0.4">
      <c r="A1794" s="17">
        <v>40152</v>
      </c>
      <c r="B1794" s="15">
        <f>MONTH(TablaCalendario[[#This Row],[Fecha]])</f>
        <v>12</v>
      </c>
      <c r="C1794" s="14" t="str">
        <f>TEXT(TablaCalendario[[#This Row],[Fecha]],"MMMM")</f>
        <v>diciembre</v>
      </c>
      <c r="D1794" s="15">
        <f>YEAR(TablaCalendario[[#This Row],[Fecha]])</f>
        <v>2009</v>
      </c>
      <c r="E1794" s="14" t="str">
        <f>"TRIM."&amp;ROUNDDOWN((MONTH(TablaCalendario[[#This Row],[Fecha]])+2)/3,0)</f>
        <v>TRIM.4</v>
      </c>
      <c r="F1794" s="15">
        <f>WEEKDAY(TablaCalendario[[#This Row],[Fecha]],2)</f>
        <v>6</v>
      </c>
      <c r="G1794" s="14" t="str">
        <f>TEXT(TablaCalendario[[#This Row],[Fecha]],"DDDD")</f>
        <v>sábado</v>
      </c>
      <c r="H1794" s="15">
        <f>DAY(TablaCalendario[[#This Row],[Fecha]])</f>
        <v>5</v>
      </c>
    </row>
    <row r="1795" spans="1:8" x14ac:dyDescent="0.4">
      <c r="A1795" s="17">
        <v>40153</v>
      </c>
      <c r="B1795" s="15">
        <f>MONTH(TablaCalendario[[#This Row],[Fecha]])</f>
        <v>12</v>
      </c>
      <c r="C1795" s="14" t="str">
        <f>TEXT(TablaCalendario[[#This Row],[Fecha]],"MMMM")</f>
        <v>diciembre</v>
      </c>
      <c r="D1795" s="15">
        <f>YEAR(TablaCalendario[[#This Row],[Fecha]])</f>
        <v>2009</v>
      </c>
      <c r="E1795" s="14" t="str">
        <f>"TRIM."&amp;ROUNDDOWN((MONTH(TablaCalendario[[#This Row],[Fecha]])+2)/3,0)</f>
        <v>TRIM.4</v>
      </c>
      <c r="F1795" s="15">
        <f>WEEKDAY(TablaCalendario[[#This Row],[Fecha]],2)</f>
        <v>7</v>
      </c>
      <c r="G1795" s="14" t="str">
        <f>TEXT(TablaCalendario[[#This Row],[Fecha]],"DDDD")</f>
        <v>domingo</v>
      </c>
      <c r="H1795" s="15">
        <f>DAY(TablaCalendario[[#This Row],[Fecha]])</f>
        <v>6</v>
      </c>
    </row>
    <row r="1796" spans="1:8" x14ac:dyDescent="0.4">
      <c r="A1796" s="17">
        <v>40154</v>
      </c>
      <c r="B1796" s="15">
        <f>MONTH(TablaCalendario[[#This Row],[Fecha]])</f>
        <v>12</v>
      </c>
      <c r="C1796" s="14" t="str">
        <f>TEXT(TablaCalendario[[#This Row],[Fecha]],"MMMM")</f>
        <v>diciembre</v>
      </c>
      <c r="D1796" s="15">
        <f>YEAR(TablaCalendario[[#This Row],[Fecha]])</f>
        <v>2009</v>
      </c>
      <c r="E1796" s="14" t="str">
        <f>"TRIM."&amp;ROUNDDOWN((MONTH(TablaCalendario[[#This Row],[Fecha]])+2)/3,0)</f>
        <v>TRIM.4</v>
      </c>
      <c r="F1796" s="15">
        <f>WEEKDAY(TablaCalendario[[#This Row],[Fecha]],2)</f>
        <v>1</v>
      </c>
      <c r="G1796" s="14" t="str">
        <f>TEXT(TablaCalendario[[#This Row],[Fecha]],"DDDD")</f>
        <v>lunes</v>
      </c>
      <c r="H1796" s="15">
        <f>DAY(TablaCalendario[[#This Row],[Fecha]])</f>
        <v>7</v>
      </c>
    </row>
    <row r="1797" spans="1:8" x14ac:dyDescent="0.4">
      <c r="A1797" s="17">
        <v>40155</v>
      </c>
      <c r="B1797" s="15">
        <f>MONTH(TablaCalendario[[#This Row],[Fecha]])</f>
        <v>12</v>
      </c>
      <c r="C1797" s="14" t="str">
        <f>TEXT(TablaCalendario[[#This Row],[Fecha]],"MMMM")</f>
        <v>diciembre</v>
      </c>
      <c r="D1797" s="15">
        <f>YEAR(TablaCalendario[[#This Row],[Fecha]])</f>
        <v>2009</v>
      </c>
      <c r="E1797" s="14" t="str">
        <f>"TRIM."&amp;ROUNDDOWN((MONTH(TablaCalendario[[#This Row],[Fecha]])+2)/3,0)</f>
        <v>TRIM.4</v>
      </c>
      <c r="F1797" s="15">
        <f>WEEKDAY(TablaCalendario[[#This Row],[Fecha]],2)</f>
        <v>2</v>
      </c>
      <c r="G1797" s="14" t="str">
        <f>TEXT(TablaCalendario[[#This Row],[Fecha]],"DDDD")</f>
        <v>martes</v>
      </c>
      <c r="H1797" s="15">
        <f>DAY(TablaCalendario[[#This Row],[Fecha]])</f>
        <v>8</v>
      </c>
    </row>
    <row r="1798" spans="1:8" x14ac:dyDescent="0.4">
      <c r="A1798" s="17">
        <v>40156</v>
      </c>
      <c r="B1798" s="15">
        <f>MONTH(TablaCalendario[[#This Row],[Fecha]])</f>
        <v>12</v>
      </c>
      <c r="C1798" s="14" t="str">
        <f>TEXT(TablaCalendario[[#This Row],[Fecha]],"MMMM")</f>
        <v>diciembre</v>
      </c>
      <c r="D1798" s="15">
        <f>YEAR(TablaCalendario[[#This Row],[Fecha]])</f>
        <v>2009</v>
      </c>
      <c r="E1798" s="14" t="str">
        <f>"TRIM."&amp;ROUNDDOWN((MONTH(TablaCalendario[[#This Row],[Fecha]])+2)/3,0)</f>
        <v>TRIM.4</v>
      </c>
      <c r="F1798" s="15">
        <f>WEEKDAY(TablaCalendario[[#This Row],[Fecha]],2)</f>
        <v>3</v>
      </c>
      <c r="G1798" s="14" t="str">
        <f>TEXT(TablaCalendario[[#This Row],[Fecha]],"DDDD")</f>
        <v>miércoles</v>
      </c>
      <c r="H1798" s="15">
        <f>DAY(TablaCalendario[[#This Row],[Fecha]])</f>
        <v>9</v>
      </c>
    </row>
    <row r="1799" spans="1:8" x14ac:dyDescent="0.4">
      <c r="A1799" s="17">
        <v>40157</v>
      </c>
      <c r="B1799" s="15">
        <f>MONTH(TablaCalendario[[#This Row],[Fecha]])</f>
        <v>12</v>
      </c>
      <c r="C1799" s="14" t="str">
        <f>TEXT(TablaCalendario[[#This Row],[Fecha]],"MMMM")</f>
        <v>diciembre</v>
      </c>
      <c r="D1799" s="15">
        <f>YEAR(TablaCalendario[[#This Row],[Fecha]])</f>
        <v>2009</v>
      </c>
      <c r="E1799" s="14" t="str">
        <f>"TRIM."&amp;ROUNDDOWN((MONTH(TablaCalendario[[#This Row],[Fecha]])+2)/3,0)</f>
        <v>TRIM.4</v>
      </c>
      <c r="F1799" s="15">
        <f>WEEKDAY(TablaCalendario[[#This Row],[Fecha]],2)</f>
        <v>4</v>
      </c>
      <c r="G1799" s="14" t="str">
        <f>TEXT(TablaCalendario[[#This Row],[Fecha]],"DDDD")</f>
        <v>jueves</v>
      </c>
      <c r="H1799" s="15">
        <f>DAY(TablaCalendario[[#This Row],[Fecha]])</f>
        <v>10</v>
      </c>
    </row>
    <row r="1800" spans="1:8" x14ac:dyDescent="0.4">
      <c r="A1800" s="17">
        <v>40158</v>
      </c>
      <c r="B1800" s="15">
        <f>MONTH(TablaCalendario[[#This Row],[Fecha]])</f>
        <v>12</v>
      </c>
      <c r="C1800" s="14" t="str">
        <f>TEXT(TablaCalendario[[#This Row],[Fecha]],"MMMM")</f>
        <v>diciembre</v>
      </c>
      <c r="D1800" s="15">
        <f>YEAR(TablaCalendario[[#This Row],[Fecha]])</f>
        <v>2009</v>
      </c>
      <c r="E1800" s="14" t="str">
        <f>"TRIM."&amp;ROUNDDOWN((MONTH(TablaCalendario[[#This Row],[Fecha]])+2)/3,0)</f>
        <v>TRIM.4</v>
      </c>
      <c r="F1800" s="15">
        <f>WEEKDAY(TablaCalendario[[#This Row],[Fecha]],2)</f>
        <v>5</v>
      </c>
      <c r="G1800" s="14" t="str">
        <f>TEXT(TablaCalendario[[#This Row],[Fecha]],"DDDD")</f>
        <v>viernes</v>
      </c>
      <c r="H1800" s="15">
        <f>DAY(TablaCalendario[[#This Row],[Fecha]])</f>
        <v>11</v>
      </c>
    </row>
    <row r="1801" spans="1:8" x14ac:dyDescent="0.4">
      <c r="A1801" s="17">
        <v>40159</v>
      </c>
      <c r="B1801" s="15">
        <f>MONTH(TablaCalendario[[#This Row],[Fecha]])</f>
        <v>12</v>
      </c>
      <c r="C1801" s="14" t="str">
        <f>TEXT(TablaCalendario[[#This Row],[Fecha]],"MMMM")</f>
        <v>diciembre</v>
      </c>
      <c r="D1801" s="15">
        <f>YEAR(TablaCalendario[[#This Row],[Fecha]])</f>
        <v>2009</v>
      </c>
      <c r="E1801" s="14" t="str">
        <f>"TRIM."&amp;ROUNDDOWN((MONTH(TablaCalendario[[#This Row],[Fecha]])+2)/3,0)</f>
        <v>TRIM.4</v>
      </c>
      <c r="F1801" s="15">
        <f>WEEKDAY(TablaCalendario[[#This Row],[Fecha]],2)</f>
        <v>6</v>
      </c>
      <c r="G1801" s="14" t="str">
        <f>TEXT(TablaCalendario[[#This Row],[Fecha]],"DDDD")</f>
        <v>sábado</v>
      </c>
      <c r="H1801" s="15">
        <f>DAY(TablaCalendario[[#This Row],[Fecha]])</f>
        <v>12</v>
      </c>
    </row>
    <row r="1802" spans="1:8" x14ac:dyDescent="0.4">
      <c r="A1802" s="17">
        <v>40160</v>
      </c>
      <c r="B1802" s="15">
        <f>MONTH(TablaCalendario[[#This Row],[Fecha]])</f>
        <v>12</v>
      </c>
      <c r="C1802" s="14" t="str">
        <f>TEXT(TablaCalendario[[#This Row],[Fecha]],"MMMM")</f>
        <v>diciembre</v>
      </c>
      <c r="D1802" s="15">
        <f>YEAR(TablaCalendario[[#This Row],[Fecha]])</f>
        <v>2009</v>
      </c>
      <c r="E1802" s="14" t="str">
        <f>"TRIM."&amp;ROUNDDOWN((MONTH(TablaCalendario[[#This Row],[Fecha]])+2)/3,0)</f>
        <v>TRIM.4</v>
      </c>
      <c r="F1802" s="15">
        <f>WEEKDAY(TablaCalendario[[#This Row],[Fecha]],2)</f>
        <v>7</v>
      </c>
      <c r="G1802" s="14" t="str">
        <f>TEXT(TablaCalendario[[#This Row],[Fecha]],"DDDD")</f>
        <v>domingo</v>
      </c>
      <c r="H1802" s="15">
        <f>DAY(TablaCalendario[[#This Row],[Fecha]])</f>
        <v>13</v>
      </c>
    </row>
    <row r="1803" spans="1:8" x14ac:dyDescent="0.4">
      <c r="A1803" s="17">
        <v>40161</v>
      </c>
      <c r="B1803" s="15">
        <f>MONTH(TablaCalendario[[#This Row],[Fecha]])</f>
        <v>12</v>
      </c>
      <c r="C1803" s="14" t="str">
        <f>TEXT(TablaCalendario[[#This Row],[Fecha]],"MMMM")</f>
        <v>diciembre</v>
      </c>
      <c r="D1803" s="15">
        <f>YEAR(TablaCalendario[[#This Row],[Fecha]])</f>
        <v>2009</v>
      </c>
      <c r="E1803" s="14" t="str">
        <f>"TRIM."&amp;ROUNDDOWN((MONTH(TablaCalendario[[#This Row],[Fecha]])+2)/3,0)</f>
        <v>TRIM.4</v>
      </c>
      <c r="F1803" s="15">
        <f>WEEKDAY(TablaCalendario[[#This Row],[Fecha]],2)</f>
        <v>1</v>
      </c>
      <c r="G1803" s="14" t="str">
        <f>TEXT(TablaCalendario[[#This Row],[Fecha]],"DDDD")</f>
        <v>lunes</v>
      </c>
      <c r="H1803" s="15">
        <f>DAY(TablaCalendario[[#This Row],[Fecha]])</f>
        <v>14</v>
      </c>
    </row>
    <row r="1804" spans="1:8" x14ac:dyDescent="0.4">
      <c r="A1804" s="17">
        <v>40162</v>
      </c>
      <c r="B1804" s="15">
        <f>MONTH(TablaCalendario[[#This Row],[Fecha]])</f>
        <v>12</v>
      </c>
      <c r="C1804" s="14" t="str">
        <f>TEXT(TablaCalendario[[#This Row],[Fecha]],"MMMM")</f>
        <v>diciembre</v>
      </c>
      <c r="D1804" s="15">
        <f>YEAR(TablaCalendario[[#This Row],[Fecha]])</f>
        <v>2009</v>
      </c>
      <c r="E1804" s="14" t="str">
        <f>"TRIM."&amp;ROUNDDOWN((MONTH(TablaCalendario[[#This Row],[Fecha]])+2)/3,0)</f>
        <v>TRIM.4</v>
      </c>
      <c r="F1804" s="15">
        <f>WEEKDAY(TablaCalendario[[#This Row],[Fecha]],2)</f>
        <v>2</v>
      </c>
      <c r="G1804" s="14" t="str">
        <f>TEXT(TablaCalendario[[#This Row],[Fecha]],"DDDD")</f>
        <v>martes</v>
      </c>
      <c r="H1804" s="15">
        <f>DAY(TablaCalendario[[#This Row],[Fecha]])</f>
        <v>15</v>
      </c>
    </row>
    <row r="1805" spans="1:8" x14ac:dyDescent="0.4">
      <c r="A1805" s="17">
        <v>40163</v>
      </c>
      <c r="B1805" s="15">
        <f>MONTH(TablaCalendario[[#This Row],[Fecha]])</f>
        <v>12</v>
      </c>
      <c r="C1805" s="14" t="str">
        <f>TEXT(TablaCalendario[[#This Row],[Fecha]],"MMMM")</f>
        <v>diciembre</v>
      </c>
      <c r="D1805" s="15">
        <f>YEAR(TablaCalendario[[#This Row],[Fecha]])</f>
        <v>2009</v>
      </c>
      <c r="E1805" s="14" t="str">
        <f>"TRIM."&amp;ROUNDDOWN((MONTH(TablaCalendario[[#This Row],[Fecha]])+2)/3,0)</f>
        <v>TRIM.4</v>
      </c>
      <c r="F1805" s="15">
        <f>WEEKDAY(TablaCalendario[[#This Row],[Fecha]],2)</f>
        <v>3</v>
      </c>
      <c r="G1805" s="14" t="str">
        <f>TEXT(TablaCalendario[[#This Row],[Fecha]],"DDDD")</f>
        <v>miércoles</v>
      </c>
      <c r="H1805" s="15">
        <f>DAY(TablaCalendario[[#This Row],[Fecha]])</f>
        <v>16</v>
      </c>
    </row>
    <row r="1806" spans="1:8" x14ac:dyDescent="0.4">
      <c r="A1806" s="17">
        <v>40164</v>
      </c>
      <c r="B1806" s="15">
        <f>MONTH(TablaCalendario[[#This Row],[Fecha]])</f>
        <v>12</v>
      </c>
      <c r="C1806" s="14" t="str">
        <f>TEXT(TablaCalendario[[#This Row],[Fecha]],"MMMM")</f>
        <v>diciembre</v>
      </c>
      <c r="D1806" s="15">
        <f>YEAR(TablaCalendario[[#This Row],[Fecha]])</f>
        <v>2009</v>
      </c>
      <c r="E1806" s="14" t="str">
        <f>"TRIM."&amp;ROUNDDOWN((MONTH(TablaCalendario[[#This Row],[Fecha]])+2)/3,0)</f>
        <v>TRIM.4</v>
      </c>
      <c r="F1806" s="15">
        <f>WEEKDAY(TablaCalendario[[#This Row],[Fecha]],2)</f>
        <v>4</v>
      </c>
      <c r="G1806" s="14" t="str">
        <f>TEXT(TablaCalendario[[#This Row],[Fecha]],"DDDD")</f>
        <v>jueves</v>
      </c>
      <c r="H1806" s="15">
        <f>DAY(TablaCalendario[[#This Row],[Fecha]])</f>
        <v>17</v>
      </c>
    </row>
    <row r="1807" spans="1:8" x14ac:dyDescent="0.4">
      <c r="A1807" s="17">
        <v>40165</v>
      </c>
      <c r="B1807" s="15">
        <f>MONTH(TablaCalendario[[#This Row],[Fecha]])</f>
        <v>12</v>
      </c>
      <c r="C1807" s="14" t="str">
        <f>TEXT(TablaCalendario[[#This Row],[Fecha]],"MMMM")</f>
        <v>diciembre</v>
      </c>
      <c r="D1807" s="15">
        <f>YEAR(TablaCalendario[[#This Row],[Fecha]])</f>
        <v>2009</v>
      </c>
      <c r="E1807" s="14" t="str">
        <f>"TRIM."&amp;ROUNDDOWN((MONTH(TablaCalendario[[#This Row],[Fecha]])+2)/3,0)</f>
        <v>TRIM.4</v>
      </c>
      <c r="F1807" s="15">
        <f>WEEKDAY(TablaCalendario[[#This Row],[Fecha]],2)</f>
        <v>5</v>
      </c>
      <c r="G1807" s="14" t="str">
        <f>TEXT(TablaCalendario[[#This Row],[Fecha]],"DDDD")</f>
        <v>viernes</v>
      </c>
      <c r="H1807" s="15">
        <f>DAY(TablaCalendario[[#This Row],[Fecha]])</f>
        <v>18</v>
      </c>
    </row>
    <row r="1808" spans="1:8" x14ac:dyDescent="0.4">
      <c r="A1808" s="17">
        <v>40166</v>
      </c>
      <c r="B1808" s="15">
        <f>MONTH(TablaCalendario[[#This Row],[Fecha]])</f>
        <v>12</v>
      </c>
      <c r="C1808" s="14" t="str">
        <f>TEXT(TablaCalendario[[#This Row],[Fecha]],"MMMM")</f>
        <v>diciembre</v>
      </c>
      <c r="D1808" s="15">
        <f>YEAR(TablaCalendario[[#This Row],[Fecha]])</f>
        <v>2009</v>
      </c>
      <c r="E1808" s="14" t="str">
        <f>"TRIM."&amp;ROUNDDOWN((MONTH(TablaCalendario[[#This Row],[Fecha]])+2)/3,0)</f>
        <v>TRIM.4</v>
      </c>
      <c r="F1808" s="15">
        <f>WEEKDAY(TablaCalendario[[#This Row],[Fecha]],2)</f>
        <v>6</v>
      </c>
      <c r="G1808" s="14" t="str">
        <f>TEXT(TablaCalendario[[#This Row],[Fecha]],"DDDD")</f>
        <v>sábado</v>
      </c>
      <c r="H1808" s="15">
        <f>DAY(TablaCalendario[[#This Row],[Fecha]])</f>
        <v>19</v>
      </c>
    </row>
    <row r="1809" spans="1:8" x14ac:dyDescent="0.4">
      <c r="A1809" s="17">
        <v>40167</v>
      </c>
      <c r="B1809" s="15">
        <f>MONTH(TablaCalendario[[#This Row],[Fecha]])</f>
        <v>12</v>
      </c>
      <c r="C1809" s="14" t="str">
        <f>TEXT(TablaCalendario[[#This Row],[Fecha]],"MMMM")</f>
        <v>diciembre</v>
      </c>
      <c r="D1809" s="15">
        <f>YEAR(TablaCalendario[[#This Row],[Fecha]])</f>
        <v>2009</v>
      </c>
      <c r="E1809" s="14" t="str">
        <f>"TRIM."&amp;ROUNDDOWN((MONTH(TablaCalendario[[#This Row],[Fecha]])+2)/3,0)</f>
        <v>TRIM.4</v>
      </c>
      <c r="F1809" s="15">
        <f>WEEKDAY(TablaCalendario[[#This Row],[Fecha]],2)</f>
        <v>7</v>
      </c>
      <c r="G1809" s="14" t="str">
        <f>TEXT(TablaCalendario[[#This Row],[Fecha]],"DDDD")</f>
        <v>domingo</v>
      </c>
      <c r="H1809" s="15">
        <f>DAY(TablaCalendario[[#This Row],[Fecha]])</f>
        <v>20</v>
      </c>
    </row>
    <row r="1810" spans="1:8" x14ac:dyDescent="0.4">
      <c r="A1810" s="17">
        <v>40168</v>
      </c>
      <c r="B1810" s="15">
        <f>MONTH(TablaCalendario[[#This Row],[Fecha]])</f>
        <v>12</v>
      </c>
      <c r="C1810" s="14" t="str">
        <f>TEXT(TablaCalendario[[#This Row],[Fecha]],"MMMM")</f>
        <v>diciembre</v>
      </c>
      <c r="D1810" s="15">
        <f>YEAR(TablaCalendario[[#This Row],[Fecha]])</f>
        <v>2009</v>
      </c>
      <c r="E1810" s="14" t="str">
        <f>"TRIM."&amp;ROUNDDOWN((MONTH(TablaCalendario[[#This Row],[Fecha]])+2)/3,0)</f>
        <v>TRIM.4</v>
      </c>
      <c r="F1810" s="15">
        <f>WEEKDAY(TablaCalendario[[#This Row],[Fecha]],2)</f>
        <v>1</v>
      </c>
      <c r="G1810" s="14" t="str">
        <f>TEXT(TablaCalendario[[#This Row],[Fecha]],"DDDD")</f>
        <v>lunes</v>
      </c>
      <c r="H1810" s="15">
        <f>DAY(TablaCalendario[[#This Row],[Fecha]])</f>
        <v>21</v>
      </c>
    </row>
    <row r="1811" spans="1:8" x14ac:dyDescent="0.4">
      <c r="A1811" s="17">
        <v>40169</v>
      </c>
      <c r="B1811" s="15">
        <f>MONTH(TablaCalendario[[#This Row],[Fecha]])</f>
        <v>12</v>
      </c>
      <c r="C1811" s="14" t="str">
        <f>TEXT(TablaCalendario[[#This Row],[Fecha]],"MMMM")</f>
        <v>diciembre</v>
      </c>
      <c r="D1811" s="15">
        <f>YEAR(TablaCalendario[[#This Row],[Fecha]])</f>
        <v>2009</v>
      </c>
      <c r="E1811" s="14" t="str">
        <f>"TRIM."&amp;ROUNDDOWN((MONTH(TablaCalendario[[#This Row],[Fecha]])+2)/3,0)</f>
        <v>TRIM.4</v>
      </c>
      <c r="F1811" s="15">
        <f>WEEKDAY(TablaCalendario[[#This Row],[Fecha]],2)</f>
        <v>2</v>
      </c>
      <c r="G1811" s="14" t="str">
        <f>TEXT(TablaCalendario[[#This Row],[Fecha]],"DDDD")</f>
        <v>martes</v>
      </c>
      <c r="H1811" s="15">
        <f>DAY(TablaCalendario[[#This Row],[Fecha]])</f>
        <v>22</v>
      </c>
    </row>
    <row r="1812" spans="1:8" x14ac:dyDescent="0.4">
      <c r="A1812" s="17">
        <v>40170</v>
      </c>
      <c r="B1812" s="15">
        <f>MONTH(TablaCalendario[[#This Row],[Fecha]])</f>
        <v>12</v>
      </c>
      <c r="C1812" s="14" t="str">
        <f>TEXT(TablaCalendario[[#This Row],[Fecha]],"MMMM")</f>
        <v>diciembre</v>
      </c>
      <c r="D1812" s="15">
        <f>YEAR(TablaCalendario[[#This Row],[Fecha]])</f>
        <v>2009</v>
      </c>
      <c r="E1812" s="14" t="str">
        <f>"TRIM."&amp;ROUNDDOWN((MONTH(TablaCalendario[[#This Row],[Fecha]])+2)/3,0)</f>
        <v>TRIM.4</v>
      </c>
      <c r="F1812" s="15">
        <f>WEEKDAY(TablaCalendario[[#This Row],[Fecha]],2)</f>
        <v>3</v>
      </c>
      <c r="G1812" s="14" t="str">
        <f>TEXT(TablaCalendario[[#This Row],[Fecha]],"DDDD")</f>
        <v>miércoles</v>
      </c>
      <c r="H1812" s="15">
        <f>DAY(TablaCalendario[[#This Row],[Fecha]])</f>
        <v>23</v>
      </c>
    </row>
    <row r="1813" spans="1:8" x14ac:dyDescent="0.4">
      <c r="A1813" s="17">
        <v>40171</v>
      </c>
      <c r="B1813" s="15">
        <f>MONTH(TablaCalendario[[#This Row],[Fecha]])</f>
        <v>12</v>
      </c>
      <c r="C1813" s="14" t="str">
        <f>TEXT(TablaCalendario[[#This Row],[Fecha]],"MMMM")</f>
        <v>diciembre</v>
      </c>
      <c r="D1813" s="15">
        <f>YEAR(TablaCalendario[[#This Row],[Fecha]])</f>
        <v>2009</v>
      </c>
      <c r="E1813" s="14" t="str">
        <f>"TRIM."&amp;ROUNDDOWN((MONTH(TablaCalendario[[#This Row],[Fecha]])+2)/3,0)</f>
        <v>TRIM.4</v>
      </c>
      <c r="F1813" s="15">
        <f>WEEKDAY(TablaCalendario[[#This Row],[Fecha]],2)</f>
        <v>4</v>
      </c>
      <c r="G1813" s="14" t="str">
        <f>TEXT(TablaCalendario[[#This Row],[Fecha]],"DDDD")</f>
        <v>jueves</v>
      </c>
      <c r="H1813" s="15">
        <f>DAY(TablaCalendario[[#This Row],[Fecha]])</f>
        <v>24</v>
      </c>
    </row>
    <row r="1814" spans="1:8" x14ac:dyDescent="0.4">
      <c r="A1814" s="17">
        <v>40172</v>
      </c>
      <c r="B1814" s="15">
        <f>MONTH(TablaCalendario[[#This Row],[Fecha]])</f>
        <v>12</v>
      </c>
      <c r="C1814" s="14" t="str">
        <f>TEXT(TablaCalendario[[#This Row],[Fecha]],"MMMM")</f>
        <v>diciembre</v>
      </c>
      <c r="D1814" s="15">
        <f>YEAR(TablaCalendario[[#This Row],[Fecha]])</f>
        <v>2009</v>
      </c>
      <c r="E1814" s="14" t="str">
        <f>"TRIM."&amp;ROUNDDOWN((MONTH(TablaCalendario[[#This Row],[Fecha]])+2)/3,0)</f>
        <v>TRIM.4</v>
      </c>
      <c r="F1814" s="15">
        <f>WEEKDAY(TablaCalendario[[#This Row],[Fecha]],2)</f>
        <v>5</v>
      </c>
      <c r="G1814" s="14" t="str">
        <f>TEXT(TablaCalendario[[#This Row],[Fecha]],"DDDD")</f>
        <v>viernes</v>
      </c>
      <c r="H1814" s="15">
        <f>DAY(TablaCalendario[[#This Row],[Fecha]])</f>
        <v>25</v>
      </c>
    </row>
    <row r="1815" spans="1:8" x14ac:dyDescent="0.4">
      <c r="A1815" s="17">
        <v>40173</v>
      </c>
      <c r="B1815" s="15">
        <f>MONTH(TablaCalendario[[#This Row],[Fecha]])</f>
        <v>12</v>
      </c>
      <c r="C1815" s="14" t="str">
        <f>TEXT(TablaCalendario[[#This Row],[Fecha]],"MMMM")</f>
        <v>diciembre</v>
      </c>
      <c r="D1815" s="15">
        <f>YEAR(TablaCalendario[[#This Row],[Fecha]])</f>
        <v>2009</v>
      </c>
      <c r="E1815" s="14" t="str">
        <f>"TRIM."&amp;ROUNDDOWN((MONTH(TablaCalendario[[#This Row],[Fecha]])+2)/3,0)</f>
        <v>TRIM.4</v>
      </c>
      <c r="F1815" s="15">
        <f>WEEKDAY(TablaCalendario[[#This Row],[Fecha]],2)</f>
        <v>6</v>
      </c>
      <c r="G1815" s="14" t="str">
        <f>TEXT(TablaCalendario[[#This Row],[Fecha]],"DDDD")</f>
        <v>sábado</v>
      </c>
      <c r="H1815" s="15">
        <f>DAY(TablaCalendario[[#This Row],[Fecha]])</f>
        <v>26</v>
      </c>
    </row>
    <row r="1816" spans="1:8" x14ac:dyDescent="0.4">
      <c r="A1816" s="17">
        <v>40174</v>
      </c>
      <c r="B1816" s="15">
        <f>MONTH(TablaCalendario[[#This Row],[Fecha]])</f>
        <v>12</v>
      </c>
      <c r="C1816" s="14" t="str">
        <f>TEXT(TablaCalendario[[#This Row],[Fecha]],"MMMM")</f>
        <v>diciembre</v>
      </c>
      <c r="D1816" s="15">
        <f>YEAR(TablaCalendario[[#This Row],[Fecha]])</f>
        <v>2009</v>
      </c>
      <c r="E1816" s="14" t="str">
        <f>"TRIM."&amp;ROUNDDOWN((MONTH(TablaCalendario[[#This Row],[Fecha]])+2)/3,0)</f>
        <v>TRIM.4</v>
      </c>
      <c r="F1816" s="15">
        <f>WEEKDAY(TablaCalendario[[#This Row],[Fecha]],2)</f>
        <v>7</v>
      </c>
      <c r="G1816" s="14" t="str">
        <f>TEXT(TablaCalendario[[#This Row],[Fecha]],"DDDD")</f>
        <v>domingo</v>
      </c>
      <c r="H1816" s="15">
        <f>DAY(TablaCalendario[[#This Row],[Fecha]])</f>
        <v>27</v>
      </c>
    </row>
    <row r="1817" spans="1:8" x14ac:dyDescent="0.4">
      <c r="A1817" s="17">
        <v>40175</v>
      </c>
      <c r="B1817" s="15">
        <f>MONTH(TablaCalendario[[#This Row],[Fecha]])</f>
        <v>12</v>
      </c>
      <c r="C1817" s="14" t="str">
        <f>TEXT(TablaCalendario[[#This Row],[Fecha]],"MMMM")</f>
        <v>diciembre</v>
      </c>
      <c r="D1817" s="15">
        <f>YEAR(TablaCalendario[[#This Row],[Fecha]])</f>
        <v>2009</v>
      </c>
      <c r="E1817" s="14" t="str">
        <f>"TRIM."&amp;ROUNDDOWN((MONTH(TablaCalendario[[#This Row],[Fecha]])+2)/3,0)</f>
        <v>TRIM.4</v>
      </c>
      <c r="F1817" s="15">
        <f>WEEKDAY(TablaCalendario[[#This Row],[Fecha]],2)</f>
        <v>1</v>
      </c>
      <c r="G1817" s="14" t="str">
        <f>TEXT(TablaCalendario[[#This Row],[Fecha]],"DDDD")</f>
        <v>lunes</v>
      </c>
      <c r="H1817" s="15">
        <f>DAY(TablaCalendario[[#This Row],[Fecha]])</f>
        <v>28</v>
      </c>
    </row>
    <row r="1818" spans="1:8" x14ac:dyDescent="0.4">
      <c r="A1818" s="17">
        <v>40176</v>
      </c>
      <c r="B1818" s="15">
        <f>MONTH(TablaCalendario[[#This Row],[Fecha]])</f>
        <v>12</v>
      </c>
      <c r="C1818" s="14" t="str">
        <f>TEXT(TablaCalendario[[#This Row],[Fecha]],"MMMM")</f>
        <v>diciembre</v>
      </c>
      <c r="D1818" s="15">
        <f>YEAR(TablaCalendario[[#This Row],[Fecha]])</f>
        <v>2009</v>
      </c>
      <c r="E1818" s="14" t="str">
        <f>"TRIM."&amp;ROUNDDOWN((MONTH(TablaCalendario[[#This Row],[Fecha]])+2)/3,0)</f>
        <v>TRIM.4</v>
      </c>
      <c r="F1818" s="15">
        <f>WEEKDAY(TablaCalendario[[#This Row],[Fecha]],2)</f>
        <v>2</v>
      </c>
      <c r="G1818" s="14" t="str">
        <f>TEXT(TablaCalendario[[#This Row],[Fecha]],"DDDD")</f>
        <v>martes</v>
      </c>
      <c r="H1818" s="15">
        <f>DAY(TablaCalendario[[#This Row],[Fecha]])</f>
        <v>29</v>
      </c>
    </row>
    <row r="1819" spans="1:8" x14ac:dyDescent="0.4">
      <c r="A1819" s="17">
        <v>40177</v>
      </c>
      <c r="B1819" s="15">
        <f>MONTH(TablaCalendario[[#This Row],[Fecha]])</f>
        <v>12</v>
      </c>
      <c r="C1819" s="14" t="str">
        <f>TEXT(TablaCalendario[[#This Row],[Fecha]],"MMMM")</f>
        <v>diciembre</v>
      </c>
      <c r="D1819" s="15">
        <f>YEAR(TablaCalendario[[#This Row],[Fecha]])</f>
        <v>2009</v>
      </c>
      <c r="E1819" s="14" t="str">
        <f>"TRIM."&amp;ROUNDDOWN((MONTH(TablaCalendario[[#This Row],[Fecha]])+2)/3,0)</f>
        <v>TRIM.4</v>
      </c>
      <c r="F1819" s="15">
        <f>WEEKDAY(TablaCalendario[[#This Row],[Fecha]],2)</f>
        <v>3</v>
      </c>
      <c r="G1819" s="14" t="str">
        <f>TEXT(TablaCalendario[[#This Row],[Fecha]],"DDDD")</f>
        <v>miércoles</v>
      </c>
      <c r="H1819" s="15">
        <f>DAY(TablaCalendario[[#This Row],[Fecha]])</f>
        <v>30</v>
      </c>
    </row>
    <row r="1820" spans="1:8" x14ac:dyDescent="0.4">
      <c r="A1820" s="17">
        <v>40178</v>
      </c>
      <c r="B1820" s="15">
        <f>MONTH(TablaCalendario[[#This Row],[Fecha]])</f>
        <v>12</v>
      </c>
      <c r="C1820" s="14" t="str">
        <f>TEXT(TablaCalendario[[#This Row],[Fecha]],"MMMM")</f>
        <v>diciembre</v>
      </c>
      <c r="D1820" s="15">
        <f>YEAR(TablaCalendario[[#This Row],[Fecha]])</f>
        <v>2009</v>
      </c>
      <c r="E1820" s="14" t="str">
        <f>"TRIM."&amp;ROUNDDOWN((MONTH(TablaCalendario[[#This Row],[Fecha]])+2)/3,0)</f>
        <v>TRIM.4</v>
      </c>
      <c r="F1820" s="15">
        <f>WEEKDAY(TablaCalendario[[#This Row],[Fecha]],2)</f>
        <v>4</v>
      </c>
      <c r="G1820" s="14" t="str">
        <f>TEXT(TablaCalendario[[#This Row],[Fecha]],"DDDD")</f>
        <v>jueves</v>
      </c>
      <c r="H1820" s="15">
        <f>DAY(TablaCalendario[[#This Row],[Fecha]])</f>
        <v>31</v>
      </c>
    </row>
    <row r="1821" spans="1:8" x14ac:dyDescent="0.4">
      <c r="A1821" s="17">
        <v>40179</v>
      </c>
      <c r="B1821" s="15">
        <f>MONTH(TablaCalendario[[#This Row],[Fecha]])</f>
        <v>1</v>
      </c>
      <c r="C1821" s="14" t="str">
        <f>TEXT(TablaCalendario[[#This Row],[Fecha]],"MMMM")</f>
        <v>enero</v>
      </c>
      <c r="D1821" s="15">
        <f>YEAR(TablaCalendario[[#This Row],[Fecha]])</f>
        <v>2010</v>
      </c>
      <c r="E1821" s="14" t="str">
        <f>"TRIM."&amp;ROUNDDOWN((MONTH(TablaCalendario[[#This Row],[Fecha]])+2)/3,0)</f>
        <v>TRIM.1</v>
      </c>
      <c r="F1821" s="15">
        <f>WEEKDAY(TablaCalendario[[#This Row],[Fecha]],2)</f>
        <v>5</v>
      </c>
      <c r="G1821" s="14" t="str">
        <f>TEXT(TablaCalendario[[#This Row],[Fecha]],"DDDD")</f>
        <v>viernes</v>
      </c>
      <c r="H1821" s="15">
        <f>DAY(TablaCalendario[[#This Row],[Fecha]])</f>
        <v>1</v>
      </c>
    </row>
    <row r="1822" spans="1:8" x14ac:dyDescent="0.4">
      <c r="A1822" s="17">
        <v>40180</v>
      </c>
      <c r="B1822" s="15">
        <f>MONTH(TablaCalendario[[#This Row],[Fecha]])</f>
        <v>1</v>
      </c>
      <c r="C1822" s="14" t="str">
        <f>TEXT(TablaCalendario[[#This Row],[Fecha]],"MMMM")</f>
        <v>enero</v>
      </c>
      <c r="D1822" s="15">
        <f>YEAR(TablaCalendario[[#This Row],[Fecha]])</f>
        <v>2010</v>
      </c>
      <c r="E1822" s="14" t="str">
        <f>"TRIM."&amp;ROUNDDOWN((MONTH(TablaCalendario[[#This Row],[Fecha]])+2)/3,0)</f>
        <v>TRIM.1</v>
      </c>
      <c r="F1822" s="15">
        <f>WEEKDAY(TablaCalendario[[#This Row],[Fecha]],2)</f>
        <v>6</v>
      </c>
      <c r="G1822" s="14" t="str">
        <f>TEXT(TablaCalendario[[#This Row],[Fecha]],"DDDD")</f>
        <v>sábado</v>
      </c>
      <c r="H1822" s="15">
        <f>DAY(TablaCalendario[[#This Row],[Fecha]])</f>
        <v>2</v>
      </c>
    </row>
    <row r="1823" spans="1:8" x14ac:dyDescent="0.4">
      <c r="A1823" s="17">
        <v>40181</v>
      </c>
      <c r="B1823" s="15">
        <f>MONTH(TablaCalendario[[#This Row],[Fecha]])</f>
        <v>1</v>
      </c>
      <c r="C1823" s="14" t="str">
        <f>TEXT(TablaCalendario[[#This Row],[Fecha]],"MMMM")</f>
        <v>enero</v>
      </c>
      <c r="D1823" s="15">
        <f>YEAR(TablaCalendario[[#This Row],[Fecha]])</f>
        <v>2010</v>
      </c>
      <c r="E1823" s="14" t="str">
        <f>"TRIM."&amp;ROUNDDOWN((MONTH(TablaCalendario[[#This Row],[Fecha]])+2)/3,0)</f>
        <v>TRIM.1</v>
      </c>
      <c r="F1823" s="15">
        <f>WEEKDAY(TablaCalendario[[#This Row],[Fecha]],2)</f>
        <v>7</v>
      </c>
      <c r="G1823" s="14" t="str">
        <f>TEXT(TablaCalendario[[#This Row],[Fecha]],"DDDD")</f>
        <v>domingo</v>
      </c>
      <c r="H1823" s="15">
        <f>DAY(TablaCalendario[[#This Row],[Fecha]])</f>
        <v>3</v>
      </c>
    </row>
    <row r="1824" spans="1:8" x14ac:dyDescent="0.4">
      <c r="A1824" s="17">
        <v>40182</v>
      </c>
      <c r="B1824" s="15">
        <f>MONTH(TablaCalendario[[#This Row],[Fecha]])</f>
        <v>1</v>
      </c>
      <c r="C1824" s="14" t="str">
        <f>TEXT(TablaCalendario[[#This Row],[Fecha]],"MMMM")</f>
        <v>enero</v>
      </c>
      <c r="D1824" s="15">
        <f>YEAR(TablaCalendario[[#This Row],[Fecha]])</f>
        <v>2010</v>
      </c>
      <c r="E1824" s="14" t="str">
        <f>"TRIM."&amp;ROUNDDOWN((MONTH(TablaCalendario[[#This Row],[Fecha]])+2)/3,0)</f>
        <v>TRIM.1</v>
      </c>
      <c r="F1824" s="15">
        <f>WEEKDAY(TablaCalendario[[#This Row],[Fecha]],2)</f>
        <v>1</v>
      </c>
      <c r="G1824" s="14" t="str">
        <f>TEXT(TablaCalendario[[#This Row],[Fecha]],"DDDD")</f>
        <v>lunes</v>
      </c>
      <c r="H1824" s="15">
        <f>DAY(TablaCalendario[[#This Row],[Fecha]])</f>
        <v>4</v>
      </c>
    </row>
    <row r="1825" spans="1:8" x14ac:dyDescent="0.4">
      <c r="A1825" s="17">
        <v>40183</v>
      </c>
      <c r="B1825" s="15">
        <f>MONTH(TablaCalendario[[#This Row],[Fecha]])</f>
        <v>1</v>
      </c>
      <c r="C1825" s="14" t="str">
        <f>TEXT(TablaCalendario[[#This Row],[Fecha]],"MMMM")</f>
        <v>enero</v>
      </c>
      <c r="D1825" s="15">
        <f>YEAR(TablaCalendario[[#This Row],[Fecha]])</f>
        <v>2010</v>
      </c>
      <c r="E1825" s="14" t="str">
        <f>"TRIM."&amp;ROUNDDOWN((MONTH(TablaCalendario[[#This Row],[Fecha]])+2)/3,0)</f>
        <v>TRIM.1</v>
      </c>
      <c r="F1825" s="15">
        <f>WEEKDAY(TablaCalendario[[#This Row],[Fecha]],2)</f>
        <v>2</v>
      </c>
      <c r="G1825" s="14" t="str">
        <f>TEXT(TablaCalendario[[#This Row],[Fecha]],"DDDD")</f>
        <v>martes</v>
      </c>
      <c r="H1825" s="15">
        <f>DAY(TablaCalendario[[#This Row],[Fecha]])</f>
        <v>5</v>
      </c>
    </row>
    <row r="1826" spans="1:8" x14ac:dyDescent="0.4">
      <c r="A1826" s="17">
        <v>40184</v>
      </c>
      <c r="B1826" s="15">
        <f>MONTH(TablaCalendario[[#This Row],[Fecha]])</f>
        <v>1</v>
      </c>
      <c r="C1826" s="14" t="str">
        <f>TEXT(TablaCalendario[[#This Row],[Fecha]],"MMMM")</f>
        <v>enero</v>
      </c>
      <c r="D1826" s="15">
        <f>YEAR(TablaCalendario[[#This Row],[Fecha]])</f>
        <v>2010</v>
      </c>
      <c r="E1826" s="14" t="str">
        <f>"TRIM."&amp;ROUNDDOWN((MONTH(TablaCalendario[[#This Row],[Fecha]])+2)/3,0)</f>
        <v>TRIM.1</v>
      </c>
      <c r="F1826" s="15">
        <f>WEEKDAY(TablaCalendario[[#This Row],[Fecha]],2)</f>
        <v>3</v>
      </c>
      <c r="G1826" s="14" t="str">
        <f>TEXT(TablaCalendario[[#This Row],[Fecha]],"DDDD")</f>
        <v>miércoles</v>
      </c>
      <c r="H1826" s="15">
        <f>DAY(TablaCalendario[[#This Row],[Fecha]])</f>
        <v>6</v>
      </c>
    </row>
    <row r="1827" spans="1:8" x14ac:dyDescent="0.4">
      <c r="A1827" s="17">
        <v>40185</v>
      </c>
      <c r="B1827" s="15">
        <f>MONTH(TablaCalendario[[#This Row],[Fecha]])</f>
        <v>1</v>
      </c>
      <c r="C1827" s="14" t="str">
        <f>TEXT(TablaCalendario[[#This Row],[Fecha]],"MMMM")</f>
        <v>enero</v>
      </c>
      <c r="D1827" s="15">
        <f>YEAR(TablaCalendario[[#This Row],[Fecha]])</f>
        <v>2010</v>
      </c>
      <c r="E1827" s="14" t="str">
        <f>"TRIM."&amp;ROUNDDOWN((MONTH(TablaCalendario[[#This Row],[Fecha]])+2)/3,0)</f>
        <v>TRIM.1</v>
      </c>
      <c r="F1827" s="15">
        <f>WEEKDAY(TablaCalendario[[#This Row],[Fecha]],2)</f>
        <v>4</v>
      </c>
      <c r="G1827" s="14" t="str">
        <f>TEXT(TablaCalendario[[#This Row],[Fecha]],"DDDD")</f>
        <v>jueves</v>
      </c>
      <c r="H1827" s="15">
        <f>DAY(TablaCalendario[[#This Row],[Fecha]])</f>
        <v>7</v>
      </c>
    </row>
    <row r="1828" spans="1:8" x14ac:dyDescent="0.4">
      <c r="A1828" s="17">
        <v>40186</v>
      </c>
      <c r="B1828" s="15">
        <f>MONTH(TablaCalendario[[#This Row],[Fecha]])</f>
        <v>1</v>
      </c>
      <c r="C1828" s="14" t="str">
        <f>TEXT(TablaCalendario[[#This Row],[Fecha]],"MMMM")</f>
        <v>enero</v>
      </c>
      <c r="D1828" s="15">
        <f>YEAR(TablaCalendario[[#This Row],[Fecha]])</f>
        <v>2010</v>
      </c>
      <c r="E1828" s="14" t="str">
        <f>"TRIM."&amp;ROUNDDOWN((MONTH(TablaCalendario[[#This Row],[Fecha]])+2)/3,0)</f>
        <v>TRIM.1</v>
      </c>
      <c r="F1828" s="15">
        <f>WEEKDAY(TablaCalendario[[#This Row],[Fecha]],2)</f>
        <v>5</v>
      </c>
      <c r="G1828" s="14" t="str">
        <f>TEXT(TablaCalendario[[#This Row],[Fecha]],"DDDD")</f>
        <v>viernes</v>
      </c>
      <c r="H1828" s="15">
        <f>DAY(TablaCalendario[[#This Row],[Fecha]])</f>
        <v>8</v>
      </c>
    </row>
    <row r="1829" spans="1:8" x14ac:dyDescent="0.4">
      <c r="A1829" s="17">
        <v>40187</v>
      </c>
      <c r="B1829" s="15">
        <f>MONTH(TablaCalendario[[#This Row],[Fecha]])</f>
        <v>1</v>
      </c>
      <c r="C1829" s="14" t="str">
        <f>TEXT(TablaCalendario[[#This Row],[Fecha]],"MMMM")</f>
        <v>enero</v>
      </c>
      <c r="D1829" s="15">
        <f>YEAR(TablaCalendario[[#This Row],[Fecha]])</f>
        <v>2010</v>
      </c>
      <c r="E1829" s="14" t="str">
        <f>"TRIM."&amp;ROUNDDOWN((MONTH(TablaCalendario[[#This Row],[Fecha]])+2)/3,0)</f>
        <v>TRIM.1</v>
      </c>
      <c r="F1829" s="15">
        <f>WEEKDAY(TablaCalendario[[#This Row],[Fecha]],2)</f>
        <v>6</v>
      </c>
      <c r="G1829" s="14" t="str">
        <f>TEXT(TablaCalendario[[#This Row],[Fecha]],"DDDD")</f>
        <v>sábado</v>
      </c>
      <c r="H1829" s="15">
        <f>DAY(TablaCalendario[[#This Row],[Fecha]])</f>
        <v>9</v>
      </c>
    </row>
    <row r="1830" spans="1:8" x14ac:dyDescent="0.4">
      <c r="A1830" s="17">
        <v>40188</v>
      </c>
      <c r="B1830" s="15">
        <f>MONTH(TablaCalendario[[#This Row],[Fecha]])</f>
        <v>1</v>
      </c>
      <c r="C1830" s="14" t="str">
        <f>TEXT(TablaCalendario[[#This Row],[Fecha]],"MMMM")</f>
        <v>enero</v>
      </c>
      <c r="D1830" s="15">
        <f>YEAR(TablaCalendario[[#This Row],[Fecha]])</f>
        <v>2010</v>
      </c>
      <c r="E1830" s="14" t="str">
        <f>"TRIM."&amp;ROUNDDOWN((MONTH(TablaCalendario[[#This Row],[Fecha]])+2)/3,0)</f>
        <v>TRIM.1</v>
      </c>
      <c r="F1830" s="15">
        <f>WEEKDAY(TablaCalendario[[#This Row],[Fecha]],2)</f>
        <v>7</v>
      </c>
      <c r="G1830" s="14" t="str">
        <f>TEXT(TablaCalendario[[#This Row],[Fecha]],"DDDD")</f>
        <v>domingo</v>
      </c>
      <c r="H1830" s="15">
        <f>DAY(TablaCalendario[[#This Row],[Fecha]])</f>
        <v>10</v>
      </c>
    </row>
    <row r="1831" spans="1:8" x14ac:dyDescent="0.4">
      <c r="A1831" s="17">
        <v>40189</v>
      </c>
      <c r="B1831" s="15">
        <f>MONTH(TablaCalendario[[#This Row],[Fecha]])</f>
        <v>1</v>
      </c>
      <c r="C1831" s="14" t="str">
        <f>TEXT(TablaCalendario[[#This Row],[Fecha]],"MMMM")</f>
        <v>enero</v>
      </c>
      <c r="D1831" s="15">
        <f>YEAR(TablaCalendario[[#This Row],[Fecha]])</f>
        <v>2010</v>
      </c>
      <c r="E1831" s="14" t="str">
        <f>"TRIM."&amp;ROUNDDOWN((MONTH(TablaCalendario[[#This Row],[Fecha]])+2)/3,0)</f>
        <v>TRIM.1</v>
      </c>
      <c r="F1831" s="15">
        <f>WEEKDAY(TablaCalendario[[#This Row],[Fecha]],2)</f>
        <v>1</v>
      </c>
      <c r="G1831" s="14" t="str">
        <f>TEXT(TablaCalendario[[#This Row],[Fecha]],"DDDD")</f>
        <v>lunes</v>
      </c>
      <c r="H1831" s="15">
        <f>DAY(TablaCalendario[[#This Row],[Fecha]])</f>
        <v>11</v>
      </c>
    </row>
    <row r="1832" spans="1:8" x14ac:dyDescent="0.4">
      <c r="A1832" s="17">
        <v>40190</v>
      </c>
      <c r="B1832" s="15">
        <f>MONTH(TablaCalendario[[#This Row],[Fecha]])</f>
        <v>1</v>
      </c>
      <c r="C1832" s="14" t="str">
        <f>TEXT(TablaCalendario[[#This Row],[Fecha]],"MMMM")</f>
        <v>enero</v>
      </c>
      <c r="D1832" s="15">
        <f>YEAR(TablaCalendario[[#This Row],[Fecha]])</f>
        <v>2010</v>
      </c>
      <c r="E1832" s="14" t="str">
        <f>"TRIM."&amp;ROUNDDOWN((MONTH(TablaCalendario[[#This Row],[Fecha]])+2)/3,0)</f>
        <v>TRIM.1</v>
      </c>
      <c r="F1832" s="15">
        <f>WEEKDAY(TablaCalendario[[#This Row],[Fecha]],2)</f>
        <v>2</v>
      </c>
      <c r="G1832" s="14" t="str">
        <f>TEXT(TablaCalendario[[#This Row],[Fecha]],"DDDD")</f>
        <v>martes</v>
      </c>
      <c r="H1832" s="15">
        <f>DAY(TablaCalendario[[#This Row],[Fecha]])</f>
        <v>12</v>
      </c>
    </row>
    <row r="1833" spans="1:8" x14ac:dyDescent="0.4">
      <c r="A1833" s="17">
        <v>40191</v>
      </c>
      <c r="B1833" s="15">
        <f>MONTH(TablaCalendario[[#This Row],[Fecha]])</f>
        <v>1</v>
      </c>
      <c r="C1833" s="14" t="str">
        <f>TEXT(TablaCalendario[[#This Row],[Fecha]],"MMMM")</f>
        <v>enero</v>
      </c>
      <c r="D1833" s="15">
        <f>YEAR(TablaCalendario[[#This Row],[Fecha]])</f>
        <v>2010</v>
      </c>
      <c r="E1833" s="14" t="str">
        <f>"TRIM."&amp;ROUNDDOWN((MONTH(TablaCalendario[[#This Row],[Fecha]])+2)/3,0)</f>
        <v>TRIM.1</v>
      </c>
      <c r="F1833" s="15">
        <f>WEEKDAY(TablaCalendario[[#This Row],[Fecha]],2)</f>
        <v>3</v>
      </c>
      <c r="G1833" s="14" t="str">
        <f>TEXT(TablaCalendario[[#This Row],[Fecha]],"DDDD")</f>
        <v>miércoles</v>
      </c>
      <c r="H1833" s="15">
        <f>DAY(TablaCalendario[[#This Row],[Fecha]])</f>
        <v>13</v>
      </c>
    </row>
    <row r="1834" spans="1:8" x14ac:dyDescent="0.4">
      <c r="A1834" s="17">
        <v>40192</v>
      </c>
      <c r="B1834" s="15">
        <f>MONTH(TablaCalendario[[#This Row],[Fecha]])</f>
        <v>1</v>
      </c>
      <c r="C1834" s="14" t="str">
        <f>TEXT(TablaCalendario[[#This Row],[Fecha]],"MMMM")</f>
        <v>enero</v>
      </c>
      <c r="D1834" s="15">
        <f>YEAR(TablaCalendario[[#This Row],[Fecha]])</f>
        <v>2010</v>
      </c>
      <c r="E1834" s="14" t="str">
        <f>"TRIM."&amp;ROUNDDOWN((MONTH(TablaCalendario[[#This Row],[Fecha]])+2)/3,0)</f>
        <v>TRIM.1</v>
      </c>
      <c r="F1834" s="15">
        <f>WEEKDAY(TablaCalendario[[#This Row],[Fecha]],2)</f>
        <v>4</v>
      </c>
      <c r="G1834" s="14" t="str">
        <f>TEXT(TablaCalendario[[#This Row],[Fecha]],"DDDD")</f>
        <v>jueves</v>
      </c>
      <c r="H1834" s="15">
        <f>DAY(TablaCalendario[[#This Row],[Fecha]])</f>
        <v>14</v>
      </c>
    </row>
    <row r="1835" spans="1:8" x14ac:dyDescent="0.4">
      <c r="A1835" s="17">
        <v>40193</v>
      </c>
      <c r="B1835" s="15">
        <f>MONTH(TablaCalendario[[#This Row],[Fecha]])</f>
        <v>1</v>
      </c>
      <c r="C1835" s="14" t="str">
        <f>TEXT(TablaCalendario[[#This Row],[Fecha]],"MMMM")</f>
        <v>enero</v>
      </c>
      <c r="D1835" s="15">
        <f>YEAR(TablaCalendario[[#This Row],[Fecha]])</f>
        <v>2010</v>
      </c>
      <c r="E1835" s="14" t="str">
        <f>"TRIM."&amp;ROUNDDOWN((MONTH(TablaCalendario[[#This Row],[Fecha]])+2)/3,0)</f>
        <v>TRIM.1</v>
      </c>
      <c r="F1835" s="15">
        <f>WEEKDAY(TablaCalendario[[#This Row],[Fecha]],2)</f>
        <v>5</v>
      </c>
      <c r="G1835" s="14" t="str">
        <f>TEXT(TablaCalendario[[#This Row],[Fecha]],"DDDD")</f>
        <v>viernes</v>
      </c>
      <c r="H1835" s="15">
        <f>DAY(TablaCalendario[[#This Row],[Fecha]])</f>
        <v>15</v>
      </c>
    </row>
    <row r="1836" spans="1:8" x14ac:dyDescent="0.4">
      <c r="A1836" s="17">
        <v>40194</v>
      </c>
      <c r="B1836" s="15">
        <f>MONTH(TablaCalendario[[#This Row],[Fecha]])</f>
        <v>1</v>
      </c>
      <c r="C1836" s="14" t="str">
        <f>TEXT(TablaCalendario[[#This Row],[Fecha]],"MMMM")</f>
        <v>enero</v>
      </c>
      <c r="D1836" s="15">
        <f>YEAR(TablaCalendario[[#This Row],[Fecha]])</f>
        <v>2010</v>
      </c>
      <c r="E1836" s="14" t="str">
        <f>"TRIM."&amp;ROUNDDOWN((MONTH(TablaCalendario[[#This Row],[Fecha]])+2)/3,0)</f>
        <v>TRIM.1</v>
      </c>
      <c r="F1836" s="15">
        <f>WEEKDAY(TablaCalendario[[#This Row],[Fecha]],2)</f>
        <v>6</v>
      </c>
      <c r="G1836" s="14" t="str">
        <f>TEXT(TablaCalendario[[#This Row],[Fecha]],"DDDD")</f>
        <v>sábado</v>
      </c>
      <c r="H1836" s="15">
        <f>DAY(TablaCalendario[[#This Row],[Fecha]])</f>
        <v>16</v>
      </c>
    </row>
    <row r="1837" spans="1:8" x14ac:dyDescent="0.4">
      <c r="A1837" s="17">
        <v>40195</v>
      </c>
      <c r="B1837" s="15">
        <f>MONTH(TablaCalendario[[#This Row],[Fecha]])</f>
        <v>1</v>
      </c>
      <c r="C1837" s="14" t="str">
        <f>TEXT(TablaCalendario[[#This Row],[Fecha]],"MMMM")</f>
        <v>enero</v>
      </c>
      <c r="D1837" s="15">
        <f>YEAR(TablaCalendario[[#This Row],[Fecha]])</f>
        <v>2010</v>
      </c>
      <c r="E1837" s="14" t="str">
        <f>"TRIM."&amp;ROUNDDOWN((MONTH(TablaCalendario[[#This Row],[Fecha]])+2)/3,0)</f>
        <v>TRIM.1</v>
      </c>
      <c r="F1837" s="15">
        <f>WEEKDAY(TablaCalendario[[#This Row],[Fecha]],2)</f>
        <v>7</v>
      </c>
      <c r="G1837" s="14" t="str">
        <f>TEXT(TablaCalendario[[#This Row],[Fecha]],"DDDD")</f>
        <v>domingo</v>
      </c>
      <c r="H1837" s="15">
        <f>DAY(TablaCalendario[[#This Row],[Fecha]])</f>
        <v>17</v>
      </c>
    </row>
    <row r="1838" spans="1:8" x14ac:dyDescent="0.4">
      <c r="A1838" s="17">
        <v>40196</v>
      </c>
      <c r="B1838" s="15">
        <f>MONTH(TablaCalendario[[#This Row],[Fecha]])</f>
        <v>1</v>
      </c>
      <c r="C1838" s="14" t="str">
        <f>TEXT(TablaCalendario[[#This Row],[Fecha]],"MMMM")</f>
        <v>enero</v>
      </c>
      <c r="D1838" s="15">
        <f>YEAR(TablaCalendario[[#This Row],[Fecha]])</f>
        <v>2010</v>
      </c>
      <c r="E1838" s="14" t="str">
        <f>"TRIM."&amp;ROUNDDOWN((MONTH(TablaCalendario[[#This Row],[Fecha]])+2)/3,0)</f>
        <v>TRIM.1</v>
      </c>
      <c r="F1838" s="15">
        <f>WEEKDAY(TablaCalendario[[#This Row],[Fecha]],2)</f>
        <v>1</v>
      </c>
      <c r="G1838" s="14" t="str">
        <f>TEXT(TablaCalendario[[#This Row],[Fecha]],"DDDD")</f>
        <v>lunes</v>
      </c>
      <c r="H1838" s="15">
        <f>DAY(TablaCalendario[[#This Row],[Fecha]])</f>
        <v>18</v>
      </c>
    </row>
    <row r="1839" spans="1:8" x14ac:dyDescent="0.4">
      <c r="A1839" s="17">
        <v>40197</v>
      </c>
      <c r="B1839" s="15">
        <f>MONTH(TablaCalendario[[#This Row],[Fecha]])</f>
        <v>1</v>
      </c>
      <c r="C1839" s="14" t="str">
        <f>TEXT(TablaCalendario[[#This Row],[Fecha]],"MMMM")</f>
        <v>enero</v>
      </c>
      <c r="D1839" s="15">
        <f>YEAR(TablaCalendario[[#This Row],[Fecha]])</f>
        <v>2010</v>
      </c>
      <c r="E1839" s="14" t="str">
        <f>"TRIM."&amp;ROUNDDOWN((MONTH(TablaCalendario[[#This Row],[Fecha]])+2)/3,0)</f>
        <v>TRIM.1</v>
      </c>
      <c r="F1839" s="15">
        <f>WEEKDAY(TablaCalendario[[#This Row],[Fecha]],2)</f>
        <v>2</v>
      </c>
      <c r="G1839" s="14" t="str">
        <f>TEXT(TablaCalendario[[#This Row],[Fecha]],"DDDD")</f>
        <v>martes</v>
      </c>
      <c r="H1839" s="15">
        <f>DAY(TablaCalendario[[#This Row],[Fecha]])</f>
        <v>19</v>
      </c>
    </row>
    <row r="1840" spans="1:8" x14ac:dyDescent="0.4">
      <c r="A1840" s="17">
        <v>40198</v>
      </c>
      <c r="B1840" s="15">
        <f>MONTH(TablaCalendario[[#This Row],[Fecha]])</f>
        <v>1</v>
      </c>
      <c r="C1840" s="14" t="str">
        <f>TEXT(TablaCalendario[[#This Row],[Fecha]],"MMMM")</f>
        <v>enero</v>
      </c>
      <c r="D1840" s="15">
        <f>YEAR(TablaCalendario[[#This Row],[Fecha]])</f>
        <v>2010</v>
      </c>
      <c r="E1840" s="14" t="str">
        <f>"TRIM."&amp;ROUNDDOWN((MONTH(TablaCalendario[[#This Row],[Fecha]])+2)/3,0)</f>
        <v>TRIM.1</v>
      </c>
      <c r="F1840" s="15">
        <f>WEEKDAY(TablaCalendario[[#This Row],[Fecha]],2)</f>
        <v>3</v>
      </c>
      <c r="G1840" s="14" t="str">
        <f>TEXT(TablaCalendario[[#This Row],[Fecha]],"DDDD")</f>
        <v>miércoles</v>
      </c>
      <c r="H1840" s="15">
        <f>DAY(TablaCalendario[[#This Row],[Fecha]])</f>
        <v>20</v>
      </c>
    </row>
    <row r="1841" spans="1:8" x14ac:dyDescent="0.4">
      <c r="A1841" s="17">
        <v>40199</v>
      </c>
      <c r="B1841" s="15">
        <f>MONTH(TablaCalendario[[#This Row],[Fecha]])</f>
        <v>1</v>
      </c>
      <c r="C1841" s="14" t="str">
        <f>TEXT(TablaCalendario[[#This Row],[Fecha]],"MMMM")</f>
        <v>enero</v>
      </c>
      <c r="D1841" s="15">
        <f>YEAR(TablaCalendario[[#This Row],[Fecha]])</f>
        <v>2010</v>
      </c>
      <c r="E1841" s="14" t="str">
        <f>"TRIM."&amp;ROUNDDOWN((MONTH(TablaCalendario[[#This Row],[Fecha]])+2)/3,0)</f>
        <v>TRIM.1</v>
      </c>
      <c r="F1841" s="15">
        <f>WEEKDAY(TablaCalendario[[#This Row],[Fecha]],2)</f>
        <v>4</v>
      </c>
      <c r="G1841" s="14" t="str">
        <f>TEXT(TablaCalendario[[#This Row],[Fecha]],"DDDD")</f>
        <v>jueves</v>
      </c>
      <c r="H1841" s="15">
        <f>DAY(TablaCalendario[[#This Row],[Fecha]])</f>
        <v>21</v>
      </c>
    </row>
    <row r="1842" spans="1:8" x14ac:dyDescent="0.4">
      <c r="A1842" s="17">
        <v>40200</v>
      </c>
      <c r="B1842" s="15">
        <f>MONTH(TablaCalendario[[#This Row],[Fecha]])</f>
        <v>1</v>
      </c>
      <c r="C1842" s="14" t="str">
        <f>TEXT(TablaCalendario[[#This Row],[Fecha]],"MMMM")</f>
        <v>enero</v>
      </c>
      <c r="D1842" s="15">
        <f>YEAR(TablaCalendario[[#This Row],[Fecha]])</f>
        <v>2010</v>
      </c>
      <c r="E1842" s="14" t="str">
        <f>"TRIM."&amp;ROUNDDOWN((MONTH(TablaCalendario[[#This Row],[Fecha]])+2)/3,0)</f>
        <v>TRIM.1</v>
      </c>
      <c r="F1842" s="15">
        <f>WEEKDAY(TablaCalendario[[#This Row],[Fecha]],2)</f>
        <v>5</v>
      </c>
      <c r="G1842" s="14" t="str">
        <f>TEXT(TablaCalendario[[#This Row],[Fecha]],"DDDD")</f>
        <v>viernes</v>
      </c>
      <c r="H1842" s="15">
        <f>DAY(TablaCalendario[[#This Row],[Fecha]])</f>
        <v>22</v>
      </c>
    </row>
    <row r="1843" spans="1:8" x14ac:dyDescent="0.4">
      <c r="A1843" s="17">
        <v>40201</v>
      </c>
      <c r="B1843" s="15">
        <f>MONTH(TablaCalendario[[#This Row],[Fecha]])</f>
        <v>1</v>
      </c>
      <c r="C1843" s="14" t="str">
        <f>TEXT(TablaCalendario[[#This Row],[Fecha]],"MMMM")</f>
        <v>enero</v>
      </c>
      <c r="D1843" s="15">
        <f>YEAR(TablaCalendario[[#This Row],[Fecha]])</f>
        <v>2010</v>
      </c>
      <c r="E1843" s="14" t="str">
        <f>"TRIM."&amp;ROUNDDOWN((MONTH(TablaCalendario[[#This Row],[Fecha]])+2)/3,0)</f>
        <v>TRIM.1</v>
      </c>
      <c r="F1843" s="15">
        <f>WEEKDAY(TablaCalendario[[#This Row],[Fecha]],2)</f>
        <v>6</v>
      </c>
      <c r="G1843" s="14" t="str">
        <f>TEXT(TablaCalendario[[#This Row],[Fecha]],"DDDD")</f>
        <v>sábado</v>
      </c>
      <c r="H1843" s="15">
        <f>DAY(TablaCalendario[[#This Row],[Fecha]])</f>
        <v>23</v>
      </c>
    </row>
    <row r="1844" spans="1:8" x14ac:dyDescent="0.4">
      <c r="A1844" s="17">
        <v>40202</v>
      </c>
      <c r="B1844" s="15">
        <f>MONTH(TablaCalendario[[#This Row],[Fecha]])</f>
        <v>1</v>
      </c>
      <c r="C1844" s="14" t="str">
        <f>TEXT(TablaCalendario[[#This Row],[Fecha]],"MMMM")</f>
        <v>enero</v>
      </c>
      <c r="D1844" s="15">
        <f>YEAR(TablaCalendario[[#This Row],[Fecha]])</f>
        <v>2010</v>
      </c>
      <c r="E1844" s="14" t="str">
        <f>"TRIM."&amp;ROUNDDOWN((MONTH(TablaCalendario[[#This Row],[Fecha]])+2)/3,0)</f>
        <v>TRIM.1</v>
      </c>
      <c r="F1844" s="15">
        <f>WEEKDAY(TablaCalendario[[#This Row],[Fecha]],2)</f>
        <v>7</v>
      </c>
      <c r="G1844" s="14" t="str">
        <f>TEXT(TablaCalendario[[#This Row],[Fecha]],"DDDD")</f>
        <v>domingo</v>
      </c>
      <c r="H1844" s="15">
        <f>DAY(TablaCalendario[[#This Row],[Fecha]])</f>
        <v>24</v>
      </c>
    </row>
    <row r="1845" spans="1:8" x14ac:dyDescent="0.4">
      <c r="A1845" s="17">
        <v>40203</v>
      </c>
      <c r="B1845" s="15">
        <f>MONTH(TablaCalendario[[#This Row],[Fecha]])</f>
        <v>1</v>
      </c>
      <c r="C1845" s="14" t="str">
        <f>TEXT(TablaCalendario[[#This Row],[Fecha]],"MMMM")</f>
        <v>enero</v>
      </c>
      <c r="D1845" s="15">
        <f>YEAR(TablaCalendario[[#This Row],[Fecha]])</f>
        <v>2010</v>
      </c>
      <c r="E1845" s="14" t="str">
        <f>"TRIM."&amp;ROUNDDOWN((MONTH(TablaCalendario[[#This Row],[Fecha]])+2)/3,0)</f>
        <v>TRIM.1</v>
      </c>
      <c r="F1845" s="15">
        <f>WEEKDAY(TablaCalendario[[#This Row],[Fecha]],2)</f>
        <v>1</v>
      </c>
      <c r="G1845" s="14" t="str">
        <f>TEXT(TablaCalendario[[#This Row],[Fecha]],"DDDD")</f>
        <v>lunes</v>
      </c>
      <c r="H1845" s="15">
        <f>DAY(TablaCalendario[[#This Row],[Fecha]])</f>
        <v>25</v>
      </c>
    </row>
    <row r="1846" spans="1:8" x14ac:dyDescent="0.4">
      <c r="A1846" s="17">
        <v>40204</v>
      </c>
      <c r="B1846" s="15">
        <f>MONTH(TablaCalendario[[#This Row],[Fecha]])</f>
        <v>1</v>
      </c>
      <c r="C1846" s="14" t="str">
        <f>TEXT(TablaCalendario[[#This Row],[Fecha]],"MMMM")</f>
        <v>enero</v>
      </c>
      <c r="D1846" s="15">
        <f>YEAR(TablaCalendario[[#This Row],[Fecha]])</f>
        <v>2010</v>
      </c>
      <c r="E1846" s="14" t="str">
        <f>"TRIM."&amp;ROUNDDOWN((MONTH(TablaCalendario[[#This Row],[Fecha]])+2)/3,0)</f>
        <v>TRIM.1</v>
      </c>
      <c r="F1846" s="15">
        <f>WEEKDAY(TablaCalendario[[#This Row],[Fecha]],2)</f>
        <v>2</v>
      </c>
      <c r="G1846" s="14" t="str">
        <f>TEXT(TablaCalendario[[#This Row],[Fecha]],"DDDD")</f>
        <v>martes</v>
      </c>
      <c r="H1846" s="15">
        <f>DAY(TablaCalendario[[#This Row],[Fecha]])</f>
        <v>26</v>
      </c>
    </row>
    <row r="1847" spans="1:8" x14ac:dyDescent="0.4">
      <c r="A1847" s="17">
        <v>40205</v>
      </c>
      <c r="B1847" s="15">
        <f>MONTH(TablaCalendario[[#This Row],[Fecha]])</f>
        <v>1</v>
      </c>
      <c r="C1847" s="14" t="str">
        <f>TEXT(TablaCalendario[[#This Row],[Fecha]],"MMMM")</f>
        <v>enero</v>
      </c>
      <c r="D1847" s="15">
        <f>YEAR(TablaCalendario[[#This Row],[Fecha]])</f>
        <v>2010</v>
      </c>
      <c r="E1847" s="14" t="str">
        <f>"TRIM."&amp;ROUNDDOWN((MONTH(TablaCalendario[[#This Row],[Fecha]])+2)/3,0)</f>
        <v>TRIM.1</v>
      </c>
      <c r="F1847" s="15">
        <f>WEEKDAY(TablaCalendario[[#This Row],[Fecha]],2)</f>
        <v>3</v>
      </c>
      <c r="G1847" s="14" t="str">
        <f>TEXT(TablaCalendario[[#This Row],[Fecha]],"DDDD")</f>
        <v>miércoles</v>
      </c>
      <c r="H1847" s="15">
        <f>DAY(TablaCalendario[[#This Row],[Fecha]])</f>
        <v>27</v>
      </c>
    </row>
    <row r="1848" spans="1:8" x14ac:dyDescent="0.4">
      <c r="A1848" s="17">
        <v>40206</v>
      </c>
      <c r="B1848" s="15">
        <f>MONTH(TablaCalendario[[#This Row],[Fecha]])</f>
        <v>1</v>
      </c>
      <c r="C1848" s="14" t="str">
        <f>TEXT(TablaCalendario[[#This Row],[Fecha]],"MMMM")</f>
        <v>enero</v>
      </c>
      <c r="D1848" s="15">
        <f>YEAR(TablaCalendario[[#This Row],[Fecha]])</f>
        <v>2010</v>
      </c>
      <c r="E1848" s="14" t="str">
        <f>"TRIM."&amp;ROUNDDOWN((MONTH(TablaCalendario[[#This Row],[Fecha]])+2)/3,0)</f>
        <v>TRIM.1</v>
      </c>
      <c r="F1848" s="15">
        <f>WEEKDAY(TablaCalendario[[#This Row],[Fecha]],2)</f>
        <v>4</v>
      </c>
      <c r="G1848" s="14" t="str">
        <f>TEXT(TablaCalendario[[#This Row],[Fecha]],"DDDD")</f>
        <v>jueves</v>
      </c>
      <c r="H1848" s="15">
        <f>DAY(TablaCalendario[[#This Row],[Fecha]])</f>
        <v>28</v>
      </c>
    </row>
    <row r="1849" spans="1:8" x14ac:dyDescent="0.4">
      <c r="A1849" s="17">
        <v>40207</v>
      </c>
      <c r="B1849" s="15">
        <f>MONTH(TablaCalendario[[#This Row],[Fecha]])</f>
        <v>1</v>
      </c>
      <c r="C1849" s="14" t="str">
        <f>TEXT(TablaCalendario[[#This Row],[Fecha]],"MMMM")</f>
        <v>enero</v>
      </c>
      <c r="D1849" s="15">
        <f>YEAR(TablaCalendario[[#This Row],[Fecha]])</f>
        <v>2010</v>
      </c>
      <c r="E1849" s="14" t="str">
        <f>"TRIM."&amp;ROUNDDOWN((MONTH(TablaCalendario[[#This Row],[Fecha]])+2)/3,0)</f>
        <v>TRIM.1</v>
      </c>
      <c r="F1849" s="15">
        <f>WEEKDAY(TablaCalendario[[#This Row],[Fecha]],2)</f>
        <v>5</v>
      </c>
      <c r="G1849" s="14" t="str">
        <f>TEXT(TablaCalendario[[#This Row],[Fecha]],"DDDD")</f>
        <v>viernes</v>
      </c>
      <c r="H1849" s="15">
        <f>DAY(TablaCalendario[[#This Row],[Fecha]])</f>
        <v>29</v>
      </c>
    </row>
    <row r="1850" spans="1:8" x14ac:dyDescent="0.4">
      <c r="A1850" s="17">
        <v>40208</v>
      </c>
      <c r="B1850" s="15">
        <f>MONTH(TablaCalendario[[#This Row],[Fecha]])</f>
        <v>1</v>
      </c>
      <c r="C1850" s="14" t="str">
        <f>TEXT(TablaCalendario[[#This Row],[Fecha]],"MMMM")</f>
        <v>enero</v>
      </c>
      <c r="D1850" s="15">
        <f>YEAR(TablaCalendario[[#This Row],[Fecha]])</f>
        <v>2010</v>
      </c>
      <c r="E1850" s="14" t="str">
        <f>"TRIM."&amp;ROUNDDOWN((MONTH(TablaCalendario[[#This Row],[Fecha]])+2)/3,0)</f>
        <v>TRIM.1</v>
      </c>
      <c r="F1850" s="15">
        <f>WEEKDAY(TablaCalendario[[#This Row],[Fecha]],2)</f>
        <v>6</v>
      </c>
      <c r="G1850" s="14" t="str">
        <f>TEXT(TablaCalendario[[#This Row],[Fecha]],"DDDD")</f>
        <v>sábado</v>
      </c>
      <c r="H1850" s="15">
        <f>DAY(TablaCalendario[[#This Row],[Fecha]])</f>
        <v>30</v>
      </c>
    </row>
    <row r="1851" spans="1:8" x14ac:dyDescent="0.4">
      <c r="A1851" s="17">
        <v>40209</v>
      </c>
      <c r="B1851" s="15">
        <f>MONTH(TablaCalendario[[#This Row],[Fecha]])</f>
        <v>1</v>
      </c>
      <c r="C1851" s="14" t="str">
        <f>TEXT(TablaCalendario[[#This Row],[Fecha]],"MMMM")</f>
        <v>enero</v>
      </c>
      <c r="D1851" s="15">
        <f>YEAR(TablaCalendario[[#This Row],[Fecha]])</f>
        <v>2010</v>
      </c>
      <c r="E1851" s="14" t="str">
        <f>"TRIM."&amp;ROUNDDOWN((MONTH(TablaCalendario[[#This Row],[Fecha]])+2)/3,0)</f>
        <v>TRIM.1</v>
      </c>
      <c r="F1851" s="15">
        <f>WEEKDAY(TablaCalendario[[#This Row],[Fecha]],2)</f>
        <v>7</v>
      </c>
      <c r="G1851" s="14" t="str">
        <f>TEXT(TablaCalendario[[#This Row],[Fecha]],"DDDD")</f>
        <v>domingo</v>
      </c>
      <c r="H1851" s="15">
        <f>DAY(TablaCalendario[[#This Row],[Fecha]])</f>
        <v>31</v>
      </c>
    </row>
    <row r="1852" spans="1:8" x14ac:dyDescent="0.4">
      <c r="A1852" s="17">
        <v>40210</v>
      </c>
      <c r="B1852" s="15">
        <f>MONTH(TablaCalendario[[#This Row],[Fecha]])</f>
        <v>2</v>
      </c>
      <c r="C1852" s="14" t="str">
        <f>TEXT(TablaCalendario[[#This Row],[Fecha]],"MMMM")</f>
        <v>febrero</v>
      </c>
      <c r="D1852" s="15">
        <f>YEAR(TablaCalendario[[#This Row],[Fecha]])</f>
        <v>2010</v>
      </c>
      <c r="E1852" s="14" t="str">
        <f>"TRIM."&amp;ROUNDDOWN((MONTH(TablaCalendario[[#This Row],[Fecha]])+2)/3,0)</f>
        <v>TRIM.1</v>
      </c>
      <c r="F1852" s="15">
        <f>WEEKDAY(TablaCalendario[[#This Row],[Fecha]],2)</f>
        <v>1</v>
      </c>
      <c r="G1852" s="14" t="str">
        <f>TEXT(TablaCalendario[[#This Row],[Fecha]],"DDDD")</f>
        <v>lunes</v>
      </c>
      <c r="H1852" s="15">
        <f>DAY(TablaCalendario[[#This Row],[Fecha]])</f>
        <v>1</v>
      </c>
    </row>
    <row r="1853" spans="1:8" x14ac:dyDescent="0.4">
      <c r="A1853" s="17">
        <v>40211</v>
      </c>
      <c r="B1853" s="15">
        <f>MONTH(TablaCalendario[[#This Row],[Fecha]])</f>
        <v>2</v>
      </c>
      <c r="C1853" s="14" t="str">
        <f>TEXT(TablaCalendario[[#This Row],[Fecha]],"MMMM")</f>
        <v>febrero</v>
      </c>
      <c r="D1853" s="15">
        <f>YEAR(TablaCalendario[[#This Row],[Fecha]])</f>
        <v>2010</v>
      </c>
      <c r="E1853" s="14" t="str">
        <f>"TRIM."&amp;ROUNDDOWN((MONTH(TablaCalendario[[#This Row],[Fecha]])+2)/3,0)</f>
        <v>TRIM.1</v>
      </c>
      <c r="F1853" s="15">
        <f>WEEKDAY(TablaCalendario[[#This Row],[Fecha]],2)</f>
        <v>2</v>
      </c>
      <c r="G1853" s="14" t="str">
        <f>TEXT(TablaCalendario[[#This Row],[Fecha]],"DDDD")</f>
        <v>martes</v>
      </c>
      <c r="H1853" s="15">
        <f>DAY(TablaCalendario[[#This Row],[Fecha]])</f>
        <v>2</v>
      </c>
    </row>
    <row r="1854" spans="1:8" x14ac:dyDescent="0.4">
      <c r="A1854" s="17">
        <v>40212</v>
      </c>
      <c r="B1854" s="15">
        <f>MONTH(TablaCalendario[[#This Row],[Fecha]])</f>
        <v>2</v>
      </c>
      <c r="C1854" s="14" t="str">
        <f>TEXT(TablaCalendario[[#This Row],[Fecha]],"MMMM")</f>
        <v>febrero</v>
      </c>
      <c r="D1854" s="15">
        <f>YEAR(TablaCalendario[[#This Row],[Fecha]])</f>
        <v>2010</v>
      </c>
      <c r="E1854" s="14" t="str">
        <f>"TRIM."&amp;ROUNDDOWN((MONTH(TablaCalendario[[#This Row],[Fecha]])+2)/3,0)</f>
        <v>TRIM.1</v>
      </c>
      <c r="F1854" s="15">
        <f>WEEKDAY(TablaCalendario[[#This Row],[Fecha]],2)</f>
        <v>3</v>
      </c>
      <c r="G1854" s="14" t="str">
        <f>TEXT(TablaCalendario[[#This Row],[Fecha]],"DDDD")</f>
        <v>miércoles</v>
      </c>
      <c r="H1854" s="15">
        <f>DAY(TablaCalendario[[#This Row],[Fecha]])</f>
        <v>3</v>
      </c>
    </row>
    <row r="1855" spans="1:8" x14ac:dyDescent="0.4">
      <c r="A1855" s="17">
        <v>40213</v>
      </c>
      <c r="B1855" s="15">
        <f>MONTH(TablaCalendario[[#This Row],[Fecha]])</f>
        <v>2</v>
      </c>
      <c r="C1855" s="14" t="str">
        <f>TEXT(TablaCalendario[[#This Row],[Fecha]],"MMMM")</f>
        <v>febrero</v>
      </c>
      <c r="D1855" s="15">
        <f>YEAR(TablaCalendario[[#This Row],[Fecha]])</f>
        <v>2010</v>
      </c>
      <c r="E1855" s="14" t="str">
        <f>"TRIM."&amp;ROUNDDOWN((MONTH(TablaCalendario[[#This Row],[Fecha]])+2)/3,0)</f>
        <v>TRIM.1</v>
      </c>
      <c r="F1855" s="15">
        <f>WEEKDAY(TablaCalendario[[#This Row],[Fecha]],2)</f>
        <v>4</v>
      </c>
      <c r="G1855" s="14" t="str">
        <f>TEXT(TablaCalendario[[#This Row],[Fecha]],"DDDD")</f>
        <v>jueves</v>
      </c>
      <c r="H1855" s="15">
        <f>DAY(TablaCalendario[[#This Row],[Fecha]])</f>
        <v>4</v>
      </c>
    </row>
    <row r="1856" spans="1:8" x14ac:dyDescent="0.4">
      <c r="A1856" s="17">
        <v>40214</v>
      </c>
      <c r="B1856" s="15">
        <f>MONTH(TablaCalendario[[#This Row],[Fecha]])</f>
        <v>2</v>
      </c>
      <c r="C1856" s="14" t="str">
        <f>TEXT(TablaCalendario[[#This Row],[Fecha]],"MMMM")</f>
        <v>febrero</v>
      </c>
      <c r="D1856" s="15">
        <f>YEAR(TablaCalendario[[#This Row],[Fecha]])</f>
        <v>2010</v>
      </c>
      <c r="E1856" s="14" t="str">
        <f>"TRIM."&amp;ROUNDDOWN((MONTH(TablaCalendario[[#This Row],[Fecha]])+2)/3,0)</f>
        <v>TRIM.1</v>
      </c>
      <c r="F1856" s="15">
        <f>WEEKDAY(TablaCalendario[[#This Row],[Fecha]],2)</f>
        <v>5</v>
      </c>
      <c r="G1856" s="14" t="str">
        <f>TEXT(TablaCalendario[[#This Row],[Fecha]],"DDDD")</f>
        <v>viernes</v>
      </c>
      <c r="H1856" s="15">
        <f>DAY(TablaCalendario[[#This Row],[Fecha]])</f>
        <v>5</v>
      </c>
    </row>
    <row r="1857" spans="1:8" x14ac:dyDescent="0.4">
      <c r="A1857" s="17">
        <v>40215</v>
      </c>
      <c r="B1857" s="15">
        <f>MONTH(TablaCalendario[[#This Row],[Fecha]])</f>
        <v>2</v>
      </c>
      <c r="C1857" s="14" t="str">
        <f>TEXT(TablaCalendario[[#This Row],[Fecha]],"MMMM")</f>
        <v>febrero</v>
      </c>
      <c r="D1857" s="15">
        <f>YEAR(TablaCalendario[[#This Row],[Fecha]])</f>
        <v>2010</v>
      </c>
      <c r="E1857" s="14" t="str">
        <f>"TRIM."&amp;ROUNDDOWN((MONTH(TablaCalendario[[#This Row],[Fecha]])+2)/3,0)</f>
        <v>TRIM.1</v>
      </c>
      <c r="F1857" s="15">
        <f>WEEKDAY(TablaCalendario[[#This Row],[Fecha]],2)</f>
        <v>6</v>
      </c>
      <c r="G1857" s="14" t="str">
        <f>TEXT(TablaCalendario[[#This Row],[Fecha]],"DDDD")</f>
        <v>sábado</v>
      </c>
      <c r="H1857" s="15">
        <f>DAY(TablaCalendario[[#This Row],[Fecha]])</f>
        <v>6</v>
      </c>
    </row>
    <row r="1858" spans="1:8" x14ac:dyDescent="0.4">
      <c r="A1858" s="17">
        <v>40216</v>
      </c>
      <c r="B1858" s="15">
        <f>MONTH(TablaCalendario[[#This Row],[Fecha]])</f>
        <v>2</v>
      </c>
      <c r="C1858" s="14" t="str">
        <f>TEXT(TablaCalendario[[#This Row],[Fecha]],"MMMM")</f>
        <v>febrero</v>
      </c>
      <c r="D1858" s="15">
        <f>YEAR(TablaCalendario[[#This Row],[Fecha]])</f>
        <v>2010</v>
      </c>
      <c r="E1858" s="14" t="str">
        <f>"TRIM."&amp;ROUNDDOWN((MONTH(TablaCalendario[[#This Row],[Fecha]])+2)/3,0)</f>
        <v>TRIM.1</v>
      </c>
      <c r="F1858" s="15">
        <f>WEEKDAY(TablaCalendario[[#This Row],[Fecha]],2)</f>
        <v>7</v>
      </c>
      <c r="G1858" s="14" t="str">
        <f>TEXT(TablaCalendario[[#This Row],[Fecha]],"DDDD")</f>
        <v>domingo</v>
      </c>
      <c r="H1858" s="15">
        <f>DAY(TablaCalendario[[#This Row],[Fecha]])</f>
        <v>7</v>
      </c>
    </row>
    <row r="1859" spans="1:8" x14ac:dyDescent="0.4">
      <c r="A1859" s="17">
        <v>40217</v>
      </c>
      <c r="B1859" s="15">
        <f>MONTH(TablaCalendario[[#This Row],[Fecha]])</f>
        <v>2</v>
      </c>
      <c r="C1859" s="14" t="str">
        <f>TEXT(TablaCalendario[[#This Row],[Fecha]],"MMMM")</f>
        <v>febrero</v>
      </c>
      <c r="D1859" s="15">
        <f>YEAR(TablaCalendario[[#This Row],[Fecha]])</f>
        <v>2010</v>
      </c>
      <c r="E1859" s="14" t="str">
        <f>"TRIM."&amp;ROUNDDOWN((MONTH(TablaCalendario[[#This Row],[Fecha]])+2)/3,0)</f>
        <v>TRIM.1</v>
      </c>
      <c r="F1859" s="15">
        <f>WEEKDAY(TablaCalendario[[#This Row],[Fecha]],2)</f>
        <v>1</v>
      </c>
      <c r="G1859" s="14" t="str">
        <f>TEXT(TablaCalendario[[#This Row],[Fecha]],"DDDD")</f>
        <v>lunes</v>
      </c>
      <c r="H1859" s="15">
        <f>DAY(TablaCalendario[[#This Row],[Fecha]])</f>
        <v>8</v>
      </c>
    </row>
    <row r="1860" spans="1:8" x14ac:dyDescent="0.4">
      <c r="A1860" s="17">
        <v>40218</v>
      </c>
      <c r="B1860" s="15">
        <f>MONTH(TablaCalendario[[#This Row],[Fecha]])</f>
        <v>2</v>
      </c>
      <c r="C1860" s="14" t="str">
        <f>TEXT(TablaCalendario[[#This Row],[Fecha]],"MMMM")</f>
        <v>febrero</v>
      </c>
      <c r="D1860" s="15">
        <f>YEAR(TablaCalendario[[#This Row],[Fecha]])</f>
        <v>2010</v>
      </c>
      <c r="E1860" s="14" t="str">
        <f>"TRIM."&amp;ROUNDDOWN((MONTH(TablaCalendario[[#This Row],[Fecha]])+2)/3,0)</f>
        <v>TRIM.1</v>
      </c>
      <c r="F1860" s="15">
        <f>WEEKDAY(TablaCalendario[[#This Row],[Fecha]],2)</f>
        <v>2</v>
      </c>
      <c r="G1860" s="14" t="str">
        <f>TEXT(TablaCalendario[[#This Row],[Fecha]],"DDDD")</f>
        <v>martes</v>
      </c>
      <c r="H1860" s="15">
        <f>DAY(TablaCalendario[[#This Row],[Fecha]])</f>
        <v>9</v>
      </c>
    </row>
    <row r="1861" spans="1:8" x14ac:dyDescent="0.4">
      <c r="A1861" s="17">
        <v>40219</v>
      </c>
      <c r="B1861" s="15">
        <f>MONTH(TablaCalendario[[#This Row],[Fecha]])</f>
        <v>2</v>
      </c>
      <c r="C1861" s="14" t="str">
        <f>TEXT(TablaCalendario[[#This Row],[Fecha]],"MMMM")</f>
        <v>febrero</v>
      </c>
      <c r="D1861" s="15">
        <f>YEAR(TablaCalendario[[#This Row],[Fecha]])</f>
        <v>2010</v>
      </c>
      <c r="E1861" s="14" t="str">
        <f>"TRIM."&amp;ROUNDDOWN((MONTH(TablaCalendario[[#This Row],[Fecha]])+2)/3,0)</f>
        <v>TRIM.1</v>
      </c>
      <c r="F1861" s="15">
        <f>WEEKDAY(TablaCalendario[[#This Row],[Fecha]],2)</f>
        <v>3</v>
      </c>
      <c r="G1861" s="14" t="str">
        <f>TEXT(TablaCalendario[[#This Row],[Fecha]],"DDDD")</f>
        <v>miércoles</v>
      </c>
      <c r="H1861" s="15">
        <f>DAY(TablaCalendario[[#This Row],[Fecha]])</f>
        <v>10</v>
      </c>
    </row>
    <row r="1862" spans="1:8" x14ac:dyDescent="0.4">
      <c r="A1862" s="17">
        <v>40220</v>
      </c>
      <c r="B1862" s="15">
        <f>MONTH(TablaCalendario[[#This Row],[Fecha]])</f>
        <v>2</v>
      </c>
      <c r="C1862" s="14" t="str">
        <f>TEXT(TablaCalendario[[#This Row],[Fecha]],"MMMM")</f>
        <v>febrero</v>
      </c>
      <c r="D1862" s="15">
        <f>YEAR(TablaCalendario[[#This Row],[Fecha]])</f>
        <v>2010</v>
      </c>
      <c r="E1862" s="14" t="str">
        <f>"TRIM."&amp;ROUNDDOWN((MONTH(TablaCalendario[[#This Row],[Fecha]])+2)/3,0)</f>
        <v>TRIM.1</v>
      </c>
      <c r="F1862" s="15">
        <f>WEEKDAY(TablaCalendario[[#This Row],[Fecha]],2)</f>
        <v>4</v>
      </c>
      <c r="G1862" s="14" t="str">
        <f>TEXT(TablaCalendario[[#This Row],[Fecha]],"DDDD")</f>
        <v>jueves</v>
      </c>
      <c r="H1862" s="15">
        <f>DAY(TablaCalendario[[#This Row],[Fecha]])</f>
        <v>11</v>
      </c>
    </row>
    <row r="1863" spans="1:8" x14ac:dyDescent="0.4">
      <c r="A1863" s="17">
        <v>40221</v>
      </c>
      <c r="B1863" s="15">
        <f>MONTH(TablaCalendario[[#This Row],[Fecha]])</f>
        <v>2</v>
      </c>
      <c r="C1863" s="14" t="str">
        <f>TEXT(TablaCalendario[[#This Row],[Fecha]],"MMMM")</f>
        <v>febrero</v>
      </c>
      <c r="D1863" s="15">
        <f>YEAR(TablaCalendario[[#This Row],[Fecha]])</f>
        <v>2010</v>
      </c>
      <c r="E1863" s="14" t="str">
        <f>"TRIM."&amp;ROUNDDOWN((MONTH(TablaCalendario[[#This Row],[Fecha]])+2)/3,0)</f>
        <v>TRIM.1</v>
      </c>
      <c r="F1863" s="15">
        <f>WEEKDAY(TablaCalendario[[#This Row],[Fecha]],2)</f>
        <v>5</v>
      </c>
      <c r="G1863" s="14" t="str">
        <f>TEXT(TablaCalendario[[#This Row],[Fecha]],"DDDD")</f>
        <v>viernes</v>
      </c>
      <c r="H1863" s="15">
        <f>DAY(TablaCalendario[[#This Row],[Fecha]])</f>
        <v>12</v>
      </c>
    </row>
    <row r="1864" spans="1:8" x14ac:dyDescent="0.4">
      <c r="A1864" s="17">
        <v>40222</v>
      </c>
      <c r="B1864" s="15">
        <f>MONTH(TablaCalendario[[#This Row],[Fecha]])</f>
        <v>2</v>
      </c>
      <c r="C1864" s="14" t="str">
        <f>TEXT(TablaCalendario[[#This Row],[Fecha]],"MMMM")</f>
        <v>febrero</v>
      </c>
      <c r="D1864" s="15">
        <f>YEAR(TablaCalendario[[#This Row],[Fecha]])</f>
        <v>2010</v>
      </c>
      <c r="E1864" s="14" t="str">
        <f>"TRIM."&amp;ROUNDDOWN((MONTH(TablaCalendario[[#This Row],[Fecha]])+2)/3,0)</f>
        <v>TRIM.1</v>
      </c>
      <c r="F1864" s="15">
        <f>WEEKDAY(TablaCalendario[[#This Row],[Fecha]],2)</f>
        <v>6</v>
      </c>
      <c r="G1864" s="14" t="str">
        <f>TEXT(TablaCalendario[[#This Row],[Fecha]],"DDDD")</f>
        <v>sábado</v>
      </c>
      <c r="H1864" s="15">
        <f>DAY(TablaCalendario[[#This Row],[Fecha]])</f>
        <v>13</v>
      </c>
    </row>
    <row r="1865" spans="1:8" x14ac:dyDescent="0.4">
      <c r="A1865" s="17">
        <v>40223</v>
      </c>
      <c r="B1865" s="15">
        <f>MONTH(TablaCalendario[[#This Row],[Fecha]])</f>
        <v>2</v>
      </c>
      <c r="C1865" s="14" t="str">
        <f>TEXT(TablaCalendario[[#This Row],[Fecha]],"MMMM")</f>
        <v>febrero</v>
      </c>
      <c r="D1865" s="15">
        <f>YEAR(TablaCalendario[[#This Row],[Fecha]])</f>
        <v>2010</v>
      </c>
      <c r="E1865" s="14" t="str">
        <f>"TRIM."&amp;ROUNDDOWN((MONTH(TablaCalendario[[#This Row],[Fecha]])+2)/3,0)</f>
        <v>TRIM.1</v>
      </c>
      <c r="F1865" s="15">
        <f>WEEKDAY(TablaCalendario[[#This Row],[Fecha]],2)</f>
        <v>7</v>
      </c>
      <c r="G1865" s="14" t="str">
        <f>TEXT(TablaCalendario[[#This Row],[Fecha]],"DDDD")</f>
        <v>domingo</v>
      </c>
      <c r="H1865" s="15">
        <f>DAY(TablaCalendario[[#This Row],[Fecha]])</f>
        <v>14</v>
      </c>
    </row>
    <row r="1866" spans="1:8" x14ac:dyDescent="0.4">
      <c r="A1866" s="17">
        <v>40224</v>
      </c>
      <c r="B1866" s="15">
        <f>MONTH(TablaCalendario[[#This Row],[Fecha]])</f>
        <v>2</v>
      </c>
      <c r="C1866" s="14" t="str">
        <f>TEXT(TablaCalendario[[#This Row],[Fecha]],"MMMM")</f>
        <v>febrero</v>
      </c>
      <c r="D1866" s="15">
        <f>YEAR(TablaCalendario[[#This Row],[Fecha]])</f>
        <v>2010</v>
      </c>
      <c r="E1866" s="14" t="str">
        <f>"TRIM."&amp;ROUNDDOWN((MONTH(TablaCalendario[[#This Row],[Fecha]])+2)/3,0)</f>
        <v>TRIM.1</v>
      </c>
      <c r="F1866" s="15">
        <f>WEEKDAY(TablaCalendario[[#This Row],[Fecha]],2)</f>
        <v>1</v>
      </c>
      <c r="G1866" s="14" t="str">
        <f>TEXT(TablaCalendario[[#This Row],[Fecha]],"DDDD")</f>
        <v>lunes</v>
      </c>
      <c r="H1866" s="15">
        <f>DAY(TablaCalendario[[#This Row],[Fecha]])</f>
        <v>15</v>
      </c>
    </row>
    <row r="1867" spans="1:8" x14ac:dyDescent="0.4">
      <c r="A1867" s="17">
        <v>40225</v>
      </c>
      <c r="B1867" s="15">
        <f>MONTH(TablaCalendario[[#This Row],[Fecha]])</f>
        <v>2</v>
      </c>
      <c r="C1867" s="14" t="str">
        <f>TEXT(TablaCalendario[[#This Row],[Fecha]],"MMMM")</f>
        <v>febrero</v>
      </c>
      <c r="D1867" s="15">
        <f>YEAR(TablaCalendario[[#This Row],[Fecha]])</f>
        <v>2010</v>
      </c>
      <c r="E1867" s="14" t="str">
        <f>"TRIM."&amp;ROUNDDOWN((MONTH(TablaCalendario[[#This Row],[Fecha]])+2)/3,0)</f>
        <v>TRIM.1</v>
      </c>
      <c r="F1867" s="15">
        <f>WEEKDAY(TablaCalendario[[#This Row],[Fecha]],2)</f>
        <v>2</v>
      </c>
      <c r="G1867" s="14" t="str">
        <f>TEXT(TablaCalendario[[#This Row],[Fecha]],"DDDD")</f>
        <v>martes</v>
      </c>
      <c r="H1867" s="15">
        <f>DAY(TablaCalendario[[#This Row],[Fecha]])</f>
        <v>16</v>
      </c>
    </row>
    <row r="1868" spans="1:8" x14ac:dyDescent="0.4">
      <c r="A1868" s="17">
        <v>40226</v>
      </c>
      <c r="B1868" s="15">
        <f>MONTH(TablaCalendario[[#This Row],[Fecha]])</f>
        <v>2</v>
      </c>
      <c r="C1868" s="14" t="str">
        <f>TEXT(TablaCalendario[[#This Row],[Fecha]],"MMMM")</f>
        <v>febrero</v>
      </c>
      <c r="D1868" s="15">
        <f>YEAR(TablaCalendario[[#This Row],[Fecha]])</f>
        <v>2010</v>
      </c>
      <c r="E1868" s="14" t="str">
        <f>"TRIM."&amp;ROUNDDOWN((MONTH(TablaCalendario[[#This Row],[Fecha]])+2)/3,0)</f>
        <v>TRIM.1</v>
      </c>
      <c r="F1868" s="15">
        <f>WEEKDAY(TablaCalendario[[#This Row],[Fecha]],2)</f>
        <v>3</v>
      </c>
      <c r="G1868" s="14" t="str">
        <f>TEXT(TablaCalendario[[#This Row],[Fecha]],"DDDD")</f>
        <v>miércoles</v>
      </c>
      <c r="H1868" s="15">
        <f>DAY(TablaCalendario[[#This Row],[Fecha]])</f>
        <v>17</v>
      </c>
    </row>
    <row r="1869" spans="1:8" x14ac:dyDescent="0.4">
      <c r="A1869" s="17">
        <v>40227</v>
      </c>
      <c r="B1869" s="15">
        <f>MONTH(TablaCalendario[[#This Row],[Fecha]])</f>
        <v>2</v>
      </c>
      <c r="C1869" s="14" t="str">
        <f>TEXT(TablaCalendario[[#This Row],[Fecha]],"MMMM")</f>
        <v>febrero</v>
      </c>
      <c r="D1869" s="15">
        <f>YEAR(TablaCalendario[[#This Row],[Fecha]])</f>
        <v>2010</v>
      </c>
      <c r="E1869" s="14" t="str">
        <f>"TRIM."&amp;ROUNDDOWN((MONTH(TablaCalendario[[#This Row],[Fecha]])+2)/3,0)</f>
        <v>TRIM.1</v>
      </c>
      <c r="F1869" s="15">
        <f>WEEKDAY(TablaCalendario[[#This Row],[Fecha]],2)</f>
        <v>4</v>
      </c>
      <c r="G1869" s="14" t="str">
        <f>TEXT(TablaCalendario[[#This Row],[Fecha]],"DDDD")</f>
        <v>jueves</v>
      </c>
      <c r="H1869" s="15">
        <f>DAY(TablaCalendario[[#This Row],[Fecha]])</f>
        <v>18</v>
      </c>
    </row>
    <row r="1870" spans="1:8" x14ac:dyDescent="0.4">
      <c r="A1870" s="17">
        <v>40228</v>
      </c>
      <c r="B1870" s="15">
        <f>MONTH(TablaCalendario[[#This Row],[Fecha]])</f>
        <v>2</v>
      </c>
      <c r="C1870" s="14" t="str">
        <f>TEXT(TablaCalendario[[#This Row],[Fecha]],"MMMM")</f>
        <v>febrero</v>
      </c>
      <c r="D1870" s="15">
        <f>YEAR(TablaCalendario[[#This Row],[Fecha]])</f>
        <v>2010</v>
      </c>
      <c r="E1870" s="14" t="str">
        <f>"TRIM."&amp;ROUNDDOWN((MONTH(TablaCalendario[[#This Row],[Fecha]])+2)/3,0)</f>
        <v>TRIM.1</v>
      </c>
      <c r="F1870" s="15">
        <f>WEEKDAY(TablaCalendario[[#This Row],[Fecha]],2)</f>
        <v>5</v>
      </c>
      <c r="G1870" s="14" t="str">
        <f>TEXT(TablaCalendario[[#This Row],[Fecha]],"DDDD")</f>
        <v>viernes</v>
      </c>
      <c r="H1870" s="15">
        <f>DAY(TablaCalendario[[#This Row],[Fecha]])</f>
        <v>19</v>
      </c>
    </row>
    <row r="1871" spans="1:8" x14ac:dyDescent="0.4">
      <c r="A1871" s="17">
        <v>40229</v>
      </c>
      <c r="B1871" s="15">
        <f>MONTH(TablaCalendario[[#This Row],[Fecha]])</f>
        <v>2</v>
      </c>
      <c r="C1871" s="14" t="str">
        <f>TEXT(TablaCalendario[[#This Row],[Fecha]],"MMMM")</f>
        <v>febrero</v>
      </c>
      <c r="D1871" s="15">
        <f>YEAR(TablaCalendario[[#This Row],[Fecha]])</f>
        <v>2010</v>
      </c>
      <c r="E1871" s="14" t="str">
        <f>"TRIM."&amp;ROUNDDOWN((MONTH(TablaCalendario[[#This Row],[Fecha]])+2)/3,0)</f>
        <v>TRIM.1</v>
      </c>
      <c r="F1871" s="15">
        <f>WEEKDAY(TablaCalendario[[#This Row],[Fecha]],2)</f>
        <v>6</v>
      </c>
      <c r="G1871" s="14" t="str">
        <f>TEXT(TablaCalendario[[#This Row],[Fecha]],"DDDD")</f>
        <v>sábado</v>
      </c>
      <c r="H1871" s="15">
        <f>DAY(TablaCalendario[[#This Row],[Fecha]])</f>
        <v>20</v>
      </c>
    </row>
    <row r="1872" spans="1:8" x14ac:dyDescent="0.4">
      <c r="A1872" s="17">
        <v>40230</v>
      </c>
      <c r="B1872" s="15">
        <f>MONTH(TablaCalendario[[#This Row],[Fecha]])</f>
        <v>2</v>
      </c>
      <c r="C1872" s="14" t="str">
        <f>TEXT(TablaCalendario[[#This Row],[Fecha]],"MMMM")</f>
        <v>febrero</v>
      </c>
      <c r="D1872" s="15">
        <f>YEAR(TablaCalendario[[#This Row],[Fecha]])</f>
        <v>2010</v>
      </c>
      <c r="E1872" s="14" t="str">
        <f>"TRIM."&amp;ROUNDDOWN((MONTH(TablaCalendario[[#This Row],[Fecha]])+2)/3,0)</f>
        <v>TRIM.1</v>
      </c>
      <c r="F1872" s="15">
        <f>WEEKDAY(TablaCalendario[[#This Row],[Fecha]],2)</f>
        <v>7</v>
      </c>
      <c r="G1872" s="14" t="str">
        <f>TEXT(TablaCalendario[[#This Row],[Fecha]],"DDDD")</f>
        <v>domingo</v>
      </c>
      <c r="H1872" s="15">
        <f>DAY(TablaCalendario[[#This Row],[Fecha]])</f>
        <v>21</v>
      </c>
    </row>
    <row r="1873" spans="1:8" x14ac:dyDescent="0.4">
      <c r="A1873" s="17">
        <v>40231</v>
      </c>
      <c r="B1873" s="15">
        <f>MONTH(TablaCalendario[[#This Row],[Fecha]])</f>
        <v>2</v>
      </c>
      <c r="C1873" s="14" t="str">
        <f>TEXT(TablaCalendario[[#This Row],[Fecha]],"MMMM")</f>
        <v>febrero</v>
      </c>
      <c r="D1873" s="15">
        <f>YEAR(TablaCalendario[[#This Row],[Fecha]])</f>
        <v>2010</v>
      </c>
      <c r="E1873" s="14" t="str">
        <f>"TRIM."&amp;ROUNDDOWN((MONTH(TablaCalendario[[#This Row],[Fecha]])+2)/3,0)</f>
        <v>TRIM.1</v>
      </c>
      <c r="F1873" s="15">
        <f>WEEKDAY(TablaCalendario[[#This Row],[Fecha]],2)</f>
        <v>1</v>
      </c>
      <c r="G1873" s="14" t="str">
        <f>TEXT(TablaCalendario[[#This Row],[Fecha]],"DDDD")</f>
        <v>lunes</v>
      </c>
      <c r="H1873" s="15">
        <f>DAY(TablaCalendario[[#This Row],[Fecha]])</f>
        <v>22</v>
      </c>
    </row>
    <row r="1874" spans="1:8" x14ac:dyDescent="0.4">
      <c r="A1874" s="17">
        <v>40232</v>
      </c>
      <c r="B1874" s="15">
        <f>MONTH(TablaCalendario[[#This Row],[Fecha]])</f>
        <v>2</v>
      </c>
      <c r="C1874" s="14" t="str">
        <f>TEXT(TablaCalendario[[#This Row],[Fecha]],"MMMM")</f>
        <v>febrero</v>
      </c>
      <c r="D1874" s="15">
        <f>YEAR(TablaCalendario[[#This Row],[Fecha]])</f>
        <v>2010</v>
      </c>
      <c r="E1874" s="14" t="str">
        <f>"TRIM."&amp;ROUNDDOWN((MONTH(TablaCalendario[[#This Row],[Fecha]])+2)/3,0)</f>
        <v>TRIM.1</v>
      </c>
      <c r="F1874" s="15">
        <f>WEEKDAY(TablaCalendario[[#This Row],[Fecha]],2)</f>
        <v>2</v>
      </c>
      <c r="G1874" s="14" t="str">
        <f>TEXT(TablaCalendario[[#This Row],[Fecha]],"DDDD")</f>
        <v>martes</v>
      </c>
      <c r="H1874" s="15">
        <f>DAY(TablaCalendario[[#This Row],[Fecha]])</f>
        <v>23</v>
      </c>
    </row>
    <row r="1875" spans="1:8" x14ac:dyDescent="0.4">
      <c r="A1875" s="17">
        <v>40233</v>
      </c>
      <c r="B1875" s="15">
        <f>MONTH(TablaCalendario[[#This Row],[Fecha]])</f>
        <v>2</v>
      </c>
      <c r="C1875" s="14" t="str">
        <f>TEXT(TablaCalendario[[#This Row],[Fecha]],"MMMM")</f>
        <v>febrero</v>
      </c>
      <c r="D1875" s="15">
        <f>YEAR(TablaCalendario[[#This Row],[Fecha]])</f>
        <v>2010</v>
      </c>
      <c r="E1875" s="14" t="str">
        <f>"TRIM."&amp;ROUNDDOWN((MONTH(TablaCalendario[[#This Row],[Fecha]])+2)/3,0)</f>
        <v>TRIM.1</v>
      </c>
      <c r="F1875" s="15">
        <f>WEEKDAY(TablaCalendario[[#This Row],[Fecha]],2)</f>
        <v>3</v>
      </c>
      <c r="G1875" s="14" t="str">
        <f>TEXT(TablaCalendario[[#This Row],[Fecha]],"DDDD")</f>
        <v>miércoles</v>
      </c>
      <c r="H1875" s="15">
        <f>DAY(TablaCalendario[[#This Row],[Fecha]])</f>
        <v>24</v>
      </c>
    </row>
    <row r="1876" spans="1:8" x14ac:dyDescent="0.4">
      <c r="A1876" s="17">
        <v>40234</v>
      </c>
      <c r="B1876" s="15">
        <f>MONTH(TablaCalendario[[#This Row],[Fecha]])</f>
        <v>2</v>
      </c>
      <c r="C1876" s="14" t="str">
        <f>TEXT(TablaCalendario[[#This Row],[Fecha]],"MMMM")</f>
        <v>febrero</v>
      </c>
      <c r="D1876" s="15">
        <f>YEAR(TablaCalendario[[#This Row],[Fecha]])</f>
        <v>2010</v>
      </c>
      <c r="E1876" s="14" t="str">
        <f>"TRIM."&amp;ROUNDDOWN((MONTH(TablaCalendario[[#This Row],[Fecha]])+2)/3,0)</f>
        <v>TRIM.1</v>
      </c>
      <c r="F1876" s="15">
        <f>WEEKDAY(TablaCalendario[[#This Row],[Fecha]],2)</f>
        <v>4</v>
      </c>
      <c r="G1876" s="14" t="str">
        <f>TEXT(TablaCalendario[[#This Row],[Fecha]],"DDDD")</f>
        <v>jueves</v>
      </c>
      <c r="H1876" s="15">
        <f>DAY(TablaCalendario[[#This Row],[Fecha]])</f>
        <v>25</v>
      </c>
    </row>
    <row r="1877" spans="1:8" x14ac:dyDescent="0.4">
      <c r="A1877" s="17">
        <v>40235</v>
      </c>
      <c r="B1877" s="15">
        <f>MONTH(TablaCalendario[[#This Row],[Fecha]])</f>
        <v>2</v>
      </c>
      <c r="C1877" s="14" t="str">
        <f>TEXT(TablaCalendario[[#This Row],[Fecha]],"MMMM")</f>
        <v>febrero</v>
      </c>
      <c r="D1877" s="15">
        <f>YEAR(TablaCalendario[[#This Row],[Fecha]])</f>
        <v>2010</v>
      </c>
      <c r="E1877" s="14" t="str">
        <f>"TRIM."&amp;ROUNDDOWN((MONTH(TablaCalendario[[#This Row],[Fecha]])+2)/3,0)</f>
        <v>TRIM.1</v>
      </c>
      <c r="F1877" s="15">
        <f>WEEKDAY(TablaCalendario[[#This Row],[Fecha]],2)</f>
        <v>5</v>
      </c>
      <c r="G1877" s="14" t="str">
        <f>TEXT(TablaCalendario[[#This Row],[Fecha]],"DDDD")</f>
        <v>viernes</v>
      </c>
      <c r="H1877" s="15">
        <f>DAY(TablaCalendario[[#This Row],[Fecha]])</f>
        <v>26</v>
      </c>
    </row>
    <row r="1878" spans="1:8" x14ac:dyDescent="0.4">
      <c r="A1878" s="17">
        <v>40236</v>
      </c>
      <c r="B1878" s="15">
        <f>MONTH(TablaCalendario[[#This Row],[Fecha]])</f>
        <v>2</v>
      </c>
      <c r="C1878" s="14" t="str">
        <f>TEXT(TablaCalendario[[#This Row],[Fecha]],"MMMM")</f>
        <v>febrero</v>
      </c>
      <c r="D1878" s="15">
        <f>YEAR(TablaCalendario[[#This Row],[Fecha]])</f>
        <v>2010</v>
      </c>
      <c r="E1878" s="14" t="str">
        <f>"TRIM."&amp;ROUNDDOWN((MONTH(TablaCalendario[[#This Row],[Fecha]])+2)/3,0)</f>
        <v>TRIM.1</v>
      </c>
      <c r="F1878" s="15">
        <f>WEEKDAY(TablaCalendario[[#This Row],[Fecha]],2)</f>
        <v>6</v>
      </c>
      <c r="G1878" s="14" t="str">
        <f>TEXT(TablaCalendario[[#This Row],[Fecha]],"DDDD")</f>
        <v>sábado</v>
      </c>
      <c r="H1878" s="15">
        <f>DAY(TablaCalendario[[#This Row],[Fecha]])</f>
        <v>27</v>
      </c>
    </row>
    <row r="1879" spans="1:8" x14ac:dyDescent="0.4">
      <c r="A1879" s="17">
        <v>40237</v>
      </c>
      <c r="B1879" s="15">
        <f>MONTH(TablaCalendario[[#This Row],[Fecha]])</f>
        <v>2</v>
      </c>
      <c r="C1879" s="14" t="str">
        <f>TEXT(TablaCalendario[[#This Row],[Fecha]],"MMMM")</f>
        <v>febrero</v>
      </c>
      <c r="D1879" s="15">
        <f>YEAR(TablaCalendario[[#This Row],[Fecha]])</f>
        <v>2010</v>
      </c>
      <c r="E1879" s="14" t="str">
        <f>"TRIM."&amp;ROUNDDOWN((MONTH(TablaCalendario[[#This Row],[Fecha]])+2)/3,0)</f>
        <v>TRIM.1</v>
      </c>
      <c r="F1879" s="15">
        <f>WEEKDAY(TablaCalendario[[#This Row],[Fecha]],2)</f>
        <v>7</v>
      </c>
      <c r="G1879" s="14" t="str">
        <f>TEXT(TablaCalendario[[#This Row],[Fecha]],"DDDD")</f>
        <v>domingo</v>
      </c>
      <c r="H1879" s="15">
        <f>DAY(TablaCalendario[[#This Row],[Fecha]])</f>
        <v>28</v>
      </c>
    </row>
    <row r="1880" spans="1:8" x14ac:dyDescent="0.4">
      <c r="A1880" s="17">
        <v>40238</v>
      </c>
      <c r="B1880" s="15">
        <f>MONTH(TablaCalendario[[#This Row],[Fecha]])</f>
        <v>3</v>
      </c>
      <c r="C1880" s="14" t="str">
        <f>TEXT(TablaCalendario[[#This Row],[Fecha]],"MMMM")</f>
        <v>marzo</v>
      </c>
      <c r="D1880" s="15">
        <f>YEAR(TablaCalendario[[#This Row],[Fecha]])</f>
        <v>2010</v>
      </c>
      <c r="E1880" s="14" t="str">
        <f>"TRIM."&amp;ROUNDDOWN((MONTH(TablaCalendario[[#This Row],[Fecha]])+2)/3,0)</f>
        <v>TRIM.1</v>
      </c>
      <c r="F1880" s="15">
        <f>WEEKDAY(TablaCalendario[[#This Row],[Fecha]],2)</f>
        <v>1</v>
      </c>
      <c r="G1880" s="14" t="str">
        <f>TEXT(TablaCalendario[[#This Row],[Fecha]],"DDDD")</f>
        <v>lunes</v>
      </c>
      <c r="H1880" s="15">
        <f>DAY(TablaCalendario[[#This Row],[Fecha]])</f>
        <v>1</v>
      </c>
    </row>
    <row r="1881" spans="1:8" x14ac:dyDescent="0.4">
      <c r="A1881" s="17">
        <v>40239</v>
      </c>
      <c r="B1881" s="15">
        <f>MONTH(TablaCalendario[[#This Row],[Fecha]])</f>
        <v>3</v>
      </c>
      <c r="C1881" s="14" t="str">
        <f>TEXT(TablaCalendario[[#This Row],[Fecha]],"MMMM")</f>
        <v>marzo</v>
      </c>
      <c r="D1881" s="15">
        <f>YEAR(TablaCalendario[[#This Row],[Fecha]])</f>
        <v>2010</v>
      </c>
      <c r="E1881" s="14" t="str">
        <f>"TRIM."&amp;ROUNDDOWN((MONTH(TablaCalendario[[#This Row],[Fecha]])+2)/3,0)</f>
        <v>TRIM.1</v>
      </c>
      <c r="F1881" s="15">
        <f>WEEKDAY(TablaCalendario[[#This Row],[Fecha]],2)</f>
        <v>2</v>
      </c>
      <c r="G1881" s="14" t="str">
        <f>TEXT(TablaCalendario[[#This Row],[Fecha]],"DDDD")</f>
        <v>martes</v>
      </c>
      <c r="H1881" s="15">
        <f>DAY(TablaCalendario[[#This Row],[Fecha]])</f>
        <v>2</v>
      </c>
    </row>
    <row r="1882" spans="1:8" x14ac:dyDescent="0.4">
      <c r="A1882" s="17">
        <v>40240</v>
      </c>
      <c r="B1882" s="15">
        <f>MONTH(TablaCalendario[[#This Row],[Fecha]])</f>
        <v>3</v>
      </c>
      <c r="C1882" s="14" t="str">
        <f>TEXT(TablaCalendario[[#This Row],[Fecha]],"MMMM")</f>
        <v>marzo</v>
      </c>
      <c r="D1882" s="15">
        <f>YEAR(TablaCalendario[[#This Row],[Fecha]])</f>
        <v>2010</v>
      </c>
      <c r="E1882" s="14" t="str">
        <f>"TRIM."&amp;ROUNDDOWN((MONTH(TablaCalendario[[#This Row],[Fecha]])+2)/3,0)</f>
        <v>TRIM.1</v>
      </c>
      <c r="F1882" s="15">
        <f>WEEKDAY(TablaCalendario[[#This Row],[Fecha]],2)</f>
        <v>3</v>
      </c>
      <c r="G1882" s="14" t="str">
        <f>TEXT(TablaCalendario[[#This Row],[Fecha]],"DDDD")</f>
        <v>miércoles</v>
      </c>
      <c r="H1882" s="15">
        <f>DAY(TablaCalendario[[#This Row],[Fecha]])</f>
        <v>3</v>
      </c>
    </row>
    <row r="1883" spans="1:8" x14ac:dyDescent="0.4">
      <c r="A1883" s="17">
        <v>40241</v>
      </c>
      <c r="B1883" s="15">
        <f>MONTH(TablaCalendario[[#This Row],[Fecha]])</f>
        <v>3</v>
      </c>
      <c r="C1883" s="14" t="str">
        <f>TEXT(TablaCalendario[[#This Row],[Fecha]],"MMMM")</f>
        <v>marzo</v>
      </c>
      <c r="D1883" s="15">
        <f>YEAR(TablaCalendario[[#This Row],[Fecha]])</f>
        <v>2010</v>
      </c>
      <c r="E1883" s="14" t="str">
        <f>"TRIM."&amp;ROUNDDOWN((MONTH(TablaCalendario[[#This Row],[Fecha]])+2)/3,0)</f>
        <v>TRIM.1</v>
      </c>
      <c r="F1883" s="15">
        <f>WEEKDAY(TablaCalendario[[#This Row],[Fecha]],2)</f>
        <v>4</v>
      </c>
      <c r="G1883" s="14" t="str">
        <f>TEXT(TablaCalendario[[#This Row],[Fecha]],"DDDD")</f>
        <v>jueves</v>
      </c>
      <c r="H1883" s="15">
        <f>DAY(TablaCalendario[[#This Row],[Fecha]])</f>
        <v>4</v>
      </c>
    </row>
    <row r="1884" spans="1:8" x14ac:dyDescent="0.4">
      <c r="A1884" s="17">
        <v>40242</v>
      </c>
      <c r="B1884" s="15">
        <f>MONTH(TablaCalendario[[#This Row],[Fecha]])</f>
        <v>3</v>
      </c>
      <c r="C1884" s="14" t="str">
        <f>TEXT(TablaCalendario[[#This Row],[Fecha]],"MMMM")</f>
        <v>marzo</v>
      </c>
      <c r="D1884" s="15">
        <f>YEAR(TablaCalendario[[#This Row],[Fecha]])</f>
        <v>2010</v>
      </c>
      <c r="E1884" s="14" t="str">
        <f>"TRIM."&amp;ROUNDDOWN((MONTH(TablaCalendario[[#This Row],[Fecha]])+2)/3,0)</f>
        <v>TRIM.1</v>
      </c>
      <c r="F1884" s="15">
        <f>WEEKDAY(TablaCalendario[[#This Row],[Fecha]],2)</f>
        <v>5</v>
      </c>
      <c r="G1884" s="14" t="str">
        <f>TEXT(TablaCalendario[[#This Row],[Fecha]],"DDDD")</f>
        <v>viernes</v>
      </c>
      <c r="H1884" s="15">
        <f>DAY(TablaCalendario[[#This Row],[Fecha]])</f>
        <v>5</v>
      </c>
    </row>
    <row r="1885" spans="1:8" x14ac:dyDescent="0.4">
      <c r="A1885" s="17">
        <v>40243</v>
      </c>
      <c r="B1885" s="15">
        <f>MONTH(TablaCalendario[[#This Row],[Fecha]])</f>
        <v>3</v>
      </c>
      <c r="C1885" s="14" t="str">
        <f>TEXT(TablaCalendario[[#This Row],[Fecha]],"MMMM")</f>
        <v>marzo</v>
      </c>
      <c r="D1885" s="15">
        <f>YEAR(TablaCalendario[[#This Row],[Fecha]])</f>
        <v>2010</v>
      </c>
      <c r="E1885" s="14" t="str">
        <f>"TRIM."&amp;ROUNDDOWN((MONTH(TablaCalendario[[#This Row],[Fecha]])+2)/3,0)</f>
        <v>TRIM.1</v>
      </c>
      <c r="F1885" s="15">
        <f>WEEKDAY(TablaCalendario[[#This Row],[Fecha]],2)</f>
        <v>6</v>
      </c>
      <c r="G1885" s="14" t="str">
        <f>TEXT(TablaCalendario[[#This Row],[Fecha]],"DDDD")</f>
        <v>sábado</v>
      </c>
      <c r="H1885" s="15">
        <f>DAY(TablaCalendario[[#This Row],[Fecha]])</f>
        <v>6</v>
      </c>
    </row>
    <row r="1886" spans="1:8" x14ac:dyDescent="0.4">
      <c r="A1886" s="17">
        <v>40244</v>
      </c>
      <c r="B1886" s="15">
        <f>MONTH(TablaCalendario[[#This Row],[Fecha]])</f>
        <v>3</v>
      </c>
      <c r="C1886" s="14" t="str">
        <f>TEXT(TablaCalendario[[#This Row],[Fecha]],"MMMM")</f>
        <v>marzo</v>
      </c>
      <c r="D1886" s="15">
        <f>YEAR(TablaCalendario[[#This Row],[Fecha]])</f>
        <v>2010</v>
      </c>
      <c r="E1886" s="14" t="str">
        <f>"TRIM."&amp;ROUNDDOWN((MONTH(TablaCalendario[[#This Row],[Fecha]])+2)/3,0)</f>
        <v>TRIM.1</v>
      </c>
      <c r="F1886" s="15">
        <f>WEEKDAY(TablaCalendario[[#This Row],[Fecha]],2)</f>
        <v>7</v>
      </c>
      <c r="G1886" s="14" t="str">
        <f>TEXT(TablaCalendario[[#This Row],[Fecha]],"DDDD")</f>
        <v>domingo</v>
      </c>
      <c r="H1886" s="15">
        <f>DAY(TablaCalendario[[#This Row],[Fecha]])</f>
        <v>7</v>
      </c>
    </row>
    <row r="1887" spans="1:8" x14ac:dyDescent="0.4">
      <c r="A1887" s="17">
        <v>40245</v>
      </c>
      <c r="B1887" s="15">
        <f>MONTH(TablaCalendario[[#This Row],[Fecha]])</f>
        <v>3</v>
      </c>
      <c r="C1887" s="14" t="str">
        <f>TEXT(TablaCalendario[[#This Row],[Fecha]],"MMMM")</f>
        <v>marzo</v>
      </c>
      <c r="D1887" s="15">
        <f>YEAR(TablaCalendario[[#This Row],[Fecha]])</f>
        <v>2010</v>
      </c>
      <c r="E1887" s="14" t="str">
        <f>"TRIM."&amp;ROUNDDOWN((MONTH(TablaCalendario[[#This Row],[Fecha]])+2)/3,0)</f>
        <v>TRIM.1</v>
      </c>
      <c r="F1887" s="15">
        <f>WEEKDAY(TablaCalendario[[#This Row],[Fecha]],2)</f>
        <v>1</v>
      </c>
      <c r="G1887" s="14" t="str">
        <f>TEXT(TablaCalendario[[#This Row],[Fecha]],"DDDD")</f>
        <v>lunes</v>
      </c>
      <c r="H1887" s="15">
        <f>DAY(TablaCalendario[[#This Row],[Fecha]])</f>
        <v>8</v>
      </c>
    </row>
    <row r="1888" spans="1:8" x14ac:dyDescent="0.4">
      <c r="A1888" s="17">
        <v>40246</v>
      </c>
      <c r="B1888" s="15">
        <f>MONTH(TablaCalendario[[#This Row],[Fecha]])</f>
        <v>3</v>
      </c>
      <c r="C1888" s="14" t="str">
        <f>TEXT(TablaCalendario[[#This Row],[Fecha]],"MMMM")</f>
        <v>marzo</v>
      </c>
      <c r="D1888" s="15">
        <f>YEAR(TablaCalendario[[#This Row],[Fecha]])</f>
        <v>2010</v>
      </c>
      <c r="E1888" s="14" t="str">
        <f>"TRIM."&amp;ROUNDDOWN((MONTH(TablaCalendario[[#This Row],[Fecha]])+2)/3,0)</f>
        <v>TRIM.1</v>
      </c>
      <c r="F1888" s="15">
        <f>WEEKDAY(TablaCalendario[[#This Row],[Fecha]],2)</f>
        <v>2</v>
      </c>
      <c r="G1888" s="14" t="str">
        <f>TEXT(TablaCalendario[[#This Row],[Fecha]],"DDDD")</f>
        <v>martes</v>
      </c>
      <c r="H1888" s="15">
        <f>DAY(TablaCalendario[[#This Row],[Fecha]])</f>
        <v>9</v>
      </c>
    </row>
    <row r="1889" spans="1:8" x14ac:dyDescent="0.4">
      <c r="A1889" s="17">
        <v>40247</v>
      </c>
      <c r="B1889" s="15">
        <f>MONTH(TablaCalendario[[#This Row],[Fecha]])</f>
        <v>3</v>
      </c>
      <c r="C1889" s="14" t="str">
        <f>TEXT(TablaCalendario[[#This Row],[Fecha]],"MMMM")</f>
        <v>marzo</v>
      </c>
      <c r="D1889" s="15">
        <f>YEAR(TablaCalendario[[#This Row],[Fecha]])</f>
        <v>2010</v>
      </c>
      <c r="E1889" s="14" t="str">
        <f>"TRIM."&amp;ROUNDDOWN((MONTH(TablaCalendario[[#This Row],[Fecha]])+2)/3,0)</f>
        <v>TRIM.1</v>
      </c>
      <c r="F1889" s="15">
        <f>WEEKDAY(TablaCalendario[[#This Row],[Fecha]],2)</f>
        <v>3</v>
      </c>
      <c r="G1889" s="14" t="str">
        <f>TEXT(TablaCalendario[[#This Row],[Fecha]],"DDDD")</f>
        <v>miércoles</v>
      </c>
      <c r="H1889" s="15">
        <f>DAY(TablaCalendario[[#This Row],[Fecha]])</f>
        <v>10</v>
      </c>
    </row>
    <row r="1890" spans="1:8" x14ac:dyDescent="0.4">
      <c r="A1890" s="17">
        <v>40248</v>
      </c>
      <c r="B1890" s="15">
        <f>MONTH(TablaCalendario[[#This Row],[Fecha]])</f>
        <v>3</v>
      </c>
      <c r="C1890" s="14" t="str">
        <f>TEXT(TablaCalendario[[#This Row],[Fecha]],"MMMM")</f>
        <v>marzo</v>
      </c>
      <c r="D1890" s="15">
        <f>YEAR(TablaCalendario[[#This Row],[Fecha]])</f>
        <v>2010</v>
      </c>
      <c r="E1890" s="14" t="str">
        <f>"TRIM."&amp;ROUNDDOWN((MONTH(TablaCalendario[[#This Row],[Fecha]])+2)/3,0)</f>
        <v>TRIM.1</v>
      </c>
      <c r="F1890" s="15">
        <f>WEEKDAY(TablaCalendario[[#This Row],[Fecha]],2)</f>
        <v>4</v>
      </c>
      <c r="G1890" s="14" t="str">
        <f>TEXT(TablaCalendario[[#This Row],[Fecha]],"DDDD")</f>
        <v>jueves</v>
      </c>
      <c r="H1890" s="15">
        <f>DAY(TablaCalendario[[#This Row],[Fecha]])</f>
        <v>11</v>
      </c>
    </row>
    <row r="1891" spans="1:8" x14ac:dyDescent="0.4">
      <c r="A1891" s="17">
        <v>40249</v>
      </c>
      <c r="B1891" s="15">
        <f>MONTH(TablaCalendario[[#This Row],[Fecha]])</f>
        <v>3</v>
      </c>
      <c r="C1891" s="14" t="str">
        <f>TEXT(TablaCalendario[[#This Row],[Fecha]],"MMMM")</f>
        <v>marzo</v>
      </c>
      <c r="D1891" s="15">
        <f>YEAR(TablaCalendario[[#This Row],[Fecha]])</f>
        <v>2010</v>
      </c>
      <c r="E1891" s="14" t="str">
        <f>"TRIM."&amp;ROUNDDOWN((MONTH(TablaCalendario[[#This Row],[Fecha]])+2)/3,0)</f>
        <v>TRIM.1</v>
      </c>
      <c r="F1891" s="15">
        <f>WEEKDAY(TablaCalendario[[#This Row],[Fecha]],2)</f>
        <v>5</v>
      </c>
      <c r="G1891" s="14" t="str">
        <f>TEXT(TablaCalendario[[#This Row],[Fecha]],"DDDD")</f>
        <v>viernes</v>
      </c>
      <c r="H1891" s="15">
        <f>DAY(TablaCalendario[[#This Row],[Fecha]])</f>
        <v>12</v>
      </c>
    </row>
    <row r="1892" spans="1:8" x14ac:dyDescent="0.4">
      <c r="A1892" s="17">
        <v>40250</v>
      </c>
      <c r="B1892" s="15">
        <f>MONTH(TablaCalendario[[#This Row],[Fecha]])</f>
        <v>3</v>
      </c>
      <c r="C1892" s="14" t="str">
        <f>TEXT(TablaCalendario[[#This Row],[Fecha]],"MMMM")</f>
        <v>marzo</v>
      </c>
      <c r="D1892" s="15">
        <f>YEAR(TablaCalendario[[#This Row],[Fecha]])</f>
        <v>2010</v>
      </c>
      <c r="E1892" s="14" t="str">
        <f>"TRIM."&amp;ROUNDDOWN((MONTH(TablaCalendario[[#This Row],[Fecha]])+2)/3,0)</f>
        <v>TRIM.1</v>
      </c>
      <c r="F1892" s="15">
        <f>WEEKDAY(TablaCalendario[[#This Row],[Fecha]],2)</f>
        <v>6</v>
      </c>
      <c r="G1892" s="14" t="str">
        <f>TEXT(TablaCalendario[[#This Row],[Fecha]],"DDDD")</f>
        <v>sábado</v>
      </c>
      <c r="H1892" s="15">
        <f>DAY(TablaCalendario[[#This Row],[Fecha]])</f>
        <v>13</v>
      </c>
    </row>
    <row r="1893" spans="1:8" x14ac:dyDescent="0.4">
      <c r="A1893" s="17">
        <v>40251</v>
      </c>
      <c r="B1893" s="15">
        <f>MONTH(TablaCalendario[[#This Row],[Fecha]])</f>
        <v>3</v>
      </c>
      <c r="C1893" s="14" t="str">
        <f>TEXT(TablaCalendario[[#This Row],[Fecha]],"MMMM")</f>
        <v>marzo</v>
      </c>
      <c r="D1893" s="15">
        <f>YEAR(TablaCalendario[[#This Row],[Fecha]])</f>
        <v>2010</v>
      </c>
      <c r="E1893" s="14" t="str">
        <f>"TRIM."&amp;ROUNDDOWN((MONTH(TablaCalendario[[#This Row],[Fecha]])+2)/3,0)</f>
        <v>TRIM.1</v>
      </c>
      <c r="F1893" s="15">
        <f>WEEKDAY(TablaCalendario[[#This Row],[Fecha]],2)</f>
        <v>7</v>
      </c>
      <c r="G1893" s="14" t="str">
        <f>TEXT(TablaCalendario[[#This Row],[Fecha]],"DDDD")</f>
        <v>domingo</v>
      </c>
      <c r="H1893" s="15">
        <f>DAY(TablaCalendario[[#This Row],[Fecha]])</f>
        <v>14</v>
      </c>
    </row>
    <row r="1894" spans="1:8" x14ac:dyDescent="0.4">
      <c r="A1894" s="17">
        <v>40252</v>
      </c>
      <c r="B1894" s="15">
        <f>MONTH(TablaCalendario[[#This Row],[Fecha]])</f>
        <v>3</v>
      </c>
      <c r="C1894" s="14" t="str">
        <f>TEXT(TablaCalendario[[#This Row],[Fecha]],"MMMM")</f>
        <v>marzo</v>
      </c>
      <c r="D1894" s="15">
        <f>YEAR(TablaCalendario[[#This Row],[Fecha]])</f>
        <v>2010</v>
      </c>
      <c r="E1894" s="14" t="str">
        <f>"TRIM."&amp;ROUNDDOWN((MONTH(TablaCalendario[[#This Row],[Fecha]])+2)/3,0)</f>
        <v>TRIM.1</v>
      </c>
      <c r="F1894" s="15">
        <f>WEEKDAY(TablaCalendario[[#This Row],[Fecha]],2)</f>
        <v>1</v>
      </c>
      <c r="G1894" s="14" t="str">
        <f>TEXT(TablaCalendario[[#This Row],[Fecha]],"DDDD")</f>
        <v>lunes</v>
      </c>
      <c r="H1894" s="15">
        <f>DAY(TablaCalendario[[#This Row],[Fecha]])</f>
        <v>15</v>
      </c>
    </row>
    <row r="1895" spans="1:8" x14ac:dyDescent="0.4">
      <c r="A1895" s="17">
        <v>40253</v>
      </c>
      <c r="B1895" s="15">
        <f>MONTH(TablaCalendario[[#This Row],[Fecha]])</f>
        <v>3</v>
      </c>
      <c r="C1895" s="14" t="str">
        <f>TEXT(TablaCalendario[[#This Row],[Fecha]],"MMMM")</f>
        <v>marzo</v>
      </c>
      <c r="D1895" s="15">
        <f>YEAR(TablaCalendario[[#This Row],[Fecha]])</f>
        <v>2010</v>
      </c>
      <c r="E1895" s="14" t="str">
        <f>"TRIM."&amp;ROUNDDOWN((MONTH(TablaCalendario[[#This Row],[Fecha]])+2)/3,0)</f>
        <v>TRIM.1</v>
      </c>
      <c r="F1895" s="15">
        <f>WEEKDAY(TablaCalendario[[#This Row],[Fecha]],2)</f>
        <v>2</v>
      </c>
      <c r="G1895" s="14" t="str">
        <f>TEXT(TablaCalendario[[#This Row],[Fecha]],"DDDD")</f>
        <v>martes</v>
      </c>
      <c r="H1895" s="15">
        <f>DAY(TablaCalendario[[#This Row],[Fecha]])</f>
        <v>16</v>
      </c>
    </row>
    <row r="1896" spans="1:8" x14ac:dyDescent="0.4">
      <c r="A1896" s="17">
        <v>40254</v>
      </c>
      <c r="B1896" s="15">
        <f>MONTH(TablaCalendario[[#This Row],[Fecha]])</f>
        <v>3</v>
      </c>
      <c r="C1896" s="14" t="str">
        <f>TEXT(TablaCalendario[[#This Row],[Fecha]],"MMMM")</f>
        <v>marzo</v>
      </c>
      <c r="D1896" s="15">
        <f>YEAR(TablaCalendario[[#This Row],[Fecha]])</f>
        <v>2010</v>
      </c>
      <c r="E1896" s="14" t="str">
        <f>"TRIM."&amp;ROUNDDOWN((MONTH(TablaCalendario[[#This Row],[Fecha]])+2)/3,0)</f>
        <v>TRIM.1</v>
      </c>
      <c r="F1896" s="15">
        <f>WEEKDAY(TablaCalendario[[#This Row],[Fecha]],2)</f>
        <v>3</v>
      </c>
      <c r="G1896" s="14" t="str">
        <f>TEXT(TablaCalendario[[#This Row],[Fecha]],"DDDD")</f>
        <v>miércoles</v>
      </c>
      <c r="H1896" s="15">
        <f>DAY(TablaCalendario[[#This Row],[Fecha]])</f>
        <v>17</v>
      </c>
    </row>
    <row r="1897" spans="1:8" x14ac:dyDescent="0.4">
      <c r="A1897" s="17">
        <v>40255</v>
      </c>
      <c r="B1897" s="15">
        <f>MONTH(TablaCalendario[[#This Row],[Fecha]])</f>
        <v>3</v>
      </c>
      <c r="C1897" s="14" t="str">
        <f>TEXT(TablaCalendario[[#This Row],[Fecha]],"MMMM")</f>
        <v>marzo</v>
      </c>
      <c r="D1897" s="15">
        <f>YEAR(TablaCalendario[[#This Row],[Fecha]])</f>
        <v>2010</v>
      </c>
      <c r="E1897" s="14" t="str">
        <f>"TRIM."&amp;ROUNDDOWN((MONTH(TablaCalendario[[#This Row],[Fecha]])+2)/3,0)</f>
        <v>TRIM.1</v>
      </c>
      <c r="F1897" s="15">
        <f>WEEKDAY(TablaCalendario[[#This Row],[Fecha]],2)</f>
        <v>4</v>
      </c>
      <c r="G1897" s="14" t="str">
        <f>TEXT(TablaCalendario[[#This Row],[Fecha]],"DDDD")</f>
        <v>jueves</v>
      </c>
      <c r="H1897" s="15">
        <f>DAY(TablaCalendario[[#This Row],[Fecha]])</f>
        <v>18</v>
      </c>
    </row>
    <row r="1898" spans="1:8" x14ac:dyDescent="0.4">
      <c r="A1898" s="17">
        <v>40256</v>
      </c>
      <c r="B1898" s="15">
        <f>MONTH(TablaCalendario[[#This Row],[Fecha]])</f>
        <v>3</v>
      </c>
      <c r="C1898" s="14" t="str">
        <f>TEXT(TablaCalendario[[#This Row],[Fecha]],"MMMM")</f>
        <v>marzo</v>
      </c>
      <c r="D1898" s="15">
        <f>YEAR(TablaCalendario[[#This Row],[Fecha]])</f>
        <v>2010</v>
      </c>
      <c r="E1898" s="14" t="str">
        <f>"TRIM."&amp;ROUNDDOWN((MONTH(TablaCalendario[[#This Row],[Fecha]])+2)/3,0)</f>
        <v>TRIM.1</v>
      </c>
      <c r="F1898" s="15">
        <f>WEEKDAY(TablaCalendario[[#This Row],[Fecha]],2)</f>
        <v>5</v>
      </c>
      <c r="G1898" s="14" t="str">
        <f>TEXT(TablaCalendario[[#This Row],[Fecha]],"DDDD")</f>
        <v>viernes</v>
      </c>
      <c r="H1898" s="15">
        <f>DAY(TablaCalendario[[#This Row],[Fecha]])</f>
        <v>19</v>
      </c>
    </row>
    <row r="1899" spans="1:8" x14ac:dyDescent="0.4">
      <c r="A1899" s="17">
        <v>40257</v>
      </c>
      <c r="B1899" s="15">
        <f>MONTH(TablaCalendario[[#This Row],[Fecha]])</f>
        <v>3</v>
      </c>
      <c r="C1899" s="14" t="str">
        <f>TEXT(TablaCalendario[[#This Row],[Fecha]],"MMMM")</f>
        <v>marzo</v>
      </c>
      <c r="D1899" s="15">
        <f>YEAR(TablaCalendario[[#This Row],[Fecha]])</f>
        <v>2010</v>
      </c>
      <c r="E1899" s="14" t="str">
        <f>"TRIM."&amp;ROUNDDOWN((MONTH(TablaCalendario[[#This Row],[Fecha]])+2)/3,0)</f>
        <v>TRIM.1</v>
      </c>
      <c r="F1899" s="15">
        <f>WEEKDAY(TablaCalendario[[#This Row],[Fecha]],2)</f>
        <v>6</v>
      </c>
      <c r="G1899" s="14" t="str">
        <f>TEXT(TablaCalendario[[#This Row],[Fecha]],"DDDD")</f>
        <v>sábado</v>
      </c>
      <c r="H1899" s="15">
        <f>DAY(TablaCalendario[[#This Row],[Fecha]])</f>
        <v>20</v>
      </c>
    </row>
    <row r="1900" spans="1:8" x14ac:dyDescent="0.4">
      <c r="A1900" s="17">
        <v>40258</v>
      </c>
      <c r="B1900" s="15">
        <f>MONTH(TablaCalendario[[#This Row],[Fecha]])</f>
        <v>3</v>
      </c>
      <c r="C1900" s="14" t="str">
        <f>TEXT(TablaCalendario[[#This Row],[Fecha]],"MMMM")</f>
        <v>marzo</v>
      </c>
      <c r="D1900" s="15">
        <f>YEAR(TablaCalendario[[#This Row],[Fecha]])</f>
        <v>2010</v>
      </c>
      <c r="E1900" s="14" t="str">
        <f>"TRIM."&amp;ROUNDDOWN((MONTH(TablaCalendario[[#This Row],[Fecha]])+2)/3,0)</f>
        <v>TRIM.1</v>
      </c>
      <c r="F1900" s="15">
        <f>WEEKDAY(TablaCalendario[[#This Row],[Fecha]],2)</f>
        <v>7</v>
      </c>
      <c r="G1900" s="14" t="str">
        <f>TEXT(TablaCalendario[[#This Row],[Fecha]],"DDDD")</f>
        <v>domingo</v>
      </c>
      <c r="H1900" s="15">
        <f>DAY(TablaCalendario[[#This Row],[Fecha]])</f>
        <v>21</v>
      </c>
    </row>
    <row r="1901" spans="1:8" x14ac:dyDescent="0.4">
      <c r="A1901" s="17">
        <v>40259</v>
      </c>
      <c r="B1901" s="15">
        <f>MONTH(TablaCalendario[[#This Row],[Fecha]])</f>
        <v>3</v>
      </c>
      <c r="C1901" s="14" t="str">
        <f>TEXT(TablaCalendario[[#This Row],[Fecha]],"MMMM")</f>
        <v>marzo</v>
      </c>
      <c r="D1901" s="15">
        <f>YEAR(TablaCalendario[[#This Row],[Fecha]])</f>
        <v>2010</v>
      </c>
      <c r="E1901" s="14" t="str">
        <f>"TRIM."&amp;ROUNDDOWN((MONTH(TablaCalendario[[#This Row],[Fecha]])+2)/3,0)</f>
        <v>TRIM.1</v>
      </c>
      <c r="F1901" s="15">
        <f>WEEKDAY(TablaCalendario[[#This Row],[Fecha]],2)</f>
        <v>1</v>
      </c>
      <c r="G1901" s="14" t="str">
        <f>TEXT(TablaCalendario[[#This Row],[Fecha]],"DDDD")</f>
        <v>lunes</v>
      </c>
      <c r="H1901" s="15">
        <f>DAY(TablaCalendario[[#This Row],[Fecha]])</f>
        <v>22</v>
      </c>
    </row>
    <row r="1902" spans="1:8" x14ac:dyDescent="0.4">
      <c r="A1902" s="17">
        <v>40260</v>
      </c>
      <c r="B1902" s="15">
        <f>MONTH(TablaCalendario[[#This Row],[Fecha]])</f>
        <v>3</v>
      </c>
      <c r="C1902" s="14" t="str">
        <f>TEXT(TablaCalendario[[#This Row],[Fecha]],"MMMM")</f>
        <v>marzo</v>
      </c>
      <c r="D1902" s="15">
        <f>YEAR(TablaCalendario[[#This Row],[Fecha]])</f>
        <v>2010</v>
      </c>
      <c r="E1902" s="14" t="str">
        <f>"TRIM."&amp;ROUNDDOWN((MONTH(TablaCalendario[[#This Row],[Fecha]])+2)/3,0)</f>
        <v>TRIM.1</v>
      </c>
      <c r="F1902" s="15">
        <f>WEEKDAY(TablaCalendario[[#This Row],[Fecha]],2)</f>
        <v>2</v>
      </c>
      <c r="G1902" s="14" t="str">
        <f>TEXT(TablaCalendario[[#This Row],[Fecha]],"DDDD")</f>
        <v>martes</v>
      </c>
      <c r="H1902" s="15">
        <f>DAY(TablaCalendario[[#This Row],[Fecha]])</f>
        <v>23</v>
      </c>
    </row>
    <row r="1903" spans="1:8" x14ac:dyDescent="0.4">
      <c r="A1903" s="17">
        <v>40261</v>
      </c>
      <c r="B1903" s="15">
        <f>MONTH(TablaCalendario[[#This Row],[Fecha]])</f>
        <v>3</v>
      </c>
      <c r="C1903" s="14" t="str">
        <f>TEXT(TablaCalendario[[#This Row],[Fecha]],"MMMM")</f>
        <v>marzo</v>
      </c>
      <c r="D1903" s="15">
        <f>YEAR(TablaCalendario[[#This Row],[Fecha]])</f>
        <v>2010</v>
      </c>
      <c r="E1903" s="14" t="str">
        <f>"TRIM."&amp;ROUNDDOWN((MONTH(TablaCalendario[[#This Row],[Fecha]])+2)/3,0)</f>
        <v>TRIM.1</v>
      </c>
      <c r="F1903" s="15">
        <f>WEEKDAY(TablaCalendario[[#This Row],[Fecha]],2)</f>
        <v>3</v>
      </c>
      <c r="G1903" s="14" t="str">
        <f>TEXT(TablaCalendario[[#This Row],[Fecha]],"DDDD")</f>
        <v>miércoles</v>
      </c>
      <c r="H1903" s="15">
        <f>DAY(TablaCalendario[[#This Row],[Fecha]])</f>
        <v>24</v>
      </c>
    </row>
    <row r="1904" spans="1:8" x14ac:dyDescent="0.4">
      <c r="A1904" s="17">
        <v>40262</v>
      </c>
      <c r="B1904" s="15">
        <f>MONTH(TablaCalendario[[#This Row],[Fecha]])</f>
        <v>3</v>
      </c>
      <c r="C1904" s="14" t="str">
        <f>TEXT(TablaCalendario[[#This Row],[Fecha]],"MMMM")</f>
        <v>marzo</v>
      </c>
      <c r="D1904" s="15">
        <f>YEAR(TablaCalendario[[#This Row],[Fecha]])</f>
        <v>2010</v>
      </c>
      <c r="E1904" s="14" t="str">
        <f>"TRIM."&amp;ROUNDDOWN((MONTH(TablaCalendario[[#This Row],[Fecha]])+2)/3,0)</f>
        <v>TRIM.1</v>
      </c>
      <c r="F1904" s="15">
        <f>WEEKDAY(TablaCalendario[[#This Row],[Fecha]],2)</f>
        <v>4</v>
      </c>
      <c r="G1904" s="14" t="str">
        <f>TEXT(TablaCalendario[[#This Row],[Fecha]],"DDDD")</f>
        <v>jueves</v>
      </c>
      <c r="H1904" s="15">
        <f>DAY(TablaCalendario[[#This Row],[Fecha]])</f>
        <v>25</v>
      </c>
    </row>
    <row r="1905" spans="1:8" x14ac:dyDescent="0.4">
      <c r="A1905" s="17">
        <v>40263</v>
      </c>
      <c r="B1905" s="15">
        <f>MONTH(TablaCalendario[[#This Row],[Fecha]])</f>
        <v>3</v>
      </c>
      <c r="C1905" s="14" t="str">
        <f>TEXT(TablaCalendario[[#This Row],[Fecha]],"MMMM")</f>
        <v>marzo</v>
      </c>
      <c r="D1905" s="15">
        <f>YEAR(TablaCalendario[[#This Row],[Fecha]])</f>
        <v>2010</v>
      </c>
      <c r="E1905" s="14" t="str">
        <f>"TRIM."&amp;ROUNDDOWN((MONTH(TablaCalendario[[#This Row],[Fecha]])+2)/3,0)</f>
        <v>TRIM.1</v>
      </c>
      <c r="F1905" s="15">
        <f>WEEKDAY(TablaCalendario[[#This Row],[Fecha]],2)</f>
        <v>5</v>
      </c>
      <c r="G1905" s="14" t="str">
        <f>TEXT(TablaCalendario[[#This Row],[Fecha]],"DDDD")</f>
        <v>viernes</v>
      </c>
      <c r="H1905" s="15">
        <f>DAY(TablaCalendario[[#This Row],[Fecha]])</f>
        <v>26</v>
      </c>
    </row>
    <row r="1906" spans="1:8" x14ac:dyDescent="0.4">
      <c r="A1906" s="17">
        <v>40264</v>
      </c>
      <c r="B1906" s="15">
        <f>MONTH(TablaCalendario[[#This Row],[Fecha]])</f>
        <v>3</v>
      </c>
      <c r="C1906" s="14" t="str">
        <f>TEXT(TablaCalendario[[#This Row],[Fecha]],"MMMM")</f>
        <v>marzo</v>
      </c>
      <c r="D1906" s="15">
        <f>YEAR(TablaCalendario[[#This Row],[Fecha]])</f>
        <v>2010</v>
      </c>
      <c r="E1906" s="14" t="str">
        <f>"TRIM."&amp;ROUNDDOWN((MONTH(TablaCalendario[[#This Row],[Fecha]])+2)/3,0)</f>
        <v>TRIM.1</v>
      </c>
      <c r="F1906" s="15">
        <f>WEEKDAY(TablaCalendario[[#This Row],[Fecha]],2)</f>
        <v>6</v>
      </c>
      <c r="G1906" s="14" t="str">
        <f>TEXT(TablaCalendario[[#This Row],[Fecha]],"DDDD")</f>
        <v>sábado</v>
      </c>
      <c r="H1906" s="15">
        <f>DAY(TablaCalendario[[#This Row],[Fecha]])</f>
        <v>27</v>
      </c>
    </row>
    <row r="1907" spans="1:8" x14ac:dyDescent="0.4">
      <c r="A1907" s="17">
        <v>40265</v>
      </c>
      <c r="B1907" s="15">
        <f>MONTH(TablaCalendario[[#This Row],[Fecha]])</f>
        <v>3</v>
      </c>
      <c r="C1907" s="14" t="str">
        <f>TEXT(TablaCalendario[[#This Row],[Fecha]],"MMMM")</f>
        <v>marzo</v>
      </c>
      <c r="D1907" s="15">
        <f>YEAR(TablaCalendario[[#This Row],[Fecha]])</f>
        <v>2010</v>
      </c>
      <c r="E1907" s="14" t="str">
        <f>"TRIM."&amp;ROUNDDOWN((MONTH(TablaCalendario[[#This Row],[Fecha]])+2)/3,0)</f>
        <v>TRIM.1</v>
      </c>
      <c r="F1907" s="15">
        <f>WEEKDAY(TablaCalendario[[#This Row],[Fecha]],2)</f>
        <v>7</v>
      </c>
      <c r="G1907" s="14" t="str">
        <f>TEXT(TablaCalendario[[#This Row],[Fecha]],"DDDD")</f>
        <v>domingo</v>
      </c>
      <c r="H1907" s="15">
        <f>DAY(TablaCalendario[[#This Row],[Fecha]])</f>
        <v>28</v>
      </c>
    </row>
    <row r="1908" spans="1:8" x14ac:dyDescent="0.4">
      <c r="A1908" s="17">
        <v>40266</v>
      </c>
      <c r="B1908" s="15">
        <f>MONTH(TablaCalendario[[#This Row],[Fecha]])</f>
        <v>3</v>
      </c>
      <c r="C1908" s="14" t="str">
        <f>TEXT(TablaCalendario[[#This Row],[Fecha]],"MMMM")</f>
        <v>marzo</v>
      </c>
      <c r="D1908" s="15">
        <f>YEAR(TablaCalendario[[#This Row],[Fecha]])</f>
        <v>2010</v>
      </c>
      <c r="E1908" s="14" t="str">
        <f>"TRIM."&amp;ROUNDDOWN((MONTH(TablaCalendario[[#This Row],[Fecha]])+2)/3,0)</f>
        <v>TRIM.1</v>
      </c>
      <c r="F1908" s="15">
        <f>WEEKDAY(TablaCalendario[[#This Row],[Fecha]],2)</f>
        <v>1</v>
      </c>
      <c r="G1908" s="14" t="str">
        <f>TEXT(TablaCalendario[[#This Row],[Fecha]],"DDDD")</f>
        <v>lunes</v>
      </c>
      <c r="H1908" s="15">
        <f>DAY(TablaCalendario[[#This Row],[Fecha]])</f>
        <v>29</v>
      </c>
    </row>
    <row r="1909" spans="1:8" x14ac:dyDescent="0.4">
      <c r="A1909" s="17">
        <v>40267</v>
      </c>
      <c r="B1909" s="15">
        <f>MONTH(TablaCalendario[[#This Row],[Fecha]])</f>
        <v>3</v>
      </c>
      <c r="C1909" s="14" t="str">
        <f>TEXT(TablaCalendario[[#This Row],[Fecha]],"MMMM")</f>
        <v>marzo</v>
      </c>
      <c r="D1909" s="15">
        <f>YEAR(TablaCalendario[[#This Row],[Fecha]])</f>
        <v>2010</v>
      </c>
      <c r="E1909" s="14" t="str">
        <f>"TRIM."&amp;ROUNDDOWN((MONTH(TablaCalendario[[#This Row],[Fecha]])+2)/3,0)</f>
        <v>TRIM.1</v>
      </c>
      <c r="F1909" s="15">
        <f>WEEKDAY(TablaCalendario[[#This Row],[Fecha]],2)</f>
        <v>2</v>
      </c>
      <c r="G1909" s="14" t="str">
        <f>TEXT(TablaCalendario[[#This Row],[Fecha]],"DDDD")</f>
        <v>martes</v>
      </c>
      <c r="H1909" s="15">
        <f>DAY(TablaCalendario[[#This Row],[Fecha]])</f>
        <v>30</v>
      </c>
    </row>
    <row r="1910" spans="1:8" x14ac:dyDescent="0.4">
      <c r="A1910" s="17">
        <v>40268</v>
      </c>
      <c r="B1910" s="15">
        <f>MONTH(TablaCalendario[[#This Row],[Fecha]])</f>
        <v>3</v>
      </c>
      <c r="C1910" s="14" t="str">
        <f>TEXT(TablaCalendario[[#This Row],[Fecha]],"MMMM")</f>
        <v>marzo</v>
      </c>
      <c r="D1910" s="15">
        <f>YEAR(TablaCalendario[[#This Row],[Fecha]])</f>
        <v>2010</v>
      </c>
      <c r="E1910" s="14" t="str">
        <f>"TRIM."&amp;ROUNDDOWN((MONTH(TablaCalendario[[#This Row],[Fecha]])+2)/3,0)</f>
        <v>TRIM.1</v>
      </c>
      <c r="F1910" s="15">
        <f>WEEKDAY(TablaCalendario[[#This Row],[Fecha]],2)</f>
        <v>3</v>
      </c>
      <c r="G1910" s="14" t="str">
        <f>TEXT(TablaCalendario[[#This Row],[Fecha]],"DDDD")</f>
        <v>miércoles</v>
      </c>
      <c r="H1910" s="15">
        <f>DAY(TablaCalendario[[#This Row],[Fecha]])</f>
        <v>31</v>
      </c>
    </row>
    <row r="1911" spans="1:8" x14ac:dyDescent="0.4">
      <c r="A1911" s="17">
        <v>40269</v>
      </c>
      <c r="B1911" s="15">
        <f>MONTH(TablaCalendario[[#This Row],[Fecha]])</f>
        <v>4</v>
      </c>
      <c r="C1911" s="14" t="str">
        <f>TEXT(TablaCalendario[[#This Row],[Fecha]],"MMMM")</f>
        <v>abril</v>
      </c>
      <c r="D1911" s="15">
        <f>YEAR(TablaCalendario[[#This Row],[Fecha]])</f>
        <v>2010</v>
      </c>
      <c r="E1911" s="14" t="str">
        <f>"TRIM."&amp;ROUNDDOWN((MONTH(TablaCalendario[[#This Row],[Fecha]])+2)/3,0)</f>
        <v>TRIM.2</v>
      </c>
      <c r="F1911" s="15">
        <f>WEEKDAY(TablaCalendario[[#This Row],[Fecha]],2)</f>
        <v>4</v>
      </c>
      <c r="G1911" s="14" t="str">
        <f>TEXT(TablaCalendario[[#This Row],[Fecha]],"DDDD")</f>
        <v>jueves</v>
      </c>
      <c r="H1911" s="15">
        <f>DAY(TablaCalendario[[#This Row],[Fecha]])</f>
        <v>1</v>
      </c>
    </row>
    <row r="1912" spans="1:8" x14ac:dyDescent="0.4">
      <c r="A1912" s="17">
        <v>40270</v>
      </c>
      <c r="B1912" s="15">
        <f>MONTH(TablaCalendario[[#This Row],[Fecha]])</f>
        <v>4</v>
      </c>
      <c r="C1912" s="14" t="str">
        <f>TEXT(TablaCalendario[[#This Row],[Fecha]],"MMMM")</f>
        <v>abril</v>
      </c>
      <c r="D1912" s="15">
        <f>YEAR(TablaCalendario[[#This Row],[Fecha]])</f>
        <v>2010</v>
      </c>
      <c r="E1912" s="14" t="str">
        <f>"TRIM."&amp;ROUNDDOWN((MONTH(TablaCalendario[[#This Row],[Fecha]])+2)/3,0)</f>
        <v>TRIM.2</v>
      </c>
      <c r="F1912" s="15">
        <f>WEEKDAY(TablaCalendario[[#This Row],[Fecha]],2)</f>
        <v>5</v>
      </c>
      <c r="G1912" s="14" t="str">
        <f>TEXT(TablaCalendario[[#This Row],[Fecha]],"DDDD")</f>
        <v>viernes</v>
      </c>
      <c r="H1912" s="15">
        <f>DAY(TablaCalendario[[#This Row],[Fecha]])</f>
        <v>2</v>
      </c>
    </row>
    <row r="1913" spans="1:8" x14ac:dyDescent="0.4">
      <c r="A1913" s="17">
        <v>40271</v>
      </c>
      <c r="B1913" s="15">
        <f>MONTH(TablaCalendario[[#This Row],[Fecha]])</f>
        <v>4</v>
      </c>
      <c r="C1913" s="14" t="str">
        <f>TEXT(TablaCalendario[[#This Row],[Fecha]],"MMMM")</f>
        <v>abril</v>
      </c>
      <c r="D1913" s="15">
        <f>YEAR(TablaCalendario[[#This Row],[Fecha]])</f>
        <v>2010</v>
      </c>
      <c r="E1913" s="14" t="str">
        <f>"TRIM."&amp;ROUNDDOWN((MONTH(TablaCalendario[[#This Row],[Fecha]])+2)/3,0)</f>
        <v>TRIM.2</v>
      </c>
      <c r="F1913" s="15">
        <f>WEEKDAY(TablaCalendario[[#This Row],[Fecha]],2)</f>
        <v>6</v>
      </c>
      <c r="G1913" s="14" t="str">
        <f>TEXT(TablaCalendario[[#This Row],[Fecha]],"DDDD")</f>
        <v>sábado</v>
      </c>
      <c r="H1913" s="15">
        <f>DAY(TablaCalendario[[#This Row],[Fecha]])</f>
        <v>3</v>
      </c>
    </row>
    <row r="1914" spans="1:8" x14ac:dyDescent="0.4">
      <c r="A1914" s="17">
        <v>40272</v>
      </c>
      <c r="B1914" s="15">
        <f>MONTH(TablaCalendario[[#This Row],[Fecha]])</f>
        <v>4</v>
      </c>
      <c r="C1914" s="14" t="str">
        <f>TEXT(TablaCalendario[[#This Row],[Fecha]],"MMMM")</f>
        <v>abril</v>
      </c>
      <c r="D1914" s="15">
        <f>YEAR(TablaCalendario[[#This Row],[Fecha]])</f>
        <v>2010</v>
      </c>
      <c r="E1914" s="14" t="str">
        <f>"TRIM."&amp;ROUNDDOWN((MONTH(TablaCalendario[[#This Row],[Fecha]])+2)/3,0)</f>
        <v>TRIM.2</v>
      </c>
      <c r="F1914" s="15">
        <f>WEEKDAY(TablaCalendario[[#This Row],[Fecha]],2)</f>
        <v>7</v>
      </c>
      <c r="G1914" s="14" t="str">
        <f>TEXT(TablaCalendario[[#This Row],[Fecha]],"DDDD")</f>
        <v>domingo</v>
      </c>
      <c r="H1914" s="15">
        <f>DAY(TablaCalendario[[#This Row],[Fecha]])</f>
        <v>4</v>
      </c>
    </row>
    <row r="1915" spans="1:8" x14ac:dyDescent="0.4">
      <c r="A1915" s="17">
        <v>40273</v>
      </c>
      <c r="B1915" s="15">
        <f>MONTH(TablaCalendario[[#This Row],[Fecha]])</f>
        <v>4</v>
      </c>
      <c r="C1915" s="14" t="str">
        <f>TEXT(TablaCalendario[[#This Row],[Fecha]],"MMMM")</f>
        <v>abril</v>
      </c>
      <c r="D1915" s="15">
        <f>YEAR(TablaCalendario[[#This Row],[Fecha]])</f>
        <v>2010</v>
      </c>
      <c r="E1915" s="14" t="str">
        <f>"TRIM."&amp;ROUNDDOWN((MONTH(TablaCalendario[[#This Row],[Fecha]])+2)/3,0)</f>
        <v>TRIM.2</v>
      </c>
      <c r="F1915" s="15">
        <f>WEEKDAY(TablaCalendario[[#This Row],[Fecha]],2)</f>
        <v>1</v>
      </c>
      <c r="G1915" s="14" t="str">
        <f>TEXT(TablaCalendario[[#This Row],[Fecha]],"DDDD")</f>
        <v>lunes</v>
      </c>
      <c r="H1915" s="15">
        <f>DAY(TablaCalendario[[#This Row],[Fecha]])</f>
        <v>5</v>
      </c>
    </row>
    <row r="1916" spans="1:8" x14ac:dyDescent="0.4">
      <c r="A1916" s="17">
        <v>40274</v>
      </c>
      <c r="B1916" s="15">
        <f>MONTH(TablaCalendario[[#This Row],[Fecha]])</f>
        <v>4</v>
      </c>
      <c r="C1916" s="14" t="str">
        <f>TEXT(TablaCalendario[[#This Row],[Fecha]],"MMMM")</f>
        <v>abril</v>
      </c>
      <c r="D1916" s="15">
        <f>YEAR(TablaCalendario[[#This Row],[Fecha]])</f>
        <v>2010</v>
      </c>
      <c r="E1916" s="14" t="str">
        <f>"TRIM."&amp;ROUNDDOWN((MONTH(TablaCalendario[[#This Row],[Fecha]])+2)/3,0)</f>
        <v>TRIM.2</v>
      </c>
      <c r="F1916" s="15">
        <f>WEEKDAY(TablaCalendario[[#This Row],[Fecha]],2)</f>
        <v>2</v>
      </c>
      <c r="G1916" s="14" t="str">
        <f>TEXT(TablaCalendario[[#This Row],[Fecha]],"DDDD")</f>
        <v>martes</v>
      </c>
      <c r="H1916" s="15">
        <f>DAY(TablaCalendario[[#This Row],[Fecha]])</f>
        <v>6</v>
      </c>
    </row>
    <row r="1917" spans="1:8" x14ac:dyDescent="0.4">
      <c r="A1917" s="17">
        <v>40275</v>
      </c>
      <c r="B1917" s="15">
        <f>MONTH(TablaCalendario[[#This Row],[Fecha]])</f>
        <v>4</v>
      </c>
      <c r="C1917" s="14" t="str">
        <f>TEXT(TablaCalendario[[#This Row],[Fecha]],"MMMM")</f>
        <v>abril</v>
      </c>
      <c r="D1917" s="15">
        <f>YEAR(TablaCalendario[[#This Row],[Fecha]])</f>
        <v>2010</v>
      </c>
      <c r="E1917" s="14" t="str">
        <f>"TRIM."&amp;ROUNDDOWN((MONTH(TablaCalendario[[#This Row],[Fecha]])+2)/3,0)</f>
        <v>TRIM.2</v>
      </c>
      <c r="F1917" s="15">
        <f>WEEKDAY(TablaCalendario[[#This Row],[Fecha]],2)</f>
        <v>3</v>
      </c>
      <c r="G1917" s="14" t="str">
        <f>TEXT(TablaCalendario[[#This Row],[Fecha]],"DDDD")</f>
        <v>miércoles</v>
      </c>
      <c r="H1917" s="15">
        <f>DAY(TablaCalendario[[#This Row],[Fecha]])</f>
        <v>7</v>
      </c>
    </row>
    <row r="1918" spans="1:8" x14ac:dyDescent="0.4">
      <c r="A1918" s="17">
        <v>40276</v>
      </c>
      <c r="B1918" s="15">
        <f>MONTH(TablaCalendario[[#This Row],[Fecha]])</f>
        <v>4</v>
      </c>
      <c r="C1918" s="14" t="str">
        <f>TEXT(TablaCalendario[[#This Row],[Fecha]],"MMMM")</f>
        <v>abril</v>
      </c>
      <c r="D1918" s="15">
        <f>YEAR(TablaCalendario[[#This Row],[Fecha]])</f>
        <v>2010</v>
      </c>
      <c r="E1918" s="14" t="str">
        <f>"TRIM."&amp;ROUNDDOWN((MONTH(TablaCalendario[[#This Row],[Fecha]])+2)/3,0)</f>
        <v>TRIM.2</v>
      </c>
      <c r="F1918" s="15">
        <f>WEEKDAY(TablaCalendario[[#This Row],[Fecha]],2)</f>
        <v>4</v>
      </c>
      <c r="G1918" s="14" t="str">
        <f>TEXT(TablaCalendario[[#This Row],[Fecha]],"DDDD")</f>
        <v>jueves</v>
      </c>
      <c r="H1918" s="15">
        <f>DAY(TablaCalendario[[#This Row],[Fecha]])</f>
        <v>8</v>
      </c>
    </row>
    <row r="1919" spans="1:8" x14ac:dyDescent="0.4">
      <c r="A1919" s="17">
        <v>40277</v>
      </c>
      <c r="B1919" s="15">
        <f>MONTH(TablaCalendario[[#This Row],[Fecha]])</f>
        <v>4</v>
      </c>
      <c r="C1919" s="14" t="str">
        <f>TEXT(TablaCalendario[[#This Row],[Fecha]],"MMMM")</f>
        <v>abril</v>
      </c>
      <c r="D1919" s="15">
        <f>YEAR(TablaCalendario[[#This Row],[Fecha]])</f>
        <v>2010</v>
      </c>
      <c r="E1919" s="14" t="str">
        <f>"TRIM."&amp;ROUNDDOWN((MONTH(TablaCalendario[[#This Row],[Fecha]])+2)/3,0)</f>
        <v>TRIM.2</v>
      </c>
      <c r="F1919" s="15">
        <f>WEEKDAY(TablaCalendario[[#This Row],[Fecha]],2)</f>
        <v>5</v>
      </c>
      <c r="G1919" s="14" t="str">
        <f>TEXT(TablaCalendario[[#This Row],[Fecha]],"DDDD")</f>
        <v>viernes</v>
      </c>
      <c r="H1919" s="15">
        <f>DAY(TablaCalendario[[#This Row],[Fecha]])</f>
        <v>9</v>
      </c>
    </row>
    <row r="1920" spans="1:8" x14ac:dyDescent="0.4">
      <c r="A1920" s="17">
        <v>40278</v>
      </c>
      <c r="B1920" s="15">
        <f>MONTH(TablaCalendario[[#This Row],[Fecha]])</f>
        <v>4</v>
      </c>
      <c r="C1920" s="14" t="str">
        <f>TEXT(TablaCalendario[[#This Row],[Fecha]],"MMMM")</f>
        <v>abril</v>
      </c>
      <c r="D1920" s="15">
        <f>YEAR(TablaCalendario[[#This Row],[Fecha]])</f>
        <v>2010</v>
      </c>
      <c r="E1920" s="14" t="str">
        <f>"TRIM."&amp;ROUNDDOWN((MONTH(TablaCalendario[[#This Row],[Fecha]])+2)/3,0)</f>
        <v>TRIM.2</v>
      </c>
      <c r="F1920" s="15">
        <f>WEEKDAY(TablaCalendario[[#This Row],[Fecha]],2)</f>
        <v>6</v>
      </c>
      <c r="G1920" s="14" t="str">
        <f>TEXT(TablaCalendario[[#This Row],[Fecha]],"DDDD")</f>
        <v>sábado</v>
      </c>
      <c r="H1920" s="15">
        <f>DAY(TablaCalendario[[#This Row],[Fecha]])</f>
        <v>10</v>
      </c>
    </row>
    <row r="1921" spans="1:8" x14ac:dyDescent="0.4">
      <c r="A1921" s="17">
        <v>40279</v>
      </c>
      <c r="B1921" s="15">
        <f>MONTH(TablaCalendario[[#This Row],[Fecha]])</f>
        <v>4</v>
      </c>
      <c r="C1921" s="14" t="str">
        <f>TEXT(TablaCalendario[[#This Row],[Fecha]],"MMMM")</f>
        <v>abril</v>
      </c>
      <c r="D1921" s="15">
        <f>YEAR(TablaCalendario[[#This Row],[Fecha]])</f>
        <v>2010</v>
      </c>
      <c r="E1921" s="14" t="str">
        <f>"TRIM."&amp;ROUNDDOWN((MONTH(TablaCalendario[[#This Row],[Fecha]])+2)/3,0)</f>
        <v>TRIM.2</v>
      </c>
      <c r="F1921" s="15">
        <f>WEEKDAY(TablaCalendario[[#This Row],[Fecha]],2)</f>
        <v>7</v>
      </c>
      <c r="G1921" s="14" t="str">
        <f>TEXT(TablaCalendario[[#This Row],[Fecha]],"DDDD")</f>
        <v>domingo</v>
      </c>
      <c r="H1921" s="15">
        <f>DAY(TablaCalendario[[#This Row],[Fecha]])</f>
        <v>11</v>
      </c>
    </row>
    <row r="1922" spans="1:8" x14ac:dyDescent="0.4">
      <c r="A1922" s="17">
        <v>40280</v>
      </c>
      <c r="B1922" s="15">
        <f>MONTH(TablaCalendario[[#This Row],[Fecha]])</f>
        <v>4</v>
      </c>
      <c r="C1922" s="14" t="str">
        <f>TEXT(TablaCalendario[[#This Row],[Fecha]],"MMMM")</f>
        <v>abril</v>
      </c>
      <c r="D1922" s="15">
        <f>YEAR(TablaCalendario[[#This Row],[Fecha]])</f>
        <v>2010</v>
      </c>
      <c r="E1922" s="14" t="str">
        <f>"TRIM."&amp;ROUNDDOWN((MONTH(TablaCalendario[[#This Row],[Fecha]])+2)/3,0)</f>
        <v>TRIM.2</v>
      </c>
      <c r="F1922" s="15">
        <f>WEEKDAY(TablaCalendario[[#This Row],[Fecha]],2)</f>
        <v>1</v>
      </c>
      <c r="G1922" s="14" t="str">
        <f>TEXT(TablaCalendario[[#This Row],[Fecha]],"DDDD")</f>
        <v>lunes</v>
      </c>
      <c r="H1922" s="15">
        <f>DAY(TablaCalendario[[#This Row],[Fecha]])</f>
        <v>12</v>
      </c>
    </row>
    <row r="1923" spans="1:8" x14ac:dyDescent="0.4">
      <c r="A1923" s="17">
        <v>40281</v>
      </c>
      <c r="B1923" s="15">
        <f>MONTH(TablaCalendario[[#This Row],[Fecha]])</f>
        <v>4</v>
      </c>
      <c r="C1923" s="14" t="str">
        <f>TEXT(TablaCalendario[[#This Row],[Fecha]],"MMMM")</f>
        <v>abril</v>
      </c>
      <c r="D1923" s="15">
        <f>YEAR(TablaCalendario[[#This Row],[Fecha]])</f>
        <v>2010</v>
      </c>
      <c r="E1923" s="14" t="str">
        <f>"TRIM."&amp;ROUNDDOWN((MONTH(TablaCalendario[[#This Row],[Fecha]])+2)/3,0)</f>
        <v>TRIM.2</v>
      </c>
      <c r="F1923" s="15">
        <f>WEEKDAY(TablaCalendario[[#This Row],[Fecha]],2)</f>
        <v>2</v>
      </c>
      <c r="G1923" s="14" t="str">
        <f>TEXT(TablaCalendario[[#This Row],[Fecha]],"DDDD")</f>
        <v>martes</v>
      </c>
      <c r="H1923" s="15">
        <f>DAY(TablaCalendario[[#This Row],[Fecha]])</f>
        <v>13</v>
      </c>
    </row>
    <row r="1924" spans="1:8" x14ac:dyDescent="0.4">
      <c r="A1924" s="17">
        <v>40282</v>
      </c>
      <c r="B1924" s="15">
        <f>MONTH(TablaCalendario[[#This Row],[Fecha]])</f>
        <v>4</v>
      </c>
      <c r="C1924" s="14" t="str">
        <f>TEXT(TablaCalendario[[#This Row],[Fecha]],"MMMM")</f>
        <v>abril</v>
      </c>
      <c r="D1924" s="15">
        <f>YEAR(TablaCalendario[[#This Row],[Fecha]])</f>
        <v>2010</v>
      </c>
      <c r="E1924" s="14" t="str">
        <f>"TRIM."&amp;ROUNDDOWN((MONTH(TablaCalendario[[#This Row],[Fecha]])+2)/3,0)</f>
        <v>TRIM.2</v>
      </c>
      <c r="F1924" s="15">
        <f>WEEKDAY(TablaCalendario[[#This Row],[Fecha]],2)</f>
        <v>3</v>
      </c>
      <c r="G1924" s="14" t="str">
        <f>TEXT(TablaCalendario[[#This Row],[Fecha]],"DDDD")</f>
        <v>miércoles</v>
      </c>
      <c r="H1924" s="15">
        <f>DAY(TablaCalendario[[#This Row],[Fecha]])</f>
        <v>14</v>
      </c>
    </row>
    <row r="1925" spans="1:8" x14ac:dyDescent="0.4">
      <c r="A1925" s="17">
        <v>40283</v>
      </c>
      <c r="B1925" s="15">
        <f>MONTH(TablaCalendario[[#This Row],[Fecha]])</f>
        <v>4</v>
      </c>
      <c r="C1925" s="14" t="str">
        <f>TEXT(TablaCalendario[[#This Row],[Fecha]],"MMMM")</f>
        <v>abril</v>
      </c>
      <c r="D1925" s="15">
        <f>YEAR(TablaCalendario[[#This Row],[Fecha]])</f>
        <v>2010</v>
      </c>
      <c r="E1925" s="14" t="str">
        <f>"TRIM."&amp;ROUNDDOWN((MONTH(TablaCalendario[[#This Row],[Fecha]])+2)/3,0)</f>
        <v>TRIM.2</v>
      </c>
      <c r="F1925" s="15">
        <f>WEEKDAY(TablaCalendario[[#This Row],[Fecha]],2)</f>
        <v>4</v>
      </c>
      <c r="G1925" s="14" t="str">
        <f>TEXT(TablaCalendario[[#This Row],[Fecha]],"DDDD")</f>
        <v>jueves</v>
      </c>
      <c r="H1925" s="15">
        <f>DAY(TablaCalendario[[#This Row],[Fecha]])</f>
        <v>15</v>
      </c>
    </row>
    <row r="1926" spans="1:8" x14ac:dyDescent="0.4">
      <c r="A1926" s="17">
        <v>40284</v>
      </c>
      <c r="B1926" s="15">
        <f>MONTH(TablaCalendario[[#This Row],[Fecha]])</f>
        <v>4</v>
      </c>
      <c r="C1926" s="14" t="str">
        <f>TEXT(TablaCalendario[[#This Row],[Fecha]],"MMMM")</f>
        <v>abril</v>
      </c>
      <c r="D1926" s="15">
        <f>YEAR(TablaCalendario[[#This Row],[Fecha]])</f>
        <v>2010</v>
      </c>
      <c r="E1926" s="14" t="str">
        <f>"TRIM."&amp;ROUNDDOWN((MONTH(TablaCalendario[[#This Row],[Fecha]])+2)/3,0)</f>
        <v>TRIM.2</v>
      </c>
      <c r="F1926" s="15">
        <f>WEEKDAY(TablaCalendario[[#This Row],[Fecha]],2)</f>
        <v>5</v>
      </c>
      <c r="G1926" s="14" t="str">
        <f>TEXT(TablaCalendario[[#This Row],[Fecha]],"DDDD")</f>
        <v>viernes</v>
      </c>
      <c r="H1926" s="15">
        <f>DAY(TablaCalendario[[#This Row],[Fecha]])</f>
        <v>16</v>
      </c>
    </row>
    <row r="1927" spans="1:8" x14ac:dyDescent="0.4">
      <c r="A1927" s="17">
        <v>40285</v>
      </c>
      <c r="B1927" s="15">
        <f>MONTH(TablaCalendario[[#This Row],[Fecha]])</f>
        <v>4</v>
      </c>
      <c r="C1927" s="14" t="str">
        <f>TEXT(TablaCalendario[[#This Row],[Fecha]],"MMMM")</f>
        <v>abril</v>
      </c>
      <c r="D1927" s="15">
        <f>YEAR(TablaCalendario[[#This Row],[Fecha]])</f>
        <v>2010</v>
      </c>
      <c r="E1927" s="14" t="str">
        <f>"TRIM."&amp;ROUNDDOWN((MONTH(TablaCalendario[[#This Row],[Fecha]])+2)/3,0)</f>
        <v>TRIM.2</v>
      </c>
      <c r="F1927" s="15">
        <f>WEEKDAY(TablaCalendario[[#This Row],[Fecha]],2)</f>
        <v>6</v>
      </c>
      <c r="G1927" s="14" t="str">
        <f>TEXT(TablaCalendario[[#This Row],[Fecha]],"DDDD")</f>
        <v>sábado</v>
      </c>
      <c r="H1927" s="15">
        <f>DAY(TablaCalendario[[#This Row],[Fecha]])</f>
        <v>17</v>
      </c>
    </row>
    <row r="1928" spans="1:8" x14ac:dyDescent="0.4">
      <c r="A1928" s="17">
        <v>40286</v>
      </c>
      <c r="B1928" s="15">
        <f>MONTH(TablaCalendario[[#This Row],[Fecha]])</f>
        <v>4</v>
      </c>
      <c r="C1928" s="14" t="str">
        <f>TEXT(TablaCalendario[[#This Row],[Fecha]],"MMMM")</f>
        <v>abril</v>
      </c>
      <c r="D1928" s="15">
        <f>YEAR(TablaCalendario[[#This Row],[Fecha]])</f>
        <v>2010</v>
      </c>
      <c r="E1928" s="14" t="str">
        <f>"TRIM."&amp;ROUNDDOWN((MONTH(TablaCalendario[[#This Row],[Fecha]])+2)/3,0)</f>
        <v>TRIM.2</v>
      </c>
      <c r="F1928" s="15">
        <f>WEEKDAY(TablaCalendario[[#This Row],[Fecha]],2)</f>
        <v>7</v>
      </c>
      <c r="G1928" s="14" t="str">
        <f>TEXT(TablaCalendario[[#This Row],[Fecha]],"DDDD")</f>
        <v>domingo</v>
      </c>
      <c r="H1928" s="15">
        <f>DAY(TablaCalendario[[#This Row],[Fecha]])</f>
        <v>18</v>
      </c>
    </row>
    <row r="1929" spans="1:8" x14ac:dyDescent="0.4">
      <c r="A1929" s="17">
        <v>40287</v>
      </c>
      <c r="B1929" s="15">
        <f>MONTH(TablaCalendario[[#This Row],[Fecha]])</f>
        <v>4</v>
      </c>
      <c r="C1929" s="14" t="str">
        <f>TEXT(TablaCalendario[[#This Row],[Fecha]],"MMMM")</f>
        <v>abril</v>
      </c>
      <c r="D1929" s="15">
        <f>YEAR(TablaCalendario[[#This Row],[Fecha]])</f>
        <v>2010</v>
      </c>
      <c r="E1929" s="14" t="str">
        <f>"TRIM."&amp;ROUNDDOWN((MONTH(TablaCalendario[[#This Row],[Fecha]])+2)/3,0)</f>
        <v>TRIM.2</v>
      </c>
      <c r="F1929" s="15">
        <f>WEEKDAY(TablaCalendario[[#This Row],[Fecha]],2)</f>
        <v>1</v>
      </c>
      <c r="G1929" s="14" t="str">
        <f>TEXT(TablaCalendario[[#This Row],[Fecha]],"DDDD")</f>
        <v>lunes</v>
      </c>
      <c r="H1929" s="15">
        <f>DAY(TablaCalendario[[#This Row],[Fecha]])</f>
        <v>19</v>
      </c>
    </row>
    <row r="1930" spans="1:8" x14ac:dyDescent="0.4">
      <c r="A1930" s="17">
        <v>40288</v>
      </c>
      <c r="B1930" s="15">
        <f>MONTH(TablaCalendario[[#This Row],[Fecha]])</f>
        <v>4</v>
      </c>
      <c r="C1930" s="14" t="str">
        <f>TEXT(TablaCalendario[[#This Row],[Fecha]],"MMMM")</f>
        <v>abril</v>
      </c>
      <c r="D1930" s="15">
        <f>YEAR(TablaCalendario[[#This Row],[Fecha]])</f>
        <v>2010</v>
      </c>
      <c r="E1930" s="14" t="str">
        <f>"TRIM."&amp;ROUNDDOWN((MONTH(TablaCalendario[[#This Row],[Fecha]])+2)/3,0)</f>
        <v>TRIM.2</v>
      </c>
      <c r="F1930" s="15">
        <f>WEEKDAY(TablaCalendario[[#This Row],[Fecha]],2)</f>
        <v>2</v>
      </c>
      <c r="G1930" s="14" t="str">
        <f>TEXT(TablaCalendario[[#This Row],[Fecha]],"DDDD")</f>
        <v>martes</v>
      </c>
      <c r="H1930" s="15">
        <f>DAY(TablaCalendario[[#This Row],[Fecha]])</f>
        <v>20</v>
      </c>
    </row>
    <row r="1931" spans="1:8" x14ac:dyDescent="0.4">
      <c r="A1931" s="17">
        <v>40289</v>
      </c>
      <c r="B1931" s="15">
        <f>MONTH(TablaCalendario[[#This Row],[Fecha]])</f>
        <v>4</v>
      </c>
      <c r="C1931" s="14" t="str">
        <f>TEXT(TablaCalendario[[#This Row],[Fecha]],"MMMM")</f>
        <v>abril</v>
      </c>
      <c r="D1931" s="15">
        <f>YEAR(TablaCalendario[[#This Row],[Fecha]])</f>
        <v>2010</v>
      </c>
      <c r="E1931" s="14" t="str">
        <f>"TRIM."&amp;ROUNDDOWN((MONTH(TablaCalendario[[#This Row],[Fecha]])+2)/3,0)</f>
        <v>TRIM.2</v>
      </c>
      <c r="F1931" s="15">
        <f>WEEKDAY(TablaCalendario[[#This Row],[Fecha]],2)</f>
        <v>3</v>
      </c>
      <c r="G1931" s="14" t="str">
        <f>TEXT(TablaCalendario[[#This Row],[Fecha]],"DDDD")</f>
        <v>miércoles</v>
      </c>
      <c r="H1931" s="15">
        <f>DAY(TablaCalendario[[#This Row],[Fecha]])</f>
        <v>21</v>
      </c>
    </row>
    <row r="1932" spans="1:8" x14ac:dyDescent="0.4">
      <c r="A1932" s="17">
        <v>40290</v>
      </c>
      <c r="B1932" s="15">
        <f>MONTH(TablaCalendario[[#This Row],[Fecha]])</f>
        <v>4</v>
      </c>
      <c r="C1932" s="14" t="str">
        <f>TEXT(TablaCalendario[[#This Row],[Fecha]],"MMMM")</f>
        <v>abril</v>
      </c>
      <c r="D1932" s="15">
        <f>YEAR(TablaCalendario[[#This Row],[Fecha]])</f>
        <v>2010</v>
      </c>
      <c r="E1932" s="14" t="str">
        <f>"TRIM."&amp;ROUNDDOWN((MONTH(TablaCalendario[[#This Row],[Fecha]])+2)/3,0)</f>
        <v>TRIM.2</v>
      </c>
      <c r="F1932" s="15">
        <f>WEEKDAY(TablaCalendario[[#This Row],[Fecha]],2)</f>
        <v>4</v>
      </c>
      <c r="G1932" s="14" t="str">
        <f>TEXT(TablaCalendario[[#This Row],[Fecha]],"DDDD")</f>
        <v>jueves</v>
      </c>
      <c r="H1932" s="15">
        <f>DAY(TablaCalendario[[#This Row],[Fecha]])</f>
        <v>22</v>
      </c>
    </row>
    <row r="1933" spans="1:8" x14ac:dyDescent="0.4">
      <c r="A1933" s="17">
        <v>40291</v>
      </c>
      <c r="B1933" s="15">
        <f>MONTH(TablaCalendario[[#This Row],[Fecha]])</f>
        <v>4</v>
      </c>
      <c r="C1933" s="14" t="str">
        <f>TEXT(TablaCalendario[[#This Row],[Fecha]],"MMMM")</f>
        <v>abril</v>
      </c>
      <c r="D1933" s="15">
        <f>YEAR(TablaCalendario[[#This Row],[Fecha]])</f>
        <v>2010</v>
      </c>
      <c r="E1933" s="14" t="str">
        <f>"TRIM."&amp;ROUNDDOWN((MONTH(TablaCalendario[[#This Row],[Fecha]])+2)/3,0)</f>
        <v>TRIM.2</v>
      </c>
      <c r="F1933" s="15">
        <f>WEEKDAY(TablaCalendario[[#This Row],[Fecha]],2)</f>
        <v>5</v>
      </c>
      <c r="G1933" s="14" t="str">
        <f>TEXT(TablaCalendario[[#This Row],[Fecha]],"DDDD")</f>
        <v>viernes</v>
      </c>
      <c r="H1933" s="15">
        <f>DAY(TablaCalendario[[#This Row],[Fecha]])</f>
        <v>23</v>
      </c>
    </row>
    <row r="1934" spans="1:8" x14ac:dyDescent="0.4">
      <c r="A1934" s="17">
        <v>40292</v>
      </c>
      <c r="B1934" s="15">
        <f>MONTH(TablaCalendario[[#This Row],[Fecha]])</f>
        <v>4</v>
      </c>
      <c r="C1934" s="14" t="str">
        <f>TEXT(TablaCalendario[[#This Row],[Fecha]],"MMMM")</f>
        <v>abril</v>
      </c>
      <c r="D1934" s="15">
        <f>YEAR(TablaCalendario[[#This Row],[Fecha]])</f>
        <v>2010</v>
      </c>
      <c r="E1934" s="14" t="str">
        <f>"TRIM."&amp;ROUNDDOWN((MONTH(TablaCalendario[[#This Row],[Fecha]])+2)/3,0)</f>
        <v>TRIM.2</v>
      </c>
      <c r="F1934" s="15">
        <f>WEEKDAY(TablaCalendario[[#This Row],[Fecha]],2)</f>
        <v>6</v>
      </c>
      <c r="G1934" s="14" t="str">
        <f>TEXT(TablaCalendario[[#This Row],[Fecha]],"DDDD")</f>
        <v>sábado</v>
      </c>
      <c r="H1934" s="15">
        <f>DAY(TablaCalendario[[#This Row],[Fecha]])</f>
        <v>24</v>
      </c>
    </row>
    <row r="1935" spans="1:8" x14ac:dyDescent="0.4">
      <c r="A1935" s="17">
        <v>40293</v>
      </c>
      <c r="B1935" s="15">
        <f>MONTH(TablaCalendario[[#This Row],[Fecha]])</f>
        <v>4</v>
      </c>
      <c r="C1935" s="14" t="str">
        <f>TEXT(TablaCalendario[[#This Row],[Fecha]],"MMMM")</f>
        <v>abril</v>
      </c>
      <c r="D1935" s="15">
        <f>YEAR(TablaCalendario[[#This Row],[Fecha]])</f>
        <v>2010</v>
      </c>
      <c r="E1935" s="14" t="str">
        <f>"TRIM."&amp;ROUNDDOWN((MONTH(TablaCalendario[[#This Row],[Fecha]])+2)/3,0)</f>
        <v>TRIM.2</v>
      </c>
      <c r="F1935" s="15">
        <f>WEEKDAY(TablaCalendario[[#This Row],[Fecha]],2)</f>
        <v>7</v>
      </c>
      <c r="G1935" s="14" t="str">
        <f>TEXT(TablaCalendario[[#This Row],[Fecha]],"DDDD")</f>
        <v>domingo</v>
      </c>
      <c r="H1935" s="15">
        <f>DAY(TablaCalendario[[#This Row],[Fecha]])</f>
        <v>25</v>
      </c>
    </row>
    <row r="1936" spans="1:8" x14ac:dyDescent="0.4">
      <c r="A1936" s="17">
        <v>40294</v>
      </c>
      <c r="B1936" s="15">
        <f>MONTH(TablaCalendario[[#This Row],[Fecha]])</f>
        <v>4</v>
      </c>
      <c r="C1936" s="14" t="str">
        <f>TEXT(TablaCalendario[[#This Row],[Fecha]],"MMMM")</f>
        <v>abril</v>
      </c>
      <c r="D1936" s="15">
        <f>YEAR(TablaCalendario[[#This Row],[Fecha]])</f>
        <v>2010</v>
      </c>
      <c r="E1936" s="14" t="str">
        <f>"TRIM."&amp;ROUNDDOWN((MONTH(TablaCalendario[[#This Row],[Fecha]])+2)/3,0)</f>
        <v>TRIM.2</v>
      </c>
      <c r="F1936" s="15">
        <f>WEEKDAY(TablaCalendario[[#This Row],[Fecha]],2)</f>
        <v>1</v>
      </c>
      <c r="G1936" s="14" t="str">
        <f>TEXT(TablaCalendario[[#This Row],[Fecha]],"DDDD")</f>
        <v>lunes</v>
      </c>
      <c r="H1936" s="15">
        <f>DAY(TablaCalendario[[#This Row],[Fecha]])</f>
        <v>26</v>
      </c>
    </row>
    <row r="1937" spans="1:8" x14ac:dyDescent="0.4">
      <c r="A1937" s="17">
        <v>40295</v>
      </c>
      <c r="B1937" s="15">
        <f>MONTH(TablaCalendario[[#This Row],[Fecha]])</f>
        <v>4</v>
      </c>
      <c r="C1937" s="14" t="str">
        <f>TEXT(TablaCalendario[[#This Row],[Fecha]],"MMMM")</f>
        <v>abril</v>
      </c>
      <c r="D1937" s="15">
        <f>YEAR(TablaCalendario[[#This Row],[Fecha]])</f>
        <v>2010</v>
      </c>
      <c r="E1937" s="14" t="str">
        <f>"TRIM."&amp;ROUNDDOWN((MONTH(TablaCalendario[[#This Row],[Fecha]])+2)/3,0)</f>
        <v>TRIM.2</v>
      </c>
      <c r="F1937" s="15">
        <f>WEEKDAY(TablaCalendario[[#This Row],[Fecha]],2)</f>
        <v>2</v>
      </c>
      <c r="G1937" s="14" t="str">
        <f>TEXT(TablaCalendario[[#This Row],[Fecha]],"DDDD")</f>
        <v>martes</v>
      </c>
      <c r="H1937" s="15">
        <f>DAY(TablaCalendario[[#This Row],[Fecha]])</f>
        <v>27</v>
      </c>
    </row>
    <row r="1938" spans="1:8" x14ac:dyDescent="0.4">
      <c r="A1938" s="17">
        <v>40296</v>
      </c>
      <c r="B1938" s="15">
        <f>MONTH(TablaCalendario[[#This Row],[Fecha]])</f>
        <v>4</v>
      </c>
      <c r="C1938" s="14" t="str">
        <f>TEXT(TablaCalendario[[#This Row],[Fecha]],"MMMM")</f>
        <v>abril</v>
      </c>
      <c r="D1938" s="15">
        <f>YEAR(TablaCalendario[[#This Row],[Fecha]])</f>
        <v>2010</v>
      </c>
      <c r="E1938" s="14" t="str">
        <f>"TRIM."&amp;ROUNDDOWN((MONTH(TablaCalendario[[#This Row],[Fecha]])+2)/3,0)</f>
        <v>TRIM.2</v>
      </c>
      <c r="F1938" s="15">
        <f>WEEKDAY(TablaCalendario[[#This Row],[Fecha]],2)</f>
        <v>3</v>
      </c>
      <c r="G1938" s="14" t="str">
        <f>TEXT(TablaCalendario[[#This Row],[Fecha]],"DDDD")</f>
        <v>miércoles</v>
      </c>
      <c r="H1938" s="15">
        <f>DAY(TablaCalendario[[#This Row],[Fecha]])</f>
        <v>28</v>
      </c>
    </row>
    <row r="1939" spans="1:8" x14ac:dyDescent="0.4">
      <c r="A1939" s="17">
        <v>40297</v>
      </c>
      <c r="B1939" s="15">
        <f>MONTH(TablaCalendario[[#This Row],[Fecha]])</f>
        <v>4</v>
      </c>
      <c r="C1939" s="14" t="str">
        <f>TEXT(TablaCalendario[[#This Row],[Fecha]],"MMMM")</f>
        <v>abril</v>
      </c>
      <c r="D1939" s="15">
        <f>YEAR(TablaCalendario[[#This Row],[Fecha]])</f>
        <v>2010</v>
      </c>
      <c r="E1939" s="14" t="str">
        <f>"TRIM."&amp;ROUNDDOWN((MONTH(TablaCalendario[[#This Row],[Fecha]])+2)/3,0)</f>
        <v>TRIM.2</v>
      </c>
      <c r="F1939" s="15">
        <f>WEEKDAY(TablaCalendario[[#This Row],[Fecha]],2)</f>
        <v>4</v>
      </c>
      <c r="G1939" s="14" t="str">
        <f>TEXT(TablaCalendario[[#This Row],[Fecha]],"DDDD")</f>
        <v>jueves</v>
      </c>
      <c r="H1939" s="15">
        <f>DAY(TablaCalendario[[#This Row],[Fecha]])</f>
        <v>29</v>
      </c>
    </row>
    <row r="1940" spans="1:8" x14ac:dyDescent="0.4">
      <c r="A1940" s="17">
        <v>40298</v>
      </c>
      <c r="B1940" s="15">
        <f>MONTH(TablaCalendario[[#This Row],[Fecha]])</f>
        <v>4</v>
      </c>
      <c r="C1940" s="14" t="str">
        <f>TEXT(TablaCalendario[[#This Row],[Fecha]],"MMMM")</f>
        <v>abril</v>
      </c>
      <c r="D1940" s="15">
        <f>YEAR(TablaCalendario[[#This Row],[Fecha]])</f>
        <v>2010</v>
      </c>
      <c r="E1940" s="14" t="str">
        <f>"TRIM."&amp;ROUNDDOWN((MONTH(TablaCalendario[[#This Row],[Fecha]])+2)/3,0)</f>
        <v>TRIM.2</v>
      </c>
      <c r="F1940" s="15">
        <f>WEEKDAY(TablaCalendario[[#This Row],[Fecha]],2)</f>
        <v>5</v>
      </c>
      <c r="G1940" s="14" t="str">
        <f>TEXT(TablaCalendario[[#This Row],[Fecha]],"DDDD")</f>
        <v>viernes</v>
      </c>
      <c r="H1940" s="15">
        <f>DAY(TablaCalendario[[#This Row],[Fecha]])</f>
        <v>30</v>
      </c>
    </row>
    <row r="1941" spans="1:8" x14ac:dyDescent="0.4">
      <c r="A1941" s="17">
        <v>40299</v>
      </c>
      <c r="B1941" s="15">
        <f>MONTH(TablaCalendario[[#This Row],[Fecha]])</f>
        <v>5</v>
      </c>
      <c r="C1941" s="14" t="str">
        <f>TEXT(TablaCalendario[[#This Row],[Fecha]],"MMMM")</f>
        <v>mayo</v>
      </c>
      <c r="D1941" s="15">
        <f>YEAR(TablaCalendario[[#This Row],[Fecha]])</f>
        <v>2010</v>
      </c>
      <c r="E1941" s="14" t="str">
        <f>"TRIM."&amp;ROUNDDOWN((MONTH(TablaCalendario[[#This Row],[Fecha]])+2)/3,0)</f>
        <v>TRIM.2</v>
      </c>
      <c r="F1941" s="15">
        <f>WEEKDAY(TablaCalendario[[#This Row],[Fecha]],2)</f>
        <v>6</v>
      </c>
      <c r="G1941" s="14" t="str">
        <f>TEXT(TablaCalendario[[#This Row],[Fecha]],"DDDD")</f>
        <v>sábado</v>
      </c>
      <c r="H1941" s="15">
        <f>DAY(TablaCalendario[[#This Row],[Fecha]])</f>
        <v>1</v>
      </c>
    </row>
    <row r="1942" spans="1:8" x14ac:dyDescent="0.4">
      <c r="A1942" s="17">
        <v>40300</v>
      </c>
      <c r="B1942" s="15">
        <f>MONTH(TablaCalendario[[#This Row],[Fecha]])</f>
        <v>5</v>
      </c>
      <c r="C1942" s="14" t="str">
        <f>TEXT(TablaCalendario[[#This Row],[Fecha]],"MMMM")</f>
        <v>mayo</v>
      </c>
      <c r="D1942" s="15">
        <f>YEAR(TablaCalendario[[#This Row],[Fecha]])</f>
        <v>2010</v>
      </c>
      <c r="E1942" s="14" t="str">
        <f>"TRIM."&amp;ROUNDDOWN((MONTH(TablaCalendario[[#This Row],[Fecha]])+2)/3,0)</f>
        <v>TRIM.2</v>
      </c>
      <c r="F1942" s="15">
        <f>WEEKDAY(TablaCalendario[[#This Row],[Fecha]],2)</f>
        <v>7</v>
      </c>
      <c r="G1942" s="14" t="str">
        <f>TEXT(TablaCalendario[[#This Row],[Fecha]],"DDDD")</f>
        <v>domingo</v>
      </c>
      <c r="H1942" s="15">
        <f>DAY(TablaCalendario[[#This Row],[Fecha]])</f>
        <v>2</v>
      </c>
    </row>
    <row r="1943" spans="1:8" x14ac:dyDescent="0.4">
      <c r="A1943" s="17">
        <v>40301</v>
      </c>
      <c r="B1943" s="15">
        <f>MONTH(TablaCalendario[[#This Row],[Fecha]])</f>
        <v>5</v>
      </c>
      <c r="C1943" s="14" t="str">
        <f>TEXT(TablaCalendario[[#This Row],[Fecha]],"MMMM")</f>
        <v>mayo</v>
      </c>
      <c r="D1943" s="15">
        <f>YEAR(TablaCalendario[[#This Row],[Fecha]])</f>
        <v>2010</v>
      </c>
      <c r="E1943" s="14" t="str">
        <f>"TRIM."&amp;ROUNDDOWN((MONTH(TablaCalendario[[#This Row],[Fecha]])+2)/3,0)</f>
        <v>TRIM.2</v>
      </c>
      <c r="F1943" s="15">
        <f>WEEKDAY(TablaCalendario[[#This Row],[Fecha]],2)</f>
        <v>1</v>
      </c>
      <c r="G1943" s="14" t="str">
        <f>TEXT(TablaCalendario[[#This Row],[Fecha]],"DDDD")</f>
        <v>lunes</v>
      </c>
      <c r="H1943" s="15">
        <f>DAY(TablaCalendario[[#This Row],[Fecha]])</f>
        <v>3</v>
      </c>
    </row>
    <row r="1944" spans="1:8" x14ac:dyDescent="0.4">
      <c r="A1944" s="17">
        <v>40302</v>
      </c>
      <c r="B1944" s="15">
        <f>MONTH(TablaCalendario[[#This Row],[Fecha]])</f>
        <v>5</v>
      </c>
      <c r="C1944" s="14" t="str">
        <f>TEXT(TablaCalendario[[#This Row],[Fecha]],"MMMM")</f>
        <v>mayo</v>
      </c>
      <c r="D1944" s="15">
        <f>YEAR(TablaCalendario[[#This Row],[Fecha]])</f>
        <v>2010</v>
      </c>
      <c r="E1944" s="14" t="str">
        <f>"TRIM."&amp;ROUNDDOWN((MONTH(TablaCalendario[[#This Row],[Fecha]])+2)/3,0)</f>
        <v>TRIM.2</v>
      </c>
      <c r="F1944" s="15">
        <f>WEEKDAY(TablaCalendario[[#This Row],[Fecha]],2)</f>
        <v>2</v>
      </c>
      <c r="G1944" s="14" t="str">
        <f>TEXT(TablaCalendario[[#This Row],[Fecha]],"DDDD")</f>
        <v>martes</v>
      </c>
      <c r="H1944" s="15">
        <f>DAY(TablaCalendario[[#This Row],[Fecha]])</f>
        <v>4</v>
      </c>
    </row>
    <row r="1945" spans="1:8" x14ac:dyDescent="0.4">
      <c r="A1945" s="17">
        <v>40303</v>
      </c>
      <c r="B1945" s="15">
        <f>MONTH(TablaCalendario[[#This Row],[Fecha]])</f>
        <v>5</v>
      </c>
      <c r="C1945" s="14" t="str">
        <f>TEXT(TablaCalendario[[#This Row],[Fecha]],"MMMM")</f>
        <v>mayo</v>
      </c>
      <c r="D1945" s="15">
        <f>YEAR(TablaCalendario[[#This Row],[Fecha]])</f>
        <v>2010</v>
      </c>
      <c r="E1945" s="14" t="str">
        <f>"TRIM."&amp;ROUNDDOWN((MONTH(TablaCalendario[[#This Row],[Fecha]])+2)/3,0)</f>
        <v>TRIM.2</v>
      </c>
      <c r="F1945" s="15">
        <f>WEEKDAY(TablaCalendario[[#This Row],[Fecha]],2)</f>
        <v>3</v>
      </c>
      <c r="G1945" s="14" t="str">
        <f>TEXT(TablaCalendario[[#This Row],[Fecha]],"DDDD")</f>
        <v>miércoles</v>
      </c>
      <c r="H1945" s="15">
        <f>DAY(TablaCalendario[[#This Row],[Fecha]])</f>
        <v>5</v>
      </c>
    </row>
    <row r="1946" spans="1:8" x14ac:dyDescent="0.4">
      <c r="A1946" s="17">
        <v>40304</v>
      </c>
      <c r="B1946" s="15">
        <f>MONTH(TablaCalendario[[#This Row],[Fecha]])</f>
        <v>5</v>
      </c>
      <c r="C1946" s="14" t="str">
        <f>TEXT(TablaCalendario[[#This Row],[Fecha]],"MMMM")</f>
        <v>mayo</v>
      </c>
      <c r="D1946" s="15">
        <f>YEAR(TablaCalendario[[#This Row],[Fecha]])</f>
        <v>2010</v>
      </c>
      <c r="E1946" s="14" t="str">
        <f>"TRIM."&amp;ROUNDDOWN((MONTH(TablaCalendario[[#This Row],[Fecha]])+2)/3,0)</f>
        <v>TRIM.2</v>
      </c>
      <c r="F1946" s="15">
        <f>WEEKDAY(TablaCalendario[[#This Row],[Fecha]],2)</f>
        <v>4</v>
      </c>
      <c r="G1946" s="14" t="str">
        <f>TEXT(TablaCalendario[[#This Row],[Fecha]],"DDDD")</f>
        <v>jueves</v>
      </c>
      <c r="H1946" s="15">
        <f>DAY(TablaCalendario[[#This Row],[Fecha]])</f>
        <v>6</v>
      </c>
    </row>
    <row r="1947" spans="1:8" x14ac:dyDescent="0.4">
      <c r="A1947" s="17">
        <v>40305</v>
      </c>
      <c r="B1947" s="15">
        <f>MONTH(TablaCalendario[[#This Row],[Fecha]])</f>
        <v>5</v>
      </c>
      <c r="C1947" s="14" t="str">
        <f>TEXT(TablaCalendario[[#This Row],[Fecha]],"MMMM")</f>
        <v>mayo</v>
      </c>
      <c r="D1947" s="15">
        <f>YEAR(TablaCalendario[[#This Row],[Fecha]])</f>
        <v>2010</v>
      </c>
      <c r="E1947" s="14" t="str">
        <f>"TRIM."&amp;ROUNDDOWN((MONTH(TablaCalendario[[#This Row],[Fecha]])+2)/3,0)</f>
        <v>TRIM.2</v>
      </c>
      <c r="F1947" s="15">
        <f>WEEKDAY(TablaCalendario[[#This Row],[Fecha]],2)</f>
        <v>5</v>
      </c>
      <c r="G1947" s="14" t="str">
        <f>TEXT(TablaCalendario[[#This Row],[Fecha]],"DDDD")</f>
        <v>viernes</v>
      </c>
      <c r="H1947" s="15">
        <f>DAY(TablaCalendario[[#This Row],[Fecha]])</f>
        <v>7</v>
      </c>
    </row>
    <row r="1948" spans="1:8" x14ac:dyDescent="0.4">
      <c r="A1948" s="17">
        <v>40306</v>
      </c>
      <c r="B1948" s="15">
        <f>MONTH(TablaCalendario[[#This Row],[Fecha]])</f>
        <v>5</v>
      </c>
      <c r="C1948" s="14" t="str">
        <f>TEXT(TablaCalendario[[#This Row],[Fecha]],"MMMM")</f>
        <v>mayo</v>
      </c>
      <c r="D1948" s="15">
        <f>YEAR(TablaCalendario[[#This Row],[Fecha]])</f>
        <v>2010</v>
      </c>
      <c r="E1948" s="14" t="str">
        <f>"TRIM."&amp;ROUNDDOWN((MONTH(TablaCalendario[[#This Row],[Fecha]])+2)/3,0)</f>
        <v>TRIM.2</v>
      </c>
      <c r="F1948" s="15">
        <f>WEEKDAY(TablaCalendario[[#This Row],[Fecha]],2)</f>
        <v>6</v>
      </c>
      <c r="G1948" s="14" t="str">
        <f>TEXT(TablaCalendario[[#This Row],[Fecha]],"DDDD")</f>
        <v>sábado</v>
      </c>
      <c r="H1948" s="15">
        <f>DAY(TablaCalendario[[#This Row],[Fecha]])</f>
        <v>8</v>
      </c>
    </row>
    <row r="1949" spans="1:8" x14ac:dyDescent="0.4">
      <c r="A1949" s="17">
        <v>40307</v>
      </c>
      <c r="B1949" s="15">
        <f>MONTH(TablaCalendario[[#This Row],[Fecha]])</f>
        <v>5</v>
      </c>
      <c r="C1949" s="14" t="str">
        <f>TEXT(TablaCalendario[[#This Row],[Fecha]],"MMMM")</f>
        <v>mayo</v>
      </c>
      <c r="D1949" s="15">
        <f>YEAR(TablaCalendario[[#This Row],[Fecha]])</f>
        <v>2010</v>
      </c>
      <c r="E1949" s="14" t="str">
        <f>"TRIM."&amp;ROUNDDOWN((MONTH(TablaCalendario[[#This Row],[Fecha]])+2)/3,0)</f>
        <v>TRIM.2</v>
      </c>
      <c r="F1949" s="15">
        <f>WEEKDAY(TablaCalendario[[#This Row],[Fecha]],2)</f>
        <v>7</v>
      </c>
      <c r="G1949" s="14" t="str">
        <f>TEXT(TablaCalendario[[#This Row],[Fecha]],"DDDD")</f>
        <v>domingo</v>
      </c>
      <c r="H1949" s="15">
        <f>DAY(TablaCalendario[[#This Row],[Fecha]])</f>
        <v>9</v>
      </c>
    </row>
    <row r="1950" spans="1:8" x14ac:dyDescent="0.4">
      <c r="A1950" s="17">
        <v>40308</v>
      </c>
      <c r="B1950" s="15">
        <f>MONTH(TablaCalendario[[#This Row],[Fecha]])</f>
        <v>5</v>
      </c>
      <c r="C1950" s="14" t="str">
        <f>TEXT(TablaCalendario[[#This Row],[Fecha]],"MMMM")</f>
        <v>mayo</v>
      </c>
      <c r="D1950" s="15">
        <f>YEAR(TablaCalendario[[#This Row],[Fecha]])</f>
        <v>2010</v>
      </c>
      <c r="E1950" s="14" t="str">
        <f>"TRIM."&amp;ROUNDDOWN((MONTH(TablaCalendario[[#This Row],[Fecha]])+2)/3,0)</f>
        <v>TRIM.2</v>
      </c>
      <c r="F1950" s="15">
        <f>WEEKDAY(TablaCalendario[[#This Row],[Fecha]],2)</f>
        <v>1</v>
      </c>
      <c r="G1950" s="14" t="str">
        <f>TEXT(TablaCalendario[[#This Row],[Fecha]],"DDDD")</f>
        <v>lunes</v>
      </c>
      <c r="H1950" s="15">
        <f>DAY(TablaCalendario[[#This Row],[Fecha]])</f>
        <v>10</v>
      </c>
    </row>
    <row r="1951" spans="1:8" x14ac:dyDescent="0.4">
      <c r="A1951" s="17">
        <v>40309</v>
      </c>
      <c r="B1951" s="15">
        <f>MONTH(TablaCalendario[[#This Row],[Fecha]])</f>
        <v>5</v>
      </c>
      <c r="C1951" s="14" t="str">
        <f>TEXT(TablaCalendario[[#This Row],[Fecha]],"MMMM")</f>
        <v>mayo</v>
      </c>
      <c r="D1951" s="15">
        <f>YEAR(TablaCalendario[[#This Row],[Fecha]])</f>
        <v>2010</v>
      </c>
      <c r="E1951" s="14" t="str">
        <f>"TRIM."&amp;ROUNDDOWN((MONTH(TablaCalendario[[#This Row],[Fecha]])+2)/3,0)</f>
        <v>TRIM.2</v>
      </c>
      <c r="F1951" s="15">
        <f>WEEKDAY(TablaCalendario[[#This Row],[Fecha]],2)</f>
        <v>2</v>
      </c>
      <c r="G1951" s="14" t="str">
        <f>TEXT(TablaCalendario[[#This Row],[Fecha]],"DDDD")</f>
        <v>martes</v>
      </c>
      <c r="H1951" s="15">
        <f>DAY(TablaCalendario[[#This Row],[Fecha]])</f>
        <v>11</v>
      </c>
    </row>
    <row r="1952" spans="1:8" x14ac:dyDescent="0.4">
      <c r="A1952" s="17">
        <v>40310</v>
      </c>
      <c r="B1952" s="15">
        <f>MONTH(TablaCalendario[[#This Row],[Fecha]])</f>
        <v>5</v>
      </c>
      <c r="C1952" s="14" t="str">
        <f>TEXT(TablaCalendario[[#This Row],[Fecha]],"MMMM")</f>
        <v>mayo</v>
      </c>
      <c r="D1952" s="15">
        <f>YEAR(TablaCalendario[[#This Row],[Fecha]])</f>
        <v>2010</v>
      </c>
      <c r="E1952" s="14" t="str">
        <f>"TRIM."&amp;ROUNDDOWN((MONTH(TablaCalendario[[#This Row],[Fecha]])+2)/3,0)</f>
        <v>TRIM.2</v>
      </c>
      <c r="F1952" s="15">
        <f>WEEKDAY(TablaCalendario[[#This Row],[Fecha]],2)</f>
        <v>3</v>
      </c>
      <c r="G1952" s="14" t="str">
        <f>TEXT(TablaCalendario[[#This Row],[Fecha]],"DDDD")</f>
        <v>miércoles</v>
      </c>
      <c r="H1952" s="15">
        <f>DAY(TablaCalendario[[#This Row],[Fecha]])</f>
        <v>12</v>
      </c>
    </row>
    <row r="1953" spans="1:8" x14ac:dyDescent="0.4">
      <c r="A1953" s="17">
        <v>40311</v>
      </c>
      <c r="B1953" s="15">
        <f>MONTH(TablaCalendario[[#This Row],[Fecha]])</f>
        <v>5</v>
      </c>
      <c r="C1953" s="14" t="str">
        <f>TEXT(TablaCalendario[[#This Row],[Fecha]],"MMMM")</f>
        <v>mayo</v>
      </c>
      <c r="D1953" s="15">
        <f>YEAR(TablaCalendario[[#This Row],[Fecha]])</f>
        <v>2010</v>
      </c>
      <c r="E1953" s="14" t="str">
        <f>"TRIM."&amp;ROUNDDOWN((MONTH(TablaCalendario[[#This Row],[Fecha]])+2)/3,0)</f>
        <v>TRIM.2</v>
      </c>
      <c r="F1953" s="15">
        <f>WEEKDAY(TablaCalendario[[#This Row],[Fecha]],2)</f>
        <v>4</v>
      </c>
      <c r="G1953" s="14" t="str">
        <f>TEXT(TablaCalendario[[#This Row],[Fecha]],"DDDD")</f>
        <v>jueves</v>
      </c>
      <c r="H1953" s="15">
        <f>DAY(TablaCalendario[[#This Row],[Fecha]])</f>
        <v>13</v>
      </c>
    </row>
    <row r="1954" spans="1:8" x14ac:dyDescent="0.4">
      <c r="A1954" s="17">
        <v>40312</v>
      </c>
      <c r="B1954" s="15">
        <f>MONTH(TablaCalendario[[#This Row],[Fecha]])</f>
        <v>5</v>
      </c>
      <c r="C1954" s="14" t="str">
        <f>TEXT(TablaCalendario[[#This Row],[Fecha]],"MMMM")</f>
        <v>mayo</v>
      </c>
      <c r="D1954" s="15">
        <f>YEAR(TablaCalendario[[#This Row],[Fecha]])</f>
        <v>2010</v>
      </c>
      <c r="E1954" s="14" t="str">
        <f>"TRIM."&amp;ROUNDDOWN((MONTH(TablaCalendario[[#This Row],[Fecha]])+2)/3,0)</f>
        <v>TRIM.2</v>
      </c>
      <c r="F1954" s="15">
        <f>WEEKDAY(TablaCalendario[[#This Row],[Fecha]],2)</f>
        <v>5</v>
      </c>
      <c r="G1954" s="14" t="str">
        <f>TEXT(TablaCalendario[[#This Row],[Fecha]],"DDDD")</f>
        <v>viernes</v>
      </c>
      <c r="H1954" s="15">
        <f>DAY(TablaCalendario[[#This Row],[Fecha]])</f>
        <v>14</v>
      </c>
    </row>
    <row r="1955" spans="1:8" x14ac:dyDescent="0.4">
      <c r="A1955" s="17">
        <v>40313</v>
      </c>
      <c r="B1955" s="15">
        <f>MONTH(TablaCalendario[[#This Row],[Fecha]])</f>
        <v>5</v>
      </c>
      <c r="C1955" s="14" t="str">
        <f>TEXT(TablaCalendario[[#This Row],[Fecha]],"MMMM")</f>
        <v>mayo</v>
      </c>
      <c r="D1955" s="15">
        <f>YEAR(TablaCalendario[[#This Row],[Fecha]])</f>
        <v>2010</v>
      </c>
      <c r="E1955" s="14" t="str">
        <f>"TRIM."&amp;ROUNDDOWN((MONTH(TablaCalendario[[#This Row],[Fecha]])+2)/3,0)</f>
        <v>TRIM.2</v>
      </c>
      <c r="F1955" s="15">
        <f>WEEKDAY(TablaCalendario[[#This Row],[Fecha]],2)</f>
        <v>6</v>
      </c>
      <c r="G1955" s="14" t="str">
        <f>TEXT(TablaCalendario[[#This Row],[Fecha]],"DDDD")</f>
        <v>sábado</v>
      </c>
      <c r="H1955" s="15">
        <f>DAY(TablaCalendario[[#This Row],[Fecha]])</f>
        <v>15</v>
      </c>
    </row>
    <row r="1956" spans="1:8" x14ac:dyDescent="0.4">
      <c r="A1956" s="17">
        <v>40314</v>
      </c>
      <c r="B1956" s="15">
        <f>MONTH(TablaCalendario[[#This Row],[Fecha]])</f>
        <v>5</v>
      </c>
      <c r="C1956" s="14" t="str">
        <f>TEXT(TablaCalendario[[#This Row],[Fecha]],"MMMM")</f>
        <v>mayo</v>
      </c>
      <c r="D1956" s="15">
        <f>YEAR(TablaCalendario[[#This Row],[Fecha]])</f>
        <v>2010</v>
      </c>
      <c r="E1956" s="14" t="str">
        <f>"TRIM."&amp;ROUNDDOWN((MONTH(TablaCalendario[[#This Row],[Fecha]])+2)/3,0)</f>
        <v>TRIM.2</v>
      </c>
      <c r="F1956" s="15">
        <f>WEEKDAY(TablaCalendario[[#This Row],[Fecha]],2)</f>
        <v>7</v>
      </c>
      <c r="G1956" s="14" t="str">
        <f>TEXT(TablaCalendario[[#This Row],[Fecha]],"DDDD")</f>
        <v>domingo</v>
      </c>
      <c r="H1956" s="15">
        <f>DAY(TablaCalendario[[#This Row],[Fecha]])</f>
        <v>16</v>
      </c>
    </row>
    <row r="1957" spans="1:8" x14ac:dyDescent="0.4">
      <c r="A1957" s="17">
        <v>40315</v>
      </c>
      <c r="B1957" s="15">
        <f>MONTH(TablaCalendario[[#This Row],[Fecha]])</f>
        <v>5</v>
      </c>
      <c r="C1957" s="14" t="str">
        <f>TEXT(TablaCalendario[[#This Row],[Fecha]],"MMMM")</f>
        <v>mayo</v>
      </c>
      <c r="D1957" s="15">
        <f>YEAR(TablaCalendario[[#This Row],[Fecha]])</f>
        <v>2010</v>
      </c>
      <c r="E1957" s="14" t="str">
        <f>"TRIM."&amp;ROUNDDOWN((MONTH(TablaCalendario[[#This Row],[Fecha]])+2)/3,0)</f>
        <v>TRIM.2</v>
      </c>
      <c r="F1957" s="15">
        <f>WEEKDAY(TablaCalendario[[#This Row],[Fecha]],2)</f>
        <v>1</v>
      </c>
      <c r="G1957" s="14" t="str">
        <f>TEXT(TablaCalendario[[#This Row],[Fecha]],"DDDD")</f>
        <v>lunes</v>
      </c>
      <c r="H1957" s="15">
        <f>DAY(TablaCalendario[[#This Row],[Fecha]])</f>
        <v>17</v>
      </c>
    </row>
    <row r="1958" spans="1:8" x14ac:dyDescent="0.4">
      <c r="A1958" s="17">
        <v>40316</v>
      </c>
      <c r="B1958" s="15">
        <f>MONTH(TablaCalendario[[#This Row],[Fecha]])</f>
        <v>5</v>
      </c>
      <c r="C1958" s="14" t="str">
        <f>TEXT(TablaCalendario[[#This Row],[Fecha]],"MMMM")</f>
        <v>mayo</v>
      </c>
      <c r="D1958" s="15">
        <f>YEAR(TablaCalendario[[#This Row],[Fecha]])</f>
        <v>2010</v>
      </c>
      <c r="E1958" s="14" t="str">
        <f>"TRIM."&amp;ROUNDDOWN((MONTH(TablaCalendario[[#This Row],[Fecha]])+2)/3,0)</f>
        <v>TRIM.2</v>
      </c>
      <c r="F1958" s="15">
        <f>WEEKDAY(TablaCalendario[[#This Row],[Fecha]],2)</f>
        <v>2</v>
      </c>
      <c r="G1958" s="14" t="str">
        <f>TEXT(TablaCalendario[[#This Row],[Fecha]],"DDDD")</f>
        <v>martes</v>
      </c>
      <c r="H1958" s="15">
        <f>DAY(TablaCalendario[[#This Row],[Fecha]])</f>
        <v>18</v>
      </c>
    </row>
    <row r="1959" spans="1:8" x14ac:dyDescent="0.4">
      <c r="A1959" s="17">
        <v>40317</v>
      </c>
      <c r="B1959" s="15">
        <f>MONTH(TablaCalendario[[#This Row],[Fecha]])</f>
        <v>5</v>
      </c>
      <c r="C1959" s="14" t="str">
        <f>TEXT(TablaCalendario[[#This Row],[Fecha]],"MMMM")</f>
        <v>mayo</v>
      </c>
      <c r="D1959" s="15">
        <f>YEAR(TablaCalendario[[#This Row],[Fecha]])</f>
        <v>2010</v>
      </c>
      <c r="E1959" s="14" t="str">
        <f>"TRIM."&amp;ROUNDDOWN((MONTH(TablaCalendario[[#This Row],[Fecha]])+2)/3,0)</f>
        <v>TRIM.2</v>
      </c>
      <c r="F1959" s="15">
        <f>WEEKDAY(TablaCalendario[[#This Row],[Fecha]],2)</f>
        <v>3</v>
      </c>
      <c r="G1959" s="14" t="str">
        <f>TEXT(TablaCalendario[[#This Row],[Fecha]],"DDDD")</f>
        <v>miércoles</v>
      </c>
      <c r="H1959" s="15">
        <f>DAY(TablaCalendario[[#This Row],[Fecha]])</f>
        <v>19</v>
      </c>
    </row>
    <row r="1960" spans="1:8" x14ac:dyDescent="0.4">
      <c r="A1960" s="17">
        <v>40318</v>
      </c>
      <c r="B1960" s="15">
        <f>MONTH(TablaCalendario[[#This Row],[Fecha]])</f>
        <v>5</v>
      </c>
      <c r="C1960" s="14" t="str">
        <f>TEXT(TablaCalendario[[#This Row],[Fecha]],"MMMM")</f>
        <v>mayo</v>
      </c>
      <c r="D1960" s="15">
        <f>YEAR(TablaCalendario[[#This Row],[Fecha]])</f>
        <v>2010</v>
      </c>
      <c r="E1960" s="14" t="str">
        <f>"TRIM."&amp;ROUNDDOWN((MONTH(TablaCalendario[[#This Row],[Fecha]])+2)/3,0)</f>
        <v>TRIM.2</v>
      </c>
      <c r="F1960" s="15">
        <f>WEEKDAY(TablaCalendario[[#This Row],[Fecha]],2)</f>
        <v>4</v>
      </c>
      <c r="G1960" s="14" t="str">
        <f>TEXT(TablaCalendario[[#This Row],[Fecha]],"DDDD")</f>
        <v>jueves</v>
      </c>
      <c r="H1960" s="15">
        <f>DAY(TablaCalendario[[#This Row],[Fecha]])</f>
        <v>20</v>
      </c>
    </row>
    <row r="1961" spans="1:8" x14ac:dyDescent="0.4">
      <c r="A1961" s="17">
        <v>40319</v>
      </c>
      <c r="B1961" s="15">
        <f>MONTH(TablaCalendario[[#This Row],[Fecha]])</f>
        <v>5</v>
      </c>
      <c r="C1961" s="14" t="str">
        <f>TEXT(TablaCalendario[[#This Row],[Fecha]],"MMMM")</f>
        <v>mayo</v>
      </c>
      <c r="D1961" s="15">
        <f>YEAR(TablaCalendario[[#This Row],[Fecha]])</f>
        <v>2010</v>
      </c>
      <c r="E1961" s="14" t="str">
        <f>"TRIM."&amp;ROUNDDOWN((MONTH(TablaCalendario[[#This Row],[Fecha]])+2)/3,0)</f>
        <v>TRIM.2</v>
      </c>
      <c r="F1961" s="15">
        <f>WEEKDAY(TablaCalendario[[#This Row],[Fecha]],2)</f>
        <v>5</v>
      </c>
      <c r="G1961" s="14" t="str">
        <f>TEXT(TablaCalendario[[#This Row],[Fecha]],"DDDD")</f>
        <v>viernes</v>
      </c>
      <c r="H1961" s="15">
        <f>DAY(TablaCalendario[[#This Row],[Fecha]])</f>
        <v>21</v>
      </c>
    </row>
    <row r="1962" spans="1:8" x14ac:dyDescent="0.4">
      <c r="A1962" s="17">
        <v>40320</v>
      </c>
      <c r="B1962" s="15">
        <f>MONTH(TablaCalendario[[#This Row],[Fecha]])</f>
        <v>5</v>
      </c>
      <c r="C1962" s="14" t="str">
        <f>TEXT(TablaCalendario[[#This Row],[Fecha]],"MMMM")</f>
        <v>mayo</v>
      </c>
      <c r="D1962" s="15">
        <f>YEAR(TablaCalendario[[#This Row],[Fecha]])</f>
        <v>2010</v>
      </c>
      <c r="E1962" s="14" t="str">
        <f>"TRIM."&amp;ROUNDDOWN((MONTH(TablaCalendario[[#This Row],[Fecha]])+2)/3,0)</f>
        <v>TRIM.2</v>
      </c>
      <c r="F1962" s="15">
        <f>WEEKDAY(TablaCalendario[[#This Row],[Fecha]],2)</f>
        <v>6</v>
      </c>
      <c r="G1962" s="14" t="str">
        <f>TEXT(TablaCalendario[[#This Row],[Fecha]],"DDDD")</f>
        <v>sábado</v>
      </c>
      <c r="H1962" s="15">
        <f>DAY(TablaCalendario[[#This Row],[Fecha]])</f>
        <v>22</v>
      </c>
    </row>
    <row r="1963" spans="1:8" x14ac:dyDescent="0.4">
      <c r="A1963" s="17">
        <v>40321</v>
      </c>
      <c r="B1963" s="15">
        <f>MONTH(TablaCalendario[[#This Row],[Fecha]])</f>
        <v>5</v>
      </c>
      <c r="C1963" s="14" t="str">
        <f>TEXT(TablaCalendario[[#This Row],[Fecha]],"MMMM")</f>
        <v>mayo</v>
      </c>
      <c r="D1963" s="15">
        <f>YEAR(TablaCalendario[[#This Row],[Fecha]])</f>
        <v>2010</v>
      </c>
      <c r="E1963" s="14" t="str">
        <f>"TRIM."&amp;ROUNDDOWN((MONTH(TablaCalendario[[#This Row],[Fecha]])+2)/3,0)</f>
        <v>TRIM.2</v>
      </c>
      <c r="F1963" s="15">
        <f>WEEKDAY(TablaCalendario[[#This Row],[Fecha]],2)</f>
        <v>7</v>
      </c>
      <c r="G1963" s="14" t="str">
        <f>TEXT(TablaCalendario[[#This Row],[Fecha]],"DDDD")</f>
        <v>domingo</v>
      </c>
      <c r="H1963" s="15">
        <f>DAY(TablaCalendario[[#This Row],[Fecha]])</f>
        <v>23</v>
      </c>
    </row>
    <row r="1964" spans="1:8" x14ac:dyDescent="0.4">
      <c r="A1964" s="17">
        <v>40322</v>
      </c>
      <c r="B1964" s="15">
        <f>MONTH(TablaCalendario[[#This Row],[Fecha]])</f>
        <v>5</v>
      </c>
      <c r="C1964" s="14" t="str">
        <f>TEXT(TablaCalendario[[#This Row],[Fecha]],"MMMM")</f>
        <v>mayo</v>
      </c>
      <c r="D1964" s="15">
        <f>YEAR(TablaCalendario[[#This Row],[Fecha]])</f>
        <v>2010</v>
      </c>
      <c r="E1964" s="14" t="str">
        <f>"TRIM."&amp;ROUNDDOWN((MONTH(TablaCalendario[[#This Row],[Fecha]])+2)/3,0)</f>
        <v>TRIM.2</v>
      </c>
      <c r="F1964" s="15">
        <f>WEEKDAY(TablaCalendario[[#This Row],[Fecha]],2)</f>
        <v>1</v>
      </c>
      <c r="G1964" s="14" t="str">
        <f>TEXT(TablaCalendario[[#This Row],[Fecha]],"DDDD")</f>
        <v>lunes</v>
      </c>
      <c r="H1964" s="15">
        <f>DAY(TablaCalendario[[#This Row],[Fecha]])</f>
        <v>24</v>
      </c>
    </row>
    <row r="1965" spans="1:8" x14ac:dyDescent="0.4">
      <c r="A1965" s="17">
        <v>40323</v>
      </c>
      <c r="B1965" s="15">
        <f>MONTH(TablaCalendario[[#This Row],[Fecha]])</f>
        <v>5</v>
      </c>
      <c r="C1965" s="14" t="str">
        <f>TEXT(TablaCalendario[[#This Row],[Fecha]],"MMMM")</f>
        <v>mayo</v>
      </c>
      <c r="D1965" s="15">
        <f>YEAR(TablaCalendario[[#This Row],[Fecha]])</f>
        <v>2010</v>
      </c>
      <c r="E1965" s="14" t="str">
        <f>"TRIM."&amp;ROUNDDOWN((MONTH(TablaCalendario[[#This Row],[Fecha]])+2)/3,0)</f>
        <v>TRIM.2</v>
      </c>
      <c r="F1965" s="15">
        <f>WEEKDAY(TablaCalendario[[#This Row],[Fecha]],2)</f>
        <v>2</v>
      </c>
      <c r="G1965" s="14" t="str">
        <f>TEXT(TablaCalendario[[#This Row],[Fecha]],"DDDD")</f>
        <v>martes</v>
      </c>
      <c r="H1965" s="15">
        <f>DAY(TablaCalendario[[#This Row],[Fecha]])</f>
        <v>25</v>
      </c>
    </row>
    <row r="1966" spans="1:8" x14ac:dyDescent="0.4">
      <c r="A1966" s="17">
        <v>40324</v>
      </c>
      <c r="B1966" s="15">
        <f>MONTH(TablaCalendario[[#This Row],[Fecha]])</f>
        <v>5</v>
      </c>
      <c r="C1966" s="14" t="str">
        <f>TEXT(TablaCalendario[[#This Row],[Fecha]],"MMMM")</f>
        <v>mayo</v>
      </c>
      <c r="D1966" s="15">
        <f>YEAR(TablaCalendario[[#This Row],[Fecha]])</f>
        <v>2010</v>
      </c>
      <c r="E1966" s="14" t="str">
        <f>"TRIM."&amp;ROUNDDOWN((MONTH(TablaCalendario[[#This Row],[Fecha]])+2)/3,0)</f>
        <v>TRIM.2</v>
      </c>
      <c r="F1966" s="15">
        <f>WEEKDAY(TablaCalendario[[#This Row],[Fecha]],2)</f>
        <v>3</v>
      </c>
      <c r="G1966" s="14" t="str">
        <f>TEXT(TablaCalendario[[#This Row],[Fecha]],"DDDD")</f>
        <v>miércoles</v>
      </c>
      <c r="H1966" s="15">
        <f>DAY(TablaCalendario[[#This Row],[Fecha]])</f>
        <v>26</v>
      </c>
    </row>
    <row r="1967" spans="1:8" x14ac:dyDescent="0.4">
      <c r="A1967" s="17">
        <v>40325</v>
      </c>
      <c r="B1967" s="15">
        <f>MONTH(TablaCalendario[[#This Row],[Fecha]])</f>
        <v>5</v>
      </c>
      <c r="C1967" s="14" t="str">
        <f>TEXT(TablaCalendario[[#This Row],[Fecha]],"MMMM")</f>
        <v>mayo</v>
      </c>
      <c r="D1967" s="15">
        <f>YEAR(TablaCalendario[[#This Row],[Fecha]])</f>
        <v>2010</v>
      </c>
      <c r="E1967" s="14" t="str">
        <f>"TRIM."&amp;ROUNDDOWN((MONTH(TablaCalendario[[#This Row],[Fecha]])+2)/3,0)</f>
        <v>TRIM.2</v>
      </c>
      <c r="F1967" s="15">
        <f>WEEKDAY(TablaCalendario[[#This Row],[Fecha]],2)</f>
        <v>4</v>
      </c>
      <c r="G1967" s="14" t="str">
        <f>TEXT(TablaCalendario[[#This Row],[Fecha]],"DDDD")</f>
        <v>jueves</v>
      </c>
      <c r="H1967" s="15">
        <f>DAY(TablaCalendario[[#This Row],[Fecha]])</f>
        <v>27</v>
      </c>
    </row>
    <row r="1968" spans="1:8" x14ac:dyDescent="0.4">
      <c r="A1968" s="17">
        <v>40326</v>
      </c>
      <c r="B1968" s="15">
        <f>MONTH(TablaCalendario[[#This Row],[Fecha]])</f>
        <v>5</v>
      </c>
      <c r="C1968" s="14" t="str">
        <f>TEXT(TablaCalendario[[#This Row],[Fecha]],"MMMM")</f>
        <v>mayo</v>
      </c>
      <c r="D1968" s="15">
        <f>YEAR(TablaCalendario[[#This Row],[Fecha]])</f>
        <v>2010</v>
      </c>
      <c r="E1968" s="14" t="str">
        <f>"TRIM."&amp;ROUNDDOWN((MONTH(TablaCalendario[[#This Row],[Fecha]])+2)/3,0)</f>
        <v>TRIM.2</v>
      </c>
      <c r="F1968" s="15">
        <f>WEEKDAY(TablaCalendario[[#This Row],[Fecha]],2)</f>
        <v>5</v>
      </c>
      <c r="G1968" s="14" t="str">
        <f>TEXT(TablaCalendario[[#This Row],[Fecha]],"DDDD")</f>
        <v>viernes</v>
      </c>
      <c r="H1968" s="15">
        <f>DAY(TablaCalendario[[#This Row],[Fecha]])</f>
        <v>28</v>
      </c>
    </row>
    <row r="1969" spans="1:8" x14ac:dyDescent="0.4">
      <c r="A1969" s="17">
        <v>40327</v>
      </c>
      <c r="B1969" s="15">
        <f>MONTH(TablaCalendario[[#This Row],[Fecha]])</f>
        <v>5</v>
      </c>
      <c r="C1969" s="14" t="str">
        <f>TEXT(TablaCalendario[[#This Row],[Fecha]],"MMMM")</f>
        <v>mayo</v>
      </c>
      <c r="D1969" s="15">
        <f>YEAR(TablaCalendario[[#This Row],[Fecha]])</f>
        <v>2010</v>
      </c>
      <c r="E1969" s="14" t="str">
        <f>"TRIM."&amp;ROUNDDOWN((MONTH(TablaCalendario[[#This Row],[Fecha]])+2)/3,0)</f>
        <v>TRIM.2</v>
      </c>
      <c r="F1969" s="15">
        <f>WEEKDAY(TablaCalendario[[#This Row],[Fecha]],2)</f>
        <v>6</v>
      </c>
      <c r="G1969" s="14" t="str">
        <f>TEXT(TablaCalendario[[#This Row],[Fecha]],"DDDD")</f>
        <v>sábado</v>
      </c>
      <c r="H1969" s="15">
        <f>DAY(TablaCalendario[[#This Row],[Fecha]])</f>
        <v>29</v>
      </c>
    </row>
    <row r="1970" spans="1:8" x14ac:dyDescent="0.4">
      <c r="A1970" s="17">
        <v>40328</v>
      </c>
      <c r="B1970" s="15">
        <f>MONTH(TablaCalendario[[#This Row],[Fecha]])</f>
        <v>5</v>
      </c>
      <c r="C1970" s="14" t="str">
        <f>TEXT(TablaCalendario[[#This Row],[Fecha]],"MMMM")</f>
        <v>mayo</v>
      </c>
      <c r="D1970" s="15">
        <f>YEAR(TablaCalendario[[#This Row],[Fecha]])</f>
        <v>2010</v>
      </c>
      <c r="E1970" s="14" t="str">
        <f>"TRIM."&amp;ROUNDDOWN((MONTH(TablaCalendario[[#This Row],[Fecha]])+2)/3,0)</f>
        <v>TRIM.2</v>
      </c>
      <c r="F1970" s="15">
        <f>WEEKDAY(TablaCalendario[[#This Row],[Fecha]],2)</f>
        <v>7</v>
      </c>
      <c r="G1970" s="14" t="str">
        <f>TEXT(TablaCalendario[[#This Row],[Fecha]],"DDDD")</f>
        <v>domingo</v>
      </c>
      <c r="H1970" s="15">
        <f>DAY(TablaCalendario[[#This Row],[Fecha]])</f>
        <v>30</v>
      </c>
    </row>
    <row r="1971" spans="1:8" x14ac:dyDescent="0.4">
      <c r="A1971" s="17">
        <v>40329</v>
      </c>
      <c r="B1971" s="15">
        <f>MONTH(TablaCalendario[[#This Row],[Fecha]])</f>
        <v>5</v>
      </c>
      <c r="C1971" s="14" t="str">
        <f>TEXT(TablaCalendario[[#This Row],[Fecha]],"MMMM")</f>
        <v>mayo</v>
      </c>
      <c r="D1971" s="15">
        <f>YEAR(TablaCalendario[[#This Row],[Fecha]])</f>
        <v>2010</v>
      </c>
      <c r="E1971" s="14" t="str">
        <f>"TRIM."&amp;ROUNDDOWN((MONTH(TablaCalendario[[#This Row],[Fecha]])+2)/3,0)</f>
        <v>TRIM.2</v>
      </c>
      <c r="F1971" s="15">
        <f>WEEKDAY(TablaCalendario[[#This Row],[Fecha]],2)</f>
        <v>1</v>
      </c>
      <c r="G1971" s="14" t="str">
        <f>TEXT(TablaCalendario[[#This Row],[Fecha]],"DDDD")</f>
        <v>lunes</v>
      </c>
      <c r="H1971" s="15">
        <f>DAY(TablaCalendario[[#This Row],[Fecha]])</f>
        <v>31</v>
      </c>
    </row>
    <row r="1972" spans="1:8" x14ac:dyDescent="0.4">
      <c r="A1972" s="17">
        <v>40330</v>
      </c>
      <c r="B1972" s="15">
        <f>MONTH(TablaCalendario[[#This Row],[Fecha]])</f>
        <v>6</v>
      </c>
      <c r="C1972" s="14" t="str">
        <f>TEXT(TablaCalendario[[#This Row],[Fecha]],"MMMM")</f>
        <v>junio</v>
      </c>
      <c r="D1972" s="15">
        <f>YEAR(TablaCalendario[[#This Row],[Fecha]])</f>
        <v>2010</v>
      </c>
      <c r="E1972" s="14" t="str">
        <f>"TRIM."&amp;ROUNDDOWN((MONTH(TablaCalendario[[#This Row],[Fecha]])+2)/3,0)</f>
        <v>TRIM.2</v>
      </c>
      <c r="F1972" s="15">
        <f>WEEKDAY(TablaCalendario[[#This Row],[Fecha]],2)</f>
        <v>2</v>
      </c>
      <c r="G1972" s="14" t="str">
        <f>TEXT(TablaCalendario[[#This Row],[Fecha]],"DDDD")</f>
        <v>martes</v>
      </c>
      <c r="H1972" s="15">
        <f>DAY(TablaCalendario[[#This Row],[Fecha]])</f>
        <v>1</v>
      </c>
    </row>
    <row r="1973" spans="1:8" x14ac:dyDescent="0.4">
      <c r="A1973" s="17">
        <v>40331</v>
      </c>
      <c r="B1973" s="15">
        <f>MONTH(TablaCalendario[[#This Row],[Fecha]])</f>
        <v>6</v>
      </c>
      <c r="C1973" s="14" t="str">
        <f>TEXT(TablaCalendario[[#This Row],[Fecha]],"MMMM")</f>
        <v>junio</v>
      </c>
      <c r="D1973" s="15">
        <f>YEAR(TablaCalendario[[#This Row],[Fecha]])</f>
        <v>2010</v>
      </c>
      <c r="E1973" s="14" t="str">
        <f>"TRIM."&amp;ROUNDDOWN((MONTH(TablaCalendario[[#This Row],[Fecha]])+2)/3,0)</f>
        <v>TRIM.2</v>
      </c>
      <c r="F1973" s="15">
        <f>WEEKDAY(TablaCalendario[[#This Row],[Fecha]],2)</f>
        <v>3</v>
      </c>
      <c r="G1973" s="14" t="str">
        <f>TEXT(TablaCalendario[[#This Row],[Fecha]],"DDDD")</f>
        <v>miércoles</v>
      </c>
      <c r="H1973" s="15">
        <f>DAY(TablaCalendario[[#This Row],[Fecha]])</f>
        <v>2</v>
      </c>
    </row>
    <row r="1974" spans="1:8" x14ac:dyDescent="0.4">
      <c r="A1974" s="17">
        <v>40332</v>
      </c>
      <c r="B1974" s="15">
        <f>MONTH(TablaCalendario[[#This Row],[Fecha]])</f>
        <v>6</v>
      </c>
      <c r="C1974" s="14" t="str">
        <f>TEXT(TablaCalendario[[#This Row],[Fecha]],"MMMM")</f>
        <v>junio</v>
      </c>
      <c r="D1974" s="15">
        <f>YEAR(TablaCalendario[[#This Row],[Fecha]])</f>
        <v>2010</v>
      </c>
      <c r="E1974" s="14" t="str">
        <f>"TRIM."&amp;ROUNDDOWN((MONTH(TablaCalendario[[#This Row],[Fecha]])+2)/3,0)</f>
        <v>TRIM.2</v>
      </c>
      <c r="F1974" s="15">
        <f>WEEKDAY(TablaCalendario[[#This Row],[Fecha]],2)</f>
        <v>4</v>
      </c>
      <c r="G1974" s="14" t="str">
        <f>TEXT(TablaCalendario[[#This Row],[Fecha]],"DDDD")</f>
        <v>jueves</v>
      </c>
      <c r="H1974" s="15">
        <f>DAY(TablaCalendario[[#This Row],[Fecha]])</f>
        <v>3</v>
      </c>
    </row>
    <row r="1975" spans="1:8" x14ac:dyDescent="0.4">
      <c r="A1975" s="17">
        <v>40333</v>
      </c>
      <c r="B1975" s="15">
        <f>MONTH(TablaCalendario[[#This Row],[Fecha]])</f>
        <v>6</v>
      </c>
      <c r="C1975" s="14" t="str">
        <f>TEXT(TablaCalendario[[#This Row],[Fecha]],"MMMM")</f>
        <v>junio</v>
      </c>
      <c r="D1975" s="15">
        <f>YEAR(TablaCalendario[[#This Row],[Fecha]])</f>
        <v>2010</v>
      </c>
      <c r="E1975" s="14" t="str">
        <f>"TRIM."&amp;ROUNDDOWN((MONTH(TablaCalendario[[#This Row],[Fecha]])+2)/3,0)</f>
        <v>TRIM.2</v>
      </c>
      <c r="F1975" s="15">
        <f>WEEKDAY(TablaCalendario[[#This Row],[Fecha]],2)</f>
        <v>5</v>
      </c>
      <c r="G1975" s="14" t="str">
        <f>TEXT(TablaCalendario[[#This Row],[Fecha]],"DDDD")</f>
        <v>viernes</v>
      </c>
      <c r="H1975" s="15">
        <f>DAY(TablaCalendario[[#This Row],[Fecha]])</f>
        <v>4</v>
      </c>
    </row>
    <row r="1976" spans="1:8" x14ac:dyDescent="0.4">
      <c r="A1976" s="17">
        <v>40334</v>
      </c>
      <c r="B1976" s="15">
        <f>MONTH(TablaCalendario[[#This Row],[Fecha]])</f>
        <v>6</v>
      </c>
      <c r="C1976" s="14" t="str">
        <f>TEXT(TablaCalendario[[#This Row],[Fecha]],"MMMM")</f>
        <v>junio</v>
      </c>
      <c r="D1976" s="15">
        <f>YEAR(TablaCalendario[[#This Row],[Fecha]])</f>
        <v>2010</v>
      </c>
      <c r="E1976" s="14" t="str">
        <f>"TRIM."&amp;ROUNDDOWN((MONTH(TablaCalendario[[#This Row],[Fecha]])+2)/3,0)</f>
        <v>TRIM.2</v>
      </c>
      <c r="F1976" s="15">
        <f>WEEKDAY(TablaCalendario[[#This Row],[Fecha]],2)</f>
        <v>6</v>
      </c>
      <c r="G1976" s="14" t="str">
        <f>TEXT(TablaCalendario[[#This Row],[Fecha]],"DDDD")</f>
        <v>sábado</v>
      </c>
      <c r="H1976" s="15">
        <f>DAY(TablaCalendario[[#This Row],[Fecha]])</f>
        <v>5</v>
      </c>
    </row>
    <row r="1977" spans="1:8" x14ac:dyDescent="0.4">
      <c r="A1977" s="17">
        <v>40335</v>
      </c>
      <c r="B1977" s="15">
        <f>MONTH(TablaCalendario[[#This Row],[Fecha]])</f>
        <v>6</v>
      </c>
      <c r="C1977" s="14" t="str">
        <f>TEXT(TablaCalendario[[#This Row],[Fecha]],"MMMM")</f>
        <v>junio</v>
      </c>
      <c r="D1977" s="15">
        <f>YEAR(TablaCalendario[[#This Row],[Fecha]])</f>
        <v>2010</v>
      </c>
      <c r="E1977" s="14" t="str">
        <f>"TRIM."&amp;ROUNDDOWN((MONTH(TablaCalendario[[#This Row],[Fecha]])+2)/3,0)</f>
        <v>TRIM.2</v>
      </c>
      <c r="F1977" s="15">
        <f>WEEKDAY(TablaCalendario[[#This Row],[Fecha]],2)</f>
        <v>7</v>
      </c>
      <c r="G1977" s="14" t="str">
        <f>TEXT(TablaCalendario[[#This Row],[Fecha]],"DDDD")</f>
        <v>domingo</v>
      </c>
      <c r="H1977" s="15">
        <f>DAY(TablaCalendario[[#This Row],[Fecha]])</f>
        <v>6</v>
      </c>
    </row>
    <row r="1978" spans="1:8" x14ac:dyDescent="0.4">
      <c r="A1978" s="17">
        <v>40336</v>
      </c>
      <c r="B1978" s="15">
        <f>MONTH(TablaCalendario[[#This Row],[Fecha]])</f>
        <v>6</v>
      </c>
      <c r="C1978" s="14" t="str">
        <f>TEXT(TablaCalendario[[#This Row],[Fecha]],"MMMM")</f>
        <v>junio</v>
      </c>
      <c r="D1978" s="15">
        <f>YEAR(TablaCalendario[[#This Row],[Fecha]])</f>
        <v>2010</v>
      </c>
      <c r="E1978" s="14" t="str">
        <f>"TRIM."&amp;ROUNDDOWN((MONTH(TablaCalendario[[#This Row],[Fecha]])+2)/3,0)</f>
        <v>TRIM.2</v>
      </c>
      <c r="F1978" s="15">
        <f>WEEKDAY(TablaCalendario[[#This Row],[Fecha]],2)</f>
        <v>1</v>
      </c>
      <c r="G1978" s="14" t="str">
        <f>TEXT(TablaCalendario[[#This Row],[Fecha]],"DDDD")</f>
        <v>lunes</v>
      </c>
      <c r="H1978" s="15">
        <f>DAY(TablaCalendario[[#This Row],[Fecha]])</f>
        <v>7</v>
      </c>
    </row>
    <row r="1979" spans="1:8" x14ac:dyDescent="0.4">
      <c r="A1979" s="17">
        <v>40337</v>
      </c>
      <c r="B1979" s="15">
        <f>MONTH(TablaCalendario[[#This Row],[Fecha]])</f>
        <v>6</v>
      </c>
      <c r="C1979" s="14" t="str">
        <f>TEXT(TablaCalendario[[#This Row],[Fecha]],"MMMM")</f>
        <v>junio</v>
      </c>
      <c r="D1979" s="15">
        <f>YEAR(TablaCalendario[[#This Row],[Fecha]])</f>
        <v>2010</v>
      </c>
      <c r="E1979" s="14" t="str">
        <f>"TRIM."&amp;ROUNDDOWN((MONTH(TablaCalendario[[#This Row],[Fecha]])+2)/3,0)</f>
        <v>TRIM.2</v>
      </c>
      <c r="F1979" s="15">
        <f>WEEKDAY(TablaCalendario[[#This Row],[Fecha]],2)</f>
        <v>2</v>
      </c>
      <c r="G1979" s="14" t="str">
        <f>TEXT(TablaCalendario[[#This Row],[Fecha]],"DDDD")</f>
        <v>martes</v>
      </c>
      <c r="H1979" s="15">
        <f>DAY(TablaCalendario[[#This Row],[Fecha]])</f>
        <v>8</v>
      </c>
    </row>
    <row r="1980" spans="1:8" x14ac:dyDescent="0.4">
      <c r="A1980" s="17">
        <v>40338</v>
      </c>
      <c r="B1980" s="15">
        <f>MONTH(TablaCalendario[[#This Row],[Fecha]])</f>
        <v>6</v>
      </c>
      <c r="C1980" s="14" t="str">
        <f>TEXT(TablaCalendario[[#This Row],[Fecha]],"MMMM")</f>
        <v>junio</v>
      </c>
      <c r="D1980" s="15">
        <f>YEAR(TablaCalendario[[#This Row],[Fecha]])</f>
        <v>2010</v>
      </c>
      <c r="E1980" s="14" t="str">
        <f>"TRIM."&amp;ROUNDDOWN((MONTH(TablaCalendario[[#This Row],[Fecha]])+2)/3,0)</f>
        <v>TRIM.2</v>
      </c>
      <c r="F1980" s="15">
        <f>WEEKDAY(TablaCalendario[[#This Row],[Fecha]],2)</f>
        <v>3</v>
      </c>
      <c r="G1980" s="14" t="str">
        <f>TEXT(TablaCalendario[[#This Row],[Fecha]],"DDDD")</f>
        <v>miércoles</v>
      </c>
      <c r="H1980" s="15">
        <f>DAY(TablaCalendario[[#This Row],[Fecha]])</f>
        <v>9</v>
      </c>
    </row>
    <row r="1981" spans="1:8" x14ac:dyDescent="0.4">
      <c r="A1981" s="17">
        <v>40339</v>
      </c>
      <c r="B1981" s="15">
        <f>MONTH(TablaCalendario[[#This Row],[Fecha]])</f>
        <v>6</v>
      </c>
      <c r="C1981" s="14" t="str">
        <f>TEXT(TablaCalendario[[#This Row],[Fecha]],"MMMM")</f>
        <v>junio</v>
      </c>
      <c r="D1981" s="15">
        <f>YEAR(TablaCalendario[[#This Row],[Fecha]])</f>
        <v>2010</v>
      </c>
      <c r="E1981" s="14" t="str">
        <f>"TRIM."&amp;ROUNDDOWN((MONTH(TablaCalendario[[#This Row],[Fecha]])+2)/3,0)</f>
        <v>TRIM.2</v>
      </c>
      <c r="F1981" s="15">
        <f>WEEKDAY(TablaCalendario[[#This Row],[Fecha]],2)</f>
        <v>4</v>
      </c>
      <c r="G1981" s="14" t="str">
        <f>TEXT(TablaCalendario[[#This Row],[Fecha]],"DDDD")</f>
        <v>jueves</v>
      </c>
      <c r="H1981" s="15">
        <f>DAY(TablaCalendario[[#This Row],[Fecha]])</f>
        <v>10</v>
      </c>
    </row>
    <row r="1982" spans="1:8" x14ac:dyDescent="0.4">
      <c r="A1982" s="17">
        <v>40340</v>
      </c>
      <c r="B1982" s="15">
        <f>MONTH(TablaCalendario[[#This Row],[Fecha]])</f>
        <v>6</v>
      </c>
      <c r="C1982" s="14" t="str">
        <f>TEXT(TablaCalendario[[#This Row],[Fecha]],"MMMM")</f>
        <v>junio</v>
      </c>
      <c r="D1982" s="15">
        <f>YEAR(TablaCalendario[[#This Row],[Fecha]])</f>
        <v>2010</v>
      </c>
      <c r="E1982" s="14" t="str">
        <f>"TRIM."&amp;ROUNDDOWN((MONTH(TablaCalendario[[#This Row],[Fecha]])+2)/3,0)</f>
        <v>TRIM.2</v>
      </c>
      <c r="F1982" s="15">
        <f>WEEKDAY(TablaCalendario[[#This Row],[Fecha]],2)</f>
        <v>5</v>
      </c>
      <c r="G1982" s="14" t="str">
        <f>TEXT(TablaCalendario[[#This Row],[Fecha]],"DDDD")</f>
        <v>viernes</v>
      </c>
      <c r="H1982" s="15">
        <f>DAY(TablaCalendario[[#This Row],[Fecha]])</f>
        <v>11</v>
      </c>
    </row>
    <row r="1983" spans="1:8" x14ac:dyDescent="0.4">
      <c r="A1983" s="17">
        <v>40341</v>
      </c>
      <c r="B1983" s="15">
        <f>MONTH(TablaCalendario[[#This Row],[Fecha]])</f>
        <v>6</v>
      </c>
      <c r="C1983" s="14" t="str">
        <f>TEXT(TablaCalendario[[#This Row],[Fecha]],"MMMM")</f>
        <v>junio</v>
      </c>
      <c r="D1983" s="15">
        <f>YEAR(TablaCalendario[[#This Row],[Fecha]])</f>
        <v>2010</v>
      </c>
      <c r="E1983" s="14" t="str">
        <f>"TRIM."&amp;ROUNDDOWN((MONTH(TablaCalendario[[#This Row],[Fecha]])+2)/3,0)</f>
        <v>TRIM.2</v>
      </c>
      <c r="F1983" s="15">
        <f>WEEKDAY(TablaCalendario[[#This Row],[Fecha]],2)</f>
        <v>6</v>
      </c>
      <c r="G1983" s="14" t="str">
        <f>TEXT(TablaCalendario[[#This Row],[Fecha]],"DDDD")</f>
        <v>sábado</v>
      </c>
      <c r="H1983" s="15">
        <f>DAY(TablaCalendario[[#This Row],[Fecha]])</f>
        <v>12</v>
      </c>
    </row>
    <row r="1984" spans="1:8" x14ac:dyDescent="0.4">
      <c r="A1984" s="17">
        <v>40342</v>
      </c>
      <c r="B1984" s="15">
        <f>MONTH(TablaCalendario[[#This Row],[Fecha]])</f>
        <v>6</v>
      </c>
      <c r="C1984" s="14" t="str">
        <f>TEXT(TablaCalendario[[#This Row],[Fecha]],"MMMM")</f>
        <v>junio</v>
      </c>
      <c r="D1984" s="15">
        <f>YEAR(TablaCalendario[[#This Row],[Fecha]])</f>
        <v>2010</v>
      </c>
      <c r="E1984" s="14" t="str">
        <f>"TRIM."&amp;ROUNDDOWN((MONTH(TablaCalendario[[#This Row],[Fecha]])+2)/3,0)</f>
        <v>TRIM.2</v>
      </c>
      <c r="F1984" s="15">
        <f>WEEKDAY(TablaCalendario[[#This Row],[Fecha]],2)</f>
        <v>7</v>
      </c>
      <c r="G1984" s="14" t="str">
        <f>TEXT(TablaCalendario[[#This Row],[Fecha]],"DDDD")</f>
        <v>domingo</v>
      </c>
      <c r="H1984" s="15">
        <f>DAY(TablaCalendario[[#This Row],[Fecha]])</f>
        <v>13</v>
      </c>
    </row>
    <row r="1985" spans="1:8" x14ac:dyDescent="0.4">
      <c r="A1985" s="17">
        <v>40343</v>
      </c>
      <c r="B1985" s="15">
        <f>MONTH(TablaCalendario[[#This Row],[Fecha]])</f>
        <v>6</v>
      </c>
      <c r="C1985" s="14" t="str">
        <f>TEXT(TablaCalendario[[#This Row],[Fecha]],"MMMM")</f>
        <v>junio</v>
      </c>
      <c r="D1985" s="15">
        <f>YEAR(TablaCalendario[[#This Row],[Fecha]])</f>
        <v>2010</v>
      </c>
      <c r="E1985" s="14" t="str">
        <f>"TRIM."&amp;ROUNDDOWN((MONTH(TablaCalendario[[#This Row],[Fecha]])+2)/3,0)</f>
        <v>TRIM.2</v>
      </c>
      <c r="F1985" s="15">
        <f>WEEKDAY(TablaCalendario[[#This Row],[Fecha]],2)</f>
        <v>1</v>
      </c>
      <c r="G1985" s="14" t="str">
        <f>TEXT(TablaCalendario[[#This Row],[Fecha]],"DDDD")</f>
        <v>lunes</v>
      </c>
      <c r="H1985" s="15">
        <f>DAY(TablaCalendario[[#This Row],[Fecha]])</f>
        <v>14</v>
      </c>
    </row>
    <row r="1986" spans="1:8" x14ac:dyDescent="0.4">
      <c r="A1986" s="17">
        <v>40344</v>
      </c>
      <c r="B1986" s="15">
        <f>MONTH(TablaCalendario[[#This Row],[Fecha]])</f>
        <v>6</v>
      </c>
      <c r="C1986" s="14" t="str">
        <f>TEXT(TablaCalendario[[#This Row],[Fecha]],"MMMM")</f>
        <v>junio</v>
      </c>
      <c r="D1986" s="15">
        <f>YEAR(TablaCalendario[[#This Row],[Fecha]])</f>
        <v>2010</v>
      </c>
      <c r="E1986" s="14" t="str">
        <f>"TRIM."&amp;ROUNDDOWN((MONTH(TablaCalendario[[#This Row],[Fecha]])+2)/3,0)</f>
        <v>TRIM.2</v>
      </c>
      <c r="F1986" s="15">
        <f>WEEKDAY(TablaCalendario[[#This Row],[Fecha]],2)</f>
        <v>2</v>
      </c>
      <c r="G1986" s="14" t="str">
        <f>TEXT(TablaCalendario[[#This Row],[Fecha]],"DDDD")</f>
        <v>martes</v>
      </c>
      <c r="H1986" s="15">
        <f>DAY(TablaCalendario[[#This Row],[Fecha]])</f>
        <v>15</v>
      </c>
    </row>
    <row r="1987" spans="1:8" x14ac:dyDescent="0.4">
      <c r="A1987" s="17">
        <v>40345</v>
      </c>
      <c r="B1987" s="15">
        <f>MONTH(TablaCalendario[[#This Row],[Fecha]])</f>
        <v>6</v>
      </c>
      <c r="C1987" s="14" t="str">
        <f>TEXT(TablaCalendario[[#This Row],[Fecha]],"MMMM")</f>
        <v>junio</v>
      </c>
      <c r="D1987" s="15">
        <f>YEAR(TablaCalendario[[#This Row],[Fecha]])</f>
        <v>2010</v>
      </c>
      <c r="E1987" s="14" t="str">
        <f>"TRIM."&amp;ROUNDDOWN((MONTH(TablaCalendario[[#This Row],[Fecha]])+2)/3,0)</f>
        <v>TRIM.2</v>
      </c>
      <c r="F1987" s="15">
        <f>WEEKDAY(TablaCalendario[[#This Row],[Fecha]],2)</f>
        <v>3</v>
      </c>
      <c r="G1987" s="14" t="str">
        <f>TEXT(TablaCalendario[[#This Row],[Fecha]],"DDDD")</f>
        <v>miércoles</v>
      </c>
      <c r="H1987" s="15">
        <f>DAY(TablaCalendario[[#This Row],[Fecha]])</f>
        <v>16</v>
      </c>
    </row>
    <row r="1988" spans="1:8" x14ac:dyDescent="0.4">
      <c r="A1988" s="17">
        <v>40346</v>
      </c>
      <c r="B1988" s="15">
        <f>MONTH(TablaCalendario[[#This Row],[Fecha]])</f>
        <v>6</v>
      </c>
      <c r="C1988" s="14" t="str">
        <f>TEXT(TablaCalendario[[#This Row],[Fecha]],"MMMM")</f>
        <v>junio</v>
      </c>
      <c r="D1988" s="15">
        <f>YEAR(TablaCalendario[[#This Row],[Fecha]])</f>
        <v>2010</v>
      </c>
      <c r="E1988" s="14" t="str">
        <f>"TRIM."&amp;ROUNDDOWN((MONTH(TablaCalendario[[#This Row],[Fecha]])+2)/3,0)</f>
        <v>TRIM.2</v>
      </c>
      <c r="F1988" s="15">
        <f>WEEKDAY(TablaCalendario[[#This Row],[Fecha]],2)</f>
        <v>4</v>
      </c>
      <c r="G1988" s="14" t="str">
        <f>TEXT(TablaCalendario[[#This Row],[Fecha]],"DDDD")</f>
        <v>jueves</v>
      </c>
      <c r="H1988" s="15">
        <f>DAY(TablaCalendario[[#This Row],[Fecha]])</f>
        <v>17</v>
      </c>
    </row>
    <row r="1989" spans="1:8" x14ac:dyDescent="0.4">
      <c r="A1989" s="17">
        <v>40347</v>
      </c>
      <c r="B1989" s="15">
        <f>MONTH(TablaCalendario[[#This Row],[Fecha]])</f>
        <v>6</v>
      </c>
      <c r="C1989" s="14" t="str">
        <f>TEXT(TablaCalendario[[#This Row],[Fecha]],"MMMM")</f>
        <v>junio</v>
      </c>
      <c r="D1989" s="15">
        <f>YEAR(TablaCalendario[[#This Row],[Fecha]])</f>
        <v>2010</v>
      </c>
      <c r="E1989" s="14" t="str">
        <f>"TRIM."&amp;ROUNDDOWN((MONTH(TablaCalendario[[#This Row],[Fecha]])+2)/3,0)</f>
        <v>TRIM.2</v>
      </c>
      <c r="F1989" s="15">
        <f>WEEKDAY(TablaCalendario[[#This Row],[Fecha]],2)</f>
        <v>5</v>
      </c>
      <c r="G1989" s="14" t="str">
        <f>TEXT(TablaCalendario[[#This Row],[Fecha]],"DDDD")</f>
        <v>viernes</v>
      </c>
      <c r="H1989" s="15">
        <f>DAY(TablaCalendario[[#This Row],[Fecha]])</f>
        <v>18</v>
      </c>
    </row>
    <row r="1990" spans="1:8" x14ac:dyDescent="0.4">
      <c r="A1990" s="17">
        <v>40348</v>
      </c>
      <c r="B1990" s="15">
        <f>MONTH(TablaCalendario[[#This Row],[Fecha]])</f>
        <v>6</v>
      </c>
      <c r="C1990" s="14" t="str">
        <f>TEXT(TablaCalendario[[#This Row],[Fecha]],"MMMM")</f>
        <v>junio</v>
      </c>
      <c r="D1990" s="15">
        <f>YEAR(TablaCalendario[[#This Row],[Fecha]])</f>
        <v>2010</v>
      </c>
      <c r="E1990" s="14" t="str">
        <f>"TRIM."&amp;ROUNDDOWN((MONTH(TablaCalendario[[#This Row],[Fecha]])+2)/3,0)</f>
        <v>TRIM.2</v>
      </c>
      <c r="F1990" s="15">
        <f>WEEKDAY(TablaCalendario[[#This Row],[Fecha]],2)</f>
        <v>6</v>
      </c>
      <c r="G1990" s="14" t="str">
        <f>TEXT(TablaCalendario[[#This Row],[Fecha]],"DDDD")</f>
        <v>sábado</v>
      </c>
      <c r="H1990" s="15">
        <f>DAY(TablaCalendario[[#This Row],[Fecha]])</f>
        <v>19</v>
      </c>
    </row>
    <row r="1991" spans="1:8" x14ac:dyDescent="0.4">
      <c r="A1991" s="17">
        <v>40349</v>
      </c>
      <c r="B1991" s="15">
        <f>MONTH(TablaCalendario[[#This Row],[Fecha]])</f>
        <v>6</v>
      </c>
      <c r="C1991" s="14" t="str">
        <f>TEXT(TablaCalendario[[#This Row],[Fecha]],"MMMM")</f>
        <v>junio</v>
      </c>
      <c r="D1991" s="15">
        <f>YEAR(TablaCalendario[[#This Row],[Fecha]])</f>
        <v>2010</v>
      </c>
      <c r="E1991" s="14" t="str">
        <f>"TRIM."&amp;ROUNDDOWN((MONTH(TablaCalendario[[#This Row],[Fecha]])+2)/3,0)</f>
        <v>TRIM.2</v>
      </c>
      <c r="F1991" s="15">
        <f>WEEKDAY(TablaCalendario[[#This Row],[Fecha]],2)</f>
        <v>7</v>
      </c>
      <c r="G1991" s="14" t="str">
        <f>TEXT(TablaCalendario[[#This Row],[Fecha]],"DDDD")</f>
        <v>domingo</v>
      </c>
      <c r="H1991" s="15">
        <f>DAY(TablaCalendario[[#This Row],[Fecha]])</f>
        <v>20</v>
      </c>
    </row>
    <row r="1992" spans="1:8" x14ac:dyDescent="0.4">
      <c r="A1992" s="17">
        <v>40350</v>
      </c>
      <c r="B1992" s="15">
        <f>MONTH(TablaCalendario[[#This Row],[Fecha]])</f>
        <v>6</v>
      </c>
      <c r="C1992" s="14" t="str">
        <f>TEXT(TablaCalendario[[#This Row],[Fecha]],"MMMM")</f>
        <v>junio</v>
      </c>
      <c r="D1992" s="15">
        <f>YEAR(TablaCalendario[[#This Row],[Fecha]])</f>
        <v>2010</v>
      </c>
      <c r="E1992" s="14" t="str">
        <f>"TRIM."&amp;ROUNDDOWN((MONTH(TablaCalendario[[#This Row],[Fecha]])+2)/3,0)</f>
        <v>TRIM.2</v>
      </c>
      <c r="F1992" s="15">
        <f>WEEKDAY(TablaCalendario[[#This Row],[Fecha]],2)</f>
        <v>1</v>
      </c>
      <c r="G1992" s="14" t="str">
        <f>TEXT(TablaCalendario[[#This Row],[Fecha]],"DDDD")</f>
        <v>lunes</v>
      </c>
      <c r="H1992" s="15">
        <f>DAY(TablaCalendario[[#This Row],[Fecha]])</f>
        <v>21</v>
      </c>
    </row>
    <row r="1993" spans="1:8" x14ac:dyDescent="0.4">
      <c r="A1993" s="17">
        <v>40351</v>
      </c>
      <c r="B1993" s="15">
        <f>MONTH(TablaCalendario[[#This Row],[Fecha]])</f>
        <v>6</v>
      </c>
      <c r="C1993" s="14" t="str">
        <f>TEXT(TablaCalendario[[#This Row],[Fecha]],"MMMM")</f>
        <v>junio</v>
      </c>
      <c r="D1993" s="15">
        <f>YEAR(TablaCalendario[[#This Row],[Fecha]])</f>
        <v>2010</v>
      </c>
      <c r="E1993" s="14" t="str">
        <f>"TRIM."&amp;ROUNDDOWN((MONTH(TablaCalendario[[#This Row],[Fecha]])+2)/3,0)</f>
        <v>TRIM.2</v>
      </c>
      <c r="F1993" s="15">
        <f>WEEKDAY(TablaCalendario[[#This Row],[Fecha]],2)</f>
        <v>2</v>
      </c>
      <c r="G1993" s="14" t="str">
        <f>TEXT(TablaCalendario[[#This Row],[Fecha]],"DDDD")</f>
        <v>martes</v>
      </c>
      <c r="H1993" s="15">
        <f>DAY(TablaCalendario[[#This Row],[Fecha]])</f>
        <v>22</v>
      </c>
    </row>
    <row r="1994" spans="1:8" x14ac:dyDescent="0.4">
      <c r="A1994" s="17">
        <v>40352</v>
      </c>
      <c r="B1994" s="15">
        <f>MONTH(TablaCalendario[[#This Row],[Fecha]])</f>
        <v>6</v>
      </c>
      <c r="C1994" s="14" t="str">
        <f>TEXT(TablaCalendario[[#This Row],[Fecha]],"MMMM")</f>
        <v>junio</v>
      </c>
      <c r="D1994" s="15">
        <f>YEAR(TablaCalendario[[#This Row],[Fecha]])</f>
        <v>2010</v>
      </c>
      <c r="E1994" s="14" t="str">
        <f>"TRIM."&amp;ROUNDDOWN((MONTH(TablaCalendario[[#This Row],[Fecha]])+2)/3,0)</f>
        <v>TRIM.2</v>
      </c>
      <c r="F1994" s="15">
        <f>WEEKDAY(TablaCalendario[[#This Row],[Fecha]],2)</f>
        <v>3</v>
      </c>
      <c r="G1994" s="14" t="str">
        <f>TEXT(TablaCalendario[[#This Row],[Fecha]],"DDDD")</f>
        <v>miércoles</v>
      </c>
      <c r="H1994" s="15">
        <f>DAY(TablaCalendario[[#This Row],[Fecha]])</f>
        <v>23</v>
      </c>
    </row>
    <row r="1995" spans="1:8" x14ac:dyDescent="0.4">
      <c r="A1995" s="17">
        <v>40353</v>
      </c>
      <c r="B1995" s="15">
        <f>MONTH(TablaCalendario[[#This Row],[Fecha]])</f>
        <v>6</v>
      </c>
      <c r="C1995" s="14" t="str">
        <f>TEXT(TablaCalendario[[#This Row],[Fecha]],"MMMM")</f>
        <v>junio</v>
      </c>
      <c r="D1995" s="15">
        <f>YEAR(TablaCalendario[[#This Row],[Fecha]])</f>
        <v>2010</v>
      </c>
      <c r="E1995" s="14" t="str">
        <f>"TRIM."&amp;ROUNDDOWN((MONTH(TablaCalendario[[#This Row],[Fecha]])+2)/3,0)</f>
        <v>TRIM.2</v>
      </c>
      <c r="F1995" s="15">
        <f>WEEKDAY(TablaCalendario[[#This Row],[Fecha]],2)</f>
        <v>4</v>
      </c>
      <c r="G1995" s="14" t="str">
        <f>TEXT(TablaCalendario[[#This Row],[Fecha]],"DDDD")</f>
        <v>jueves</v>
      </c>
      <c r="H1995" s="15">
        <f>DAY(TablaCalendario[[#This Row],[Fecha]])</f>
        <v>24</v>
      </c>
    </row>
    <row r="1996" spans="1:8" x14ac:dyDescent="0.4">
      <c r="A1996" s="17">
        <v>40354</v>
      </c>
      <c r="B1996" s="15">
        <f>MONTH(TablaCalendario[[#This Row],[Fecha]])</f>
        <v>6</v>
      </c>
      <c r="C1996" s="14" t="str">
        <f>TEXT(TablaCalendario[[#This Row],[Fecha]],"MMMM")</f>
        <v>junio</v>
      </c>
      <c r="D1996" s="15">
        <f>YEAR(TablaCalendario[[#This Row],[Fecha]])</f>
        <v>2010</v>
      </c>
      <c r="E1996" s="14" t="str">
        <f>"TRIM."&amp;ROUNDDOWN((MONTH(TablaCalendario[[#This Row],[Fecha]])+2)/3,0)</f>
        <v>TRIM.2</v>
      </c>
      <c r="F1996" s="15">
        <f>WEEKDAY(TablaCalendario[[#This Row],[Fecha]],2)</f>
        <v>5</v>
      </c>
      <c r="G1996" s="14" t="str">
        <f>TEXT(TablaCalendario[[#This Row],[Fecha]],"DDDD")</f>
        <v>viernes</v>
      </c>
      <c r="H1996" s="15">
        <f>DAY(TablaCalendario[[#This Row],[Fecha]])</f>
        <v>25</v>
      </c>
    </row>
    <row r="1997" spans="1:8" x14ac:dyDescent="0.4">
      <c r="A1997" s="17">
        <v>40355</v>
      </c>
      <c r="B1997" s="15">
        <f>MONTH(TablaCalendario[[#This Row],[Fecha]])</f>
        <v>6</v>
      </c>
      <c r="C1997" s="14" t="str">
        <f>TEXT(TablaCalendario[[#This Row],[Fecha]],"MMMM")</f>
        <v>junio</v>
      </c>
      <c r="D1997" s="15">
        <f>YEAR(TablaCalendario[[#This Row],[Fecha]])</f>
        <v>2010</v>
      </c>
      <c r="E1997" s="14" t="str">
        <f>"TRIM."&amp;ROUNDDOWN((MONTH(TablaCalendario[[#This Row],[Fecha]])+2)/3,0)</f>
        <v>TRIM.2</v>
      </c>
      <c r="F1997" s="15">
        <f>WEEKDAY(TablaCalendario[[#This Row],[Fecha]],2)</f>
        <v>6</v>
      </c>
      <c r="G1997" s="14" t="str">
        <f>TEXT(TablaCalendario[[#This Row],[Fecha]],"DDDD")</f>
        <v>sábado</v>
      </c>
      <c r="H1997" s="15">
        <f>DAY(TablaCalendario[[#This Row],[Fecha]])</f>
        <v>26</v>
      </c>
    </row>
    <row r="1998" spans="1:8" x14ac:dyDescent="0.4">
      <c r="A1998" s="17">
        <v>40356</v>
      </c>
      <c r="B1998" s="15">
        <f>MONTH(TablaCalendario[[#This Row],[Fecha]])</f>
        <v>6</v>
      </c>
      <c r="C1998" s="14" t="str">
        <f>TEXT(TablaCalendario[[#This Row],[Fecha]],"MMMM")</f>
        <v>junio</v>
      </c>
      <c r="D1998" s="15">
        <f>YEAR(TablaCalendario[[#This Row],[Fecha]])</f>
        <v>2010</v>
      </c>
      <c r="E1998" s="14" t="str">
        <f>"TRIM."&amp;ROUNDDOWN((MONTH(TablaCalendario[[#This Row],[Fecha]])+2)/3,0)</f>
        <v>TRIM.2</v>
      </c>
      <c r="F1998" s="15">
        <f>WEEKDAY(TablaCalendario[[#This Row],[Fecha]],2)</f>
        <v>7</v>
      </c>
      <c r="G1998" s="14" t="str">
        <f>TEXT(TablaCalendario[[#This Row],[Fecha]],"DDDD")</f>
        <v>domingo</v>
      </c>
      <c r="H1998" s="15">
        <f>DAY(TablaCalendario[[#This Row],[Fecha]])</f>
        <v>27</v>
      </c>
    </row>
    <row r="1999" spans="1:8" x14ac:dyDescent="0.4">
      <c r="A1999" s="17">
        <v>40357</v>
      </c>
      <c r="B1999" s="15">
        <f>MONTH(TablaCalendario[[#This Row],[Fecha]])</f>
        <v>6</v>
      </c>
      <c r="C1999" s="14" t="str">
        <f>TEXT(TablaCalendario[[#This Row],[Fecha]],"MMMM")</f>
        <v>junio</v>
      </c>
      <c r="D1999" s="15">
        <f>YEAR(TablaCalendario[[#This Row],[Fecha]])</f>
        <v>2010</v>
      </c>
      <c r="E1999" s="14" t="str">
        <f>"TRIM."&amp;ROUNDDOWN((MONTH(TablaCalendario[[#This Row],[Fecha]])+2)/3,0)</f>
        <v>TRIM.2</v>
      </c>
      <c r="F1999" s="15">
        <f>WEEKDAY(TablaCalendario[[#This Row],[Fecha]],2)</f>
        <v>1</v>
      </c>
      <c r="G1999" s="14" t="str">
        <f>TEXT(TablaCalendario[[#This Row],[Fecha]],"DDDD")</f>
        <v>lunes</v>
      </c>
      <c r="H1999" s="15">
        <f>DAY(TablaCalendario[[#This Row],[Fecha]])</f>
        <v>28</v>
      </c>
    </row>
    <row r="2000" spans="1:8" x14ac:dyDescent="0.4">
      <c r="A2000" s="17">
        <v>40358</v>
      </c>
      <c r="B2000" s="15">
        <f>MONTH(TablaCalendario[[#This Row],[Fecha]])</f>
        <v>6</v>
      </c>
      <c r="C2000" s="14" t="str">
        <f>TEXT(TablaCalendario[[#This Row],[Fecha]],"MMMM")</f>
        <v>junio</v>
      </c>
      <c r="D2000" s="15">
        <f>YEAR(TablaCalendario[[#This Row],[Fecha]])</f>
        <v>2010</v>
      </c>
      <c r="E2000" s="14" t="str">
        <f>"TRIM."&amp;ROUNDDOWN((MONTH(TablaCalendario[[#This Row],[Fecha]])+2)/3,0)</f>
        <v>TRIM.2</v>
      </c>
      <c r="F2000" s="15">
        <f>WEEKDAY(TablaCalendario[[#This Row],[Fecha]],2)</f>
        <v>2</v>
      </c>
      <c r="G2000" s="14" t="str">
        <f>TEXT(TablaCalendario[[#This Row],[Fecha]],"DDDD")</f>
        <v>martes</v>
      </c>
      <c r="H2000" s="15">
        <f>DAY(TablaCalendario[[#This Row],[Fecha]])</f>
        <v>29</v>
      </c>
    </row>
    <row r="2001" spans="1:8" x14ac:dyDescent="0.4">
      <c r="A2001" s="17">
        <v>40359</v>
      </c>
      <c r="B2001" s="15">
        <f>MONTH(TablaCalendario[[#This Row],[Fecha]])</f>
        <v>6</v>
      </c>
      <c r="C2001" s="14" t="str">
        <f>TEXT(TablaCalendario[[#This Row],[Fecha]],"MMMM")</f>
        <v>junio</v>
      </c>
      <c r="D2001" s="15">
        <f>YEAR(TablaCalendario[[#This Row],[Fecha]])</f>
        <v>2010</v>
      </c>
      <c r="E2001" s="14" t="str">
        <f>"TRIM."&amp;ROUNDDOWN((MONTH(TablaCalendario[[#This Row],[Fecha]])+2)/3,0)</f>
        <v>TRIM.2</v>
      </c>
      <c r="F2001" s="15">
        <f>WEEKDAY(TablaCalendario[[#This Row],[Fecha]],2)</f>
        <v>3</v>
      </c>
      <c r="G2001" s="14" t="str">
        <f>TEXT(TablaCalendario[[#This Row],[Fecha]],"DDDD")</f>
        <v>miércoles</v>
      </c>
      <c r="H2001" s="15">
        <f>DAY(TablaCalendario[[#This Row],[Fecha]])</f>
        <v>30</v>
      </c>
    </row>
    <row r="2002" spans="1:8" x14ac:dyDescent="0.4">
      <c r="A2002" s="17">
        <v>40360</v>
      </c>
      <c r="B2002" s="15">
        <f>MONTH(TablaCalendario[[#This Row],[Fecha]])</f>
        <v>7</v>
      </c>
      <c r="C2002" s="14" t="str">
        <f>TEXT(TablaCalendario[[#This Row],[Fecha]],"MMMM")</f>
        <v>julio</v>
      </c>
      <c r="D2002" s="15">
        <f>YEAR(TablaCalendario[[#This Row],[Fecha]])</f>
        <v>2010</v>
      </c>
      <c r="E2002" s="14" t="str">
        <f>"TRIM."&amp;ROUNDDOWN((MONTH(TablaCalendario[[#This Row],[Fecha]])+2)/3,0)</f>
        <v>TRIM.3</v>
      </c>
      <c r="F2002" s="15">
        <f>WEEKDAY(TablaCalendario[[#This Row],[Fecha]],2)</f>
        <v>4</v>
      </c>
      <c r="G2002" s="14" t="str">
        <f>TEXT(TablaCalendario[[#This Row],[Fecha]],"DDDD")</f>
        <v>jueves</v>
      </c>
      <c r="H2002" s="15">
        <f>DAY(TablaCalendario[[#This Row],[Fecha]])</f>
        <v>1</v>
      </c>
    </row>
    <row r="2003" spans="1:8" x14ac:dyDescent="0.4">
      <c r="A2003" s="17">
        <v>40361</v>
      </c>
      <c r="B2003" s="15">
        <f>MONTH(TablaCalendario[[#This Row],[Fecha]])</f>
        <v>7</v>
      </c>
      <c r="C2003" s="14" t="str">
        <f>TEXT(TablaCalendario[[#This Row],[Fecha]],"MMMM")</f>
        <v>julio</v>
      </c>
      <c r="D2003" s="15">
        <f>YEAR(TablaCalendario[[#This Row],[Fecha]])</f>
        <v>2010</v>
      </c>
      <c r="E2003" s="14" t="str">
        <f>"TRIM."&amp;ROUNDDOWN((MONTH(TablaCalendario[[#This Row],[Fecha]])+2)/3,0)</f>
        <v>TRIM.3</v>
      </c>
      <c r="F2003" s="15">
        <f>WEEKDAY(TablaCalendario[[#This Row],[Fecha]],2)</f>
        <v>5</v>
      </c>
      <c r="G2003" s="14" t="str">
        <f>TEXT(TablaCalendario[[#This Row],[Fecha]],"DDDD")</f>
        <v>viernes</v>
      </c>
      <c r="H2003" s="15">
        <f>DAY(TablaCalendario[[#This Row],[Fecha]])</f>
        <v>2</v>
      </c>
    </row>
    <row r="2004" spans="1:8" x14ac:dyDescent="0.4">
      <c r="A2004" s="17">
        <v>40362</v>
      </c>
      <c r="B2004" s="15">
        <f>MONTH(TablaCalendario[[#This Row],[Fecha]])</f>
        <v>7</v>
      </c>
      <c r="C2004" s="14" t="str">
        <f>TEXT(TablaCalendario[[#This Row],[Fecha]],"MMMM")</f>
        <v>julio</v>
      </c>
      <c r="D2004" s="15">
        <f>YEAR(TablaCalendario[[#This Row],[Fecha]])</f>
        <v>2010</v>
      </c>
      <c r="E2004" s="14" t="str">
        <f>"TRIM."&amp;ROUNDDOWN((MONTH(TablaCalendario[[#This Row],[Fecha]])+2)/3,0)</f>
        <v>TRIM.3</v>
      </c>
      <c r="F2004" s="15">
        <f>WEEKDAY(TablaCalendario[[#This Row],[Fecha]],2)</f>
        <v>6</v>
      </c>
      <c r="G2004" s="14" t="str">
        <f>TEXT(TablaCalendario[[#This Row],[Fecha]],"DDDD")</f>
        <v>sábado</v>
      </c>
      <c r="H2004" s="15">
        <f>DAY(TablaCalendario[[#This Row],[Fecha]])</f>
        <v>3</v>
      </c>
    </row>
    <row r="2005" spans="1:8" x14ac:dyDescent="0.4">
      <c r="A2005" s="17">
        <v>40363</v>
      </c>
      <c r="B2005" s="15">
        <f>MONTH(TablaCalendario[[#This Row],[Fecha]])</f>
        <v>7</v>
      </c>
      <c r="C2005" s="14" t="str">
        <f>TEXT(TablaCalendario[[#This Row],[Fecha]],"MMMM")</f>
        <v>julio</v>
      </c>
      <c r="D2005" s="15">
        <f>YEAR(TablaCalendario[[#This Row],[Fecha]])</f>
        <v>2010</v>
      </c>
      <c r="E2005" s="14" t="str">
        <f>"TRIM."&amp;ROUNDDOWN((MONTH(TablaCalendario[[#This Row],[Fecha]])+2)/3,0)</f>
        <v>TRIM.3</v>
      </c>
      <c r="F2005" s="15">
        <f>WEEKDAY(TablaCalendario[[#This Row],[Fecha]],2)</f>
        <v>7</v>
      </c>
      <c r="G2005" s="14" t="str">
        <f>TEXT(TablaCalendario[[#This Row],[Fecha]],"DDDD")</f>
        <v>domingo</v>
      </c>
      <c r="H2005" s="15">
        <f>DAY(TablaCalendario[[#This Row],[Fecha]])</f>
        <v>4</v>
      </c>
    </row>
    <row r="2006" spans="1:8" x14ac:dyDescent="0.4">
      <c r="A2006" s="17">
        <v>40364</v>
      </c>
      <c r="B2006" s="15">
        <f>MONTH(TablaCalendario[[#This Row],[Fecha]])</f>
        <v>7</v>
      </c>
      <c r="C2006" s="14" t="str">
        <f>TEXT(TablaCalendario[[#This Row],[Fecha]],"MMMM")</f>
        <v>julio</v>
      </c>
      <c r="D2006" s="15">
        <f>YEAR(TablaCalendario[[#This Row],[Fecha]])</f>
        <v>2010</v>
      </c>
      <c r="E2006" s="14" t="str">
        <f>"TRIM."&amp;ROUNDDOWN((MONTH(TablaCalendario[[#This Row],[Fecha]])+2)/3,0)</f>
        <v>TRIM.3</v>
      </c>
      <c r="F2006" s="15">
        <f>WEEKDAY(TablaCalendario[[#This Row],[Fecha]],2)</f>
        <v>1</v>
      </c>
      <c r="G2006" s="14" t="str">
        <f>TEXT(TablaCalendario[[#This Row],[Fecha]],"DDDD")</f>
        <v>lunes</v>
      </c>
      <c r="H2006" s="15">
        <f>DAY(TablaCalendario[[#This Row],[Fecha]])</f>
        <v>5</v>
      </c>
    </row>
    <row r="2007" spans="1:8" x14ac:dyDescent="0.4">
      <c r="A2007" s="17">
        <v>40365</v>
      </c>
      <c r="B2007" s="15">
        <f>MONTH(TablaCalendario[[#This Row],[Fecha]])</f>
        <v>7</v>
      </c>
      <c r="C2007" s="14" t="str">
        <f>TEXT(TablaCalendario[[#This Row],[Fecha]],"MMMM")</f>
        <v>julio</v>
      </c>
      <c r="D2007" s="15">
        <f>YEAR(TablaCalendario[[#This Row],[Fecha]])</f>
        <v>2010</v>
      </c>
      <c r="E2007" s="14" t="str">
        <f>"TRIM."&amp;ROUNDDOWN((MONTH(TablaCalendario[[#This Row],[Fecha]])+2)/3,0)</f>
        <v>TRIM.3</v>
      </c>
      <c r="F2007" s="15">
        <f>WEEKDAY(TablaCalendario[[#This Row],[Fecha]],2)</f>
        <v>2</v>
      </c>
      <c r="G2007" s="14" t="str">
        <f>TEXT(TablaCalendario[[#This Row],[Fecha]],"DDDD")</f>
        <v>martes</v>
      </c>
      <c r="H2007" s="15">
        <f>DAY(TablaCalendario[[#This Row],[Fecha]])</f>
        <v>6</v>
      </c>
    </row>
    <row r="2008" spans="1:8" x14ac:dyDescent="0.4">
      <c r="A2008" s="17">
        <v>40366</v>
      </c>
      <c r="B2008" s="15">
        <f>MONTH(TablaCalendario[[#This Row],[Fecha]])</f>
        <v>7</v>
      </c>
      <c r="C2008" s="14" t="str">
        <f>TEXT(TablaCalendario[[#This Row],[Fecha]],"MMMM")</f>
        <v>julio</v>
      </c>
      <c r="D2008" s="15">
        <f>YEAR(TablaCalendario[[#This Row],[Fecha]])</f>
        <v>2010</v>
      </c>
      <c r="E2008" s="14" t="str">
        <f>"TRIM."&amp;ROUNDDOWN((MONTH(TablaCalendario[[#This Row],[Fecha]])+2)/3,0)</f>
        <v>TRIM.3</v>
      </c>
      <c r="F2008" s="15">
        <f>WEEKDAY(TablaCalendario[[#This Row],[Fecha]],2)</f>
        <v>3</v>
      </c>
      <c r="G2008" s="14" t="str">
        <f>TEXT(TablaCalendario[[#This Row],[Fecha]],"DDDD")</f>
        <v>miércoles</v>
      </c>
      <c r="H2008" s="15">
        <f>DAY(TablaCalendario[[#This Row],[Fecha]])</f>
        <v>7</v>
      </c>
    </row>
    <row r="2009" spans="1:8" x14ac:dyDescent="0.4">
      <c r="A2009" s="17">
        <v>40367</v>
      </c>
      <c r="B2009" s="15">
        <f>MONTH(TablaCalendario[[#This Row],[Fecha]])</f>
        <v>7</v>
      </c>
      <c r="C2009" s="14" t="str">
        <f>TEXT(TablaCalendario[[#This Row],[Fecha]],"MMMM")</f>
        <v>julio</v>
      </c>
      <c r="D2009" s="15">
        <f>YEAR(TablaCalendario[[#This Row],[Fecha]])</f>
        <v>2010</v>
      </c>
      <c r="E2009" s="14" t="str">
        <f>"TRIM."&amp;ROUNDDOWN((MONTH(TablaCalendario[[#This Row],[Fecha]])+2)/3,0)</f>
        <v>TRIM.3</v>
      </c>
      <c r="F2009" s="15">
        <f>WEEKDAY(TablaCalendario[[#This Row],[Fecha]],2)</f>
        <v>4</v>
      </c>
      <c r="G2009" s="14" t="str">
        <f>TEXT(TablaCalendario[[#This Row],[Fecha]],"DDDD")</f>
        <v>jueves</v>
      </c>
      <c r="H2009" s="15">
        <f>DAY(TablaCalendario[[#This Row],[Fecha]])</f>
        <v>8</v>
      </c>
    </row>
    <row r="2010" spans="1:8" x14ac:dyDescent="0.4">
      <c r="A2010" s="17">
        <v>40368</v>
      </c>
      <c r="B2010" s="15">
        <f>MONTH(TablaCalendario[[#This Row],[Fecha]])</f>
        <v>7</v>
      </c>
      <c r="C2010" s="14" t="str">
        <f>TEXT(TablaCalendario[[#This Row],[Fecha]],"MMMM")</f>
        <v>julio</v>
      </c>
      <c r="D2010" s="15">
        <f>YEAR(TablaCalendario[[#This Row],[Fecha]])</f>
        <v>2010</v>
      </c>
      <c r="E2010" s="14" t="str">
        <f>"TRIM."&amp;ROUNDDOWN((MONTH(TablaCalendario[[#This Row],[Fecha]])+2)/3,0)</f>
        <v>TRIM.3</v>
      </c>
      <c r="F2010" s="15">
        <f>WEEKDAY(TablaCalendario[[#This Row],[Fecha]],2)</f>
        <v>5</v>
      </c>
      <c r="G2010" s="14" t="str">
        <f>TEXT(TablaCalendario[[#This Row],[Fecha]],"DDDD")</f>
        <v>viernes</v>
      </c>
      <c r="H2010" s="15">
        <f>DAY(TablaCalendario[[#This Row],[Fecha]])</f>
        <v>9</v>
      </c>
    </row>
    <row r="2011" spans="1:8" x14ac:dyDescent="0.4">
      <c r="A2011" s="17">
        <v>40369</v>
      </c>
      <c r="B2011" s="15">
        <f>MONTH(TablaCalendario[[#This Row],[Fecha]])</f>
        <v>7</v>
      </c>
      <c r="C2011" s="14" t="str">
        <f>TEXT(TablaCalendario[[#This Row],[Fecha]],"MMMM")</f>
        <v>julio</v>
      </c>
      <c r="D2011" s="15">
        <f>YEAR(TablaCalendario[[#This Row],[Fecha]])</f>
        <v>2010</v>
      </c>
      <c r="E2011" s="14" t="str">
        <f>"TRIM."&amp;ROUNDDOWN((MONTH(TablaCalendario[[#This Row],[Fecha]])+2)/3,0)</f>
        <v>TRIM.3</v>
      </c>
      <c r="F2011" s="15">
        <f>WEEKDAY(TablaCalendario[[#This Row],[Fecha]],2)</f>
        <v>6</v>
      </c>
      <c r="G2011" s="14" t="str">
        <f>TEXT(TablaCalendario[[#This Row],[Fecha]],"DDDD")</f>
        <v>sábado</v>
      </c>
      <c r="H2011" s="15">
        <f>DAY(TablaCalendario[[#This Row],[Fecha]])</f>
        <v>10</v>
      </c>
    </row>
    <row r="2012" spans="1:8" x14ac:dyDescent="0.4">
      <c r="A2012" s="17">
        <v>40370</v>
      </c>
      <c r="B2012" s="15">
        <f>MONTH(TablaCalendario[[#This Row],[Fecha]])</f>
        <v>7</v>
      </c>
      <c r="C2012" s="14" t="str">
        <f>TEXT(TablaCalendario[[#This Row],[Fecha]],"MMMM")</f>
        <v>julio</v>
      </c>
      <c r="D2012" s="15">
        <f>YEAR(TablaCalendario[[#This Row],[Fecha]])</f>
        <v>2010</v>
      </c>
      <c r="E2012" s="14" t="str">
        <f>"TRIM."&amp;ROUNDDOWN((MONTH(TablaCalendario[[#This Row],[Fecha]])+2)/3,0)</f>
        <v>TRIM.3</v>
      </c>
      <c r="F2012" s="15">
        <f>WEEKDAY(TablaCalendario[[#This Row],[Fecha]],2)</f>
        <v>7</v>
      </c>
      <c r="G2012" s="14" t="str">
        <f>TEXT(TablaCalendario[[#This Row],[Fecha]],"DDDD")</f>
        <v>domingo</v>
      </c>
      <c r="H2012" s="15">
        <f>DAY(TablaCalendario[[#This Row],[Fecha]])</f>
        <v>11</v>
      </c>
    </row>
    <row r="2013" spans="1:8" x14ac:dyDescent="0.4">
      <c r="A2013" s="17">
        <v>40371</v>
      </c>
      <c r="B2013" s="15">
        <f>MONTH(TablaCalendario[[#This Row],[Fecha]])</f>
        <v>7</v>
      </c>
      <c r="C2013" s="14" t="str">
        <f>TEXT(TablaCalendario[[#This Row],[Fecha]],"MMMM")</f>
        <v>julio</v>
      </c>
      <c r="D2013" s="15">
        <f>YEAR(TablaCalendario[[#This Row],[Fecha]])</f>
        <v>2010</v>
      </c>
      <c r="E2013" s="14" t="str">
        <f>"TRIM."&amp;ROUNDDOWN((MONTH(TablaCalendario[[#This Row],[Fecha]])+2)/3,0)</f>
        <v>TRIM.3</v>
      </c>
      <c r="F2013" s="15">
        <f>WEEKDAY(TablaCalendario[[#This Row],[Fecha]],2)</f>
        <v>1</v>
      </c>
      <c r="G2013" s="14" t="str">
        <f>TEXT(TablaCalendario[[#This Row],[Fecha]],"DDDD")</f>
        <v>lunes</v>
      </c>
      <c r="H2013" s="15">
        <f>DAY(TablaCalendario[[#This Row],[Fecha]])</f>
        <v>12</v>
      </c>
    </row>
    <row r="2014" spans="1:8" x14ac:dyDescent="0.4">
      <c r="A2014" s="17">
        <v>40372</v>
      </c>
      <c r="B2014" s="15">
        <f>MONTH(TablaCalendario[[#This Row],[Fecha]])</f>
        <v>7</v>
      </c>
      <c r="C2014" s="14" t="str">
        <f>TEXT(TablaCalendario[[#This Row],[Fecha]],"MMMM")</f>
        <v>julio</v>
      </c>
      <c r="D2014" s="15">
        <f>YEAR(TablaCalendario[[#This Row],[Fecha]])</f>
        <v>2010</v>
      </c>
      <c r="E2014" s="14" t="str">
        <f>"TRIM."&amp;ROUNDDOWN((MONTH(TablaCalendario[[#This Row],[Fecha]])+2)/3,0)</f>
        <v>TRIM.3</v>
      </c>
      <c r="F2014" s="15">
        <f>WEEKDAY(TablaCalendario[[#This Row],[Fecha]],2)</f>
        <v>2</v>
      </c>
      <c r="G2014" s="14" t="str">
        <f>TEXT(TablaCalendario[[#This Row],[Fecha]],"DDDD")</f>
        <v>martes</v>
      </c>
      <c r="H2014" s="15">
        <f>DAY(TablaCalendario[[#This Row],[Fecha]])</f>
        <v>13</v>
      </c>
    </row>
    <row r="2015" spans="1:8" x14ac:dyDescent="0.4">
      <c r="A2015" s="17">
        <v>40373</v>
      </c>
      <c r="B2015" s="15">
        <f>MONTH(TablaCalendario[[#This Row],[Fecha]])</f>
        <v>7</v>
      </c>
      <c r="C2015" s="14" t="str">
        <f>TEXT(TablaCalendario[[#This Row],[Fecha]],"MMMM")</f>
        <v>julio</v>
      </c>
      <c r="D2015" s="15">
        <f>YEAR(TablaCalendario[[#This Row],[Fecha]])</f>
        <v>2010</v>
      </c>
      <c r="E2015" s="14" t="str">
        <f>"TRIM."&amp;ROUNDDOWN((MONTH(TablaCalendario[[#This Row],[Fecha]])+2)/3,0)</f>
        <v>TRIM.3</v>
      </c>
      <c r="F2015" s="15">
        <f>WEEKDAY(TablaCalendario[[#This Row],[Fecha]],2)</f>
        <v>3</v>
      </c>
      <c r="G2015" s="14" t="str">
        <f>TEXT(TablaCalendario[[#This Row],[Fecha]],"DDDD")</f>
        <v>miércoles</v>
      </c>
      <c r="H2015" s="15">
        <f>DAY(TablaCalendario[[#This Row],[Fecha]])</f>
        <v>14</v>
      </c>
    </row>
    <row r="2016" spans="1:8" x14ac:dyDescent="0.4">
      <c r="A2016" s="17">
        <v>40374</v>
      </c>
      <c r="B2016" s="15">
        <f>MONTH(TablaCalendario[[#This Row],[Fecha]])</f>
        <v>7</v>
      </c>
      <c r="C2016" s="14" t="str">
        <f>TEXT(TablaCalendario[[#This Row],[Fecha]],"MMMM")</f>
        <v>julio</v>
      </c>
      <c r="D2016" s="15">
        <f>YEAR(TablaCalendario[[#This Row],[Fecha]])</f>
        <v>2010</v>
      </c>
      <c r="E2016" s="14" t="str">
        <f>"TRIM."&amp;ROUNDDOWN((MONTH(TablaCalendario[[#This Row],[Fecha]])+2)/3,0)</f>
        <v>TRIM.3</v>
      </c>
      <c r="F2016" s="15">
        <f>WEEKDAY(TablaCalendario[[#This Row],[Fecha]],2)</f>
        <v>4</v>
      </c>
      <c r="G2016" s="14" t="str">
        <f>TEXT(TablaCalendario[[#This Row],[Fecha]],"DDDD")</f>
        <v>jueves</v>
      </c>
      <c r="H2016" s="15">
        <f>DAY(TablaCalendario[[#This Row],[Fecha]])</f>
        <v>15</v>
      </c>
    </row>
    <row r="2017" spans="1:8" x14ac:dyDescent="0.4">
      <c r="A2017" s="17">
        <v>40375</v>
      </c>
      <c r="B2017" s="15">
        <f>MONTH(TablaCalendario[[#This Row],[Fecha]])</f>
        <v>7</v>
      </c>
      <c r="C2017" s="14" t="str">
        <f>TEXT(TablaCalendario[[#This Row],[Fecha]],"MMMM")</f>
        <v>julio</v>
      </c>
      <c r="D2017" s="15">
        <f>YEAR(TablaCalendario[[#This Row],[Fecha]])</f>
        <v>2010</v>
      </c>
      <c r="E2017" s="14" t="str">
        <f>"TRIM."&amp;ROUNDDOWN((MONTH(TablaCalendario[[#This Row],[Fecha]])+2)/3,0)</f>
        <v>TRIM.3</v>
      </c>
      <c r="F2017" s="15">
        <f>WEEKDAY(TablaCalendario[[#This Row],[Fecha]],2)</f>
        <v>5</v>
      </c>
      <c r="G2017" s="14" t="str">
        <f>TEXT(TablaCalendario[[#This Row],[Fecha]],"DDDD")</f>
        <v>viernes</v>
      </c>
      <c r="H2017" s="15">
        <f>DAY(TablaCalendario[[#This Row],[Fecha]])</f>
        <v>16</v>
      </c>
    </row>
    <row r="2018" spans="1:8" x14ac:dyDescent="0.4">
      <c r="A2018" s="17">
        <v>40376</v>
      </c>
      <c r="B2018" s="15">
        <f>MONTH(TablaCalendario[[#This Row],[Fecha]])</f>
        <v>7</v>
      </c>
      <c r="C2018" s="14" t="str">
        <f>TEXT(TablaCalendario[[#This Row],[Fecha]],"MMMM")</f>
        <v>julio</v>
      </c>
      <c r="D2018" s="15">
        <f>YEAR(TablaCalendario[[#This Row],[Fecha]])</f>
        <v>2010</v>
      </c>
      <c r="E2018" s="14" t="str">
        <f>"TRIM."&amp;ROUNDDOWN((MONTH(TablaCalendario[[#This Row],[Fecha]])+2)/3,0)</f>
        <v>TRIM.3</v>
      </c>
      <c r="F2018" s="15">
        <f>WEEKDAY(TablaCalendario[[#This Row],[Fecha]],2)</f>
        <v>6</v>
      </c>
      <c r="G2018" s="14" t="str">
        <f>TEXT(TablaCalendario[[#This Row],[Fecha]],"DDDD")</f>
        <v>sábado</v>
      </c>
      <c r="H2018" s="15">
        <f>DAY(TablaCalendario[[#This Row],[Fecha]])</f>
        <v>17</v>
      </c>
    </row>
    <row r="2019" spans="1:8" x14ac:dyDescent="0.4">
      <c r="A2019" s="17">
        <v>40377</v>
      </c>
      <c r="B2019" s="15">
        <f>MONTH(TablaCalendario[[#This Row],[Fecha]])</f>
        <v>7</v>
      </c>
      <c r="C2019" s="14" t="str">
        <f>TEXT(TablaCalendario[[#This Row],[Fecha]],"MMMM")</f>
        <v>julio</v>
      </c>
      <c r="D2019" s="15">
        <f>YEAR(TablaCalendario[[#This Row],[Fecha]])</f>
        <v>2010</v>
      </c>
      <c r="E2019" s="14" t="str">
        <f>"TRIM."&amp;ROUNDDOWN((MONTH(TablaCalendario[[#This Row],[Fecha]])+2)/3,0)</f>
        <v>TRIM.3</v>
      </c>
      <c r="F2019" s="15">
        <f>WEEKDAY(TablaCalendario[[#This Row],[Fecha]],2)</f>
        <v>7</v>
      </c>
      <c r="G2019" s="14" t="str">
        <f>TEXT(TablaCalendario[[#This Row],[Fecha]],"DDDD")</f>
        <v>domingo</v>
      </c>
      <c r="H2019" s="15">
        <f>DAY(TablaCalendario[[#This Row],[Fecha]])</f>
        <v>18</v>
      </c>
    </row>
    <row r="2020" spans="1:8" x14ac:dyDescent="0.4">
      <c r="A2020" s="17">
        <v>40378</v>
      </c>
      <c r="B2020" s="15">
        <f>MONTH(TablaCalendario[[#This Row],[Fecha]])</f>
        <v>7</v>
      </c>
      <c r="C2020" s="14" t="str">
        <f>TEXT(TablaCalendario[[#This Row],[Fecha]],"MMMM")</f>
        <v>julio</v>
      </c>
      <c r="D2020" s="15">
        <f>YEAR(TablaCalendario[[#This Row],[Fecha]])</f>
        <v>2010</v>
      </c>
      <c r="E2020" s="14" t="str">
        <f>"TRIM."&amp;ROUNDDOWN((MONTH(TablaCalendario[[#This Row],[Fecha]])+2)/3,0)</f>
        <v>TRIM.3</v>
      </c>
      <c r="F2020" s="15">
        <f>WEEKDAY(TablaCalendario[[#This Row],[Fecha]],2)</f>
        <v>1</v>
      </c>
      <c r="G2020" s="14" t="str">
        <f>TEXT(TablaCalendario[[#This Row],[Fecha]],"DDDD")</f>
        <v>lunes</v>
      </c>
      <c r="H2020" s="15">
        <f>DAY(TablaCalendario[[#This Row],[Fecha]])</f>
        <v>19</v>
      </c>
    </row>
    <row r="2021" spans="1:8" x14ac:dyDescent="0.4">
      <c r="A2021" s="17">
        <v>40379</v>
      </c>
      <c r="B2021" s="15">
        <f>MONTH(TablaCalendario[[#This Row],[Fecha]])</f>
        <v>7</v>
      </c>
      <c r="C2021" s="14" t="str">
        <f>TEXT(TablaCalendario[[#This Row],[Fecha]],"MMMM")</f>
        <v>julio</v>
      </c>
      <c r="D2021" s="15">
        <f>YEAR(TablaCalendario[[#This Row],[Fecha]])</f>
        <v>2010</v>
      </c>
      <c r="E2021" s="14" t="str">
        <f>"TRIM."&amp;ROUNDDOWN((MONTH(TablaCalendario[[#This Row],[Fecha]])+2)/3,0)</f>
        <v>TRIM.3</v>
      </c>
      <c r="F2021" s="15">
        <f>WEEKDAY(TablaCalendario[[#This Row],[Fecha]],2)</f>
        <v>2</v>
      </c>
      <c r="G2021" s="14" t="str">
        <f>TEXT(TablaCalendario[[#This Row],[Fecha]],"DDDD")</f>
        <v>martes</v>
      </c>
      <c r="H2021" s="15">
        <f>DAY(TablaCalendario[[#This Row],[Fecha]])</f>
        <v>20</v>
      </c>
    </row>
    <row r="2022" spans="1:8" x14ac:dyDescent="0.4">
      <c r="A2022" s="17">
        <v>40380</v>
      </c>
      <c r="B2022" s="15">
        <f>MONTH(TablaCalendario[[#This Row],[Fecha]])</f>
        <v>7</v>
      </c>
      <c r="C2022" s="14" t="str">
        <f>TEXT(TablaCalendario[[#This Row],[Fecha]],"MMMM")</f>
        <v>julio</v>
      </c>
      <c r="D2022" s="15">
        <f>YEAR(TablaCalendario[[#This Row],[Fecha]])</f>
        <v>2010</v>
      </c>
      <c r="E2022" s="14" t="str">
        <f>"TRIM."&amp;ROUNDDOWN((MONTH(TablaCalendario[[#This Row],[Fecha]])+2)/3,0)</f>
        <v>TRIM.3</v>
      </c>
      <c r="F2022" s="15">
        <f>WEEKDAY(TablaCalendario[[#This Row],[Fecha]],2)</f>
        <v>3</v>
      </c>
      <c r="G2022" s="14" t="str">
        <f>TEXT(TablaCalendario[[#This Row],[Fecha]],"DDDD")</f>
        <v>miércoles</v>
      </c>
      <c r="H2022" s="15">
        <f>DAY(TablaCalendario[[#This Row],[Fecha]])</f>
        <v>21</v>
      </c>
    </row>
    <row r="2023" spans="1:8" x14ac:dyDescent="0.4">
      <c r="A2023" s="17">
        <v>40381</v>
      </c>
      <c r="B2023" s="15">
        <f>MONTH(TablaCalendario[[#This Row],[Fecha]])</f>
        <v>7</v>
      </c>
      <c r="C2023" s="14" t="str">
        <f>TEXT(TablaCalendario[[#This Row],[Fecha]],"MMMM")</f>
        <v>julio</v>
      </c>
      <c r="D2023" s="15">
        <f>YEAR(TablaCalendario[[#This Row],[Fecha]])</f>
        <v>2010</v>
      </c>
      <c r="E2023" s="14" t="str">
        <f>"TRIM."&amp;ROUNDDOWN((MONTH(TablaCalendario[[#This Row],[Fecha]])+2)/3,0)</f>
        <v>TRIM.3</v>
      </c>
      <c r="F2023" s="15">
        <f>WEEKDAY(TablaCalendario[[#This Row],[Fecha]],2)</f>
        <v>4</v>
      </c>
      <c r="G2023" s="14" t="str">
        <f>TEXT(TablaCalendario[[#This Row],[Fecha]],"DDDD")</f>
        <v>jueves</v>
      </c>
      <c r="H2023" s="15">
        <f>DAY(TablaCalendario[[#This Row],[Fecha]])</f>
        <v>22</v>
      </c>
    </row>
    <row r="2024" spans="1:8" x14ac:dyDescent="0.4">
      <c r="A2024" s="17">
        <v>40382</v>
      </c>
      <c r="B2024" s="15">
        <f>MONTH(TablaCalendario[[#This Row],[Fecha]])</f>
        <v>7</v>
      </c>
      <c r="C2024" s="14" t="str">
        <f>TEXT(TablaCalendario[[#This Row],[Fecha]],"MMMM")</f>
        <v>julio</v>
      </c>
      <c r="D2024" s="15">
        <f>YEAR(TablaCalendario[[#This Row],[Fecha]])</f>
        <v>2010</v>
      </c>
      <c r="E2024" s="14" t="str">
        <f>"TRIM."&amp;ROUNDDOWN((MONTH(TablaCalendario[[#This Row],[Fecha]])+2)/3,0)</f>
        <v>TRIM.3</v>
      </c>
      <c r="F2024" s="15">
        <f>WEEKDAY(TablaCalendario[[#This Row],[Fecha]],2)</f>
        <v>5</v>
      </c>
      <c r="G2024" s="14" t="str">
        <f>TEXT(TablaCalendario[[#This Row],[Fecha]],"DDDD")</f>
        <v>viernes</v>
      </c>
      <c r="H2024" s="15">
        <f>DAY(TablaCalendario[[#This Row],[Fecha]])</f>
        <v>23</v>
      </c>
    </row>
    <row r="2025" spans="1:8" x14ac:dyDescent="0.4">
      <c r="A2025" s="17">
        <v>40383</v>
      </c>
      <c r="B2025" s="15">
        <f>MONTH(TablaCalendario[[#This Row],[Fecha]])</f>
        <v>7</v>
      </c>
      <c r="C2025" s="14" t="str">
        <f>TEXT(TablaCalendario[[#This Row],[Fecha]],"MMMM")</f>
        <v>julio</v>
      </c>
      <c r="D2025" s="15">
        <f>YEAR(TablaCalendario[[#This Row],[Fecha]])</f>
        <v>2010</v>
      </c>
      <c r="E2025" s="14" t="str">
        <f>"TRIM."&amp;ROUNDDOWN((MONTH(TablaCalendario[[#This Row],[Fecha]])+2)/3,0)</f>
        <v>TRIM.3</v>
      </c>
      <c r="F2025" s="15">
        <f>WEEKDAY(TablaCalendario[[#This Row],[Fecha]],2)</f>
        <v>6</v>
      </c>
      <c r="G2025" s="14" t="str">
        <f>TEXT(TablaCalendario[[#This Row],[Fecha]],"DDDD")</f>
        <v>sábado</v>
      </c>
      <c r="H2025" s="15">
        <f>DAY(TablaCalendario[[#This Row],[Fecha]])</f>
        <v>24</v>
      </c>
    </row>
    <row r="2026" spans="1:8" x14ac:dyDescent="0.4">
      <c r="A2026" s="17">
        <v>40384</v>
      </c>
      <c r="B2026" s="15">
        <f>MONTH(TablaCalendario[[#This Row],[Fecha]])</f>
        <v>7</v>
      </c>
      <c r="C2026" s="14" t="str">
        <f>TEXT(TablaCalendario[[#This Row],[Fecha]],"MMMM")</f>
        <v>julio</v>
      </c>
      <c r="D2026" s="15">
        <f>YEAR(TablaCalendario[[#This Row],[Fecha]])</f>
        <v>2010</v>
      </c>
      <c r="E2026" s="14" t="str">
        <f>"TRIM."&amp;ROUNDDOWN((MONTH(TablaCalendario[[#This Row],[Fecha]])+2)/3,0)</f>
        <v>TRIM.3</v>
      </c>
      <c r="F2026" s="15">
        <f>WEEKDAY(TablaCalendario[[#This Row],[Fecha]],2)</f>
        <v>7</v>
      </c>
      <c r="G2026" s="14" t="str">
        <f>TEXT(TablaCalendario[[#This Row],[Fecha]],"DDDD")</f>
        <v>domingo</v>
      </c>
      <c r="H2026" s="15">
        <f>DAY(TablaCalendario[[#This Row],[Fecha]])</f>
        <v>25</v>
      </c>
    </row>
    <row r="2027" spans="1:8" x14ac:dyDescent="0.4">
      <c r="A2027" s="17">
        <v>40385</v>
      </c>
      <c r="B2027" s="15">
        <f>MONTH(TablaCalendario[[#This Row],[Fecha]])</f>
        <v>7</v>
      </c>
      <c r="C2027" s="14" t="str">
        <f>TEXT(TablaCalendario[[#This Row],[Fecha]],"MMMM")</f>
        <v>julio</v>
      </c>
      <c r="D2027" s="15">
        <f>YEAR(TablaCalendario[[#This Row],[Fecha]])</f>
        <v>2010</v>
      </c>
      <c r="E2027" s="14" t="str">
        <f>"TRIM."&amp;ROUNDDOWN((MONTH(TablaCalendario[[#This Row],[Fecha]])+2)/3,0)</f>
        <v>TRIM.3</v>
      </c>
      <c r="F2027" s="15">
        <f>WEEKDAY(TablaCalendario[[#This Row],[Fecha]],2)</f>
        <v>1</v>
      </c>
      <c r="G2027" s="14" t="str">
        <f>TEXT(TablaCalendario[[#This Row],[Fecha]],"DDDD")</f>
        <v>lunes</v>
      </c>
      <c r="H2027" s="15">
        <f>DAY(TablaCalendario[[#This Row],[Fecha]])</f>
        <v>26</v>
      </c>
    </row>
    <row r="2028" spans="1:8" x14ac:dyDescent="0.4">
      <c r="A2028" s="17">
        <v>40386</v>
      </c>
      <c r="B2028" s="15">
        <f>MONTH(TablaCalendario[[#This Row],[Fecha]])</f>
        <v>7</v>
      </c>
      <c r="C2028" s="14" t="str">
        <f>TEXT(TablaCalendario[[#This Row],[Fecha]],"MMMM")</f>
        <v>julio</v>
      </c>
      <c r="D2028" s="15">
        <f>YEAR(TablaCalendario[[#This Row],[Fecha]])</f>
        <v>2010</v>
      </c>
      <c r="E2028" s="14" t="str">
        <f>"TRIM."&amp;ROUNDDOWN((MONTH(TablaCalendario[[#This Row],[Fecha]])+2)/3,0)</f>
        <v>TRIM.3</v>
      </c>
      <c r="F2028" s="15">
        <f>WEEKDAY(TablaCalendario[[#This Row],[Fecha]],2)</f>
        <v>2</v>
      </c>
      <c r="G2028" s="14" t="str">
        <f>TEXT(TablaCalendario[[#This Row],[Fecha]],"DDDD")</f>
        <v>martes</v>
      </c>
      <c r="H2028" s="15">
        <f>DAY(TablaCalendario[[#This Row],[Fecha]])</f>
        <v>27</v>
      </c>
    </row>
    <row r="2029" spans="1:8" x14ac:dyDescent="0.4">
      <c r="A2029" s="17">
        <v>40387</v>
      </c>
      <c r="B2029" s="15">
        <f>MONTH(TablaCalendario[[#This Row],[Fecha]])</f>
        <v>7</v>
      </c>
      <c r="C2029" s="14" t="str">
        <f>TEXT(TablaCalendario[[#This Row],[Fecha]],"MMMM")</f>
        <v>julio</v>
      </c>
      <c r="D2029" s="15">
        <f>YEAR(TablaCalendario[[#This Row],[Fecha]])</f>
        <v>2010</v>
      </c>
      <c r="E2029" s="14" t="str">
        <f>"TRIM."&amp;ROUNDDOWN((MONTH(TablaCalendario[[#This Row],[Fecha]])+2)/3,0)</f>
        <v>TRIM.3</v>
      </c>
      <c r="F2029" s="15">
        <f>WEEKDAY(TablaCalendario[[#This Row],[Fecha]],2)</f>
        <v>3</v>
      </c>
      <c r="G2029" s="14" t="str">
        <f>TEXT(TablaCalendario[[#This Row],[Fecha]],"DDDD")</f>
        <v>miércoles</v>
      </c>
      <c r="H2029" s="15">
        <f>DAY(TablaCalendario[[#This Row],[Fecha]])</f>
        <v>28</v>
      </c>
    </row>
    <row r="2030" spans="1:8" x14ac:dyDescent="0.4">
      <c r="A2030" s="17">
        <v>40388</v>
      </c>
      <c r="B2030" s="15">
        <f>MONTH(TablaCalendario[[#This Row],[Fecha]])</f>
        <v>7</v>
      </c>
      <c r="C2030" s="14" t="str">
        <f>TEXT(TablaCalendario[[#This Row],[Fecha]],"MMMM")</f>
        <v>julio</v>
      </c>
      <c r="D2030" s="15">
        <f>YEAR(TablaCalendario[[#This Row],[Fecha]])</f>
        <v>2010</v>
      </c>
      <c r="E2030" s="14" t="str">
        <f>"TRIM."&amp;ROUNDDOWN((MONTH(TablaCalendario[[#This Row],[Fecha]])+2)/3,0)</f>
        <v>TRIM.3</v>
      </c>
      <c r="F2030" s="15">
        <f>WEEKDAY(TablaCalendario[[#This Row],[Fecha]],2)</f>
        <v>4</v>
      </c>
      <c r="G2030" s="14" t="str">
        <f>TEXT(TablaCalendario[[#This Row],[Fecha]],"DDDD")</f>
        <v>jueves</v>
      </c>
      <c r="H2030" s="15">
        <f>DAY(TablaCalendario[[#This Row],[Fecha]])</f>
        <v>29</v>
      </c>
    </row>
    <row r="2031" spans="1:8" x14ac:dyDescent="0.4">
      <c r="A2031" s="17">
        <v>40389</v>
      </c>
      <c r="B2031" s="15">
        <f>MONTH(TablaCalendario[[#This Row],[Fecha]])</f>
        <v>7</v>
      </c>
      <c r="C2031" s="14" t="str">
        <f>TEXT(TablaCalendario[[#This Row],[Fecha]],"MMMM")</f>
        <v>julio</v>
      </c>
      <c r="D2031" s="15">
        <f>YEAR(TablaCalendario[[#This Row],[Fecha]])</f>
        <v>2010</v>
      </c>
      <c r="E2031" s="14" t="str">
        <f>"TRIM."&amp;ROUNDDOWN((MONTH(TablaCalendario[[#This Row],[Fecha]])+2)/3,0)</f>
        <v>TRIM.3</v>
      </c>
      <c r="F2031" s="15">
        <f>WEEKDAY(TablaCalendario[[#This Row],[Fecha]],2)</f>
        <v>5</v>
      </c>
      <c r="G2031" s="14" t="str">
        <f>TEXT(TablaCalendario[[#This Row],[Fecha]],"DDDD")</f>
        <v>viernes</v>
      </c>
      <c r="H2031" s="15">
        <f>DAY(TablaCalendario[[#This Row],[Fecha]])</f>
        <v>30</v>
      </c>
    </row>
    <row r="2032" spans="1:8" x14ac:dyDescent="0.4">
      <c r="A2032" s="17">
        <v>40390</v>
      </c>
      <c r="B2032" s="15">
        <f>MONTH(TablaCalendario[[#This Row],[Fecha]])</f>
        <v>7</v>
      </c>
      <c r="C2032" s="14" t="str">
        <f>TEXT(TablaCalendario[[#This Row],[Fecha]],"MMMM")</f>
        <v>julio</v>
      </c>
      <c r="D2032" s="15">
        <f>YEAR(TablaCalendario[[#This Row],[Fecha]])</f>
        <v>2010</v>
      </c>
      <c r="E2032" s="14" t="str">
        <f>"TRIM."&amp;ROUNDDOWN((MONTH(TablaCalendario[[#This Row],[Fecha]])+2)/3,0)</f>
        <v>TRIM.3</v>
      </c>
      <c r="F2032" s="15">
        <f>WEEKDAY(TablaCalendario[[#This Row],[Fecha]],2)</f>
        <v>6</v>
      </c>
      <c r="G2032" s="14" t="str">
        <f>TEXT(TablaCalendario[[#This Row],[Fecha]],"DDDD")</f>
        <v>sábado</v>
      </c>
      <c r="H2032" s="15">
        <f>DAY(TablaCalendario[[#This Row],[Fecha]])</f>
        <v>31</v>
      </c>
    </row>
    <row r="2033" spans="1:8" x14ac:dyDescent="0.4">
      <c r="A2033" s="17">
        <v>40391</v>
      </c>
      <c r="B2033" s="15">
        <f>MONTH(TablaCalendario[[#This Row],[Fecha]])</f>
        <v>8</v>
      </c>
      <c r="C2033" s="14" t="str">
        <f>TEXT(TablaCalendario[[#This Row],[Fecha]],"MMMM")</f>
        <v>agosto</v>
      </c>
      <c r="D2033" s="15">
        <f>YEAR(TablaCalendario[[#This Row],[Fecha]])</f>
        <v>2010</v>
      </c>
      <c r="E2033" s="14" t="str">
        <f>"TRIM."&amp;ROUNDDOWN((MONTH(TablaCalendario[[#This Row],[Fecha]])+2)/3,0)</f>
        <v>TRIM.3</v>
      </c>
      <c r="F2033" s="15">
        <f>WEEKDAY(TablaCalendario[[#This Row],[Fecha]],2)</f>
        <v>7</v>
      </c>
      <c r="G2033" s="14" t="str">
        <f>TEXT(TablaCalendario[[#This Row],[Fecha]],"DDDD")</f>
        <v>domingo</v>
      </c>
      <c r="H2033" s="15">
        <f>DAY(TablaCalendario[[#This Row],[Fecha]])</f>
        <v>1</v>
      </c>
    </row>
    <row r="2034" spans="1:8" x14ac:dyDescent="0.4">
      <c r="A2034" s="17">
        <v>40392</v>
      </c>
      <c r="B2034" s="15">
        <f>MONTH(TablaCalendario[[#This Row],[Fecha]])</f>
        <v>8</v>
      </c>
      <c r="C2034" s="14" t="str">
        <f>TEXT(TablaCalendario[[#This Row],[Fecha]],"MMMM")</f>
        <v>agosto</v>
      </c>
      <c r="D2034" s="15">
        <f>YEAR(TablaCalendario[[#This Row],[Fecha]])</f>
        <v>2010</v>
      </c>
      <c r="E2034" s="14" t="str">
        <f>"TRIM."&amp;ROUNDDOWN((MONTH(TablaCalendario[[#This Row],[Fecha]])+2)/3,0)</f>
        <v>TRIM.3</v>
      </c>
      <c r="F2034" s="15">
        <f>WEEKDAY(TablaCalendario[[#This Row],[Fecha]],2)</f>
        <v>1</v>
      </c>
      <c r="G2034" s="14" t="str">
        <f>TEXT(TablaCalendario[[#This Row],[Fecha]],"DDDD")</f>
        <v>lunes</v>
      </c>
      <c r="H2034" s="15">
        <f>DAY(TablaCalendario[[#This Row],[Fecha]])</f>
        <v>2</v>
      </c>
    </row>
    <row r="2035" spans="1:8" x14ac:dyDescent="0.4">
      <c r="A2035" s="17">
        <v>40393</v>
      </c>
      <c r="B2035" s="15">
        <f>MONTH(TablaCalendario[[#This Row],[Fecha]])</f>
        <v>8</v>
      </c>
      <c r="C2035" s="14" t="str">
        <f>TEXT(TablaCalendario[[#This Row],[Fecha]],"MMMM")</f>
        <v>agosto</v>
      </c>
      <c r="D2035" s="15">
        <f>YEAR(TablaCalendario[[#This Row],[Fecha]])</f>
        <v>2010</v>
      </c>
      <c r="E2035" s="14" t="str">
        <f>"TRIM."&amp;ROUNDDOWN((MONTH(TablaCalendario[[#This Row],[Fecha]])+2)/3,0)</f>
        <v>TRIM.3</v>
      </c>
      <c r="F2035" s="15">
        <f>WEEKDAY(TablaCalendario[[#This Row],[Fecha]],2)</f>
        <v>2</v>
      </c>
      <c r="G2035" s="14" t="str">
        <f>TEXT(TablaCalendario[[#This Row],[Fecha]],"DDDD")</f>
        <v>martes</v>
      </c>
      <c r="H2035" s="15">
        <f>DAY(TablaCalendario[[#This Row],[Fecha]])</f>
        <v>3</v>
      </c>
    </row>
    <row r="2036" spans="1:8" x14ac:dyDescent="0.4">
      <c r="A2036" s="17">
        <v>40394</v>
      </c>
      <c r="B2036" s="15">
        <f>MONTH(TablaCalendario[[#This Row],[Fecha]])</f>
        <v>8</v>
      </c>
      <c r="C2036" s="14" t="str">
        <f>TEXT(TablaCalendario[[#This Row],[Fecha]],"MMMM")</f>
        <v>agosto</v>
      </c>
      <c r="D2036" s="15">
        <f>YEAR(TablaCalendario[[#This Row],[Fecha]])</f>
        <v>2010</v>
      </c>
      <c r="E2036" s="14" t="str">
        <f>"TRIM."&amp;ROUNDDOWN((MONTH(TablaCalendario[[#This Row],[Fecha]])+2)/3,0)</f>
        <v>TRIM.3</v>
      </c>
      <c r="F2036" s="15">
        <f>WEEKDAY(TablaCalendario[[#This Row],[Fecha]],2)</f>
        <v>3</v>
      </c>
      <c r="G2036" s="14" t="str">
        <f>TEXT(TablaCalendario[[#This Row],[Fecha]],"DDDD")</f>
        <v>miércoles</v>
      </c>
      <c r="H2036" s="15">
        <f>DAY(TablaCalendario[[#This Row],[Fecha]])</f>
        <v>4</v>
      </c>
    </row>
    <row r="2037" spans="1:8" x14ac:dyDescent="0.4">
      <c r="A2037" s="17">
        <v>40395</v>
      </c>
      <c r="B2037" s="15">
        <f>MONTH(TablaCalendario[[#This Row],[Fecha]])</f>
        <v>8</v>
      </c>
      <c r="C2037" s="14" t="str">
        <f>TEXT(TablaCalendario[[#This Row],[Fecha]],"MMMM")</f>
        <v>agosto</v>
      </c>
      <c r="D2037" s="15">
        <f>YEAR(TablaCalendario[[#This Row],[Fecha]])</f>
        <v>2010</v>
      </c>
      <c r="E2037" s="14" t="str">
        <f>"TRIM."&amp;ROUNDDOWN((MONTH(TablaCalendario[[#This Row],[Fecha]])+2)/3,0)</f>
        <v>TRIM.3</v>
      </c>
      <c r="F2037" s="15">
        <f>WEEKDAY(TablaCalendario[[#This Row],[Fecha]],2)</f>
        <v>4</v>
      </c>
      <c r="G2037" s="14" t="str">
        <f>TEXT(TablaCalendario[[#This Row],[Fecha]],"DDDD")</f>
        <v>jueves</v>
      </c>
      <c r="H2037" s="15">
        <f>DAY(TablaCalendario[[#This Row],[Fecha]])</f>
        <v>5</v>
      </c>
    </row>
    <row r="2038" spans="1:8" x14ac:dyDescent="0.4">
      <c r="A2038" s="17">
        <v>40396</v>
      </c>
      <c r="B2038" s="15">
        <f>MONTH(TablaCalendario[[#This Row],[Fecha]])</f>
        <v>8</v>
      </c>
      <c r="C2038" s="14" t="str">
        <f>TEXT(TablaCalendario[[#This Row],[Fecha]],"MMMM")</f>
        <v>agosto</v>
      </c>
      <c r="D2038" s="15">
        <f>YEAR(TablaCalendario[[#This Row],[Fecha]])</f>
        <v>2010</v>
      </c>
      <c r="E2038" s="14" t="str">
        <f>"TRIM."&amp;ROUNDDOWN((MONTH(TablaCalendario[[#This Row],[Fecha]])+2)/3,0)</f>
        <v>TRIM.3</v>
      </c>
      <c r="F2038" s="15">
        <f>WEEKDAY(TablaCalendario[[#This Row],[Fecha]],2)</f>
        <v>5</v>
      </c>
      <c r="G2038" s="14" t="str">
        <f>TEXT(TablaCalendario[[#This Row],[Fecha]],"DDDD")</f>
        <v>viernes</v>
      </c>
      <c r="H2038" s="15">
        <f>DAY(TablaCalendario[[#This Row],[Fecha]])</f>
        <v>6</v>
      </c>
    </row>
    <row r="2039" spans="1:8" x14ac:dyDescent="0.4">
      <c r="A2039" s="17">
        <v>40397</v>
      </c>
      <c r="B2039" s="15">
        <f>MONTH(TablaCalendario[[#This Row],[Fecha]])</f>
        <v>8</v>
      </c>
      <c r="C2039" s="14" t="str">
        <f>TEXT(TablaCalendario[[#This Row],[Fecha]],"MMMM")</f>
        <v>agosto</v>
      </c>
      <c r="D2039" s="15">
        <f>YEAR(TablaCalendario[[#This Row],[Fecha]])</f>
        <v>2010</v>
      </c>
      <c r="E2039" s="14" t="str">
        <f>"TRIM."&amp;ROUNDDOWN((MONTH(TablaCalendario[[#This Row],[Fecha]])+2)/3,0)</f>
        <v>TRIM.3</v>
      </c>
      <c r="F2039" s="15">
        <f>WEEKDAY(TablaCalendario[[#This Row],[Fecha]],2)</f>
        <v>6</v>
      </c>
      <c r="G2039" s="14" t="str">
        <f>TEXT(TablaCalendario[[#This Row],[Fecha]],"DDDD")</f>
        <v>sábado</v>
      </c>
      <c r="H2039" s="15">
        <f>DAY(TablaCalendario[[#This Row],[Fecha]])</f>
        <v>7</v>
      </c>
    </row>
    <row r="2040" spans="1:8" x14ac:dyDescent="0.4">
      <c r="A2040" s="17">
        <v>40398</v>
      </c>
      <c r="B2040" s="15">
        <f>MONTH(TablaCalendario[[#This Row],[Fecha]])</f>
        <v>8</v>
      </c>
      <c r="C2040" s="14" t="str">
        <f>TEXT(TablaCalendario[[#This Row],[Fecha]],"MMMM")</f>
        <v>agosto</v>
      </c>
      <c r="D2040" s="15">
        <f>YEAR(TablaCalendario[[#This Row],[Fecha]])</f>
        <v>2010</v>
      </c>
      <c r="E2040" s="14" t="str">
        <f>"TRIM."&amp;ROUNDDOWN((MONTH(TablaCalendario[[#This Row],[Fecha]])+2)/3,0)</f>
        <v>TRIM.3</v>
      </c>
      <c r="F2040" s="15">
        <f>WEEKDAY(TablaCalendario[[#This Row],[Fecha]],2)</f>
        <v>7</v>
      </c>
      <c r="G2040" s="14" t="str">
        <f>TEXT(TablaCalendario[[#This Row],[Fecha]],"DDDD")</f>
        <v>domingo</v>
      </c>
      <c r="H2040" s="15">
        <f>DAY(TablaCalendario[[#This Row],[Fecha]])</f>
        <v>8</v>
      </c>
    </row>
    <row r="2041" spans="1:8" x14ac:dyDescent="0.4">
      <c r="A2041" s="17">
        <v>40399</v>
      </c>
      <c r="B2041" s="15">
        <f>MONTH(TablaCalendario[[#This Row],[Fecha]])</f>
        <v>8</v>
      </c>
      <c r="C2041" s="14" t="str">
        <f>TEXT(TablaCalendario[[#This Row],[Fecha]],"MMMM")</f>
        <v>agosto</v>
      </c>
      <c r="D2041" s="15">
        <f>YEAR(TablaCalendario[[#This Row],[Fecha]])</f>
        <v>2010</v>
      </c>
      <c r="E2041" s="14" t="str">
        <f>"TRIM."&amp;ROUNDDOWN((MONTH(TablaCalendario[[#This Row],[Fecha]])+2)/3,0)</f>
        <v>TRIM.3</v>
      </c>
      <c r="F2041" s="15">
        <f>WEEKDAY(TablaCalendario[[#This Row],[Fecha]],2)</f>
        <v>1</v>
      </c>
      <c r="G2041" s="14" t="str">
        <f>TEXT(TablaCalendario[[#This Row],[Fecha]],"DDDD")</f>
        <v>lunes</v>
      </c>
      <c r="H2041" s="15">
        <f>DAY(TablaCalendario[[#This Row],[Fecha]])</f>
        <v>9</v>
      </c>
    </row>
    <row r="2042" spans="1:8" x14ac:dyDescent="0.4">
      <c r="A2042" s="17">
        <v>40400</v>
      </c>
      <c r="B2042" s="15">
        <f>MONTH(TablaCalendario[[#This Row],[Fecha]])</f>
        <v>8</v>
      </c>
      <c r="C2042" s="14" t="str">
        <f>TEXT(TablaCalendario[[#This Row],[Fecha]],"MMMM")</f>
        <v>agosto</v>
      </c>
      <c r="D2042" s="15">
        <f>YEAR(TablaCalendario[[#This Row],[Fecha]])</f>
        <v>2010</v>
      </c>
      <c r="E2042" s="14" t="str">
        <f>"TRIM."&amp;ROUNDDOWN((MONTH(TablaCalendario[[#This Row],[Fecha]])+2)/3,0)</f>
        <v>TRIM.3</v>
      </c>
      <c r="F2042" s="15">
        <f>WEEKDAY(TablaCalendario[[#This Row],[Fecha]],2)</f>
        <v>2</v>
      </c>
      <c r="G2042" s="14" t="str">
        <f>TEXT(TablaCalendario[[#This Row],[Fecha]],"DDDD")</f>
        <v>martes</v>
      </c>
      <c r="H2042" s="15">
        <f>DAY(TablaCalendario[[#This Row],[Fecha]])</f>
        <v>10</v>
      </c>
    </row>
    <row r="2043" spans="1:8" x14ac:dyDescent="0.4">
      <c r="A2043" s="17">
        <v>40401</v>
      </c>
      <c r="B2043" s="15">
        <f>MONTH(TablaCalendario[[#This Row],[Fecha]])</f>
        <v>8</v>
      </c>
      <c r="C2043" s="14" t="str">
        <f>TEXT(TablaCalendario[[#This Row],[Fecha]],"MMMM")</f>
        <v>agosto</v>
      </c>
      <c r="D2043" s="15">
        <f>YEAR(TablaCalendario[[#This Row],[Fecha]])</f>
        <v>2010</v>
      </c>
      <c r="E2043" s="14" t="str">
        <f>"TRIM."&amp;ROUNDDOWN((MONTH(TablaCalendario[[#This Row],[Fecha]])+2)/3,0)</f>
        <v>TRIM.3</v>
      </c>
      <c r="F2043" s="15">
        <f>WEEKDAY(TablaCalendario[[#This Row],[Fecha]],2)</f>
        <v>3</v>
      </c>
      <c r="G2043" s="14" t="str">
        <f>TEXT(TablaCalendario[[#This Row],[Fecha]],"DDDD")</f>
        <v>miércoles</v>
      </c>
      <c r="H2043" s="15">
        <f>DAY(TablaCalendario[[#This Row],[Fecha]])</f>
        <v>11</v>
      </c>
    </row>
    <row r="2044" spans="1:8" x14ac:dyDescent="0.4">
      <c r="A2044" s="17">
        <v>40402</v>
      </c>
      <c r="B2044" s="15">
        <f>MONTH(TablaCalendario[[#This Row],[Fecha]])</f>
        <v>8</v>
      </c>
      <c r="C2044" s="14" t="str">
        <f>TEXT(TablaCalendario[[#This Row],[Fecha]],"MMMM")</f>
        <v>agosto</v>
      </c>
      <c r="D2044" s="15">
        <f>YEAR(TablaCalendario[[#This Row],[Fecha]])</f>
        <v>2010</v>
      </c>
      <c r="E2044" s="14" t="str">
        <f>"TRIM."&amp;ROUNDDOWN((MONTH(TablaCalendario[[#This Row],[Fecha]])+2)/3,0)</f>
        <v>TRIM.3</v>
      </c>
      <c r="F2044" s="15">
        <f>WEEKDAY(TablaCalendario[[#This Row],[Fecha]],2)</f>
        <v>4</v>
      </c>
      <c r="G2044" s="14" t="str">
        <f>TEXT(TablaCalendario[[#This Row],[Fecha]],"DDDD")</f>
        <v>jueves</v>
      </c>
      <c r="H2044" s="15">
        <f>DAY(TablaCalendario[[#This Row],[Fecha]])</f>
        <v>12</v>
      </c>
    </row>
    <row r="2045" spans="1:8" x14ac:dyDescent="0.4">
      <c r="A2045" s="17">
        <v>40403</v>
      </c>
      <c r="B2045" s="15">
        <f>MONTH(TablaCalendario[[#This Row],[Fecha]])</f>
        <v>8</v>
      </c>
      <c r="C2045" s="14" t="str">
        <f>TEXT(TablaCalendario[[#This Row],[Fecha]],"MMMM")</f>
        <v>agosto</v>
      </c>
      <c r="D2045" s="15">
        <f>YEAR(TablaCalendario[[#This Row],[Fecha]])</f>
        <v>2010</v>
      </c>
      <c r="E2045" s="14" t="str">
        <f>"TRIM."&amp;ROUNDDOWN((MONTH(TablaCalendario[[#This Row],[Fecha]])+2)/3,0)</f>
        <v>TRIM.3</v>
      </c>
      <c r="F2045" s="15">
        <f>WEEKDAY(TablaCalendario[[#This Row],[Fecha]],2)</f>
        <v>5</v>
      </c>
      <c r="G2045" s="14" t="str">
        <f>TEXT(TablaCalendario[[#This Row],[Fecha]],"DDDD")</f>
        <v>viernes</v>
      </c>
      <c r="H2045" s="15">
        <f>DAY(TablaCalendario[[#This Row],[Fecha]])</f>
        <v>13</v>
      </c>
    </row>
    <row r="2046" spans="1:8" x14ac:dyDescent="0.4">
      <c r="A2046" s="17">
        <v>40404</v>
      </c>
      <c r="B2046" s="15">
        <f>MONTH(TablaCalendario[[#This Row],[Fecha]])</f>
        <v>8</v>
      </c>
      <c r="C2046" s="14" t="str">
        <f>TEXT(TablaCalendario[[#This Row],[Fecha]],"MMMM")</f>
        <v>agosto</v>
      </c>
      <c r="D2046" s="15">
        <f>YEAR(TablaCalendario[[#This Row],[Fecha]])</f>
        <v>2010</v>
      </c>
      <c r="E2046" s="14" t="str">
        <f>"TRIM."&amp;ROUNDDOWN((MONTH(TablaCalendario[[#This Row],[Fecha]])+2)/3,0)</f>
        <v>TRIM.3</v>
      </c>
      <c r="F2046" s="15">
        <f>WEEKDAY(TablaCalendario[[#This Row],[Fecha]],2)</f>
        <v>6</v>
      </c>
      <c r="G2046" s="14" t="str">
        <f>TEXT(TablaCalendario[[#This Row],[Fecha]],"DDDD")</f>
        <v>sábado</v>
      </c>
      <c r="H2046" s="15">
        <f>DAY(TablaCalendario[[#This Row],[Fecha]])</f>
        <v>14</v>
      </c>
    </row>
    <row r="2047" spans="1:8" x14ac:dyDescent="0.4">
      <c r="A2047" s="17">
        <v>40405</v>
      </c>
      <c r="B2047" s="15">
        <f>MONTH(TablaCalendario[[#This Row],[Fecha]])</f>
        <v>8</v>
      </c>
      <c r="C2047" s="14" t="str">
        <f>TEXT(TablaCalendario[[#This Row],[Fecha]],"MMMM")</f>
        <v>agosto</v>
      </c>
      <c r="D2047" s="15">
        <f>YEAR(TablaCalendario[[#This Row],[Fecha]])</f>
        <v>2010</v>
      </c>
      <c r="E2047" s="14" t="str">
        <f>"TRIM."&amp;ROUNDDOWN((MONTH(TablaCalendario[[#This Row],[Fecha]])+2)/3,0)</f>
        <v>TRIM.3</v>
      </c>
      <c r="F2047" s="15">
        <f>WEEKDAY(TablaCalendario[[#This Row],[Fecha]],2)</f>
        <v>7</v>
      </c>
      <c r="G2047" s="14" t="str">
        <f>TEXT(TablaCalendario[[#This Row],[Fecha]],"DDDD")</f>
        <v>domingo</v>
      </c>
      <c r="H2047" s="15">
        <f>DAY(TablaCalendario[[#This Row],[Fecha]])</f>
        <v>15</v>
      </c>
    </row>
    <row r="2048" spans="1:8" x14ac:dyDescent="0.4">
      <c r="A2048" s="17">
        <v>40406</v>
      </c>
      <c r="B2048" s="15">
        <f>MONTH(TablaCalendario[[#This Row],[Fecha]])</f>
        <v>8</v>
      </c>
      <c r="C2048" s="14" t="str">
        <f>TEXT(TablaCalendario[[#This Row],[Fecha]],"MMMM")</f>
        <v>agosto</v>
      </c>
      <c r="D2048" s="15">
        <f>YEAR(TablaCalendario[[#This Row],[Fecha]])</f>
        <v>2010</v>
      </c>
      <c r="E2048" s="14" t="str">
        <f>"TRIM."&amp;ROUNDDOWN((MONTH(TablaCalendario[[#This Row],[Fecha]])+2)/3,0)</f>
        <v>TRIM.3</v>
      </c>
      <c r="F2048" s="15">
        <f>WEEKDAY(TablaCalendario[[#This Row],[Fecha]],2)</f>
        <v>1</v>
      </c>
      <c r="G2048" s="14" t="str">
        <f>TEXT(TablaCalendario[[#This Row],[Fecha]],"DDDD")</f>
        <v>lunes</v>
      </c>
      <c r="H2048" s="15">
        <f>DAY(TablaCalendario[[#This Row],[Fecha]])</f>
        <v>16</v>
      </c>
    </row>
    <row r="2049" spans="1:8" x14ac:dyDescent="0.4">
      <c r="A2049" s="17">
        <v>40407</v>
      </c>
      <c r="B2049" s="15">
        <f>MONTH(TablaCalendario[[#This Row],[Fecha]])</f>
        <v>8</v>
      </c>
      <c r="C2049" s="14" t="str">
        <f>TEXT(TablaCalendario[[#This Row],[Fecha]],"MMMM")</f>
        <v>agosto</v>
      </c>
      <c r="D2049" s="15">
        <f>YEAR(TablaCalendario[[#This Row],[Fecha]])</f>
        <v>2010</v>
      </c>
      <c r="E2049" s="14" t="str">
        <f>"TRIM."&amp;ROUNDDOWN((MONTH(TablaCalendario[[#This Row],[Fecha]])+2)/3,0)</f>
        <v>TRIM.3</v>
      </c>
      <c r="F2049" s="15">
        <f>WEEKDAY(TablaCalendario[[#This Row],[Fecha]],2)</f>
        <v>2</v>
      </c>
      <c r="G2049" s="14" t="str">
        <f>TEXT(TablaCalendario[[#This Row],[Fecha]],"DDDD")</f>
        <v>martes</v>
      </c>
      <c r="H2049" s="15">
        <f>DAY(TablaCalendario[[#This Row],[Fecha]])</f>
        <v>17</v>
      </c>
    </row>
    <row r="2050" spans="1:8" x14ac:dyDescent="0.4">
      <c r="A2050" s="17">
        <v>40408</v>
      </c>
      <c r="B2050" s="15">
        <f>MONTH(TablaCalendario[[#This Row],[Fecha]])</f>
        <v>8</v>
      </c>
      <c r="C2050" s="14" t="str">
        <f>TEXT(TablaCalendario[[#This Row],[Fecha]],"MMMM")</f>
        <v>agosto</v>
      </c>
      <c r="D2050" s="15">
        <f>YEAR(TablaCalendario[[#This Row],[Fecha]])</f>
        <v>2010</v>
      </c>
      <c r="E2050" s="14" t="str">
        <f>"TRIM."&amp;ROUNDDOWN((MONTH(TablaCalendario[[#This Row],[Fecha]])+2)/3,0)</f>
        <v>TRIM.3</v>
      </c>
      <c r="F2050" s="15">
        <f>WEEKDAY(TablaCalendario[[#This Row],[Fecha]],2)</f>
        <v>3</v>
      </c>
      <c r="G2050" s="14" t="str">
        <f>TEXT(TablaCalendario[[#This Row],[Fecha]],"DDDD")</f>
        <v>miércoles</v>
      </c>
      <c r="H2050" s="15">
        <f>DAY(TablaCalendario[[#This Row],[Fecha]])</f>
        <v>18</v>
      </c>
    </row>
    <row r="2051" spans="1:8" x14ac:dyDescent="0.4">
      <c r="A2051" s="17">
        <v>40409</v>
      </c>
      <c r="B2051" s="15">
        <f>MONTH(TablaCalendario[[#This Row],[Fecha]])</f>
        <v>8</v>
      </c>
      <c r="C2051" s="14" t="str">
        <f>TEXT(TablaCalendario[[#This Row],[Fecha]],"MMMM")</f>
        <v>agosto</v>
      </c>
      <c r="D2051" s="15">
        <f>YEAR(TablaCalendario[[#This Row],[Fecha]])</f>
        <v>2010</v>
      </c>
      <c r="E2051" s="14" t="str">
        <f>"TRIM."&amp;ROUNDDOWN((MONTH(TablaCalendario[[#This Row],[Fecha]])+2)/3,0)</f>
        <v>TRIM.3</v>
      </c>
      <c r="F2051" s="15">
        <f>WEEKDAY(TablaCalendario[[#This Row],[Fecha]],2)</f>
        <v>4</v>
      </c>
      <c r="G2051" s="14" t="str">
        <f>TEXT(TablaCalendario[[#This Row],[Fecha]],"DDDD")</f>
        <v>jueves</v>
      </c>
      <c r="H2051" s="15">
        <f>DAY(TablaCalendario[[#This Row],[Fecha]])</f>
        <v>19</v>
      </c>
    </row>
    <row r="2052" spans="1:8" x14ac:dyDescent="0.4">
      <c r="A2052" s="17">
        <v>40410</v>
      </c>
      <c r="B2052" s="15">
        <f>MONTH(TablaCalendario[[#This Row],[Fecha]])</f>
        <v>8</v>
      </c>
      <c r="C2052" s="14" t="str">
        <f>TEXT(TablaCalendario[[#This Row],[Fecha]],"MMMM")</f>
        <v>agosto</v>
      </c>
      <c r="D2052" s="15">
        <f>YEAR(TablaCalendario[[#This Row],[Fecha]])</f>
        <v>2010</v>
      </c>
      <c r="E2052" s="14" t="str">
        <f>"TRIM."&amp;ROUNDDOWN((MONTH(TablaCalendario[[#This Row],[Fecha]])+2)/3,0)</f>
        <v>TRIM.3</v>
      </c>
      <c r="F2052" s="15">
        <f>WEEKDAY(TablaCalendario[[#This Row],[Fecha]],2)</f>
        <v>5</v>
      </c>
      <c r="G2052" s="14" t="str">
        <f>TEXT(TablaCalendario[[#This Row],[Fecha]],"DDDD")</f>
        <v>viernes</v>
      </c>
      <c r="H2052" s="15">
        <f>DAY(TablaCalendario[[#This Row],[Fecha]])</f>
        <v>20</v>
      </c>
    </row>
    <row r="2053" spans="1:8" x14ac:dyDescent="0.4">
      <c r="A2053" s="17">
        <v>40411</v>
      </c>
      <c r="B2053" s="15">
        <f>MONTH(TablaCalendario[[#This Row],[Fecha]])</f>
        <v>8</v>
      </c>
      <c r="C2053" s="14" t="str">
        <f>TEXT(TablaCalendario[[#This Row],[Fecha]],"MMMM")</f>
        <v>agosto</v>
      </c>
      <c r="D2053" s="15">
        <f>YEAR(TablaCalendario[[#This Row],[Fecha]])</f>
        <v>2010</v>
      </c>
      <c r="E2053" s="14" t="str">
        <f>"TRIM."&amp;ROUNDDOWN((MONTH(TablaCalendario[[#This Row],[Fecha]])+2)/3,0)</f>
        <v>TRIM.3</v>
      </c>
      <c r="F2053" s="15">
        <f>WEEKDAY(TablaCalendario[[#This Row],[Fecha]],2)</f>
        <v>6</v>
      </c>
      <c r="G2053" s="14" t="str">
        <f>TEXT(TablaCalendario[[#This Row],[Fecha]],"DDDD")</f>
        <v>sábado</v>
      </c>
      <c r="H2053" s="15">
        <f>DAY(TablaCalendario[[#This Row],[Fecha]])</f>
        <v>21</v>
      </c>
    </row>
    <row r="2054" spans="1:8" x14ac:dyDescent="0.4">
      <c r="A2054" s="17">
        <v>40412</v>
      </c>
      <c r="B2054" s="15">
        <f>MONTH(TablaCalendario[[#This Row],[Fecha]])</f>
        <v>8</v>
      </c>
      <c r="C2054" s="14" t="str">
        <f>TEXT(TablaCalendario[[#This Row],[Fecha]],"MMMM")</f>
        <v>agosto</v>
      </c>
      <c r="D2054" s="15">
        <f>YEAR(TablaCalendario[[#This Row],[Fecha]])</f>
        <v>2010</v>
      </c>
      <c r="E2054" s="14" t="str">
        <f>"TRIM."&amp;ROUNDDOWN((MONTH(TablaCalendario[[#This Row],[Fecha]])+2)/3,0)</f>
        <v>TRIM.3</v>
      </c>
      <c r="F2054" s="15">
        <f>WEEKDAY(TablaCalendario[[#This Row],[Fecha]],2)</f>
        <v>7</v>
      </c>
      <c r="G2054" s="14" t="str">
        <f>TEXT(TablaCalendario[[#This Row],[Fecha]],"DDDD")</f>
        <v>domingo</v>
      </c>
      <c r="H2054" s="15">
        <f>DAY(TablaCalendario[[#This Row],[Fecha]])</f>
        <v>22</v>
      </c>
    </row>
    <row r="2055" spans="1:8" x14ac:dyDescent="0.4">
      <c r="A2055" s="17">
        <v>40413</v>
      </c>
      <c r="B2055" s="15">
        <f>MONTH(TablaCalendario[[#This Row],[Fecha]])</f>
        <v>8</v>
      </c>
      <c r="C2055" s="14" t="str">
        <f>TEXT(TablaCalendario[[#This Row],[Fecha]],"MMMM")</f>
        <v>agosto</v>
      </c>
      <c r="D2055" s="15">
        <f>YEAR(TablaCalendario[[#This Row],[Fecha]])</f>
        <v>2010</v>
      </c>
      <c r="E2055" s="14" t="str">
        <f>"TRIM."&amp;ROUNDDOWN((MONTH(TablaCalendario[[#This Row],[Fecha]])+2)/3,0)</f>
        <v>TRIM.3</v>
      </c>
      <c r="F2055" s="15">
        <f>WEEKDAY(TablaCalendario[[#This Row],[Fecha]],2)</f>
        <v>1</v>
      </c>
      <c r="G2055" s="14" t="str">
        <f>TEXT(TablaCalendario[[#This Row],[Fecha]],"DDDD")</f>
        <v>lunes</v>
      </c>
      <c r="H2055" s="15">
        <f>DAY(TablaCalendario[[#This Row],[Fecha]])</f>
        <v>23</v>
      </c>
    </row>
    <row r="2056" spans="1:8" x14ac:dyDescent="0.4">
      <c r="A2056" s="17">
        <v>40414</v>
      </c>
      <c r="B2056" s="15">
        <f>MONTH(TablaCalendario[[#This Row],[Fecha]])</f>
        <v>8</v>
      </c>
      <c r="C2056" s="14" t="str">
        <f>TEXT(TablaCalendario[[#This Row],[Fecha]],"MMMM")</f>
        <v>agosto</v>
      </c>
      <c r="D2056" s="15">
        <f>YEAR(TablaCalendario[[#This Row],[Fecha]])</f>
        <v>2010</v>
      </c>
      <c r="E2056" s="14" t="str">
        <f>"TRIM."&amp;ROUNDDOWN((MONTH(TablaCalendario[[#This Row],[Fecha]])+2)/3,0)</f>
        <v>TRIM.3</v>
      </c>
      <c r="F2056" s="15">
        <f>WEEKDAY(TablaCalendario[[#This Row],[Fecha]],2)</f>
        <v>2</v>
      </c>
      <c r="G2056" s="14" t="str">
        <f>TEXT(TablaCalendario[[#This Row],[Fecha]],"DDDD")</f>
        <v>martes</v>
      </c>
      <c r="H2056" s="15">
        <f>DAY(TablaCalendario[[#This Row],[Fecha]])</f>
        <v>24</v>
      </c>
    </row>
    <row r="2057" spans="1:8" x14ac:dyDescent="0.4">
      <c r="A2057" s="17">
        <v>40415</v>
      </c>
      <c r="B2057" s="15">
        <f>MONTH(TablaCalendario[[#This Row],[Fecha]])</f>
        <v>8</v>
      </c>
      <c r="C2057" s="14" t="str">
        <f>TEXT(TablaCalendario[[#This Row],[Fecha]],"MMMM")</f>
        <v>agosto</v>
      </c>
      <c r="D2057" s="15">
        <f>YEAR(TablaCalendario[[#This Row],[Fecha]])</f>
        <v>2010</v>
      </c>
      <c r="E2057" s="14" t="str">
        <f>"TRIM."&amp;ROUNDDOWN((MONTH(TablaCalendario[[#This Row],[Fecha]])+2)/3,0)</f>
        <v>TRIM.3</v>
      </c>
      <c r="F2057" s="15">
        <f>WEEKDAY(TablaCalendario[[#This Row],[Fecha]],2)</f>
        <v>3</v>
      </c>
      <c r="G2057" s="14" t="str">
        <f>TEXT(TablaCalendario[[#This Row],[Fecha]],"DDDD")</f>
        <v>miércoles</v>
      </c>
      <c r="H2057" s="15">
        <f>DAY(TablaCalendario[[#This Row],[Fecha]])</f>
        <v>25</v>
      </c>
    </row>
    <row r="2058" spans="1:8" x14ac:dyDescent="0.4">
      <c r="A2058" s="17">
        <v>40416</v>
      </c>
      <c r="B2058" s="15">
        <f>MONTH(TablaCalendario[[#This Row],[Fecha]])</f>
        <v>8</v>
      </c>
      <c r="C2058" s="14" t="str">
        <f>TEXT(TablaCalendario[[#This Row],[Fecha]],"MMMM")</f>
        <v>agosto</v>
      </c>
      <c r="D2058" s="15">
        <f>YEAR(TablaCalendario[[#This Row],[Fecha]])</f>
        <v>2010</v>
      </c>
      <c r="E2058" s="14" t="str">
        <f>"TRIM."&amp;ROUNDDOWN((MONTH(TablaCalendario[[#This Row],[Fecha]])+2)/3,0)</f>
        <v>TRIM.3</v>
      </c>
      <c r="F2058" s="15">
        <f>WEEKDAY(TablaCalendario[[#This Row],[Fecha]],2)</f>
        <v>4</v>
      </c>
      <c r="G2058" s="14" t="str">
        <f>TEXT(TablaCalendario[[#This Row],[Fecha]],"DDDD")</f>
        <v>jueves</v>
      </c>
      <c r="H2058" s="15">
        <f>DAY(TablaCalendario[[#This Row],[Fecha]])</f>
        <v>26</v>
      </c>
    </row>
    <row r="2059" spans="1:8" x14ac:dyDescent="0.4">
      <c r="A2059" s="17">
        <v>40417</v>
      </c>
      <c r="B2059" s="15">
        <f>MONTH(TablaCalendario[[#This Row],[Fecha]])</f>
        <v>8</v>
      </c>
      <c r="C2059" s="14" t="str">
        <f>TEXT(TablaCalendario[[#This Row],[Fecha]],"MMMM")</f>
        <v>agosto</v>
      </c>
      <c r="D2059" s="15">
        <f>YEAR(TablaCalendario[[#This Row],[Fecha]])</f>
        <v>2010</v>
      </c>
      <c r="E2059" s="14" t="str">
        <f>"TRIM."&amp;ROUNDDOWN((MONTH(TablaCalendario[[#This Row],[Fecha]])+2)/3,0)</f>
        <v>TRIM.3</v>
      </c>
      <c r="F2059" s="15">
        <f>WEEKDAY(TablaCalendario[[#This Row],[Fecha]],2)</f>
        <v>5</v>
      </c>
      <c r="G2059" s="14" t="str">
        <f>TEXT(TablaCalendario[[#This Row],[Fecha]],"DDDD")</f>
        <v>viernes</v>
      </c>
      <c r="H2059" s="15">
        <f>DAY(TablaCalendario[[#This Row],[Fecha]])</f>
        <v>27</v>
      </c>
    </row>
    <row r="2060" spans="1:8" x14ac:dyDescent="0.4">
      <c r="A2060" s="17">
        <v>40418</v>
      </c>
      <c r="B2060" s="15">
        <f>MONTH(TablaCalendario[[#This Row],[Fecha]])</f>
        <v>8</v>
      </c>
      <c r="C2060" s="14" t="str">
        <f>TEXT(TablaCalendario[[#This Row],[Fecha]],"MMMM")</f>
        <v>agosto</v>
      </c>
      <c r="D2060" s="15">
        <f>YEAR(TablaCalendario[[#This Row],[Fecha]])</f>
        <v>2010</v>
      </c>
      <c r="E2060" s="14" t="str">
        <f>"TRIM."&amp;ROUNDDOWN((MONTH(TablaCalendario[[#This Row],[Fecha]])+2)/3,0)</f>
        <v>TRIM.3</v>
      </c>
      <c r="F2060" s="15">
        <f>WEEKDAY(TablaCalendario[[#This Row],[Fecha]],2)</f>
        <v>6</v>
      </c>
      <c r="G2060" s="14" t="str">
        <f>TEXT(TablaCalendario[[#This Row],[Fecha]],"DDDD")</f>
        <v>sábado</v>
      </c>
      <c r="H2060" s="15">
        <f>DAY(TablaCalendario[[#This Row],[Fecha]])</f>
        <v>28</v>
      </c>
    </row>
    <row r="2061" spans="1:8" x14ac:dyDescent="0.4">
      <c r="A2061" s="17">
        <v>40419</v>
      </c>
      <c r="B2061" s="15">
        <f>MONTH(TablaCalendario[[#This Row],[Fecha]])</f>
        <v>8</v>
      </c>
      <c r="C2061" s="14" t="str">
        <f>TEXT(TablaCalendario[[#This Row],[Fecha]],"MMMM")</f>
        <v>agosto</v>
      </c>
      <c r="D2061" s="15">
        <f>YEAR(TablaCalendario[[#This Row],[Fecha]])</f>
        <v>2010</v>
      </c>
      <c r="E2061" s="14" t="str">
        <f>"TRIM."&amp;ROUNDDOWN((MONTH(TablaCalendario[[#This Row],[Fecha]])+2)/3,0)</f>
        <v>TRIM.3</v>
      </c>
      <c r="F2061" s="15">
        <f>WEEKDAY(TablaCalendario[[#This Row],[Fecha]],2)</f>
        <v>7</v>
      </c>
      <c r="G2061" s="14" t="str">
        <f>TEXT(TablaCalendario[[#This Row],[Fecha]],"DDDD")</f>
        <v>domingo</v>
      </c>
      <c r="H2061" s="15">
        <f>DAY(TablaCalendario[[#This Row],[Fecha]])</f>
        <v>29</v>
      </c>
    </row>
    <row r="2062" spans="1:8" x14ac:dyDescent="0.4">
      <c r="A2062" s="17">
        <v>40420</v>
      </c>
      <c r="B2062" s="15">
        <f>MONTH(TablaCalendario[[#This Row],[Fecha]])</f>
        <v>8</v>
      </c>
      <c r="C2062" s="14" t="str">
        <f>TEXT(TablaCalendario[[#This Row],[Fecha]],"MMMM")</f>
        <v>agosto</v>
      </c>
      <c r="D2062" s="15">
        <f>YEAR(TablaCalendario[[#This Row],[Fecha]])</f>
        <v>2010</v>
      </c>
      <c r="E2062" s="14" t="str">
        <f>"TRIM."&amp;ROUNDDOWN((MONTH(TablaCalendario[[#This Row],[Fecha]])+2)/3,0)</f>
        <v>TRIM.3</v>
      </c>
      <c r="F2062" s="15">
        <f>WEEKDAY(TablaCalendario[[#This Row],[Fecha]],2)</f>
        <v>1</v>
      </c>
      <c r="G2062" s="14" t="str">
        <f>TEXT(TablaCalendario[[#This Row],[Fecha]],"DDDD")</f>
        <v>lunes</v>
      </c>
      <c r="H2062" s="15">
        <f>DAY(TablaCalendario[[#This Row],[Fecha]])</f>
        <v>30</v>
      </c>
    </row>
    <row r="2063" spans="1:8" x14ac:dyDescent="0.4">
      <c r="A2063" s="17">
        <v>40421</v>
      </c>
      <c r="B2063" s="15">
        <f>MONTH(TablaCalendario[[#This Row],[Fecha]])</f>
        <v>8</v>
      </c>
      <c r="C2063" s="14" t="str">
        <f>TEXT(TablaCalendario[[#This Row],[Fecha]],"MMMM")</f>
        <v>agosto</v>
      </c>
      <c r="D2063" s="15">
        <f>YEAR(TablaCalendario[[#This Row],[Fecha]])</f>
        <v>2010</v>
      </c>
      <c r="E2063" s="14" t="str">
        <f>"TRIM."&amp;ROUNDDOWN((MONTH(TablaCalendario[[#This Row],[Fecha]])+2)/3,0)</f>
        <v>TRIM.3</v>
      </c>
      <c r="F2063" s="15">
        <f>WEEKDAY(TablaCalendario[[#This Row],[Fecha]],2)</f>
        <v>2</v>
      </c>
      <c r="G2063" s="14" t="str">
        <f>TEXT(TablaCalendario[[#This Row],[Fecha]],"DDDD")</f>
        <v>martes</v>
      </c>
      <c r="H2063" s="15">
        <f>DAY(TablaCalendario[[#This Row],[Fecha]])</f>
        <v>31</v>
      </c>
    </row>
    <row r="2064" spans="1:8" x14ac:dyDescent="0.4">
      <c r="A2064" s="17">
        <v>40422</v>
      </c>
      <c r="B2064" s="15">
        <f>MONTH(TablaCalendario[[#This Row],[Fecha]])</f>
        <v>9</v>
      </c>
      <c r="C2064" s="14" t="str">
        <f>TEXT(TablaCalendario[[#This Row],[Fecha]],"MMMM")</f>
        <v>septiembre</v>
      </c>
      <c r="D2064" s="15">
        <f>YEAR(TablaCalendario[[#This Row],[Fecha]])</f>
        <v>2010</v>
      </c>
      <c r="E2064" s="14" t="str">
        <f>"TRIM."&amp;ROUNDDOWN((MONTH(TablaCalendario[[#This Row],[Fecha]])+2)/3,0)</f>
        <v>TRIM.3</v>
      </c>
      <c r="F2064" s="15">
        <f>WEEKDAY(TablaCalendario[[#This Row],[Fecha]],2)</f>
        <v>3</v>
      </c>
      <c r="G2064" s="14" t="str">
        <f>TEXT(TablaCalendario[[#This Row],[Fecha]],"DDDD")</f>
        <v>miércoles</v>
      </c>
      <c r="H2064" s="15">
        <f>DAY(TablaCalendario[[#This Row],[Fecha]])</f>
        <v>1</v>
      </c>
    </row>
    <row r="2065" spans="1:8" x14ac:dyDescent="0.4">
      <c r="A2065" s="17">
        <v>40423</v>
      </c>
      <c r="B2065" s="15">
        <f>MONTH(TablaCalendario[[#This Row],[Fecha]])</f>
        <v>9</v>
      </c>
      <c r="C2065" s="14" t="str">
        <f>TEXT(TablaCalendario[[#This Row],[Fecha]],"MMMM")</f>
        <v>septiembre</v>
      </c>
      <c r="D2065" s="15">
        <f>YEAR(TablaCalendario[[#This Row],[Fecha]])</f>
        <v>2010</v>
      </c>
      <c r="E2065" s="14" t="str">
        <f>"TRIM."&amp;ROUNDDOWN((MONTH(TablaCalendario[[#This Row],[Fecha]])+2)/3,0)</f>
        <v>TRIM.3</v>
      </c>
      <c r="F2065" s="15">
        <f>WEEKDAY(TablaCalendario[[#This Row],[Fecha]],2)</f>
        <v>4</v>
      </c>
      <c r="G2065" s="14" t="str">
        <f>TEXT(TablaCalendario[[#This Row],[Fecha]],"DDDD")</f>
        <v>jueves</v>
      </c>
      <c r="H2065" s="15">
        <f>DAY(TablaCalendario[[#This Row],[Fecha]])</f>
        <v>2</v>
      </c>
    </row>
    <row r="2066" spans="1:8" x14ac:dyDescent="0.4">
      <c r="A2066" s="17">
        <v>40424</v>
      </c>
      <c r="B2066" s="15">
        <f>MONTH(TablaCalendario[[#This Row],[Fecha]])</f>
        <v>9</v>
      </c>
      <c r="C2066" s="14" t="str">
        <f>TEXT(TablaCalendario[[#This Row],[Fecha]],"MMMM")</f>
        <v>septiembre</v>
      </c>
      <c r="D2066" s="15">
        <f>YEAR(TablaCalendario[[#This Row],[Fecha]])</f>
        <v>2010</v>
      </c>
      <c r="E2066" s="14" t="str">
        <f>"TRIM."&amp;ROUNDDOWN((MONTH(TablaCalendario[[#This Row],[Fecha]])+2)/3,0)</f>
        <v>TRIM.3</v>
      </c>
      <c r="F2066" s="15">
        <f>WEEKDAY(TablaCalendario[[#This Row],[Fecha]],2)</f>
        <v>5</v>
      </c>
      <c r="G2066" s="14" t="str">
        <f>TEXT(TablaCalendario[[#This Row],[Fecha]],"DDDD")</f>
        <v>viernes</v>
      </c>
      <c r="H2066" s="15">
        <f>DAY(TablaCalendario[[#This Row],[Fecha]])</f>
        <v>3</v>
      </c>
    </row>
    <row r="2067" spans="1:8" x14ac:dyDescent="0.4">
      <c r="A2067" s="17">
        <v>40425</v>
      </c>
      <c r="B2067" s="15">
        <f>MONTH(TablaCalendario[[#This Row],[Fecha]])</f>
        <v>9</v>
      </c>
      <c r="C2067" s="14" t="str">
        <f>TEXT(TablaCalendario[[#This Row],[Fecha]],"MMMM")</f>
        <v>septiembre</v>
      </c>
      <c r="D2067" s="15">
        <f>YEAR(TablaCalendario[[#This Row],[Fecha]])</f>
        <v>2010</v>
      </c>
      <c r="E2067" s="14" t="str">
        <f>"TRIM."&amp;ROUNDDOWN((MONTH(TablaCalendario[[#This Row],[Fecha]])+2)/3,0)</f>
        <v>TRIM.3</v>
      </c>
      <c r="F2067" s="15">
        <f>WEEKDAY(TablaCalendario[[#This Row],[Fecha]],2)</f>
        <v>6</v>
      </c>
      <c r="G2067" s="14" t="str">
        <f>TEXT(TablaCalendario[[#This Row],[Fecha]],"DDDD")</f>
        <v>sábado</v>
      </c>
      <c r="H2067" s="15">
        <f>DAY(TablaCalendario[[#This Row],[Fecha]])</f>
        <v>4</v>
      </c>
    </row>
    <row r="2068" spans="1:8" x14ac:dyDescent="0.4">
      <c r="A2068" s="17">
        <v>40426</v>
      </c>
      <c r="B2068" s="15">
        <f>MONTH(TablaCalendario[[#This Row],[Fecha]])</f>
        <v>9</v>
      </c>
      <c r="C2068" s="14" t="str">
        <f>TEXT(TablaCalendario[[#This Row],[Fecha]],"MMMM")</f>
        <v>septiembre</v>
      </c>
      <c r="D2068" s="15">
        <f>YEAR(TablaCalendario[[#This Row],[Fecha]])</f>
        <v>2010</v>
      </c>
      <c r="E2068" s="14" t="str">
        <f>"TRIM."&amp;ROUNDDOWN((MONTH(TablaCalendario[[#This Row],[Fecha]])+2)/3,0)</f>
        <v>TRIM.3</v>
      </c>
      <c r="F2068" s="15">
        <f>WEEKDAY(TablaCalendario[[#This Row],[Fecha]],2)</f>
        <v>7</v>
      </c>
      <c r="G2068" s="14" t="str">
        <f>TEXT(TablaCalendario[[#This Row],[Fecha]],"DDDD")</f>
        <v>domingo</v>
      </c>
      <c r="H2068" s="15">
        <f>DAY(TablaCalendario[[#This Row],[Fecha]])</f>
        <v>5</v>
      </c>
    </row>
    <row r="2069" spans="1:8" x14ac:dyDescent="0.4">
      <c r="A2069" s="17">
        <v>40427</v>
      </c>
      <c r="B2069" s="15">
        <f>MONTH(TablaCalendario[[#This Row],[Fecha]])</f>
        <v>9</v>
      </c>
      <c r="C2069" s="14" t="str">
        <f>TEXT(TablaCalendario[[#This Row],[Fecha]],"MMMM")</f>
        <v>septiembre</v>
      </c>
      <c r="D2069" s="15">
        <f>YEAR(TablaCalendario[[#This Row],[Fecha]])</f>
        <v>2010</v>
      </c>
      <c r="E2069" s="14" t="str">
        <f>"TRIM."&amp;ROUNDDOWN((MONTH(TablaCalendario[[#This Row],[Fecha]])+2)/3,0)</f>
        <v>TRIM.3</v>
      </c>
      <c r="F2069" s="15">
        <f>WEEKDAY(TablaCalendario[[#This Row],[Fecha]],2)</f>
        <v>1</v>
      </c>
      <c r="G2069" s="14" t="str">
        <f>TEXT(TablaCalendario[[#This Row],[Fecha]],"DDDD")</f>
        <v>lunes</v>
      </c>
      <c r="H2069" s="15">
        <f>DAY(TablaCalendario[[#This Row],[Fecha]])</f>
        <v>6</v>
      </c>
    </row>
    <row r="2070" spans="1:8" x14ac:dyDescent="0.4">
      <c r="A2070" s="17">
        <v>40428</v>
      </c>
      <c r="B2070" s="15">
        <f>MONTH(TablaCalendario[[#This Row],[Fecha]])</f>
        <v>9</v>
      </c>
      <c r="C2070" s="14" t="str">
        <f>TEXT(TablaCalendario[[#This Row],[Fecha]],"MMMM")</f>
        <v>septiembre</v>
      </c>
      <c r="D2070" s="15">
        <f>YEAR(TablaCalendario[[#This Row],[Fecha]])</f>
        <v>2010</v>
      </c>
      <c r="E2070" s="14" t="str">
        <f>"TRIM."&amp;ROUNDDOWN((MONTH(TablaCalendario[[#This Row],[Fecha]])+2)/3,0)</f>
        <v>TRIM.3</v>
      </c>
      <c r="F2070" s="15">
        <f>WEEKDAY(TablaCalendario[[#This Row],[Fecha]],2)</f>
        <v>2</v>
      </c>
      <c r="G2070" s="14" t="str">
        <f>TEXT(TablaCalendario[[#This Row],[Fecha]],"DDDD")</f>
        <v>martes</v>
      </c>
      <c r="H2070" s="15">
        <f>DAY(TablaCalendario[[#This Row],[Fecha]])</f>
        <v>7</v>
      </c>
    </row>
    <row r="2071" spans="1:8" x14ac:dyDescent="0.4">
      <c r="A2071" s="17">
        <v>40429</v>
      </c>
      <c r="B2071" s="15">
        <f>MONTH(TablaCalendario[[#This Row],[Fecha]])</f>
        <v>9</v>
      </c>
      <c r="C2071" s="14" t="str">
        <f>TEXT(TablaCalendario[[#This Row],[Fecha]],"MMMM")</f>
        <v>septiembre</v>
      </c>
      <c r="D2071" s="15">
        <f>YEAR(TablaCalendario[[#This Row],[Fecha]])</f>
        <v>2010</v>
      </c>
      <c r="E2071" s="14" t="str">
        <f>"TRIM."&amp;ROUNDDOWN((MONTH(TablaCalendario[[#This Row],[Fecha]])+2)/3,0)</f>
        <v>TRIM.3</v>
      </c>
      <c r="F2071" s="15">
        <f>WEEKDAY(TablaCalendario[[#This Row],[Fecha]],2)</f>
        <v>3</v>
      </c>
      <c r="G2071" s="14" t="str">
        <f>TEXT(TablaCalendario[[#This Row],[Fecha]],"DDDD")</f>
        <v>miércoles</v>
      </c>
      <c r="H2071" s="15">
        <f>DAY(TablaCalendario[[#This Row],[Fecha]])</f>
        <v>8</v>
      </c>
    </row>
    <row r="2072" spans="1:8" x14ac:dyDescent="0.4">
      <c r="A2072" s="17">
        <v>40430</v>
      </c>
      <c r="B2072" s="15">
        <f>MONTH(TablaCalendario[[#This Row],[Fecha]])</f>
        <v>9</v>
      </c>
      <c r="C2072" s="14" t="str">
        <f>TEXT(TablaCalendario[[#This Row],[Fecha]],"MMMM")</f>
        <v>septiembre</v>
      </c>
      <c r="D2072" s="15">
        <f>YEAR(TablaCalendario[[#This Row],[Fecha]])</f>
        <v>2010</v>
      </c>
      <c r="E2072" s="14" t="str">
        <f>"TRIM."&amp;ROUNDDOWN((MONTH(TablaCalendario[[#This Row],[Fecha]])+2)/3,0)</f>
        <v>TRIM.3</v>
      </c>
      <c r="F2072" s="15">
        <f>WEEKDAY(TablaCalendario[[#This Row],[Fecha]],2)</f>
        <v>4</v>
      </c>
      <c r="G2072" s="14" t="str">
        <f>TEXT(TablaCalendario[[#This Row],[Fecha]],"DDDD")</f>
        <v>jueves</v>
      </c>
      <c r="H2072" s="15">
        <f>DAY(TablaCalendario[[#This Row],[Fecha]])</f>
        <v>9</v>
      </c>
    </row>
    <row r="2073" spans="1:8" x14ac:dyDescent="0.4">
      <c r="A2073" s="17">
        <v>40431</v>
      </c>
      <c r="B2073" s="15">
        <f>MONTH(TablaCalendario[[#This Row],[Fecha]])</f>
        <v>9</v>
      </c>
      <c r="C2073" s="14" t="str">
        <f>TEXT(TablaCalendario[[#This Row],[Fecha]],"MMMM")</f>
        <v>septiembre</v>
      </c>
      <c r="D2073" s="15">
        <f>YEAR(TablaCalendario[[#This Row],[Fecha]])</f>
        <v>2010</v>
      </c>
      <c r="E2073" s="14" t="str">
        <f>"TRIM."&amp;ROUNDDOWN((MONTH(TablaCalendario[[#This Row],[Fecha]])+2)/3,0)</f>
        <v>TRIM.3</v>
      </c>
      <c r="F2073" s="15">
        <f>WEEKDAY(TablaCalendario[[#This Row],[Fecha]],2)</f>
        <v>5</v>
      </c>
      <c r="G2073" s="14" t="str">
        <f>TEXT(TablaCalendario[[#This Row],[Fecha]],"DDDD")</f>
        <v>viernes</v>
      </c>
      <c r="H2073" s="15">
        <f>DAY(TablaCalendario[[#This Row],[Fecha]])</f>
        <v>10</v>
      </c>
    </row>
    <row r="2074" spans="1:8" x14ac:dyDescent="0.4">
      <c r="A2074" s="17">
        <v>40432</v>
      </c>
      <c r="B2074" s="15">
        <f>MONTH(TablaCalendario[[#This Row],[Fecha]])</f>
        <v>9</v>
      </c>
      <c r="C2074" s="14" t="str">
        <f>TEXT(TablaCalendario[[#This Row],[Fecha]],"MMMM")</f>
        <v>septiembre</v>
      </c>
      <c r="D2074" s="15">
        <f>YEAR(TablaCalendario[[#This Row],[Fecha]])</f>
        <v>2010</v>
      </c>
      <c r="E2074" s="14" t="str">
        <f>"TRIM."&amp;ROUNDDOWN((MONTH(TablaCalendario[[#This Row],[Fecha]])+2)/3,0)</f>
        <v>TRIM.3</v>
      </c>
      <c r="F2074" s="15">
        <f>WEEKDAY(TablaCalendario[[#This Row],[Fecha]],2)</f>
        <v>6</v>
      </c>
      <c r="G2074" s="14" t="str">
        <f>TEXT(TablaCalendario[[#This Row],[Fecha]],"DDDD")</f>
        <v>sábado</v>
      </c>
      <c r="H2074" s="15">
        <f>DAY(TablaCalendario[[#This Row],[Fecha]])</f>
        <v>11</v>
      </c>
    </row>
    <row r="2075" spans="1:8" x14ac:dyDescent="0.4">
      <c r="A2075" s="17">
        <v>40433</v>
      </c>
      <c r="B2075" s="15">
        <f>MONTH(TablaCalendario[[#This Row],[Fecha]])</f>
        <v>9</v>
      </c>
      <c r="C2075" s="14" t="str">
        <f>TEXT(TablaCalendario[[#This Row],[Fecha]],"MMMM")</f>
        <v>septiembre</v>
      </c>
      <c r="D2075" s="15">
        <f>YEAR(TablaCalendario[[#This Row],[Fecha]])</f>
        <v>2010</v>
      </c>
      <c r="E2075" s="14" t="str">
        <f>"TRIM."&amp;ROUNDDOWN((MONTH(TablaCalendario[[#This Row],[Fecha]])+2)/3,0)</f>
        <v>TRIM.3</v>
      </c>
      <c r="F2075" s="15">
        <f>WEEKDAY(TablaCalendario[[#This Row],[Fecha]],2)</f>
        <v>7</v>
      </c>
      <c r="G2075" s="14" t="str">
        <f>TEXT(TablaCalendario[[#This Row],[Fecha]],"DDDD")</f>
        <v>domingo</v>
      </c>
      <c r="H2075" s="15">
        <f>DAY(TablaCalendario[[#This Row],[Fecha]])</f>
        <v>12</v>
      </c>
    </row>
    <row r="2076" spans="1:8" x14ac:dyDescent="0.4">
      <c r="A2076" s="17">
        <v>40434</v>
      </c>
      <c r="B2076" s="15">
        <f>MONTH(TablaCalendario[[#This Row],[Fecha]])</f>
        <v>9</v>
      </c>
      <c r="C2076" s="14" t="str">
        <f>TEXT(TablaCalendario[[#This Row],[Fecha]],"MMMM")</f>
        <v>septiembre</v>
      </c>
      <c r="D2076" s="15">
        <f>YEAR(TablaCalendario[[#This Row],[Fecha]])</f>
        <v>2010</v>
      </c>
      <c r="E2076" s="14" t="str">
        <f>"TRIM."&amp;ROUNDDOWN((MONTH(TablaCalendario[[#This Row],[Fecha]])+2)/3,0)</f>
        <v>TRIM.3</v>
      </c>
      <c r="F2076" s="15">
        <f>WEEKDAY(TablaCalendario[[#This Row],[Fecha]],2)</f>
        <v>1</v>
      </c>
      <c r="G2076" s="14" t="str">
        <f>TEXT(TablaCalendario[[#This Row],[Fecha]],"DDDD")</f>
        <v>lunes</v>
      </c>
      <c r="H2076" s="15">
        <f>DAY(TablaCalendario[[#This Row],[Fecha]])</f>
        <v>13</v>
      </c>
    </row>
    <row r="2077" spans="1:8" x14ac:dyDescent="0.4">
      <c r="A2077" s="17">
        <v>40435</v>
      </c>
      <c r="B2077" s="15">
        <f>MONTH(TablaCalendario[[#This Row],[Fecha]])</f>
        <v>9</v>
      </c>
      <c r="C2077" s="14" t="str">
        <f>TEXT(TablaCalendario[[#This Row],[Fecha]],"MMMM")</f>
        <v>septiembre</v>
      </c>
      <c r="D2077" s="15">
        <f>YEAR(TablaCalendario[[#This Row],[Fecha]])</f>
        <v>2010</v>
      </c>
      <c r="E2077" s="14" t="str">
        <f>"TRIM."&amp;ROUNDDOWN((MONTH(TablaCalendario[[#This Row],[Fecha]])+2)/3,0)</f>
        <v>TRIM.3</v>
      </c>
      <c r="F2077" s="15">
        <f>WEEKDAY(TablaCalendario[[#This Row],[Fecha]],2)</f>
        <v>2</v>
      </c>
      <c r="G2077" s="14" t="str">
        <f>TEXT(TablaCalendario[[#This Row],[Fecha]],"DDDD")</f>
        <v>martes</v>
      </c>
      <c r="H2077" s="15">
        <f>DAY(TablaCalendario[[#This Row],[Fecha]])</f>
        <v>14</v>
      </c>
    </row>
    <row r="2078" spans="1:8" x14ac:dyDescent="0.4">
      <c r="A2078" s="17">
        <v>40436</v>
      </c>
      <c r="B2078" s="15">
        <f>MONTH(TablaCalendario[[#This Row],[Fecha]])</f>
        <v>9</v>
      </c>
      <c r="C2078" s="14" t="str">
        <f>TEXT(TablaCalendario[[#This Row],[Fecha]],"MMMM")</f>
        <v>septiembre</v>
      </c>
      <c r="D2078" s="15">
        <f>YEAR(TablaCalendario[[#This Row],[Fecha]])</f>
        <v>2010</v>
      </c>
      <c r="E2078" s="14" t="str">
        <f>"TRIM."&amp;ROUNDDOWN((MONTH(TablaCalendario[[#This Row],[Fecha]])+2)/3,0)</f>
        <v>TRIM.3</v>
      </c>
      <c r="F2078" s="15">
        <f>WEEKDAY(TablaCalendario[[#This Row],[Fecha]],2)</f>
        <v>3</v>
      </c>
      <c r="G2078" s="14" t="str">
        <f>TEXT(TablaCalendario[[#This Row],[Fecha]],"DDDD")</f>
        <v>miércoles</v>
      </c>
      <c r="H2078" s="15">
        <f>DAY(TablaCalendario[[#This Row],[Fecha]])</f>
        <v>15</v>
      </c>
    </row>
    <row r="2079" spans="1:8" x14ac:dyDescent="0.4">
      <c r="A2079" s="17">
        <v>40437</v>
      </c>
      <c r="B2079" s="15">
        <f>MONTH(TablaCalendario[[#This Row],[Fecha]])</f>
        <v>9</v>
      </c>
      <c r="C2079" s="14" t="str">
        <f>TEXT(TablaCalendario[[#This Row],[Fecha]],"MMMM")</f>
        <v>septiembre</v>
      </c>
      <c r="D2079" s="15">
        <f>YEAR(TablaCalendario[[#This Row],[Fecha]])</f>
        <v>2010</v>
      </c>
      <c r="E2079" s="14" t="str">
        <f>"TRIM."&amp;ROUNDDOWN((MONTH(TablaCalendario[[#This Row],[Fecha]])+2)/3,0)</f>
        <v>TRIM.3</v>
      </c>
      <c r="F2079" s="15">
        <f>WEEKDAY(TablaCalendario[[#This Row],[Fecha]],2)</f>
        <v>4</v>
      </c>
      <c r="G2079" s="14" t="str">
        <f>TEXT(TablaCalendario[[#This Row],[Fecha]],"DDDD")</f>
        <v>jueves</v>
      </c>
      <c r="H2079" s="15">
        <f>DAY(TablaCalendario[[#This Row],[Fecha]])</f>
        <v>16</v>
      </c>
    </row>
    <row r="2080" spans="1:8" x14ac:dyDescent="0.4">
      <c r="A2080" s="17">
        <v>40438</v>
      </c>
      <c r="B2080" s="15">
        <f>MONTH(TablaCalendario[[#This Row],[Fecha]])</f>
        <v>9</v>
      </c>
      <c r="C2080" s="14" t="str">
        <f>TEXT(TablaCalendario[[#This Row],[Fecha]],"MMMM")</f>
        <v>septiembre</v>
      </c>
      <c r="D2080" s="15">
        <f>YEAR(TablaCalendario[[#This Row],[Fecha]])</f>
        <v>2010</v>
      </c>
      <c r="E2080" s="14" t="str">
        <f>"TRIM."&amp;ROUNDDOWN((MONTH(TablaCalendario[[#This Row],[Fecha]])+2)/3,0)</f>
        <v>TRIM.3</v>
      </c>
      <c r="F2080" s="15">
        <f>WEEKDAY(TablaCalendario[[#This Row],[Fecha]],2)</f>
        <v>5</v>
      </c>
      <c r="G2080" s="14" t="str">
        <f>TEXT(TablaCalendario[[#This Row],[Fecha]],"DDDD")</f>
        <v>viernes</v>
      </c>
      <c r="H2080" s="15">
        <f>DAY(TablaCalendario[[#This Row],[Fecha]])</f>
        <v>17</v>
      </c>
    </row>
    <row r="2081" spans="1:8" x14ac:dyDescent="0.4">
      <c r="A2081" s="17">
        <v>40439</v>
      </c>
      <c r="B2081" s="15">
        <f>MONTH(TablaCalendario[[#This Row],[Fecha]])</f>
        <v>9</v>
      </c>
      <c r="C2081" s="14" t="str">
        <f>TEXT(TablaCalendario[[#This Row],[Fecha]],"MMMM")</f>
        <v>septiembre</v>
      </c>
      <c r="D2081" s="15">
        <f>YEAR(TablaCalendario[[#This Row],[Fecha]])</f>
        <v>2010</v>
      </c>
      <c r="E2081" s="14" t="str">
        <f>"TRIM."&amp;ROUNDDOWN((MONTH(TablaCalendario[[#This Row],[Fecha]])+2)/3,0)</f>
        <v>TRIM.3</v>
      </c>
      <c r="F2081" s="15">
        <f>WEEKDAY(TablaCalendario[[#This Row],[Fecha]],2)</f>
        <v>6</v>
      </c>
      <c r="G2081" s="14" t="str">
        <f>TEXT(TablaCalendario[[#This Row],[Fecha]],"DDDD")</f>
        <v>sábado</v>
      </c>
      <c r="H2081" s="15">
        <f>DAY(TablaCalendario[[#This Row],[Fecha]])</f>
        <v>18</v>
      </c>
    </row>
    <row r="2082" spans="1:8" x14ac:dyDescent="0.4">
      <c r="A2082" s="17">
        <v>40440</v>
      </c>
      <c r="B2082" s="15">
        <f>MONTH(TablaCalendario[[#This Row],[Fecha]])</f>
        <v>9</v>
      </c>
      <c r="C2082" s="14" t="str">
        <f>TEXT(TablaCalendario[[#This Row],[Fecha]],"MMMM")</f>
        <v>septiembre</v>
      </c>
      <c r="D2082" s="15">
        <f>YEAR(TablaCalendario[[#This Row],[Fecha]])</f>
        <v>2010</v>
      </c>
      <c r="E2082" s="14" t="str">
        <f>"TRIM."&amp;ROUNDDOWN((MONTH(TablaCalendario[[#This Row],[Fecha]])+2)/3,0)</f>
        <v>TRIM.3</v>
      </c>
      <c r="F2082" s="15">
        <f>WEEKDAY(TablaCalendario[[#This Row],[Fecha]],2)</f>
        <v>7</v>
      </c>
      <c r="G2082" s="14" t="str">
        <f>TEXT(TablaCalendario[[#This Row],[Fecha]],"DDDD")</f>
        <v>domingo</v>
      </c>
      <c r="H2082" s="15">
        <f>DAY(TablaCalendario[[#This Row],[Fecha]])</f>
        <v>19</v>
      </c>
    </row>
    <row r="2083" spans="1:8" x14ac:dyDescent="0.4">
      <c r="A2083" s="17">
        <v>40441</v>
      </c>
      <c r="B2083" s="15">
        <f>MONTH(TablaCalendario[[#This Row],[Fecha]])</f>
        <v>9</v>
      </c>
      <c r="C2083" s="14" t="str">
        <f>TEXT(TablaCalendario[[#This Row],[Fecha]],"MMMM")</f>
        <v>septiembre</v>
      </c>
      <c r="D2083" s="15">
        <f>YEAR(TablaCalendario[[#This Row],[Fecha]])</f>
        <v>2010</v>
      </c>
      <c r="E2083" s="14" t="str">
        <f>"TRIM."&amp;ROUNDDOWN((MONTH(TablaCalendario[[#This Row],[Fecha]])+2)/3,0)</f>
        <v>TRIM.3</v>
      </c>
      <c r="F2083" s="15">
        <f>WEEKDAY(TablaCalendario[[#This Row],[Fecha]],2)</f>
        <v>1</v>
      </c>
      <c r="G2083" s="14" t="str">
        <f>TEXT(TablaCalendario[[#This Row],[Fecha]],"DDDD")</f>
        <v>lunes</v>
      </c>
      <c r="H2083" s="15">
        <f>DAY(TablaCalendario[[#This Row],[Fecha]])</f>
        <v>20</v>
      </c>
    </row>
    <row r="2084" spans="1:8" x14ac:dyDescent="0.4">
      <c r="A2084" s="17">
        <v>40442</v>
      </c>
      <c r="B2084" s="15">
        <f>MONTH(TablaCalendario[[#This Row],[Fecha]])</f>
        <v>9</v>
      </c>
      <c r="C2084" s="14" t="str">
        <f>TEXT(TablaCalendario[[#This Row],[Fecha]],"MMMM")</f>
        <v>septiembre</v>
      </c>
      <c r="D2084" s="15">
        <f>YEAR(TablaCalendario[[#This Row],[Fecha]])</f>
        <v>2010</v>
      </c>
      <c r="E2084" s="14" t="str">
        <f>"TRIM."&amp;ROUNDDOWN((MONTH(TablaCalendario[[#This Row],[Fecha]])+2)/3,0)</f>
        <v>TRIM.3</v>
      </c>
      <c r="F2084" s="15">
        <f>WEEKDAY(TablaCalendario[[#This Row],[Fecha]],2)</f>
        <v>2</v>
      </c>
      <c r="G2084" s="14" t="str">
        <f>TEXT(TablaCalendario[[#This Row],[Fecha]],"DDDD")</f>
        <v>martes</v>
      </c>
      <c r="H2084" s="15">
        <f>DAY(TablaCalendario[[#This Row],[Fecha]])</f>
        <v>21</v>
      </c>
    </row>
    <row r="2085" spans="1:8" x14ac:dyDescent="0.4">
      <c r="A2085" s="17">
        <v>40443</v>
      </c>
      <c r="B2085" s="15">
        <f>MONTH(TablaCalendario[[#This Row],[Fecha]])</f>
        <v>9</v>
      </c>
      <c r="C2085" s="14" t="str">
        <f>TEXT(TablaCalendario[[#This Row],[Fecha]],"MMMM")</f>
        <v>septiembre</v>
      </c>
      <c r="D2085" s="15">
        <f>YEAR(TablaCalendario[[#This Row],[Fecha]])</f>
        <v>2010</v>
      </c>
      <c r="E2085" s="14" t="str">
        <f>"TRIM."&amp;ROUNDDOWN((MONTH(TablaCalendario[[#This Row],[Fecha]])+2)/3,0)</f>
        <v>TRIM.3</v>
      </c>
      <c r="F2085" s="15">
        <f>WEEKDAY(TablaCalendario[[#This Row],[Fecha]],2)</f>
        <v>3</v>
      </c>
      <c r="G2085" s="14" t="str">
        <f>TEXT(TablaCalendario[[#This Row],[Fecha]],"DDDD")</f>
        <v>miércoles</v>
      </c>
      <c r="H2085" s="15">
        <f>DAY(TablaCalendario[[#This Row],[Fecha]])</f>
        <v>22</v>
      </c>
    </row>
    <row r="2086" spans="1:8" x14ac:dyDescent="0.4">
      <c r="A2086" s="17">
        <v>40444</v>
      </c>
      <c r="B2086" s="15">
        <f>MONTH(TablaCalendario[[#This Row],[Fecha]])</f>
        <v>9</v>
      </c>
      <c r="C2086" s="14" t="str">
        <f>TEXT(TablaCalendario[[#This Row],[Fecha]],"MMMM")</f>
        <v>septiembre</v>
      </c>
      <c r="D2086" s="15">
        <f>YEAR(TablaCalendario[[#This Row],[Fecha]])</f>
        <v>2010</v>
      </c>
      <c r="E2086" s="14" t="str">
        <f>"TRIM."&amp;ROUNDDOWN((MONTH(TablaCalendario[[#This Row],[Fecha]])+2)/3,0)</f>
        <v>TRIM.3</v>
      </c>
      <c r="F2086" s="15">
        <f>WEEKDAY(TablaCalendario[[#This Row],[Fecha]],2)</f>
        <v>4</v>
      </c>
      <c r="G2086" s="14" t="str">
        <f>TEXT(TablaCalendario[[#This Row],[Fecha]],"DDDD")</f>
        <v>jueves</v>
      </c>
      <c r="H2086" s="15">
        <f>DAY(TablaCalendario[[#This Row],[Fecha]])</f>
        <v>23</v>
      </c>
    </row>
    <row r="2087" spans="1:8" x14ac:dyDescent="0.4">
      <c r="A2087" s="17">
        <v>40445</v>
      </c>
      <c r="B2087" s="15">
        <f>MONTH(TablaCalendario[[#This Row],[Fecha]])</f>
        <v>9</v>
      </c>
      <c r="C2087" s="14" t="str">
        <f>TEXT(TablaCalendario[[#This Row],[Fecha]],"MMMM")</f>
        <v>septiembre</v>
      </c>
      <c r="D2087" s="15">
        <f>YEAR(TablaCalendario[[#This Row],[Fecha]])</f>
        <v>2010</v>
      </c>
      <c r="E2087" s="14" t="str">
        <f>"TRIM."&amp;ROUNDDOWN((MONTH(TablaCalendario[[#This Row],[Fecha]])+2)/3,0)</f>
        <v>TRIM.3</v>
      </c>
      <c r="F2087" s="15">
        <f>WEEKDAY(TablaCalendario[[#This Row],[Fecha]],2)</f>
        <v>5</v>
      </c>
      <c r="G2087" s="14" t="str">
        <f>TEXT(TablaCalendario[[#This Row],[Fecha]],"DDDD")</f>
        <v>viernes</v>
      </c>
      <c r="H2087" s="15">
        <f>DAY(TablaCalendario[[#This Row],[Fecha]])</f>
        <v>24</v>
      </c>
    </row>
    <row r="2088" spans="1:8" x14ac:dyDescent="0.4">
      <c r="A2088" s="17">
        <v>40446</v>
      </c>
      <c r="B2088" s="15">
        <f>MONTH(TablaCalendario[[#This Row],[Fecha]])</f>
        <v>9</v>
      </c>
      <c r="C2088" s="14" t="str">
        <f>TEXT(TablaCalendario[[#This Row],[Fecha]],"MMMM")</f>
        <v>septiembre</v>
      </c>
      <c r="D2088" s="15">
        <f>YEAR(TablaCalendario[[#This Row],[Fecha]])</f>
        <v>2010</v>
      </c>
      <c r="E2088" s="14" t="str">
        <f>"TRIM."&amp;ROUNDDOWN((MONTH(TablaCalendario[[#This Row],[Fecha]])+2)/3,0)</f>
        <v>TRIM.3</v>
      </c>
      <c r="F2088" s="15">
        <f>WEEKDAY(TablaCalendario[[#This Row],[Fecha]],2)</f>
        <v>6</v>
      </c>
      <c r="G2088" s="14" t="str">
        <f>TEXT(TablaCalendario[[#This Row],[Fecha]],"DDDD")</f>
        <v>sábado</v>
      </c>
      <c r="H2088" s="15">
        <f>DAY(TablaCalendario[[#This Row],[Fecha]])</f>
        <v>25</v>
      </c>
    </row>
    <row r="2089" spans="1:8" x14ac:dyDescent="0.4">
      <c r="A2089" s="17">
        <v>40447</v>
      </c>
      <c r="B2089" s="15">
        <f>MONTH(TablaCalendario[[#This Row],[Fecha]])</f>
        <v>9</v>
      </c>
      <c r="C2089" s="14" t="str">
        <f>TEXT(TablaCalendario[[#This Row],[Fecha]],"MMMM")</f>
        <v>septiembre</v>
      </c>
      <c r="D2089" s="15">
        <f>YEAR(TablaCalendario[[#This Row],[Fecha]])</f>
        <v>2010</v>
      </c>
      <c r="E2089" s="14" t="str">
        <f>"TRIM."&amp;ROUNDDOWN((MONTH(TablaCalendario[[#This Row],[Fecha]])+2)/3,0)</f>
        <v>TRIM.3</v>
      </c>
      <c r="F2089" s="15">
        <f>WEEKDAY(TablaCalendario[[#This Row],[Fecha]],2)</f>
        <v>7</v>
      </c>
      <c r="G2089" s="14" t="str">
        <f>TEXT(TablaCalendario[[#This Row],[Fecha]],"DDDD")</f>
        <v>domingo</v>
      </c>
      <c r="H2089" s="15">
        <f>DAY(TablaCalendario[[#This Row],[Fecha]])</f>
        <v>26</v>
      </c>
    </row>
    <row r="2090" spans="1:8" x14ac:dyDescent="0.4">
      <c r="A2090" s="17">
        <v>40448</v>
      </c>
      <c r="B2090" s="15">
        <f>MONTH(TablaCalendario[[#This Row],[Fecha]])</f>
        <v>9</v>
      </c>
      <c r="C2090" s="14" t="str">
        <f>TEXT(TablaCalendario[[#This Row],[Fecha]],"MMMM")</f>
        <v>septiembre</v>
      </c>
      <c r="D2090" s="15">
        <f>YEAR(TablaCalendario[[#This Row],[Fecha]])</f>
        <v>2010</v>
      </c>
      <c r="E2090" s="14" t="str">
        <f>"TRIM."&amp;ROUNDDOWN((MONTH(TablaCalendario[[#This Row],[Fecha]])+2)/3,0)</f>
        <v>TRIM.3</v>
      </c>
      <c r="F2090" s="15">
        <f>WEEKDAY(TablaCalendario[[#This Row],[Fecha]],2)</f>
        <v>1</v>
      </c>
      <c r="G2090" s="14" t="str">
        <f>TEXT(TablaCalendario[[#This Row],[Fecha]],"DDDD")</f>
        <v>lunes</v>
      </c>
      <c r="H2090" s="15">
        <f>DAY(TablaCalendario[[#This Row],[Fecha]])</f>
        <v>27</v>
      </c>
    </row>
    <row r="2091" spans="1:8" x14ac:dyDescent="0.4">
      <c r="A2091" s="17">
        <v>40449</v>
      </c>
      <c r="B2091" s="15">
        <f>MONTH(TablaCalendario[[#This Row],[Fecha]])</f>
        <v>9</v>
      </c>
      <c r="C2091" s="14" t="str">
        <f>TEXT(TablaCalendario[[#This Row],[Fecha]],"MMMM")</f>
        <v>septiembre</v>
      </c>
      <c r="D2091" s="15">
        <f>YEAR(TablaCalendario[[#This Row],[Fecha]])</f>
        <v>2010</v>
      </c>
      <c r="E2091" s="14" t="str">
        <f>"TRIM."&amp;ROUNDDOWN((MONTH(TablaCalendario[[#This Row],[Fecha]])+2)/3,0)</f>
        <v>TRIM.3</v>
      </c>
      <c r="F2091" s="15">
        <f>WEEKDAY(TablaCalendario[[#This Row],[Fecha]],2)</f>
        <v>2</v>
      </c>
      <c r="G2091" s="14" t="str">
        <f>TEXT(TablaCalendario[[#This Row],[Fecha]],"DDDD")</f>
        <v>martes</v>
      </c>
      <c r="H2091" s="15">
        <f>DAY(TablaCalendario[[#This Row],[Fecha]])</f>
        <v>28</v>
      </c>
    </row>
    <row r="2092" spans="1:8" x14ac:dyDescent="0.4">
      <c r="A2092" s="17">
        <v>40450</v>
      </c>
      <c r="B2092" s="15">
        <f>MONTH(TablaCalendario[[#This Row],[Fecha]])</f>
        <v>9</v>
      </c>
      <c r="C2092" s="14" t="str">
        <f>TEXT(TablaCalendario[[#This Row],[Fecha]],"MMMM")</f>
        <v>septiembre</v>
      </c>
      <c r="D2092" s="15">
        <f>YEAR(TablaCalendario[[#This Row],[Fecha]])</f>
        <v>2010</v>
      </c>
      <c r="E2092" s="14" t="str">
        <f>"TRIM."&amp;ROUNDDOWN((MONTH(TablaCalendario[[#This Row],[Fecha]])+2)/3,0)</f>
        <v>TRIM.3</v>
      </c>
      <c r="F2092" s="15">
        <f>WEEKDAY(TablaCalendario[[#This Row],[Fecha]],2)</f>
        <v>3</v>
      </c>
      <c r="G2092" s="14" t="str">
        <f>TEXT(TablaCalendario[[#This Row],[Fecha]],"DDDD")</f>
        <v>miércoles</v>
      </c>
      <c r="H2092" s="15">
        <f>DAY(TablaCalendario[[#This Row],[Fecha]])</f>
        <v>29</v>
      </c>
    </row>
    <row r="2093" spans="1:8" x14ac:dyDescent="0.4">
      <c r="A2093" s="17">
        <v>40451</v>
      </c>
      <c r="B2093" s="15">
        <f>MONTH(TablaCalendario[[#This Row],[Fecha]])</f>
        <v>9</v>
      </c>
      <c r="C2093" s="14" t="str">
        <f>TEXT(TablaCalendario[[#This Row],[Fecha]],"MMMM")</f>
        <v>septiembre</v>
      </c>
      <c r="D2093" s="15">
        <f>YEAR(TablaCalendario[[#This Row],[Fecha]])</f>
        <v>2010</v>
      </c>
      <c r="E2093" s="14" t="str">
        <f>"TRIM."&amp;ROUNDDOWN((MONTH(TablaCalendario[[#This Row],[Fecha]])+2)/3,0)</f>
        <v>TRIM.3</v>
      </c>
      <c r="F2093" s="15">
        <f>WEEKDAY(TablaCalendario[[#This Row],[Fecha]],2)</f>
        <v>4</v>
      </c>
      <c r="G2093" s="14" t="str">
        <f>TEXT(TablaCalendario[[#This Row],[Fecha]],"DDDD")</f>
        <v>jueves</v>
      </c>
      <c r="H2093" s="15">
        <f>DAY(TablaCalendario[[#This Row],[Fecha]])</f>
        <v>30</v>
      </c>
    </row>
    <row r="2094" spans="1:8" x14ac:dyDescent="0.4">
      <c r="A2094" s="17">
        <v>40452</v>
      </c>
      <c r="B2094" s="15">
        <f>MONTH(TablaCalendario[[#This Row],[Fecha]])</f>
        <v>10</v>
      </c>
      <c r="C2094" s="14" t="str">
        <f>TEXT(TablaCalendario[[#This Row],[Fecha]],"MMMM")</f>
        <v>octubre</v>
      </c>
      <c r="D2094" s="15">
        <f>YEAR(TablaCalendario[[#This Row],[Fecha]])</f>
        <v>2010</v>
      </c>
      <c r="E2094" s="14" t="str">
        <f>"TRIM."&amp;ROUNDDOWN((MONTH(TablaCalendario[[#This Row],[Fecha]])+2)/3,0)</f>
        <v>TRIM.4</v>
      </c>
      <c r="F2094" s="15">
        <f>WEEKDAY(TablaCalendario[[#This Row],[Fecha]],2)</f>
        <v>5</v>
      </c>
      <c r="G2094" s="14" t="str">
        <f>TEXT(TablaCalendario[[#This Row],[Fecha]],"DDDD")</f>
        <v>viernes</v>
      </c>
      <c r="H2094" s="15">
        <f>DAY(TablaCalendario[[#This Row],[Fecha]])</f>
        <v>1</v>
      </c>
    </row>
    <row r="2095" spans="1:8" x14ac:dyDescent="0.4">
      <c r="A2095" s="17">
        <v>40453</v>
      </c>
      <c r="B2095" s="15">
        <f>MONTH(TablaCalendario[[#This Row],[Fecha]])</f>
        <v>10</v>
      </c>
      <c r="C2095" s="14" t="str">
        <f>TEXT(TablaCalendario[[#This Row],[Fecha]],"MMMM")</f>
        <v>octubre</v>
      </c>
      <c r="D2095" s="15">
        <f>YEAR(TablaCalendario[[#This Row],[Fecha]])</f>
        <v>2010</v>
      </c>
      <c r="E2095" s="14" t="str">
        <f>"TRIM."&amp;ROUNDDOWN((MONTH(TablaCalendario[[#This Row],[Fecha]])+2)/3,0)</f>
        <v>TRIM.4</v>
      </c>
      <c r="F2095" s="15">
        <f>WEEKDAY(TablaCalendario[[#This Row],[Fecha]],2)</f>
        <v>6</v>
      </c>
      <c r="G2095" s="14" t="str">
        <f>TEXT(TablaCalendario[[#This Row],[Fecha]],"DDDD")</f>
        <v>sábado</v>
      </c>
      <c r="H2095" s="15">
        <f>DAY(TablaCalendario[[#This Row],[Fecha]])</f>
        <v>2</v>
      </c>
    </row>
    <row r="2096" spans="1:8" x14ac:dyDescent="0.4">
      <c r="A2096" s="17">
        <v>40454</v>
      </c>
      <c r="B2096" s="15">
        <f>MONTH(TablaCalendario[[#This Row],[Fecha]])</f>
        <v>10</v>
      </c>
      <c r="C2096" s="14" t="str">
        <f>TEXT(TablaCalendario[[#This Row],[Fecha]],"MMMM")</f>
        <v>octubre</v>
      </c>
      <c r="D2096" s="15">
        <f>YEAR(TablaCalendario[[#This Row],[Fecha]])</f>
        <v>2010</v>
      </c>
      <c r="E2096" s="14" t="str">
        <f>"TRIM."&amp;ROUNDDOWN((MONTH(TablaCalendario[[#This Row],[Fecha]])+2)/3,0)</f>
        <v>TRIM.4</v>
      </c>
      <c r="F2096" s="15">
        <f>WEEKDAY(TablaCalendario[[#This Row],[Fecha]],2)</f>
        <v>7</v>
      </c>
      <c r="G2096" s="14" t="str">
        <f>TEXT(TablaCalendario[[#This Row],[Fecha]],"DDDD")</f>
        <v>domingo</v>
      </c>
      <c r="H2096" s="15">
        <f>DAY(TablaCalendario[[#This Row],[Fecha]])</f>
        <v>3</v>
      </c>
    </row>
    <row r="2097" spans="1:8" x14ac:dyDescent="0.4">
      <c r="A2097" s="17">
        <v>40455</v>
      </c>
      <c r="B2097" s="15">
        <f>MONTH(TablaCalendario[[#This Row],[Fecha]])</f>
        <v>10</v>
      </c>
      <c r="C2097" s="14" t="str">
        <f>TEXT(TablaCalendario[[#This Row],[Fecha]],"MMMM")</f>
        <v>octubre</v>
      </c>
      <c r="D2097" s="15">
        <f>YEAR(TablaCalendario[[#This Row],[Fecha]])</f>
        <v>2010</v>
      </c>
      <c r="E2097" s="14" t="str">
        <f>"TRIM."&amp;ROUNDDOWN((MONTH(TablaCalendario[[#This Row],[Fecha]])+2)/3,0)</f>
        <v>TRIM.4</v>
      </c>
      <c r="F2097" s="15">
        <f>WEEKDAY(TablaCalendario[[#This Row],[Fecha]],2)</f>
        <v>1</v>
      </c>
      <c r="G2097" s="14" t="str">
        <f>TEXT(TablaCalendario[[#This Row],[Fecha]],"DDDD")</f>
        <v>lunes</v>
      </c>
      <c r="H2097" s="15">
        <f>DAY(TablaCalendario[[#This Row],[Fecha]])</f>
        <v>4</v>
      </c>
    </row>
    <row r="2098" spans="1:8" x14ac:dyDescent="0.4">
      <c r="A2098" s="17">
        <v>40456</v>
      </c>
      <c r="B2098" s="15">
        <f>MONTH(TablaCalendario[[#This Row],[Fecha]])</f>
        <v>10</v>
      </c>
      <c r="C2098" s="14" t="str">
        <f>TEXT(TablaCalendario[[#This Row],[Fecha]],"MMMM")</f>
        <v>octubre</v>
      </c>
      <c r="D2098" s="15">
        <f>YEAR(TablaCalendario[[#This Row],[Fecha]])</f>
        <v>2010</v>
      </c>
      <c r="E2098" s="14" t="str">
        <f>"TRIM."&amp;ROUNDDOWN((MONTH(TablaCalendario[[#This Row],[Fecha]])+2)/3,0)</f>
        <v>TRIM.4</v>
      </c>
      <c r="F2098" s="15">
        <f>WEEKDAY(TablaCalendario[[#This Row],[Fecha]],2)</f>
        <v>2</v>
      </c>
      <c r="G2098" s="14" t="str">
        <f>TEXT(TablaCalendario[[#This Row],[Fecha]],"DDDD")</f>
        <v>martes</v>
      </c>
      <c r="H2098" s="15">
        <f>DAY(TablaCalendario[[#This Row],[Fecha]])</f>
        <v>5</v>
      </c>
    </row>
    <row r="2099" spans="1:8" x14ac:dyDescent="0.4">
      <c r="A2099" s="17">
        <v>40457</v>
      </c>
      <c r="B2099" s="15">
        <f>MONTH(TablaCalendario[[#This Row],[Fecha]])</f>
        <v>10</v>
      </c>
      <c r="C2099" s="14" t="str">
        <f>TEXT(TablaCalendario[[#This Row],[Fecha]],"MMMM")</f>
        <v>octubre</v>
      </c>
      <c r="D2099" s="15">
        <f>YEAR(TablaCalendario[[#This Row],[Fecha]])</f>
        <v>2010</v>
      </c>
      <c r="E2099" s="14" t="str">
        <f>"TRIM."&amp;ROUNDDOWN((MONTH(TablaCalendario[[#This Row],[Fecha]])+2)/3,0)</f>
        <v>TRIM.4</v>
      </c>
      <c r="F2099" s="15">
        <f>WEEKDAY(TablaCalendario[[#This Row],[Fecha]],2)</f>
        <v>3</v>
      </c>
      <c r="G2099" s="14" t="str">
        <f>TEXT(TablaCalendario[[#This Row],[Fecha]],"DDDD")</f>
        <v>miércoles</v>
      </c>
      <c r="H2099" s="15">
        <f>DAY(TablaCalendario[[#This Row],[Fecha]])</f>
        <v>6</v>
      </c>
    </row>
    <row r="2100" spans="1:8" x14ac:dyDescent="0.4">
      <c r="A2100" s="17">
        <v>40458</v>
      </c>
      <c r="B2100" s="15">
        <f>MONTH(TablaCalendario[[#This Row],[Fecha]])</f>
        <v>10</v>
      </c>
      <c r="C2100" s="14" t="str">
        <f>TEXT(TablaCalendario[[#This Row],[Fecha]],"MMMM")</f>
        <v>octubre</v>
      </c>
      <c r="D2100" s="15">
        <f>YEAR(TablaCalendario[[#This Row],[Fecha]])</f>
        <v>2010</v>
      </c>
      <c r="E2100" s="14" t="str">
        <f>"TRIM."&amp;ROUNDDOWN((MONTH(TablaCalendario[[#This Row],[Fecha]])+2)/3,0)</f>
        <v>TRIM.4</v>
      </c>
      <c r="F2100" s="15">
        <f>WEEKDAY(TablaCalendario[[#This Row],[Fecha]],2)</f>
        <v>4</v>
      </c>
      <c r="G2100" s="14" t="str">
        <f>TEXT(TablaCalendario[[#This Row],[Fecha]],"DDDD")</f>
        <v>jueves</v>
      </c>
      <c r="H2100" s="15">
        <f>DAY(TablaCalendario[[#This Row],[Fecha]])</f>
        <v>7</v>
      </c>
    </row>
    <row r="2101" spans="1:8" x14ac:dyDescent="0.4">
      <c r="A2101" s="17">
        <v>40459</v>
      </c>
      <c r="B2101" s="15">
        <f>MONTH(TablaCalendario[[#This Row],[Fecha]])</f>
        <v>10</v>
      </c>
      <c r="C2101" s="14" t="str">
        <f>TEXT(TablaCalendario[[#This Row],[Fecha]],"MMMM")</f>
        <v>octubre</v>
      </c>
      <c r="D2101" s="15">
        <f>YEAR(TablaCalendario[[#This Row],[Fecha]])</f>
        <v>2010</v>
      </c>
      <c r="E2101" s="14" t="str">
        <f>"TRIM."&amp;ROUNDDOWN((MONTH(TablaCalendario[[#This Row],[Fecha]])+2)/3,0)</f>
        <v>TRIM.4</v>
      </c>
      <c r="F2101" s="15">
        <f>WEEKDAY(TablaCalendario[[#This Row],[Fecha]],2)</f>
        <v>5</v>
      </c>
      <c r="G2101" s="14" t="str">
        <f>TEXT(TablaCalendario[[#This Row],[Fecha]],"DDDD")</f>
        <v>viernes</v>
      </c>
      <c r="H2101" s="15">
        <f>DAY(TablaCalendario[[#This Row],[Fecha]])</f>
        <v>8</v>
      </c>
    </row>
    <row r="2102" spans="1:8" x14ac:dyDescent="0.4">
      <c r="A2102" s="17">
        <v>40460</v>
      </c>
      <c r="B2102" s="15">
        <f>MONTH(TablaCalendario[[#This Row],[Fecha]])</f>
        <v>10</v>
      </c>
      <c r="C2102" s="14" t="str">
        <f>TEXT(TablaCalendario[[#This Row],[Fecha]],"MMMM")</f>
        <v>octubre</v>
      </c>
      <c r="D2102" s="15">
        <f>YEAR(TablaCalendario[[#This Row],[Fecha]])</f>
        <v>2010</v>
      </c>
      <c r="E2102" s="14" t="str">
        <f>"TRIM."&amp;ROUNDDOWN((MONTH(TablaCalendario[[#This Row],[Fecha]])+2)/3,0)</f>
        <v>TRIM.4</v>
      </c>
      <c r="F2102" s="15">
        <f>WEEKDAY(TablaCalendario[[#This Row],[Fecha]],2)</f>
        <v>6</v>
      </c>
      <c r="G2102" s="14" t="str">
        <f>TEXT(TablaCalendario[[#This Row],[Fecha]],"DDDD")</f>
        <v>sábado</v>
      </c>
      <c r="H2102" s="15">
        <f>DAY(TablaCalendario[[#This Row],[Fecha]])</f>
        <v>9</v>
      </c>
    </row>
    <row r="2103" spans="1:8" x14ac:dyDescent="0.4">
      <c r="A2103" s="17">
        <v>40461</v>
      </c>
      <c r="B2103" s="15">
        <f>MONTH(TablaCalendario[[#This Row],[Fecha]])</f>
        <v>10</v>
      </c>
      <c r="C2103" s="14" t="str">
        <f>TEXT(TablaCalendario[[#This Row],[Fecha]],"MMMM")</f>
        <v>octubre</v>
      </c>
      <c r="D2103" s="15">
        <f>YEAR(TablaCalendario[[#This Row],[Fecha]])</f>
        <v>2010</v>
      </c>
      <c r="E2103" s="14" t="str">
        <f>"TRIM."&amp;ROUNDDOWN((MONTH(TablaCalendario[[#This Row],[Fecha]])+2)/3,0)</f>
        <v>TRIM.4</v>
      </c>
      <c r="F2103" s="15">
        <f>WEEKDAY(TablaCalendario[[#This Row],[Fecha]],2)</f>
        <v>7</v>
      </c>
      <c r="G2103" s="14" t="str">
        <f>TEXT(TablaCalendario[[#This Row],[Fecha]],"DDDD")</f>
        <v>domingo</v>
      </c>
      <c r="H2103" s="15">
        <f>DAY(TablaCalendario[[#This Row],[Fecha]])</f>
        <v>10</v>
      </c>
    </row>
    <row r="2104" spans="1:8" x14ac:dyDescent="0.4">
      <c r="A2104" s="17">
        <v>40462</v>
      </c>
      <c r="B2104" s="15">
        <f>MONTH(TablaCalendario[[#This Row],[Fecha]])</f>
        <v>10</v>
      </c>
      <c r="C2104" s="14" t="str">
        <f>TEXT(TablaCalendario[[#This Row],[Fecha]],"MMMM")</f>
        <v>octubre</v>
      </c>
      <c r="D2104" s="15">
        <f>YEAR(TablaCalendario[[#This Row],[Fecha]])</f>
        <v>2010</v>
      </c>
      <c r="E2104" s="14" t="str">
        <f>"TRIM."&amp;ROUNDDOWN((MONTH(TablaCalendario[[#This Row],[Fecha]])+2)/3,0)</f>
        <v>TRIM.4</v>
      </c>
      <c r="F2104" s="15">
        <f>WEEKDAY(TablaCalendario[[#This Row],[Fecha]],2)</f>
        <v>1</v>
      </c>
      <c r="G2104" s="14" t="str">
        <f>TEXT(TablaCalendario[[#This Row],[Fecha]],"DDDD")</f>
        <v>lunes</v>
      </c>
      <c r="H2104" s="15">
        <f>DAY(TablaCalendario[[#This Row],[Fecha]])</f>
        <v>11</v>
      </c>
    </row>
    <row r="2105" spans="1:8" x14ac:dyDescent="0.4">
      <c r="A2105" s="17">
        <v>40463</v>
      </c>
      <c r="B2105" s="15">
        <f>MONTH(TablaCalendario[[#This Row],[Fecha]])</f>
        <v>10</v>
      </c>
      <c r="C2105" s="14" t="str">
        <f>TEXT(TablaCalendario[[#This Row],[Fecha]],"MMMM")</f>
        <v>octubre</v>
      </c>
      <c r="D2105" s="15">
        <f>YEAR(TablaCalendario[[#This Row],[Fecha]])</f>
        <v>2010</v>
      </c>
      <c r="E2105" s="14" t="str">
        <f>"TRIM."&amp;ROUNDDOWN((MONTH(TablaCalendario[[#This Row],[Fecha]])+2)/3,0)</f>
        <v>TRIM.4</v>
      </c>
      <c r="F2105" s="15">
        <f>WEEKDAY(TablaCalendario[[#This Row],[Fecha]],2)</f>
        <v>2</v>
      </c>
      <c r="G2105" s="14" t="str">
        <f>TEXT(TablaCalendario[[#This Row],[Fecha]],"DDDD")</f>
        <v>martes</v>
      </c>
      <c r="H2105" s="15">
        <f>DAY(TablaCalendario[[#This Row],[Fecha]])</f>
        <v>12</v>
      </c>
    </row>
    <row r="2106" spans="1:8" x14ac:dyDescent="0.4">
      <c r="A2106" s="17">
        <v>40464</v>
      </c>
      <c r="B2106" s="15">
        <f>MONTH(TablaCalendario[[#This Row],[Fecha]])</f>
        <v>10</v>
      </c>
      <c r="C2106" s="14" t="str">
        <f>TEXT(TablaCalendario[[#This Row],[Fecha]],"MMMM")</f>
        <v>octubre</v>
      </c>
      <c r="D2106" s="15">
        <f>YEAR(TablaCalendario[[#This Row],[Fecha]])</f>
        <v>2010</v>
      </c>
      <c r="E2106" s="14" t="str">
        <f>"TRIM."&amp;ROUNDDOWN((MONTH(TablaCalendario[[#This Row],[Fecha]])+2)/3,0)</f>
        <v>TRIM.4</v>
      </c>
      <c r="F2106" s="15">
        <f>WEEKDAY(TablaCalendario[[#This Row],[Fecha]],2)</f>
        <v>3</v>
      </c>
      <c r="G2106" s="14" t="str">
        <f>TEXT(TablaCalendario[[#This Row],[Fecha]],"DDDD")</f>
        <v>miércoles</v>
      </c>
      <c r="H2106" s="15">
        <f>DAY(TablaCalendario[[#This Row],[Fecha]])</f>
        <v>13</v>
      </c>
    </row>
    <row r="2107" spans="1:8" x14ac:dyDescent="0.4">
      <c r="A2107" s="17">
        <v>40465</v>
      </c>
      <c r="B2107" s="15">
        <f>MONTH(TablaCalendario[[#This Row],[Fecha]])</f>
        <v>10</v>
      </c>
      <c r="C2107" s="14" t="str">
        <f>TEXT(TablaCalendario[[#This Row],[Fecha]],"MMMM")</f>
        <v>octubre</v>
      </c>
      <c r="D2107" s="15">
        <f>YEAR(TablaCalendario[[#This Row],[Fecha]])</f>
        <v>2010</v>
      </c>
      <c r="E2107" s="14" t="str">
        <f>"TRIM."&amp;ROUNDDOWN((MONTH(TablaCalendario[[#This Row],[Fecha]])+2)/3,0)</f>
        <v>TRIM.4</v>
      </c>
      <c r="F2107" s="15">
        <f>WEEKDAY(TablaCalendario[[#This Row],[Fecha]],2)</f>
        <v>4</v>
      </c>
      <c r="G2107" s="14" t="str">
        <f>TEXT(TablaCalendario[[#This Row],[Fecha]],"DDDD")</f>
        <v>jueves</v>
      </c>
      <c r="H2107" s="15">
        <f>DAY(TablaCalendario[[#This Row],[Fecha]])</f>
        <v>14</v>
      </c>
    </row>
    <row r="2108" spans="1:8" x14ac:dyDescent="0.4">
      <c r="A2108" s="17">
        <v>40466</v>
      </c>
      <c r="B2108" s="15">
        <f>MONTH(TablaCalendario[[#This Row],[Fecha]])</f>
        <v>10</v>
      </c>
      <c r="C2108" s="14" t="str">
        <f>TEXT(TablaCalendario[[#This Row],[Fecha]],"MMMM")</f>
        <v>octubre</v>
      </c>
      <c r="D2108" s="15">
        <f>YEAR(TablaCalendario[[#This Row],[Fecha]])</f>
        <v>2010</v>
      </c>
      <c r="E2108" s="14" t="str">
        <f>"TRIM."&amp;ROUNDDOWN((MONTH(TablaCalendario[[#This Row],[Fecha]])+2)/3,0)</f>
        <v>TRIM.4</v>
      </c>
      <c r="F2108" s="15">
        <f>WEEKDAY(TablaCalendario[[#This Row],[Fecha]],2)</f>
        <v>5</v>
      </c>
      <c r="G2108" s="14" t="str">
        <f>TEXT(TablaCalendario[[#This Row],[Fecha]],"DDDD")</f>
        <v>viernes</v>
      </c>
      <c r="H2108" s="15">
        <f>DAY(TablaCalendario[[#This Row],[Fecha]])</f>
        <v>15</v>
      </c>
    </row>
    <row r="2109" spans="1:8" x14ac:dyDescent="0.4">
      <c r="A2109" s="17">
        <v>40467</v>
      </c>
      <c r="B2109" s="15">
        <f>MONTH(TablaCalendario[[#This Row],[Fecha]])</f>
        <v>10</v>
      </c>
      <c r="C2109" s="14" t="str">
        <f>TEXT(TablaCalendario[[#This Row],[Fecha]],"MMMM")</f>
        <v>octubre</v>
      </c>
      <c r="D2109" s="15">
        <f>YEAR(TablaCalendario[[#This Row],[Fecha]])</f>
        <v>2010</v>
      </c>
      <c r="E2109" s="14" t="str">
        <f>"TRIM."&amp;ROUNDDOWN((MONTH(TablaCalendario[[#This Row],[Fecha]])+2)/3,0)</f>
        <v>TRIM.4</v>
      </c>
      <c r="F2109" s="15">
        <f>WEEKDAY(TablaCalendario[[#This Row],[Fecha]],2)</f>
        <v>6</v>
      </c>
      <c r="G2109" s="14" t="str">
        <f>TEXT(TablaCalendario[[#This Row],[Fecha]],"DDDD")</f>
        <v>sábado</v>
      </c>
      <c r="H2109" s="15">
        <f>DAY(TablaCalendario[[#This Row],[Fecha]])</f>
        <v>16</v>
      </c>
    </row>
    <row r="2110" spans="1:8" x14ac:dyDescent="0.4">
      <c r="A2110" s="17">
        <v>40468</v>
      </c>
      <c r="B2110" s="15">
        <f>MONTH(TablaCalendario[[#This Row],[Fecha]])</f>
        <v>10</v>
      </c>
      <c r="C2110" s="14" t="str">
        <f>TEXT(TablaCalendario[[#This Row],[Fecha]],"MMMM")</f>
        <v>octubre</v>
      </c>
      <c r="D2110" s="15">
        <f>YEAR(TablaCalendario[[#This Row],[Fecha]])</f>
        <v>2010</v>
      </c>
      <c r="E2110" s="14" t="str">
        <f>"TRIM."&amp;ROUNDDOWN((MONTH(TablaCalendario[[#This Row],[Fecha]])+2)/3,0)</f>
        <v>TRIM.4</v>
      </c>
      <c r="F2110" s="15">
        <f>WEEKDAY(TablaCalendario[[#This Row],[Fecha]],2)</f>
        <v>7</v>
      </c>
      <c r="G2110" s="14" t="str">
        <f>TEXT(TablaCalendario[[#This Row],[Fecha]],"DDDD")</f>
        <v>domingo</v>
      </c>
      <c r="H2110" s="15">
        <f>DAY(TablaCalendario[[#This Row],[Fecha]])</f>
        <v>17</v>
      </c>
    </row>
    <row r="2111" spans="1:8" x14ac:dyDescent="0.4">
      <c r="A2111" s="17">
        <v>40469</v>
      </c>
      <c r="B2111" s="15">
        <f>MONTH(TablaCalendario[[#This Row],[Fecha]])</f>
        <v>10</v>
      </c>
      <c r="C2111" s="14" t="str">
        <f>TEXT(TablaCalendario[[#This Row],[Fecha]],"MMMM")</f>
        <v>octubre</v>
      </c>
      <c r="D2111" s="15">
        <f>YEAR(TablaCalendario[[#This Row],[Fecha]])</f>
        <v>2010</v>
      </c>
      <c r="E2111" s="14" t="str">
        <f>"TRIM."&amp;ROUNDDOWN((MONTH(TablaCalendario[[#This Row],[Fecha]])+2)/3,0)</f>
        <v>TRIM.4</v>
      </c>
      <c r="F2111" s="15">
        <f>WEEKDAY(TablaCalendario[[#This Row],[Fecha]],2)</f>
        <v>1</v>
      </c>
      <c r="G2111" s="14" t="str">
        <f>TEXT(TablaCalendario[[#This Row],[Fecha]],"DDDD")</f>
        <v>lunes</v>
      </c>
      <c r="H2111" s="15">
        <f>DAY(TablaCalendario[[#This Row],[Fecha]])</f>
        <v>18</v>
      </c>
    </row>
    <row r="2112" spans="1:8" x14ac:dyDescent="0.4">
      <c r="A2112" s="17">
        <v>40470</v>
      </c>
      <c r="B2112" s="15">
        <f>MONTH(TablaCalendario[[#This Row],[Fecha]])</f>
        <v>10</v>
      </c>
      <c r="C2112" s="14" t="str">
        <f>TEXT(TablaCalendario[[#This Row],[Fecha]],"MMMM")</f>
        <v>octubre</v>
      </c>
      <c r="D2112" s="15">
        <f>YEAR(TablaCalendario[[#This Row],[Fecha]])</f>
        <v>2010</v>
      </c>
      <c r="E2112" s="14" t="str">
        <f>"TRIM."&amp;ROUNDDOWN((MONTH(TablaCalendario[[#This Row],[Fecha]])+2)/3,0)</f>
        <v>TRIM.4</v>
      </c>
      <c r="F2112" s="15">
        <f>WEEKDAY(TablaCalendario[[#This Row],[Fecha]],2)</f>
        <v>2</v>
      </c>
      <c r="G2112" s="14" t="str">
        <f>TEXT(TablaCalendario[[#This Row],[Fecha]],"DDDD")</f>
        <v>martes</v>
      </c>
      <c r="H2112" s="15">
        <f>DAY(TablaCalendario[[#This Row],[Fecha]])</f>
        <v>19</v>
      </c>
    </row>
    <row r="2113" spans="1:8" x14ac:dyDescent="0.4">
      <c r="A2113" s="17">
        <v>40471</v>
      </c>
      <c r="B2113" s="15">
        <f>MONTH(TablaCalendario[[#This Row],[Fecha]])</f>
        <v>10</v>
      </c>
      <c r="C2113" s="14" t="str">
        <f>TEXT(TablaCalendario[[#This Row],[Fecha]],"MMMM")</f>
        <v>octubre</v>
      </c>
      <c r="D2113" s="15">
        <f>YEAR(TablaCalendario[[#This Row],[Fecha]])</f>
        <v>2010</v>
      </c>
      <c r="E2113" s="14" t="str">
        <f>"TRIM."&amp;ROUNDDOWN((MONTH(TablaCalendario[[#This Row],[Fecha]])+2)/3,0)</f>
        <v>TRIM.4</v>
      </c>
      <c r="F2113" s="15">
        <f>WEEKDAY(TablaCalendario[[#This Row],[Fecha]],2)</f>
        <v>3</v>
      </c>
      <c r="G2113" s="14" t="str">
        <f>TEXT(TablaCalendario[[#This Row],[Fecha]],"DDDD")</f>
        <v>miércoles</v>
      </c>
      <c r="H2113" s="15">
        <f>DAY(TablaCalendario[[#This Row],[Fecha]])</f>
        <v>20</v>
      </c>
    </row>
    <row r="2114" spans="1:8" x14ac:dyDescent="0.4">
      <c r="A2114" s="17">
        <v>40472</v>
      </c>
      <c r="B2114" s="15">
        <f>MONTH(TablaCalendario[[#This Row],[Fecha]])</f>
        <v>10</v>
      </c>
      <c r="C2114" s="14" t="str">
        <f>TEXT(TablaCalendario[[#This Row],[Fecha]],"MMMM")</f>
        <v>octubre</v>
      </c>
      <c r="D2114" s="15">
        <f>YEAR(TablaCalendario[[#This Row],[Fecha]])</f>
        <v>2010</v>
      </c>
      <c r="E2114" s="14" t="str">
        <f>"TRIM."&amp;ROUNDDOWN((MONTH(TablaCalendario[[#This Row],[Fecha]])+2)/3,0)</f>
        <v>TRIM.4</v>
      </c>
      <c r="F2114" s="15">
        <f>WEEKDAY(TablaCalendario[[#This Row],[Fecha]],2)</f>
        <v>4</v>
      </c>
      <c r="G2114" s="14" t="str">
        <f>TEXT(TablaCalendario[[#This Row],[Fecha]],"DDDD")</f>
        <v>jueves</v>
      </c>
      <c r="H2114" s="15">
        <f>DAY(TablaCalendario[[#This Row],[Fecha]])</f>
        <v>21</v>
      </c>
    </row>
    <row r="2115" spans="1:8" x14ac:dyDescent="0.4">
      <c r="A2115" s="17">
        <v>40473</v>
      </c>
      <c r="B2115" s="15">
        <f>MONTH(TablaCalendario[[#This Row],[Fecha]])</f>
        <v>10</v>
      </c>
      <c r="C2115" s="14" t="str">
        <f>TEXT(TablaCalendario[[#This Row],[Fecha]],"MMMM")</f>
        <v>octubre</v>
      </c>
      <c r="D2115" s="15">
        <f>YEAR(TablaCalendario[[#This Row],[Fecha]])</f>
        <v>2010</v>
      </c>
      <c r="E2115" s="14" t="str">
        <f>"TRIM."&amp;ROUNDDOWN((MONTH(TablaCalendario[[#This Row],[Fecha]])+2)/3,0)</f>
        <v>TRIM.4</v>
      </c>
      <c r="F2115" s="15">
        <f>WEEKDAY(TablaCalendario[[#This Row],[Fecha]],2)</f>
        <v>5</v>
      </c>
      <c r="G2115" s="14" t="str">
        <f>TEXT(TablaCalendario[[#This Row],[Fecha]],"DDDD")</f>
        <v>viernes</v>
      </c>
      <c r="H2115" s="15">
        <f>DAY(TablaCalendario[[#This Row],[Fecha]])</f>
        <v>22</v>
      </c>
    </row>
    <row r="2116" spans="1:8" x14ac:dyDescent="0.4">
      <c r="A2116" s="17">
        <v>40474</v>
      </c>
      <c r="B2116" s="15">
        <f>MONTH(TablaCalendario[[#This Row],[Fecha]])</f>
        <v>10</v>
      </c>
      <c r="C2116" s="14" t="str">
        <f>TEXT(TablaCalendario[[#This Row],[Fecha]],"MMMM")</f>
        <v>octubre</v>
      </c>
      <c r="D2116" s="15">
        <f>YEAR(TablaCalendario[[#This Row],[Fecha]])</f>
        <v>2010</v>
      </c>
      <c r="E2116" s="14" t="str">
        <f>"TRIM."&amp;ROUNDDOWN((MONTH(TablaCalendario[[#This Row],[Fecha]])+2)/3,0)</f>
        <v>TRIM.4</v>
      </c>
      <c r="F2116" s="15">
        <f>WEEKDAY(TablaCalendario[[#This Row],[Fecha]],2)</f>
        <v>6</v>
      </c>
      <c r="G2116" s="14" t="str">
        <f>TEXT(TablaCalendario[[#This Row],[Fecha]],"DDDD")</f>
        <v>sábado</v>
      </c>
      <c r="H2116" s="15">
        <f>DAY(TablaCalendario[[#This Row],[Fecha]])</f>
        <v>23</v>
      </c>
    </row>
    <row r="2117" spans="1:8" x14ac:dyDescent="0.4">
      <c r="A2117" s="17">
        <v>40475</v>
      </c>
      <c r="B2117" s="15">
        <f>MONTH(TablaCalendario[[#This Row],[Fecha]])</f>
        <v>10</v>
      </c>
      <c r="C2117" s="14" t="str">
        <f>TEXT(TablaCalendario[[#This Row],[Fecha]],"MMMM")</f>
        <v>octubre</v>
      </c>
      <c r="D2117" s="15">
        <f>YEAR(TablaCalendario[[#This Row],[Fecha]])</f>
        <v>2010</v>
      </c>
      <c r="E2117" s="14" t="str">
        <f>"TRIM."&amp;ROUNDDOWN((MONTH(TablaCalendario[[#This Row],[Fecha]])+2)/3,0)</f>
        <v>TRIM.4</v>
      </c>
      <c r="F2117" s="15">
        <f>WEEKDAY(TablaCalendario[[#This Row],[Fecha]],2)</f>
        <v>7</v>
      </c>
      <c r="G2117" s="14" t="str">
        <f>TEXT(TablaCalendario[[#This Row],[Fecha]],"DDDD")</f>
        <v>domingo</v>
      </c>
      <c r="H2117" s="15">
        <f>DAY(TablaCalendario[[#This Row],[Fecha]])</f>
        <v>24</v>
      </c>
    </row>
    <row r="2118" spans="1:8" x14ac:dyDescent="0.4">
      <c r="A2118" s="17">
        <v>40476</v>
      </c>
      <c r="B2118" s="15">
        <f>MONTH(TablaCalendario[[#This Row],[Fecha]])</f>
        <v>10</v>
      </c>
      <c r="C2118" s="14" t="str">
        <f>TEXT(TablaCalendario[[#This Row],[Fecha]],"MMMM")</f>
        <v>octubre</v>
      </c>
      <c r="D2118" s="15">
        <f>YEAR(TablaCalendario[[#This Row],[Fecha]])</f>
        <v>2010</v>
      </c>
      <c r="E2118" s="14" t="str">
        <f>"TRIM."&amp;ROUNDDOWN((MONTH(TablaCalendario[[#This Row],[Fecha]])+2)/3,0)</f>
        <v>TRIM.4</v>
      </c>
      <c r="F2118" s="15">
        <f>WEEKDAY(TablaCalendario[[#This Row],[Fecha]],2)</f>
        <v>1</v>
      </c>
      <c r="G2118" s="14" t="str">
        <f>TEXT(TablaCalendario[[#This Row],[Fecha]],"DDDD")</f>
        <v>lunes</v>
      </c>
      <c r="H2118" s="15">
        <f>DAY(TablaCalendario[[#This Row],[Fecha]])</f>
        <v>25</v>
      </c>
    </row>
    <row r="2119" spans="1:8" x14ac:dyDescent="0.4">
      <c r="A2119" s="17">
        <v>40477</v>
      </c>
      <c r="B2119" s="15">
        <f>MONTH(TablaCalendario[[#This Row],[Fecha]])</f>
        <v>10</v>
      </c>
      <c r="C2119" s="14" t="str">
        <f>TEXT(TablaCalendario[[#This Row],[Fecha]],"MMMM")</f>
        <v>octubre</v>
      </c>
      <c r="D2119" s="15">
        <f>YEAR(TablaCalendario[[#This Row],[Fecha]])</f>
        <v>2010</v>
      </c>
      <c r="E2119" s="14" t="str">
        <f>"TRIM."&amp;ROUNDDOWN((MONTH(TablaCalendario[[#This Row],[Fecha]])+2)/3,0)</f>
        <v>TRIM.4</v>
      </c>
      <c r="F2119" s="15">
        <f>WEEKDAY(TablaCalendario[[#This Row],[Fecha]],2)</f>
        <v>2</v>
      </c>
      <c r="G2119" s="14" t="str">
        <f>TEXT(TablaCalendario[[#This Row],[Fecha]],"DDDD")</f>
        <v>martes</v>
      </c>
      <c r="H2119" s="15">
        <f>DAY(TablaCalendario[[#This Row],[Fecha]])</f>
        <v>26</v>
      </c>
    </row>
    <row r="2120" spans="1:8" x14ac:dyDescent="0.4">
      <c r="A2120" s="17">
        <v>40478</v>
      </c>
      <c r="B2120" s="15">
        <f>MONTH(TablaCalendario[[#This Row],[Fecha]])</f>
        <v>10</v>
      </c>
      <c r="C2120" s="14" t="str">
        <f>TEXT(TablaCalendario[[#This Row],[Fecha]],"MMMM")</f>
        <v>octubre</v>
      </c>
      <c r="D2120" s="15">
        <f>YEAR(TablaCalendario[[#This Row],[Fecha]])</f>
        <v>2010</v>
      </c>
      <c r="E2120" s="14" t="str">
        <f>"TRIM."&amp;ROUNDDOWN((MONTH(TablaCalendario[[#This Row],[Fecha]])+2)/3,0)</f>
        <v>TRIM.4</v>
      </c>
      <c r="F2120" s="15">
        <f>WEEKDAY(TablaCalendario[[#This Row],[Fecha]],2)</f>
        <v>3</v>
      </c>
      <c r="G2120" s="14" t="str">
        <f>TEXT(TablaCalendario[[#This Row],[Fecha]],"DDDD")</f>
        <v>miércoles</v>
      </c>
      <c r="H2120" s="15">
        <f>DAY(TablaCalendario[[#This Row],[Fecha]])</f>
        <v>27</v>
      </c>
    </row>
    <row r="2121" spans="1:8" x14ac:dyDescent="0.4">
      <c r="A2121" s="17">
        <v>40479</v>
      </c>
      <c r="B2121" s="15">
        <f>MONTH(TablaCalendario[[#This Row],[Fecha]])</f>
        <v>10</v>
      </c>
      <c r="C2121" s="14" t="str">
        <f>TEXT(TablaCalendario[[#This Row],[Fecha]],"MMMM")</f>
        <v>octubre</v>
      </c>
      <c r="D2121" s="15">
        <f>YEAR(TablaCalendario[[#This Row],[Fecha]])</f>
        <v>2010</v>
      </c>
      <c r="E2121" s="14" t="str">
        <f>"TRIM."&amp;ROUNDDOWN((MONTH(TablaCalendario[[#This Row],[Fecha]])+2)/3,0)</f>
        <v>TRIM.4</v>
      </c>
      <c r="F2121" s="15">
        <f>WEEKDAY(TablaCalendario[[#This Row],[Fecha]],2)</f>
        <v>4</v>
      </c>
      <c r="G2121" s="14" t="str">
        <f>TEXT(TablaCalendario[[#This Row],[Fecha]],"DDDD")</f>
        <v>jueves</v>
      </c>
      <c r="H2121" s="15">
        <f>DAY(TablaCalendario[[#This Row],[Fecha]])</f>
        <v>28</v>
      </c>
    </row>
    <row r="2122" spans="1:8" x14ac:dyDescent="0.4">
      <c r="A2122" s="17">
        <v>40480</v>
      </c>
      <c r="B2122" s="15">
        <f>MONTH(TablaCalendario[[#This Row],[Fecha]])</f>
        <v>10</v>
      </c>
      <c r="C2122" s="14" t="str">
        <f>TEXT(TablaCalendario[[#This Row],[Fecha]],"MMMM")</f>
        <v>octubre</v>
      </c>
      <c r="D2122" s="15">
        <f>YEAR(TablaCalendario[[#This Row],[Fecha]])</f>
        <v>2010</v>
      </c>
      <c r="E2122" s="14" t="str">
        <f>"TRIM."&amp;ROUNDDOWN((MONTH(TablaCalendario[[#This Row],[Fecha]])+2)/3,0)</f>
        <v>TRIM.4</v>
      </c>
      <c r="F2122" s="15">
        <f>WEEKDAY(TablaCalendario[[#This Row],[Fecha]],2)</f>
        <v>5</v>
      </c>
      <c r="G2122" s="14" t="str">
        <f>TEXT(TablaCalendario[[#This Row],[Fecha]],"DDDD")</f>
        <v>viernes</v>
      </c>
      <c r="H2122" s="15">
        <f>DAY(TablaCalendario[[#This Row],[Fecha]])</f>
        <v>29</v>
      </c>
    </row>
    <row r="2123" spans="1:8" x14ac:dyDescent="0.4">
      <c r="A2123" s="17">
        <v>40481</v>
      </c>
      <c r="B2123" s="15">
        <f>MONTH(TablaCalendario[[#This Row],[Fecha]])</f>
        <v>10</v>
      </c>
      <c r="C2123" s="14" t="str">
        <f>TEXT(TablaCalendario[[#This Row],[Fecha]],"MMMM")</f>
        <v>octubre</v>
      </c>
      <c r="D2123" s="15">
        <f>YEAR(TablaCalendario[[#This Row],[Fecha]])</f>
        <v>2010</v>
      </c>
      <c r="E2123" s="14" t="str">
        <f>"TRIM."&amp;ROUNDDOWN((MONTH(TablaCalendario[[#This Row],[Fecha]])+2)/3,0)</f>
        <v>TRIM.4</v>
      </c>
      <c r="F2123" s="15">
        <f>WEEKDAY(TablaCalendario[[#This Row],[Fecha]],2)</f>
        <v>6</v>
      </c>
      <c r="G2123" s="14" t="str">
        <f>TEXT(TablaCalendario[[#This Row],[Fecha]],"DDDD")</f>
        <v>sábado</v>
      </c>
      <c r="H2123" s="15">
        <f>DAY(TablaCalendario[[#This Row],[Fecha]])</f>
        <v>30</v>
      </c>
    </row>
    <row r="2124" spans="1:8" x14ac:dyDescent="0.4">
      <c r="A2124" s="17">
        <v>40482</v>
      </c>
      <c r="B2124" s="15">
        <f>MONTH(TablaCalendario[[#This Row],[Fecha]])</f>
        <v>10</v>
      </c>
      <c r="C2124" s="14" t="str">
        <f>TEXT(TablaCalendario[[#This Row],[Fecha]],"MMMM")</f>
        <v>octubre</v>
      </c>
      <c r="D2124" s="15">
        <f>YEAR(TablaCalendario[[#This Row],[Fecha]])</f>
        <v>2010</v>
      </c>
      <c r="E2124" s="14" t="str">
        <f>"TRIM."&amp;ROUNDDOWN((MONTH(TablaCalendario[[#This Row],[Fecha]])+2)/3,0)</f>
        <v>TRIM.4</v>
      </c>
      <c r="F2124" s="15">
        <f>WEEKDAY(TablaCalendario[[#This Row],[Fecha]],2)</f>
        <v>7</v>
      </c>
      <c r="G2124" s="14" t="str">
        <f>TEXT(TablaCalendario[[#This Row],[Fecha]],"DDDD")</f>
        <v>domingo</v>
      </c>
      <c r="H2124" s="15">
        <f>DAY(TablaCalendario[[#This Row],[Fecha]])</f>
        <v>31</v>
      </c>
    </row>
    <row r="2125" spans="1:8" x14ac:dyDescent="0.4">
      <c r="A2125" s="17">
        <v>40483</v>
      </c>
      <c r="B2125" s="15">
        <f>MONTH(TablaCalendario[[#This Row],[Fecha]])</f>
        <v>11</v>
      </c>
      <c r="C2125" s="14" t="str">
        <f>TEXT(TablaCalendario[[#This Row],[Fecha]],"MMMM")</f>
        <v>noviembre</v>
      </c>
      <c r="D2125" s="15">
        <f>YEAR(TablaCalendario[[#This Row],[Fecha]])</f>
        <v>2010</v>
      </c>
      <c r="E2125" s="14" t="str">
        <f>"TRIM."&amp;ROUNDDOWN((MONTH(TablaCalendario[[#This Row],[Fecha]])+2)/3,0)</f>
        <v>TRIM.4</v>
      </c>
      <c r="F2125" s="15">
        <f>WEEKDAY(TablaCalendario[[#This Row],[Fecha]],2)</f>
        <v>1</v>
      </c>
      <c r="G2125" s="14" t="str">
        <f>TEXT(TablaCalendario[[#This Row],[Fecha]],"DDDD")</f>
        <v>lunes</v>
      </c>
      <c r="H2125" s="15">
        <f>DAY(TablaCalendario[[#This Row],[Fecha]])</f>
        <v>1</v>
      </c>
    </row>
    <row r="2126" spans="1:8" x14ac:dyDescent="0.4">
      <c r="A2126" s="17">
        <v>40484</v>
      </c>
      <c r="B2126" s="15">
        <f>MONTH(TablaCalendario[[#This Row],[Fecha]])</f>
        <v>11</v>
      </c>
      <c r="C2126" s="14" t="str">
        <f>TEXT(TablaCalendario[[#This Row],[Fecha]],"MMMM")</f>
        <v>noviembre</v>
      </c>
      <c r="D2126" s="15">
        <f>YEAR(TablaCalendario[[#This Row],[Fecha]])</f>
        <v>2010</v>
      </c>
      <c r="E2126" s="14" t="str">
        <f>"TRIM."&amp;ROUNDDOWN((MONTH(TablaCalendario[[#This Row],[Fecha]])+2)/3,0)</f>
        <v>TRIM.4</v>
      </c>
      <c r="F2126" s="15">
        <f>WEEKDAY(TablaCalendario[[#This Row],[Fecha]],2)</f>
        <v>2</v>
      </c>
      <c r="G2126" s="14" t="str">
        <f>TEXT(TablaCalendario[[#This Row],[Fecha]],"DDDD")</f>
        <v>martes</v>
      </c>
      <c r="H2126" s="15">
        <f>DAY(TablaCalendario[[#This Row],[Fecha]])</f>
        <v>2</v>
      </c>
    </row>
    <row r="2127" spans="1:8" x14ac:dyDescent="0.4">
      <c r="A2127" s="17">
        <v>40485</v>
      </c>
      <c r="B2127" s="15">
        <f>MONTH(TablaCalendario[[#This Row],[Fecha]])</f>
        <v>11</v>
      </c>
      <c r="C2127" s="14" t="str">
        <f>TEXT(TablaCalendario[[#This Row],[Fecha]],"MMMM")</f>
        <v>noviembre</v>
      </c>
      <c r="D2127" s="15">
        <f>YEAR(TablaCalendario[[#This Row],[Fecha]])</f>
        <v>2010</v>
      </c>
      <c r="E2127" s="14" t="str">
        <f>"TRIM."&amp;ROUNDDOWN((MONTH(TablaCalendario[[#This Row],[Fecha]])+2)/3,0)</f>
        <v>TRIM.4</v>
      </c>
      <c r="F2127" s="15">
        <f>WEEKDAY(TablaCalendario[[#This Row],[Fecha]],2)</f>
        <v>3</v>
      </c>
      <c r="G2127" s="14" t="str">
        <f>TEXT(TablaCalendario[[#This Row],[Fecha]],"DDDD")</f>
        <v>miércoles</v>
      </c>
      <c r="H2127" s="15">
        <f>DAY(TablaCalendario[[#This Row],[Fecha]])</f>
        <v>3</v>
      </c>
    </row>
    <row r="2128" spans="1:8" x14ac:dyDescent="0.4">
      <c r="A2128" s="17">
        <v>40486</v>
      </c>
      <c r="B2128" s="15">
        <f>MONTH(TablaCalendario[[#This Row],[Fecha]])</f>
        <v>11</v>
      </c>
      <c r="C2128" s="14" t="str">
        <f>TEXT(TablaCalendario[[#This Row],[Fecha]],"MMMM")</f>
        <v>noviembre</v>
      </c>
      <c r="D2128" s="15">
        <f>YEAR(TablaCalendario[[#This Row],[Fecha]])</f>
        <v>2010</v>
      </c>
      <c r="E2128" s="14" t="str">
        <f>"TRIM."&amp;ROUNDDOWN((MONTH(TablaCalendario[[#This Row],[Fecha]])+2)/3,0)</f>
        <v>TRIM.4</v>
      </c>
      <c r="F2128" s="15">
        <f>WEEKDAY(TablaCalendario[[#This Row],[Fecha]],2)</f>
        <v>4</v>
      </c>
      <c r="G2128" s="14" t="str">
        <f>TEXT(TablaCalendario[[#This Row],[Fecha]],"DDDD")</f>
        <v>jueves</v>
      </c>
      <c r="H2128" s="15">
        <f>DAY(TablaCalendario[[#This Row],[Fecha]])</f>
        <v>4</v>
      </c>
    </row>
    <row r="2129" spans="1:8" x14ac:dyDescent="0.4">
      <c r="A2129" s="17">
        <v>40487</v>
      </c>
      <c r="B2129" s="15">
        <f>MONTH(TablaCalendario[[#This Row],[Fecha]])</f>
        <v>11</v>
      </c>
      <c r="C2129" s="14" t="str">
        <f>TEXT(TablaCalendario[[#This Row],[Fecha]],"MMMM")</f>
        <v>noviembre</v>
      </c>
      <c r="D2129" s="15">
        <f>YEAR(TablaCalendario[[#This Row],[Fecha]])</f>
        <v>2010</v>
      </c>
      <c r="E2129" s="14" t="str">
        <f>"TRIM."&amp;ROUNDDOWN((MONTH(TablaCalendario[[#This Row],[Fecha]])+2)/3,0)</f>
        <v>TRIM.4</v>
      </c>
      <c r="F2129" s="15">
        <f>WEEKDAY(TablaCalendario[[#This Row],[Fecha]],2)</f>
        <v>5</v>
      </c>
      <c r="G2129" s="14" t="str">
        <f>TEXT(TablaCalendario[[#This Row],[Fecha]],"DDDD")</f>
        <v>viernes</v>
      </c>
      <c r="H2129" s="15">
        <f>DAY(TablaCalendario[[#This Row],[Fecha]])</f>
        <v>5</v>
      </c>
    </row>
    <row r="2130" spans="1:8" x14ac:dyDescent="0.4">
      <c r="A2130" s="17">
        <v>40488</v>
      </c>
      <c r="B2130" s="15">
        <f>MONTH(TablaCalendario[[#This Row],[Fecha]])</f>
        <v>11</v>
      </c>
      <c r="C2130" s="14" t="str">
        <f>TEXT(TablaCalendario[[#This Row],[Fecha]],"MMMM")</f>
        <v>noviembre</v>
      </c>
      <c r="D2130" s="15">
        <f>YEAR(TablaCalendario[[#This Row],[Fecha]])</f>
        <v>2010</v>
      </c>
      <c r="E2130" s="14" t="str">
        <f>"TRIM."&amp;ROUNDDOWN((MONTH(TablaCalendario[[#This Row],[Fecha]])+2)/3,0)</f>
        <v>TRIM.4</v>
      </c>
      <c r="F2130" s="15">
        <f>WEEKDAY(TablaCalendario[[#This Row],[Fecha]],2)</f>
        <v>6</v>
      </c>
      <c r="G2130" s="14" t="str">
        <f>TEXT(TablaCalendario[[#This Row],[Fecha]],"DDDD")</f>
        <v>sábado</v>
      </c>
      <c r="H2130" s="15">
        <f>DAY(TablaCalendario[[#This Row],[Fecha]])</f>
        <v>6</v>
      </c>
    </row>
    <row r="2131" spans="1:8" x14ac:dyDescent="0.4">
      <c r="A2131" s="17">
        <v>40489</v>
      </c>
      <c r="B2131" s="15">
        <f>MONTH(TablaCalendario[[#This Row],[Fecha]])</f>
        <v>11</v>
      </c>
      <c r="C2131" s="14" t="str">
        <f>TEXT(TablaCalendario[[#This Row],[Fecha]],"MMMM")</f>
        <v>noviembre</v>
      </c>
      <c r="D2131" s="15">
        <f>YEAR(TablaCalendario[[#This Row],[Fecha]])</f>
        <v>2010</v>
      </c>
      <c r="E2131" s="14" t="str">
        <f>"TRIM."&amp;ROUNDDOWN((MONTH(TablaCalendario[[#This Row],[Fecha]])+2)/3,0)</f>
        <v>TRIM.4</v>
      </c>
      <c r="F2131" s="15">
        <f>WEEKDAY(TablaCalendario[[#This Row],[Fecha]],2)</f>
        <v>7</v>
      </c>
      <c r="G2131" s="14" t="str">
        <f>TEXT(TablaCalendario[[#This Row],[Fecha]],"DDDD")</f>
        <v>domingo</v>
      </c>
      <c r="H2131" s="15">
        <f>DAY(TablaCalendario[[#This Row],[Fecha]])</f>
        <v>7</v>
      </c>
    </row>
    <row r="2132" spans="1:8" x14ac:dyDescent="0.4">
      <c r="A2132" s="17">
        <v>40490</v>
      </c>
      <c r="B2132" s="15">
        <f>MONTH(TablaCalendario[[#This Row],[Fecha]])</f>
        <v>11</v>
      </c>
      <c r="C2132" s="14" t="str">
        <f>TEXT(TablaCalendario[[#This Row],[Fecha]],"MMMM")</f>
        <v>noviembre</v>
      </c>
      <c r="D2132" s="15">
        <f>YEAR(TablaCalendario[[#This Row],[Fecha]])</f>
        <v>2010</v>
      </c>
      <c r="E2132" s="14" t="str">
        <f>"TRIM."&amp;ROUNDDOWN((MONTH(TablaCalendario[[#This Row],[Fecha]])+2)/3,0)</f>
        <v>TRIM.4</v>
      </c>
      <c r="F2132" s="15">
        <f>WEEKDAY(TablaCalendario[[#This Row],[Fecha]],2)</f>
        <v>1</v>
      </c>
      <c r="G2132" s="14" t="str">
        <f>TEXT(TablaCalendario[[#This Row],[Fecha]],"DDDD")</f>
        <v>lunes</v>
      </c>
      <c r="H2132" s="15">
        <f>DAY(TablaCalendario[[#This Row],[Fecha]])</f>
        <v>8</v>
      </c>
    </row>
    <row r="2133" spans="1:8" x14ac:dyDescent="0.4">
      <c r="A2133" s="17">
        <v>40491</v>
      </c>
      <c r="B2133" s="15">
        <f>MONTH(TablaCalendario[[#This Row],[Fecha]])</f>
        <v>11</v>
      </c>
      <c r="C2133" s="14" t="str">
        <f>TEXT(TablaCalendario[[#This Row],[Fecha]],"MMMM")</f>
        <v>noviembre</v>
      </c>
      <c r="D2133" s="15">
        <f>YEAR(TablaCalendario[[#This Row],[Fecha]])</f>
        <v>2010</v>
      </c>
      <c r="E2133" s="14" t="str">
        <f>"TRIM."&amp;ROUNDDOWN((MONTH(TablaCalendario[[#This Row],[Fecha]])+2)/3,0)</f>
        <v>TRIM.4</v>
      </c>
      <c r="F2133" s="15">
        <f>WEEKDAY(TablaCalendario[[#This Row],[Fecha]],2)</f>
        <v>2</v>
      </c>
      <c r="G2133" s="14" t="str">
        <f>TEXT(TablaCalendario[[#This Row],[Fecha]],"DDDD")</f>
        <v>martes</v>
      </c>
      <c r="H2133" s="15">
        <f>DAY(TablaCalendario[[#This Row],[Fecha]])</f>
        <v>9</v>
      </c>
    </row>
    <row r="2134" spans="1:8" x14ac:dyDescent="0.4">
      <c r="A2134" s="17">
        <v>40492</v>
      </c>
      <c r="B2134" s="15">
        <f>MONTH(TablaCalendario[[#This Row],[Fecha]])</f>
        <v>11</v>
      </c>
      <c r="C2134" s="14" t="str">
        <f>TEXT(TablaCalendario[[#This Row],[Fecha]],"MMMM")</f>
        <v>noviembre</v>
      </c>
      <c r="D2134" s="15">
        <f>YEAR(TablaCalendario[[#This Row],[Fecha]])</f>
        <v>2010</v>
      </c>
      <c r="E2134" s="14" t="str">
        <f>"TRIM."&amp;ROUNDDOWN((MONTH(TablaCalendario[[#This Row],[Fecha]])+2)/3,0)</f>
        <v>TRIM.4</v>
      </c>
      <c r="F2134" s="15">
        <f>WEEKDAY(TablaCalendario[[#This Row],[Fecha]],2)</f>
        <v>3</v>
      </c>
      <c r="G2134" s="14" t="str">
        <f>TEXT(TablaCalendario[[#This Row],[Fecha]],"DDDD")</f>
        <v>miércoles</v>
      </c>
      <c r="H2134" s="15">
        <f>DAY(TablaCalendario[[#This Row],[Fecha]])</f>
        <v>10</v>
      </c>
    </row>
    <row r="2135" spans="1:8" x14ac:dyDescent="0.4">
      <c r="A2135" s="17">
        <v>40493</v>
      </c>
      <c r="B2135" s="15">
        <f>MONTH(TablaCalendario[[#This Row],[Fecha]])</f>
        <v>11</v>
      </c>
      <c r="C2135" s="14" t="str">
        <f>TEXT(TablaCalendario[[#This Row],[Fecha]],"MMMM")</f>
        <v>noviembre</v>
      </c>
      <c r="D2135" s="15">
        <f>YEAR(TablaCalendario[[#This Row],[Fecha]])</f>
        <v>2010</v>
      </c>
      <c r="E2135" s="14" t="str">
        <f>"TRIM."&amp;ROUNDDOWN((MONTH(TablaCalendario[[#This Row],[Fecha]])+2)/3,0)</f>
        <v>TRIM.4</v>
      </c>
      <c r="F2135" s="15">
        <f>WEEKDAY(TablaCalendario[[#This Row],[Fecha]],2)</f>
        <v>4</v>
      </c>
      <c r="G2135" s="14" t="str">
        <f>TEXT(TablaCalendario[[#This Row],[Fecha]],"DDDD")</f>
        <v>jueves</v>
      </c>
      <c r="H2135" s="15">
        <f>DAY(TablaCalendario[[#This Row],[Fecha]])</f>
        <v>11</v>
      </c>
    </row>
    <row r="2136" spans="1:8" x14ac:dyDescent="0.4">
      <c r="A2136" s="17">
        <v>40494</v>
      </c>
      <c r="B2136" s="15">
        <f>MONTH(TablaCalendario[[#This Row],[Fecha]])</f>
        <v>11</v>
      </c>
      <c r="C2136" s="14" t="str">
        <f>TEXT(TablaCalendario[[#This Row],[Fecha]],"MMMM")</f>
        <v>noviembre</v>
      </c>
      <c r="D2136" s="15">
        <f>YEAR(TablaCalendario[[#This Row],[Fecha]])</f>
        <v>2010</v>
      </c>
      <c r="E2136" s="14" t="str">
        <f>"TRIM."&amp;ROUNDDOWN((MONTH(TablaCalendario[[#This Row],[Fecha]])+2)/3,0)</f>
        <v>TRIM.4</v>
      </c>
      <c r="F2136" s="15">
        <f>WEEKDAY(TablaCalendario[[#This Row],[Fecha]],2)</f>
        <v>5</v>
      </c>
      <c r="G2136" s="14" t="str">
        <f>TEXT(TablaCalendario[[#This Row],[Fecha]],"DDDD")</f>
        <v>viernes</v>
      </c>
      <c r="H2136" s="15">
        <f>DAY(TablaCalendario[[#This Row],[Fecha]])</f>
        <v>12</v>
      </c>
    </row>
    <row r="2137" spans="1:8" x14ac:dyDescent="0.4">
      <c r="A2137" s="17">
        <v>40495</v>
      </c>
      <c r="B2137" s="15">
        <f>MONTH(TablaCalendario[[#This Row],[Fecha]])</f>
        <v>11</v>
      </c>
      <c r="C2137" s="14" t="str">
        <f>TEXT(TablaCalendario[[#This Row],[Fecha]],"MMMM")</f>
        <v>noviembre</v>
      </c>
      <c r="D2137" s="15">
        <f>YEAR(TablaCalendario[[#This Row],[Fecha]])</f>
        <v>2010</v>
      </c>
      <c r="E2137" s="14" t="str">
        <f>"TRIM."&amp;ROUNDDOWN((MONTH(TablaCalendario[[#This Row],[Fecha]])+2)/3,0)</f>
        <v>TRIM.4</v>
      </c>
      <c r="F2137" s="15">
        <f>WEEKDAY(TablaCalendario[[#This Row],[Fecha]],2)</f>
        <v>6</v>
      </c>
      <c r="G2137" s="14" t="str">
        <f>TEXT(TablaCalendario[[#This Row],[Fecha]],"DDDD")</f>
        <v>sábado</v>
      </c>
      <c r="H2137" s="15">
        <f>DAY(TablaCalendario[[#This Row],[Fecha]])</f>
        <v>13</v>
      </c>
    </row>
    <row r="2138" spans="1:8" x14ac:dyDescent="0.4">
      <c r="A2138" s="17">
        <v>40496</v>
      </c>
      <c r="B2138" s="15">
        <f>MONTH(TablaCalendario[[#This Row],[Fecha]])</f>
        <v>11</v>
      </c>
      <c r="C2138" s="14" t="str">
        <f>TEXT(TablaCalendario[[#This Row],[Fecha]],"MMMM")</f>
        <v>noviembre</v>
      </c>
      <c r="D2138" s="15">
        <f>YEAR(TablaCalendario[[#This Row],[Fecha]])</f>
        <v>2010</v>
      </c>
      <c r="E2138" s="14" t="str">
        <f>"TRIM."&amp;ROUNDDOWN((MONTH(TablaCalendario[[#This Row],[Fecha]])+2)/3,0)</f>
        <v>TRIM.4</v>
      </c>
      <c r="F2138" s="15">
        <f>WEEKDAY(TablaCalendario[[#This Row],[Fecha]],2)</f>
        <v>7</v>
      </c>
      <c r="G2138" s="14" t="str">
        <f>TEXT(TablaCalendario[[#This Row],[Fecha]],"DDDD")</f>
        <v>domingo</v>
      </c>
      <c r="H2138" s="15">
        <f>DAY(TablaCalendario[[#This Row],[Fecha]])</f>
        <v>14</v>
      </c>
    </row>
    <row r="2139" spans="1:8" x14ac:dyDescent="0.4">
      <c r="A2139" s="17">
        <v>40497</v>
      </c>
      <c r="B2139" s="15">
        <f>MONTH(TablaCalendario[[#This Row],[Fecha]])</f>
        <v>11</v>
      </c>
      <c r="C2139" s="14" t="str">
        <f>TEXT(TablaCalendario[[#This Row],[Fecha]],"MMMM")</f>
        <v>noviembre</v>
      </c>
      <c r="D2139" s="15">
        <f>YEAR(TablaCalendario[[#This Row],[Fecha]])</f>
        <v>2010</v>
      </c>
      <c r="E2139" s="14" t="str">
        <f>"TRIM."&amp;ROUNDDOWN((MONTH(TablaCalendario[[#This Row],[Fecha]])+2)/3,0)</f>
        <v>TRIM.4</v>
      </c>
      <c r="F2139" s="15">
        <f>WEEKDAY(TablaCalendario[[#This Row],[Fecha]],2)</f>
        <v>1</v>
      </c>
      <c r="G2139" s="14" t="str">
        <f>TEXT(TablaCalendario[[#This Row],[Fecha]],"DDDD")</f>
        <v>lunes</v>
      </c>
      <c r="H2139" s="15">
        <f>DAY(TablaCalendario[[#This Row],[Fecha]])</f>
        <v>15</v>
      </c>
    </row>
    <row r="2140" spans="1:8" x14ac:dyDescent="0.4">
      <c r="A2140" s="17">
        <v>40498</v>
      </c>
      <c r="B2140" s="15">
        <f>MONTH(TablaCalendario[[#This Row],[Fecha]])</f>
        <v>11</v>
      </c>
      <c r="C2140" s="14" t="str">
        <f>TEXT(TablaCalendario[[#This Row],[Fecha]],"MMMM")</f>
        <v>noviembre</v>
      </c>
      <c r="D2140" s="15">
        <f>YEAR(TablaCalendario[[#This Row],[Fecha]])</f>
        <v>2010</v>
      </c>
      <c r="E2140" s="14" t="str">
        <f>"TRIM."&amp;ROUNDDOWN((MONTH(TablaCalendario[[#This Row],[Fecha]])+2)/3,0)</f>
        <v>TRIM.4</v>
      </c>
      <c r="F2140" s="15">
        <f>WEEKDAY(TablaCalendario[[#This Row],[Fecha]],2)</f>
        <v>2</v>
      </c>
      <c r="G2140" s="14" t="str">
        <f>TEXT(TablaCalendario[[#This Row],[Fecha]],"DDDD")</f>
        <v>martes</v>
      </c>
      <c r="H2140" s="15">
        <f>DAY(TablaCalendario[[#This Row],[Fecha]])</f>
        <v>16</v>
      </c>
    </row>
    <row r="2141" spans="1:8" x14ac:dyDescent="0.4">
      <c r="A2141" s="17">
        <v>40499</v>
      </c>
      <c r="B2141" s="15">
        <f>MONTH(TablaCalendario[[#This Row],[Fecha]])</f>
        <v>11</v>
      </c>
      <c r="C2141" s="14" t="str">
        <f>TEXT(TablaCalendario[[#This Row],[Fecha]],"MMMM")</f>
        <v>noviembre</v>
      </c>
      <c r="D2141" s="15">
        <f>YEAR(TablaCalendario[[#This Row],[Fecha]])</f>
        <v>2010</v>
      </c>
      <c r="E2141" s="14" t="str">
        <f>"TRIM."&amp;ROUNDDOWN((MONTH(TablaCalendario[[#This Row],[Fecha]])+2)/3,0)</f>
        <v>TRIM.4</v>
      </c>
      <c r="F2141" s="15">
        <f>WEEKDAY(TablaCalendario[[#This Row],[Fecha]],2)</f>
        <v>3</v>
      </c>
      <c r="G2141" s="14" t="str">
        <f>TEXT(TablaCalendario[[#This Row],[Fecha]],"DDDD")</f>
        <v>miércoles</v>
      </c>
      <c r="H2141" s="15">
        <f>DAY(TablaCalendario[[#This Row],[Fecha]])</f>
        <v>17</v>
      </c>
    </row>
    <row r="2142" spans="1:8" x14ac:dyDescent="0.4">
      <c r="A2142" s="17">
        <v>40500</v>
      </c>
      <c r="B2142" s="15">
        <f>MONTH(TablaCalendario[[#This Row],[Fecha]])</f>
        <v>11</v>
      </c>
      <c r="C2142" s="14" t="str">
        <f>TEXT(TablaCalendario[[#This Row],[Fecha]],"MMMM")</f>
        <v>noviembre</v>
      </c>
      <c r="D2142" s="15">
        <f>YEAR(TablaCalendario[[#This Row],[Fecha]])</f>
        <v>2010</v>
      </c>
      <c r="E2142" s="14" t="str">
        <f>"TRIM."&amp;ROUNDDOWN((MONTH(TablaCalendario[[#This Row],[Fecha]])+2)/3,0)</f>
        <v>TRIM.4</v>
      </c>
      <c r="F2142" s="15">
        <f>WEEKDAY(TablaCalendario[[#This Row],[Fecha]],2)</f>
        <v>4</v>
      </c>
      <c r="G2142" s="14" t="str">
        <f>TEXT(TablaCalendario[[#This Row],[Fecha]],"DDDD")</f>
        <v>jueves</v>
      </c>
      <c r="H2142" s="15">
        <f>DAY(TablaCalendario[[#This Row],[Fecha]])</f>
        <v>18</v>
      </c>
    </row>
    <row r="2143" spans="1:8" x14ac:dyDescent="0.4">
      <c r="A2143" s="17">
        <v>40501</v>
      </c>
      <c r="B2143" s="15">
        <f>MONTH(TablaCalendario[[#This Row],[Fecha]])</f>
        <v>11</v>
      </c>
      <c r="C2143" s="14" t="str">
        <f>TEXT(TablaCalendario[[#This Row],[Fecha]],"MMMM")</f>
        <v>noviembre</v>
      </c>
      <c r="D2143" s="15">
        <f>YEAR(TablaCalendario[[#This Row],[Fecha]])</f>
        <v>2010</v>
      </c>
      <c r="E2143" s="14" t="str">
        <f>"TRIM."&amp;ROUNDDOWN((MONTH(TablaCalendario[[#This Row],[Fecha]])+2)/3,0)</f>
        <v>TRIM.4</v>
      </c>
      <c r="F2143" s="15">
        <f>WEEKDAY(TablaCalendario[[#This Row],[Fecha]],2)</f>
        <v>5</v>
      </c>
      <c r="G2143" s="14" t="str">
        <f>TEXT(TablaCalendario[[#This Row],[Fecha]],"DDDD")</f>
        <v>viernes</v>
      </c>
      <c r="H2143" s="15">
        <f>DAY(TablaCalendario[[#This Row],[Fecha]])</f>
        <v>19</v>
      </c>
    </row>
    <row r="2144" spans="1:8" x14ac:dyDescent="0.4">
      <c r="A2144" s="17">
        <v>40502</v>
      </c>
      <c r="B2144" s="15">
        <f>MONTH(TablaCalendario[[#This Row],[Fecha]])</f>
        <v>11</v>
      </c>
      <c r="C2144" s="14" t="str">
        <f>TEXT(TablaCalendario[[#This Row],[Fecha]],"MMMM")</f>
        <v>noviembre</v>
      </c>
      <c r="D2144" s="15">
        <f>YEAR(TablaCalendario[[#This Row],[Fecha]])</f>
        <v>2010</v>
      </c>
      <c r="E2144" s="14" t="str">
        <f>"TRIM."&amp;ROUNDDOWN((MONTH(TablaCalendario[[#This Row],[Fecha]])+2)/3,0)</f>
        <v>TRIM.4</v>
      </c>
      <c r="F2144" s="15">
        <f>WEEKDAY(TablaCalendario[[#This Row],[Fecha]],2)</f>
        <v>6</v>
      </c>
      <c r="G2144" s="14" t="str">
        <f>TEXT(TablaCalendario[[#This Row],[Fecha]],"DDDD")</f>
        <v>sábado</v>
      </c>
      <c r="H2144" s="15">
        <f>DAY(TablaCalendario[[#This Row],[Fecha]])</f>
        <v>20</v>
      </c>
    </row>
    <row r="2145" spans="1:8" x14ac:dyDescent="0.4">
      <c r="A2145" s="17">
        <v>40503</v>
      </c>
      <c r="B2145" s="15">
        <f>MONTH(TablaCalendario[[#This Row],[Fecha]])</f>
        <v>11</v>
      </c>
      <c r="C2145" s="14" t="str">
        <f>TEXT(TablaCalendario[[#This Row],[Fecha]],"MMMM")</f>
        <v>noviembre</v>
      </c>
      <c r="D2145" s="15">
        <f>YEAR(TablaCalendario[[#This Row],[Fecha]])</f>
        <v>2010</v>
      </c>
      <c r="E2145" s="14" t="str">
        <f>"TRIM."&amp;ROUNDDOWN((MONTH(TablaCalendario[[#This Row],[Fecha]])+2)/3,0)</f>
        <v>TRIM.4</v>
      </c>
      <c r="F2145" s="15">
        <f>WEEKDAY(TablaCalendario[[#This Row],[Fecha]],2)</f>
        <v>7</v>
      </c>
      <c r="G2145" s="14" t="str">
        <f>TEXT(TablaCalendario[[#This Row],[Fecha]],"DDDD")</f>
        <v>domingo</v>
      </c>
      <c r="H2145" s="15">
        <f>DAY(TablaCalendario[[#This Row],[Fecha]])</f>
        <v>21</v>
      </c>
    </row>
    <row r="2146" spans="1:8" x14ac:dyDescent="0.4">
      <c r="A2146" s="17">
        <v>40504</v>
      </c>
      <c r="B2146" s="15">
        <f>MONTH(TablaCalendario[[#This Row],[Fecha]])</f>
        <v>11</v>
      </c>
      <c r="C2146" s="14" t="str">
        <f>TEXT(TablaCalendario[[#This Row],[Fecha]],"MMMM")</f>
        <v>noviembre</v>
      </c>
      <c r="D2146" s="15">
        <f>YEAR(TablaCalendario[[#This Row],[Fecha]])</f>
        <v>2010</v>
      </c>
      <c r="E2146" s="14" t="str">
        <f>"TRIM."&amp;ROUNDDOWN((MONTH(TablaCalendario[[#This Row],[Fecha]])+2)/3,0)</f>
        <v>TRIM.4</v>
      </c>
      <c r="F2146" s="15">
        <f>WEEKDAY(TablaCalendario[[#This Row],[Fecha]],2)</f>
        <v>1</v>
      </c>
      <c r="G2146" s="14" t="str">
        <f>TEXT(TablaCalendario[[#This Row],[Fecha]],"DDDD")</f>
        <v>lunes</v>
      </c>
      <c r="H2146" s="15">
        <f>DAY(TablaCalendario[[#This Row],[Fecha]])</f>
        <v>22</v>
      </c>
    </row>
    <row r="2147" spans="1:8" x14ac:dyDescent="0.4">
      <c r="A2147" s="17">
        <v>40505</v>
      </c>
      <c r="B2147" s="15">
        <f>MONTH(TablaCalendario[[#This Row],[Fecha]])</f>
        <v>11</v>
      </c>
      <c r="C2147" s="14" t="str">
        <f>TEXT(TablaCalendario[[#This Row],[Fecha]],"MMMM")</f>
        <v>noviembre</v>
      </c>
      <c r="D2147" s="15">
        <f>YEAR(TablaCalendario[[#This Row],[Fecha]])</f>
        <v>2010</v>
      </c>
      <c r="E2147" s="14" t="str">
        <f>"TRIM."&amp;ROUNDDOWN((MONTH(TablaCalendario[[#This Row],[Fecha]])+2)/3,0)</f>
        <v>TRIM.4</v>
      </c>
      <c r="F2147" s="15">
        <f>WEEKDAY(TablaCalendario[[#This Row],[Fecha]],2)</f>
        <v>2</v>
      </c>
      <c r="G2147" s="14" t="str">
        <f>TEXT(TablaCalendario[[#This Row],[Fecha]],"DDDD")</f>
        <v>martes</v>
      </c>
      <c r="H2147" s="15">
        <f>DAY(TablaCalendario[[#This Row],[Fecha]])</f>
        <v>23</v>
      </c>
    </row>
    <row r="2148" spans="1:8" x14ac:dyDescent="0.4">
      <c r="A2148" s="17">
        <v>40506</v>
      </c>
      <c r="B2148" s="15">
        <f>MONTH(TablaCalendario[[#This Row],[Fecha]])</f>
        <v>11</v>
      </c>
      <c r="C2148" s="14" t="str">
        <f>TEXT(TablaCalendario[[#This Row],[Fecha]],"MMMM")</f>
        <v>noviembre</v>
      </c>
      <c r="D2148" s="15">
        <f>YEAR(TablaCalendario[[#This Row],[Fecha]])</f>
        <v>2010</v>
      </c>
      <c r="E2148" s="14" t="str">
        <f>"TRIM."&amp;ROUNDDOWN((MONTH(TablaCalendario[[#This Row],[Fecha]])+2)/3,0)</f>
        <v>TRIM.4</v>
      </c>
      <c r="F2148" s="15">
        <f>WEEKDAY(TablaCalendario[[#This Row],[Fecha]],2)</f>
        <v>3</v>
      </c>
      <c r="G2148" s="14" t="str">
        <f>TEXT(TablaCalendario[[#This Row],[Fecha]],"DDDD")</f>
        <v>miércoles</v>
      </c>
      <c r="H2148" s="15">
        <f>DAY(TablaCalendario[[#This Row],[Fecha]])</f>
        <v>24</v>
      </c>
    </row>
    <row r="2149" spans="1:8" x14ac:dyDescent="0.4">
      <c r="A2149" s="17">
        <v>40507</v>
      </c>
      <c r="B2149" s="15">
        <f>MONTH(TablaCalendario[[#This Row],[Fecha]])</f>
        <v>11</v>
      </c>
      <c r="C2149" s="14" t="str">
        <f>TEXT(TablaCalendario[[#This Row],[Fecha]],"MMMM")</f>
        <v>noviembre</v>
      </c>
      <c r="D2149" s="15">
        <f>YEAR(TablaCalendario[[#This Row],[Fecha]])</f>
        <v>2010</v>
      </c>
      <c r="E2149" s="14" t="str">
        <f>"TRIM."&amp;ROUNDDOWN((MONTH(TablaCalendario[[#This Row],[Fecha]])+2)/3,0)</f>
        <v>TRIM.4</v>
      </c>
      <c r="F2149" s="15">
        <f>WEEKDAY(TablaCalendario[[#This Row],[Fecha]],2)</f>
        <v>4</v>
      </c>
      <c r="G2149" s="14" t="str">
        <f>TEXT(TablaCalendario[[#This Row],[Fecha]],"DDDD")</f>
        <v>jueves</v>
      </c>
      <c r="H2149" s="15">
        <f>DAY(TablaCalendario[[#This Row],[Fecha]])</f>
        <v>25</v>
      </c>
    </row>
    <row r="2150" spans="1:8" x14ac:dyDescent="0.4">
      <c r="A2150" s="17">
        <v>40508</v>
      </c>
      <c r="B2150" s="15">
        <f>MONTH(TablaCalendario[[#This Row],[Fecha]])</f>
        <v>11</v>
      </c>
      <c r="C2150" s="14" t="str">
        <f>TEXT(TablaCalendario[[#This Row],[Fecha]],"MMMM")</f>
        <v>noviembre</v>
      </c>
      <c r="D2150" s="15">
        <f>YEAR(TablaCalendario[[#This Row],[Fecha]])</f>
        <v>2010</v>
      </c>
      <c r="E2150" s="14" t="str">
        <f>"TRIM."&amp;ROUNDDOWN((MONTH(TablaCalendario[[#This Row],[Fecha]])+2)/3,0)</f>
        <v>TRIM.4</v>
      </c>
      <c r="F2150" s="15">
        <f>WEEKDAY(TablaCalendario[[#This Row],[Fecha]],2)</f>
        <v>5</v>
      </c>
      <c r="G2150" s="14" t="str">
        <f>TEXT(TablaCalendario[[#This Row],[Fecha]],"DDDD")</f>
        <v>viernes</v>
      </c>
      <c r="H2150" s="15">
        <f>DAY(TablaCalendario[[#This Row],[Fecha]])</f>
        <v>26</v>
      </c>
    </row>
    <row r="2151" spans="1:8" x14ac:dyDescent="0.4">
      <c r="A2151" s="17">
        <v>40509</v>
      </c>
      <c r="B2151" s="15">
        <f>MONTH(TablaCalendario[[#This Row],[Fecha]])</f>
        <v>11</v>
      </c>
      <c r="C2151" s="14" t="str">
        <f>TEXT(TablaCalendario[[#This Row],[Fecha]],"MMMM")</f>
        <v>noviembre</v>
      </c>
      <c r="D2151" s="15">
        <f>YEAR(TablaCalendario[[#This Row],[Fecha]])</f>
        <v>2010</v>
      </c>
      <c r="E2151" s="14" t="str">
        <f>"TRIM."&amp;ROUNDDOWN((MONTH(TablaCalendario[[#This Row],[Fecha]])+2)/3,0)</f>
        <v>TRIM.4</v>
      </c>
      <c r="F2151" s="15">
        <f>WEEKDAY(TablaCalendario[[#This Row],[Fecha]],2)</f>
        <v>6</v>
      </c>
      <c r="G2151" s="14" t="str">
        <f>TEXT(TablaCalendario[[#This Row],[Fecha]],"DDDD")</f>
        <v>sábado</v>
      </c>
      <c r="H2151" s="15">
        <f>DAY(TablaCalendario[[#This Row],[Fecha]])</f>
        <v>27</v>
      </c>
    </row>
    <row r="2152" spans="1:8" x14ac:dyDescent="0.4">
      <c r="A2152" s="17">
        <v>40510</v>
      </c>
      <c r="B2152" s="15">
        <f>MONTH(TablaCalendario[[#This Row],[Fecha]])</f>
        <v>11</v>
      </c>
      <c r="C2152" s="14" t="str">
        <f>TEXT(TablaCalendario[[#This Row],[Fecha]],"MMMM")</f>
        <v>noviembre</v>
      </c>
      <c r="D2152" s="15">
        <f>YEAR(TablaCalendario[[#This Row],[Fecha]])</f>
        <v>2010</v>
      </c>
      <c r="E2152" s="14" t="str">
        <f>"TRIM."&amp;ROUNDDOWN((MONTH(TablaCalendario[[#This Row],[Fecha]])+2)/3,0)</f>
        <v>TRIM.4</v>
      </c>
      <c r="F2152" s="15">
        <f>WEEKDAY(TablaCalendario[[#This Row],[Fecha]],2)</f>
        <v>7</v>
      </c>
      <c r="G2152" s="14" t="str">
        <f>TEXT(TablaCalendario[[#This Row],[Fecha]],"DDDD")</f>
        <v>domingo</v>
      </c>
      <c r="H2152" s="15">
        <f>DAY(TablaCalendario[[#This Row],[Fecha]])</f>
        <v>28</v>
      </c>
    </row>
    <row r="2153" spans="1:8" x14ac:dyDescent="0.4">
      <c r="A2153" s="17">
        <v>40511</v>
      </c>
      <c r="B2153" s="15">
        <f>MONTH(TablaCalendario[[#This Row],[Fecha]])</f>
        <v>11</v>
      </c>
      <c r="C2153" s="14" t="str">
        <f>TEXT(TablaCalendario[[#This Row],[Fecha]],"MMMM")</f>
        <v>noviembre</v>
      </c>
      <c r="D2153" s="15">
        <f>YEAR(TablaCalendario[[#This Row],[Fecha]])</f>
        <v>2010</v>
      </c>
      <c r="E2153" s="14" t="str">
        <f>"TRIM."&amp;ROUNDDOWN((MONTH(TablaCalendario[[#This Row],[Fecha]])+2)/3,0)</f>
        <v>TRIM.4</v>
      </c>
      <c r="F2153" s="15">
        <f>WEEKDAY(TablaCalendario[[#This Row],[Fecha]],2)</f>
        <v>1</v>
      </c>
      <c r="G2153" s="14" t="str">
        <f>TEXT(TablaCalendario[[#This Row],[Fecha]],"DDDD")</f>
        <v>lunes</v>
      </c>
      <c r="H2153" s="15">
        <f>DAY(TablaCalendario[[#This Row],[Fecha]])</f>
        <v>29</v>
      </c>
    </row>
    <row r="2154" spans="1:8" x14ac:dyDescent="0.4">
      <c r="A2154" s="17">
        <v>40512</v>
      </c>
      <c r="B2154" s="15">
        <f>MONTH(TablaCalendario[[#This Row],[Fecha]])</f>
        <v>11</v>
      </c>
      <c r="C2154" s="14" t="str">
        <f>TEXT(TablaCalendario[[#This Row],[Fecha]],"MMMM")</f>
        <v>noviembre</v>
      </c>
      <c r="D2154" s="15">
        <f>YEAR(TablaCalendario[[#This Row],[Fecha]])</f>
        <v>2010</v>
      </c>
      <c r="E2154" s="14" t="str">
        <f>"TRIM."&amp;ROUNDDOWN((MONTH(TablaCalendario[[#This Row],[Fecha]])+2)/3,0)</f>
        <v>TRIM.4</v>
      </c>
      <c r="F2154" s="15">
        <f>WEEKDAY(TablaCalendario[[#This Row],[Fecha]],2)</f>
        <v>2</v>
      </c>
      <c r="G2154" s="14" t="str">
        <f>TEXT(TablaCalendario[[#This Row],[Fecha]],"DDDD")</f>
        <v>martes</v>
      </c>
      <c r="H2154" s="15">
        <f>DAY(TablaCalendario[[#This Row],[Fecha]])</f>
        <v>30</v>
      </c>
    </row>
    <row r="2155" spans="1:8" x14ac:dyDescent="0.4">
      <c r="A2155" s="17">
        <v>40513</v>
      </c>
      <c r="B2155" s="15">
        <f>MONTH(TablaCalendario[[#This Row],[Fecha]])</f>
        <v>12</v>
      </c>
      <c r="C2155" s="14" t="str">
        <f>TEXT(TablaCalendario[[#This Row],[Fecha]],"MMMM")</f>
        <v>diciembre</v>
      </c>
      <c r="D2155" s="15">
        <f>YEAR(TablaCalendario[[#This Row],[Fecha]])</f>
        <v>2010</v>
      </c>
      <c r="E2155" s="14" t="str">
        <f>"TRIM."&amp;ROUNDDOWN((MONTH(TablaCalendario[[#This Row],[Fecha]])+2)/3,0)</f>
        <v>TRIM.4</v>
      </c>
      <c r="F2155" s="15">
        <f>WEEKDAY(TablaCalendario[[#This Row],[Fecha]],2)</f>
        <v>3</v>
      </c>
      <c r="G2155" s="14" t="str">
        <f>TEXT(TablaCalendario[[#This Row],[Fecha]],"DDDD")</f>
        <v>miércoles</v>
      </c>
      <c r="H2155" s="15">
        <f>DAY(TablaCalendario[[#This Row],[Fecha]])</f>
        <v>1</v>
      </c>
    </row>
    <row r="2156" spans="1:8" x14ac:dyDescent="0.4">
      <c r="A2156" s="17">
        <v>40514</v>
      </c>
      <c r="B2156" s="15">
        <f>MONTH(TablaCalendario[[#This Row],[Fecha]])</f>
        <v>12</v>
      </c>
      <c r="C2156" s="14" t="str">
        <f>TEXT(TablaCalendario[[#This Row],[Fecha]],"MMMM")</f>
        <v>diciembre</v>
      </c>
      <c r="D2156" s="15">
        <f>YEAR(TablaCalendario[[#This Row],[Fecha]])</f>
        <v>2010</v>
      </c>
      <c r="E2156" s="14" t="str">
        <f>"TRIM."&amp;ROUNDDOWN((MONTH(TablaCalendario[[#This Row],[Fecha]])+2)/3,0)</f>
        <v>TRIM.4</v>
      </c>
      <c r="F2156" s="15">
        <f>WEEKDAY(TablaCalendario[[#This Row],[Fecha]],2)</f>
        <v>4</v>
      </c>
      <c r="G2156" s="14" t="str">
        <f>TEXT(TablaCalendario[[#This Row],[Fecha]],"DDDD")</f>
        <v>jueves</v>
      </c>
      <c r="H2156" s="15">
        <f>DAY(TablaCalendario[[#This Row],[Fecha]])</f>
        <v>2</v>
      </c>
    </row>
    <row r="2157" spans="1:8" x14ac:dyDescent="0.4">
      <c r="A2157" s="17">
        <v>40515</v>
      </c>
      <c r="B2157" s="15">
        <f>MONTH(TablaCalendario[[#This Row],[Fecha]])</f>
        <v>12</v>
      </c>
      <c r="C2157" s="14" t="str">
        <f>TEXT(TablaCalendario[[#This Row],[Fecha]],"MMMM")</f>
        <v>diciembre</v>
      </c>
      <c r="D2157" s="15">
        <f>YEAR(TablaCalendario[[#This Row],[Fecha]])</f>
        <v>2010</v>
      </c>
      <c r="E2157" s="14" t="str">
        <f>"TRIM."&amp;ROUNDDOWN((MONTH(TablaCalendario[[#This Row],[Fecha]])+2)/3,0)</f>
        <v>TRIM.4</v>
      </c>
      <c r="F2157" s="15">
        <f>WEEKDAY(TablaCalendario[[#This Row],[Fecha]],2)</f>
        <v>5</v>
      </c>
      <c r="G2157" s="14" t="str">
        <f>TEXT(TablaCalendario[[#This Row],[Fecha]],"DDDD")</f>
        <v>viernes</v>
      </c>
      <c r="H2157" s="15">
        <f>DAY(TablaCalendario[[#This Row],[Fecha]])</f>
        <v>3</v>
      </c>
    </row>
    <row r="2158" spans="1:8" x14ac:dyDescent="0.4">
      <c r="A2158" s="17">
        <v>40516</v>
      </c>
      <c r="B2158" s="15">
        <f>MONTH(TablaCalendario[[#This Row],[Fecha]])</f>
        <v>12</v>
      </c>
      <c r="C2158" s="14" t="str">
        <f>TEXT(TablaCalendario[[#This Row],[Fecha]],"MMMM")</f>
        <v>diciembre</v>
      </c>
      <c r="D2158" s="15">
        <f>YEAR(TablaCalendario[[#This Row],[Fecha]])</f>
        <v>2010</v>
      </c>
      <c r="E2158" s="14" t="str">
        <f>"TRIM."&amp;ROUNDDOWN((MONTH(TablaCalendario[[#This Row],[Fecha]])+2)/3,0)</f>
        <v>TRIM.4</v>
      </c>
      <c r="F2158" s="15">
        <f>WEEKDAY(TablaCalendario[[#This Row],[Fecha]],2)</f>
        <v>6</v>
      </c>
      <c r="G2158" s="14" t="str">
        <f>TEXT(TablaCalendario[[#This Row],[Fecha]],"DDDD")</f>
        <v>sábado</v>
      </c>
      <c r="H2158" s="15">
        <f>DAY(TablaCalendario[[#This Row],[Fecha]])</f>
        <v>4</v>
      </c>
    </row>
    <row r="2159" spans="1:8" x14ac:dyDescent="0.4">
      <c r="A2159" s="17">
        <v>40517</v>
      </c>
      <c r="B2159" s="15">
        <f>MONTH(TablaCalendario[[#This Row],[Fecha]])</f>
        <v>12</v>
      </c>
      <c r="C2159" s="14" t="str">
        <f>TEXT(TablaCalendario[[#This Row],[Fecha]],"MMMM")</f>
        <v>diciembre</v>
      </c>
      <c r="D2159" s="15">
        <f>YEAR(TablaCalendario[[#This Row],[Fecha]])</f>
        <v>2010</v>
      </c>
      <c r="E2159" s="14" t="str">
        <f>"TRIM."&amp;ROUNDDOWN((MONTH(TablaCalendario[[#This Row],[Fecha]])+2)/3,0)</f>
        <v>TRIM.4</v>
      </c>
      <c r="F2159" s="15">
        <f>WEEKDAY(TablaCalendario[[#This Row],[Fecha]],2)</f>
        <v>7</v>
      </c>
      <c r="G2159" s="14" t="str">
        <f>TEXT(TablaCalendario[[#This Row],[Fecha]],"DDDD")</f>
        <v>domingo</v>
      </c>
      <c r="H2159" s="15">
        <f>DAY(TablaCalendario[[#This Row],[Fecha]])</f>
        <v>5</v>
      </c>
    </row>
    <row r="2160" spans="1:8" x14ac:dyDescent="0.4">
      <c r="A2160" s="17">
        <v>40518</v>
      </c>
      <c r="B2160" s="15">
        <f>MONTH(TablaCalendario[[#This Row],[Fecha]])</f>
        <v>12</v>
      </c>
      <c r="C2160" s="14" t="str">
        <f>TEXT(TablaCalendario[[#This Row],[Fecha]],"MMMM")</f>
        <v>diciembre</v>
      </c>
      <c r="D2160" s="15">
        <f>YEAR(TablaCalendario[[#This Row],[Fecha]])</f>
        <v>2010</v>
      </c>
      <c r="E2160" s="14" t="str">
        <f>"TRIM."&amp;ROUNDDOWN((MONTH(TablaCalendario[[#This Row],[Fecha]])+2)/3,0)</f>
        <v>TRIM.4</v>
      </c>
      <c r="F2160" s="15">
        <f>WEEKDAY(TablaCalendario[[#This Row],[Fecha]],2)</f>
        <v>1</v>
      </c>
      <c r="G2160" s="14" t="str">
        <f>TEXT(TablaCalendario[[#This Row],[Fecha]],"DDDD")</f>
        <v>lunes</v>
      </c>
      <c r="H2160" s="15">
        <f>DAY(TablaCalendario[[#This Row],[Fecha]])</f>
        <v>6</v>
      </c>
    </row>
    <row r="2161" spans="1:8" x14ac:dyDescent="0.4">
      <c r="A2161" s="17">
        <v>40519</v>
      </c>
      <c r="B2161" s="15">
        <f>MONTH(TablaCalendario[[#This Row],[Fecha]])</f>
        <v>12</v>
      </c>
      <c r="C2161" s="14" t="str">
        <f>TEXT(TablaCalendario[[#This Row],[Fecha]],"MMMM")</f>
        <v>diciembre</v>
      </c>
      <c r="D2161" s="15">
        <f>YEAR(TablaCalendario[[#This Row],[Fecha]])</f>
        <v>2010</v>
      </c>
      <c r="E2161" s="14" t="str">
        <f>"TRIM."&amp;ROUNDDOWN((MONTH(TablaCalendario[[#This Row],[Fecha]])+2)/3,0)</f>
        <v>TRIM.4</v>
      </c>
      <c r="F2161" s="15">
        <f>WEEKDAY(TablaCalendario[[#This Row],[Fecha]],2)</f>
        <v>2</v>
      </c>
      <c r="G2161" s="14" t="str">
        <f>TEXT(TablaCalendario[[#This Row],[Fecha]],"DDDD")</f>
        <v>martes</v>
      </c>
      <c r="H2161" s="15">
        <f>DAY(TablaCalendario[[#This Row],[Fecha]])</f>
        <v>7</v>
      </c>
    </row>
    <row r="2162" spans="1:8" x14ac:dyDescent="0.4">
      <c r="A2162" s="17">
        <v>40520</v>
      </c>
      <c r="B2162" s="15">
        <f>MONTH(TablaCalendario[[#This Row],[Fecha]])</f>
        <v>12</v>
      </c>
      <c r="C2162" s="14" t="str">
        <f>TEXT(TablaCalendario[[#This Row],[Fecha]],"MMMM")</f>
        <v>diciembre</v>
      </c>
      <c r="D2162" s="15">
        <f>YEAR(TablaCalendario[[#This Row],[Fecha]])</f>
        <v>2010</v>
      </c>
      <c r="E2162" s="14" t="str">
        <f>"TRIM."&amp;ROUNDDOWN((MONTH(TablaCalendario[[#This Row],[Fecha]])+2)/3,0)</f>
        <v>TRIM.4</v>
      </c>
      <c r="F2162" s="15">
        <f>WEEKDAY(TablaCalendario[[#This Row],[Fecha]],2)</f>
        <v>3</v>
      </c>
      <c r="G2162" s="14" t="str">
        <f>TEXT(TablaCalendario[[#This Row],[Fecha]],"DDDD")</f>
        <v>miércoles</v>
      </c>
      <c r="H2162" s="15">
        <f>DAY(TablaCalendario[[#This Row],[Fecha]])</f>
        <v>8</v>
      </c>
    </row>
    <row r="2163" spans="1:8" x14ac:dyDescent="0.4">
      <c r="A2163" s="17">
        <v>40521</v>
      </c>
      <c r="B2163" s="15">
        <f>MONTH(TablaCalendario[[#This Row],[Fecha]])</f>
        <v>12</v>
      </c>
      <c r="C2163" s="14" t="str">
        <f>TEXT(TablaCalendario[[#This Row],[Fecha]],"MMMM")</f>
        <v>diciembre</v>
      </c>
      <c r="D2163" s="15">
        <f>YEAR(TablaCalendario[[#This Row],[Fecha]])</f>
        <v>2010</v>
      </c>
      <c r="E2163" s="14" t="str">
        <f>"TRIM."&amp;ROUNDDOWN((MONTH(TablaCalendario[[#This Row],[Fecha]])+2)/3,0)</f>
        <v>TRIM.4</v>
      </c>
      <c r="F2163" s="15">
        <f>WEEKDAY(TablaCalendario[[#This Row],[Fecha]],2)</f>
        <v>4</v>
      </c>
      <c r="G2163" s="14" t="str">
        <f>TEXT(TablaCalendario[[#This Row],[Fecha]],"DDDD")</f>
        <v>jueves</v>
      </c>
      <c r="H2163" s="15">
        <f>DAY(TablaCalendario[[#This Row],[Fecha]])</f>
        <v>9</v>
      </c>
    </row>
    <row r="2164" spans="1:8" x14ac:dyDescent="0.4">
      <c r="A2164" s="17">
        <v>40522</v>
      </c>
      <c r="B2164" s="15">
        <f>MONTH(TablaCalendario[[#This Row],[Fecha]])</f>
        <v>12</v>
      </c>
      <c r="C2164" s="14" t="str">
        <f>TEXT(TablaCalendario[[#This Row],[Fecha]],"MMMM")</f>
        <v>diciembre</v>
      </c>
      <c r="D2164" s="15">
        <f>YEAR(TablaCalendario[[#This Row],[Fecha]])</f>
        <v>2010</v>
      </c>
      <c r="E2164" s="14" t="str">
        <f>"TRIM."&amp;ROUNDDOWN((MONTH(TablaCalendario[[#This Row],[Fecha]])+2)/3,0)</f>
        <v>TRIM.4</v>
      </c>
      <c r="F2164" s="15">
        <f>WEEKDAY(TablaCalendario[[#This Row],[Fecha]],2)</f>
        <v>5</v>
      </c>
      <c r="G2164" s="14" t="str">
        <f>TEXT(TablaCalendario[[#This Row],[Fecha]],"DDDD")</f>
        <v>viernes</v>
      </c>
      <c r="H2164" s="15">
        <f>DAY(TablaCalendario[[#This Row],[Fecha]])</f>
        <v>10</v>
      </c>
    </row>
    <row r="2165" spans="1:8" x14ac:dyDescent="0.4">
      <c r="A2165" s="17">
        <v>40523</v>
      </c>
      <c r="B2165" s="15">
        <f>MONTH(TablaCalendario[[#This Row],[Fecha]])</f>
        <v>12</v>
      </c>
      <c r="C2165" s="14" t="str">
        <f>TEXT(TablaCalendario[[#This Row],[Fecha]],"MMMM")</f>
        <v>diciembre</v>
      </c>
      <c r="D2165" s="15">
        <f>YEAR(TablaCalendario[[#This Row],[Fecha]])</f>
        <v>2010</v>
      </c>
      <c r="E2165" s="14" t="str">
        <f>"TRIM."&amp;ROUNDDOWN((MONTH(TablaCalendario[[#This Row],[Fecha]])+2)/3,0)</f>
        <v>TRIM.4</v>
      </c>
      <c r="F2165" s="15">
        <f>WEEKDAY(TablaCalendario[[#This Row],[Fecha]],2)</f>
        <v>6</v>
      </c>
      <c r="G2165" s="14" t="str">
        <f>TEXT(TablaCalendario[[#This Row],[Fecha]],"DDDD")</f>
        <v>sábado</v>
      </c>
      <c r="H2165" s="15">
        <f>DAY(TablaCalendario[[#This Row],[Fecha]])</f>
        <v>11</v>
      </c>
    </row>
    <row r="2166" spans="1:8" x14ac:dyDescent="0.4">
      <c r="A2166" s="17">
        <v>40524</v>
      </c>
      <c r="B2166" s="15">
        <f>MONTH(TablaCalendario[[#This Row],[Fecha]])</f>
        <v>12</v>
      </c>
      <c r="C2166" s="14" t="str">
        <f>TEXT(TablaCalendario[[#This Row],[Fecha]],"MMMM")</f>
        <v>diciembre</v>
      </c>
      <c r="D2166" s="15">
        <f>YEAR(TablaCalendario[[#This Row],[Fecha]])</f>
        <v>2010</v>
      </c>
      <c r="E2166" s="14" t="str">
        <f>"TRIM."&amp;ROUNDDOWN((MONTH(TablaCalendario[[#This Row],[Fecha]])+2)/3,0)</f>
        <v>TRIM.4</v>
      </c>
      <c r="F2166" s="15">
        <f>WEEKDAY(TablaCalendario[[#This Row],[Fecha]],2)</f>
        <v>7</v>
      </c>
      <c r="G2166" s="14" t="str">
        <f>TEXT(TablaCalendario[[#This Row],[Fecha]],"DDDD")</f>
        <v>domingo</v>
      </c>
      <c r="H2166" s="15">
        <f>DAY(TablaCalendario[[#This Row],[Fecha]])</f>
        <v>12</v>
      </c>
    </row>
    <row r="2167" spans="1:8" x14ac:dyDescent="0.4">
      <c r="A2167" s="17">
        <v>40525</v>
      </c>
      <c r="B2167" s="15">
        <f>MONTH(TablaCalendario[[#This Row],[Fecha]])</f>
        <v>12</v>
      </c>
      <c r="C2167" s="14" t="str">
        <f>TEXT(TablaCalendario[[#This Row],[Fecha]],"MMMM")</f>
        <v>diciembre</v>
      </c>
      <c r="D2167" s="15">
        <f>YEAR(TablaCalendario[[#This Row],[Fecha]])</f>
        <v>2010</v>
      </c>
      <c r="E2167" s="14" t="str">
        <f>"TRIM."&amp;ROUNDDOWN((MONTH(TablaCalendario[[#This Row],[Fecha]])+2)/3,0)</f>
        <v>TRIM.4</v>
      </c>
      <c r="F2167" s="15">
        <f>WEEKDAY(TablaCalendario[[#This Row],[Fecha]],2)</f>
        <v>1</v>
      </c>
      <c r="G2167" s="14" t="str">
        <f>TEXT(TablaCalendario[[#This Row],[Fecha]],"DDDD")</f>
        <v>lunes</v>
      </c>
      <c r="H2167" s="15">
        <f>DAY(TablaCalendario[[#This Row],[Fecha]])</f>
        <v>13</v>
      </c>
    </row>
    <row r="2168" spans="1:8" x14ac:dyDescent="0.4">
      <c r="A2168" s="17">
        <v>40526</v>
      </c>
      <c r="B2168" s="15">
        <f>MONTH(TablaCalendario[[#This Row],[Fecha]])</f>
        <v>12</v>
      </c>
      <c r="C2168" s="14" t="str">
        <f>TEXT(TablaCalendario[[#This Row],[Fecha]],"MMMM")</f>
        <v>diciembre</v>
      </c>
      <c r="D2168" s="15">
        <f>YEAR(TablaCalendario[[#This Row],[Fecha]])</f>
        <v>2010</v>
      </c>
      <c r="E2168" s="14" t="str">
        <f>"TRIM."&amp;ROUNDDOWN((MONTH(TablaCalendario[[#This Row],[Fecha]])+2)/3,0)</f>
        <v>TRIM.4</v>
      </c>
      <c r="F2168" s="15">
        <f>WEEKDAY(TablaCalendario[[#This Row],[Fecha]],2)</f>
        <v>2</v>
      </c>
      <c r="G2168" s="14" t="str">
        <f>TEXT(TablaCalendario[[#This Row],[Fecha]],"DDDD")</f>
        <v>martes</v>
      </c>
      <c r="H2168" s="15">
        <f>DAY(TablaCalendario[[#This Row],[Fecha]])</f>
        <v>14</v>
      </c>
    </row>
    <row r="2169" spans="1:8" x14ac:dyDescent="0.4">
      <c r="A2169" s="17">
        <v>40527</v>
      </c>
      <c r="B2169" s="15">
        <f>MONTH(TablaCalendario[[#This Row],[Fecha]])</f>
        <v>12</v>
      </c>
      <c r="C2169" s="14" t="str">
        <f>TEXT(TablaCalendario[[#This Row],[Fecha]],"MMMM")</f>
        <v>diciembre</v>
      </c>
      <c r="D2169" s="15">
        <f>YEAR(TablaCalendario[[#This Row],[Fecha]])</f>
        <v>2010</v>
      </c>
      <c r="E2169" s="14" t="str">
        <f>"TRIM."&amp;ROUNDDOWN((MONTH(TablaCalendario[[#This Row],[Fecha]])+2)/3,0)</f>
        <v>TRIM.4</v>
      </c>
      <c r="F2169" s="15">
        <f>WEEKDAY(TablaCalendario[[#This Row],[Fecha]],2)</f>
        <v>3</v>
      </c>
      <c r="G2169" s="14" t="str">
        <f>TEXT(TablaCalendario[[#This Row],[Fecha]],"DDDD")</f>
        <v>miércoles</v>
      </c>
      <c r="H2169" s="15">
        <f>DAY(TablaCalendario[[#This Row],[Fecha]])</f>
        <v>15</v>
      </c>
    </row>
    <row r="2170" spans="1:8" x14ac:dyDescent="0.4">
      <c r="A2170" s="17">
        <v>40528</v>
      </c>
      <c r="B2170" s="15">
        <f>MONTH(TablaCalendario[[#This Row],[Fecha]])</f>
        <v>12</v>
      </c>
      <c r="C2170" s="14" t="str">
        <f>TEXT(TablaCalendario[[#This Row],[Fecha]],"MMMM")</f>
        <v>diciembre</v>
      </c>
      <c r="D2170" s="15">
        <f>YEAR(TablaCalendario[[#This Row],[Fecha]])</f>
        <v>2010</v>
      </c>
      <c r="E2170" s="14" t="str">
        <f>"TRIM."&amp;ROUNDDOWN((MONTH(TablaCalendario[[#This Row],[Fecha]])+2)/3,0)</f>
        <v>TRIM.4</v>
      </c>
      <c r="F2170" s="15">
        <f>WEEKDAY(TablaCalendario[[#This Row],[Fecha]],2)</f>
        <v>4</v>
      </c>
      <c r="G2170" s="14" t="str">
        <f>TEXT(TablaCalendario[[#This Row],[Fecha]],"DDDD")</f>
        <v>jueves</v>
      </c>
      <c r="H2170" s="15">
        <f>DAY(TablaCalendario[[#This Row],[Fecha]])</f>
        <v>16</v>
      </c>
    </row>
    <row r="2171" spans="1:8" x14ac:dyDescent="0.4">
      <c r="A2171" s="17">
        <v>40529</v>
      </c>
      <c r="B2171" s="15">
        <f>MONTH(TablaCalendario[[#This Row],[Fecha]])</f>
        <v>12</v>
      </c>
      <c r="C2171" s="14" t="str">
        <f>TEXT(TablaCalendario[[#This Row],[Fecha]],"MMMM")</f>
        <v>diciembre</v>
      </c>
      <c r="D2171" s="15">
        <f>YEAR(TablaCalendario[[#This Row],[Fecha]])</f>
        <v>2010</v>
      </c>
      <c r="E2171" s="14" t="str">
        <f>"TRIM."&amp;ROUNDDOWN((MONTH(TablaCalendario[[#This Row],[Fecha]])+2)/3,0)</f>
        <v>TRIM.4</v>
      </c>
      <c r="F2171" s="15">
        <f>WEEKDAY(TablaCalendario[[#This Row],[Fecha]],2)</f>
        <v>5</v>
      </c>
      <c r="G2171" s="14" t="str">
        <f>TEXT(TablaCalendario[[#This Row],[Fecha]],"DDDD")</f>
        <v>viernes</v>
      </c>
      <c r="H2171" s="15">
        <f>DAY(TablaCalendario[[#This Row],[Fecha]])</f>
        <v>17</v>
      </c>
    </row>
    <row r="2172" spans="1:8" x14ac:dyDescent="0.4">
      <c r="A2172" s="17">
        <v>40530</v>
      </c>
      <c r="B2172" s="15">
        <f>MONTH(TablaCalendario[[#This Row],[Fecha]])</f>
        <v>12</v>
      </c>
      <c r="C2172" s="14" t="str">
        <f>TEXT(TablaCalendario[[#This Row],[Fecha]],"MMMM")</f>
        <v>diciembre</v>
      </c>
      <c r="D2172" s="15">
        <f>YEAR(TablaCalendario[[#This Row],[Fecha]])</f>
        <v>2010</v>
      </c>
      <c r="E2172" s="14" t="str">
        <f>"TRIM."&amp;ROUNDDOWN((MONTH(TablaCalendario[[#This Row],[Fecha]])+2)/3,0)</f>
        <v>TRIM.4</v>
      </c>
      <c r="F2172" s="15">
        <f>WEEKDAY(TablaCalendario[[#This Row],[Fecha]],2)</f>
        <v>6</v>
      </c>
      <c r="G2172" s="14" t="str">
        <f>TEXT(TablaCalendario[[#This Row],[Fecha]],"DDDD")</f>
        <v>sábado</v>
      </c>
      <c r="H2172" s="15">
        <f>DAY(TablaCalendario[[#This Row],[Fecha]])</f>
        <v>18</v>
      </c>
    </row>
    <row r="2173" spans="1:8" x14ac:dyDescent="0.4">
      <c r="A2173" s="17">
        <v>40531</v>
      </c>
      <c r="B2173" s="15">
        <f>MONTH(TablaCalendario[[#This Row],[Fecha]])</f>
        <v>12</v>
      </c>
      <c r="C2173" s="14" t="str">
        <f>TEXT(TablaCalendario[[#This Row],[Fecha]],"MMMM")</f>
        <v>diciembre</v>
      </c>
      <c r="D2173" s="15">
        <f>YEAR(TablaCalendario[[#This Row],[Fecha]])</f>
        <v>2010</v>
      </c>
      <c r="E2173" s="14" t="str">
        <f>"TRIM."&amp;ROUNDDOWN((MONTH(TablaCalendario[[#This Row],[Fecha]])+2)/3,0)</f>
        <v>TRIM.4</v>
      </c>
      <c r="F2173" s="15">
        <f>WEEKDAY(TablaCalendario[[#This Row],[Fecha]],2)</f>
        <v>7</v>
      </c>
      <c r="G2173" s="14" t="str">
        <f>TEXT(TablaCalendario[[#This Row],[Fecha]],"DDDD")</f>
        <v>domingo</v>
      </c>
      <c r="H2173" s="15">
        <f>DAY(TablaCalendario[[#This Row],[Fecha]])</f>
        <v>19</v>
      </c>
    </row>
    <row r="2174" spans="1:8" x14ac:dyDescent="0.4">
      <c r="A2174" s="17">
        <v>40532</v>
      </c>
      <c r="B2174" s="15">
        <f>MONTH(TablaCalendario[[#This Row],[Fecha]])</f>
        <v>12</v>
      </c>
      <c r="C2174" s="14" t="str">
        <f>TEXT(TablaCalendario[[#This Row],[Fecha]],"MMMM")</f>
        <v>diciembre</v>
      </c>
      <c r="D2174" s="15">
        <f>YEAR(TablaCalendario[[#This Row],[Fecha]])</f>
        <v>2010</v>
      </c>
      <c r="E2174" s="14" t="str">
        <f>"TRIM."&amp;ROUNDDOWN((MONTH(TablaCalendario[[#This Row],[Fecha]])+2)/3,0)</f>
        <v>TRIM.4</v>
      </c>
      <c r="F2174" s="15">
        <f>WEEKDAY(TablaCalendario[[#This Row],[Fecha]],2)</f>
        <v>1</v>
      </c>
      <c r="G2174" s="14" t="str">
        <f>TEXT(TablaCalendario[[#This Row],[Fecha]],"DDDD")</f>
        <v>lunes</v>
      </c>
      <c r="H2174" s="15">
        <f>DAY(TablaCalendario[[#This Row],[Fecha]])</f>
        <v>20</v>
      </c>
    </row>
    <row r="2175" spans="1:8" x14ac:dyDescent="0.4">
      <c r="A2175" s="17">
        <v>40533</v>
      </c>
      <c r="B2175" s="15">
        <f>MONTH(TablaCalendario[[#This Row],[Fecha]])</f>
        <v>12</v>
      </c>
      <c r="C2175" s="14" t="str">
        <f>TEXT(TablaCalendario[[#This Row],[Fecha]],"MMMM")</f>
        <v>diciembre</v>
      </c>
      <c r="D2175" s="15">
        <f>YEAR(TablaCalendario[[#This Row],[Fecha]])</f>
        <v>2010</v>
      </c>
      <c r="E2175" s="14" t="str">
        <f>"TRIM."&amp;ROUNDDOWN((MONTH(TablaCalendario[[#This Row],[Fecha]])+2)/3,0)</f>
        <v>TRIM.4</v>
      </c>
      <c r="F2175" s="15">
        <f>WEEKDAY(TablaCalendario[[#This Row],[Fecha]],2)</f>
        <v>2</v>
      </c>
      <c r="G2175" s="14" t="str">
        <f>TEXT(TablaCalendario[[#This Row],[Fecha]],"DDDD")</f>
        <v>martes</v>
      </c>
      <c r="H2175" s="15">
        <f>DAY(TablaCalendario[[#This Row],[Fecha]])</f>
        <v>21</v>
      </c>
    </row>
    <row r="2176" spans="1:8" x14ac:dyDescent="0.4">
      <c r="A2176" s="17">
        <v>40534</v>
      </c>
      <c r="B2176" s="15">
        <f>MONTH(TablaCalendario[[#This Row],[Fecha]])</f>
        <v>12</v>
      </c>
      <c r="C2176" s="14" t="str">
        <f>TEXT(TablaCalendario[[#This Row],[Fecha]],"MMMM")</f>
        <v>diciembre</v>
      </c>
      <c r="D2176" s="15">
        <f>YEAR(TablaCalendario[[#This Row],[Fecha]])</f>
        <v>2010</v>
      </c>
      <c r="E2176" s="14" t="str">
        <f>"TRIM."&amp;ROUNDDOWN((MONTH(TablaCalendario[[#This Row],[Fecha]])+2)/3,0)</f>
        <v>TRIM.4</v>
      </c>
      <c r="F2176" s="15">
        <f>WEEKDAY(TablaCalendario[[#This Row],[Fecha]],2)</f>
        <v>3</v>
      </c>
      <c r="G2176" s="14" t="str">
        <f>TEXT(TablaCalendario[[#This Row],[Fecha]],"DDDD")</f>
        <v>miércoles</v>
      </c>
      <c r="H2176" s="15">
        <f>DAY(TablaCalendario[[#This Row],[Fecha]])</f>
        <v>22</v>
      </c>
    </row>
    <row r="2177" spans="1:8" x14ac:dyDescent="0.4">
      <c r="A2177" s="17">
        <v>40535</v>
      </c>
      <c r="B2177" s="15">
        <f>MONTH(TablaCalendario[[#This Row],[Fecha]])</f>
        <v>12</v>
      </c>
      <c r="C2177" s="14" t="str">
        <f>TEXT(TablaCalendario[[#This Row],[Fecha]],"MMMM")</f>
        <v>diciembre</v>
      </c>
      <c r="D2177" s="15">
        <f>YEAR(TablaCalendario[[#This Row],[Fecha]])</f>
        <v>2010</v>
      </c>
      <c r="E2177" s="14" t="str">
        <f>"TRIM."&amp;ROUNDDOWN((MONTH(TablaCalendario[[#This Row],[Fecha]])+2)/3,0)</f>
        <v>TRIM.4</v>
      </c>
      <c r="F2177" s="15">
        <f>WEEKDAY(TablaCalendario[[#This Row],[Fecha]],2)</f>
        <v>4</v>
      </c>
      <c r="G2177" s="14" t="str">
        <f>TEXT(TablaCalendario[[#This Row],[Fecha]],"DDDD")</f>
        <v>jueves</v>
      </c>
      <c r="H2177" s="15">
        <f>DAY(TablaCalendario[[#This Row],[Fecha]])</f>
        <v>23</v>
      </c>
    </row>
    <row r="2178" spans="1:8" x14ac:dyDescent="0.4">
      <c r="A2178" s="17">
        <v>40536</v>
      </c>
      <c r="B2178" s="15">
        <f>MONTH(TablaCalendario[[#This Row],[Fecha]])</f>
        <v>12</v>
      </c>
      <c r="C2178" s="14" t="str">
        <f>TEXT(TablaCalendario[[#This Row],[Fecha]],"MMMM")</f>
        <v>diciembre</v>
      </c>
      <c r="D2178" s="15">
        <f>YEAR(TablaCalendario[[#This Row],[Fecha]])</f>
        <v>2010</v>
      </c>
      <c r="E2178" s="14" t="str">
        <f>"TRIM."&amp;ROUNDDOWN((MONTH(TablaCalendario[[#This Row],[Fecha]])+2)/3,0)</f>
        <v>TRIM.4</v>
      </c>
      <c r="F2178" s="15">
        <f>WEEKDAY(TablaCalendario[[#This Row],[Fecha]],2)</f>
        <v>5</v>
      </c>
      <c r="G2178" s="14" t="str">
        <f>TEXT(TablaCalendario[[#This Row],[Fecha]],"DDDD")</f>
        <v>viernes</v>
      </c>
      <c r="H2178" s="15">
        <f>DAY(TablaCalendario[[#This Row],[Fecha]])</f>
        <v>24</v>
      </c>
    </row>
    <row r="2179" spans="1:8" x14ac:dyDescent="0.4">
      <c r="A2179" s="17">
        <v>40537</v>
      </c>
      <c r="B2179" s="15">
        <f>MONTH(TablaCalendario[[#This Row],[Fecha]])</f>
        <v>12</v>
      </c>
      <c r="C2179" s="14" t="str">
        <f>TEXT(TablaCalendario[[#This Row],[Fecha]],"MMMM")</f>
        <v>diciembre</v>
      </c>
      <c r="D2179" s="15">
        <f>YEAR(TablaCalendario[[#This Row],[Fecha]])</f>
        <v>2010</v>
      </c>
      <c r="E2179" s="14" t="str">
        <f>"TRIM."&amp;ROUNDDOWN((MONTH(TablaCalendario[[#This Row],[Fecha]])+2)/3,0)</f>
        <v>TRIM.4</v>
      </c>
      <c r="F2179" s="15">
        <f>WEEKDAY(TablaCalendario[[#This Row],[Fecha]],2)</f>
        <v>6</v>
      </c>
      <c r="G2179" s="14" t="str">
        <f>TEXT(TablaCalendario[[#This Row],[Fecha]],"DDDD")</f>
        <v>sábado</v>
      </c>
      <c r="H2179" s="15">
        <f>DAY(TablaCalendario[[#This Row],[Fecha]])</f>
        <v>25</v>
      </c>
    </row>
    <row r="2180" spans="1:8" x14ac:dyDescent="0.4">
      <c r="A2180" s="17">
        <v>40538</v>
      </c>
      <c r="B2180" s="15">
        <f>MONTH(TablaCalendario[[#This Row],[Fecha]])</f>
        <v>12</v>
      </c>
      <c r="C2180" s="14" t="str">
        <f>TEXT(TablaCalendario[[#This Row],[Fecha]],"MMMM")</f>
        <v>diciembre</v>
      </c>
      <c r="D2180" s="15">
        <f>YEAR(TablaCalendario[[#This Row],[Fecha]])</f>
        <v>2010</v>
      </c>
      <c r="E2180" s="14" t="str">
        <f>"TRIM."&amp;ROUNDDOWN((MONTH(TablaCalendario[[#This Row],[Fecha]])+2)/3,0)</f>
        <v>TRIM.4</v>
      </c>
      <c r="F2180" s="15">
        <f>WEEKDAY(TablaCalendario[[#This Row],[Fecha]],2)</f>
        <v>7</v>
      </c>
      <c r="G2180" s="14" t="str">
        <f>TEXT(TablaCalendario[[#This Row],[Fecha]],"DDDD")</f>
        <v>domingo</v>
      </c>
      <c r="H2180" s="15">
        <f>DAY(TablaCalendario[[#This Row],[Fecha]])</f>
        <v>26</v>
      </c>
    </row>
    <row r="2181" spans="1:8" x14ac:dyDescent="0.4">
      <c r="A2181" s="17">
        <v>40539</v>
      </c>
      <c r="B2181" s="15">
        <f>MONTH(TablaCalendario[[#This Row],[Fecha]])</f>
        <v>12</v>
      </c>
      <c r="C2181" s="14" t="str">
        <f>TEXT(TablaCalendario[[#This Row],[Fecha]],"MMMM")</f>
        <v>diciembre</v>
      </c>
      <c r="D2181" s="15">
        <f>YEAR(TablaCalendario[[#This Row],[Fecha]])</f>
        <v>2010</v>
      </c>
      <c r="E2181" s="14" t="str">
        <f>"TRIM."&amp;ROUNDDOWN((MONTH(TablaCalendario[[#This Row],[Fecha]])+2)/3,0)</f>
        <v>TRIM.4</v>
      </c>
      <c r="F2181" s="15">
        <f>WEEKDAY(TablaCalendario[[#This Row],[Fecha]],2)</f>
        <v>1</v>
      </c>
      <c r="G2181" s="14" t="str">
        <f>TEXT(TablaCalendario[[#This Row],[Fecha]],"DDDD")</f>
        <v>lunes</v>
      </c>
      <c r="H2181" s="15">
        <f>DAY(TablaCalendario[[#This Row],[Fecha]])</f>
        <v>27</v>
      </c>
    </row>
    <row r="2182" spans="1:8" x14ac:dyDescent="0.4">
      <c r="A2182" s="17">
        <v>40540</v>
      </c>
      <c r="B2182" s="15">
        <f>MONTH(TablaCalendario[[#This Row],[Fecha]])</f>
        <v>12</v>
      </c>
      <c r="C2182" s="14" t="str">
        <f>TEXT(TablaCalendario[[#This Row],[Fecha]],"MMMM")</f>
        <v>diciembre</v>
      </c>
      <c r="D2182" s="15">
        <f>YEAR(TablaCalendario[[#This Row],[Fecha]])</f>
        <v>2010</v>
      </c>
      <c r="E2182" s="14" t="str">
        <f>"TRIM."&amp;ROUNDDOWN((MONTH(TablaCalendario[[#This Row],[Fecha]])+2)/3,0)</f>
        <v>TRIM.4</v>
      </c>
      <c r="F2182" s="15">
        <f>WEEKDAY(TablaCalendario[[#This Row],[Fecha]],2)</f>
        <v>2</v>
      </c>
      <c r="G2182" s="14" t="str">
        <f>TEXT(TablaCalendario[[#This Row],[Fecha]],"DDDD")</f>
        <v>martes</v>
      </c>
      <c r="H2182" s="15">
        <f>DAY(TablaCalendario[[#This Row],[Fecha]])</f>
        <v>28</v>
      </c>
    </row>
    <row r="2183" spans="1:8" x14ac:dyDescent="0.4">
      <c r="A2183" s="17">
        <v>40541</v>
      </c>
      <c r="B2183" s="15">
        <f>MONTH(TablaCalendario[[#This Row],[Fecha]])</f>
        <v>12</v>
      </c>
      <c r="C2183" s="14" t="str">
        <f>TEXT(TablaCalendario[[#This Row],[Fecha]],"MMMM")</f>
        <v>diciembre</v>
      </c>
      <c r="D2183" s="15">
        <f>YEAR(TablaCalendario[[#This Row],[Fecha]])</f>
        <v>2010</v>
      </c>
      <c r="E2183" s="14" t="str">
        <f>"TRIM."&amp;ROUNDDOWN((MONTH(TablaCalendario[[#This Row],[Fecha]])+2)/3,0)</f>
        <v>TRIM.4</v>
      </c>
      <c r="F2183" s="15">
        <f>WEEKDAY(TablaCalendario[[#This Row],[Fecha]],2)</f>
        <v>3</v>
      </c>
      <c r="G2183" s="14" t="str">
        <f>TEXT(TablaCalendario[[#This Row],[Fecha]],"DDDD")</f>
        <v>miércoles</v>
      </c>
      <c r="H2183" s="15">
        <f>DAY(TablaCalendario[[#This Row],[Fecha]])</f>
        <v>29</v>
      </c>
    </row>
    <row r="2184" spans="1:8" x14ac:dyDescent="0.4">
      <c r="A2184" s="17">
        <v>40542</v>
      </c>
      <c r="B2184" s="15">
        <f>MONTH(TablaCalendario[[#This Row],[Fecha]])</f>
        <v>12</v>
      </c>
      <c r="C2184" s="14" t="str">
        <f>TEXT(TablaCalendario[[#This Row],[Fecha]],"MMMM")</f>
        <v>diciembre</v>
      </c>
      <c r="D2184" s="15">
        <f>YEAR(TablaCalendario[[#This Row],[Fecha]])</f>
        <v>2010</v>
      </c>
      <c r="E2184" s="14" t="str">
        <f>"TRIM."&amp;ROUNDDOWN((MONTH(TablaCalendario[[#This Row],[Fecha]])+2)/3,0)</f>
        <v>TRIM.4</v>
      </c>
      <c r="F2184" s="15">
        <f>WEEKDAY(TablaCalendario[[#This Row],[Fecha]],2)</f>
        <v>4</v>
      </c>
      <c r="G2184" s="14" t="str">
        <f>TEXT(TablaCalendario[[#This Row],[Fecha]],"DDDD")</f>
        <v>jueves</v>
      </c>
      <c r="H2184" s="15">
        <f>DAY(TablaCalendario[[#This Row],[Fecha]])</f>
        <v>30</v>
      </c>
    </row>
    <row r="2185" spans="1:8" x14ac:dyDescent="0.4">
      <c r="A2185" s="17">
        <v>40543</v>
      </c>
      <c r="B2185" s="15">
        <f>MONTH(TablaCalendario[[#This Row],[Fecha]])</f>
        <v>12</v>
      </c>
      <c r="C2185" s="14" t="str">
        <f>TEXT(TablaCalendario[[#This Row],[Fecha]],"MMMM")</f>
        <v>diciembre</v>
      </c>
      <c r="D2185" s="15">
        <f>YEAR(TablaCalendario[[#This Row],[Fecha]])</f>
        <v>2010</v>
      </c>
      <c r="E2185" s="14" t="str">
        <f>"TRIM."&amp;ROUNDDOWN((MONTH(TablaCalendario[[#This Row],[Fecha]])+2)/3,0)</f>
        <v>TRIM.4</v>
      </c>
      <c r="F2185" s="15">
        <f>WEEKDAY(TablaCalendario[[#This Row],[Fecha]],2)</f>
        <v>5</v>
      </c>
      <c r="G2185" s="14" t="str">
        <f>TEXT(TablaCalendario[[#This Row],[Fecha]],"DDDD")</f>
        <v>viernes</v>
      </c>
      <c r="H2185" s="15">
        <f>DAY(TablaCalendario[[#This Row],[Fecha]])</f>
        <v>31</v>
      </c>
    </row>
    <row r="2186" spans="1:8" x14ac:dyDescent="0.4">
      <c r="A2186" s="17">
        <v>40544</v>
      </c>
      <c r="B2186" s="15">
        <f>MONTH(TablaCalendario[[#This Row],[Fecha]])</f>
        <v>1</v>
      </c>
      <c r="C2186" s="14" t="str">
        <f>TEXT(TablaCalendario[[#This Row],[Fecha]],"MMMM")</f>
        <v>enero</v>
      </c>
      <c r="D2186" s="15">
        <f>YEAR(TablaCalendario[[#This Row],[Fecha]])</f>
        <v>2011</v>
      </c>
      <c r="E2186" s="14" t="str">
        <f>"TRIM."&amp;ROUNDDOWN((MONTH(TablaCalendario[[#This Row],[Fecha]])+2)/3,0)</f>
        <v>TRIM.1</v>
      </c>
      <c r="F2186" s="15">
        <f>WEEKDAY(TablaCalendario[[#This Row],[Fecha]],2)</f>
        <v>6</v>
      </c>
      <c r="G2186" s="14" t="str">
        <f>TEXT(TablaCalendario[[#This Row],[Fecha]],"DDDD")</f>
        <v>sábado</v>
      </c>
      <c r="H2186" s="15">
        <f>DAY(TablaCalendario[[#This Row],[Fecha]])</f>
        <v>1</v>
      </c>
    </row>
    <row r="2187" spans="1:8" x14ac:dyDescent="0.4">
      <c r="A2187" s="17">
        <v>40545</v>
      </c>
      <c r="B2187" s="15">
        <f>MONTH(TablaCalendario[[#This Row],[Fecha]])</f>
        <v>1</v>
      </c>
      <c r="C2187" s="14" t="str">
        <f>TEXT(TablaCalendario[[#This Row],[Fecha]],"MMMM")</f>
        <v>enero</v>
      </c>
      <c r="D2187" s="15">
        <f>YEAR(TablaCalendario[[#This Row],[Fecha]])</f>
        <v>2011</v>
      </c>
      <c r="E2187" s="14" t="str">
        <f>"TRIM."&amp;ROUNDDOWN((MONTH(TablaCalendario[[#This Row],[Fecha]])+2)/3,0)</f>
        <v>TRIM.1</v>
      </c>
      <c r="F2187" s="15">
        <f>WEEKDAY(TablaCalendario[[#This Row],[Fecha]],2)</f>
        <v>7</v>
      </c>
      <c r="G2187" s="14" t="str">
        <f>TEXT(TablaCalendario[[#This Row],[Fecha]],"DDDD")</f>
        <v>domingo</v>
      </c>
      <c r="H2187" s="15">
        <f>DAY(TablaCalendario[[#This Row],[Fecha]])</f>
        <v>2</v>
      </c>
    </row>
    <row r="2188" spans="1:8" x14ac:dyDescent="0.4">
      <c r="A2188" s="17">
        <v>40546</v>
      </c>
      <c r="B2188" s="15">
        <f>MONTH(TablaCalendario[[#This Row],[Fecha]])</f>
        <v>1</v>
      </c>
      <c r="C2188" s="14" t="str">
        <f>TEXT(TablaCalendario[[#This Row],[Fecha]],"MMMM")</f>
        <v>enero</v>
      </c>
      <c r="D2188" s="15">
        <f>YEAR(TablaCalendario[[#This Row],[Fecha]])</f>
        <v>2011</v>
      </c>
      <c r="E2188" s="14" t="str">
        <f>"TRIM."&amp;ROUNDDOWN((MONTH(TablaCalendario[[#This Row],[Fecha]])+2)/3,0)</f>
        <v>TRIM.1</v>
      </c>
      <c r="F2188" s="15">
        <f>WEEKDAY(TablaCalendario[[#This Row],[Fecha]],2)</f>
        <v>1</v>
      </c>
      <c r="G2188" s="14" t="str">
        <f>TEXT(TablaCalendario[[#This Row],[Fecha]],"DDDD")</f>
        <v>lunes</v>
      </c>
      <c r="H2188" s="15">
        <f>DAY(TablaCalendario[[#This Row],[Fecha]])</f>
        <v>3</v>
      </c>
    </row>
    <row r="2189" spans="1:8" x14ac:dyDescent="0.4">
      <c r="A2189" s="17">
        <v>40547</v>
      </c>
      <c r="B2189" s="15">
        <f>MONTH(TablaCalendario[[#This Row],[Fecha]])</f>
        <v>1</v>
      </c>
      <c r="C2189" s="14" t="str">
        <f>TEXT(TablaCalendario[[#This Row],[Fecha]],"MMMM")</f>
        <v>enero</v>
      </c>
      <c r="D2189" s="15">
        <f>YEAR(TablaCalendario[[#This Row],[Fecha]])</f>
        <v>2011</v>
      </c>
      <c r="E2189" s="14" t="str">
        <f>"TRIM."&amp;ROUNDDOWN((MONTH(TablaCalendario[[#This Row],[Fecha]])+2)/3,0)</f>
        <v>TRIM.1</v>
      </c>
      <c r="F2189" s="15">
        <f>WEEKDAY(TablaCalendario[[#This Row],[Fecha]],2)</f>
        <v>2</v>
      </c>
      <c r="G2189" s="14" t="str">
        <f>TEXT(TablaCalendario[[#This Row],[Fecha]],"DDDD")</f>
        <v>martes</v>
      </c>
      <c r="H2189" s="15">
        <f>DAY(TablaCalendario[[#This Row],[Fecha]])</f>
        <v>4</v>
      </c>
    </row>
    <row r="2190" spans="1:8" x14ac:dyDescent="0.4">
      <c r="A2190" s="17">
        <v>40548</v>
      </c>
      <c r="B2190" s="15">
        <f>MONTH(TablaCalendario[[#This Row],[Fecha]])</f>
        <v>1</v>
      </c>
      <c r="C2190" s="14" t="str">
        <f>TEXT(TablaCalendario[[#This Row],[Fecha]],"MMMM")</f>
        <v>enero</v>
      </c>
      <c r="D2190" s="15">
        <f>YEAR(TablaCalendario[[#This Row],[Fecha]])</f>
        <v>2011</v>
      </c>
      <c r="E2190" s="14" t="str">
        <f>"TRIM."&amp;ROUNDDOWN((MONTH(TablaCalendario[[#This Row],[Fecha]])+2)/3,0)</f>
        <v>TRIM.1</v>
      </c>
      <c r="F2190" s="15">
        <f>WEEKDAY(TablaCalendario[[#This Row],[Fecha]],2)</f>
        <v>3</v>
      </c>
      <c r="G2190" s="14" t="str">
        <f>TEXT(TablaCalendario[[#This Row],[Fecha]],"DDDD")</f>
        <v>miércoles</v>
      </c>
      <c r="H2190" s="15">
        <f>DAY(TablaCalendario[[#This Row],[Fecha]])</f>
        <v>5</v>
      </c>
    </row>
    <row r="2191" spans="1:8" x14ac:dyDescent="0.4">
      <c r="A2191" s="17">
        <v>40549</v>
      </c>
      <c r="B2191" s="15">
        <f>MONTH(TablaCalendario[[#This Row],[Fecha]])</f>
        <v>1</v>
      </c>
      <c r="C2191" s="14" t="str">
        <f>TEXT(TablaCalendario[[#This Row],[Fecha]],"MMMM")</f>
        <v>enero</v>
      </c>
      <c r="D2191" s="15">
        <f>YEAR(TablaCalendario[[#This Row],[Fecha]])</f>
        <v>2011</v>
      </c>
      <c r="E2191" s="14" t="str">
        <f>"TRIM."&amp;ROUNDDOWN((MONTH(TablaCalendario[[#This Row],[Fecha]])+2)/3,0)</f>
        <v>TRIM.1</v>
      </c>
      <c r="F2191" s="15">
        <f>WEEKDAY(TablaCalendario[[#This Row],[Fecha]],2)</f>
        <v>4</v>
      </c>
      <c r="G2191" s="14" t="str">
        <f>TEXT(TablaCalendario[[#This Row],[Fecha]],"DDDD")</f>
        <v>jueves</v>
      </c>
      <c r="H2191" s="15">
        <f>DAY(TablaCalendario[[#This Row],[Fecha]])</f>
        <v>6</v>
      </c>
    </row>
    <row r="2192" spans="1:8" x14ac:dyDescent="0.4">
      <c r="A2192" s="17">
        <v>40550</v>
      </c>
      <c r="B2192" s="15">
        <f>MONTH(TablaCalendario[[#This Row],[Fecha]])</f>
        <v>1</v>
      </c>
      <c r="C2192" s="14" t="str">
        <f>TEXT(TablaCalendario[[#This Row],[Fecha]],"MMMM")</f>
        <v>enero</v>
      </c>
      <c r="D2192" s="15">
        <f>YEAR(TablaCalendario[[#This Row],[Fecha]])</f>
        <v>2011</v>
      </c>
      <c r="E2192" s="14" t="str">
        <f>"TRIM."&amp;ROUNDDOWN((MONTH(TablaCalendario[[#This Row],[Fecha]])+2)/3,0)</f>
        <v>TRIM.1</v>
      </c>
      <c r="F2192" s="15">
        <f>WEEKDAY(TablaCalendario[[#This Row],[Fecha]],2)</f>
        <v>5</v>
      </c>
      <c r="G2192" s="14" t="str">
        <f>TEXT(TablaCalendario[[#This Row],[Fecha]],"DDDD")</f>
        <v>viernes</v>
      </c>
      <c r="H2192" s="15">
        <f>DAY(TablaCalendario[[#This Row],[Fecha]])</f>
        <v>7</v>
      </c>
    </row>
    <row r="2193" spans="1:8" x14ac:dyDescent="0.4">
      <c r="A2193" s="17">
        <v>40551</v>
      </c>
      <c r="B2193" s="15">
        <f>MONTH(TablaCalendario[[#This Row],[Fecha]])</f>
        <v>1</v>
      </c>
      <c r="C2193" s="14" t="str">
        <f>TEXT(TablaCalendario[[#This Row],[Fecha]],"MMMM")</f>
        <v>enero</v>
      </c>
      <c r="D2193" s="15">
        <f>YEAR(TablaCalendario[[#This Row],[Fecha]])</f>
        <v>2011</v>
      </c>
      <c r="E2193" s="14" t="str">
        <f>"TRIM."&amp;ROUNDDOWN((MONTH(TablaCalendario[[#This Row],[Fecha]])+2)/3,0)</f>
        <v>TRIM.1</v>
      </c>
      <c r="F2193" s="15">
        <f>WEEKDAY(TablaCalendario[[#This Row],[Fecha]],2)</f>
        <v>6</v>
      </c>
      <c r="G2193" s="14" t="str">
        <f>TEXT(TablaCalendario[[#This Row],[Fecha]],"DDDD")</f>
        <v>sábado</v>
      </c>
      <c r="H2193" s="15">
        <f>DAY(TablaCalendario[[#This Row],[Fecha]])</f>
        <v>8</v>
      </c>
    </row>
    <row r="2194" spans="1:8" x14ac:dyDescent="0.4">
      <c r="A2194" s="17">
        <v>40552</v>
      </c>
      <c r="B2194" s="15">
        <f>MONTH(TablaCalendario[[#This Row],[Fecha]])</f>
        <v>1</v>
      </c>
      <c r="C2194" s="14" t="str">
        <f>TEXT(TablaCalendario[[#This Row],[Fecha]],"MMMM")</f>
        <v>enero</v>
      </c>
      <c r="D2194" s="15">
        <f>YEAR(TablaCalendario[[#This Row],[Fecha]])</f>
        <v>2011</v>
      </c>
      <c r="E2194" s="14" t="str">
        <f>"TRIM."&amp;ROUNDDOWN((MONTH(TablaCalendario[[#This Row],[Fecha]])+2)/3,0)</f>
        <v>TRIM.1</v>
      </c>
      <c r="F2194" s="15">
        <f>WEEKDAY(TablaCalendario[[#This Row],[Fecha]],2)</f>
        <v>7</v>
      </c>
      <c r="G2194" s="14" t="str">
        <f>TEXT(TablaCalendario[[#This Row],[Fecha]],"DDDD")</f>
        <v>domingo</v>
      </c>
      <c r="H2194" s="15">
        <f>DAY(TablaCalendario[[#This Row],[Fecha]])</f>
        <v>9</v>
      </c>
    </row>
    <row r="2195" spans="1:8" x14ac:dyDescent="0.4">
      <c r="A2195" s="17">
        <v>40553</v>
      </c>
      <c r="B2195" s="15">
        <f>MONTH(TablaCalendario[[#This Row],[Fecha]])</f>
        <v>1</v>
      </c>
      <c r="C2195" s="14" t="str">
        <f>TEXT(TablaCalendario[[#This Row],[Fecha]],"MMMM")</f>
        <v>enero</v>
      </c>
      <c r="D2195" s="15">
        <f>YEAR(TablaCalendario[[#This Row],[Fecha]])</f>
        <v>2011</v>
      </c>
      <c r="E2195" s="14" t="str">
        <f>"TRIM."&amp;ROUNDDOWN((MONTH(TablaCalendario[[#This Row],[Fecha]])+2)/3,0)</f>
        <v>TRIM.1</v>
      </c>
      <c r="F2195" s="15">
        <f>WEEKDAY(TablaCalendario[[#This Row],[Fecha]],2)</f>
        <v>1</v>
      </c>
      <c r="G2195" s="14" t="str">
        <f>TEXT(TablaCalendario[[#This Row],[Fecha]],"DDDD")</f>
        <v>lunes</v>
      </c>
      <c r="H2195" s="15">
        <f>DAY(TablaCalendario[[#This Row],[Fecha]])</f>
        <v>10</v>
      </c>
    </row>
    <row r="2196" spans="1:8" x14ac:dyDescent="0.4">
      <c r="A2196" s="17">
        <v>40554</v>
      </c>
      <c r="B2196" s="15">
        <f>MONTH(TablaCalendario[[#This Row],[Fecha]])</f>
        <v>1</v>
      </c>
      <c r="C2196" s="14" t="str">
        <f>TEXT(TablaCalendario[[#This Row],[Fecha]],"MMMM")</f>
        <v>enero</v>
      </c>
      <c r="D2196" s="15">
        <f>YEAR(TablaCalendario[[#This Row],[Fecha]])</f>
        <v>2011</v>
      </c>
      <c r="E2196" s="14" t="str">
        <f>"TRIM."&amp;ROUNDDOWN((MONTH(TablaCalendario[[#This Row],[Fecha]])+2)/3,0)</f>
        <v>TRIM.1</v>
      </c>
      <c r="F2196" s="15">
        <f>WEEKDAY(TablaCalendario[[#This Row],[Fecha]],2)</f>
        <v>2</v>
      </c>
      <c r="G2196" s="14" t="str">
        <f>TEXT(TablaCalendario[[#This Row],[Fecha]],"DDDD")</f>
        <v>martes</v>
      </c>
      <c r="H2196" s="15">
        <f>DAY(TablaCalendario[[#This Row],[Fecha]])</f>
        <v>11</v>
      </c>
    </row>
    <row r="2197" spans="1:8" x14ac:dyDescent="0.4">
      <c r="A2197" s="17">
        <v>40555</v>
      </c>
      <c r="B2197" s="15">
        <f>MONTH(TablaCalendario[[#This Row],[Fecha]])</f>
        <v>1</v>
      </c>
      <c r="C2197" s="14" t="str">
        <f>TEXT(TablaCalendario[[#This Row],[Fecha]],"MMMM")</f>
        <v>enero</v>
      </c>
      <c r="D2197" s="15">
        <f>YEAR(TablaCalendario[[#This Row],[Fecha]])</f>
        <v>2011</v>
      </c>
      <c r="E2197" s="14" t="str">
        <f>"TRIM."&amp;ROUNDDOWN((MONTH(TablaCalendario[[#This Row],[Fecha]])+2)/3,0)</f>
        <v>TRIM.1</v>
      </c>
      <c r="F2197" s="15">
        <f>WEEKDAY(TablaCalendario[[#This Row],[Fecha]],2)</f>
        <v>3</v>
      </c>
      <c r="G2197" s="14" t="str">
        <f>TEXT(TablaCalendario[[#This Row],[Fecha]],"DDDD")</f>
        <v>miércoles</v>
      </c>
      <c r="H2197" s="15">
        <f>DAY(TablaCalendario[[#This Row],[Fecha]])</f>
        <v>12</v>
      </c>
    </row>
    <row r="2198" spans="1:8" x14ac:dyDescent="0.4">
      <c r="A2198" s="17">
        <v>40556</v>
      </c>
      <c r="B2198" s="15">
        <f>MONTH(TablaCalendario[[#This Row],[Fecha]])</f>
        <v>1</v>
      </c>
      <c r="C2198" s="14" t="str">
        <f>TEXT(TablaCalendario[[#This Row],[Fecha]],"MMMM")</f>
        <v>enero</v>
      </c>
      <c r="D2198" s="15">
        <f>YEAR(TablaCalendario[[#This Row],[Fecha]])</f>
        <v>2011</v>
      </c>
      <c r="E2198" s="14" t="str">
        <f>"TRIM."&amp;ROUNDDOWN((MONTH(TablaCalendario[[#This Row],[Fecha]])+2)/3,0)</f>
        <v>TRIM.1</v>
      </c>
      <c r="F2198" s="15">
        <f>WEEKDAY(TablaCalendario[[#This Row],[Fecha]],2)</f>
        <v>4</v>
      </c>
      <c r="G2198" s="14" t="str">
        <f>TEXT(TablaCalendario[[#This Row],[Fecha]],"DDDD")</f>
        <v>jueves</v>
      </c>
      <c r="H2198" s="15">
        <f>DAY(TablaCalendario[[#This Row],[Fecha]])</f>
        <v>13</v>
      </c>
    </row>
    <row r="2199" spans="1:8" x14ac:dyDescent="0.4">
      <c r="A2199" s="17">
        <v>40557</v>
      </c>
      <c r="B2199" s="15">
        <f>MONTH(TablaCalendario[[#This Row],[Fecha]])</f>
        <v>1</v>
      </c>
      <c r="C2199" s="14" t="str">
        <f>TEXT(TablaCalendario[[#This Row],[Fecha]],"MMMM")</f>
        <v>enero</v>
      </c>
      <c r="D2199" s="15">
        <f>YEAR(TablaCalendario[[#This Row],[Fecha]])</f>
        <v>2011</v>
      </c>
      <c r="E2199" s="14" t="str">
        <f>"TRIM."&amp;ROUNDDOWN((MONTH(TablaCalendario[[#This Row],[Fecha]])+2)/3,0)</f>
        <v>TRIM.1</v>
      </c>
      <c r="F2199" s="15">
        <f>WEEKDAY(TablaCalendario[[#This Row],[Fecha]],2)</f>
        <v>5</v>
      </c>
      <c r="G2199" s="14" t="str">
        <f>TEXT(TablaCalendario[[#This Row],[Fecha]],"DDDD")</f>
        <v>viernes</v>
      </c>
      <c r="H2199" s="15">
        <f>DAY(TablaCalendario[[#This Row],[Fecha]])</f>
        <v>14</v>
      </c>
    </row>
    <row r="2200" spans="1:8" x14ac:dyDescent="0.4">
      <c r="A2200" s="17">
        <v>40558</v>
      </c>
      <c r="B2200" s="15">
        <f>MONTH(TablaCalendario[[#This Row],[Fecha]])</f>
        <v>1</v>
      </c>
      <c r="C2200" s="14" t="str">
        <f>TEXT(TablaCalendario[[#This Row],[Fecha]],"MMMM")</f>
        <v>enero</v>
      </c>
      <c r="D2200" s="15">
        <f>YEAR(TablaCalendario[[#This Row],[Fecha]])</f>
        <v>2011</v>
      </c>
      <c r="E2200" s="14" t="str">
        <f>"TRIM."&amp;ROUNDDOWN((MONTH(TablaCalendario[[#This Row],[Fecha]])+2)/3,0)</f>
        <v>TRIM.1</v>
      </c>
      <c r="F2200" s="15">
        <f>WEEKDAY(TablaCalendario[[#This Row],[Fecha]],2)</f>
        <v>6</v>
      </c>
      <c r="G2200" s="14" t="str">
        <f>TEXT(TablaCalendario[[#This Row],[Fecha]],"DDDD")</f>
        <v>sábado</v>
      </c>
      <c r="H2200" s="15">
        <f>DAY(TablaCalendario[[#This Row],[Fecha]])</f>
        <v>15</v>
      </c>
    </row>
    <row r="2201" spans="1:8" x14ac:dyDescent="0.4">
      <c r="A2201" s="17">
        <v>40559</v>
      </c>
      <c r="B2201" s="15">
        <f>MONTH(TablaCalendario[[#This Row],[Fecha]])</f>
        <v>1</v>
      </c>
      <c r="C2201" s="14" t="str">
        <f>TEXT(TablaCalendario[[#This Row],[Fecha]],"MMMM")</f>
        <v>enero</v>
      </c>
      <c r="D2201" s="15">
        <f>YEAR(TablaCalendario[[#This Row],[Fecha]])</f>
        <v>2011</v>
      </c>
      <c r="E2201" s="14" t="str">
        <f>"TRIM."&amp;ROUNDDOWN((MONTH(TablaCalendario[[#This Row],[Fecha]])+2)/3,0)</f>
        <v>TRIM.1</v>
      </c>
      <c r="F2201" s="15">
        <f>WEEKDAY(TablaCalendario[[#This Row],[Fecha]],2)</f>
        <v>7</v>
      </c>
      <c r="G2201" s="14" t="str">
        <f>TEXT(TablaCalendario[[#This Row],[Fecha]],"DDDD")</f>
        <v>domingo</v>
      </c>
      <c r="H2201" s="15">
        <f>DAY(TablaCalendario[[#This Row],[Fecha]])</f>
        <v>16</v>
      </c>
    </row>
    <row r="2202" spans="1:8" x14ac:dyDescent="0.4">
      <c r="A2202" s="17">
        <v>40560</v>
      </c>
      <c r="B2202" s="15">
        <f>MONTH(TablaCalendario[[#This Row],[Fecha]])</f>
        <v>1</v>
      </c>
      <c r="C2202" s="14" t="str">
        <f>TEXT(TablaCalendario[[#This Row],[Fecha]],"MMMM")</f>
        <v>enero</v>
      </c>
      <c r="D2202" s="15">
        <f>YEAR(TablaCalendario[[#This Row],[Fecha]])</f>
        <v>2011</v>
      </c>
      <c r="E2202" s="14" t="str">
        <f>"TRIM."&amp;ROUNDDOWN((MONTH(TablaCalendario[[#This Row],[Fecha]])+2)/3,0)</f>
        <v>TRIM.1</v>
      </c>
      <c r="F2202" s="15">
        <f>WEEKDAY(TablaCalendario[[#This Row],[Fecha]],2)</f>
        <v>1</v>
      </c>
      <c r="G2202" s="14" t="str">
        <f>TEXT(TablaCalendario[[#This Row],[Fecha]],"DDDD")</f>
        <v>lunes</v>
      </c>
      <c r="H2202" s="15">
        <f>DAY(TablaCalendario[[#This Row],[Fecha]])</f>
        <v>17</v>
      </c>
    </row>
    <row r="2203" spans="1:8" x14ac:dyDescent="0.4">
      <c r="A2203" s="17">
        <v>40561</v>
      </c>
      <c r="B2203" s="15">
        <f>MONTH(TablaCalendario[[#This Row],[Fecha]])</f>
        <v>1</v>
      </c>
      <c r="C2203" s="14" t="str">
        <f>TEXT(TablaCalendario[[#This Row],[Fecha]],"MMMM")</f>
        <v>enero</v>
      </c>
      <c r="D2203" s="15">
        <f>YEAR(TablaCalendario[[#This Row],[Fecha]])</f>
        <v>2011</v>
      </c>
      <c r="E2203" s="14" t="str">
        <f>"TRIM."&amp;ROUNDDOWN((MONTH(TablaCalendario[[#This Row],[Fecha]])+2)/3,0)</f>
        <v>TRIM.1</v>
      </c>
      <c r="F2203" s="15">
        <f>WEEKDAY(TablaCalendario[[#This Row],[Fecha]],2)</f>
        <v>2</v>
      </c>
      <c r="G2203" s="14" t="str">
        <f>TEXT(TablaCalendario[[#This Row],[Fecha]],"DDDD")</f>
        <v>martes</v>
      </c>
      <c r="H2203" s="15">
        <f>DAY(TablaCalendario[[#This Row],[Fecha]])</f>
        <v>18</v>
      </c>
    </row>
    <row r="2204" spans="1:8" x14ac:dyDescent="0.4">
      <c r="A2204" s="17">
        <v>40562</v>
      </c>
      <c r="B2204" s="15">
        <f>MONTH(TablaCalendario[[#This Row],[Fecha]])</f>
        <v>1</v>
      </c>
      <c r="C2204" s="14" t="str">
        <f>TEXT(TablaCalendario[[#This Row],[Fecha]],"MMMM")</f>
        <v>enero</v>
      </c>
      <c r="D2204" s="15">
        <f>YEAR(TablaCalendario[[#This Row],[Fecha]])</f>
        <v>2011</v>
      </c>
      <c r="E2204" s="14" t="str">
        <f>"TRIM."&amp;ROUNDDOWN((MONTH(TablaCalendario[[#This Row],[Fecha]])+2)/3,0)</f>
        <v>TRIM.1</v>
      </c>
      <c r="F2204" s="15">
        <f>WEEKDAY(TablaCalendario[[#This Row],[Fecha]],2)</f>
        <v>3</v>
      </c>
      <c r="G2204" s="14" t="str">
        <f>TEXT(TablaCalendario[[#This Row],[Fecha]],"DDDD")</f>
        <v>miércoles</v>
      </c>
      <c r="H2204" s="15">
        <f>DAY(TablaCalendario[[#This Row],[Fecha]])</f>
        <v>19</v>
      </c>
    </row>
    <row r="2205" spans="1:8" x14ac:dyDescent="0.4">
      <c r="A2205" s="17">
        <v>40563</v>
      </c>
      <c r="B2205" s="15">
        <f>MONTH(TablaCalendario[[#This Row],[Fecha]])</f>
        <v>1</v>
      </c>
      <c r="C2205" s="14" t="str">
        <f>TEXT(TablaCalendario[[#This Row],[Fecha]],"MMMM")</f>
        <v>enero</v>
      </c>
      <c r="D2205" s="15">
        <f>YEAR(TablaCalendario[[#This Row],[Fecha]])</f>
        <v>2011</v>
      </c>
      <c r="E2205" s="14" t="str">
        <f>"TRIM."&amp;ROUNDDOWN((MONTH(TablaCalendario[[#This Row],[Fecha]])+2)/3,0)</f>
        <v>TRIM.1</v>
      </c>
      <c r="F2205" s="15">
        <f>WEEKDAY(TablaCalendario[[#This Row],[Fecha]],2)</f>
        <v>4</v>
      </c>
      <c r="G2205" s="14" t="str">
        <f>TEXT(TablaCalendario[[#This Row],[Fecha]],"DDDD")</f>
        <v>jueves</v>
      </c>
      <c r="H2205" s="15">
        <f>DAY(TablaCalendario[[#This Row],[Fecha]])</f>
        <v>20</v>
      </c>
    </row>
    <row r="2206" spans="1:8" x14ac:dyDescent="0.4">
      <c r="A2206" s="17">
        <v>40564</v>
      </c>
      <c r="B2206" s="15">
        <f>MONTH(TablaCalendario[[#This Row],[Fecha]])</f>
        <v>1</v>
      </c>
      <c r="C2206" s="14" t="str">
        <f>TEXT(TablaCalendario[[#This Row],[Fecha]],"MMMM")</f>
        <v>enero</v>
      </c>
      <c r="D2206" s="15">
        <f>YEAR(TablaCalendario[[#This Row],[Fecha]])</f>
        <v>2011</v>
      </c>
      <c r="E2206" s="14" t="str">
        <f>"TRIM."&amp;ROUNDDOWN((MONTH(TablaCalendario[[#This Row],[Fecha]])+2)/3,0)</f>
        <v>TRIM.1</v>
      </c>
      <c r="F2206" s="15">
        <f>WEEKDAY(TablaCalendario[[#This Row],[Fecha]],2)</f>
        <v>5</v>
      </c>
      <c r="G2206" s="14" t="str">
        <f>TEXT(TablaCalendario[[#This Row],[Fecha]],"DDDD")</f>
        <v>viernes</v>
      </c>
      <c r="H2206" s="15">
        <f>DAY(TablaCalendario[[#This Row],[Fecha]])</f>
        <v>21</v>
      </c>
    </row>
    <row r="2207" spans="1:8" x14ac:dyDescent="0.4">
      <c r="A2207" s="17">
        <v>40565</v>
      </c>
      <c r="B2207" s="15">
        <f>MONTH(TablaCalendario[[#This Row],[Fecha]])</f>
        <v>1</v>
      </c>
      <c r="C2207" s="14" t="str">
        <f>TEXT(TablaCalendario[[#This Row],[Fecha]],"MMMM")</f>
        <v>enero</v>
      </c>
      <c r="D2207" s="15">
        <f>YEAR(TablaCalendario[[#This Row],[Fecha]])</f>
        <v>2011</v>
      </c>
      <c r="E2207" s="14" t="str">
        <f>"TRIM."&amp;ROUNDDOWN((MONTH(TablaCalendario[[#This Row],[Fecha]])+2)/3,0)</f>
        <v>TRIM.1</v>
      </c>
      <c r="F2207" s="15">
        <f>WEEKDAY(TablaCalendario[[#This Row],[Fecha]],2)</f>
        <v>6</v>
      </c>
      <c r="G2207" s="14" t="str">
        <f>TEXT(TablaCalendario[[#This Row],[Fecha]],"DDDD")</f>
        <v>sábado</v>
      </c>
      <c r="H2207" s="15">
        <f>DAY(TablaCalendario[[#This Row],[Fecha]])</f>
        <v>22</v>
      </c>
    </row>
    <row r="2208" spans="1:8" x14ac:dyDescent="0.4">
      <c r="A2208" s="17">
        <v>40566</v>
      </c>
      <c r="B2208" s="15">
        <f>MONTH(TablaCalendario[[#This Row],[Fecha]])</f>
        <v>1</v>
      </c>
      <c r="C2208" s="14" t="str">
        <f>TEXT(TablaCalendario[[#This Row],[Fecha]],"MMMM")</f>
        <v>enero</v>
      </c>
      <c r="D2208" s="15">
        <f>YEAR(TablaCalendario[[#This Row],[Fecha]])</f>
        <v>2011</v>
      </c>
      <c r="E2208" s="14" t="str">
        <f>"TRIM."&amp;ROUNDDOWN((MONTH(TablaCalendario[[#This Row],[Fecha]])+2)/3,0)</f>
        <v>TRIM.1</v>
      </c>
      <c r="F2208" s="15">
        <f>WEEKDAY(TablaCalendario[[#This Row],[Fecha]],2)</f>
        <v>7</v>
      </c>
      <c r="G2208" s="14" t="str">
        <f>TEXT(TablaCalendario[[#This Row],[Fecha]],"DDDD")</f>
        <v>domingo</v>
      </c>
      <c r="H2208" s="15">
        <f>DAY(TablaCalendario[[#This Row],[Fecha]])</f>
        <v>23</v>
      </c>
    </row>
    <row r="2209" spans="1:8" x14ac:dyDescent="0.4">
      <c r="A2209" s="17">
        <v>40567</v>
      </c>
      <c r="B2209" s="15">
        <f>MONTH(TablaCalendario[[#This Row],[Fecha]])</f>
        <v>1</v>
      </c>
      <c r="C2209" s="14" t="str">
        <f>TEXT(TablaCalendario[[#This Row],[Fecha]],"MMMM")</f>
        <v>enero</v>
      </c>
      <c r="D2209" s="15">
        <f>YEAR(TablaCalendario[[#This Row],[Fecha]])</f>
        <v>2011</v>
      </c>
      <c r="E2209" s="14" t="str">
        <f>"TRIM."&amp;ROUNDDOWN((MONTH(TablaCalendario[[#This Row],[Fecha]])+2)/3,0)</f>
        <v>TRIM.1</v>
      </c>
      <c r="F2209" s="15">
        <f>WEEKDAY(TablaCalendario[[#This Row],[Fecha]],2)</f>
        <v>1</v>
      </c>
      <c r="G2209" s="14" t="str">
        <f>TEXT(TablaCalendario[[#This Row],[Fecha]],"DDDD")</f>
        <v>lunes</v>
      </c>
      <c r="H2209" s="15">
        <f>DAY(TablaCalendario[[#This Row],[Fecha]])</f>
        <v>24</v>
      </c>
    </row>
    <row r="2210" spans="1:8" x14ac:dyDescent="0.4">
      <c r="A2210" s="17">
        <v>40568</v>
      </c>
      <c r="B2210" s="15">
        <f>MONTH(TablaCalendario[[#This Row],[Fecha]])</f>
        <v>1</v>
      </c>
      <c r="C2210" s="14" t="str">
        <f>TEXT(TablaCalendario[[#This Row],[Fecha]],"MMMM")</f>
        <v>enero</v>
      </c>
      <c r="D2210" s="15">
        <f>YEAR(TablaCalendario[[#This Row],[Fecha]])</f>
        <v>2011</v>
      </c>
      <c r="E2210" s="14" t="str">
        <f>"TRIM."&amp;ROUNDDOWN((MONTH(TablaCalendario[[#This Row],[Fecha]])+2)/3,0)</f>
        <v>TRIM.1</v>
      </c>
      <c r="F2210" s="15">
        <f>WEEKDAY(TablaCalendario[[#This Row],[Fecha]],2)</f>
        <v>2</v>
      </c>
      <c r="G2210" s="14" t="str">
        <f>TEXT(TablaCalendario[[#This Row],[Fecha]],"DDDD")</f>
        <v>martes</v>
      </c>
      <c r="H2210" s="15">
        <f>DAY(TablaCalendario[[#This Row],[Fecha]])</f>
        <v>25</v>
      </c>
    </row>
    <row r="2211" spans="1:8" x14ac:dyDescent="0.4">
      <c r="A2211" s="17">
        <v>40569</v>
      </c>
      <c r="B2211" s="15">
        <f>MONTH(TablaCalendario[[#This Row],[Fecha]])</f>
        <v>1</v>
      </c>
      <c r="C2211" s="14" t="str">
        <f>TEXT(TablaCalendario[[#This Row],[Fecha]],"MMMM")</f>
        <v>enero</v>
      </c>
      <c r="D2211" s="15">
        <f>YEAR(TablaCalendario[[#This Row],[Fecha]])</f>
        <v>2011</v>
      </c>
      <c r="E2211" s="14" t="str">
        <f>"TRIM."&amp;ROUNDDOWN((MONTH(TablaCalendario[[#This Row],[Fecha]])+2)/3,0)</f>
        <v>TRIM.1</v>
      </c>
      <c r="F2211" s="15">
        <f>WEEKDAY(TablaCalendario[[#This Row],[Fecha]],2)</f>
        <v>3</v>
      </c>
      <c r="G2211" s="14" t="str">
        <f>TEXT(TablaCalendario[[#This Row],[Fecha]],"DDDD")</f>
        <v>miércoles</v>
      </c>
      <c r="H2211" s="15">
        <f>DAY(TablaCalendario[[#This Row],[Fecha]])</f>
        <v>26</v>
      </c>
    </row>
    <row r="2212" spans="1:8" x14ac:dyDescent="0.4">
      <c r="A2212" s="17">
        <v>40570</v>
      </c>
      <c r="B2212" s="15">
        <f>MONTH(TablaCalendario[[#This Row],[Fecha]])</f>
        <v>1</v>
      </c>
      <c r="C2212" s="14" t="str">
        <f>TEXT(TablaCalendario[[#This Row],[Fecha]],"MMMM")</f>
        <v>enero</v>
      </c>
      <c r="D2212" s="15">
        <f>YEAR(TablaCalendario[[#This Row],[Fecha]])</f>
        <v>2011</v>
      </c>
      <c r="E2212" s="14" t="str">
        <f>"TRIM."&amp;ROUNDDOWN((MONTH(TablaCalendario[[#This Row],[Fecha]])+2)/3,0)</f>
        <v>TRIM.1</v>
      </c>
      <c r="F2212" s="15">
        <f>WEEKDAY(TablaCalendario[[#This Row],[Fecha]],2)</f>
        <v>4</v>
      </c>
      <c r="G2212" s="14" t="str">
        <f>TEXT(TablaCalendario[[#This Row],[Fecha]],"DDDD")</f>
        <v>jueves</v>
      </c>
      <c r="H2212" s="15">
        <f>DAY(TablaCalendario[[#This Row],[Fecha]])</f>
        <v>27</v>
      </c>
    </row>
    <row r="2213" spans="1:8" x14ac:dyDescent="0.4">
      <c r="A2213" s="17">
        <v>40571</v>
      </c>
      <c r="B2213" s="15">
        <f>MONTH(TablaCalendario[[#This Row],[Fecha]])</f>
        <v>1</v>
      </c>
      <c r="C2213" s="14" t="str">
        <f>TEXT(TablaCalendario[[#This Row],[Fecha]],"MMMM")</f>
        <v>enero</v>
      </c>
      <c r="D2213" s="15">
        <f>YEAR(TablaCalendario[[#This Row],[Fecha]])</f>
        <v>2011</v>
      </c>
      <c r="E2213" s="14" t="str">
        <f>"TRIM."&amp;ROUNDDOWN((MONTH(TablaCalendario[[#This Row],[Fecha]])+2)/3,0)</f>
        <v>TRIM.1</v>
      </c>
      <c r="F2213" s="15">
        <f>WEEKDAY(TablaCalendario[[#This Row],[Fecha]],2)</f>
        <v>5</v>
      </c>
      <c r="G2213" s="14" t="str">
        <f>TEXT(TablaCalendario[[#This Row],[Fecha]],"DDDD")</f>
        <v>viernes</v>
      </c>
      <c r="H2213" s="15">
        <f>DAY(TablaCalendario[[#This Row],[Fecha]])</f>
        <v>28</v>
      </c>
    </row>
    <row r="2214" spans="1:8" x14ac:dyDescent="0.4">
      <c r="A2214" s="17">
        <v>40572</v>
      </c>
      <c r="B2214" s="15">
        <f>MONTH(TablaCalendario[[#This Row],[Fecha]])</f>
        <v>1</v>
      </c>
      <c r="C2214" s="14" t="str">
        <f>TEXT(TablaCalendario[[#This Row],[Fecha]],"MMMM")</f>
        <v>enero</v>
      </c>
      <c r="D2214" s="15">
        <f>YEAR(TablaCalendario[[#This Row],[Fecha]])</f>
        <v>2011</v>
      </c>
      <c r="E2214" s="14" t="str">
        <f>"TRIM."&amp;ROUNDDOWN((MONTH(TablaCalendario[[#This Row],[Fecha]])+2)/3,0)</f>
        <v>TRIM.1</v>
      </c>
      <c r="F2214" s="15">
        <f>WEEKDAY(TablaCalendario[[#This Row],[Fecha]],2)</f>
        <v>6</v>
      </c>
      <c r="G2214" s="14" t="str">
        <f>TEXT(TablaCalendario[[#This Row],[Fecha]],"DDDD")</f>
        <v>sábado</v>
      </c>
      <c r="H2214" s="15">
        <f>DAY(TablaCalendario[[#This Row],[Fecha]])</f>
        <v>29</v>
      </c>
    </row>
    <row r="2215" spans="1:8" x14ac:dyDescent="0.4">
      <c r="A2215" s="17">
        <v>40573</v>
      </c>
      <c r="B2215" s="15">
        <f>MONTH(TablaCalendario[[#This Row],[Fecha]])</f>
        <v>1</v>
      </c>
      <c r="C2215" s="14" t="str">
        <f>TEXT(TablaCalendario[[#This Row],[Fecha]],"MMMM")</f>
        <v>enero</v>
      </c>
      <c r="D2215" s="15">
        <f>YEAR(TablaCalendario[[#This Row],[Fecha]])</f>
        <v>2011</v>
      </c>
      <c r="E2215" s="14" t="str">
        <f>"TRIM."&amp;ROUNDDOWN((MONTH(TablaCalendario[[#This Row],[Fecha]])+2)/3,0)</f>
        <v>TRIM.1</v>
      </c>
      <c r="F2215" s="15">
        <f>WEEKDAY(TablaCalendario[[#This Row],[Fecha]],2)</f>
        <v>7</v>
      </c>
      <c r="G2215" s="14" t="str">
        <f>TEXT(TablaCalendario[[#This Row],[Fecha]],"DDDD")</f>
        <v>domingo</v>
      </c>
      <c r="H2215" s="15">
        <f>DAY(TablaCalendario[[#This Row],[Fecha]])</f>
        <v>30</v>
      </c>
    </row>
    <row r="2216" spans="1:8" x14ac:dyDescent="0.4">
      <c r="A2216" s="17">
        <v>40574</v>
      </c>
      <c r="B2216" s="15">
        <f>MONTH(TablaCalendario[[#This Row],[Fecha]])</f>
        <v>1</v>
      </c>
      <c r="C2216" s="14" t="str">
        <f>TEXT(TablaCalendario[[#This Row],[Fecha]],"MMMM")</f>
        <v>enero</v>
      </c>
      <c r="D2216" s="15">
        <f>YEAR(TablaCalendario[[#This Row],[Fecha]])</f>
        <v>2011</v>
      </c>
      <c r="E2216" s="14" t="str">
        <f>"TRIM."&amp;ROUNDDOWN((MONTH(TablaCalendario[[#This Row],[Fecha]])+2)/3,0)</f>
        <v>TRIM.1</v>
      </c>
      <c r="F2216" s="15">
        <f>WEEKDAY(TablaCalendario[[#This Row],[Fecha]],2)</f>
        <v>1</v>
      </c>
      <c r="G2216" s="14" t="str">
        <f>TEXT(TablaCalendario[[#This Row],[Fecha]],"DDDD")</f>
        <v>lunes</v>
      </c>
      <c r="H2216" s="15">
        <f>DAY(TablaCalendario[[#This Row],[Fecha]])</f>
        <v>31</v>
      </c>
    </row>
    <row r="2217" spans="1:8" x14ac:dyDescent="0.4">
      <c r="A2217" s="17">
        <v>40575</v>
      </c>
      <c r="B2217" s="15">
        <f>MONTH(TablaCalendario[[#This Row],[Fecha]])</f>
        <v>2</v>
      </c>
      <c r="C2217" s="14" t="str">
        <f>TEXT(TablaCalendario[[#This Row],[Fecha]],"MMMM")</f>
        <v>febrero</v>
      </c>
      <c r="D2217" s="15">
        <f>YEAR(TablaCalendario[[#This Row],[Fecha]])</f>
        <v>2011</v>
      </c>
      <c r="E2217" s="14" t="str">
        <f>"TRIM."&amp;ROUNDDOWN((MONTH(TablaCalendario[[#This Row],[Fecha]])+2)/3,0)</f>
        <v>TRIM.1</v>
      </c>
      <c r="F2217" s="15">
        <f>WEEKDAY(TablaCalendario[[#This Row],[Fecha]],2)</f>
        <v>2</v>
      </c>
      <c r="G2217" s="14" t="str">
        <f>TEXT(TablaCalendario[[#This Row],[Fecha]],"DDDD")</f>
        <v>martes</v>
      </c>
      <c r="H2217" s="15">
        <f>DAY(TablaCalendario[[#This Row],[Fecha]])</f>
        <v>1</v>
      </c>
    </row>
    <row r="2218" spans="1:8" x14ac:dyDescent="0.4">
      <c r="A2218" s="17">
        <v>40576</v>
      </c>
      <c r="B2218" s="15">
        <f>MONTH(TablaCalendario[[#This Row],[Fecha]])</f>
        <v>2</v>
      </c>
      <c r="C2218" s="14" t="str">
        <f>TEXT(TablaCalendario[[#This Row],[Fecha]],"MMMM")</f>
        <v>febrero</v>
      </c>
      <c r="D2218" s="15">
        <f>YEAR(TablaCalendario[[#This Row],[Fecha]])</f>
        <v>2011</v>
      </c>
      <c r="E2218" s="14" t="str">
        <f>"TRIM."&amp;ROUNDDOWN((MONTH(TablaCalendario[[#This Row],[Fecha]])+2)/3,0)</f>
        <v>TRIM.1</v>
      </c>
      <c r="F2218" s="15">
        <f>WEEKDAY(TablaCalendario[[#This Row],[Fecha]],2)</f>
        <v>3</v>
      </c>
      <c r="G2218" s="14" t="str">
        <f>TEXT(TablaCalendario[[#This Row],[Fecha]],"DDDD")</f>
        <v>miércoles</v>
      </c>
      <c r="H2218" s="15">
        <f>DAY(TablaCalendario[[#This Row],[Fecha]])</f>
        <v>2</v>
      </c>
    </row>
    <row r="2219" spans="1:8" x14ac:dyDescent="0.4">
      <c r="A2219" s="17">
        <v>40577</v>
      </c>
      <c r="B2219" s="15">
        <f>MONTH(TablaCalendario[[#This Row],[Fecha]])</f>
        <v>2</v>
      </c>
      <c r="C2219" s="14" t="str">
        <f>TEXT(TablaCalendario[[#This Row],[Fecha]],"MMMM")</f>
        <v>febrero</v>
      </c>
      <c r="D2219" s="15">
        <f>YEAR(TablaCalendario[[#This Row],[Fecha]])</f>
        <v>2011</v>
      </c>
      <c r="E2219" s="14" t="str">
        <f>"TRIM."&amp;ROUNDDOWN((MONTH(TablaCalendario[[#This Row],[Fecha]])+2)/3,0)</f>
        <v>TRIM.1</v>
      </c>
      <c r="F2219" s="15">
        <f>WEEKDAY(TablaCalendario[[#This Row],[Fecha]],2)</f>
        <v>4</v>
      </c>
      <c r="G2219" s="14" t="str">
        <f>TEXT(TablaCalendario[[#This Row],[Fecha]],"DDDD")</f>
        <v>jueves</v>
      </c>
      <c r="H2219" s="15">
        <f>DAY(TablaCalendario[[#This Row],[Fecha]])</f>
        <v>3</v>
      </c>
    </row>
    <row r="2220" spans="1:8" x14ac:dyDescent="0.4">
      <c r="A2220" s="17">
        <v>40578</v>
      </c>
      <c r="B2220" s="15">
        <f>MONTH(TablaCalendario[[#This Row],[Fecha]])</f>
        <v>2</v>
      </c>
      <c r="C2220" s="14" t="str">
        <f>TEXT(TablaCalendario[[#This Row],[Fecha]],"MMMM")</f>
        <v>febrero</v>
      </c>
      <c r="D2220" s="15">
        <f>YEAR(TablaCalendario[[#This Row],[Fecha]])</f>
        <v>2011</v>
      </c>
      <c r="E2220" s="14" t="str">
        <f>"TRIM."&amp;ROUNDDOWN((MONTH(TablaCalendario[[#This Row],[Fecha]])+2)/3,0)</f>
        <v>TRIM.1</v>
      </c>
      <c r="F2220" s="15">
        <f>WEEKDAY(TablaCalendario[[#This Row],[Fecha]],2)</f>
        <v>5</v>
      </c>
      <c r="G2220" s="14" t="str">
        <f>TEXT(TablaCalendario[[#This Row],[Fecha]],"DDDD")</f>
        <v>viernes</v>
      </c>
      <c r="H2220" s="15">
        <f>DAY(TablaCalendario[[#This Row],[Fecha]])</f>
        <v>4</v>
      </c>
    </row>
    <row r="2221" spans="1:8" x14ac:dyDescent="0.4">
      <c r="A2221" s="17">
        <v>40579</v>
      </c>
      <c r="B2221" s="15">
        <f>MONTH(TablaCalendario[[#This Row],[Fecha]])</f>
        <v>2</v>
      </c>
      <c r="C2221" s="14" t="str">
        <f>TEXT(TablaCalendario[[#This Row],[Fecha]],"MMMM")</f>
        <v>febrero</v>
      </c>
      <c r="D2221" s="15">
        <f>YEAR(TablaCalendario[[#This Row],[Fecha]])</f>
        <v>2011</v>
      </c>
      <c r="E2221" s="14" t="str">
        <f>"TRIM."&amp;ROUNDDOWN((MONTH(TablaCalendario[[#This Row],[Fecha]])+2)/3,0)</f>
        <v>TRIM.1</v>
      </c>
      <c r="F2221" s="15">
        <f>WEEKDAY(TablaCalendario[[#This Row],[Fecha]],2)</f>
        <v>6</v>
      </c>
      <c r="G2221" s="14" t="str">
        <f>TEXT(TablaCalendario[[#This Row],[Fecha]],"DDDD")</f>
        <v>sábado</v>
      </c>
      <c r="H2221" s="15">
        <f>DAY(TablaCalendario[[#This Row],[Fecha]])</f>
        <v>5</v>
      </c>
    </row>
    <row r="2222" spans="1:8" x14ac:dyDescent="0.4">
      <c r="A2222" s="17">
        <v>40580</v>
      </c>
      <c r="B2222" s="15">
        <f>MONTH(TablaCalendario[[#This Row],[Fecha]])</f>
        <v>2</v>
      </c>
      <c r="C2222" s="14" t="str">
        <f>TEXT(TablaCalendario[[#This Row],[Fecha]],"MMMM")</f>
        <v>febrero</v>
      </c>
      <c r="D2222" s="15">
        <f>YEAR(TablaCalendario[[#This Row],[Fecha]])</f>
        <v>2011</v>
      </c>
      <c r="E2222" s="14" t="str">
        <f>"TRIM."&amp;ROUNDDOWN((MONTH(TablaCalendario[[#This Row],[Fecha]])+2)/3,0)</f>
        <v>TRIM.1</v>
      </c>
      <c r="F2222" s="15">
        <f>WEEKDAY(TablaCalendario[[#This Row],[Fecha]],2)</f>
        <v>7</v>
      </c>
      <c r="G2222" s="14" t="str">
        <f>TEXT(TablaCalendario[[#This Row],[Fecha]],"DDDD")</f>
        <v>domingo</v>
      </c>
      <c r="H2222" s="15">
        <f>DAY(TablaCalendario[[#This Row],[Fecha]])</f>
        <v>6</v>
      </c>
    </row>
    <row r="2223" spans="1:8" x14ac:dyDescent="0.4">
      <c r="A2223" s="17">
        <v>40581</v>
      </c>
      <c r="B2223" s="15">
        <f>MONTH(TablaCalendario[[#This Row],[Fecha]])</f>
        <v>2</v>
      </c>
      <c r="C2223" s="14" t="str">
        <f>TEXT(TablaCalendario[[#This Row],[Fecha]],"MMMM")</f>
        <v>febrero</v>
      </c>
      <c r="D2223" s="15">
        <f>YEAR(TablaCalendario[[#This Row],[Fecha]])</f>
        <v>2011</v>
      </c>
      <c r="E2223" s="14" t="str">
        <f>"TRIM."&amp;ROUNDDOWN((MONTH(TablaCalendario[[#This Row],[Fecha]])+2)/3,0)</f>
        <v>TRIM.1</v>
      </c>
      <c r="F2223" s="15">
        <f>WEEKDAY(TablaCalendario[[#This Row],[Fecha]],2)</f>
        <v>1</v>
      </c>
      <c r="G2223" s="14" t="str">
        <f>TEXT(TablaCalendario[[#This Row],[Fecha]],"DDDD")</f>
        <v>lunes</v>
      </c>
      <c r="H2223" s="15">
        <f>DAY(TablaCalendario[[#This Row],[Fecha]])</f>
        <v>7</v>
      </c>
    </row>
    <row r="2224" spans="1:8" x14ac:dyDescent="0.4">
      <c r="A2224" s="17">
        <v>40582</v>
      </c>
      <c r="B2224" s="15">
        <f>MONTH(TablaCalendario[[#This Row],[Fecha]])</f>
        <v>2</v>
      </c>
      <c r="C2224" s="14" t="str">
        <f>TEXT(TablaCalendario[[#This Row],[Fecha]],"MMMM")</f>
        <v>febrero</v>
      </c>
      <c r="D2224" s="15">
        <f>YEAR(TablaCalendario[[#This Row],[Fecha]])</f>
        <v>2011</v>
      </c>
      <c r="E2224" s="14" t="str">
        <f>"TRIM."&amp;ROUNDDOWN((MONTH(TablaCalendario[[#This Row],[Fecha]])+2)/3,0)</f>
        <v>TRIM.1</v>
      </c>
      <c r="F2224" s="15">
        <f>WEEKDAY(TablaCalendario[[#This Row],[Fecha]],2)</f>
        <v>2</v>
      </c>
      <c r="G2224" s="14" t="str">
        <f>TEXT(TablaCalendario[[#This Row],[Fecha]],"DDDD")</f>
        <v>martes</v>
      </c>
      <c r="H2224" s="15">
        <f>DAY(TablaCalendario[[#This Row],[Fecha]])</f>
        <v>8</v>
      </c>
    </row>
    <row r="2225" spans="1:8" x14ac:dyDescent="0.4">
      <c r="A2225" s="17">
        <v>40583</v>
      </c>
      <c r="B2225" s="15">
        <f>MONTH(TablaCalendario[[#This Row],[Fecha]])</f>
        <v>2</v>
      </c>
      <c r="C2225" s="14" t="str">
        <f>TEXT(TablaCalendario[[#This Row],[Fecha]],"MMMM")</f>
        <v>febrero</v>
      </c>
      <c r="D2225" s="15">
        <f>YEAR(TablaCalendario[[#This Row],[Fecha]])</f>
        <v>2011</v>
      </c>
      <c r="E2225" s="14" t="str">
        <f>"TRIM."&amp;ROUNDDOWN((MONTH(TablaCalendario[[#This Row],[Fecha]])+2)/3,0)</f>
        <v>TRIM.1</v>
      </c>
      <c r="F2225" s="15">
        <f>WEEKDAY(TablaCalendario[[#This Row],[Fecha]],2)</f>
        <v>3</v>
      </c>
      <c r="G2225" s="14" t="str">
        <f>TEXT(TablaCalendario[[#This Row],[Fecha]],"DDDD")</f>
        <v>miércoles</v>
      </c>
      <c r="H2225" s="15">
        <f>DAY(TablaCalendario[[#This Row],[Fecha]])</f>
        <v>9</v>
      </c>
    </row>
    <row r="2226" spans="1:8" x14ac:dyDescent="0.4">
      <c r="A2226" s="17">
        <v>40584</v>
      </c>
      <c r="B2226" s="15">
        <f>MONTH(TablaCalendario[[#This Row],[Fecha]])</f>
        <v>2</v>
      </c>
      <c r="C2226" s="14" t="str">
        <f>TEXT(TablaCalendario[[#This Row],[Fecha]],"MMMM")</f>
        <v>febrero</v>
      </c>
      <c r="D2226" s="15">
        <f>YEAR(TablaCalendario[[#This Row],[Fecha]])</f>
        <v>2011</v>
      </c>
      <c r="E2226" s="14" t="str">
        <f>"TRIM."&amp;ROUNDDOWN((MONTH(TablaCalendario[[#This Row],[Fecha]])+2)/3,0)</f>
        <v>TRIM.1</v>
      </c>
      <c r="F2226" s="15">
        <f>WEEKDAY(TablaCalendario[[#This Row],[Fecha]],2)</f>
        <v>4</v>
      </c>
      <c r="G2226" s="14" t="str">
        <f>TEXT(TablaCalendario[[#This Row],[Fecha]],"DDDD")</f>
        <v>jueves</v>
      </c>
      <c r="H2226" s="15">
        <f>DAY(TablaCalendario[[#This Row],[Fecha]])</f>
        <v>10</v>
      </c>
    </row>
    <row r="2227" spans="1:8" x14ac:dyDescent="0.4">
      <c r="A2227" s="17">
        <v>40585</v>
      </c>
      <c r="B2227" s="15">
        <f>MONTH(TablaCalendario[[#This Row],[Fecha]])</f>
        <v>2</v>
      </c>
      <c r="C2227" s="14" t="str">
        <f>TEXT(TablaCalendario[[#This Row],[Fecha]],"MMMM")</f>
        <v>febrero</v>
      </c>
      <c r="D2227" s="15">
        <f>YEAR(TablaCalendario[[#This Row],[Fecha]])</f>
        <v>2011</v>
      </c>
      <c r="E2227" s="14" t="str">
        <f>"TRIM."&amp;ROUNDDOWN((MONTH(TablaCalendario[[#This Row],[Fecha]])+2)/3,0)</f>
        <v>TRIM.1</v>
      </c>
      <c r="F2227" s="15">
        <f>WEEKDAY(TablaCalendario[[#This Row],[Fecha]],2)</f>
        <v>5</v>
      </c>
      <c r="G2227" s="14" t="str">
        <f>TEXT(TablaCalendario[[#This Row],[Fecha]],"DDDD")</f>
        <v>viernes</v>
      </c>
      <c r="H2227" s="15">
        <f>DAY(TablaCalendario[[#This Row],[Fecha]])</f>
        <v>11</v>
      </c>
    </row>
    <row r="2228" spans="1:8" x14ac:dyDescent="0.4">
      <c r="A2228" s="17">
        <v>40586</v>
      </c>
      <c r="B2228" s="15">
        <f>MONTH(TablaCalendario[[#This Row],[Fecha]])</f>
        <v>2</v>
      </c>
      <c r="C2228" s="14" t="str">
        <f>TEXT(TablaCalendario[[#This Row],[Fecha]],"MMMM")</f>
        <v>febrero</v>
      </c>
      <c r="D2228" s="15">
        <f>YEAR(TablaCalendario[[#This Row],[Fecha]])</f>
        <v>2011</v>
      </c>
      <c r="E2228" s="14" t="str">
        <f>"TRIM."&amp;ROUNDDOWN((MONTH(TablaCalendario[[#This Row],[Fecha]])+2)/3,0)</f>
        <v>TRIM.1</v>
      </c>
      <c r="F2228" s="15">
        <f>WEEKDAY(TablaCalendario[[#This Row],[Fecha]],2)</f>
        <v>6</v>
      </c>
      <c r="G2228" s="14" t="str">
        <f>TEXT(TablaCalendario[[#This Row],[Fecha]],"DDDD")</f>
        <v>sábado</v>
      </c>
      <c r="H2228" s="15">
        <f>DAY(TablaCalendario[[#This Row],[Fecha]])</f>
        <v>12</v>
      </c>
    </row>
    <row r="2229" spans="1:8" x14ac:dyDescent="0.4">
      <c r="A2229" s="17">
        <v>40587</v>
      </c>
      <c r="B2229" s="15">
        <f>MONTH(TablaCalendario[[#This Row],[Fecha]])</f>
        <v>2</v>
      </c>
      <c r="C2229" s="14" t="str">
        <f>TEXT(TablaCalendario[[#This Row],[Fecha]],"MMMM")</f>
        <v>febrero</v>
      </c>
      <c r="D2229" s="15">
        <f>YEAR(TablaCalendario[[#This Row],[Fecha]])</f>
        <v>2011</v>
      </c>
      <c r="E2229" s="14" t="str">
        <f>"TRIM."&amp;ROUNDDOWN((MONTH(TablaCalendario[[#This Row],[Fecha]])+2)/3,0)</f>
        <v>TRIM.1</v>
      </c>
      <c r="F2229" s="15">
        <f>WEEKDAY(TablaCalendario[[#This Row],[Fecha]],2)</f>
        <v>7</v>
      </c>
      <c r="G2229" s="14" t="str">
        <f>TEXT(TablaCalendario[[#This Row],[Fecha]],"DDDD")</f>
        <v>domingo</v>
      </c>
      <c r="H2229" s="15">
        <f>DAY(TablaCalendario[[#This Row],[Fecha]])</f>
        <v>13</v>
      </c>
    </row>
    <row r="2230" spans="1:8" x14ac:dyDescent="0.4">
      <c r="A2230" s="17">
        <v>40588</v>
      </c>
      <c r="B2230" s="15">
        <f>MONTH(TablaCalendario[[#This Row],[Fecha]])</f>
        <v>2</v>
      </c>
      <c r="C2230" s="14" t="str">
        <f>TEXT(TablaCalendario[[#This Row],[Fecha]],"MMMM")</f>
        <v>febrero</v>
      </c>
      <c r="D2230" s="15">
        <f>YEAR(TablaCalendario[[#This Row],[Fecha]])</f>
        <v>2011</v>
      </c>
      <c r="E2230" s="14" t="str">
        <f>"TRIM."&amp;ROUNDDOWN((MONTH(TablaCalendario[[#This Row],[Fecha]])+2)/3,0)</f>
        <v>TRIM.1</v>
      </c>
      <c r="F2230" s="15">
        <f>WEEKDAY(TablaCalendario[[#This Row],[Fecha]],2)</f>
        <v>1</v>
      </c>
      <c r="G2230" s="14" t="str">
        <f>TEXT(TablaCalendario[[#This Row],[Fecha]],"DDDD")</f>
        <v>lunes</v>
      </c>
      <c r="H2230" s="15">
        <f>DAY(TablaCalendario[[#This Row],[Fecha]])</f>
        <v>14</v>
      </c>
    </row>
    <row r="2231" spans="1:8" x14ac:dyDescent="0.4">
      <c r="A2231" s="17">
        <v>40589</v>
      </c>
      <c r="B2231" s="15">
        <f>MONTH(TablaCalendario[[#This Row],[Fecha]])</f>
        <v>2</v>
      </c>
      <c r="C2231" s="14" t="str">
        <f>TEXT(TablaCalendario[[#This Row],[Fecha]],"MMMM")</f>
        <v>febrero</v>
      </c>
      <c r="D2231" s="15">
        <f>YEAR(TablaCalendario[[#This Row],[Fecha]])</f>
        <v>2011</v>
      </c>
      <c r="E2231" s="14" t="str">
        <f>"TRIM."&amp;ROUNDDOWN((MONTH(TablaCalendario[[#This Row],[Fecha]])+2)/3,0)</f>
        <v>TRIM.1</v>
      </c>
      <c r="F2231" s="15">
        <f>WEEKDAY(TablaCalendario[[#This Row],[Fecha]],2)</f>
        <v>2</v>
      </c>
      <c r="G2231" s="14" t="str">
        <f>TEXT(TablaCalendario[[#This Row],[Fecha]],"DDDD")</f>
        <v>martes</v>
      </c>
      <c r="H2231" s="15">
        <f>DAY(TablaCalendario[[#This Row],[Fecha]])</f>
        <v>15</v>
      </c>
    </row>
    <row r="2232" spans="1:8" x14ac:dyDescent="0.4">
      <c r="A2232" s="17">
        <v>40590</v>
      </c>
      <c r="B2232" s="15">
        <f>MONTH(TablaCalendario[[#This Row],[Fecha]])</f>
        <v>2</v>
      </c>
      <c r="C2232" s="14" t="str">
        <f>TEXT(TablaCalendario[[#This Row],[Fecha]],"MMMM")</f>
        <v>febrero</v>
      </c>
      <c r="D2232" s="15">
        <f>YEAR(TablaCalendario[[#This Row],[Fecha]])</f>
        <v>2011</v>
      </c>
      <c r="E2232" s="14" t="str">
        <f>"TRIM."&amp;ROUNDDOWN((MONTH(TablaCalendario[[#This Row],[Fecha]])+2)/3,0)</f>
        <v>TRIM.1</v>
      </c>
      <c r="F2232" s="15">
        <f>WEEKDAY(TablaCalendario[[#This Row],[Fecha]],2)</f>
        <v>3</v>
      </c>
      <c r="G2232" s="14" t="str">
        <f>TEXT(TablaCalendario[[#This Row],[Fecha]],"DDDD")</f>
        <v>miércoles</v>
      </c>
      <c r="H2232" s="15">
        <f>DAY(TablaCalendario[[#This Row],[Fecha]])</f>
        <v>16</v>
      </c>
    </row>
    <row r="2233" spans="1:8" x14ac:dyDescent="0.4">
      <c r="A2233" s="17">
        <v>40591</v>
      </c>
      <c r="B2233" s="15">
        <f>MONTH(TablaCalendario[[#This Row],[Fecha]])</f>
        <v>2</v>
      </c>
      <c r="C2233" s="14" t="str">
        <f>TEXT(TablaCalendario[[#This Row],[Fecha]],"MMMM")</f>
        <v>febrero</v>
      </c>
      <c r="D2233" s="15">
        <f>YEAR(TablaCalendario[[#This Row],[Fecha]])</f>
        <v>2011</v>
      </c>
      <c r="E2233" s="14" t="str">
        <f>"TRIM."&amp;ROUNDDOWN((MONTH(TablaCalendario[[#This Row],[Fecha]])+2)/3,0)</f>
        <v>TRIM.1</v>
      </c>
      <c r="F2233" s="15">
        <f>WEEKDAY(TablaCalendario[[#This Row],[Fecha]],2)</f>
        <v>4</v>
      </c>
      <c r="G2233" s="14" t="str">
        <f>TEXT(TablaCalendario[[#This Row],[Fecha]],"DDDD")</f>
        <v>jueves</v>
      </c>
      <c r="H2233" s="15">
        <f>DAY(TablaCalendario[[#This Row],[Fecha]])</f>
        <v>17</v>
      </c>
    </row>
    <row r="2234" spans="1:8" x14ac:dyDescent="0.4">
      <c r="A2234" s="17">
        <v>40592</v>
      </c>
      <c r="B2234" s="15">
        <f>MONTH(TablaCalendario[[#This Row],[Fecha]])</f>
        <v>2</v>
      </c>
      <c r="C2234" s="14" t="str">
        <f>TEXT(TablaCalendario[[#This Row],[Fecha]],"MMMM")</f>
        <v>febrero</v>
      </c>
      <c r="D2234" s="15">
        <f>YEAR(TablaCalendario[[#This Row],[Fecha]])</f>
        <v>2011</v>
      </c>
      <c r="E2234" s="14" t="str">
        <f>"TRIM."&amp;ROUNDDOWN((MONTH(TablaCalendario[[#This Row],[Fecha]])+2)/3,0)</f>
        <v>TRIM.1</v>
      </c>
      <c r="F2234" s="15">
        <f>WEEKDAY(TablaCalendario[[#This Row],[Fecha]],2)</f>
        <v>5</v>
      </c>
      <c r="G2234" s="14" t="str">
        <f>TEXT(TablaCalendario[[#This Row],[Fecha]],"DDDD")</f>
        <v>viernes</v>
      </c>
      <c r="H2234" s="15">
        <f>DAY(TablaCalendario[[#This Row],[Fecha]])</f>
        <v>18</v>
      </c>
    </row>
    <row r="2235" spans="1:8" x14ac:dyDescent="0.4">
      <c r="A2235" s="17">
        <v>40593</v>
      </c>
      <c r="B2235" s="15">
        <f>MONTH(TablaCalendario[[#This Row],[Fecha]])</f>
        <v>2</v>
      </c>
      <c r="C2235" s="14" t="str">
        <f>TEXT(TablaCalendario[[#This Row],[Fecha]],"MMMM")</f>
        <v>febrero</v>
      </c>
      <c r="D2235" s="15">
        <f>YEAR(TablaCalendario[[#This Row],[Fecha]])</f>
        <v>2011</v>
      </c>
      <c r="E2235" s="14" t="str">
        <f>"TRIM."&amp;ROUNDDOWN((MONTH(TablaCalendario[[#This Row],[Fecha]])+2)/3,0)</f>
        <v>TRIM.1</v>
      </c>
      <c r="F2235" s="15">
        <f>WEEKDAY(TablaCalendario[[#This Row],[Fecha]],2)</f>
        <v>6</v>
      </c>
      <c r="G2235" s="14" t="str">
        <f>TEXT(TablaCalendario[[#This Row],[Fecha]],"DDDD")</f>
        <v>sábado</v>
      </c>
      <c r="H2235" s="15">
        <f>DAY(TablaCalendario[[#This Row],[Fecha]])</f>
        <v>19</v>
      </c>
    </row>
    <row r="2236" spans="1:8" x14ac:dyDescent="0.4">
      <c r="A2236" s="17">
        <v>40594</v>
      </c>
      <c r="B2236" s="15">
        <f>MONTH(TablaCalendario[[#This Row],[Fecha]])</f>
        <v>2</v>
      </c>
      <c r="C2236" s="14" t="str">
        <f>TEXT(TablaCalendario[[#This Row],[Fecha]],"MMMM")</f>
        <v>febrero</v>
      </c>
      <c r="D2236" s="15">
        <f>YEAR(TablaCalendario[[#This Row],[Fecha]])</f>
        <v>2011</v>
      </c>
      <c r="E2236" s="14" t="str">
        <f>"TRIM."&amp;ROUNDDOWN((MONTH(TablaCalendario[[#This Row],[Fecha]])+2)/3,0)</f>
        <v>TRIM.1</v>
      </c>
      <c r="F2236" s="15">
        <f>WEEKDAY(TablaCalendario[[#This Row],[Fecha]],2)</f>
        <v>7</v>
      </c>
      <c r="G2236" s="14" t="str">
        <f>TEXT(TablaCalendario[[#This Row],[Fecha]],"DDDD")</f>
        <v>domingo</v>
      </c>
      <c r="H2236" s="15">
        <f>DAY(TablaCalendario[[#This Row],[Fecha]])</f>
        <v>20</v>
      </c>
    </row>
    <row r="2237" spans="1:8" x14ac:dyDescent="0.4">
      <c r="A2237" s="17">
        <v>40595</v>
      </c>
      <c r="B2237" s="15">
        <f>MONTH(TablaCalendario[[#This Row],[Fecha]])</f>
        <v>2</v>
      </c>
      <c r="C2237" s="14" t="str">
        <f>TEXT(TablaCalendario[[#This Row],[Fecha]],"MMMM")</f>
        <v>febrero</v>
      </c>
      <c r="D2237" s="15">
        <f>YEAR(TablaCalendario[[#This Row],[Fecha]])</f>
        <v>2011</v>
      </c>
      <c r="E2237" s="14" t="str">
        <f>"TRIM."&amp;ROUNDDOWN((MONTH(TablaCalendario[[#This Row],[Fecha]])+2)/3,0)</f>
        <v>TRIM.1</v>
      </c>
      <c r="F2237" s="15">
        <f>WEEKDAY(TablaCalendario[[#This Row],[Fecha]],2)</f>
        <v>1</v>
      </c>
      <c r="G2237" s="14" t="str">
        <f>TEXT(TablaCalendario[[#This Row],[Fecha]],"DDDD")</f>
        <v>lunes</v>
      </c>
      <c r="H2237" s="15">
        <f>DAY(TablaCalendario[[#This Row],[Fecha]])</f>
        <v>21</v>
      </c>
    </row>
    <row r="2238" spans="1:8" x14ac:dyDescent="0.4">
      <c r="A2238" s="17">
        <v>40596</v>
      </c>
      <c r="B2238" s="15">
        <f>MONTH(TablaCalendario[[#This Row],[Fecha]])</f>
        <v>2</v>
      </c>
      <c r="C2238" s="14" t="str">
        <f>TEXT(TablaCalendario[[#This Row],[Fecha]],"MMMM")</f>
        <v>febrero</v>
      </c>
      <c r="D2238" s="15">
        <f>YEAR(TablaCalendario[[#This Row],[Fecha]])</f>
        <v>2011</v>
      </c>
      <c r="E2238" s="14" t="str">
        <f>"TRIM."&amp;ROUNDDOWN((MONTH(TablaCalendario[[#This Row],[Fecha]])+2)/3,0)</f>
        <v>TRIM.1</v>
      </c>
      <c r="F2238" s="15">
        <f>WEEKDAY(TablaCalendario[[#This Row],[Fecha]],2)</f>
        <v>2</v>
      </c>
      <c r="G2238" s="14" t="str">
        <f>TEXT(TablaCalendario[[#This Row],[Fecha]],"DDDD")</f>
        <v>martes</v>
      </c>
      <c r="H2238" s="15">
        <f>DAY(TablaCalendario[[#This Row],[Fecha]])</f>
        <v>22</v>
      </c>
    </row>
    <row r="2239" spans="1:8" x14ac:dyDescent="0.4">
      <c r="A2239" s="17">
        <v>40597</v>
      </c>
      <c r="B2239" s="15">
        <f>MONTH(TablaCalendario[[#This Row],[Fecha]])</f>
        <v>2</v>
      </c>
      <c r="C2239" s="14" t="str">
        <f>TEXT(TablaCalendario[[#This Row],[Fecha]],"MMMM")</f>
        <v>febrero</v>
      </c>
      <c r="D2239" s="15">
        <f>YEAR(TablaCalendario[[#This Row],[Fecha]])</f>
        <v>2011</v>
      </c>
      <c r="E2239" s="14" t="str">
        <f>"TRIM."&amp;ROUNDDOWN((MONTH(TablaCalendario[[#This Row],[Fecha]])+2)/3,0)</f>
        <v>TRIM.1</v>
      </c>
      <c r="F2239" s="15">
        <f>WEEKDAY(TablaCalendario[[#This Row],[Fecha]],2)</f>
        <v>3</v>
      </c>
      <c r="G2239" s="14" t="str">
        <f>TEXT(TablaCalendario[[#This Row],[Fecha]],"DDDD")</f>
        <v>miércoles</v>
      </c>
      <c r="H2239" s="15">
        <f>DAY(TablaCalendario[[#This Row],[Fecha]])</f>
        <v>23</v>
      </c>
    </row>
    <row r="2240" spans="1:8" x14ac:dyDescent="0.4">
      <c r="A2240" s="17">
        <v>40598</v>
      </c>
      <c r="B2240" s="15">
        <f>MONTH(TablaCalendario[[#This Row],[Fecha]])</f>
        <v>2</v>
      </c>
      <c r="C2240" s="14" t="str">
        <f>TEXT(TablaCalendario[[#This Row],[Fecha]],"MMMM")</f>
        <v>febrero</v>
      </c>
      <c r="D2240" s="15">
        <f>YEAR(TablaCalendario[[#This Row],[Fecha]])</f>
        <v>2011</v>
      </c>
      <c r="E2240" s="14" t="str">
        <f>"TRIM."&amp;ROUNDDOWN((MONTH(TablaCalendario[[#This Row],[Fecha]])+2)/3,0)</f>
        <v>TRIM.1</v>
      </c>
      <c r="F2240" s="15">
        <f>WEEKDAY(TablaCalendario[[#This Row],[Fecha]],2)</f>
        <v>4</v>
      </c>
      <c r="G2240" s="14" t="str">
        <f>TEXT(TablaCalendario[[#This Row],[Fecha]],"DDDD")</f>
        <v>jueves</v>
      </c>
      <c r="H2240" s="15">
        <f>DAY(TablaCalendario[[#This Row],[Fecha]])</f>
        <v>24</v>
      </c>
    </row>
    <row r="2241" spans="1:8" x14ac:dyDescent="0.4">
      <c r="A2241" s="17">
        <v>40599</v>
      </c>
      <c r="B2241" s="15">
        <f>MONTH(TablaCalendario[[#This Row],[Fecha]])</f>
        <v>2</v>
      </c>
      <c r="C2241" s="14" t="str">
        <f>TEXT(TablaCalendario[[#This Row],[Fecha]],"MMMM")</f>
        <v>febrero</v>
      </c>
      <c r="D2241" s="15">
        <f>YEAR(TablaCalendario[[#This Row],[Fecha]])</f>
        <v>2011</v>
      </c>
      <c r="E2241" s="14" t="str">
        <f>"TRIM."&amp;ROUNDDOWN((MONTH(TablaCalendario[[#This Row],[Fecha]])+2)/3,0)</f>
        <v>TRIM.1</v>
      </c>
      <c r="F2241" s="15">
        <f>WEEKDAY(TablaCalendario[[#This Row],[Fecha]],2)</f>
        <v>5</v>
      </c>
      <c r="G2241" s="14" t="str">
        <f>TEXT(TablaCalendario[[#This Row],[Fecha]],"DDDD")</f>
        <v>viernes</v>
      </c>
      <c r="H2241" s="15">
        <f>DAY(TablaCalendario[[#This Row],[Fecha]])</f>
        <v>25</v>
      </c>
    </row>
    <row r="2242" spans="1:8" x14ac:dyDescent="0.4">
      <c r="A2242" s="17">
        <v>40600</v>
      </c>
      <c r="B2242" s="15">
        <f>MONTH(TablaCalendario[[#This Row],[Fecha]])</f>
        <v>2</v>
      </c>
      <c r="C2242" s="14" t="str">
        <f>TEXT(TablaCalendario[[#This Row],[Fecha]],"MMMM")</f>
        <v>febrero</v>
      </c>
      <c r="D2242" s="15">
        <f>YEAR(TablaCalendario[[#This Row],[Fecha]])</f>
        <v>2011</v>
      </c>
      <c r="E2242" s="14" t="str">
        <f>"TRIM."&amp;ROUNDDOWN((MONTH(TablaCalendario[[#This Row],[Fecha]])+2)/3,0)</f>
        <v>TRIM.1</v>
      </c>
      <c r="F2242" s="15">
        <f>WEEKDAY(TablaCalendario[[#This Row],[Fecha]],2)</f>
        <v>6</v>
      </c>
      <c r="G2242" s="14" t="str">
        <f>TEXT(TablaCalendario[[#This Row],[Fecha]],"DDDD")</f>
        <v>sábado</v>
      </c>
      <c r="H2242" s="15">
        <f>DAY(TablaCalendario[[#This Row],[Fecha]])</f>
        <v>26</v>
      </c>
    </row>
    <row r="2243" spans="1:8" x14ac:dyDescent="0.4">
      <c r="A2243" s="17">
        <v>40601</v>
      </c>
      <c r="B2243" s="15">
        <f>MONTH(TablaCalendario[[#This Row],[Fecha]])</f>
        <v>2</v>
      </c>
      <c r="C2243" s="14" t="str">
        <f>TEXT(TablaCalendario[[#This Row],[Fecha]],"MMMM")</f>
        <v>febrero</v>
      </c>
      <c r="D2243" s="15">
        <f>YEAR(TablaCalendario[[#This Row],[Fecha]])</f>
        <v>2011</v>
      </c>
      <c r="E2243" s="14" t="str">
        <f>"TRIM."&amp;ROUNDDOWN((MONTH(TablaCalendario[[#This Row],[Fecha]])+2)/3,0)</f>
        <v>TRIM.1</v>
      </c>
      <c r="F2243" s="15">
        <f>WEEKDAY(TablaCalendario[[#This Row],[Fecha]],2)</f>
        <v>7</v>
      </c>
      <c r="G2243" s="14" t="str">
        <f>TEXT(TablaCalendario[[#This Row],[Fecha]],"DDDD")</f>
        <v>domingo</v>
      </c>
      <c r="H2243" s="15">
        <f>DAY(TablaCalendario[[#This Row],[Fecha]])</f>
        <v>27</v>
      </c>
    </row>
    <row r="2244" spans="1:8" x14ac:dyDescent="0.4">
      <c r="A2244" s="17">
        <v>40602</v>
      </c>
      <c r="B2244" s="15">
        <f>MONTH(TablaCalendario[[#This Row],[Fecha]])</f>
        <v>2</v>
      </c>
      <c r="C2244" s="14" t="str">
        <f>TEXT(TablaCalendario[[#This Row],[Fecha]],"MMMM")</f>
        <v>febrero</v>
      </c>
      <c r="D2244" s="15">
        <f>YEAR(TablaCalendario[[#This Row],[Fecha]])</f>
        <v>2011</v>
      </c>
      <c r="E2244" s="14" t="str">
        <f>"TRIM."&amp;ROUNDDOWN((MONTH(TablaCalendario[[#This Row],[Fecha]])+2)/3,0)</f>
        <v>TRIM.1</v>
      </c>
      <c r="F2244" s="15">
        <f>WEEKDAY(TablaCalendario[[#This Row],[Fecha]],2)</f>
        <v>1</v>
      </c>
      <c r="G2244" s="14" t="str">
        <f>TEXT(TablaCalendario[[#This Row],[Fecha]],"DDDD")</f>
        <v>lunes</v>
      </c>
      <c r="H2244" s="15">
        <f>DAY(TablaCalendario[[#This Row],[Fecha]])</f>
        <v>28</v>
      </c>
    </row>
    <row r="2245" spans="1:8" x14ac:dyDescent="0.4">
      <c r="A2245" s="17">
        <v>40603</v>
      </c>
      <c r="B2245" s="15">
        <f>MONTH(TablaCalendario[[#This Row],[Fecha]])</f>
        <v>3</v>
      </c>
      <c r="C2245" s="14" t="str">
        <f>TEXT(TablaCalendario[[#This Row],[Fecha]],"MMMM")</f>
        <v>marzo</v>
      </c>
      <c r="D2245" s="15">
        <f>YEAR(TablaCalendario[[#This Row],[Fecha]])</f>
        <v>2011</v>
      </c>
      <c r="E2245" s="14" t="str">
        <f>"TRIM."&amp;ROUNDDOWN((MONTH(TablaCalendario[[#This Row],[Fecha]])+2)/3,0)</f>
        <v>TRIM.1</v>
      </c>
      <c r="F2245" s="15">
        <f>WEEKDAY(TablaCalendario[[#This Row],[Fecha]],2)</f>
        <v>2</v>
      </c>
      <c r="G2245" s="14" t="str">
        <f>TEXT(TablaCalendario[[#This Row],[Fecha]],"DDDD")</f>
        <v>martes</v>
      </c>
      <c r="H2245" s="15">
        <f>DAY(TablaCalendario[[#This Row],[Fecha]])</f>
        <v>1</v>
      </c>
    </row>
    <row r="2246" spans="1:8" x14ac:dyDescent="0.4">
      <c r="A2246" s="17">
        <v>40604</v>
      </c>
      <c r="B2246" s="15">
        <f>MONTH(TablaCalendario[[#This Row],[Fecha]])</f>
        <v>3</v>
      </c>
      <c r="C2246" s="14" t="str">
        <f>TEXT(TablaCalendario[[#This Row],[Fecha]],"MMMM")</f>
        <v>marzo</v>
      </c>
      <c r="D2246" s="15">
        <f>YEAR(TablaCalendario[[#This Row],[Fecha]])</f>
        <v>2011</v>
      </c>
      <c r="E2246" s="14" t="str">
        <f>"TRIM."&amp;ROUNDDOWN((MONTH(TablaCalendario[[#This Row],[Fecha]])+2)/3,0)</f>
        <v>TRIM.1</v>
      </c>
      <c r="F2246" s="15">
        <f>WEEKDAY(TablaCalendario[[#This Row],[Fecha]],2)</f>
        <v>3</v>
      </c>
      <c r="G2246" s="14" t="str">
        <f>TEXT(TablaCalendario[[#This Row],[Fecha]],"DDDD")</f>
        <v>miércoles</v>
      </c>
      <c r="H2246" s="15">
        <f>DAY(TablaCalendario[[#This Row],[Fecha]])</f>
        <v>2</v>
      </c>
    </row>
    <row r="2247" spans="1:8" x14ac:dyDescent="0.4">
      <c r="A2247" s="17">
        <v>40605</v>
      </c>
      <c r="B2247" s="15">
        <f>MONTH(TablaCalendario[[#This Row],[Fecha]])</f>
        <v>3</v>
      </c>
      <c r="C2247" s="14" t="str">
        <f>TEXT(TablaCalendario[[#This Row],[Fecha]],"MMMM")</f>
        <v>marzo</v>
      </c>
      <c r="D2247" s="15">
        <f>YEAR(TablaCalendario[[#This Row],[Fecha]])</f>
        <v>2011</v>
      </c>
      <c r="E2247" s="14" t="str">
        <f>"TRIM."&amp;ROUNDDOWN((MONTH(TablaCalendario[[#This Row],[Fecha]])+2)/3,0)</f>
        <v>TRIM.1</v>
      </c>
      <c r="F2247" s="15">
        <f>WEEKDAY(TablaCalendario[[#This Row],[Fecha]],2)</f>
        <v>4</v>
      </c>
      <c r="G2247" s="14" t="str">
        <f>TEXT(TablaCalendario[[#This Row],[Fecha]],"DDDD")</f>
        <v>jueves</v>
      </c>
      <c r="H2247" s="15">
        <f>DAY(TablaCalendario[[#This Row],[Fecha]])</f>
        <v>3</v>
      </c>
    </row>
    <row r="2248" spans="1:8" x14ac:dyDescent="0.4">
      <c r="A2248" s="17">
        <v>40606</v>
      </c>
      <c r="B2248" s="15">
        <f>MONTH(TablaCalendario[[#This Row],[Fecha]])</f>
        <v>3</v>
      </c>
      <c r="C2248" s="14" t="str">
        <f>TEXT(TablaCalendario[[#This Row],[Fecha]],"MMMM")</f>
        <v>marzo</v>
      </c>
      <c r="D2248" s="15">
        <f>YEAR(TablaCalendario[[#This Row],[Fecha]])</f>
        <v>2011</v>
      </c>
      <c r="E2248" s="14" t="str">
        <f>"TRIM."&amp;ROUNDDOWN((MONTH(TablaCalendario[[#This Row],[Fecha]])+2)/3,0)</f>
        <v>TRIM.1</v>
      </c>
      <c r="F2248" s="15">
        <f>WEEKDAY(TablaCalendario[[#This Row],[Fecha]],2)</f>
        <v>5</v>
      </c>
      <c r="G2248" s="14" t="str">
        <f>TEXT(TablaCalendario[[#This Row],[Fecha]],"DDDD")</f>
        <v>viernes</v>
      </c>
      <c r="H2248" s="15">
        <f>DAY(TablaCalendario[[#This Row],[Fecha]])</f>
        <v>4</v>
      </c>
    </row>
    <row r="2249" spans="1:8" x14ac:dyDescent="0.4">
      <c r="A2249" s="17">
        <v>40607</v>
      </c>
      <c r="B2249" s="15">
        <f>MONTH(TablaCalendario[[#This Row],[Fecha]])</f>
        <v>3</v>
      </c>
      <c r="C2249" s="14" t="str">
        <f>TEXT(TablaCalendario[[#This Row],[Fecha]],"MMMM")</f>
        <v>marzo</v>
      </c>
      <c r="D2249" s="15">
        <f>YEAR(TablaCalendario[[#This Row],[Fecha]])</f>
        <v>2011</v>
      </c>
      <c r="E2249" s="14" t="str">
        <f>"TRIM."&amp;ROUNDDOWN((MONTH(TablaCalendario[[#This Row],[Fecha]])+2)/3,0)</f>
        <v>TRIM.1</v>
      </c>
      <c r="F2249" s="15">
        <f>WEEKDAY(TablaCalendario[[#This Row],[Fecha]],2)</f>
        <v>6</v>
      </c>
      <c r="G2249" s="14" t="str">
        <f>TEXT(TablaCalendario[[#This Row],[Fecha]],"DDDD")</f>
        <v>sábado</v>
      </c>
      <c r="H2249" s="15">
        <f>DAY(TablaCalendario[[#This Row],[Fecha]])</f>
        <v>5</v>
      </c>
    </row>
    <row r="2250" spans="1:8" x14ac:dyDescent="0.4">
      <c r="A2250" s="17">
        <v>40608</v>
      </c>
      <c r="B2250" s="15">
        <f>MONTH(TablaCalendario[[#This Row],[Fecha]])</f>
        <v>3</v>
      </c>
      <c r="C2250" s="14" t="str">
        <f>TEXT(TablaCalendario[[#This Row],[Fecha]],"MMMM")</f>
        <v>marzo</v>
      </c>
      <c r="D2250" s="15">
        <f>YEAR(TablaCalendario[[#This Row],[Fecha]])</f>
        <v>2011</v>
      </c>
      <c r="E2250" s="14" t="str">
        <f>"TRIM."&amp;ROUNDDOWN((MONTH(TablaCalendario[[#This Row],[Fecha]])+2)/3,0)</f>
        <v>TRIM.1</v>
      </c>
      <c r="F2250" s="15">
        <f>WEEKDAY(TablaCalendario[[#This Row],[Fecha]],2)</f>
        <v>7</v>
      </c>
      <c r="G2250" s="14" t="str">
        <f>TEXT(TablaCalendario[[#This Row],[Fecha]],"DDDD")</f>
        <v>domingo</v>
      </c>
      <c r="H2250" s="15">
        <f>DAY(TablaCalendario[[#This Row],[Fecha]])</f>
        <v>6</v>
      </c>
    </row>
    <row r="2251" spans="1:8" x14ac:dyDescent="0.4">
      <c r="A2251" s="17">
        <v>40609</v>
      </c>
      <c r="B2251" s="15">
        <f>MONTH(TablaCalendario[[#This Row],[Fecha]])</f>
        <v>3</v>
      </c>
      <c r="C2251" s="14" t="str">
        <f>TEXT(TablaCalendario[[#This Row],[Fecha]],"MMMM")</f>
        <v>marzo</v>
      </c>
      <c r="D2251" s="15">
        <f>YEAR(TablaCalendario[[#This Row],[Fecha]])</f>
        <v>2011</v>
      </c>
      <c r="E2251" s="14" t="str">
        <f>"TRIM."&amp;ROUNDDOWN((MONTH(TablaCalendario[[#This Row],[Fecha]])+2)/3,0)</f>
        <v>TRIM.1</v>
      </c>
      <c r="F2251" s="15">
        <f>WEEKDAY(TablaCalendario[[#This Row],[Fecha]],2)</f>
        <v>1</v>
      </c>
      <c r="G2251" s="14" t="str">
        <f>TEXT(TablaCalendario[[#This Row],[Fecha]],"DDDD")</f>
        <v>lunes</v>
      </c>
      <c r="H2251" s="15">
        <f>DAY(TablaCalendario[[#This Row],[Fecha]])</f>
        <v>7</v>
      </c>
    </row>
    <row r="2252" spans="1:8" x14ac:dyDescent="0.4">
      <c r="A2252" s="17">
        <v>40610</v>
      </c>
      <c r="B2252" s="15">
        <f>MONTH(TablaCalendario[[#This Row],[Fecha]])</f>
        <v>3</v>
      </c>
      <c r="C2252" s="14" t="str">
        <f>TEXT(TablaCalendario[[#This Row],[Fecha]],"MMMM")</f>
        <v>marzo</v>
      </c>
      <c r="D2252" s="15">
        <f>YEAR(TablaCalendario[[#This Row],[Fecha]])</f>
        <v>2011</v>
      </c>
      <c r="E2252" s="14" t="str">
        <f>"TRIM."&amp;ROUNDDOWN((MONTH(TablaCalendario[[#This Row],[Fecha]])+2)/3,0)</f>
        <v>TRIM.1</v>
      </c>
      <c r="F2252" s="15">
        <f>WEEKDAY(TablaCalendario[[#This Row],[Fecha]],2)</f>
        <v>2</v>
      </c>
      <c r="G2252" s="14" t="str">
        <f>TEXT(TablaCalendario[[#This Row],[Fecha]],"DDDD")</f>
        <v>martes</v>
      </c>
      <c r="H2252" s="15">
        <f>DAY(TablaCalendario[[#This Row],[Fecha]])</f>
        <v>8</v>
      </c>
    </row>
    <row r="2253" spans="1:8" x14ac:dyDescent="0.4">
      <c r="A2253" s="17">
        <v>40611</v>
      </c>
      <c r="B2253" s="15">
        <f>MONTH(TablaCalendario[[#This Row],[Fecha]])</f>
        <v>3</v>
      </c>
      <c r="C2253" s="14" t="str">
        <f>TEXT(TablaCalendario[[#This Row],[Fecha]],"MMMM")</f>
        <v>marzo</v>
      </c>
      <c r="D2253" s="15">
        <f>YEAR(TablaCalendario[[#This Row],[Fecha]])</f>
        <v>2011</v>
      </c>
      <c r="E2253" s="14" t="str">
        <f>"TRIM."&amp;ROUNDDOWN((MONTH(TablaCalendario[[#This Row],[Fecha]])+2)/3,0)</f>
        <v>TRIM.1</v>
      </c>
      <c r="F2253" s="15">
        <f>WEEKDAY(TablaCalendario[[#This Row],[Fecha]],2)</f>
        <v>3</v>
      </c>
      <c r="G2253" s="14" t="str">
        <f>TEXT(TablaCalendario[[#This Row],[Fecha]],"DDDD")</f>
        <v>miércoles</v>
      </c>
      <c r="H2253" s="15">
        <f>DAY(TablaCalendario[[#This Row],[Fecha]])</f>
        <v>9</v>
      </c>
    </row>
    <row r="2254" spans="1:8" x14ac:dyDescent="0.4">
      <c r="A2254" s="17">
        <v>40612</v>
      </c>
      <c r="B2254" s="15">
        <f>MONTH(TablaCalendario[[#This Row],[Fecha]])</f>
        <v>3</v>
      </c>
      <c r="C2254" s="14" t="str">
        <f>TEXT(TablaCalendario[[#This Row],[Fecha]],"MMMM")</f>
        <v>marzo</v>
      </c>
      <c r="D2254" s="15">
        <f>YEAR(TablaCalendario[[#This Row],[Fecha]])</f>
        <v>2011</v>
      </c>
      <c r="E2254" s="14" t="str">
        <f>"TRIM."&amp;ROUNDDOWN((MONTH(TablaCalendario[[#This Row],[Fecha]])+2)/3,0)</f>
        <v>TRIM.1</v>
      </c>
      <c r="F2254" s="15">
        <f>WEEKDAY(TablaCalendario[[#This Row],[Fecha]],2)</f>
        <v>4</v>
      </c>
      <c r="G2254" s="14" t="str">
        <f>TEXT(TablaCalendario[[#This Row],[Fecha]],"DDDD")</f>
        <v>jueves</v>
      </c>
      <c r="H2254" s="15">
        <f>DAY(TablaCalendario[[#This Row],[Fecha]])</f>
        <v>10</v>
      </c>
    </row>
    <row r="2255" spans="1:8" x14ac:dyDescent="0.4">
      <c r="A2255" s="17">
        <v>40613</v>
      </c>
      <c r="B2255" s="15">
        <f>MONTH(TablaCalendario[[#This Row],[Fecha]])</f>
        <v>3</v>
      </c>
      <c r="C2255" s="14" t="str">
        <f>TEXT(TablaCalendario[[#This Row],[Fecha]],"MMMM")</f>
        <v>marzo</v>
      </c>
      <c r="D2255" s="15">
        <f>YEAR(TablaCalendario[[#This Row],[Fecha]])</f>
        <v>2011</v>
      </c>
      <c r="E2255" s="14" t="str">
        <f>"TRIM."&amp;ROUNDDOWN((MONTH(TablaCalendario[[#This Row],[Fecha]])+2)/3,0)</f>
        <v>TRIM.1</v>
      </c>
      <c r="F2255" s="15">
        <f>WEEKDAY(TablaCalendario[[#This Row],[Fecha]],2)</f>
        <v>5</v>
      </c>
      <c r="G2255" s="14" t="str">
        <f>TEXT(TablaCalendario[[#This Row],[Fecha]],"DDDD")</f>
        <v>viernes</v>
      </c>
      <c r="H2255" s="15">
        <f>DAY(TablaCalendario[[#This Row],[Fecha]])</f>
        <v>11</v>
      </c>
    </row>
    <row r="2256" spans="1:8" x14ac:dyDescent="0.4">
      <c r="A2256" s="17">
        <v>40614</v>
      </c>
      <c r="B2256" s="15">
        <f>MONTH(TablaCalendario[[#This Row],[Fecha]])</f>
        <v>3</v>
      </c>
      <c r="C2256" s="14" t="str">
        <f>TEXT(TablaCalendario[[#This Row],[Fecha]],"MMMM")</f>
        <v>marzo</v>
      </c>
      <c r="D2256" s="15">
        <f>YEAR(TablaCalendario[[#This Row],[Fecha]])</f>
        <v>2011</v>
      </c>
      <c r="E2256" s="14" t="str">
        <f>"TRIM."&amp;ROUNDDOWN((MONTH(TablaCalendario[[#This Row],[Fecha]])+2)/3,0)</f>
        <v>TRIM.1</v>
      </c>
      <c r="F2256" s="15">
        <f>WEEKDAY(TablaCalendario[[#This Row],[Fecha]],2)</f>
        <v>6</v>
      </c>
      <c r="G2256" s="14" t="str">
        <f>TEXT(TablaCalendario[[#This Row],[Fecha]],"DDDD")</f>
        <v>sábado</v>
      </c>
      <c r="H2256" s="15">
        <f>DAY(TablaCalendario[[#This Row],[Fecha]])</f>
        <v>12</v>
      </c>
    </row>
    <row r="2257" spans="1:8" x14ac:dyDescent="0.4">
      <c r="A2257" s="17">
        <v>40615</v>
      </c>
      <c r="B2257" s="15">
        <f>MONTH(TablaCalendario[[#This Row],[Fecha]])</f>
        <v>3</v>
      </c>
      <c r="C2257" s="14" t="str">
        <f>TEXT(TablaCalendario[[#This Row],[Fecha]],"MMMM")</f>
        <v>marzo</v>
      </c>
      <c r="D2257" s="15">
        <f>YEAR(TablaCalendario[[#This Row],[Fecha]])</f>
        <v>2011</v>
      </c>
      <c r="E2257" s="14" t="str">
        <f>"TRIM."&amp;ROUNDDOWN((MONTH(TablaCalendario[[#This Row],[Fecha]])+2)/3,0)</f>
        <v>TRIM.1</v>
      </c>
      <c r="F2257" s="15">
        <f>WEEKDAY(TablaCalendario[[#This Row],[Fecha]],2)</f>
        <v>7</v>
      </c>
      <c r="G2257" s="14" t="str">
        <f>TEXT(TablaCalendario[[#This Row],[Fecha]],"DDDD")</f>
        <v>domingo</v>
      </c>
      <c r="H2257" s="15">
        <f>DAY(TablaCalendario[[#This Row],[Fecha]])</f>
        <v>13</v>
      </c>
    </row>
    <row r="2258" spans="1:8" x14ac:dyDescent="0.4">
      <c r="A2258" s="17">
        <v>40616</v>
      </c>
      <c r="B2258" s="15">
        <f>MONTH(TablaCalendario[[#This Row],[Fecha]])</f>
        <v>3</v>
      </c>
      <c r="C2258" s="14" t="str">
        <f>TEXT(TablaCalendario[[#This Row],[Fecha]],"MMMM")</f>
        <v>marzo</v>
      </c>
      <c r="D2258" s="15">
        <f>YEAR(TablaCalendario[[#This Row],[Fecha]])</f>
        <v>2011</v>
      </c>
      <c r="E2258" s="14" t="str">
        <f>"TRIM."&amp;ROUNDDOWN((MONTH(TablaCalendario[[#This Row],[Fecha]])+2)/3,0)</f>
        <v>TRIM.1</v>
      </c>
      <c r="F2258" s="15">
        <f>WEEKDAY(TablaCalendario[[#This Row],[Fecha]],2)</f>
        <v>1</v>
      </c>
      <c r="G2258" s="14" t="str">
        <f>TEXT(TablaCalendario[[#This Row],[Fecha]],"DDDD")</f>
        <v>lunes</v>
      </c>
      <c r="H2258" s="15">
        <f>DAY(TablaCalendario[[#This Row],[Fecha]])</f>
        <v>14</v>
      </c>
    </row>
    <row r="2259" spans="1:8" x14ac:dyDescent="0.4">
      <c r="A2259" s="17">
        <v>40617</v>
      </c>
      <c r="B2259" s="15">
        <f>MONTH(TablaCalendario[[#This Row],[Fecha]])</f>
        <v>3</v>
      </c>
      <c r="C2259" s="14" t="str">
        <f>TEXT(TablaCalendario[[#This Row],[Fecha]],"MMMM")</f>
        <v>marzo</v>
      </c>
      <c r="D2259" s="15">
        <f>YEAR(TablaCalendario[[#This Row],[Fecha]])</f>
        <v>2011</v>
      </c>
      <c r="E2259" s="14" t="str">
        <f>"TRIM."&amp;ROUNDDOWN((MONTH(TablaCalendario[[#This Row],[Fecha]])+2)/3,0)</f>
        <v>TRIM.1</v>
      </c>
      <c r="F2259" s="15">
        <f>WEEKDAY(TablaCalendario[[#This Row],[Fecha]],2)</f>
        <v>2</v>
      </c>
      <c r="G2259" s="14" t="str">
        <f>TEXT(TablaCalendario[[#This Row],[Fecha]],"DDDD")</f>
        <v>martes</v>
      </c>
      <c r="H2259" s="15">
        <f>DAY(TablaCalendario[[#This Row],[Fecha]])</f>
        <v>15</v>
      </c>
    </row>
    <row r="2260" spans="1:8" x14ac:dyDescent="0.4">
      <c r="A2260" s="17">
        <v>40618</v>
      </c>
      <c r="B2260" s="15">
        <f>MONTH(TablaCalendario[[#This Row],[Fecha]])</f>
        <v>3</v>
      </c>
      <c r="C2260" s="14" t="str">
        <f>TEXT(TablaCalendario[[#This Row],[Fecha]],"MMMM")</f>
        <v>marzo</v>
      </c>
      <c r="D2260" s="15">
        <f>YEAR(TablaCalendario[[#This Row],[Fecha]])</f>
        <v>2011</v>
      </c>
      <c r="E2260" s="14" t="str">
        <f>"TRIM."&amp;ROUNDDOWN((MONTH(TablaCalendario[[#This Row],[Fecha]])+2)/3,0)</f>
        <v>TRIM.1</v>
      </c>
      <c r="F2260" s="15">
        <f>WEEKDAY(TablaCalendario[[#This Row],[Fecha]],2)</f>
        <v>3</v>
      </c>
      <c r="G2260" s="14" t="str">
        <f>TEXT(TablaCalendario[[#This Row],[Fecha]],"DDDD")</f>
        <v>miércoles</v>
      </c>
      <c r="H2260" s="15">
        <f>DAY(TablaCalendario[[#This Row],[Fecha]])</f>
        <v>16</v>
      </c>
    </row>
    <row r="2261" spans="1:8" x14ac:dyDescent="0.4">
      <c r="A2261" s="17">
        <v>40619</v>
      </c>
      <c r="B2261" s="15">
        <f>MONTH(TablaCalendario[[#This Row],[Fecha]])</f>
        <v>3</v>
      </c>
      <c r="C2261" s="14" t="str">
        <f>TEXT(TablaCalendario[[#This Row],[Fecha]],"MMMM")</f>
        <v>marzo</v>
      </c>
      <c r="D2261" s="15">
        <f>YEAR(TablaCalendario[[#This Row],[Fecha]])</f>
        <v>2011</v>
      </c>
      <c r="E2261" s="14" t="str">
        <f>"TRIM."&amp;ROUNDDOWN((MONTH(TablaCalendario[[#This Row],[Fecha]])+2)/3,0)</f>
        <v>TRIM.1</v>
      </c>
      <c r="F2261" s="15">
        <f>WEEKDAY(TablaCalendario[[#This Row],[Fecha]],2)</f>
        <v>4</v>
      </c>
      <c r="G2261" s="14" t="str">
        <f>TEXT(TablaCalendario[[#This Row],[Fecha]],"DDDD")</f>
        <v>jueves</v>
      </c>
      <c r="H2261" s="15">
        <f>DAY(TablaCalendario[[#This Row],[Fecha]])</f>
        <v>17</v>
      </c>
    </row>
    <row r="2262" spans="1:8" x14ac:dyDescent="0.4">
      <c r="A2262" s="17">
        <v>40620</v>
      </c>
      <c r="B2262" s="15">
        <f>MONTH(TablaCalendario[[#This Row],[Fecha]])</f>
        <v>3</v>
      </c>
      <c r="C2262" s="14" t="str">
        <f>TEXT(TablaCalendario[[#This Row],[Fecha]],"MMMM")</f>
        <v>marzo</v>
      </c>
      <c r="D2262" s="15">
        <f>YEAR(TablaCalendario[[#This Row],[Fecha]])</f>
        <v>2011</v>
      </c>
      <c r="E2262" s="14" t="str">
        <f>"TRIM."&amp;ROUNDDOWN((MONTH(TablaCalendario[[#This Row],[Fecha]])+2)/3,0)</f>
        <v>TRIM.1</v>
      </c>
      <c r="F2262" s="15">
        <f>WEEKDAY(TablaCalendario[[#This Row],[Fecha]],2)</f>
        <v>5</v>
      </c>
      <c r="G2262" s="14" t="str">
        <f>TEXT(TablaCalendario[[#This Row],[Fecha]],"DDDD")</f>
        <v>viernes</v>
      </c>
      <c r="H2262" s="15">
        <f>DAY(TablaCalendario[[#This Row],[Fecha]])</f>
        <v>18</v>
      </c>
    </row>
    <row r="2263" spans="1:8" x14ac:dyDescent="0.4">
      <c r="A2263" s="17">
        <v>40621</v>
      </c>
      <c r="B2263" s="15">
        <f>MONTH(TablaCalendario[[#This Row],[Fecha]])</f>
        <v>3</v>
      </c>
      <c r="C2263" s="14" t="str">
        <f>TEXT(TablaCalendario[[#This Row],[Fecha]],"MMMM")</f>
        <v>marzo</v>
      </c>
      <c r="D2263" s="15">
        <f>YEAR(TablaCalendario[[#This Row],[Fecha]])</f>
        <v>2011</v>
      </c>
      <c r="E2263" s="14" t="str">
        <f>"TRIM."&amp;ROUNDDOWN((MONTH(TablaCalendario[[#This Row],[Fecha]])+2)/3,0)</f>
        <v>TRIM.1</v>
      </c>
      <c r="F2263" s="15">
        <f>WEEKDAY(TablaCalendario[[#This Row],[Fecha]],2)</f>
        <v>6</v>
      </c>
      <c r="G2263" s="14" t="str">
        <f>TEXT(TablaCalendario[[#This Row],[Fecha]],"DDDD")</f>
        <v>sábado</v>
      </c>
      <c r="H2263" s="15">
        <f>DAY(TablaCalendario[[#This Row],[Fecha]])</f>
        <v>19</v>
      </c>
    </row>
    <row r="2264" spans="1:8" x14ac:dyDescent="0.4">
      <c r="A2264" s="17">
        <v>40622</v>
      </c>
      <c r="B2264" s="15">
        <f>MONTH(TablaCalendario[[#This Row],[Fecha]])</f>
        <v>3</v>
      </c>
      <c r="C2264" s="14" t="str">
        <f>TEXT(TablaCalendario[[#This Row],[Fecha]],"MMMM")</f>
        <v>marzo</v>
      </c>
      <c r="D2264" s="15">
        <f>YEAR(TablaCalendario[[#This Row],[Fecha]])</f>
        <v>2011</v>
      </c>
      <c r="E2264" s="14" t="str">
        <f>"TRIM."&amp;ROUNDDOWN((MONTH(TablaCalendario[[#This Row],[Fecha]])+2)/3,0)</f>
        <v>TRIM.1</v>
      </c>
      <c r="F2264" s="15">
        <f>WEEKDAY(TablaCalendario[[#This Row],[Fecha]],2)</f>
        <v>7</v>
      </c>
      <c r="G2264" s="14" t="str">
        <f>TEXT(TablaCalendario[[#This Row],[Fecha]],"DDDD")</f>
        <v>domingo</v>
      </c>
      <c r="H2264" s="15">
        <f>DAY(TablaCalendario[[#This Row],[Fecha]])</f>
        <v>20</v>
      </c>
    </row>
    <row r="2265" spans="1:8" x14ac:dyDescent="0.4">
      <c r="A2265" s="17">
        <v>40623</v>
      </c>
      <c r="B2265" s="15">
        <f>MONTH(TablaCalendario[[#This Row],[Fecha]])</f>
        <v>3</v>
      </c>
      <c r="C2265" s="14" t="str">
        <f>TEXT(TablaCalendario[[#This Row],[Fecha]],"MMMM")</f>
        <v>marzo</v>
      </c>
      <c r="D2265" s="15">
        <f>YEAR(TablaCalendario[[#This Row],[Fecha]])</f>
        <v>2011</v>
      </c>
      <c r="E2265" s="14" t="str">
        <f>"TRIM."&amp;ROUNDDOWN((MONTH(TablaCalendario[[#This Row],[Fecha]])+2)/3,0)</f>
        <v>TRIM.1</v>
      </c>
      <c r="F2265" s="15">
        <f>WEEKDAY(TablaCalendario[[#This Row],[Fecha]],2)</f>
        <v>1</v>
      </c>
      <c r="G2265" s="14" t="str">
        <f>TEXT(TablaCalendario[[#This Row],[Fecha]],"DDDD")</f>
        <v>lunes</v>
      </c>
      <c r="H2265" s="15">
        <f>DAY(TablaCalendario[[#This Row],[Fecha]])</f>
        <v>21</v>
      </c>
    </row>
    <row r="2266" spans="1:8" x14ac:dyDescent="0.4">
      <c r="A2266" s="17">
        <v>40624</v>
      </c>
      <c r="B2266" s="15">
        <f>MONTH(TablaCalendario[[#This Row],[Fecha]])</f>
        <v>3</v>
      </c>
      <c r="C2266" s="14" t="str">
        <f>TEXT(TablaCalendario[[#This Row],[Fecha]],"MMMM")</f>
        <v>marzo</v>
      </c>
      <c r="D2266" s="15">
        <f>YEAR(TablaCalendario[[#This Row],[Fecha]])</f>
        <v>2011</v>
      </c>
      <c r="E2266" s="14" t="str">
        <f>"TRIM."&amp;ROUNDDOWN((MONTH(TablaCalendario[[#This Row],[Fecha]])+2)/3,0)</f>
        <v>TRIM.1</v>
      </c>
      <c r="F2266" s="15">
        <f>WEEKDAY(TablaCalendario[[#This Row],[Fecha]],2)</f>
        <v>2</v>
      </c>
      <c r="G2266" s="14" t="str">
        <f>TEXT(TablaCalendario[[#This Row],[Fecha]],"DDDD")</f>
        <v>martes</v>
      </c>
      <c r="H2266" s="15">
        <f>DAY(TablaCalendario[[#This Row],[Fecha]])</f>
        <v>22</v>
      </c>
    </row>
    <row r="2267" spans="1:8" x14ac:dyDescent="0.4">
      <c r="A2267" s="17">
        <v>40625</v>
      </c>
      <c r="B2267" s="15">
        <f>MONTH(TablaCalendario[[#This Row],[Fecha]])</f>
        <v>3</v>
      </c>
      <c r="C2267" s="14" t="str">
        <f>TEXT(TablaCalendario[[#This Row],[Fecha]],"MMMM")</f>
        <v>marzo</v>
      </c>
      <c r="D2267" s="15">
        <f>YEAR(TablaCalendario[[#This Row],[Fecha]])</f>
        <v>2011</v>
      </c>
      <c r="E2267" s="14" t="str">
        <f>"TRIM."&amp;ROUNDDOWN((MONTH(TablaCalendario[[#This Row],[Fecha]])+2)/3,0)</f>
        <v>TRIM.1</v>
      </c>
      <c r="F2267" s="15">
        <f>WEEKDAY(TablaCalendario[[#This Row],[Fecha]],2)</f>
        <v>3</v>
      </c>
      <c r="G2267" s="14" t="str">
        <f>TEXT(TablaCalendario[[#This Row],[Fecha]],"DDDD")</f>
        <v>miércoles</v>
      </c>
      <c r="H2267" s="15">
        <f>DAY(TablaCalendario[[#This Row],[Fecha]])</f>
        <v>23</v>
      </c>
    </row>
    <row r="2268" spans="1:8" x14ac:dyDescent="0.4">
      <c r="A2268" s="17">
        <v>40626</v>
      </c>
      <c r="B2268" s="15">
        <f>MONTH(TablaCalendario[[#This Row],[Fecha]])</f>
        <v>3</v>
      </c>
      <c r="C2268" s="14" t="str">
        <f>TEXT(TablaCalendario[[#This Row],[Fecha]],"MMMM")</f>
        <v>marzo</v>
      </c>
      <c r="D2268" s="15">
        <f>YEAR(TablaCalendario[[#This Row],[Fecha]])</f>
        <v>2011</v>
      </c>
      <c r="E2268" s="14" t="str">
        <f>"TRIM."&amp;ROUNDDOWN((MONTH(TablaCalendario[[#This Row],[Fecha]])+2)/3,0)</f>
        <v>TRIM.1</v>
      </c>
      <c r="F2268" s="15">
        <f>WEEKDAY(TablaCalendario[[#This Row],[Fecha]],2)</f>
        <v>4</v>
      </c>
      <c r="G2268" s="14" t="str">
        <f>TEXT(TablaCalendario[[#This Row],[Fecha]],"DDDD")</f>
        <v>jueves</v>
      </c>
      <c r="H2268" s="15">
        <f>DAY(TablaCalendario[[#This Row],[Fecha]])</f>
        <v>24</v>
      </c>
    </row>
    <row r="2269" spans="1:8" x14ac:dyDescent="0.4">
      <c r="A2269" s="17">
        <v>40627</v>
      </c>
      <c r="B2269" s="15">
        <f>MONTH(TablaCalendario[[#This Row],[Fecha]])</f>
        <v>3</v>
      </c>
      <c r="C2269" s="14" t="str">
        <f>TEXT(TablaCalendario[[#This Row],[Fecha]],"MMMM")</f>
        <v>marzo</v>
      </c>
      <c r="D2269" s="15">
        <f>YEAR(TablaCalendario[[#This Row],[Fecha]])</f>
        <v>2011</v>
      </c>
      <c r="E2269" s="14" t="str">
        <f>"TRIM."&amp;ROUNDDOWN((MONTH(TablaCalendario[[#This Row],[Fecha]])+2)/3,0)</f>
        <v>TRIM.1</v>
      </c>
      <c r="F2269" s="15">
        <f>WEEKDAY(TablaCalendario[[#This Row],[Fecha]],2)</f>
        <v>5</v>
      </c>
      <c r="G2269" s="14" t="str">
        <f>TEXT(TablaCalendario[[#This Row],[Fecha]],"DDDD")</f>
        <v>viernes</v>
      </c>
      <c r="H2269" s="15">
        <f>DAY(TablaCalendario[[#This Row],[Fecha]])</f>
        <v>25</v>
      </c>
    </row>
    <row r="2270" spans="1:8" x14ac:dyDescent="0.4">
      <c r="A2270" s="17">
        <v>40628</v>
      </c>
      <c r="B2270" s="15">
        <f>MONTH(TablaCalendario[[#This Row],[Fecha]])</f>
        <v>3</v>
      </c>
      <c r="C2270" s="14" t="str">
        <f>TEXT(TablaCalendario[[#This Row],[Fecha]],"MMMM")</f>
        <v>marzo</v>
      </c>
      <c r="D2270" s="15">
        <f>YEAR(TablaCalendario[[#This Row],[Fecha]])</f>
        <v>2011</v>
      </c>
      <c r="E2270" s="14" t="str">
        <f>"TRIM."&amp;ROUNDDOWN((MONTH(TablaCalendario[[#This Row],[Fecha]])+2)/3,0)</f>
        <v>TRIM.1</v>
      </c>
      <c r="F2270" s="15">
        <f>WEEKDAY(TablaCalendario[[#This Row],[Fecha]],2)</f>
        <v>6</v>
      </c>
      <c r="G2270" s="14" t="str">
        <f>TEXT(TablaCalendario[[#This Row],[Fecha]],"DDDD")</f>
        <v>sábado</v>
      </c>
      <c r="H2270" s="15">
        <f>DAY(TablaCalendario[[#This Row],[Fecha]])</f>
        <v>26</v>
      </c>
    </row>
    <row r="2271" spans="1:8" x14ac:dyDescent="0.4">
      <c r="A2271" s="17">
        <v>40629</v>
      </c>
      <c r="B2271" s="15">
        <f>MONTH(TablaCalendario[[#This Row],[Fecha]])</f>
        <v>3</v>
      </c>
      <c r="C2271" s="14" t="str">
        <f>TEXT(TablaCalendario[[#This Row],[Fecha]],"MMMM")</f>
        <v>marzo</v>
      </c>
      <c r="D2271" s="15">
        <f>YEAR(TablaCalendario[[#This Row],[Fecha]])</f>
        <v>2011</v>
      </c>
      <c r="E2271" s="14" t="str">
        <f>"TRIM."&amp;ROUNDDOWN((MONTH(TablaCalendario[[#This Row],[Fecha]])+2)/3,0)</f>
        <v>TRIM.1</v>
      </c>
      <c r="F2271" s="15">
        <f>WEEKDAY(TablaCalendario[[#This Row],[Fecha]],2)</f>
        <v>7</v>
      </c>
      <c r="G2271" s="14" t="str">
        <f>TEXT(TablaCalendario[[#This Row],[Fecha]],"DDDD")</f>
        <v>domingo</v>
      </c>
      <c r="H2271" s="15">
        <f>DAY(TablaCalendario[[#This Row],[Fecha]])</f>
        <v>27</v>
      </c>
    </row>
    <row r="2272" spans="1:8" x14ac:dyDescent="0.4">
      <c r="A2272" s="17">
        <v>40630</v>
      </c>
      <c r="B2272" s="15">
        <f>MONTH(TablaCalendario[[#This Row],[Fecha]])</f>
        <v>3</v>
      </c>
      <c r="C2272" s="14" t="str">
        <f>TEXT(TablaCalendario[[#This Row],[Fecha]],"MMMM")</f>
        <v>marzo</v>
      </c>
      <c r="D2272" s="15">
        <f>YEAR(TablaCalendario[[#This Row],[Fecha]])</f>
        <v>2011</v>
      </c>
      <c r="E2272" s="14" t="str">
        <f>"TRIM."&amp;ROUNDDOWN((MONTH(TablaCalendario[[#This Row],[Fecha]])+2)/3,0)</f>
        <v>TRIM.1</v>
      </c>
      <c r="F2272" s="15">
        <f>WEEKDAY(TablaCalendario[[#This Row],[Fecha]],2)</f>
        <v>1</v>
      </c>
      <c r="G2272" s="14" t="str">
        <f>TEXT(TablaCalendario[[#This Row],[Fecha]],"DDDD")</f>
        <v>lunes</v>
      </c>
      <c r="H2272" s="15">
        <f>DAY(TablaCalendario[[#This Row],[Fecha]])</f>
        <v>28</v>
      </c>
    </row>
    <row r="2273" spans="1:8" x14ac:dyDescent="0.4">
      <c r="A2273" s="17">
        <v>40631</v>
      </c>
      <c r="B2273" s="15">
        <f>MONTH(TablaCalendario[[#This Row],[Fecha]])</f>
        <v>3</v>
      </c>
      <c r="C2273" s="14" t="str">
        <f>TEXT(TablaCalendario[[#This Row],[Fecha]],"MMMM")</f>
        <v>marzo</v>
      </c>
      <c r="D2273" s="15">
        <f>YEAR(TablaCalendario[[#This Row],[Fecha]])</f>
        <v>2011</v>
      </c>
      <c r="E2273" s="14" t="str">
        <f>"TRIM."&amp;ROUNDDOWN((MONTH(TablaCalendario[[#This Row],[Fecha]])+2)/3,0)</f>
        <v>TRIM.1</v>
      </c>
      <c r="F2273" s="15">
        <f>WEEKDAY(TablaCalendario[[#This Row],[Fecha]],2)</f>
        <v>2</v>
      </c>
      <c r="G2273" s="14" t="str">
        <f>TEXT(TablaCalendario[[#This Row],[Fecha]],"DDDD")</f>
        <v>martes</v>
      </c>
      <c r="H2273" s="15">
        <f>DAY(TablaCalendario[[#This Row],[Fecha]])</f>
        <v>29</v>
      </c>
    </row>
    <row r="2274" spans="1:8" x14ac:dyDescent="0.4">
      <c r="A2274" s="17">
        <v>40632</v>
      </c>
      <c r="B2274" s="15">
        <f>MONTH(TablaCalendario[[#This Row],[Fecha]])</f>
        <v>3</v>
      </c>
      <c r="C2274" s="14" t="str">
        <f>TEXT(TablaCalendario[[#This Row],[Fecha]],"MMMM")</f>
        <v>marzo</v>
      </c>
      <c r="D2274" s="15">
        <f>YEAR(TablaCalendario[[#This Row],[Fecha]])</f>
        <v>2011</v>
      </c>
      <c r="E2274" s="14" t="str">
        <f>"TRIM."&amp;ROUNDDOWN((MONTH(TablaCalendario[[#This Row],[Fecha]])+2)/3,0)</f>
        <v>TRIM.1</v>
      </c>
      <c r="F2274" s="15">
        <f>WEEKDAY(TablaCalendario[[#This Row],[Fecha]],2)</f>
        <v>3</v>
      </c>
      <c r="G2274" s="14" t="str">
        <f>TEXT(TablaCalendario[[#This Row],[Fecha]],"DDDD")</f>
        <v>miércoles</v>
      </c>
      <c r="H2274" s="15">
        <f>DAY(TablaCalendario[[#This Row],[Fecha]])</f>
        <v>30</v>
      </c>
    </row>
    <row r="2275" spans="1:8" x14ac:dyDescent="0.4">
      <c r="A2275" s="17">
        <v>40633</v>
      </c>
      <c r="B2275" s="15">
        <f>MONTH(TablaCalendario[[#This Row],[Fecha]])</f>
        <v>3</v>
      </c>
      <c r="C2275" s="14" t="str">
        <f>TEXT(TablaCalendario[[#This Row],[Fecha]],"MMMM")</f>
        <v>marzo</v>
      </c>
      <c r="D2275" s="15">
        <f>YEAR(TablaCalendario[[#This Row],[Fecha]])</f>
        <v>2011</v>
      </c>
      <c r="E2275" s="14" t="str">
        <f>"TRIM."&amp;ROUNDDOWN((MONTH(TablaCalendario[[#This Row],[Fecha]])+2)/3,0)</f>
        <v>TRIM.1</v>
      </c>
      <c r="F2275" s="15">
        <f>WEEKDAY(TablaCalendario[[#This Row],[Fecha]],2)</f>
        <v>4</v>
      </c>
      <c r="G2275" s="14" t="str">
        <f>TEXT(TablaCalendario[[#This Row],[Fecha]],"DDDD")</f>
        <v>jueves</v>
      </c>
      <c r="H2275" s="15">
        <f>DAY(TablaCalendario[[#This Row],[Fecha]])</f>
        <v>31</v>
      </c>
    </row>
    <row r="2276" spans="1:8" x14ac:dyDescent="0.4">
      <c r="A2276" s="17">
        <v>40634</v>
      </c>
      <c r="B2276" s="15">
        <f>MONTH(TablaCalendario[[#This Row],[Fecha]])</f>
        <v>4</v>
      </c>
      <c r="C2276" s="14" t="str">
        <f>TEXT(TablaCalendario[[#This Row],[Fecha]],"MMMM")</f>
        <v>abril</v>
      </c>
      <c r="D2276" s="15">
        <f>YEAR(TablaCalendario[[#This Row],[Fecha]])</f>
        <v>2011</v>
      </c>
      <c r="E2276" s="14" t="str">
        <f>"TRIM."&amp;ROUNDDOWN((MONTH(TablaCalendario[[#This Row],[Fecha]])+2)/3,0)</f>
        <v>TRIM.2</v>
      </c>
      <c r="F2276" s="15">
        <f>WEEKDAY(TablaCalendario[[#This Row],[Fecha]],2)</f>
        <v>5</v>
      </c>
      <c r="G2276" s="14" t="str">
        <f>TEXT(TablaCalendario[[#This Row],[Fecha]],"DDDD")</f>
        <v>viernes</v>
      </c>
      <c r="H2276" s="15">
        <f>DAY(TablaCalendario[[#This Row],[Fecha]])</f>
        <v>1</v>
      </c>
    </row>
    <row r="2277" spans="1:8" x14ac:dyDescent="0.4">
      <c r="A2277" s="17">
        <v>40635</v>
      </c>
      <c r="B2277" s="15">
        <f>MONTH(TablaCalendario[[#This Row],[Fecha]])</f>
        <v>4</v>
      </c>
      <c r="C2277" s="14" t="str">
        <f>TEXT(TablaCalendario[[#This Row],[Fecha]],"MMMM")</f>
        <v>abril</v>
      </c>
      <c r="D2277" s="15">
        <f>YEAR(TablaCalendario[[#This Row],[Fecha]])</f>
        <v>2011</v>
      </c>
      <c r="E2277" s="14" t="str">
        <f>"TRIM."&amp;ROUNDDOWN((MONTH(TablaCalendario[[#This Row],[Fecha]])+2)/3,0)</f>
        <v>TRIM.2</v>
      </c>
      <c r="F2277" s="15">
        <f>WEEKDAY(TablaCalendario[[#This Row],[Fecha]],2)</f>
        <v>6</v>
      </c>
      <c r="G2277" s="14" t="str">
        <f>TEXT(TablaCalendario[[#This Row],[Fecha]],"DDDD")</f>
        <v>sábado</v>
      </c>
      <c r="H2277" s="15">
        <f>DAY(TablaCalendario[[#This Row],[Fecha]])</f>
        <v>2</v>
      </c>
    </row>
    <row r="2278" spans="1:8" x14ac:dyDescent="0.4">
      <c r="A2278" s="17">
        <v>40636</v>
      </c>
      <c r="B2278" s="15">
        <f>MONTH(TablaCalendario[[#This Row],[Fecha]])</f>
        <v>4</v>
      </c>
      <c r="C2278" s="14" t="str">
        <f>TEXT(TablaCalendario[[#This Row],[Fecha]],"MMMM")</f>
        <v>abril</v>
      </c>
      <c r="D2278" s="15">
        <f>YEAR(TablaCalendario[[#This Row],[Fecha]])</f>
        <v>2011</v>
      </c>
      <c r="E2278" s="14" t="str">
        <f>"TRIM."&amp;ROUNDDOWN((MONTH(TablaCalendario[[#This Row],[Fecha]])+2)/3,0)</f>
        <v>TRIM.2</v>
      </c>
      <c r="F2278" s="15">
        <f>WEEKDAY(TablaCalendario[[#This Row],[Fecha]],2)</f>
        <v>7</v>
      </c>
      <c r="G2278" s="14" t="str">
        <f>TEXT(TablaCalendario[[#This Row],[Fecha]],"DDDD")</f>
        <v>domingo</v>
      </c>
      <c r="H2278" s="15">
        <f>DAY(TablaCalendario[[#This Row],[Fecha]])</f>
        <v>3</v>
      </c>
    </row>
    <row r="2279" spans="1:8" x14ac:dyDescent="0.4">
      <c r="A2279" s="17">
        <v>40637</v>
      </c>
      <c r="B2279" s="15">
        <f>MONTH(TablaCalendario[[#This Row],[Fecha]])</f>
        <v>4</v>
      </c>
      <c r="C2279" s="14" t="str">
        <f>TEXT(TablaCalendario[[#This Row],[Fecha]],"MMMM")</f>
        <v>abril</v>
      </c>
      <c r="D2279" s="15">
        <f>YEAR(TablaCalendario[[#This Row],[Fecha]])</f>
        <v>2011</v>
      </c>
      <c r="E2279" s="14" t="str">
        <f>"TRIM."&amp;ROUNDDOWN((MONTH(TablaCalendario[[#This Row],[Fecha]])+2)/3,0)</f>
        <v>TRIM.2</v>
      </c>
      <c r="F2279" s="15">
        <f>WEEKDAY(TablaCalendario[[#This Row],[Fecha]],2)</f>
        <v>1</v>
      </c>
      <c r="G2279" s="14" t="str">
        <f>TEXT(TablaCalendario[[#This Row],[Fecha]],"DDDD")</f>
        <v>lunes</v>
      </c>
      <c r="H2279" s="15">
        <f>DAY(TablaCalendario[[#This Row],[Fecha]])</f>
        <v>4</v>
      </c>
    </row>
    <row r="2280" spans="1:8" x14ac:dyDescent="0.4">
      <c r="A2280" s="17">
        <v>40638</v>
      </c>
      <c r="B2280" s="15">
        <f>MONTH(TablaCalendario[[#This Row],[Fecha]])</f>
        <v>4</v>
      </c>
      <c r="C2280" s="14" t="str">
        <f>TEXT(TablaCalendario[[#This Row],[Fecha]],"MMMM")</f>
        <v>abril</v>
      </c>
      <c r="D2280" s="15">
        <f>YEAR(TablaCalendario[[#This Row],[Fecha]])</f>
        <v>2011</v>
      </c>
      <c r="E2280" s="14" t="str">
        <f>"TRIM."&amp;ROUNDDOWN((MONTH(TablaCalendario[[#This Row],[Fecha]])+2)/3,0)</f>
        <v>TRIM.2</v>
      </c>
      <c r="F2280" s="15">
        <f>WEEKDAY(TablaCalendario[[#This Row],[Fecha]],2)</f>
        <v>2</v>
      </c>
      <c r="G2280" s="14" t="str">
        <f>TEXT(TablaCalendario[[#This Row],[Fecha]],"DDDD")</f>
        <v>martes</v>
      </c>
      <c r="H2280" s="15">
        <f>DAY(TablaCalendario[[#This Row],[Fecha]])</f>
        <v>5</v>
      </c>
    </row>
    <row r="2281" spans="1:8" x14ac:dyDescent="0.4">
      <c r="A2281" s="17">
        <v>40639</v>
      </c>
      <c r="B2281" s="15">
        <f>MONTH(TablaCalendario[[#This Row],[Fecha]])</f>
        <v>4</v>
      </c>
      <c r="C2281" s="14" t="str">
        <f>TEXT(TablaCalendario[[#This Row],[Fecha]],"MMMM")</f>
        <v>abril</v>
      </c>
      <c r="D2281" s="15">
        <f>YEAR(TablaCalendario[[#This Row],[Fecha]])</f>
        <v>2011</v>
      </c>
      <c r="E2281" s="14" t="str">
        <f>"TRIM."&amp;ROUNDDOWN((MONTH(TablaCalendario[[#This Row],[Fecha]])+2)/3,0)</f>
        <v>TRIM.2</v>
      </c>
      <c r="F2281" s="15">
        <f>WEEKDAY(TablaCalendario[[#This Row],[Fecha]],2)</f>
        <v>3</v>
      </c>
      <c r="G2281" s="14" t="str">
        <f>TEXT(TablaCalendario[[#This Row],[Fecha]],"DDDD")</f>
        <v>miércoles</v>
      </c>
      <c r="H2281" s="15">
        <f>DAY(TablaCalendario[[#This Row],[Fecha]])</f>
        <v>6</v>
      </c>
    </row>
    <row r="2282" spans="1:8" x14ac:dyDescent="0.4">
      <c r="A2282" s="17">
        <v>40640</v>
      </c>
      <c r="B2282" s="15">
        <f>MONTH(TablaCalendario[[#This Row],[Fecha]])</f>
        <v>4</v>
      </c>
      <c r="C2282" s="14" t="str">
        <f>TEXT(TablaCalendario[[#This Row],[Fecha]],"MMMM")</f>
        <v>abril</v>
      </c>
      <c r="D2282" s="15">
        <f>YEAR(TablaCalendario[[#This Row],[Fecha]])</f>
        <v>2011</v>
      </c>
      <c r="E2282" s="14" t="str">
        <f>"TRIM."&amp;ROUNDDOWN((MONTH(TablaCalendario[[#This Row],[Fecha]])+2)/3,0)</f>
        <v>TRIM.2</v>
      </c>
      <c r="F2282" s="15">
        <f>WEEKDAY(TablaCalendario[[#This Row],[Fecha]],2)</f>
        <v>4</v>
      </c>
      <c r="G2282" s="14" t="str">
        <f>TEXT(TablaCalendario[[#This Row],[Fecha]],"DDDD")</f>
        <v>jueves</v>
      </c>
      <c r="H2282" s="15">
        <f>DAY(TablaCalendario[[#This Row],[Fecha]])</f>
        <v>7</v>
      </c>
    </row>
    <row r="2283" spans="1:8" x14ac:dyDescent="0.4">
      <c r="A2283" s="17">
        <v>40641</v>
      </c>
      <c r="B2283" s="15">
        <f>MONTH(TablaCalendario[[#This Row],[Fecha]])</f>
        <v>4</v>
      </c>
      <c r="C2283" s="14" t="str">
        <f>TEXT(TablaCalendario[[#This Row],[Fecha]],"MMMM")</f>
        <v>abril</v>
      </c>
      <c r="D2283" s="15">
        <f>YEAR(TablaCalendario[[#This Row],[Fecha]])</f>
        <v>2011</v>
      </c>
      <c r="E2283" s="14" t="str">
        <f>"TRIM."&amp;ROUNDDOWN((MONTH(TablaCalendario[[#This Row],[Fecha]])+2)/3,0)</f>
        <v>TRIM.2</v>
      </c>
      <c r="F2283" s="15">
        <f>WEEKDAY(TablaCalendario[[#This Row],[Fecha]],2)</f>
        <v>5</v>
      </c>
      <c r="G2283" s="14" t="str">
        <f>TEXT(TablaCalendario[[#This Row],[Fecha]],"DDDD")</f>
        <v>viernes</v>
      </c>
      <c r="H2283" s="15">
        <f>DAY(TablaCalendario[[#This Row],[Fecha]])</f>
        <v>8</v>
      </c>
    </row>
    <row r="2284" spans="1:8" x14ac:dyDescent="0.4">
      <c r="A2284" s="17">
        <v>40642</v>
      </c>
      <c r="B2284" s="15">
        <f>MONTH(TablaCalendario[[#This Row],[Fecha]])</f>
        <v>4</v>
      </c>
      <c r="C2284" s="14" t="str">
        <f>TEXT(TablaCalendario[[#This Row],[Fecha]],"MMMM")</f>
        <v>abril</v>
      </c>
      <c r="D2284" s="15">
        <f>YEAR(TablaCalendario[[#This Row],[Fecha]])</f>
        <v>2011</v>
      </c>
      <c r="E2284" s="14" t="str">
        <f>"TRIM."&amp;ROUNDDOWN((MONTH(TablaCalendario[[#This Row],[Fecha]])+2)/3,0)</f>
        <v>TRIM.2</v>
      </c>
      <c r="F2284" s="15">
        <f>WEEKDAY(TablaCalendario[[#This Row],[Fecha]],2)</f>
        <v>6</v>
      </c>
      <c r="G2284" s="14" t="str">
        <f>TEXT(TablaCalendario[[#This Row],[Fecha]],"DDDD")</f>
        <v>sábado</v>
      </c>
      <c r="H2284" s="15">
        <f>DAY(TablaCalendario[[#This Row],[Fecha]])</f>
        <v>9</v>
      </c>
    </row>
    <row r="2285" spans="1:8" x14ac:dyDescent="0.4">
      <c r="A2285" s="17">
        <v>40643</v>
      </c>
      <c r="B2285" s="15">
        <f>MONTH(TablaCalendario[[#This Row],[Fecha]])</f>
        <v>4</v>
      </c>
      <c r="C2285" s="14" t="str">
        <f>TEXT(TablaCalendario[[#This Row],[Fecha]],"MMMM")</f>
        <v>abril</v>
      </c>
      <c r="D2285" s="15">
        <f>YEAR(TablaCalendario[[#This Row],[Fecha]])</f>
        <v>2011</v>
      </c>
      <c r="E2285" s="14" t="str">
        <f>"TRIM."&amp;ROUNDDOWN((MONTH(TablaCalendario[[#This Row],[Fecha]])+2)/3,0)</f>
        <v>TRIM.2</v>
      </c>
      <c r="F2285" s="15">
        <f>WEEKDAY(TablaCalendario[[#This Row],[Fecha]],2)</f>
        <v>7</v>
      </c>
      <c r="G2285" s="14" t="str">
        <f>TEXT(TablaCalendario[[#This Row],[Fecha]],"DDDD")</f>
        <v>domingo</v>
      </c>
      <c r="H2285" s="15">
        <f>DAY(TablaCalendario[[#This Row],[Fecha]])</f>
        <v>10</v>
      </c>
    </row>
    <row r="2286" spans="1:8" x14ac:dyDescent="0.4">
      <c r="A2286" s="17">
        <v>40644</v>
      </c>
      <c r="B2286" s="15">
        <f>MONTH(TablaCalendario[[#This Row],[Fecha]])</f>
        <v>4</v>
      </c>
      <c r="C2286" s="14" t="str">
        <f>TEXT(TablaCalendario[[#This Row],[Fecha]],"MMMM")</f>
        <v>abril</v>
      </c>
      <c r="D2286" s="15">
        <f>YEAR(TablaCalendario[[#This Row],[Fecha]])</f>
        <v>2011</v>
      </c>
      <c r="E2286" s="14" t="str">
        <f>"TRIM."&amp;ROUNDDOWN((MONTH(TablaCalendario[[#This Row],[Fecha]])+2)/3,0)</f>
        <v>TRIM.2</v>
      </c>
      <c r="F2286" s="15">
        <f>WEEKDAY(TablaCalendario[[#This Row],[Fecha]],2)</f>
        <v>1</v>
      </c>
      <c r="G2286" s="14" t="str">
        <f>TEXT(TablaCalendario[[#This Row],[Fecha]],"DDDD")</f>
        <v>lunes</v>
      </c>
      <c r="H2286" s="15">
        <f>DAY(TablaCalendario[[#This Row],[Fecha]])</f>
        <v>11</v>
      </c>
    </row>
    <row r="2287" spans="1:8" x14ac:dyDescent="0.4">
      <c r="A2287" s="17">
        <v>40645</v>
      </c>
      <c r="B2287" s="15">
        <f>MONTH(TablaCalendario[[#This Row],[Fecha]])</f>
        <v>4</v>
      </c>
      <c r="C2287" s="14" t="str">
        <f>TEXT(TablaCalendario[[#This Row],[Fecha]],"MMMM")</f>
        <v>abril</v>
      </c>
      <c r="D2287" s="15">
        <f>YEAR(TablaCalendario[[#This Row],[Fecha]])</f>
        <v>2011</v>
      </c>
      <c r="E2287" s="14" t="str">
        <f>"TRIM."&amp;ROUNDDOWN((MONTH(TablaCalendario[[#This Row],[Fecha]])+2)/3,0)</f>
        <v>TRIM.2</v>
      </c>
      <c r="F2287" s="15">
        <f>WEEKDAY(TablaCalendario[[#This Row],[Fecha]],2)</f>
        <v>2</v>
      </c>
      <c r="G2287" s="14" t="str">
        <f>TEXT(TablaCalendario[[#This Row],[Fecha]],"DDDD")</f>
        <v>martes</v>
      </c>
      <c r="H2287" s="15">
        <f>DAY(TablaCalendario[[#This Row],[Fecha]])</f>
        <v>12</v>
      </c>
    </row>
    <row r="2288" spans="1:8" x14ac:dyDescent="0.4">
      <c r="A2288" s="17">
        <v>40646</v>
      </c>
      <c r="B2288" s="15">
        <f>MONTH(TablaCalendario[[#This Row],[Fecha]])</f>
        <v>4</v>
      </c>
      <c r="C2288" s="14" t="str">
        <f>TEXT(TablaCalendario[[#This Row],[Fecha]],"MMMM")</f>
        <v>abril</v>
      </c>
      <c r="D2288" s="15">
        <f>YEAR(TablaCalendario[[#This Row],[Fecha]])</f>
        <v>2011</v>
      </c>
      <c r="E2288" s="14" t="str">
        <f>"TRIM."&amp;ROUNDDOWN((MONTH(TablaCalendario[[#This Row],[Fecha]])+2)/3,0)</f>
        <v>TRIM.2</v>
      </c>
      <c r="F2288" s="15">
        <f>WEEKDAY(TablaCalendario[[#This Row],[Fecha]],2)</f>
        <v>3</v>
      </c>
      <c r="G2288" s="14" t="str">
        <f>TEXT(TablaCalendario[[#This Row],[Fecha]],"DDDD")</f>
        <v>miércoles</v>
      </c>
      <c r="H2288" s="15">
        <f>DAY(TablaCalendario[[#This Row],[Fecha]])</f>
        <v>13</v>
      </c>
    </row>
    <row r="2289" spans="1:8" x14ac:dyDescent="0.4">
      <c r="A2289" s="17">
        <v>40647</v>
      </c>
      <c r="B2289" s="15">
        <f>MONTH(TablaCalendario[[#This Row],[Fecha]])</f>
        <v>4</v>
      </c>
      <c r="C2289" s="14" t="str">
        <f>TEXT(TablaCalendario[[#This Row],[Fecha]],"MMMM")</f>
        <v>abril</v>
      </c>
      <c r="D2289" s="15">
        <f>YEAR(TablaCalendario[[#This Row],[Fecha]])</f>
        <v>2011</v>
      </c>
      <c r="E2289" s="14" t="str">
        <f>"TRIM."&amp;ROUNDDOWN((MONTH(TablaCalendario[[#This Row],[Fecha]])+2)/3,0)</f>
        <v>TRIM.2</v>
      </c>
      <c r="F2289" s="15">
        <f>WEEKDAY(TablaCalendario[[#This Row],[Fecha]],2)</f>
        <v>4</v>
      </c>
      <c r="G2289" s="14" t="str">
        <f>TEXT(TablaCalendario[[#This Row],[Fecha]],"DDDD")</f>
        <v>jueves</v>
      </c>
      <c r="H2289" s="15">
        <f>DAY(TablaCalendario[[#This Row],[Fecha]])</f>
        <v>14</v>
      </c>
    </row>
    <row r="2290" spans="1:8" x14ac:dyDescent="0.4">
      <c r="A2290" s="17">
        <v>40648</v>
      </c>
      <c r="B2290" s="15">
        <f>MONTH(TablaCalendario[[#This Row],[Fecha]])</f>
        <v>4</v>
      </c>
      <c r="C2290" s="14" t="str">
        <f>TEXT(TablaCalendario[[#This Row],[Fecha]],"MMMM")</f>
        <v>abril</v>
      </c>
      <c r="D2290" s="15">
        <f>YEAR(TablaCalendario[[#This Row],[Fecha]])</f>
        <v>2011</v>
      </c>
      <c r="E2290" s="14" t="str">
        <f>"TRIM."&amp;ROUNDDOWN((MONTH(TablaCalendario[[#This Row],[Fecha]])+2)/3,0)</f>
        <v>TRIM.2</v>
      </c>
      <c r="F2290" s="15">
        <f>WEEKDAY(TablaCalendario[[#This Row],[Fecha]],2)</f>
        <v>5</v>
      </c>
      <c r="G2290" s="14" t="str">
        <f>TEXT(TablaCalendario[[#This Row],[Fecha]],"DDDD")</f>
        <v>viernes</v>
      </c>
      <c r="H2290" s="15">
        <f>DAY(TablaCalendario[[#This Row],[Fecha]])</f>
        <v>15</v>
      </c>
    </row>
    <row r="2291" spans="1:8" x14ac:dyDescent="0.4">
      <c r="A2291" s="17">
        <v>40649</v>
      </c>
      <c r="B2291" s="15">
        <f>MONTH(TablaCalendario[[#This Row],[Fecha]])</f>
        <v>4</v>
      </c>
      <c r="C2291" s="14" t="str">
        <f>TEXT(TablaCalendario[[#This Row],[Fecha]],"MMMM")</f>
        <v>abril</v>
      </c>
      <c r="D2291" s="15">
        <f>YEAR(TablaCalendario[[#This Row],[Fecha]])</f>
        <v>2011</v>
      </c>
      <c r="E2291" s="14" t="str">
        <f>"TRIM."&amp;ROUNDDOWN((MONTH(TablaCalendario[[#This Row],[Fecha]])+2)/3,0)</f>
        <v>TRIM.2</v>
      </c>
      <c r="F2291" s="15">
        <f>WEEKDAY(TablaCalendario[[#This Row],[Fecha]],2)</f>
        <v>6</v>
      </c>
      <c r="G2291" s="14" t="str">
        <f>TEXT(TablaCalendario[[#This Row],[Fecha]],"DDDD")</f>
        <v>sábado</v>
      </c>
      <c r="H2291" s="15">
        <f>DAY(TablaCalendario[[#This Row],[Fecha]])</f>
        <v>16</v>
      </c>
    </row>
    <row r="2292" spans="1:8" x14ac:dyDescent="0.4">
      <c r="A2292" s="17">
        <v>40650</v>
      </c>
      <c r="B2292" s="15">
        <f>MONTH(TablaCalendario[[#This Row],[Fecha]])</f>
        <v>4</v>
      </c>
      <c r="C2292" s="14" t="str">
        <f>TEXT(TablaCalendario[[#This Row],[Fecha]],"MMMM")</f>
        <v>abril</v>
      </c>
      <c r="D2292" s="15">
        <f>YEAR(TablaCalendario[[#This Row],[Fecha]])</f>
        <v>2011</v>
      </c>
      <c r="E2292" s="14" t="str">
        <f>"TRIM."&amp;ROUNDDOWN((MONTH(TablaCalendario[[#This Row],[Fecha]])+2)/3,0)</f>
        <v>TRIM.2</v>
      </c>
      <c r="F2292" s="15">
        <f>WEEKDAY(TablaCalendario[[#This Row],[Fecha]],2)</f>
        <v>7</v>
      </c>
      <c r="G2292" s="14" t="str">
        <f>TEXT(TablaCalendario[[#This Row],[Fecha]],"DDDD")</f>
        <v>domingo</v>
      </c>
      <c r="H2292" s="15">
        <f>DAY(TablaCalendario[[#This Row],[Fecha]])</f>
        <v>17</v>
      </c>
    </row>
    <row r="2293" spans="1:8" x14ac:dyDescent="0.4">
      <c r="A2293" s="17">
        <v>40651</v>
      </c>
      <c r="B2293" s="15">
        <f>MONTH(TablaCalendario[[#This Row],[Fecha]])</f>
        <v>4</v>
      </c>
      <c r="C2293" s="14" t="str">
        <f>TEXT(TablaCalendario[[#This Row],[Fecha]],"MMMM")</f>
        <v>abril</v>
      </c>
      <c r="D2293" s="15">
        <f>YEAR(TablaCalendario[[#This Row],[Fecha]])</f>
        <v>2011</v>
      </c>
      <c r="E2293" s="14" t="str">
        <f>"TRIM."&amp;ROUNDDOWN((MONTH(TablaCalendario[[#This Row],[Fecha]])+2)/3,0)</f>
        <v>TRIM.2</v>
      </c>
      <c r="F2293" s="15">
        <f>WEEKDAY(TablaCalendario[[#This Row],[Fecha]],2)</f>
        <v>1</v>
      </c>
      <c r="G2293" s="14" t="str">
        <f>TEXT(TablaCalendario[[#This Row],[Fecha]],"DDDD")</f>
        <v>lunes</v>
      </c>
      <c r="H2293" s="15">
        <f>DAY(TablaCalendario[[#This Row],[Fecha]])</f>
        <v>18</v>
      </c>
    </row>
    <row r="2294" spans="1:8" x14ac:dyDescent="0.4">
      <c r="A2294" s="17">
        <v>40652</v>
      </c>
      <c r="B2294" s="15">
        <f>MONTH(TablaCalendario[[#This Row],[Fecha]])</f>
        <v>4</v>
      </c>
      <c r="C2294" s="14" t="str">
        <f>TEXT(TablaCalendario[[#This Row],[Fecha]],"MMMM")</f>
        <v>abril</v>
      </c>
      <c r="D2294" s="15">
        <f>YEAR(TablaCalendario[[#This Row],[Fecha]])</f>
        <v>2011</v>
      </c>
      <c r="E2294" s="14" t="str">
        <f>"TRIM."&amp;ROUNDDOWN((MONTH(TablaCalendario[[#This Row],[Fecha]])+2)/3,0)</f>
        <v>TRIM.2</v>
      </c>
      <c r="F2294" s="15">
        <f>WEEKDAY(TablaCalendario[[#This Row],[Fecha]],2)</f>
        <v>2</v>
      </c>
      <c r="G2294" s="14" t="str">
        <f>TEXT(TablaCalendario[[#This Row],[Fecha]],"DDDD")</f>
        <v>martes</v>
      </c>
      <c r="H2294" s="15">
        <f>DAY(TablaCalendario[[#This Row],[Fecha]])</f>
        <v>19</v>
      </c>
    </row>
    <row r="2295" spans="1:8" x14ac:dyDescent="0.4">
      <c r="A2295" s="17">
        <v>40653</v>
      </c>
      <c r="B2295" s="15">
        <f>MONTH(TablaCalendario[[#This Row],[Fecha]])</f>
        <v>4</v>
      </c>
      <c r="C2295" s="14" t="str">
        <f>TEXT(TablaCalendario[[#This Row],[Fecha]],"MMMM")</f>
        <v>abril</v>
      </c>
      <c r="D2295" s="15">
        <f>YEAR(TablaCalendario[[#This Row],[Fecha]])</f>
        <v>2011</v>
      </c>
      <c r="E2295" s="14" t="str">
        <f>"TRIM."&amp;ROUNDDOWN((MONTH(TablaCalendario[[#This Row],[Fecha]])+2)/3,0)</f>
        <v>TRIM.2</v>
      </c>
      <c r="F2295" s="15">
        <f>WEEKDAY(TablaCalendario[[#This Row],[Fecha]],2)</f>
        <v>3</v>
      </c>
      <c r="G2295" s="14" t="str">
        <f>TEXT(TablaCalendario[[#This Row],[Fecha]],"DDDD")</f>
        <v>miércoles</v>
      </c>
      <c r="H2295" s="15">
        <f>DAY(TablaCalendario[[#This Row],[Fecha]])</f>
        <v>20</v>
      </c>
    </row>
    <row r="2296" spans="1:8" x14ac:dyDescent="0.4">
      <c r="A2296" s="17">
        <v>40654</v>
      </c>
      <c r="B2296" s="15">
        <f>MONTH(TablaCalendario[[#This Row],[Fecha]])</f>
        <v>4</v>
      </c>
      <c r="C2296" s="14" t="str">
        <f>TEXT(TablaCalendario[[#This Row],[Fecha]],"MMMM")</f>
        <v>abril</v>
      </c>
      <c r="D2296" s="15">
        <f>YEAR(TablaCalendario[[#This Row],[Fecha]])</f>
        <v>2011</v>
      </c>
      <c r="E2296" s="14" t="str">
        <f>"TRIM."&amp;ROUNDDOWN((MONTH(TablaCalendario[[#This Row],[Fecha]])+2)/3,0)</f>
        <v>TRIM.2</v>
      </c>
      <c r="F2296" s="15">
        <f>WEEKDAY(TablaCalendario[[#This Row],[Fecha]],2)</f>
        <v>4</v>
      </c>
      <c r="G2296" s="14" t="str">
        <f>TEXT(TablaCalendario[[#This Row],[Fecha]],"DDDD")</f>
        <v>jueves</v>
      </c>
      <c r="H2296" s="15">
        <f>DAY(TablaCalendario[[#This Row],[Fecha]])</f>
        <v>21</v>
      </c>
    </row>
    <row r="2297" spans="1:8" x14ac:dyDescent="0.4">
      <c r="A2297" s="17">
        <v>40655</v>
      </c>
      <c r="B2297" s="15">
        <f>MONTH(TablaCalendario[[#This Row],[Fecha]])</f>
        <v>4</v>
      </c>
      <c r="C2297" s="14" t="str">
        <f>TEXT(TablaCalendario[[#This Row],[Fecha]],"MMMM")</f>
        <v>abril</v>
      </c>
      <c r="D2297" s="15">
        <f>YEAR(TablaCalendario[[#This Row],[Fecha]])</f>
        <v>2011</v>
      </c>
      <c r="E2297" s="14" t="str">
        <f>"TRIM."&amp;ROUNDDOWN((MONTH(TablaCalendario[[#This Row],[Fecha]])+2)/3,0)</f>
        <v>TRIM.2</v>
      </c>
      <c r="F2297" s="15">
        <f>WEEKDAY(TablaCalendario[[#This Row],[Fecha]],2)</f>
        <v>5</v>
      </c>
      <c r="G2297" s="14" t="str">
        <f>TEXT(TablaCalendario[[#This Row],[Fecha]],"DDDD")</f>
        <v>viernes</v>
      </c>
      <c r="H2297" s="15">
        <f>DAY(TablaCalendario[[#This Row],[Fecha]])</f>
        <v>22</v>
      </c>
    </row>
    <row r="2298" spans="1:8" x14ac:dyDescent="0.4">
      <c r="A2298" s="17">
        <v>40656</v>
      </c>
      <c r="B2298" s="15">
        <f>MONTH(TablaCalendario[[#This Row],[Fecha]])</f>
        <v>4</v>
      </c>
      <c r="C2298" s="14" t="str">
        <f>TEXT(TablaCalendario[[#This Row],[Fecha]],"MMMM")</f>
        <v>abril</v>
      </c>
      <c r="D2298" s="15">
        <f>YEAR(TablaCalendario[[#This Row],[Fecha]])</f>
        <v>2011</v>
      </c>
      <c r="E2298" s="14" t="str">
        <f>"TRIM."&amp;ROUNDDOWN((MONTH(TablaCalendario[[#This Row],[Fecha]])+2)/3,0)</f>
        <v>TRIM.2</v>
      </c>
      <c r="F2298" s="15">
        <f>WEEKDAY(TablaCalendario[[#This Row],[Fecha]],2)</f>
        <v>6</v>
      </c>
      <c r="G2298" s="14" t="str">
        <f>TEXT(TablaCalendario[[#This Row],[Fecha]],"DDDD")</f>
        <v>sábado</v>
      </c>
      <c r="H2298" s="15">
        <f>DAY(TablaCalendario[[#This Row],[Fecha]])</f>
        <v>23</v>
      </c>
    </row>
    <row r="2299" spans="1:8" x14ac:dyDescent="0.4">
      <c r="A2299" s="17">
        <v>40657</v>
      </c>
      <c r="B2299" s="15">
        <f>MONTH(TablaCalendario[[#This Row],[Fecha]])</f>
        <v>4</v>
      </c>
      <c r="C2299" s="14" t="str">
        <f>TEXT(TablaCalendario[[#This Row],[Fecha]],"MMMM")</f>
        <v>abril</v>
      </c>
      <c r="D2299" s="15">
        <f>YEAR(TablaCalendario[[#This Row],[Fecha]])</f>
        <v>2011</v>
      </c>
      <c r="E2299" s="14" t="str">
        <f>"TRIM."&amp;ROUNDDOWN((MONTH(TablaCalendario[[#This Row],[Fecha]])+2)/3,0)</f>
        <v>TRIM.2</v>
      </c>
      <c r="F2299" s="15">
        <f>WEEKDAY(TablaCalendario[[#This Row],[Fecha]],2)</f>
        <v>7</v>
      </c>
      <c r="G2299" s="14" t="str">
        <f>TEXT(TablaCalendario[[#This Row],[Fecha]],"DDDD")</f>
        <v>domingo</v>
      </c>
      <c r="H2299" s="15">
        <f>DAY(TablaCalendario[[#This Row],[Fecha]])</f>
        <v>24</v>
      </c>
    </row>
    <row r="2300" spans="1:8" x14ac:dyDescent="0.4">
      <c r="A2300" s="17">
        <v>40658</v>
      </c>
      <c r="B2300" s="15">
        <f>MONTH(TablaCalendario[[#This Row],[Fecha]])</f>
        <v>4</v>
      </c>
      <c r="C2300" s="14" t="str">
        <f>TEXT(TablaCalendario[[#This Row],[Fecha]],"MMMM")</f>
        <v>abril</v>
      </c>
      <c r="D2300" s="15">
        <f>YEAR(TablaCalendario[[#This Row],[Fecha]])</f>
        <v>2011</v>
      </c>
      <c r="E2300" s="14" t="str">
        <f>"TRIM."&amp;ROUNDDOWN((MONTH(TablaCalendario[[#This Row],[Fecha]])+2)/3,0)</f>
        <v>TRIM.2</v>
      </c>
      <c r="F2300" s="15">
        <f>WEEKDAY(TablaCalendario[[#This Row],[Fecha]],2)</f>
        <v>1</v>
      </c>
      <c r="G2300" s="14" t="str">
        <f>TEXT(TablaCalendario[[#This Row],[Fecha]],"DDDD")</f>
        <v>lunes</v>
      </c>
      <c r="H2300" s="15">
        <f>DAY(TablaCalendario[[#This Row],[Fecha]])</f>
        <v>25</v>
      </c>
    </row>
    <row r="2301" spans="1:8" x14ac:dyDescent="0.4">
      <c r="A2301" s="17">
        <v>40659</v>
      </c>
      <c r="B2301" s="15">
        <f>MONTH(TablaCalendario[[#This Row],[Fecha]])</f>
        <v>4</v>
      </c>
      <c r="C2301" s="14" t="str">
        <f>TEXT(TablaCalendario[[#This Row],[Fecha]],"MMMM")</f>
        <v>abril</v>
      </c>
      <c r="D2301" s="15">
        <f>YEAR(TablaCalendario[[#This Row],[Fecha]])</f>
        <v>2011</v>
      </c>
      <c r="E2301" s="14" t="str">
        <f>"TRIM."&amp;ROUNDDOWN((MONTH(TablaCalendario[[#This Row],[Fecha]])+2)/3,0)</f>
        <v>TRIM.2</v>
      </c>
      <c r="F2301" s="15">
        <f>WEEKDAY(TablaCalendario[[#This Row],[Fecha]],2)</f>
        <v>2</v>
      </c>
      <c r="G2301" s="14" t="str">
        <f>TEXT(TablaCalendario[[#This Row],[Fecha]],"DDDD")</f>
        <v>martes</v>
      </c>
      <c r="H2301" s="15">
        <f>DAY(TablaCalendario[[#This Row],[Fecha]])</f>
        <v>26</v>
      </c>
    </row>
    <row r="2302" spans="1:8" x14ac:dyDescent="0.4">
      <c r="A2302" s="17">
        <v>40660</v>
      </c>
      <c r="B2302" s="15">
        <f>MONTH(TablaCalendario[[#This Row],[Fecha]])</f>
        <v>4</v>
      </c>
      <c r="C2302" s="14" t="str">
        <f>TEXT(TablaCalendario[[#This Row],[Fecha]],"MMMM")</f>
        <v>abril</v>
      </c>
      <c r="D2302" s="15">
        <f>YEAR(TablaCalendario[[#This Row],[Fecha]])</f>
        <v>2011</v>
      </c>
      <c r="E2302" s="14" t="str">
        <f>"TRIM."&amp;ROUNDDOWN((MONTH(TablaCalendario[[#This Row],[Fecha]])+2)/3,0)</f>
        <v>TRIM.2</v>
      </c>
      <c r="F2302" s="15">
        <f>WEEKDAY(TablaCalendario[[#This Row],[Fecha]],2)</f>
        <v>3</v>
      </c>
      <c r="G2302" s="14" t="str">
        <f>TEXT(TablaCalendario[[#This Row],[Fecha]],"DDDD")</f>
        <v>miércoles</v>
      </c>
      <c r="H2302" s="15">
        <f>DAY(TablaCalendario[[#This Row],[Fecha]])</f>
        <v>27</v>
      </c>
    </row>
    <row r="2303" spans="1:8" x14ac:dyDescent="0.4">
      <c r="A2303" s="17">
        <v>40661</v>
      </c>
      <c r="B2303" s="15">
        <f>MONTH(TablaCalendario[[#This Row],[Fecha]])</f>
        <v>4</v>
      </c>
      <c r="C2303" s="14" t="str">
        <f>TEXT(TablaCalendario[[#This Row],[Fecha]],"MMMM")</f>
        <v>abril</v>
      </c>
      <c r="D2303" s="15">
        <f>YEAR(TablaCalendario[[#This Row],[Fecha]])</f>
        <v>2011</v>
      </c>
      <c r="E2303" s="14" t="str">
        <f>"TRIM."&amp;ROUNDDOWN((MONTH(TablaCalendario[[#This Row],[Fecha]])+2)/3,0)</f>
        <v>TRIM.2</v>
      </c>
      <c r="F2303" s="15">
        <f>WEEKDAY(TablaCalendario[[#This Row],[Fecha]],2)</f>
        <v>4</v>
      </c>
      <c r="G2303" s="14" t="str">
        <f>TEXT(TablaCalendario[[#This Row],[Fecha]],"DDDD")</f>
        <v>jueves</v>
      </c>
      <c r="H2303" s="15">
        <f>DAY(TablaCalendario[[#This Row],[Fecha]])</f>
        <v>28</v>
      </c>
    </row>
    <row r="2304" spans="1:8" x14ac:dyDescent="0.4">
      <c r="A2304" s="17">
        <v>40662</v>
      </c>
      <c r="B2304" s="15">
        <f>MONTH(TablaCalendario[[#This Row],[Fecha]])</f>
        <v>4</v>
      </c>
      <c r="C2304" s="14" t="str">
        <f>TEXT(TablaCalendario[[#This Row],[Fecha]],"MMMM")</f>
        <v>abril</v>
      </c>
      <c r="D2304" s="15">
        <f>YEAR(TablaCalendario[[#This Row],[Fecha]])</f>
        <v>2011</v>
      </c>
      <c r="E2304" s="14" t="str">
        <f>"TRIM."&amp;ROUNDDOWN((MONTH(TablaCalendario[[#This Row],[Fecha]])+2)/3,0)</f>
        <v>TRIM.2</v>
      </c>
      <c r="F2304" s="15">
        <f>WEEKDAY(TablaCalendario[[#This Row],[Fecha]],2)</f>
        <v>5</v>
      </c>
      <c r="G2304" s="14" t="str">
        <f>TEXT(TablaCalendario[[#This Row],[Fecha]],"DDDD")</f>
        <v>viernes</v>
      </c>
      <c r="H2304" s="15">
        <f>DAY(TablaCalendario[[#This Row],[Fecha]])</f>
        <v>29</v>
      </c>
    </row>
    <row r="2305" spans="1:8" x14ac:dyDescent="0.4">
      <c r="A2305" s="17">
        <v>40663</v>
      </c>
      <c r="B2305" s="15">
        <f>MONTH(TablaCalendario[[#This Row],[Fecha]])</f>
        <v>4</v>
      </c>
      <c r="C2305" s="14" t="str">
        <f>TEXT(TablaCalendario[[#This Row],[Fecha]],"MMMM")</f>
        <v>abril</v>
      </c>
      <c r="D2305" s="15">
        <f>YEAR(TablaCalendario[[#This Row],[Fecha]])</f>
        <v>2011</v>
      </c>
      <c r="E2305" s="14" t="str">
        <f>"TRIM."&amp;ROUNDDOWN((MONTH(TablaCalendario[[#This Row],[Fecha]])+2)/3,0)</f>
        <v>TRIM.2</v>
      </c>
      <c r="F2305" s="15">
        <f>WEEKDAY(TablaCalendario[[#This Row],[Fecha]],2)</f>
        <v>6</v>
      </c>
      <c r="G2305" s="14" t="str">
        <f>TEXT(TablaCalendario[[#This Row],[Fecha]],"DDDD")</f>
        <v>sábado</v>
      </c>
      <c r="H2305" s="15">
        <f>DAY(TablaCalendario[[#This Row],[Fecha]])</f>
        <v>30</v>
      </c>
    </row>
    <row r="2306" spans="1:8" x14ac:dyDescent="0.4">
      <c r="A2306" s="17">
        <v>40664</v>
      </c>
      <c r="B2306" s="15">
        <f>MONTH(TablaCalendario[[#This Row],[Fecha]])</f>
        <v>5</v>
      </c>
      <c r="C2306" s="14" t="str">
        <f>TEXT(TablaCalendario[[#This Row],[Fecha]],"MMMM")</f>
        <v>mayo</v>
      </c>
      <c r="D2306" s="15">
        <f>YEAR(TablaCalendario[[#This Row],[Fecha]])</f>
        <v>2011</v>
      </c>
      <c r="E2306" s="14" t="str">
        <f>"TRIM."&amp;ROUNDDOWN((MONTH(TablaCalendario[[#This Row],[Fecha]])+2)/3,0)</f>
        <v>TRIM.2</v>
      </c>
      <c r="F2306" s="15">
        <f>WEEKDAY(TablaCalendario[[#This Row],[Fecha]],2)</f>
        <v>7</v>
      </c>
      <c r="G2306" s="14" t="str">
        <f>TEXT(TablaCalendario[[#This Row],[Fecha]],"DDDD")</f>
        <v>domingo</v>
      </c>
      <c r="H2306" s="15">
        <f>DAY(TablaCalendario[[#This Row],[Fecha]])</f>
        <v>1</v>
      </c>
    </row>
    <row r="2307" spans="1:8" x14ac:dyDescent="0.4">
      <c r="A2307" s="17">
        <v>40665</v>
      </c>
      <c r="B2307" s="15">
        <f>MONTH(TablaCalendario[[#This Row],[Fecha]])</f>
        <v>5</v>
      </c>
      <c r="C2307" s="14" t="str">
        <f>TEXT(TablaCalendario[[#This Row],[Fecha]],"MMMM")</f>
        <v>mayo</v>
      </c>
      <c r="D2307" s="15">
        <f>YEAR(TablaCalendario[[#This Row],[Fecha]])</f>
        <v>2011</v>
      </c>
      <c r="E2307" s="14" t="str">
        <f>"TRIM."&amp;ROUNDDOWN((MONTH(TablaCalendario[[#This Row],[Fecha]])+2)/3,0)</f>
        <v>TRIM.2</v>
      </c>
      <c r="F2307" s="15">
        <f>WEEKDAY(TablaCalendario[[#This Row],[Fecha]],2)</f>
        <v>1</v>
      </c>
      <c r="G2307" s="14" t="str">
        <f>TEXT(TablaCalendario[[#This Row],[Fecha]],"DDDD")</f>
        <v>lunes</v>
      </c>
      <c r="H2307" s="15">
        <f>DAY(TablaCalendario[[#This Row],[Fecha]])</f>
        <v>2</v>
      </c>
    </row>
    <row r="2308" spans="1:8" x14ac:dyDescent="0.4">
      <c r="A2308" s="17">
        <v>40666</v>
      </c>
      <c r="B2308" s="15">
        <f>MONTH(TablaCalendario[[#This Row],[Fecha]])</f>
        <v>5</v>
      </c>
      <c r="C2308" s="14" t="str">
        <f>TEXT(TablaCalendario[[#This Row],[Fecha]],"MMMM")</f>
        <v>mayo</v>
      </c>
      <c r="D2308" s="15">
        <f>YEAR(TablaCalendario[[#This Row],[Fecha]])</f>
        <v>2011</v>
      </c>
      <c r="E2308" s="14" t="str">
        <f>"TRIM."&amp;ROUNDDOWN((MONTH(TablaCalendario[[#This Row],[Fecha]])+2)/3,0)</f>
        <v>TRIM.2</v>
      </c>
      <c r="F2308" s="15">
        <f>WEEKDAY(TablaCalendario[[#This Row],[Fecha]],2)</f>
        <v>2</v>
      </c>
      <c r="G2308" s="14" t="str">
        <f>TEXT(TablaCalendario[[#This Row],[Fecha]],"DDDD")</f>
        <v>martes</v>
      </c>
      <c r="H2308" s="15">
        <f>DAY(TablaCalendario[[#This Row],[Fecha]])</f>
        <v>3</v>
      </c>
    </row>
    <row r="2309" spans="1:8" x14ac:dyDescent="0.4">
      <c r="A2309" s="17">
        <v>40667</v>
      </c>
      <c r="B2309" s="15">
        <f>MONTH(TablaCalendario[[#This Row],[Fecha]])</f>
        <v>5</v>
      </c>
      <c r="C2309" s="14" t="str">
        <f>TEXT(TablaCalendario[[#This Row],[Fecha]],"MMMM")</f>
        <v>mayo</v>
      </c>
      <c r="D2309" s="15">
        <f>YEAR(TablaCalendario[[#This Row],[Fecha]])</f>
        <v>2011</v>
      </c>
      <c r="E2309" s="14" t="str">
        <f>"TRIM."&amp;ROUNDDOWN((MONTH(TablaCalendario[[#This Row],[Fecha]])+2)/3,0)</f>
        <v>TRIM.2</v>
      </c>
      <c r="F2309" s="15">
        <f>WEEKDAY(TablaCalendario[[#This Row],[Fecha]],2)</f>
        <v>3</v>
      </c>
      <c r="G2309" s="14" t="str">
        <f>TEXT(TablaCalendario[[#This Row],[Fecha]],"DDDD")</f>
        <v>miércoles</v>
      </c>
      <c r="H2309" s="15">
        <f>DAY(TablaCalendario[[#This Row],[Fecha]])</f>
        <v>4</v>
      </c>
    </row>
    <row r="2310" spans="1:8" x14ac:dyDescent="0.4">
      <c r="A2310" s="17">
        <v>40668</v>
      </c>
      <c r="B2310" s="15">
        <f>MONTH(TablaCalendario[[#This Row],[Fecha]])</f>
        <v>5</v>
      </c>
      <c r="C2310" s="14" t="str">
        <f>TEXT(TablaCalendario[[#This Row],[Fecha]],"MMMM")</f>
        <v>mayo</v>
      </c>
      <c r="D2310" s="15">
        <f>YEAR(TablaCalendario[[#This Row],[Fecha]])</f>
        <v>2011</v>
      </c>
      <c r="E2310" s="14" t="str">
        <f>"TRIM."&amp;ROUNDDOWN((MONTH(TablaCalendario[[#This Row],[Fecha]])+2)/3,0)</f>
        <v>TRIM.2</v>
      </c>
      <c r="F2310" s="15">
        <f>WEEKDAY(TablaCalendario[[#This Row],[Fecha]],2)</f>
        <v>4</v>
      </c>
      <c r="G2310" s="14" t="str">
        <f>TEXT(TablaCalendario[[#This Row],[Fecha]],"DDDD")</f>
        <v>jueves</v>
      </c>
      <c r="H2310" s="15">
        <f>DAY(TablaCalendario[[#This Row],[Fecha]])</f>
        <v>5</v>
      </c>
    </row>
    <row r="2311" spans="1:8" x14ac:dyDescent="0.4">
      <c r="A2311" s="17">
        <v>40669</v>
      </c>
      <c r="B2311" s="15">
        <f>MONTH(TablaCalendario[[#This Row],[Fecha]])</f>
        <v>5</v>
      </c>
      <c r="C2311" s="14" t="str">
        <f>TEXT(TablaCalendario[[#This Row],[Fecha]],"MMMM")</f>
        <v>mayo</v>
      </c>
      <c r="D2311" s="15">
        <f>YEAR(TablaCalendario[[#This Row],[Fecha]])</f>
        <v>2011</v>
      </c>
      <c r="E2311" s="14" t="str">
        <f>"TRIM."&amp;ROUNDDOWN((MONTH(TablaCalendario[[#This Row],[Fecha]])+2)/3,0)</f>
        <v>TRIM.2</v>
      </c>
      <c r="F2311" s="15">
        <f>WEEKDAY(TablaCalendario[[#This Row],[Fecha]],2)</f>
        <v>5</v>
      </c>
      <c r="G2311" s="14" t="str">
        <f>TEXT(TablaCalendario[[#This Row],[Fecha]],"DDDD")</f>
        <v>viernes</v>
      </c>
      <c r="H2311" s="15">
        <f>DAY(TablaCalendario[[#This Row],[Fecha]])</f>
        <v>6</v>
      </c>
    </row>
    <row r="2312" spans="1:8" x14ac:dyDescent="0.4">
      <c r="A2312" s="17">
        <v>40670</v>
      </c>
      <c r="B2312" s="15">
        <f>MONTH(TablaCalendario[[#This Row],[Fecha]])</f>
        <v>5</v>
      </c>
      <c r="C2312" s="14" t="str">
        <f>TEXT(TablaCalendario[[#This Row],[Fecha]],"MMMM")</f>
        <v>mayo</v>
      </c>
      <c r="D2312" s="15">
        <f>YEAR(TablaCalendario[[#This Row],[Fecha]])</f>
        <v>2011</v>
      </c>
      <c r="E2312" s="14" t="str">
        <f>"TRIM."&amp;ROUNDDOWN((MONTH(TablaCalendario[[#This Row],[Fecha]])+2)/3,0)</f>
        <v>TRIM.2</v>
      </c>
      <c r="F2312" s="15">
        <f>WEEKDAY(TablaCalendario[[#This Row],[Fecha]],2)</f>
        <v>6</v>
      </c>
      <c r="G2312" s="14" t="str">
        <f>TEXT(TablaCalendario[[#This Row],[Fecha]],"DDDD")</f>
        <v>sábado</v>
      </c>
      <c r="H2312" s="15">
        <f>DAY(TablaCalendario[[#This Row],[Fecha]])</f>
        <v>7</v>
      </c>
    </row>
    <row r="2313" spans="1:8" x14ac:dyDescent="0.4">
      <c r="A2313" s="17">
        <v>40671</v>
      </c>
      <c r="B2313" s="15">
        <f>MONTH(TablaCalendario[[#This Row],[Fecha]])</f>
        <v>5</v>
      </c>
      <c r="C2313" s="14" t="str">
        <f>TEXT(TablaCalendario[[#This Row],[Fecha]],"MMMM")</f>
        <v>mayo</v>
      </c>
      <c r="D2313" s="15">
        <f>YEAR(TablaCalendario[[#This Row],[Fecha]])</f>
        <v>2011</v>
      </c>
      <c r="E2313" s="14" t="str">
        <f>"TRIM."&amp;ROUNDDOWN((MONTH(TablaCalendario[[#This Row],[Fecha]])+2)/3,0)</f>
        <v>TRIM.2</v>
      </c>
      <c r="F2313" s="15">
        <f>WEEKDAY(TablaCalendario[[#This Row],[Fecha]],2)</f>
        <v>7</v>
      </c>
      <c r="G2313" s="14" t="str">
        <f>TEXT(TablaCalendario[[#This Row],[Fecha]],"DDDD")</f>
        <v>domingo</v>
      </c>
      <c r="H2313" s="15">
        <f>DAY(TablaCalendario[[#This Row],[Fecha]])</f>
        <v>8</v>
      </c>
    </row>
    <row r="2314" spans="1:8" x14ac:dyDescent="0.4">
      <c r="A2314" s="17">
        <v>40672</v>
      </c>
      <c r="B2314" s="15">
        <f>MONTH(TablaCalendario[[#This Row],[Fecha]])</f>
        <v>5</v>
      </c>
      <c r="C2314" s="14" t="str">
        <f>TEXT(TablaCalendario[[#This Row],[Fecha]],"MMMM")</f>
        <v>mayo</v>
      </c>
      <c r="D2314" s="15">
        <f>YEAR(TablaCalendario[[#This Row],[Fecha]])</f>
        <v>2011</v>
      </c>
      <c r="E2314" s="14" t="str">
        <f>"TRIM."&amp;ROUNDDOWN((MONTH(TablaCalendario[[#This Row],[Fecha]])+2)/3,0)</f>
        <v>TRIM.2</v>
      </c>
      <c r="F2314" s="15">
        <f>WEEKDAY(TablaCalendario[[#This Row],[Fecha]],2)</f>
        <v>1</v>
      </c>
      <c r="G2314" s="14" t="str">
        <f>TEXT(TablaCalendario[[#This Row],[Fecha]],"DDDD")</f>
        <v>lunes</v>
      </c>
      <c r="H2314" s="15">
        <f>DAY(TablaCalendario[[#This Row],[Fecha]])</f>
        <v>9</v>
      </c>
    </row>
    <row r="2315" spans="1:8" x14ac:dyDescent="0.4">
      <c r="A2315" s="17">
        <v>40673</v>
      </c>
      <c r="B2315" s="15">
        <f>MONTH(TablaCalendario[[#This Row],[Fecha]])</f>
        <v>5</v>
      </c>
      <c r="C2315" s="14" t="str">
        <f>TEXT(TablaCalendario[[#This Row],[Fecha]],"MMMM")</f>
        <v>mayo</v>
      </c>
      <c r="D2315" s="15">
        <f>YEAR(TablaCalendario[[#This Row],[Fecha]])</f>
        <v>2011</v>
      </c>
      <c r="E2315" s="14" t="str">
        <f>"TRIM."&amp;ROUNDDOWN((MONTH(TablaCalendario[[#This Row],[Fecha]])+2)/3,0)</f>
        <v>TRIM.2</v>
      </c>
      <c r="F2315" s="15">
        <f>WEEKDAY(TablaCalendario[[#This Row],[Fecha]],2)</f>
        <v>2</v>
      </c>
      <c r="G2315" s="14" t="str">
        <f>TEXT(TablaCalendario[[#This Row],[Fecha]],"DDDD")</f>
        <v>martes</v>
      </c>
      <c r="H2315" s="15">
        <f>DAY(TablaCalendario[[#This Row],[Fecha]])</f>
        <v>10</v>
      </c>
    </row>
    <row r="2316" spans="1:8" x14ac:dyDescent="0.4">
      <c r="A2316" s="17">
        <v>40674</v>
      </c>
      <c r="B2316" s="15">
        <f>MONTH(TablaCalendario[[#This Row],[Fecha]])</f>
        <v>5</v>
      </c>
      <c r="C2316" s="14" t="str">
        <f>TEXT(TablaCalendario[[#This Row],[Fecha]],"MMMM")</f>
        <v>mayo</v>
      </c>
      <c r="D2316" s="15">
        <f>YEAR(TablaCalendario[[#This Row],[Fecha]])</f>
        <v>2011</v>
      </c>
      <c r="E2316" s="14" t="str">
        <f>"TRIM."&amp;ROUNDDOWN((MONTH(TablaCalendario[[#This Row],[Fecha]])+2)/3,0)</f>
        <v>TRIM.2</v>
      </c>
      <c r="F2316" s="15">
        <f>WEEKDAY(TablaCalendario[[#This Row],[Fecha]],2)</f>
        <v>3</v>
      </c>
      <c r="G2316" s="14" t="str">
        <f>TEXT(TablaCalendario[[#This Row],[Fecha]],"DDDD")</f>
        <v>miércoles</v>
      </c>
      <c r="H2316" s="15">
        <f>DAY(TablaCalendario[[#This Row],[Fecha]])</f>
        <v>11</v>
      </c>
    </row>
    <row r="2317" spans="1:8" x14ac:dyDescent="0.4">
      <c r="A2317" s="17">
        <v>40675</v>
      </c>
      <c r="B2317" s="15">
        <f>MONTH(TablaCalendario[[#This Row],[Fecha]])</f>
        <v>5</v>
      </c>
      <c r="C2317" s="14" t="str">
        <f>TEXT(TablaCalendario[[#This Row],[Fecha]],"MMMM")</f>
        <v>mayo</v>
      </c>
      <c r="D2317" s="15">
        <f>YEAR(TablaCalendario[[#This Row],[Fecha]])</f>
        <v>2011</v>
      </c>
      <c r="E2317" s="14" t="str">
        <f>"TRIM."&amp;ROUNDDOWN((MONTH(TablaCalendario[[#This Row],[Fecha]])+2)/3,0)</f>
        <v>TRIM.2</v>
      </c>
      <c r="F2317" s="15">
        <f>WEEKDAY(TablaCalendario[[#This Row],[Fecha]],2)</f>
        <v>4</v>
      </c>
      <c r="G2317" s="14" t="str">
        <f>TEXT(TablaCalendario[[#This Row],[Fecha]],"DDDD")</f>
        <v>jueves</v>
      </c>
      <c r="H2317" s="15">
        <f>DAY(TablaCalendario[[#This Row],[Fecha]])</f>
        <v>12</v>
      </c>
    </row>
    <row r="2318" spans="1:8" x14ac:dyDescent="0.4">
      <c r="A2318" s="17">
        <v>40676</v>
      </c>
      <c r="B2318" s="15">
        <f>MONTH(TablaCalendario[[#This Row],[Fecha]])</f>
        <v>5</v>
      </c>
      <c r="C2318" s="14" t="str">
        <f>TEXT(TablaCalendario[[#This Row],[Fecha]],"MMMM")</f>
        <v>mayo</v>
      </c>
      <c r="D2318" s="15">
        <f>YEAR(TablaCalendario[[#This Row],[Fecha]])</f>
        <v>2011</v>
      </c>
      <c r="E2318" s="14" t="str">
        <f>"TRIM."&amp;ROUNDDOWN((MONTH(TablaCalendario[[#This Row],[Fecha]])+2)/3,0)</f>
        <v>TRIM.2</v>
      </c>
      <c r="F2318" s="15">
        <f>WEEKDAY(TablaCalendario[[#This Row],[Fecha]],2)</f>
        <v>5</v>
      </c>
      <c r="G2318" s="14" t="str">
        <f>TEXT(TablaCalendario[[#This Row],[Fecha]],"DDDD")</f>
        <v>viernes</v>
      </c>
      <c r="H2318" s="15">
        <f>DAY(TablaCalendario[[#This Row],[Fecha]])</f>
        <v>13</v>
      </c>
    </row>
    <row r="2319" spans="1:8" x14ac:dyDescent="0.4">
      <c r="A2319" s="17">
        <v>40677</v>
      </c>
      <c r="B2319" s="15">
        <f>MONTH(TablaCalendario[[#This Row],[Fecha]])</f>
        <v>5</v>
      </c>
      <c r="C2319" s="14" t="str">
        <f>TEXT(TablaCalendario[[#This Row],[Fecha]],"MMMM")</f>
        <v>mayo</v>
      </c>
      <c r="D2319" s="15">
        <f>YEAR(TablaCalendario[[#This Row],[Fecha]])</f>
        <v>2011</v>
      </c>
      <c r="E2319" s="14" t="str">
        <f>"TRIM."&amp;ROUNDDOWN((MONTH(TablaCalendario[[#This Row],[Fecha]])+2)/3,0)</f>
        <v>TRIM.2</v>
      </c>
      <c r="F2319" s="15">
        <f>WEEKDAY(TablaCalendario[[#This Row],[Fecha]],2)</f>
        <v>6</v>
      </c>
      <c r="G2319" s="14" t="str">
        <f>TEXT(TablaCalendario[[#This Row],[Fecha]],"DDDD")</f>
        <v>sábado</v>
      </c>
      <c r="H2319" s="15">
        <f>DAY(TablaCalendario[[#This Row],[Fecha]])</f>
        <v>14</v>
      </c>
    </row>
    <row r="2320" spans="1:8" x14ac:dyDescent="0.4">
      <c r="A2320" s="17">
        <v>40678</v>
      </c>
      <c r="B2320" s="15">
        <f>MONTH(TablaCalendario[[#This Row],[Fecha]])</f>
        <v>5</v>
      </c>
      <c r="C2320" s="14" t="str">
        <f>TEXT(TablaCalendario[[#This Row],[Fecha]],"MMMM")</f>
        <v>mayo</v>
      </c>
      <c r="D2320" s="15">
        <f>YEAR(TablaCalendario[[#This Row],[Fecha]])</f>
        <v>2011</v>
      </c>
      <c r="E2320" s="14" t="str">
        <f>"TRIM."&amp;ROUNDDOWN((MONTH(TablaCalendario[[#This Row],[Fecha]])+2)/3,0)</f>
        <v>TRIM.2</v>
      </c>
      <c r="F2320" s="15">
        <f>WEEKDAY(TablaCalendario[[#This Row],[Fecha]],2)</f>
        <v>7</v>
      </c>
      <c r="G2320" s="14" t="str">
        <f>TEXT(TablaCalendario[[#This Row],[Fecha]],"DDDD")</f>
        <v>domingo</v>
      </c>
      <c r="H2320" s="15">
        <f>DAY(TablaCalendario[[#This Row],[Fecha]])</f>
        <v>15</v>
      </c>
    </row>
    <row r="2321" spans="1:8" x14ac:dyDescent="0.4">
      <c r="A2321" s="17">
        <v>40679</v>
      </c>
      <c r="B2321" s="15">
        <f>MONTH(TablaCalendario[[#This Row],[Fecha]])</f>
        <v>5</v>
      </c>
      <c r="C2321" s="14" t="str">
        <f>TEXT(TablaCalendario[[#This Row],[Fecha]],"MMMM")</f>
        <v>mayo</v>
      </c>
      <c r="D2321" s="15">
        <f>YEAR(TablaCalendario[[#This Row],[Fecha]])</f>
        <v>2011</v>
      </c>
      <c r="E2321" s="14" t="str">
        <f>"TRIM."&amp;ROUNDDOWN((MONTH(TablaCalendario[[#This Row],[Fecha]])+2)/3,0)</f>
        <v>TRIM.2</v>
      </c>
      <c r="F2321" s="15">
        <f>WEEKDAY(TablaCalendario[[#This Row],[Fecha]],2)</f>
        <v>1</v>
      </c>
      <c r="G2321" s="14" t="str">
        <f>TEXT(TablaCalendario[[#This Row],[Fecha]],"DDDD")</f>
        <v>lunes</v>
      </c>
      <c r="H2321" s="15">
        <f>DAY(TablaCalendario[[#This Row],[Fecha]])</f>
        <v>16</v>
      </c>
    </row>
    <row r="2322" spans="1:8" x14ac:dyDescent="0.4">
      <c r="A2322" s="17">
        <v>40680</v>
      </c>
      <c r="B2322" s="15">
        <f>MONTH(TablaCalendario[[#This Row],[Fecha]])</f>
        <v>5</v>
      </c>
      <c r="C2322" s="14" t="str">
        <f>TEXT(TablaCalendario[[#This Row],[Fecha]],"MMMM")</f>
        <v>mayo</v>
      </c>
      <c r="D2322" s="15">
        <f>YEAR(TablaCalendario[[#This Row],[Fecha]])</f>
        <v>2011</v>
      </c>
      <c r="E2322" s="14" t="str">
        <f>"TRIM."&amp;ROUNDDOWN((MONTH(TablaCalendario[[#This Row],[Fecha]])+2)/3,0)</f>
        <v>TRIM.2</v>
      </c>
      <c r="F2322" s="15">
        <f>WEEKDAY(TablaCalendario[[#This Row],[Fecha]],2)</f>
        <v>2</v>
      </c>
      <c r="G2322" s="14" t="str">
        <f>TEXT(TablaCalendario[[#This Row],[Fecha]],"DDDD")</f>
        <v>martes</v>
      </c>
      <c r="H2322" s="15">
        <f>DAY(TablaCalendario[[#This Row],[Fecha]])</f>
        <v>17</v>
      </c>
    </row>
    <row r="2323" spans="1:8" x14ac:dyDescent="0.4">
      <c r="A2323" s="17">
        <v>40681</v>
      </c>
      <c r="B2323" s="15">
        <f>MONTH(TablaCalendario[[#This Row],[Fecha]])</f>
        <v>5</v>
      </c>
      <c r="C2323" s="14" t="str">
        <f>TEXT(TablaCalendario[[#This Row],[Fecha]],"MMMM")</f>
        <v>mayo</v>
      </c>
      <c r="D2323" s="15">
        <f>YEAR(TablaCalendario[[#This Row],[Fecha]])</f>
        <v>2011</v>
      </c>
      <c r="E2323" s="14" t="str">
        <f>"TRIM."&amp;ROUNDDOWN((MONTH(TablaCalendario[[#This Row],[Fecha]])+2)/3,0)</f>
        <v>TRIM.2</v>
      </c>
      <c r="F2323" s="15">
        <f>WEEKDAY(TablaCalendario[[#This Row],[Fecha]],2)</f>
        <v>3</v>
      </c>
      <c r="G2323" s="14" t="str">
        <f>TEXT(TablaCalendario[[#This Row],[Fecha]],"DDDD")</f>
        <v>miércoles</v>
      </c>
      <c r="H2323" s="15">
        <f>DAY(TablaCalendario[[#This Row],[Fecha]])</f>
        <v>18</v>
      </c>
    </row>
    <row r="2324" spans="1:8" x14ac:dyDescent="0.4">
      <c r="A2324" s="17">
        <v>40682</v>
      </c>
      <c r="B2324" s="15">
        <f>MONTH(TablaCalendario[[#This Row],[Fecha]])</f>
        <v>5</v>
      </c>
      <c r="C2324" s="14" t="str">
        <f>TEXT(TablaCalendario[[#This Row],[Fecha]],"MMMM")</f>
        <v>mayo</v>
      </c>
      <c r="D2324" s="15">
        <f>YEAR(TablaCalendario[[#This Row],[Fecha]])</f>
        <v>2011</v>
      </c>
      <c r="E2324" s="14" t="str">
        <f>"TRIM."&amp;ROUNDDOWN((MONTH(TablaCalendario[[#This Row],[Fecha]])+2)/3,0)</f>
        <v>TRIM.2</v>
      </c>
      <c r="F2324" s="15">
        <f>WEEKDAY(TablaCalendario[[#This Row],[Fecha]],2)</f>
        <v>4</v>
      </c>
      <c r="G2324" s="14" t="str">
        <f>TEXT(TablaCalendario[[#This Row],[Fecha]],"DDDD")</f>
        <v>jueves</v>
      </c>
      <c r="H2324" s="15">
        <f>DAY(TablaCalendario[[#This Row],[Fecha]])</f>
        <v>19</v>
      </c>
    </row>
    <row r="2325" spans="1:8" x14ac:dyDescent="0.4">
      <c r="A2325" s="17">
        <v>40683</v>
      </c>
      <c r="B2325" s="15">
        <f>MONTH(TablaCalendario[[#This Row],[Fecha]])</f>
        <v>5</v>
      </c>
      <c r="C2325" s="14" t="str">
        <f>TEXT(TablaCalendario[[#This Row],[Fecha]],"MMMM")</f>
        <v>mayo</v>
      </c>
      <c r="D2325" s="15">
        <f>YEAR(TablaCalendario[[#This Row],[Fecha]])</f>
        <v>2011</v>
      </c>
      <c r="E2325" s="14" t="str">
        <f>"TRIM."&amp;ROUNDDOWN((MONTH(TablaCalendario[[#This Row],[Fecha]])+2)/3,0)</f>
        <v>TRIM.2</v>
      </c>
      <c r="F2325" s="15">
        <f>WEEKDAY(TablaCalendario[[#This Row],[Fecha]],2)</f>
        <v>5</v>
      </c>
      <c r="G2325" s="14" t="str">
        <f>TEXT(TablaCalendario[[#This Row],[Fecha]],"DDDD")</f>
        <v>viernes</v>
      </c>
      <c r="H2325" s="15">
        <f>DAY(TablaCalendario[[#This Row],[Fecha]])</f>
        <v>20</v>
      </c>
    </row>
    <row r="2326" spans="1:8" x14ac:dyDescent="0.4">
      <c r="A2326" s="17">
        <v>40684</v>
      </c>
      <c r="B2326" s="15">
        <f>MONTH(TablaCalendario[[#This Row],[Fecha]])</f>
        <v>5</v>
      </c>
      <c r="C2326" s="14" t="str">
        <f>TEXT(TablaCalendario[[#This Row],[Fecha]],"MMMM")</f>
        <v>mayo</v>
      </c>
      <c r="D2326" s="15">
        <f>YEAR(TablaCalendario[[#This Row],[Fecha]])</f>
        <v>2011</v>
      </c>
      <c r="E2326" s="14" t="str">
        <f>"TRIM."&amp;ROUNDDOWN((MONTH(TablaCalendario[[#This Row],[Fecha]])+2)/3,0)</f>
        <v>TRIM.2</v>
      </c>
      <c r="F2326" s="15">
        <f>WEEKDAY(TablaCalendario[[#This Row],[Fecha]],2)</f>
        <v>6</v>
      </c>
      <c r="G2326" s="14" t="str">
        <f>TEXT(TablaCalendario[[#This Row],[Fecha]],"DDDD")</f>
        <v>sábado</v>
      </c>
      <c r="H2326" s="15">
        <f>DAY(TablaCalendario[[#This Row],[Fecha]])</f>
        <v>21</v>
      </c>
    </row>
    <row r="2327" spans="1:8" x14ac:dyDescent="0.4">
      <c r="A2327" s="17">
        <v>40685</v>
      </c>
      <c r="B2327" s="15">
        <f>MONTH(TablaCalendario[[#This Row],[Fecha]])</f>
        <v>5</v>
      </c>
      <c r="C2327" s="14" t="str">
        <f>TEXT(TablaCalendario[[#This Row],[Fecha]],"MMMM")</f>
        <v>mayo</v>
      </c>
      <c r="D2327" s="15">
        <f>YEAR(TablaCalendario[[#This Row],[Fecha]])</f>
        <v>2011</v>
      </c>
      <c r="E2327" s="14" t="str">
        <f>"TRIM."&amp;ROUNDDOWN((MONTH(TablaCalendario[[#This Row],[Fecha]])+2)/3,0)</f>
        <v>TRIM.2</v>
      </c>
      <c r="F2327" s="15">
        <f>WEEKDAY(TablaCalendario[[#This Row],[Fecha]],2)</f>
        <v>7</v>
      </c>
      <c r="G2327" s="14" t="str">
        <f>TEXT(TablaCalendario[[#This Row],[Fecha]],"DDDD")</f>
        <v>domingo</v>
      </c>
      <c r="H2327" s="15">
        <f>DAY(TablaCalendario[[#This Row],[Fecha]])</f>
        <v>22</v>
      </c>
    </row>
    <row r="2328" spans="1:8" x14ac:dyDescent="0.4">
      <c r="A2328" s="17">
        <v>40686</v>
      </c>
      <c r="B2328" s="15">
        <f>MONTH(TablaCalendario[[#This Row],[Fecha]])</f>
        <v>5</v>
      </c>
      <c r="C2328" s="14" t="str">
        <f>TEXT(TablaCalendario[[#This Row],[Fecha]],"MMMM")</f>
        <v>mayo</v>
      </c>
      <c r="D2328" s="15">
        <f>YEAR(TablaCalendario[[#This Row],[Fecha]])</f>
        <v>2011</v>
      </c>
      <c r="E2328" s="14" t="str">
        <f>"TRIM."&amp;ROUNDDOWN((MONTH(TablaCalendario[[#This Row],[Fecha]])+2)/3,0)</f>
        <v>TRIM.2</v>
      </c>
      <c r="F2328" s="15">
        <f>WEEKDAY(TablaCalendario[[#This Row],[Fecha]],2)</f>
        <v>1</v>
      </c>
      <c r="G2328" s="14" t="str">
        <f>TEXT(TablaCalendario[[#This Row],[Fecha]],"DDDD")</f>
        <v>lunes</v>
      </c>
      <c r="H2328" s="15">
        <f>DAY(TablaCalendario[[#This Row],[Fecha]])</f>
        <v>23</v>
      </c>
    </row>
    <row r="2329" spans="1:8" x14ac:dyDescent="0.4">
      <c r="A2329" s="17">
        <v>40687</v>
      </c>
      <c r="B2329" s="15">
        <f>MONTH(TablaCalendario[[#This Row],[Fecha]])</f>
        <v>5</v>
      </c>
      <c r="C2329" s="14" t="str">
        <f>TEXT(TablaCalendario[[#This Row],[Fecha]],"MMMM")</f>
        <v>mayo</v>
      </c>
      <c r="D2329" s="15">
        <f>YEAR(TablaCalendario[[#This Row],[Fecha]])</f>
        <v>2011</v>
      </c>
      <c r="E2329" s="14" t="str">
        <f>"TRIM."&amp;ROUNDDOWN((MONTH(TablaCalendario[[#This Row],[Fecha]])+2)/3,0)</f>
        <v>TRIM.2</v>
      </c>
      <c r="F2329" s="15">
        <f>WEEKDAY(TablaCalendario[[#This Row],[Fecha]],2)</f>
        <v>2</v>
      </c>
      <c r="G2329" s="14" t="str">
        <f>TEXT(TablaCalendario[[#This Row],[Fecha]],"DDDD")</f>
        <v>martes</v>
      </c>
      <c r="H2329" s="15">
        <f>DAY(TablaCalendario[[#This Row],[Fecha]])</f>
        <v>24</v>
      </c>
    </row>
    <row r="2330" spans="1:8" x14ac:dyDescent="0.4">
      <c r="A2330" s="17">
        <v>40688</v>
      </c>
      <c r="B2330" s="15">
        <f>MONTH(TablaCalendario[[#This Row],[Fecha]])</f>
        <v>5</v>
      </c>
      <c r="C2330" s="14" t="str">
        <f>TEXT(TablaCalendario[[#This Row],[Fecha]],"MMMM")</f>
        <v>mayo</v>
      </c>
      <c r="D2330" s="15">
        <f>YEAR(TablaCalendario[[#This Row],[Fecha]])</f>
        <v>2011</v>
      </c>
      <c r="E2330" s="14" t="str">
        <f>"TRIM."&amp;ROUNDDOWN((MONTH(TablaCalendario[[#This Row],[Fecha]])+2)/3,0)</f>
        <v>TRIM.2</v>
      </c>
      <c r="F2330" s="15">
        <f>WEEKDAY(TablaCalendario[[#This Row],[Fecha]],2)</f>
        <v>3</v>
      </c>
      <c r="G2330" s="14" t="str">
        <f>TEXT(TablaCalendario[[#This Row],[Fecha]],"DDDD")</f>
        <v>miércoles</v>
      </c>
      <c r="H2330" s="15">
        <f>DAY(TablaCalendario[[#This Row],[Fecha]])</f>
        <v>25</v>
      </c>
    </row>
    <row r="2331" spans="1:8" x14ac:dyDescent="0.4">
      <c r="A2331" s="17">
        <v>40689</v>
      </c>
      <c r="B2331" s="15">
        <f>MONTH(TablaCalendario[[#This Row],[Fecha]])</f>
        <v>5</v>
      </c>
      <c r="C2331" s="14" t="str">
        <f>TEXT(TablaCalendario[[#This Row],[Fecha]],"MMMM")</f>
        <v>mayo</v>
      </c>
      <c r="D2331" s="15">
        <f>YEAR(TablaCalendario[[#This Row],[Fecha]])</f>
        <v>2011</v>
      </c>
      <c r="E2331" s="14" t="str">
        <f>"TRIM."&amp;ROUNDDOWN((MONTH(TablaCalendario[[#This Row],[Fecha]])+2)/3,0)</f>
        <v>TRIM.2</v>
      </c>
      <c r="F2331" s="15">
        <f>WEEKDAY(TablaCalendario[[#This Row],[Fecha]],2)</f>
        <v>4</v>
      </c>
      <c r="G2331" s="14" t="str">
        <f>TEXT(TablaCalendario[[#This Row],[Fecha]],"DDDD")</f>
        <v>jueves</v>
      </c>
      <c r="H2331" s="15">
        <f>DAY(TablaCalendario[[#This Row],[Fecha]])</f>
        <v>26</v>
      </c>
    </row>
    <row r="2332" spans="1:8" x14ac:dyDescent="0.4">
      <c r="A2332" s="17">
        <v>40690</v>
      </c>
      <c r="B2332" s="15">
        <f>MONTH(TablaCalendario[[#This Row],[Fecha]])</f>
        <v>5</v>
      </c>
      <c r="C2332" s="14" t="str">
        <f>TEXT(TablaCalendario[[#This Row],[Fecha]],"MMMM")</f>
        <v>mayo</v>
      </c>
      <c r="D2332" s="15">
        <f>YEAR(TablaCalendario[[#This Row],[Fecha]])</f>
        <v>2011</v>
      </c>
      <c r="E2332" s="14" t="str">
        <f>"TRIM."&amp;ROUNDDOWN((MONTH(TablaCalendario[[#This Row],[Fecha]])+2)/3,0)</f>
        <v>TRIM.2</v>
      </c>
      <c r="F2332" s="15">
        <f>WEEKDAY(TablaCalendario[[#This Row],[Fecha]],2)</f>
        <v>5</v>
      </c>
      <c r="G2332" s="14" t="str">
        <f>TEXT(TablaCalendario[[#This Row],[Fecha]],"DDDD")</f>
        <v>viernes</v>
      </c>
      <c r="H2332" s="15">
        <f>DAY(TablaCalendario[[#This Row],[Fecha]])</f>
        <v>27</v>
      </c>
    </row>
    <row r="2333" spans="1:8" x14ac:dyDescent="0.4">
      <c r="A2333" s="17">
        <v>40691</v>
      </c>
      <c r="B2333" s="15">
        <f>MONTH(TablaCalendario[[#This Row],[Fecha]])</f>
        <v>5</v>
      </c>
      <c r="C2333" s="14" t="str">
        <f>TEXT(TablaCalendario[[#This Row],[Fecha]],"MMMM")</f>
        <v>mayo</v>
      </c>
      <c r="D2333" s="15">
        <f>YEAR(TablaCalendario[[#This Row],[Fecha]])</f>
        <v>2011</v>
      </c>
      <c r="E2333" s="14" t="str">
        <f>"TRIM."&amp;ROUNDDOWN((MONTH(TablaCalendario[[#This Row],[Fecha]])+2)/3,0)</f>
        <v>TRIM.2</v>
      </c>
      <c r="F2333" s="15">
        <f>WEEKDAY(TablaCalendario[[#This Row],[Fecha]],2)</f>
        <v>6</v>
      </c>
      <c r="G2333" s="14" t="str">
        <f>TEXT(TablaCalendario[[#This Row],[Fecha]],"DDDD")</f>
        <v>sábado</v>
      </c>
      <c r="H2333" s="15">
        <f>DAY(TablaCalendario[[#This Row],[Fecha]])</f>
        <v>28</v>
      </c>
    </row>
    <row r="2334" spans="1:8" x14ac:dyDescent="0.4">
      <c r="A2334" s="17">
        <v>40692</v>
      </c>
      <c r="B2334" s="15">
        <f>MONTH(TablaCalendario[[#This Row],[Fecha]])</f>
        <v>5</v>
      </c>
      <c r="C2334" s="14" t="str">
        <f>TEXT(TablaCalendario[[#This Row],[Fecha]],"MMMM")</f>
        <v>mayo</v>
      </c>
      <c r="D2334" s="15">
        <f>YEAR(TablaCalendario[[#This Row],[Fecha]])</f>
        <v>2011</v>
      </c>
      <c r="E2334" s="14" t="str">
        <f>"TRIM."&amp;ROUNDDOWN((MONTH(TablaCalendario[[#This Row],[Fecha]])+2)/3,0)</f>
        <v>TRIM.2</v>
      </c>
      <c r="F2334" s="15">
        <f>WEEKDAY(TablaCalendario[[#This Row],[Fecha]],2)</f>
        <v>7</v>
      </c>
      <c r="G2334" s="14" t="str">
        <f>TEXT(TablaCalendario[[#This Row],[Fecha]],"DDDD")</f>
        <v>domingo</v>
      </c>
      <c r="H2334" s="15">
        <f>DAY(TablaCalendario[[#This Row],[Fecha]])</f>
        <v>29</v>
      </c>
    </row>
    <row r="2335" spans="1:8" x14ac:dyDescent="0.4">
      <c r="A2335" s="17">
        <v>40693</v>
      </c>
      <c r="B2335" s="15">
        <f>MONTH(TablaCalendario[[#This Row],[Fecha]])</f>
        <v>5</v>
      </c>
      <c r="C2335" s="14" t="str">
        <f>TEXT(TablaCalendario[[#This Row],[Fecha]],"MMMM")</f>
        <v>mayo</v>
      </c>
      <c r="D2335" s="15">
        <f>YEAR(TablaCalendario[[#This Row],[Fecha]])</f>
        <v>2011</v>
      </c>
      <c r="E2335" s="14" t="str">
        <f>"TRIM."&amp;ROUNDDOWN((MONTH(TablaCalendario[[#This Row],[Fecha]])+2)/3,0)</f>
        <v>TRIM.2</v>
      </c>
      <c r="F2335" s="15">
        <f>WEEKDAY(TablaCalendario[[#This Row],[Fecha]],2)</f>
        <v>1</v>
      </c>
      <c r="G2335" s="14" t="str">
        <f>TEXT(TablaCalendario[[#This Row],[Fecha]],"DDDD")</f>
        <v>lunes</v>
      </c>
      <c r="H2335" s="15">
        <f>DAY(TablaCalendario[[#This Row],[Fecha]])</f>
        <v>30</v>
      </c>
    </row>
    <row r="2336" spans="1:8" x14ac:dyDescent="0.4">
      <c r="A2336" s="17">
        <v>40694</v>
      </c>
      <c r="B2336" s="15">
        <f>MONTH(TablaCalendario[[#This Row],[Fecha]])</f>
        <v>5</v>
      </c>
      <c r="C2336" s="14" t="str">
        <f>TEXT(TablaCalendario[[#This Row],[Fecha]],"MMMM")</f>
        <v>mayo</v>
      </c>
      <c r="D2336" s="15">
        <f>YEAR(TablaCalendario[[#This Row],[Fecha]])</f>
        <v>2011</v>
      </c>
      <c r="E2336" s="14" t="str">
        <f>"TRIM."&amp;ROUNDDOWN((MONTH(TablaCalendario[[#This Row],[Fecha]])+2)/3,0)</f>
        <v>TRIM.2</v>
      </c>
      <c r="F2336" s="15">
        <f>WEEKDAY(TablaCalendario[[#This Row],[Fecha]],2)</f>
        <v>2</v>
      </c>
      <c r="G2336" s="14" t="str">
        <f>TEXT(TablaCalendario[[#This Row],[Fecha]],"DDDD")</f>
        <v>martes</v>
      </c>
      <c r="H2336" s="15">
        <f>DAY(TablaCalendario[[#This Row],[Fecha]])</f>
        <v>31</v>
      </c>
    </row>
    <row r="2337" spans="1:8" x14ac:dyDescent="0.4">
      <c r="A2337" s="17">
        <v>40695</v>
      </c>
      <c r="B2337" s="15">
        <f>MONTH(TablaCalendario[[#This Row],[Fecha]])</f>
        <v>6</v>
      </c>
      <c r="C2337" s="14" t="str">
        <f>TEXT(TablaCalendario[[#This Row],[Fecha]],"MMMM")</f>
        <v>junio</v>
      </c>
      <c r="D2337" s="15">
        <f>YEAR(TablaCalendario[[#This Row],[Fecha]])</f>
        <v>2011</v>
      </c>
      <c r="E2337" s="14" t="str">
        <f>"TRIM."&amp;ROUNDDOWN((MONTH(TablaCalendario[[#This Row],[Fecha]])+2)/3,0)</f>
        <v>TRIM.2</v>
      </c>
      <c r="F2337" s="15">
        <f>WEEKDAY(TablaCalendario[[#This Row],[Fecha]],2)</f>
        <v>3</v>
      </c>
      <c r="G2337" s="14" t="str">
        <f>TEXT(TablaCalendario[[#This Row],[Fecha]],"DDDD")</f>
        <v>miércoles</v>
      </c>
      <c r="H2337" s="15">
        <f>DAY(TablaCalendario[[#This Row],[Fecha]])</f>
        <v>1</v>
      </c>
    </row>
    <row r="2338" spans="1:8" x14ac:dyDescent="0.4">
      <c r="A2338" s="17">
        <v>40696</v>
      </c>
      <c r="B2338" s="15">
        <f>MONTH(TablaCalendario[[#This Row],[Fecha]])</f>
        <v>6</v>
      </c>
      <c r="C2338" s="14" t="str">
        <f>TEXT(TablaCalendario[[#This Row],[Fecha]],"MMMM")</f>
        <v>junio</v>
      </c>
      <c r="D2338" s="15">
        <f>YEAR(TablaCalendario[[#This Row],[Fecha]])</f>
        <v>2011</v>
      </c>
      <c r="E2338" s="14" t="str">
        <f>"TRIM."&amp;ROUNDDOWN((MONTH(TablaCalendario[[#This Row],[Fecha]])+2)/3,0)</f>
        <v>TRIM.2</v>
      </c>
      <c r="F2338" s="15">
        <f>WEEKDAY(TablaCalendario[[#This Row],[Fecha]],2)</f>
        <v>4</v>
      </c>
      <c r="G2338" s="14" t="str">
        <f>TEXT(TablaCalendario[[#This Row],[Fecha]],"DDDD")</f>
        <v>jueves</v>
      </c>
      <c r="H2338" s="15">
        <f>DAY(TablaCalendario[[#This Row],[Fecha]])</f>
        <v>2</v>
      </c>
    </row>
    <row r="2339" spans="1:8" x14ac:dyDescent="0.4">
      <c r="A2339" s="17">
        <v>40697</v>
      </c>
      <c r="B2339" s="15">
        <f>MONTH(TablaCalendario[[#This Row],[Fecha]])</f>
        <v>6</v>
      </c>
      <c r="C2339" s="14" t="str">
        <f>TEXT(TablaCalendario[[#This Row],[Fecha]],"MMMM")</f>
        <v>junio</v>
      </c>
      <c r="D2339" s="15">
        <f>YEAR(TablaCalendario[[#This Row],[Fecha]])</f>
        <v>2011</v>
      </c>
      <c r="E2339" s="14" t="str">
        <f>"TRIM."&amp;ROUNDDOWN((MONTH(TablaCalendario[[#This Row],[Fecha]])+2)/3,0)</f>
        <v>TRIM.2</v>
      </c>
      <c r="F2339" s="15">
        <f>WEEKDAY(TablaCalendario[[#This Row],[Fecha]],2)</f>
        <v>5</v>
      </c>
      <c r="G2339" s="14" t="str">
        <f>TEXT(TablaCalendario[[#This Row],[Fecha]],"DDDD")</f>
        <v>viernes</v>
      </c>
      <c r="H2339" s="15">
        <f>DAY(TablaCalendario[[#This Row],[Fecha]])</f>
        <v>3</v>
      </c>
    </row>
    <row r="2340" spans="1:8" x14ac:dyDescent="0.4">
      <c r="A2340" s="17">
        <v>40698</v>
      </c>
      <c r="B2340" s="15">
        <f>MONTH(TablaCalendario[[#This Row],[Fecha]])</f>
        <v>6</v>
      </c>
      <c r="C2340" s="14" t="str">
        <f>TEXT(TablaCalendario[[#This Row],[Fecha]],"MMMM")</f>
        <v>junio</v>
      </c>
      <c r="D2340" s="15">
        <f>YEAR(TablaCalendario[[#This Row],[Fecha]])</f>
        <v>2011</v>
      </c>
      <c r="E2340" s="14" t="str">
        <f>"TRIM."&amp;ROUNDDOWN((MONTH(TablaCalendario[[#This Row],[Fecha]])+2)/3,0)</f>
        <v>TRIM.2</v>
      </c>
      <c r="F2340" s="15">
        <f>WEEKDAY(TablaCalendario[[#This Row],[Fecha]],2)</f>
        <v>6</v>
      </c>
      <c r="G2340" s="14" t="str">
        <f>TEXT(TablaCalendario[[#This Row],[Fecha]],"DDDD")</f>
        <v>sábado</v>
      </c>
      <c r="H2340" s="15">
        <f>DAY(TablaCalendario[[#This Row],[Fecha]])</f>
        <v>4</v>
      </c>
    </row>
    <row r="2341" spans="1:8" x14ac:dyDescent="0.4">
      <c r="A2341" s="17">
        <v>40699</v>
      </c>
      <c r="B2341" s="15">
        <f>MONTH(TablaCalendario[[#This Row],[Fecha]])</f>
        <v>6</v>
      </c>
      <c r="C2341" s="14" t="str">
        <f>TEXT(TablaCalendario[[#This Row],[Fecha]],"MMMM")</f>
        <v>junio</v>
      </c>
      <c r="D2341" s="15">
        <f>YEAR(TablaCalendario[[#This Row],[Fecha]])</f>
        <v>2011</v>
      </c>
      <c r="E2341" s="14" t="str">
        <f>"TRIM."&amp;ROUNDDOWN((MONTH(TablaCalendario[[#This Row],[Fecha]])+2)/3,0)</f>
        <v>TRIM.2</v>
      </c>
      <c r="F2341" s="15">
        <f>WEEKDAY(TablaCalendario[[#This Row],[Fecha]],2)</f>
        <v>7</v>
      </c>
      <c r="G2341" s="14" t="str">
        <f>TEXT(TablaCalendario[[#This Row],[Fecha]],"DDDD")</f>
        <v>domingo</v>
      </c>
      <c r="H2341" s="15">
        <f>DAY(TablaCalendario[[#This Row],[Fecha]])</f>
        <v>5</v>
      </c>
    </row>
    <row r="2342" spans="1:8" x14ac:dyDescent="0.4">
      <c r="A2342" s="17">
        <v>40700</v>
      </c>
      <c r="B2342" s="15">
        <f>MONTH(TablaCalendario[[#This Row],[Fecha]])</f>
        <v>6</v>
      </c>
      <c r="C2342" s="14" t="str">
        <f>TEXT(TablaCalendario[[#This Row],[Fecha]],"MMMM")</f>
        <v>junio</v>
      </c>
      <c r="D2342" s="15">
        <f>YEAR(TablaCalendario[[#This Row],[Fecha]])</f>
        <v>2011</v>
      </c>
      <c r="E2342" s="14" t="str">
        <f>"TRIM."&amp;ROUNDDOWN((MONTH(TablaCalendario[[#This Row],[Fecha]])+2)/3,0)</f>
        <v>TRIM.2</v>
      </c>
      <c r="F2342" s="15">
        <f>WEEKDAY(TablaCalendario[[#This Row],[Fecha]],2)</f>
        <v>1</v>
      </c>
      <c r="G2342" s="14" t="str">
        <f>TEXT(TablaCalendario[[#This Row],[Fecha]],"DDDD")</f>
        <v>lunes</v>
      </c>
      <c r="H2342" s="15">
        <f>DAY(TablaCalendario[[#This Row],[Fecha]])</f>
        <v>6</v>
      </c>
    </row>
    <row r="2343" spans="1:8" x14ac:dyDescent="0.4">
      <c r="A2343" s="17">
        <v>40701</v>
      </c>
      <c r="B2343" s="15">
        <f>MONTH(TablaCalendario[[#This Row],[Fecha]])</f>
        <v>6</v>
      </c>
      <c r="C2343" s="14" t="str">
        <f>TEXT(TablaCalendario[[#This Row],[Fecha]],"MMMM")</f>
        <v>junio</v>
      </c>
      <c r="D2343" s="15">
        <f>YEAR(TablaCalendario[[#This Row],[Fecha]])</f>
        <v>2011</v>
      </c>
      <c r="E2343" s="14" t="str">
        <f>"TRIM."&amp;ROUNDDOWN((MONTH(TablaCalendario[[#This Row],[Fecha]])+2)/3,0)</f>
        <v>TRIM.2</v>
      </c>
      <c r="F2343" s="15">
        <f>WEEKDAY(TablaCalendario[[#This Row],[Fecha]],2)</f>
        <v>2</v>
      </c>
      <c r="G2343" s="14" t="str">
        <f>TEXT(TablaCalendario[[#This Row],[Fecha]],"DDDD")</f>
        <v>martes</v>
      </c>
      <c r="H2343" s="15">
        <f>DAY(TablaCalendario[[#This Row],[Fecha]])</f>
        <v>7</v>
      </c>
    </row>
    <row r="2344" spans="1:8" x14ac:dyDescent="0.4">
      <c r="A2344" s="17">
        <v>40702</v>
      </c>
      <c r="B2344" s="15">
        <f>MONTH(TablaCalendario[[#This Row],[Fecha]])</f>
        <v>6</v>
      </c>
      <c r="C2344" s="14" t="str">
        <f>TEXT(TablaCalendario[[#This Row],[Fecha]],"MMMM")</f>
        <v>junio</v>
      </c>
      <c r="D2344" s="15">
        <f>YEAR(TablaCalendario[[#This Row],[Fecha]])</f>
        <v>2011</v>
      </c>
      <c r="E2344" s="14" t="str">
        <f>"TRIM."&amp;ROUNDDOWN((MONTH(TablaCalendario[[#This Row],[Fecha]])+2)/3,0)</f>
        <v>TRIM.2</v>
      </c>
      <c r="F2344" s="15">
        <f>WEEKDAY(TablaCalendario[[#This Row],[Fecha]],2)</f>
        <v>3</v>
      </c>
      <c r="G2344" s="14" t="str">
        <f>TEXT(TablaCalendario[[#This Row],[Fecha]],"DDDD")</f>
        <v>miércoles</v>
      </c>
      <c r="H2344" s="15">
        <f>DAY(TablaCalendario[[#This Row],[Fecha]])</f>
        <v>8</v>
      </c>
    </row>
    <row r="2345" spans="1:8" x14ac:dyDescent="0.4">
      <c r="A2345" s="17">
        <v>40703</v>
      </c>
      <c r="B2345" s="15">
        <f>MONTH(TablaCalendario[[#This Row],[Fecha]])</f>
        <v>6</v>
      </c>
      <c r="C2345" s="14" t="str">
        <f>TEXT(TablaCalendario[[#This Row],[Fecha]],"MMMM")</f>
        <v>junio</v>
      </c>
      <c r="D2345" s="15">
        <f>YEAR(TablaCalendario[[#This Row],[Fecha]])</f>
        <v>2011</v>
      </c>
      <c r="E2345" s="14" t="str">
        <f>"TRIM."&amp;ROUNDDOWN((MONTH(TablaCalendario[[#This Row],[Fecha]])+2)/3,0)</f>
        <v>TRIM.2</v>
      </c>
      <c r="F2345" s="15">
        <f>WEEKDAY(TablaCalendario[[#This Row],[Fecha]],2)</f>
        <v>4</v>
      </c>
      <c r="G2345" s="14" t="str">
        <f>TEXT(TablaCalendario[[#This Row],[Fecha]],"DDDD")</f>
        <v>jueves</v>
      </c>
      <c r="H2345" s="15">
        <f>DAY(TablaCalendario[[#This Row],[Fecha]])</f>
        <v>9</v>
      </c>
    </row>
    <row r="2346" spans="1:8" x14ac:dyDescent="0.4">
      <c r="A2346" s="17">
        <v>40704</v>
      </c>
      <c r="B2346" s="15">
        <f>MONTH(TablaCalendario[[#This Row],[Fecha]])</f>
        <v>6</v>
      </c>
      <c r="C2346" s="14" t="str">
        <f>TEXT(TablaCalendario[[#This Row],[Fecha]],"MMMM")</f>
        <v>junio</v>
      </c>
      <c r="D2346" s="15">
        <f>YEAR(TablaCalendario[[#This Row],[Fecha]])</f>
        <v>2011</v>
      </c>
      <c r="E2346" s="14" t="str">
        <f>"TRIM."&amp;ROUNDDOWN((MONTH(TablaCalendario[[#This Row],[Fecha]])+2)/3,0)</f>
        <v>TRIM.2</v>
      </c>
      <c r="F2346" s="15">
        <f>WEEKDAY(TablaCalendario[[#This Row],[Fecha]],2)</f>
        <v>5</v>
      </c>
      <c r="G2346" s="14" t="str">
        <f>TEXT(TablaCalendario[[#This Row],[Fecha]],"DDDD")</f>
        <v>viernes</v>
      </c>
      <c r="H2346" s="15">
        <f>DAY(TablaCalendario[[#This Row],[Fecha]])</f>
        <v>10</v>
      </c>
    </row>
    <row r="2347" spans="1:8" x14ac:dyDescent="0.4">
      <c r="A2347" s="17">
        <v>40705</v>
      </c>
      <c r="B2347" s="15">
        <f>MONTH(TablaCalendario[[#This Row],[Fecha]])</f>
        <v>6</v>
      </c>
      <c r="C2347" s="14" t="str">
        <f>TEXT(TablaCalendario[[#This Row],[Fecha]],"MMMM")</f>
        <v>junio</v>
      </c>
      <c r="D2347" s="15">
        <f>YEAR(TablaCalendario[[#This Row],[Fecha]])</f>
        <v>2011</v>
      </c>
      <c r="E2347" s="14" t="str">
        <f>"TRIM."&amp;ROUNDDOWN((MONTH(TablaCalendario[[#This Row],[Fecha]])+2)/3,0)</f>
        <v>TRIM.2</v>
      </c>
      <c r="F2347" s="15">
        <f>WEEKDAY(TablaCalendario[[#This Row],[Fecha]],2)</f>
        <v>6</v>
      </c>
      <c r="G2347" s="14" t="str">
        <f>TEXT(TablaCalendario[[#This Row],[Fecha]],"DDDD")</f>
        <v>sábado</v>
      </c>
      <c r="H2347" s="15">
        <f>DAY(TablaCalendario[[#This Row],[Fecha]])</f>
        <v>11</v>
      </c>
    </row>
    <row r="2348" spans="1:8" x14ac:dyDescent="0.4">
      <c r="A2348" s="17">
        <v>40706</v>
      </c>
      <c r="B2348" s="15">
        <f>MONTH(TablaCalendario[[#This Row],[Fecha]])</f>
        <v>6</v>
      </c>
      <c r="C2348" s="14" t="str">
        <f>TEXT(TablaCalendario[[#This Row],[Fecha]],"MMMM")</f>
        <v>junio</v>
      </c>
      <c r="D2348" s="15">
        <f>YEAR(TablaCalendario[[#This Row],[Fecha]])</f>
        <v>2011</v>
      </c>
      <c r="E2348" s="14" t="str">
        <f>"TRIM."&amp;ROUNDDOWN((MONTH(TablaCalendario[[#This Row],[Fecha]])+2)/3,0)</f>
        <v>TRIM.2</v>
      </c>
      <c r="F2348" s="15">
        <f>WEEKDAY(TablaCalendario[[#This Row],[Fecha]],2)</f>
        <v>7</v>
      </c>
      <c r="G2348" s="14" t="str">
        <f>TEXT(TablaCalendario[[#This Row],[Fecha]],"DDDD")</f>
        <v>domingo</v>
      </c>
      <c r="H2348" s="15">
        <f>DAY(TablaCalendario[[#This Row],[Fecha]])</f>
        <v>12</v>
      </c>
    </row>
    <row r="2349" spans="1:8" x14ac:dyDescent="0.4">
      <c r="A2349" s="17">
        <v>40707</v>
      </c>
      <c r="B2349" s="15">
        <f>MONTH(TablaCalendario[[#This Row],[Fecha]])</f>
        <v>6</v>
      </c>
      <c r="C2349" s="14" t="str">
        <f>TEXT(TablaCalendario[[#This Row],[Fecha]],"MMMM")</f>
        <v>junio</v>
      </c>
      <c r="D2349" s="15">
        <f>YEAR(TablaCalendario[[#This Row],[Fecha]])</f>
        <v>2011</v>
      </c>
      <c r="E2349" s="14" t="str">
        <f>"TRIM."&amp;ROUNDDOWN((MONTH(TablaCalendario[[#This Row],[Fecha]])+2)/3,0)</f>
        <v>TRIM.2</v>
      </c>
      <c r="F2349" s="15">
        <f>WEEKDAY(TablaCalendario[[#This Row],[Fecha]],2)</f>
        <v>1</v>
      </c>
      <c r="G2349" s="14" t="str">
        <f>TEXT(TablaCalendario[[#This Row],[Fecha]],"DDDD")</f>
        <v>lunes</v>
      </c>
      <c r="H2349" s="15">
        <f>DAY(TablaCalendario[[#This Row],[Fecha]])</f>
        <v>13</v>
      </c>
    </row>
    <row r="2350" spans="1:8" x14ac:dyDescent="0.4">
      <c r="A2350" s="17">
        <v>40708</v>
      </c>
      <c r="B2350" s="15">
        <f>MONTH(TablaCalendario[[#This Row],[Fecha]])</f>
        <v>6</v>
      </c>
      <c r="C2350" s="14" t="str">
        <f>TEXT(TablaCalendario[[#This Row],[Fecha]],"MMMM")</f>
        <v>junio</v>
      </c>
      <c r="D2350" s="15">
        <f>YEAR(TablaCalendario[[#This Row],[Fecha]])</f>
        <v>2011</v>
      </c>
      <c r="E2350" s="14" t="str">
        <f>"TRIM."&amp;ROUNDDOWN((MONTH(TablaCalendario[[#This Row],[Fecha]])+2)/3,0)</f>
        <v>TRIM.2</v>
      </c>
      <c r="F2350" s="15">
        <f>WEEKDAY(TablaCalendario[[#This Row],[Fecha]],2)</f>
        <v>2</v>
      </c>
      <c r="G2350" s="14" t="str">
        <f>TEXT(TablaCalendario[[#This Row],[Fecha]],"DDDD")</f>
        <v>martes</v>
      </c>
      <c r="H2350" s="15">
        <f>DAY(TablaCalendario[[#This Row],[Fecha]])</f>
        <v>14</v>
      </c>
    </row>
    <row r="2351" spans="1:8" x14ac:dyDescent="0.4">
      <c r="A2351" s="17">
        <v>40709</v>
      </c>
      <c r="B2351" s="15">
        <f>MONTH(TablaCalendario[[#This Row],[Fecha]])</f>
        <v>6</v>
      </c>
      <c r="C2351" s="14" t="str">
        <f>TEXT(TablaCalendario[[#This Row],[Fecha]],"MMMM")</f>
        <v>junio</v>
      </c>
      <c r="D2351" s="15">
        <f>YEAR(TablaCalendario[[#This Row],[Fecha]])</f>
        <v>2011</v>
      </c>
      <c r="E2351" s="14" t="str">
        <f>"TRIM."&amp;ROUNDDOWN((MONTH(TablaCalendario[[#This Row],[Fecha]])+2)/3,0)</f>
        <v>TRIM.2</v>
      </c>
      <c r="F2351" s="15">
        <f>WEEKDAY(TablaCalendario[[#This Row],[Fecha]],2)</f>
        <v>3</v>
      </c>
      <c r="G2351" s="14" t="str">
        <f>TEXT(TablaCalendario[[#This Row],[Fecha]],"DDDD")</f>
        <v>miércoles</v>
      </c>
      <c r="H2351" s="15">
        <f>DAY(TablaCalendario[[#This Row],[Fecha]])</f>
        <v>15</v>
      </c>
    </row>
    <row r="2352" spans="1:8" x14ac:dyDescent="0.4">
      <c r="A2352" s="17">
        <v>40710</v>
      </c>
      <c r="B2352" s="15">
        <f>MONTH(TablaCalendario[[#This Row],[Fecha]])</f>
        <v>6</v>
      </c>
      <c r="C2352" s="14" t="str">
        <f>TEXT(TablaCalendario[[#This Row],[Fecha]],"MMMM")</f>
        <v>junio</v>
      </c>
      <c r="D2352" s="15">
        <f>YEAR(TablaCalendario[[#This Row],[Fecha]])</f>
        <v>2011</v>
      </c>
      <c r="E2352" s="14" t="str">
        <f>"TRIM."&amp;ROUNDDOWN((MONTH(TablaCalendario[[#This Row],[Fecha]])+2)/3,0)</f>
        <v>TRIM.2</v>
      </c>
      <c r="F2352" s="15">
        <f>WEEKDAY(TablaCalendario[[#This Row],[Fecha]],2)</f>
        <v>4</v>
      </c>
      <c r="G2352" s="14" t="str">
        <f>TEXT(TablaCalendario[[#This Row],[Fecha]],"DDDD")</f>
        <v>jueves</v>
      </c>
      <c r="H2352" s="15">
        <f>DAY(TablaCalendario[[#This Row],[Fecha]])</f>
        <v>16</v>
      </c>
    </row>
    <row r="2353" spans="1:8" x14ac:dyDescent="0.4">
      <c r="A2353" s="17">
        <v>40711</v>
      </c>
      <c r="B2353" s="15">
        <f>MONTH(TablaCalendario[[#This Row],[Fecha]])</f>
        <v>6</v>
      </c>
      <c r="C2353" s="14" t="str">
        <f>TEXT(TablaCalendario[[#This Row],[Fecha]],"MMMM")</f>
        <v>junio</v>
      </c>
      <c r="D2353" s="15">
        <f>YEAR(TablaCalendario[[#This Row],[Fecha]])</f>
        <v>2011</v>
      </c>
      <c r="E2353" s="14" t="str">
        <f>"TRIM."&amp;ROUNDDOWN((MONTH(TablaCalendario[[#This Row],[Fecha]])+2)/3,0)</f>
        <v>TRIM.2</v>
      </c>
      <c r="F2353" s="15">
        <f>WEEKDAY(TablaCalendario[[#This Row],[Fecha]],2)</f>
        <v>5</v>
      </c>
      <c r="G2353" s="14" t="str">
        <f>TEXT(TablaCalendario[[#This Row],[Fecha]],"DDDD")</f>
        <v>viernes</v>
      </c>
      <c r="H2353" s="15">
        <f>DAY(TablaCalendario[[#This Row],[Fecha]])</f>
        <v>17</v>
      </c>
    </row>
    <row r="2354" spans="1:8" x14ac:dyDescent="0.4">
      <c r="A2354" s="17">
        <v>40712</v>
      </c>
      <c r="B2354" s="15">
        <f>MONTH(TablaCalendario[[#This Row],[Fecha]])</f>
        <v>6</v>
      </c>
      <c r="C2354" s="14" t="str">
        <f>TEXT(TablaCalendario[[#This Row],[Fecha]],"MMMM")</f>
        <v>junio</v>
      </c>
      <c r="D2354" s="15">
        <f>YEAR(TablaCalendario[[#This Row],[Fecha]])</f>
        <v>2011</v>
      </c>
      <c r="E2354" s="14" t="str">
        <f>"TRIM."&amp;ROUNDDOWN((MONTH(TablaCalendario[[#This Row],[Fecha]])+2)/3,0)</f>
        <v>TRIM.2</v>
      </c>
      <c r="F2354" s="15">
        <f>WEEKDAY(TablaCalendario[[#This Row],[Fecha]],2)</f>
        <v>6</v>
      </c>
      <c r="G2354" s="14" t="str">
        <f>TEXT(TablaCalendario[[#This Row],[Fecha]],"DDDD")</f>
        <v>sábado</v>
      </c>
      <c r="H2354" s="15">
        <f>DAY(TablaCalendario[[#This Row],[Fecha]])</f>
        <v>18</v>
      </c>
    </row>
    <row r="2355" spans="1:8" x14ac:dyDescent="0.4">
      <c r="A2355" s="17">
        <v>40713</v>
      </c>
      <c r="B2355" s="15">
        <f>MONTH(TablaCalendario[[#This Row],[Fecha]])</f>
        <v>6</v>
      </c>
      <c r="C2355" s="14" t="str">
        <f>TEXT(TablaCalendario[[#This Row],[Fecha]],"MMMM")</f>
        <v>junio</v>
      </c>
      <c r="D2355" s="15">
        <f>YEAR(TablaCalendario[[#This Row],[Fecha]])</f>
        <v>2011</v>
      </c>
      <c r="E2355" s="14" t="str">
        <f>"TRIM."&amp;ROUNDDOWN((MONTH(TablaCalendario[[#This Row],[Fecha]])+2)/3,0)</f>
        <v>TRIM.2</v>
      </c>
      <c r="F2355" s="15">
        <f>WEEKDAY(TablaCalendario[[#This Row],[Fecha]],2)</f>
        <v>7</v>
      </c>
      <c r="G2355" s="14" t="str">
        <f>TEXT(TablaCalendario[[#This Row],[Fecha]],"DDDD")</f>
        <v>domingo</v>
      </c>
      <c r="H2355" s="15">
        <f>DAY(TablaCalendario[[#This Row],[Fecha]])</f>
        <v>19</v>
      </c>
    </row>
    <row r="2356" spans="1:8" x14ac:dyDescent="0.4">
      <c r="A2356" s="17">
        <v>40714</v>
      </c>
      <c r="B2356" s="15">
        <f>MONTH(TablaCalendario[[#This Row],[Fecha]])</f>
        <v>6</v>
      </c>
      <c r="C2356" s="14" t="str">
        <f>TEXT(TablaCalendario[[#This Row],[Fecha]],"MMMM")</f>
        <v>junio</v>
      </c>
      <c r="D2356" s="15">
        <f>YEAR(TablaCalendario[[#This Row],[Fecha]])</f>
        <v>2011</v>
      </c>
      <c r="E2356" s="14" t="str">
        <f>"TRIM."&amp;ROUNDDOWN((MONTH(TablaCalendario[[#This Row],[Fecha]])+2)/3,0)</f>
        <v>TRIM.2</v>
      </c>
      <c r="F2356" s="15">
        <f>WEEKDAY(TablaCalendario[[#This Row],[Fecha]],2)</f>
        <v>1</v>
      </c>
      <c r="G2356" s="14" t="str">
        <f>TEXT(TablaCalendario[[#This Row],[Fecha]],"DDDD")</f>
        <v>lunes</v>
      </c>
      <c r="H2356" s="15">
        <f>DAY(TablaCalendario[[#This Row],[Fecha]])</f>
        <v>20</v>
      </c>
    </row>
    <row r="2357" spans="1:8" x14ac:dyDescent="0.4">
      <c r="A2357" s="17">
        <v>40715</v>
      </c>
      <c r="B2357" s="15">
        <f>MONTH(TablaCalendario[[#This Row],[Fecha]])</f>
        <v>6</v>
      </c>
      <c r="C2357" s="14" t="str">
        <f>TEXT(TablaCalendario[[#This Row],[Fecha]],"MMMM")</f>
        <v>junio</v>
      </c>
      <c r="D2357" s="15">
        <f>YEAR(TablaCalendario[[#This Row],[Fecha]])</f>
        <v>2011</v>
      </c>
      <c r="E2357" s="14" t="str">
        <f>"TRIM."&amp;ROUNDDOWN((MONTH(TablaCalendario[[#This Row],[Fecha]])+2)/3,0)</f>
        <v>TRIM.2</v>
      </c>
      <c r="F2357" s="15">
        <f>WEEKDAY(TablaCalendario[[#This Row],[Fecha]],2)</f>
        <v>2</v>
      </c>
      <c r="G2357" s="14" t="str">
        <f>TEXT(TablaCalendario[[#This Row],[Fecha]],"DDDD")</f>
        <v>martes</v>
      </c>
      <c r="H2357" s="15">
        <f>DAY(TablaCalendario[[#This Row],[Fecha]])</f>
        <v>21</v>
      </c>
    </row>
    <row r="2358" spans="1:8" x14ac:dyDescent="0.4">
      <c r="A2358" s="17">
        <v>40716</v>
      </c>
      <c r="B2358" s="15">
        <f>MONTH(TablaCalendario[[#This Row],[Fecha]])</f>
        <v>6</v>
      </c>
      <c r="C2358" s="14" t="str">
        <f>TEXT(TablaCalendario[[#This Row],[Fecha]],"MMMM")</f>
        <v>junio</v>
      </c>
      <c r="D2358" s="15">
        <f>YEAR(TablaCalendario[[#This Row],[Fecha]])</f>
        <v>2011</v>
      </c>
      <c r="E2358" s="14" t="str">
        <f>"TRIM."&amp;ROUNDDOWN((MONTH(TablaCalendario[[#This Row],[Fecha]])+2)/3,0)</f>
        <v>TRIM.2</v>
      </c>
      <c r="F2358" s="15">
        <f>WEEKDAY(TablaCalendario[[#This Row],[Fecha]],2)</f>
        <v>3</v>
      </c>
      <c r="G2358" s="14" t="str">
        <f>TEXT(TablaCalendario[[#This Row],[Fecha]],"DDDD")</f>
        <v>miércoles</v>
      </c>
      <c r="H2358" s="15">
        <f>DAY(TablaCalendario[[#This Row],[Fecha]])</f>
        <v>22</v>
      </c>
    </row>
    <row r="2359" spans="1:8" x14ac:dyDescent="0.4">
      <c r="A2359" s="17">
        <v>40717</v>
      </c>
      <c r="B2359" s="15">
        <f>MONTH(TablaCalendario[[#This Row],[Fecha]])</f>
        <v>6</v>
      </c>
      <c r="C2359" s="14" t="str">
        <f>TEXT(TablaCalendario[[#This Row],[Fecha]],"MMMM")</f>
        <v>junio</v>
      </c>
      <c r="D2359" s="15">
        <f>YEAR(TablaCalendario[[#This Row],[Fecha]])</f>
        <v>2011</v>
      </c>
      <c r="E2359" s="14" t="str">
        <f>"TRIM."&amp;ROUNDDOWN((MONTH(TablaCalendario[[#This Row],[Fecha]])+2)/3,0)</f>
        <v>TRIM.2</v>
      </c>
      <c r="F2359" s="15">
        <f>WEEKDAY(TablaCalendario[[#This Row],[Fecha]],2)</f>
        <v>4</v>
      </c>
      <c r="G2359" s="14" t="str">
        <f>TEXT(TablaCalendario[[#This Row],[Fecha]],"DDDD")</f>
        <v>jueves</v>
      </c>
      <c r="H2359" s="15">
        <f>DAY(TablaCalendario[[#This Row],[Fecha]])</f>
        <v>23</v>
      </c>
    </row>
    <row r="2360" spans="1:8" x14ac:dyDescent="0.4">
      <c r="A2360" s="17">
        <v>40718</v>
      </c>
      <c r="B2360" s="15">
        <f>MONTH(TablaCalendario[[#This Row],[Fecha]])</f>
        <v>6</v>
      </c>
      <c r="C2360" s="14" t="str">
        <f>TEXT(TablaCalendario[[#This Row],[Fecha]],"MMMM")</f>
        <v>junio</v>
      </c>
      <c r="D2360" s="15">
        <f>YEAR(TablaCalendario[[#This Row],[Fecha]])</f>
        <v>2011</v>
      </c>
      <c r="E2360" s="14" t="str">
        <f>"TRIM."&amp;ROUNDDOWN((MONTH(TablaCalendario[[#This Row],[Fecha]])+2)/3,0)</f>
        <v>TRIM.2</v>
      </c>
      <c r="F2360" s="15">
        <f>WEEKDAY(TablaCalendario[[#This Row],[Fecha]],2)</f>
        <v>5</v>
      </c>
      <c r="G2360" s="14" t="str">
        <f>TEXT(TablaCalendario[[#This Row],[Fecha]],"DDDD")</f>
        <v>viernes</v>
      </c>
      <c r="H2360" s="15">
        <f>DAY(TablaCalendario[[#This Row],[Fecha]])</f>
        <v>24</v>
      </c>
    </row>
    <row r="2361" spans="1:8" x14ac:dyDescent="0.4">
      <c r="A2361" s="17">
        <v>40719</v>
      </c>
      <c r="B2361" s="15">
        <f>MONTH(TablaCalendario[[#This Row],[Fecha]])</f>
        <v>6</v>
      </c>
      <c r="C2361" s="14" t="str">
        <f>TEXT(TablaCalendario[[#This Row],[Fecha]],"MMMM")</f>
        <v>junio</v>
      </c>
      <c r="D2361" s="15">
        <f>YEAR(TablaCalendario[[#This Row],[Fecha]])</f>
        <v>2011</v>
      </c>
      <c r="E2361" s="14" t="str">
        <f>"TRIM."&amp;ROUNDDOWN((MONTH(TablaCalendario[[#This Row],[Fecha]])+2)/3,0)</f>
        <v>TRIM.2</v>
      </c>
      <c r="F2361" s="15">
        <f>WEEKDAY(TablaCalendario[[#This Row],[Fecha]],2)</f>
        <v>6</v>
      </c>
      <c r="G2361" s="14" t="str">
        <f>TEXT(TablaCalendario[[#This Row],[Fecha]],"DDDD")</f>
        <v>sábado</v>
      </c>
      <c r="H2361" s="15">
        <f>DAY(TablaCalendario[[#This Row],[Fecha]])</f>
        <v>25</v>
      </c>
    </row>
    <row r="2362" spans="1:8" x14ac:dyDescent="0.4">
      <c r="A2362" s="17">
        <v>40720</v>
      </c>
      <c r="B2362" s="15">
        <f>MONTH(TablaCalendario[[#This Row],[Fecha]])</f>
        <v>6</v>
      </c>
      <c r="C2362" s="14" t="str">
        <f>TEXT(TablaCalendario[[#This Row],[Fecha]],"MMMM")</f>
        <v>junio</v>
      </c>
      <c r="D2362" s="15">
        <f>YEAR(TablaCalendario[[#This Row],[Fecha]])</f>
        <v>2011</v>
      </c>
      <c r="E2362" s="14" t="str">
        <f>"TRIM."&amp;ROUNDDOWN((MONTH(TablaCalendario[[#This Row],[Fecha]])+2)/3,0)</f>
        <v>TRIM.2</v>
      </c>
      <c r="F2362" s="15">
        <f>WEEKDAY(TablaCalendario[[#This Row],[Fecha]],2)</f>
        <v>7</v>
      </c>
      <c r="G2362" s="14" t="str">
        <f>TEXT(TablaCalendario[[#This Row],[Fecha]],"DDDD")</f>
        <v>domingo</v>
      </c>
      <c r="H2362" s="15">
        <f>DAY(TablaCalendario[[#This Row],[Fecha]])</f>
        <v>26</v>
      </c>
    </row>
    <row r="2363" spans="1:8" x14ac:dyDescent="0.4">
      <c r="A2363" s="17">
        <v>40721</v>
      </c>
      <c r="B2363" s="15">
        <f>MONTH(TablaCalendario[[#This Row],[Fecha]])</f>
        <v>6</v>
      </c>
      <c r="C2363" s="14" t="str">
        <f>TEXT(TablaCalendario[[#This Row],[Fecha]],"MMMM")</f>
        <v>junio</v>
      </c>
      <c r="D2363" s="15">
        <f>YEAR(TablaCalendario[[#This Row],[Fecha]])</f>
        <v>2011</v>
      </c>
      <c r="E2363" s="14" t="str">
        <f>"TRIM."&amp;ROUNDDOWN((MONTH(TablaCalendario[[#This Row],[Fecha]])+2)/3,0)</f>
        <v>TRIM.2</v>
      </c>
      <c r="F2363" s="15">
        <f>WEEKDAY(TablaCalendario[[#This Row],[Fecha]],2)</f>
        <v>1</v>
      </c>
      <c r="G2363" s="14" t="str">
        <f>TEXT(TablaCalendario[[#This Row],[Fecha]],"DDDD")</f>
        <v>lunes</v>
      </c>
      <c r="H2363" s="15">
        <f>DAY(TablaCalendario[[#This Row],[Fecha]])</f>
        <v>27</v>
      </c>
    </row>
    <row r="2364" spans="1:8" x14ac:dyDescent="0.4">
      <c r="A2364" s="17">
        <v>40722</v>
      </c>
      <c r="B2364" s="15">
        <f>MONTH(TablaCalendario[[#This Row],[Fecha]])</f>
        <v>6</v>
      </c>
      <c r="C2364" s="14" t="str">
        <f>TEXT(TablaCalendario[[#This Row],[Fecha]],"MMMM")</f>
        <v>junio</v>
      </c>
      <c r="D2364" s="15">
        <f>YEAR(TablaCalendario[[#This Row],[Fecha]])</f>
        <v>2011</v>
      </c>
      <c r="E2364" s="14" t="str">
        <f>"TRIM."&amp;ROUNDDOWN((MONTH(TablaCalendario[[#This Row],[Fecha]])+2)/3,0)</f>
        <v>TRIM.2</v>
      </c>
      <c r="F2364" s="15">
        <f>WEEKDAY(TablaCalendario[[#This Row],[Fecha]],2)</f>
        <v>2</v>
      </c>
      <c r="G2364" s="14" t="str">
        <f>TEXT(TablaCalendario[[#This Row],[Fecha]],"DDDD")</f>
        <v>martes</v>
      </c>
      <c r="H2364" s="15">
        <f>DAY(TablaCalendario[[#This Row],[Fecha]])</f>
        <v>28</v>
      </c>
    </row>
    <row r="2365" spans="1:8" x14ac:dyDescent="0.4">
      <c r="A2365" s="17">
        <v>40723</v>
      </c>
      <c r="B2365" s="15">
        <f>MONTH(TablaCalendario[[#This Row],[Fecha]])</f>
        <v>6</v>
      </c>
      <c r="C2365" s="14" t="str">
        <f>TEXT(TablaCalendario[[#This Row],[Fecha]],"MMMM")</f>
        <v>junio</v>
      </c>
      <c r="D2365" s="15">
        <f>YEAR(TablaCalendario[[#This Row],[Fecha]])</f>
        <v>2011</v>
      </c>
      <c r="E2365" s="14" t="str">
        <f>"TRIM."&amp;ROUNDDOWN((MONTH(TablaCalendario[[#This Row],[Fecha]])+2)/3,0)</f>
        <v>TRIM.2</v>
      </c>
      <c r="F2365" s="15">
        <f>WEEKDAY(TablaCalendario[[#This Row],[Fecha]],2)</f>
        <v>3</v>
      </c>
      <c r="G2365" s="14" t="str">
        <f>TEXT(TablaCalendario[[#This Row],[Fecha]],"DDDD")</f>
        <v>miércoles</v>
      </c>
      <c r="H2365" s="15">
        <f>DAY(TablaCalendario[[#This Row],[Fecha]])</f>
        <v>29</v>
      </c>
    </row>
    <row r="2366" spans="1:8" x14ac:dyDescent="0.4">
      <c r="A2366" s="17">
        <v>40724</v>
      </c>
      <c r="B2366" s="15">
        <f>MONTH(TablaCalendario[[#This Row],[Fecha]])</f>
        <v>6</v>
      </c>
      <c r="C2366" s="14" t="str">
        <f>TEXT(TablaCalendario[[#This Row],[Fecha]],"MMMM")</f>
        <v>junio</v>
      </c>
      <c r="D2366" s="15">
        <f>YEAR(TablaCalendario[[#This Row],[Fecha]])</f>
        <v>2011</v>
      </c>
      <c r="E2366" s="14" t="str">
        <f>"TRIM."&amp;ROUNDDOWN((MONTH(TablaCalendario[[#This Row],[Fecha]])+2)/3,0)</f>
        <v>TRIM.2</v>
      </c>
      <c r="F2366" s="15">
        <f>WEEKDAY(TablaCalendario[[#This Row],[Fecha]],2)</f>
        <v>4</v>
      </c>
      <c r="G2366" s="14" t="str">
        <f>TEXT(TablaCalendario[[#This Row],[Fecha]],"DDDD")</f>
        <v>jueves</v>
      </c>
      <c r="H2366" s="15">
        <f>DAY(TablaCalendario[[#This Row],[Fecha]])</f>
        <v>30</v>
      </c>
    </row>
    <row r="2367" spans="1:8" x14ac:dyDescent="0.4">
      <c r="A2367" s="17">
        <v>40725</v>
      </c>
      <c r="B2367" s="15">
        <f>MONTH(TablaCalendario[[#This Row],[Fecha]])</f>
        <v>7</v>
      </c>
      <c r="C2367" s="14" t="str">
        <f>TEXT(TablaCalendario[[#This Row],[Fecha]],"MMMM")</f>
        <v>julio</v>
      </c>
      <c r="D2367" s="15">
        <f>YEAR(TablaCalendario[[#This Row],[Fecha]])</f>
        <v>2011</v>
      </c>
      <c r="E2367" s="14" t="str">
        <f>"TRIM."&amp;ROUNDDOWN((MONTH(TablaCalendario[[#This Row],[Fecha]])+2)/3,0)</f>
        <v>TRIM.3</v>
      </c>
      <c r="F2367" s="15">
        <f>WEEKDAY(TablaCalendario[[#This Row],[Fecha]],2)</f>
        <v>5</v>
      </c>
      <c r="G2367" s="14" t="str">
        <f>TEXT(TablaCalendario[[#This Row],[Fecha]],"DDDD")</f>
        <v>viernes</v>
      </c>
      <c r="H2367" s="15">
        <f>DAY(TablaCalendario[[#This Row],[Fecha]])</f>
        <v>1</v>
      </c>
    </row>
    <row r="2368" spans="1:8" x14ac:dyDescent="0.4">
      <c r="A2368" s="17">
        <v>40726</v>
      </c>
      <c r="B2368" s="15">
        <f>MONTH(TablaCalendario[[#This Row],[Fecha]])</f>
        <v>7</v>
      </c>
      <c r="C2368" s="14" t="str">
        <f>TEXT(TablaCalendario[[#This Row],[Fecha]],"MMMM")</f>
        <v>julio</v>
      </c>
      <c r="D2368" s="15">
        <f>YEAR(TablaCalendario[[#This Row],[Fecha]])</f>
        <v>2011</v>
      </c>
      <c r="E2368" s="14" t="str">
        <f>"TRIM."&amp;ROUNDDOWN((MONTH(TablaCalendario[[#This Row],[Fecha]])+2)/3,0)</f>
        <v>TRIM.3</v>
      </c>
      <c r="F2368" s="15">
        <f>WEEKDAY(TablaCalendario[[#This Row],[Fecha]],2)</f>
        <v>6</v>
      </c>
      <c r="G2368" s="14" t="str">
        <f>TEXT(TablaCalendario[[#This Row],[Fecha]],"DDDD")</f>
        <v>sábado</v>
      </c>
      <c r="H2368" s="15">
        <f>DAY(TablaCalendario[[#This Row],[Fecha]])</f>
        <v>2</v>
      </c>
    </row>
    <row r="2369" spans="1:8" x14ac:dyDescent="0.4">
      <c r="A2369" s="17">
        <v>40727</v>
      </c>
      <c r="B2369" s="15">
        <f>MONTH(TablaCalendario[[#This Row],[Fecha]])</f>
        <v>7</v>
      </c>
      <c r="C2369" s="14" t="str">
        <f>TEXT(TablaCalendario[[#This Row],[Fecha]],"MMMM")</f>
        <v>julio</v>
      </c>
      <c r="D2369" s="15">
        <f>YEAR(TablaCalendario[[#This Row],[Fecha]])</f>
        <v>2011</v>
      </c>
      <c r="E2369" s="14" t="str">
        <f>"TRIM."&amp;ROUNDDOWN((MONTH(TablaCalendario[[#This Row],[Fecha]])+2)/3,0)</f>
        <v>TRIM.3</v>
      </c>
      <c r="F2369" s="15">
        <f>WEEKDAY(TablaCalendario[[#This Row],[Fecha]],2)</f>
        <v>7</v>
      </c>
      <c r="G2369" s="14" t="str">
        <f>TEXT(TablaCalendario[[#This Row],[Fecha]],"DDDD")</f>
        <v>domingo</v>
      </c>
      <c r="H2369" s="15">
        <f>DAY(TablaCalendario[[#This Row],[Fecha]])</f>
        <v>3</v>
      </c>
    </row>
    <row r="2370" spans="1:8" x14ac:dyDescent="0.4">
      <c r="A2370" s="17">
        <v>40728</v>
      </c>
      <c r="B2370" s="15">
        <f>MONTH(TablaCalendario[[#This Row],[Fecha]])</f>
        <v>7</v>
      </c>
      <c r="C2370" s="14" t="str">
        <f>TEXT(TablaCalendario[[#This Row],[Fecha]],"MMMM")</f>
        <v>julio</v>
      </c>
      <c r="D2370" s="15">
        <f>YEAR(TablaCalendario[[#This Row],[Fecha]])</f>
        <v>2011</v>
      </c>
      <c r="E2370" s="14" t="str">
        <f>"TRIM."&amp;ROUNDDOWN((MONTH(TablaCalendario[[#This Row],[Fecha]])+2)/3,0)</f>
        <v>TRIM.3</v>
      </c>
      <c r="F2370" s="15">
        <f>WEEKDAY(TablaCalendario[[#This Row],[Fecha]],2)</f>
        <v>1</v>
      </c>
      <c r="G2370" s="14" t="str">
        <f>TEXT(TablaCalendario[[#This Row],[Fecha]],"DDDD")</f>
        <v>lunes</v>
      </c>
      <c r="H2370" s="15">
        <f>DAY(TablaCalendario[[#This Row],[Fecha]])</f>
        <v>4</v>
      </c>
    </row>
    <row r="2371" spans="1:8" x14ac:dyDescent="0.4">
      <c r="A2371" s="17">
        <v>40729</v>
      </c>
      <c r="B2371" s="15">
        <f>MONTH(TablaCalendario[[#This Row],[Fecha]])</f>
        <v>7</v>
      </c>
      <c r="C2371" s="14" t="str">
        <f>TEXT(TablaCalendario[[#This Row],[Fecha]],"MMMM")</f>
        <v>julio</v>
      </c>
      <c r="D2371" s="15">
        <f>YEAR(TablaCalendario[[#This Row],[Fecha]])</f>
        <v>2011</v>
      </c>
      <c r="E2371" s="14" t="str">
        <f>"TRIM."&amp;ROUNDDOWN((MONTH(TablaCalendario[[#This Row],[Fecha]])+2)/3,0)</f>
        <v>TRIM.3</v>
      </c>
      <c r="F2371" s="15">
        <f>WEEKDAY(TablaCalendario[[#This Row],[Fecha]],2)</f>
        <v>2</v>
      </c>
      <c r="G2371" s="14" t="str">
        <f>TEXT(TablaCalendario[[#This Row],[Fecha]],"DDDD")</f>
        <v>martes</v>
      </c>
      <c r="H2371" s="15">
        <f>DAY(TablaCalendario[[#This Row],[Fecha]])</f>
        <v>5</v>
      </c>
    </row>
    <row r="2372" spans="1:8" x14ac:dyDescent="0.4">
      <c r="A2372" s="17">
        <v>40730</v>
      </c>
      <c r="B2372" s="15">
        <f>MONTH(TablaCalendario[[#This Row],[Fecha]])</f>
        <v>7</v>
      </c>
      <c r="C2372" s="14" t="str">
        <f>TEXT(TablaCalendario[[#This Row],[Fecha]],"MMMM")</f>
        <v>julio</v>
      </c>
      <c r="D2372" s="15">
        <f>YEAR(TablaCalendario[[#This Row],[Fecha]])</f>
        <v>2011</v>
      </c>
      <c r="E2372" s="14" t="str">
        <f>"TRIM."&amp;ROUNDDOWN((MONTH(TablaCalendario[[#This Row],[Fecha]])+2)/3,0)</f>
        <v>TRIM.3</v>
      </c>
      <c r="F2372" s="15">
        <f>WEEKDAY(TablaCalendario[[#This Row],[Fecha]],2)</f>
        <v>3</v>
      </c>
      <c r="G2372" s="14" t="str">
        <f>TEXT(TablaCalendario[[#This Row],[Fecha]],"DDDD")</f>
        <v>miércoles</v>
      </c>
      <c r="H2372" s="15">
        <f>DAY(TablaCalendario[[#This Row],[Fecha]])</f>
        <v>6</v>
      </c>
    </row>
    <row r="2373" spans="1:8" x14ac:dyDescent="0.4">
      <c r="A2373" s="17">
        <v>40731</v>
      </c>
      <c r="B2373" s="15">
        <f>MONTH(TablaCalendario[[#This Row],[Fecha]])</f>
        <v>7</v>
      </c>
      <c r="C2373" s="14" t="str">
        <f>TEXT(TablaCalendario[[#This Row],[Fecha]],"MMMM")</f>
        <v>julio</v>
      </c>
      <c r="D2373" s="15">
        <f>YEAR(TablaCalendario[[#This Row],[Fecha]])</f>
        <v>2011</v>
      </c>
      <c r="E2373" s="14" t="str">
        <f>"TRIM."&amp;ROUNDDOWN((MONTH(TablaCalendario[[#This Row],[Fecha]])+2)/3,0)</f>
        <v>TRIM.3</v>
      </c>
      <c r="F2373" s="15">
        <f>WEEKDAY(TablaCalendario[[#This Row],[Fecha]],2)</f>
        <v>4</v>
      </c>
      <c r="G2373" s="14" t="str">
        <f>TEXT(TablaCalendario[[#This Row],[Fecha]],"DDDD")</f>
        <v>jueves</v>
      </c>
      <c r="H2373" s="15">
        <f>DAY(TablaCalendario[[#This Row],[Fecha]])</f>
        <v>7</v>
      </c>
    </row>
    <row r="2374" spans="1:8" x14ac:dyDescent="0.4">
      <c r="A2374" s="17">
        <v>40732</v>
      </c>
      <c r="B2374" s="15">
        <f>MONTH(TablaCalendario[[#This Row],[Fecha]])</f>
        <v>7</v>
      </c>
      <c r="C2374" s="14" t="str">
        <f>TEXT(TablaCalendario[[#This Row],[Fecha]],"MMMM")</f>
        <v>julio</v>
      </c>
      <c r="D2374" s="15">
        <f>YEAR(TablaCalendario[[#This Row],[Fecha]])</f>
        <v>2011</v>
      </c>
      <c r="E2374" s="14" t="str">
        <f>"TRIM."&amp;ROUNDDOWN((MONTH(TablaCalendario[[#This Row],[Fecha]])+2)/3,0)</f>
        <v>TRIM.3</v>
      </c>
      <c r="F2374" s="15">
        <f>WEEKDAY(TablaCalendario[[#This Row],[Fecha]],2)</f>
        <v>5</v>
      </c>
      <c r="G2374" s="14" t="str">
        <f>TEXT(TablaCalendario[[#This Row],[Fecha]],"DDDD")</f>
        <v>viernes</v>
      </c>
      <c r="H2374" s="15">
        <f>DAY(TablaCalendario[[#This Row],[Fecha]])</f>
        <v>8</v>
      </c>
    </row>
    <row r="2375" spans="1:8" x14ac:dyDescent="0.4">
      <c r="A2375" s="17">
        <v>40733</v>
      </c>
      <c r="B2375" s="15">
        <f>MONTH(TablaCalendario[[#This Row],[Fecha]])</f>
        <v>7</v>
      </c>
      <c r="C2375" s="14" t="str">
        <f>TEXT(TablaCalendario[[#This Row],[Fecha]],"MMMM")</f>
        <v>julio</v>
      </c>
      <c r="D2375" s="15">
        <f>YEAR(TablaCalendario[[#This Row],[Fecha]])</f>
        <v>2011</v>
      </c>
      <c r="E2375" s="14" t="str">
        <f>"TRIM."&amp;ROUNDDOWN((MONTH(TablaCalendario[[#This Row],[Fecha]])+2)/3,0)</f>
        <v>TRIM.3</v>
      </c>
      <c r="F2375" s="15">
        <f>WEEKDAY(TablaCalendario[[#This Row],[Fecha]],2)</f>
        <v>6</v>
      </c>
      <c r="G2375" s="14" t="str">
        <f>TEXT(TablaCalendario[[#This Row],[Fecha]],"DDDD")</f>
        <v>sábado</v>
      </c>
      <c r="H2375" s="15">
        <f>DAY(TablaCalendario[[#This Row],[Fecha]])</f>
        <v>9</v>
      </c>
    </row>
    <row r="2376" spans="1:8" x14ac:dyDescent="0.4">
      <c r="A2376" s="17">
        <v>40734</v>
      </c>
      <c r="B2376" s="15">
        <f>MONTH(TablaCalendario[[#This Row],[Fecha]])</f>
        <v>7</v>
      </c>
      <c r="C2376" s="14" t="str">
        <f>TEXT(TablaCalendario[[#This Row],[Fecha]],"MMMM")</f>
        <v>julio</v>
      </c>
      <c r="D2376" s="15">
        <f>YEAR(TablaCalendario[[#This Row],[Fecha]])</f>
        <v>2011</v>
      </c>
      <c r="E2376" s="14" t="str">
        <f>"TRIM."&amp;ROUNDDOWN((MONTH(TablaCalendario[[#This Row],[Fecha]])+2)/3,0)</f>
        <v>TRIM.3</v>
      </c>
      <c r="F2376" s="15">
        <f>WEEKDAY(TablaCalendario[[#This Row],[Fecha]],2)</f>
        <v>7</v>
      </c>
      <c r="G2376" s="14" t="str">
        <f>TEXT(TablaCalendario[[#This Row],[Fecha]],"DDDD")</f>
        <v>domingo</v>
      </c>
      <c r="H2376" s="15">
        <f>DAY(TablaCalendario[[#This Row],[Fecha]])</f>
        <v>10</v>
      </c>
    </row>
    <row r="2377" spans="1:8" x14ac:dyDescent="0.4">
      <c r="A2377" s="17">
        <v>40735</v>
      </c>
      <c r="B2377" s="15">
        <f>MONTH(TablaCalendario[[#This Row],[Fecha]])</f>
        <v>7</v>
      </c>
      <c r="C2377" s="14" t="str">
        <f>TEXT(TablaCalendario[[#This Row],[Fecha]],"MMMM")</f>
        <v>julio</v>
      </c>
      <c r="D2377" s="15">
        <f>YEAR(TablaCalendario[[#This Row],[Fecha]])</f>
        <v>2011</v>
      </c>
      <c r="E2377" s="14" t="str">
        <f>"TRIM."&amp;ROUNDDOWN((MONTH(TablaCalendario[[#This Row],[Fecha]])+2)/3,0)</f>
        <v>TRIM.3</v>
      </c>
      <c r="F2377" s="15">
        <f>WEEKDAY(TablaCalendario[[#This Row],[Fecha]],2)</f>
        <v>1</v>
      </c>
      <c r="G2377" s="14" t="str">
        <f>TEXT(TablaCalendario[[#This Row],[Fecha]],"DDDD")</f>
        <v>lunes</v>
      </c>
      <c r="H2377" s="15">
        <f>DAY(TablaCalendario[[#This Row],[Fecha]])</f>
        <v>11</v>
      </c>
    </row>
    <row r="2378" spans="1:8" x14ac:dyDescent="0.4">
      <c r="A2378" s="17">
        <v>40736</v>
      </c>
      <c r="B2378" s="15">
        <f>MONTH(TablaCalendario[[#This Row],[Fecha]])</f>
        <v>7</v>
      </c>
      <c r="C2378" s="14" t="str">
        <f>TEXT(TablaCalendario[[#This Row],[Fecha]],"MMMM")</f>
        <v>julio</v>
      </c>
      <c r="D2378" s="15">
        <f>YEAR(TablaCalendario[[#This Row],[Fecha]])</f>
        <v>2011</v>
      </c>
      <c r="E2378" s="14" t="str">
        <f>"TRIM."&amp;ROUNDDOWN((MONTH(TablaCalendario[[#This Row],[Fecha]])+2)/3,0)</f>
        <v>TRIM.3</v>
      </c>
      <c r="F2378" s="15">
        <f>WEEKDAY(TablaCalendario[[#This Row],[Fecha]],2)</f>
        <v>2</v>
      </c>
      <c r="G2378" s="14" t="str">
        <f>TEXT(TablaCalendario[[#This Row],[Fecha]],"DDDD")</f>
        <v>martes</v>
      </c>
      <c r="H2378" s="15">
        <f>DAY(TablaCalendario[[#This Row],[Fecha]])</f>
        <v>12</v>
      </c>
    </row>
    <row r="2379" spans="1:8" x14ac:dyDescent="0.4">
      <c r="A2379" s="17">
        <v>40737</v>
      </c>
      <c r="B2379" s="15">
        <f>MONTH(TablaCalendario[[#This Row],[Fecha]])</f>
        <v>7</v>
      </c>
      <c r="C2379" s="14" t="str">
        <f>TEXT(TablaCalendario[[#This Row],[Fecha]],"MMMM")</f>
        <v>julio</v>
      </c>
      <c r="D2379" s="15">
        <f>YEAR(TablaCalendario[[#This Row],[Fecha]])</f>
        <v>2011</v>
      </c>
      <c r="E2379" s="14" t="str">
        <f>"TRIM."&amp;ROUNDDOWN((MONTH(TablaCalendario[[#This Row],[Fecha]])+2)/3,0)</f>
        <v>TRIM.3</v>
      </c>
      <c r="F2379" s="15">
        <f>WEEKDAY(TablaCalendario[[#This Row],[Fecha]],2)</f>
        <v>3</v>
      </c>
      <c r="G2379" s="14" t="str">
        <f>TEXT(TablaCalendario[[#This Row],[Fecha]],"DDDD")</f>
        <v>miércoles</v>
      </c>
      <c r="H2379" s="15">
        <f>DAY(TablaCalendario[[#This Row],[Fecha]])</f>
        <v>13</v>
      </c>
    </row>
    <row r="2380" spans="1:8" x14ac:dyDescent="0.4">
      <c r="A2380" s="17">
        <v>40738</v>
      </c>
      <c r="B2380" s="15">
        <f>MONTH(TablaCalendario[[#This Row],[Fecha]])</f>
        <v>7</v>
      </c>
      <c r="C2380" s="14" t="str">
        <f>TEXT(TablaCalendario[[#This Row],[Fecha]],"MMMM")</f>
        <v>julio</v>
      </c>
      <c r="D2380" s="15">
        <f>YEAR(TablaCalendario[[#This Row],[Fecha]])</f>
        <v>2011</v>
      </c>
      <c r="E2380" s="14" t="str">
        <f>"TRIM."&amp;ROUNDDOWN((MONTH(TablaCalendario[[#This Row],[Fecha]])+2)/3,0)</f>
        <v>TRIM.3</v>
      </c>
      <c r="F2380" s="15">
        <f>WEEKDAY(TablaCalendario[[#This Row],[Fecha]],2)</f>
        <v>4</v>
      </c>
      <c r="G2380" s="14" t="str">
        <f>TEXT(TablaCalendario[[#This Row],[Fecha]],"DDDD")</f>
        <v>jueves</v>
      </c>
      <c r="H2380" s="15">
        <f>DAY(TablaCalendario[[#This Row],[Fecha]])</f>
        <v>14</v>
      </c>
    </row>
    <row r="2381" spans="1:8" x14ac:dyDescent="0.4">
      <c r="A2381" s="17">
        <v>40739</v>
      </c>
      <c r="B2381" s="15">
        <f>MONTH(TablaCalendario[[#This Row],[Fecha]])</f>
        <v>7</v>
      </c>
      <c r="C2381" s="14" t="str">
        <f>TEXT(TablaCalendario[[#This Row],[Fecha]],"MMMM")</f>
        <v>julio</v>
      </c>
      <c r="D2381" s="15">
        <f>YEAR(TablaCalendario[[#This Row],[Fecha]])</f>
        <v>2011</v>
      </c>
      <c r="E2381" s="14" t="str">
        <f>"TRIM."&amp;ROUNDDOWN((MONTH(TablaCalendario[[#This Row],[Fecha]])+2)/3,0)</f>
        <v>TRIM.3</v>
      </c>
      <c r="F2381" s="15">
        <f>WEEKDAY(TablaCalendario[[#This Row],[Fecha]],2)</f>
        <v>5</v>
      </c>
      <c r="G2381" s="14" t="str">
        <f>TEXT(TablaCalendario[[#This Row],[Fecha]],"DDDD")</f>
        <v>viernes</v>
      </c>
      <c r="H2381" s="15">
        <f>DAY(TablaCalendario[[#This Row],[Fecha]])</f>
        <v>15</v>
      </c>
    </row>
    <row r="2382" spans="1:8" x14ac:dyDescent="0.4">
      <c r="A2382" s="17">
        <v>40740</v>
      </c>
      <c r="B2382" s="15">
        <f>MONTH(TablaCalendario[[#This Row],[Fecha]])</f>
        <v>7</v>
      </c>
      <c r="C2382" s="14" t="str">
        <f>TEXT(TablaCalendario[[#This Row],[Fecha]],"MMMM")</f>
        <v>julio</v>
      </c>
      <c r="D2382" s="15">
        <f>YEAR(TablaCalendario[[#This Row],[Fecha]])</f>
        <v>2011</v>
      </c>
      <c r="E2382" s="14" t="str">
        <f>"TRIM."&amp;ROUNDDOWN((MONTH(TablaCalendario[[#This Row],[Fecha]])+2)/3,0)</f>
        <v>TRIM.3</v>
      </c>
      <c r="F2382" s="15">
        <f>WEEKDAY(TablaCalendario[[#This Row],[Fecha]],2)</f>
        <v>6</v>
      </c>
      <c r="G2382" s="14" t="str">
        <f>TEXT(TablaCalendario[[#This Row],[Fecha]],"DDDD")</f>
        <v>sábado</v>
      </c>
      <c r="H2382" s="15">
        <f>DAY(TablaCalendario[[#This Row],[Fecha]])</f>
        <v>16</v>
      </c>
    </row>
    <row r="2383" spans="1:8" x14ac:dyDescent="0.4">
      <c r="A2383" s="17">
        <v>40741</v>
      </c>
      <c r="B2383" s="15">
        <f>MONTH(TablaCalendario[[#This Row],[Fecha]])</f>
        <v>7</v>
      </c>
      <c r="C2383" s="14" t="str">
        <f>TEXT(TablaCalendario[[#This Row],[Fecha]],"MMMM")</f>
        <v>julio</v>
      </c>
      <c r="D2383" s="15">
        <f>YEAR(TablaCalendario[[#This Row],[Fecha]])</f>
        <v>2011</v>
      </c>
      <c r="E2383" s="14" t="str">
        <f>"TRIM."&amp;ROUNDDOWN((MONTH(TablaCalendario[[#This Row],[Fecha]])+2)/3,0)</f>
        <v>TRIM.3</v>
      </c>
      <c r="F2383" s="15">
        <f>WEEKDAY(TablaCalendario[[#This Row],[Fecha]],2)</f>
        <v>7</v>
      </c>
      <c r="G2383" s="14" t="str">
        <f>TEXT(TablaCalendario[[#This Row],[Fecha]],"DDDD")</f>
        <v>domingo</v>
      </c>
      <c r="H2383" s="15">
        <f>DAY(TablaCalendario[[#This Row],[Fecha]])</f>
        <v>17</v>
      </c>
    </row>
    <row r="2384" spans="1:8" x14ac:dyDescent="0.4">
      <c r="A2384" s="17">
        <v>40742</v>
      </c>
      <c r="B2384" s="15">
        <f>MONTH(TablaCalendario[[#This Row],[Fecha]])</f>
        <v>7</v>
      </c>
      <c r="C2384" s="14" t="str">
        <f>TEXT(TablaCalendario[[#This Row],[Fecha]],"MMMM")</f>
        <v>julio</v>
      </c>
      <c r="D2384" s="15">
        <f>YEAR(TablaCalendario[[#This Row],[Fecha]])</f>
        <v>2011</v>
      </c>
      <c r="E2384" s="14" t="str">
        <f>"TRIM."&amp;ROUNDDOWN((MONTH(TablaCalendario[[#This Row],[Fecha]])+2)/3,0)</f>
        <v>TRIM.3</v>
      </c>
      <c r="F2384" s="15">
        <f>WEEKDAY(TablaCalendario[[#This Row],[Fecha]],2)</f>
        <v>1</v>
      </c>
      <c r="G2384" s="14" t="str">
        <f>TEXT(TablaCalendario[[#This Row],[Fecha]],"DDDD")</f>
        <v>lunes</v>
      </c>
      <c r="H2384" s="15">
        <f>DAY(TablaCalendario[[#This Row],[Fecha]])</f>
        <v>18</v>
      </c>
    </row>
    <row r="2385" spans="1:8" x14ac:dyDescent="0.4">
      <c r="A2385" s="17">
        <v>40743</v>
      </c>
      <c r="B2385" s="15">
        <f>MONTH(TablaCalendario[[#This Row],[Fecha]])</f>
        <v>7</v>
      </c>
      <c r="C2385" s="14" t="str">
        <f>TEXT(TablaCalendario[[#This Row],[Fecha]],"MMMM")</f>
        <v>julio</v>
      </c>
      <c r="D2385" s="15">
        <f>YEAR(TablaCalendario[[#This Row],[Fecha]])</f>
        <v>2011</v>
      </c>
      <c r="E2385" s="14" t="str">
        <f>"TRIM."&amp;ROUNDDOWN((MONTH(TablaCalendario[[#This Row],[Fecha]])+2)/3,0)</f>
        <v>TRIM.3</v>
      </c>
      <c r="F2385" s="15">
        <f>WEEKDAY(TablaCalendario[[#This Row],[Fecha]],2)</f>
        <v>2</v>
      </c>
      <c r="G2385" s="14" t="str">
        <f>TEXT(TablaCalendario[[#This Row],[Fecha]],"DDDD")</f>
        <v>martes</v>
      </c>
      <c r="H2385" s="15">
        <f>DAY(TablaCalendario[[#This Row],[Fecha]])</f>
        <v>19</v>
      </c>
    </row>
    <row r="2386" spans="1:8" x14ac:dyDescent="0.4">
      <c r="A2386" s="17">
        <v>40744</v>
      </c>
      <c r="B2386" s="15">
        <f>MONTH(TablaCalendario[[#This Row],[Fecha]])</f>
        <v>7</v>
      </c>
      <c r="C2386" s="14" t="str">
        <f>TEXT(TablaCalendario[[#This Row],[Fecha]],"MMMM")</f>
        <v>julio</v>
      </c>
      <c r="D2386" s="15">
        <f>YEAR(TablaCalendario[[#This Row],[Fecha]])</f>
        <v>2011</v>
      </c>
      <c r="E2386" s="14" t="str">
        <f>"TRIM."&amp;ROUNDDOWN((MONTH(TablaCalendario[[#This Row],[Fecha]])+2)/3,0)</f>
        <v>TRIM.3</v>
      </c>
      <c r="F2386" s="15">
        <f>WEEKDAY(TablaCalendario[[#This Row],[Fecha]],2)</f>
        <v>3</v>
      </c>
      <c r="G2386" s="14" t="str">
        <f>TEXT(TablaCalendario[[#This Row],[Fecha]],"DDDD")</f>
        <v>miércoles</v>
      </c>
      <c r="H2386" s="15">
        <f>DAY(TablaCalendario[[#This Row],[Fecha]])</f>
        <v>20</v>
      </c>
    </row>
    <row r="2387" spans="1:8" x14ac:dyDescent="0.4">
      <c r="A2387" s="17">
        <v>40745</v>
      </c>
      <c r="B2387" s="15">
        <f>MONTH(TablaCalendario[[#This Row],[Fecha]])</f>
        <v>7</v>
      </c>
      <c r="C2387" s="14" t="str">
        <f>TEXT(TablaCalendario[[#This Row],[Fecha]],"MMMM")</f>
        <v>julio</v>
      </c>
      <c r="D2387" s="15">
        <f>YEAR(TablaCalendario[[#This Row],[Fecha]])</f>
        <v>2011</v>
      </c>
      <c r="E2387" s="14" t="str">
        <f>"TRIM."&amp;ROUNDDOWN((MONTH(TablaCalendario[[#This Row],[Fecha]])+2)/3,0)</f>
        <v>TRIM.3</v>
      </c>
      <c r="F2387" s="15">
        <f>WEEKDAY(TablaCalendario[[#This Row],[Fecha]],2)</f>
        <v>4</v>
      </c>
      <c r="G2387" s="14" t="str">
        <f>TEXT(TablaCalendario[[#This Row],[Fecha]],"DDDD")</f>
        <v>jueves</v>
      </c>
      <c r="H2387" s="15">
        <f>DAY(TablaCalendario[[#This Row],[Fecha]])</f>
        <v>21</v>
      </c>
    </row>
    <row r="2388" spans="1:8" x14ac:dyDescent="0.4">
      <c r="A2388" s="17">
        <v>40746</v>
      </c>
      <c r="B2388" s="15">
        <f>MONTH(TablaCalendario[[#This Row],[Fecha]])</f>
        <v>7</v>
      </c>
      <c r="C2388" s="14" t="str">
        <f>TEXT(TablaCalendario[[#This Row],[Fecha]],"MMMM")</f>
        <v>julio</v>
      </c>
      <c r="D2388" s="15">
        <f>YEAR(TablaCalendario[[#This Row],[Fecha]])</f>
        <v>2011</v>
      </c>
      <c r="E2388" s="14" t="str">
        <f>"TRIM."&amp;ROUNDDOWN((MONTH(TablaCalendario[[#This Row],[Fecha]])+2)/3,0)</f>
        <v>TRIM.3</v>
      </c>
      <c r="F2388" s="15">
        <f>WEEKDAY(TablaCalendario[[#This Row],[Fecha]],2)</f>
        <v>5</v>
      </c>
      <c r="G2388" s="14" t="str">
        <f>TEXT(TablaCalendario[[#This Row],[Fecha]],"DDDD")</f>
        <v>viernes</v>
      </c>
      <c r="H2388" s="15">
        <f>DAY(TablaCalendario[[#This Row],[Fecha]])</f>
        <v>22</v>
      </c>
    </row>
    <row r="2389" spans="1:8" x14ac:dyDescent="0.4">
      <c r="A2389" s="17">
        <v>40747</v>
      </c>
      <c r="B2389" s="15">
        <f>MONTH(TablaCalendario[[#This Row],[Fecha]])</f>
        <v>7</v>
      </c>
      <c r="C2389" s="14" t="str">
        <f>TEXT(TablaCalendario[[#This Row],[Fecha]],"MMMM")</f>
        <v>julio</v>
      </c>
      <c r="D2389" s="15">
        <f>YEAR(TablaCalendario[[#This Row],[Fecha]])</f>
        <v>2011</v>
      </c>
      <c r="E2389" s="14" t="str">
        <f>"TRIM."&amp;ROUNDDOWN((MONTH(TablaCalendario[[#This Row],[Fecha]])+2)/3,0)</f>
        <v>TRIM.3</v>
      </c>
      <c r="F2389" s="15">
        <f>WEEKDAY(TablaCalendario[[#This Row],[Fecha]],2)</f>
        <v>6</v>
      </c>
      <c r="G2389" s="14" t="str">
        <f>TEXT(TablaCalendario[[#This Row],[Fecha]],"DDDD")</f>
        <v>sábado</v>
      </c>
      <c r="H2389" s="15">
        <f>DAY(TablaCalendario[[#This Row],[Fecha]])</f>
        <v>23</v>
      </c>
    </row>
    <row r="2390" spans="1:8" x14ac:dyDescent="0.4">
      <c r="A2390" s="17">
        <v>40748</v>
      </c>
      <c r="B2390" s="15">
        <f>MONTH(TablaCalendario[[#This Row],[Fecha]])</f>
        <v>7</v>
      </c>
      <c r="C2390" s="14" t="str">
        <f>TEXT(TablaCalendario[[#This Row],[Fecha]],"MMMM")</f>
        <v>julio</v>
      </c>
      <c r="D2390" s="15">
        <f>YEAR(TablaCalendario[[#This Row],[Fecha]])</f>
        <v>2011</v>
      </c>
      <c r="E2390" s="14" t="str">
        <f>"TRIM."&amp;ROUNDDOWN((MONTH(TablaCalendario[[#This Row],[Fecha]])+2)/3,0)</f>
        <v>TRIM.3</v>
      </c>
      <c r="F2390" s="15">
        <f>WEEKDAY(TablaCalendario[[#This Row],[Fecha]],2)</f>
        <v>7</v>
      </c>
      <c r="G2390" s="14" t="str">
        <f>TEXT(TablaCalendario[[#This Row],[Fecha]],"DDDD")</f>
        <v>domingo</v>
      </c>
      <c r="H2390" s="15">
        <f>DAY(TablaCalendario[[#This Row],[Fecha]])</f>
        <v>24</v>
      </c>
    </row>
    <row r="2391" spans="1:8" x14ac:dyDescent="0.4">
      <c r="A2391" s="17">
        <v>40749</v>
      </c>
      <c r="B2391" s="15">
        <f>MONTH(TablaCalendario[[#This Row],[Fecha]])</f>
        <v>7</v>
      </c>
      <c r="C2391" s="14" t="str">
        <f>TEXT(TablaCalendario[[#This Row],[Fecha]],"MMMM")</f>
        <v>julio</v>
      </c>
      <c r="D2391" s="15">
        <f>YEAR(TablaCalendario[[#This Row],[Fecha]])</f>
        <v>2011</v>
      </c>
      <c r="E2391" s="14" t="str">
        <f>"TRIM."&amp;ROUNDDOWN((MONTH(TablaCalendario[[#This Row],[Fecha]])+2)/3,0)</f>
        <v>TRIM.3</v>
      </c>
      <c r="F2391" s="15">
        <f>WEEKDAY(TablaCalendario[[#This Row],[Fecha]],2)</f>
        <v>1</v>
      </c>
      <c r="G2391" s="14" t="str">
        <f>TEXT(TablaCalendario[[#This Row],[Fecha]],"DDDD")</f>
        <v>lunes</v>
      </c>
      <c r="H2391" s="15">
        <f>DAY(TablaCalendario[[#This Row],[Fecha]])</f>
        <v>25</v>
      </c>
    </row>
    <row r="2392" spans="1:8" x14ac:dyDescent="0.4">
      <c r="A2392" s="17">
        <v>40750</v>
      </c>
      <c r="B2392" s="15">
        <f>MONTH(TablaCalendario[[#This Row],[Fecha]])</f>
        <v>7</v>
      </c>
      <c r="C2392" s="14" t="str">
        <f>TEXT(TablaCalendario[[#This Row],[Fecha]],"MMMM")</f>
        <v>julio</v>
      </c>
      <c r="D2392" s="15">
        <f>YEAR(TablaCalendario[[#This Row],[Fecha]])</f>
        <v>2011</v>
      </c>
      <c r="E2392" s="14" t="str">
        <f>"TRIM."&amp;ROUNDDOWN((MONTH(TablaCalendario[[#This Row],[Fecha]])+2)/3,0)</f>
        <v>TRIM.3</v>
      </c>
      <c r="F2392" s="15">
        <f>WEEKDAY(TablaCalendario[[#This Row],[Fecha]],2)</f>
        <v>2</v>
      </c>
      <c r="G2392" s="14" t="str">
        <f>TEXT(TablaCalendario[[#This Row],[Fecha]],"DDDD")</f>
        <v>martes</v>
      </c>
      <c r="H2392" s="15">
        <f>DAY(TablaCalendario[[#This Row],[Fecha]])</f>
        <v>26</v>
      </c>
    </row>
    <row r="2393" spans="1:8" x14ac:dyDescent="0.4">
      <c r="A2393" s="17">
        <v>40751</v>
      </c>
      <c r="B2393" s="15">
        <f>MONTH(TablaCalendario[[#This Row],[Fecha]])</f>
        <v>7</v>
      </c>
      <c r="C2393" s="14" t="str">
        <f>TEXT(TablaCalendario[[#This Row],[Fecha]],"MMMM")</f>
        <v>julio</v>
      </c>
      <c r="D2393" s="15">
        <f>YEAR(TablaCalendario[[#This Row],[Fecha]])</f>
        <v>2011</v>
      </c>
      <c r="E2393" s="14" t="str">
        <f>"TRIM."&amp;ROUNDDOWN((MONTH(TablaCalendario[[#This Row],[Fecha]])+2)/3,0)</f>
        <v>TRIM.3</v>
      </c>
      <c r="F2393" s="15">
        <f>WEEKDAY(TablaCalendario[[#This Row],[Fecha]],2)</f>
        <v>3</v>
      </c>
      <c r="G2393" s="14" t="str">
        <f>TEXT(TablaCalendario[[#This Row],[Fecha]],"DDDD")</f>
        <v>miércoles</v>
      </c>
      <c r="H2393" s="15">
        <f>DAY(TablaCalendario[[#This Row],[Fecha]])</f>
        <v>27</v>
      </c>
    </row>
    <row r="2394" spans="1:8" x14ac:dyDescent="0.4">
      <c r="A2394" s="17">
        <v>40752</v>
      </c>
      <c r="B2394" s="15">
        <f>MONTH(TablaCalendario[[#This Row],[Fecha]])</f>
        <v>7</v>
      </c>
      <c r="C2394" s="14" t="str">
        <f>TEXT(TablaCalendario[[#This Row],[Fecha]],"MMMM")</f>
        <v>julio</v>
      </c>
      <c r="D2394" s="15">
        <f>YEAR(TablaCalendario[[#This Row],[Fecha]])</f>
        <v>2011</v>
      </c>
      <c r="E2394" s="14" t="str">
        <f>"TRIM."&amp;ROUNDDOWN((MONTH(TablaCalendario[[#This Row],[Fecha]])+2)/3,0)</f>
        <v>TRIM.3</v>
      </c>
      <c r="F2394" s="15">
        <f>WEEKDAY(TablaCalendario[[#This Row],[Fecha]],2)</f>
        <v>4</v>
      </c>
      <c r="G2394" s="14" t="str">
        <f>TEXT(TablaCalendario[[#This Row],[Fecha]],"DDDD")</f>
        <v>jueves</v>
      </c>
      <c r="H2394" s="15">
        <f>DAY(TablaCalendario[[#This Row],[Fecha]])</f>
        <v>28</v>
      </c>
    </row>
    <row r="2395" spans="1:8" x14ac:dyDescent="0.4">
      <c r="A2395" s="17">
        <v>40753</v>
      </c>
      <c r="B2395" s="15">
        <f>MONTH(TablaCalendario[[#This Row],[Fecha]])</f>
        <v>7</v>
      </c>
      <c r="C2395" s="14" t="str">
        <f>TEXT(TablaCalendario[[#This Row],[Fecha]],"MMMM")</f>
        <v>julio</v>
      </c>
      <c r="D2395" s="15">
        <f>YEAR(TablaCalendario[[#This Row],[Fecha]])</f>
        <v>2011</v>
      </c>
      <c r="E2395" s="14" t="str">
        <f>"TRIM."&amp;ROUNDDOWN((MONTH(TablaCalendario[[#This Row],[Fecha]])+2)/3,0)</f>
        <v>TRIM.3</v>
      </c>
      <c r="F2395" s="15">
        <f>WEEKDAY(TablaCalendario[[#This Row],[Fecha]],2)</f>
        <v>5</v>
      </c>
      <c r="G2395" s="14" t="str">
        <f>TEXT(TablaCalendario[[#This Row],[Fecha]],"DDDD")</f>
        <v>viernes</v>
      </c>
      <c r="H2395" s="15">
        <f>DAY(TablaCalendario[[#This Row],[Fecha]])</f>
        <v>29</v>
      </c>
    </row>
    <row r="2396" spans="1:8" x14ac:dyDescent="0.4">
      <c r="A2396" s="17">
        <v>40754</v>
      </c>
      <c r="B2396" s="15">
        <f>MONTH(TablaCalendario[[#This Row],[Fecha]])</f>
        <v>7</v>
      </c>
      <c r="C2396" s="14" t="str">
        <f>TEXT(TablaCalendario[[#This Row],[Fecha]],"MMMM")</f>
        <v>julio</v>
      </c>
      <c r="D2396" s="15">
        <f>YEAR(TablaCalendario[[#This Row],[Fecha]])</f>
        <v>2011</v>
      </c>
      <c r="E2396" s="14" t="str">
        <f>"TRIM."&amp;ROUNDDOWN((MONTH(TablaCalendario[[#This Row],[Fecha]])+2)/3,0)</f>
        <v>TRIM.3</v>
      </c>
      <c r="F2396" s="15">
        <f>WEEKDAY(TablaCalendario[[#This Row],[Fecha]],2)</f>
        <v>6</v>
      </c>
      <c r="G2396" s="14" t="str">
        <f>TEXT(TablaCalendario[[#This Row],[Fecha]],"DDDD")</f>
        <v>sábado</v>
      </c>
      <c r="H2396" s="15">
        <f>DAY(TablaCalendario[[#This Row],[Fecha]])</f>
        <v>30</v>
      </c>
    </row>
    <row r="2397" spans="1:8" x14ac:dyDescent="0.4">
      <c r="A2397" s="17">
        <v>40755</v>
      </c>
      <c r="B2397" s="15">
        <f>MONTH(TablaCalendario[[#This Row],[Fecha]])</f>
        <v>7</v>
      </c>
      <c r="C2397" s="14" t="str">
        <f>TEXT(TablaCalendario[[#This Row],[Fecha]],"MMMM")</f>
        <v>julio</v>
      </c>
      <c r="D2397" s="15">
        <f>YEAR(TablaCalendario[[#This Row],[Fecha]])</f>
        <v>2011</v>
      </c>
      <c r="E2397" s="14" t="str">
        <f>"TRIM."&amp;ROUNDDOWN((MONTH(TablaCalendario[[#This Row],[Fecha]])+2)/3,0)</f>
        <v>TRIM.3</v>
      </c>
      <c r="F2397" s="15">
        <f>WEEKDAY(TablaCalendario[[#This Row],[Fecha]],2)</f>
        <v>7</v>
      </c>
      <c r="G2397" s="14" t="str">
        <f>TEXT(TablaCalendario[[#This Row],[Fecha]],"DDDD")</f>
        <v>domingo</v>
      </c>
      <c r="H2397" s="15">
        <f>DAY(TablaCalendario[[#This Row],[Fecha]])</f>
        <v>31</v>
      </c>
    </row>
    <row r="2398" spans="1:8" x14ac:dyDescent="0.4">
      <c r="A2398" s="17">
        <v>40756</v>
      </c>
      <c r="B2398" s="15">
        <f>MONTH(TablaCalendario[[#This Row],[Fecha]])</f>
        <v>8</v>
      </c>
      <c r="C2398" s="14" t="str">
        <f>TEXT(TablaCalendario[[#This Row],[Fecha]],"MMMM")</f>
        <v>agosto</v>
      </c>
      <c r="D2398" s="15">
        <f>YEAR(TablaCalendario[[#This Row],[Fecha]])</f>
        <v>2011</v>
      </c>
      <c r="E2398" s="14" t="str">
        <f>"TRIM."&amp;ROUNDDOWN((MONTH(TablaCalendario[[#This Row],[Fecha]])+2)/3,0)</f>
        <v>TRIM.3</v>
      </c>
      <c r="F2398" s="15">
        <f>WEEKDAY(TablaCalendario[[#This Row],[Fecha]],2)</f>
        <v>1</v>
      </c>
      <c r="G2398" s="14" t="str">
        <f>TEXT(TablaCalendario[[#This Row],[Fecha]],"DDDD")</f>
        <v>lunes</v>
      </c>
      <c r="H2398" s="15">
        <f>DAY(TablaCalendario[[#This Row],[Fecha]])</f>
        <v>1</v>
      </c>
    </row>
    <row r="2399" spans="1:8" x14ac:dyDescent="0.4">
      <c r="A2399" s="17">
        <v>40757</v>
      </c>
      <c r="B2399" s="15">
        <f>MONTH(TablaCalendario[[#This Row],[Fecha]])</f>
        <v>8</v>
      </c>
      <c r="C2399" s="14" t="str">
        <f>TEXT(TablaCalendario[[#This Row],[Fecha]],"MMMM")</f>
        <v>agosto</v>
      </c>
      <c r="D2399" s="15">
        <f>YEAR(TablaCalendario[[#This Row],[Fecha]])</f>
        <v>2011</v>
      </c>
      <c r="E2399" s="14" t="str">
        <f>"TRIM."&amp;ROUNDDOWN((MONTH(TablaCalendario[[#This Row],[Fecha]])+2)/3,0)</f>
        <v>TRIM.3</v>
      </c>
      <c r="F2399" s="15">
        <f>WEEKDAY(TablaCalendario[[#This Row],[Fecha]],2)</f>
        <v>2</v>
      </c>
      <c r="G2399" s="14" t="str">
        <f>TEXT(TablaCalendario[[#This Row],[Fecha]],"DDDD")</f>
        <v>martes</v>
      </c>
      <c r="H2399" s="15">
        <f>DAY(TablaCalendario[[#This Row],[Fecha]])</f>
        <v>2</v>
      </c>
    </row>
    <row r="2400" spans="1:8" x14ac:dyDescent="0.4">
      <c r="A2400" s="17">
        <v>40758</v>
      </c>
      <c r="B2400" s="15">
        <f>MONTH(TablaCalendario[[#This Row],[Fecha]])</f>
        <v>8</v>
      </c>
      <c r="C2400" s="14" t="str">
        <f>TEXT(TablaCalendario[[#This Row],[Fecha]],"MMMM")</f>
        <v>agosto</v>
      </c>
      <c r="D2400" s="15">
        <f>YEAR(TablaCalendario[[#This Row],[Fecha]])</f>
        <v>2011</v>
      </c>
      <c r="E2400" s="14" t="str">
        <f>"TRIM."&amp;ROUNDDOWN((MONTH(TablaCalendario[[#This Row],[Fecha]])+2)/3,0)</f>
        <v>TRIM.3</v>
      </c>
      <c r="F2400" s="15">
        <f>WEEKDAY(TablaCalendario[[#This Row],[Fecha]],2)</f>
        <v>3</v>
      </c>
      <c r="G2400" s="14" t="str">
        <f>TEXT(TablaCalendario[[#This Row],[Fecha]],"DDDD")</f>
        <v>miércoles</v>
      </c>
      <c r="H2400" s="15">
        <f>DAY(TablaCalendario[[#This Row],[Fecha]])</f>
        <v>3</v>
      </c>
    </row>
    <row r="2401" spans="1:8" x14ac:dyDescent="0.4">
      <c r="A2401" s="17">
        <v>40759</v>
      </c>
      <c r="B2401" s="15">
        <f>MONTH(TablaCalendario[[#This Row],[Fecha]])</f>
        <v>8</v>
      </c>
      <c r="C2401" s="14" t="str">
        <f>TEXT(TablaCalendario[[#This Row],[Fecha]],"MMMM")</f>
        <v>agosto</v>
      </c>
      <c r="D2401" s="15">
        <f>YEAR(TablaCalendario[[#This Row],[Fecha]])</f>
        <v>2011</v>
      </c>
      <c r="E2401" s="14" t="str">
        <f>"TRIM."&amp;ROUNDDOWN((MONTH(TablaCalendario[[#This Row],[Fecha]])+2)/3,0)</f>
        <v>TRIM.3</v>
      </c>
      <c r="F2401" s="15">
        <f>WEEKDAY(TablaCalendario[[#This Row],[Fecha]],2)</f>
        <v>4</v>
      </c>
      <c r="G2401" s="14" t="str">
        <f>TEXT(TablaCalendario[[#This Row],[Fecha]],"DDDD")</f>
        <v>jueves</v>
      </c>
      <c r="H2401" s="15">
        <f>DAY(TablaCalendario[[#This Row],[Fecha]])</f>
        <v>4</v>
      </c>
    </row>
    <row r="2402" spans="1:8" x14ac:dyDescent="0.4">
      <c r="A2402" s="17">
        <v>40760</v>
      </c>
      <c r="B2402" s="15">
        <f>MONTH(TablaCalendario[[#This Row],[Fecha]])</f>
        <v>8</v>
      </c>
      <c r="C2402" s="14" t="str">
        <f>TEXT(TablaCalendario[[#This Row],[Fecha]],"MMMM")</f>
        <v>agosto</v>
      </c>
      <c r="D2402" s="15">
        <f>YEAR(TablaCalendario[[#This Row],[Fecha]])</f>
        <v>2011</v>
      </c>
      <c r="E2402" s="14" t="str">
        <f>"TRIM."&amp;ROUNDDOWN((MONTH(TablaCalendario[[#This Row],[Fecha]])+2)/3,0)</f>
        <v>TRIM.3</v>
      </c>
      <c r="F2402" s="15">
        <f>WEEKDAY(TablaCalendario[[#This Row],[Fecha]],2)</f>
        <v>5</v>
      </c>
      <c r="G2402" s="14" t="str">
        <f>TEXT(TablaCalendario[[#This Row],[Fecha]],"DDDD")</f>
        <v>viernes</v>
      </c>
      <c r="H2402" s="15">
        <f>DAY(TablaCalendario[[#This Row],[Fecha]])</f>
        <v>5</v>
      </c>
    </row>
    <row r="2403" spans="1:8" x14ac:dyDescent="0.4">
      <c r="A2403" s="17">
        <v>40761</v>
      </c>
      <c r="B2403" s="15">
        <f>MONTH(TablaCalendario[[#This Row],[Fecha]])</f>
        <v>8</v>
      </c>
      <c r="C2403" s="14" t="str">
        <f>TEXT(TablaCalendario[[#This Row],[Fecha]],"MMMM")</f>
        <v>agosto</v>
      </c>
      <c r="D2403" s="15">
        <f>YEAR(TablaCalendario[[#This Row],[Fecha]])</f>
        <v>2011</v>
      </c>
      <c r="E2403" s="14" t="str">
        <f>"TRIM."&amp;ROUNDDOWN((MONTH(TablaCalendario[[#This Row],[Fecha]])+2)/3,0)</f>
        <v>TRIM.3</v>
      </c>
      <c r="F2403" s="15">
        <f>WEEKDAY(TablaCalendario[[#This Row],[Fecha]],2)</f>
        <v>6</v>
      </c>
      <c r="G2403" s="14" t="str">
        <f>TEXT(TablaCalendario[[#This Row],[Fecha]],"DDDD")</f>
        <v>sábado</v>
      </c>
      <c r="H2403" s="15">
        <f>DAY(TablaCalendario[[#This Row],[Fecha]])</f>
        <v>6</v>
      </c>
    </row>
    <row r="2404" spans="1:8" x14ac:dyDescent="0.4">
      <c r="A2404" s="17">
        <v>40762</v>
      </c>
      <c r="B2404" s="15">
        <f>MONTH(TablaCalendario[[#This Row],[Fecha]])</f>
        <v>8</v>
      </c>
      <c r="C2404" s="14" t="str">
        <f>TEXT(TablaCalendario[[#This Row],[Fecha]],"MMMM")</f>
        <v>agosto</v>
      </c>
      <c r="D2404" s="15">
        <f>YEAR(TablaCalendario[[#This Row],[Fecha]])</f>
        <v>2011</v>
      </c>
      <c r="E2404" s="14" t="str">
        <f>"TRIM."&amp;ROUNDDOWN((MONTH(TablaCalendario[[#This Row],[Fecha]])+2)/3,0)</f>
        <v>TRIM.3</v>
      </c>
      <c r="F2404" s="15">
        <f>WEEKDAY(TablaCalendario[[#This Row],[Fecha]],2)</f>
        <v>7</v>
      </c>
      <c r="G2404" s="14" t="str">
        <f>TEXT(TablaCalendario[[#This Row],[Fecha]],"DDDD")</f>
        <v>domingo</v>
      </c>
      <c r="H2404" s="15">
        <f>DAY(TablaCalendario[[#This Row],[Fecha]])</f>
        <v>7</v>
      </c>
    </row>
    <row r="2405" spans="1:8" x14ac:dyDescent="0.4">
      <c r="A2405" s="17">
        <v>40763</v>
      </c>
      <c r="B2405" s="15">
        <f>MONTH(TablaCalendario[[#This Row],[Fecha]])</f>
        <v>8</v>
      </c>
      <c r="C2405" s="14" t="str">
        <f>TEXT(TablaCalendario[[#This Row],[Fecha]],"MMMM")</f>
        <v>agosto</v>
      </c>
      <c r="D2405" s="15">
        <f>YEAR(TablaCalendario[[#This Row],[Fecha]])</f>
        <v>2011</v>
      </c>
      <c r="E2405" s="14" t="str">
        <f>"TRIM."&amp;ROUNDDOWN((MONTH(TablaCalendario[[#This Row],[Fecha]])+2)/3,0)</f>
        <v>TRIM.3</v>
      </c>
      <c r="F2405" s="15">
        <f>WEEKDAY(TablaCalendario[[#This Row],[Fecha]],2)</f>
        <v>1</v>
      </c>
      <c r="G2405" s="14" t="str">
        <f>TEXT(TablaCalendario[[#This Row],[Fecha]],"DDDD")</f>
        <v>lunes</v>
      </c>
      <c r="H2405" s="15">
        <f>DAY(TablaCalendario[[#This Row],[Fecha]])</f>
        <v>8</v>
      </c>
    </row>
    <row r="2406" spans="1:8" x14ac:dyDescent="0.4">
      <c r="A2406" s="17">
        <v>40764</v>
      </c>
      <c r="B2406" s="15">
        <f>MONTH(TablaCalendario[[#This Row],[Fecha]])</f>
        <v>8</v>
      </c>
      <c r="C2406" s="14" t="str">
        <f>TEXT(TablaCalendario[[#This Row],[Fecha]],"MMMM")</f>
        <v>agosto</v>
      </c>
      <c r="D2406" s="15">
        <f>YEAR(TablaCalendario[[#This Row],[Fecha]])</f>
        <v>2011</v>
      </c>
      <c r="E2406" s="14" t="str">
        <f>"TRIM."&amp;ROUNDDOWN((MONTH(TablaCalendario[[#This Row],[Fecha]])+2)/3,0)</f>
        <v>TRIM.3</v>
      </c>
      <c r="F2406" s="15">
        <f>WEEKDAY(TablaCalendario[[#This Row],[Fecha]],2)</f>
        <v>2</v>
      </c>
      <c r="G2406" s="14" t="str">
        <f>TEXT(TablaCalendario[[#This Row],[Fecha]],"DDDD")</f>
        <v>martes</v>
      </c>
      <c r="H2406" s="15">
        <f>DAY(TablaCalendario[[#This Row],[Fecha]])</f>
        <v>9</v>
      </c>
    </row>
    <row r="2407" spans="1:8" x14ac:dyDescent="0.4">
      <c r="A2407" s="17">
        <v>40765</v>
      </c>
      <c r="B2407" s="15">
        <f>MONTH(TablaCalendario[[#This Row],[Fecha]])</f>
        <v>8</v>
      </c>
      <c r="C2407" s="14" t="str">
        <f>TEXT(TablaCalendario[[#This Row],[Fecha]],"MMMM")</f>
        <v>agosto</v>
      </c>
      <c r="D2407" s="15">
        <f>YEAR(TablaCalendario[[#This Row],[Fecha]])</f>
        <v>2011</v>
      </c>
      <c r="E2407" s="14" t="str">
        <f>"TRIM."&amp;ROUNDDOWN((MONTH(TablaCalendario[[#This Row],[Fecha]])+2)/3,0)</f>
        <v>TRIM.3</v>
      </c>
      <c r="F2407" s="15">
        <f>WEEKDAY(TablaCalendario[[#This Row],[Fecha]],2)</f>
        <v>3</v>
      </c>
      <c r="G2407" s="14" t="str">
        <f>TEXT(TablaCalendario[[#This Row],[Fecha]],"DDDD")</f>
        <v>miércoles</v>
      </c>
      <c r="H2407" s="15">
        <f>DAY(TablaCalendario[[#This Row],[Fecha]])</f>
        <v>10</v>
      </c>
    </row>
    <row r="2408" spans="1:8" x14ac:dyDescent="0.4">
      <c r="A2408" s="17">
        <v>40766</v>
      </c>
      <c r="B2408" s="15">
        <f>MONTH(TablaCalendario[[#This Row],[Fecha]])</f>
        <v>8</v>
      </c>
      <c r="C2408" s="14" t="str">
        <f>TEXT(TablaCalendario[[#This Row],[Fecha]],"MMMM")</f>
        <v>agosto</v>
      </c>
      <c r="D2408" s="15">
        <f>YEAR(TablaCalendario[[#This Row],[Fecha]])</f>
        <v>2011</v>
      </c>
      <c r="E2408" s="14" t="str">
        <f>"TRIM."&amp;ROUNDDOWN((MONTH(TablaCalendario[[#This Row],[Fecha]])+2)/3,0)</f>
        <v>TRIM.3</v>
      </c>
      <c r="F2408" s="15">
        <f>WEEKDAY(TablaCalendario[[#This Row],[Fecha]],2)</f>
        <v>4</v>
      </c>
      <c r="G2408" s="14" t="str">
        <f>TEXT(TablaCalendario[[#This Row],[Fecha]],"DDDD")</f>
        <v>jueves</v>
      </c>
      <c r="H2408" s="15">
        <f>DAY(TablaCalendario[[#This Row],[Fecha]])</f>
        <v>11</v>
      </c>
    </row>
    <row r="2409" spans="1:8" x14ac:dyDescent="0.4">
      <c r="A2409" s="17">
        <v>40767</v>
      </c>
      <c r="B2409" s="15">
        <f>MONTH(TablaCalendario[[#This Row],[Fecha]])</f>
        <v>8</v>
      </c>
      <c r="C2409" s="14" t="str">
        <f>TEXT(TablaCalendario[[#This Row],[Fecha]],"MMMM")</f>
        <v>agosto</v>
      </c>
      <c r="D2409" s="15">
        <f>YEAR(TablaCalendario[[#This Row],[Fecha]])</f>
        <v>2011</v>
      </c>
      <c r="E2409" s="14" t="str">
        <f>"TRIM."&amp;ROUNDDOWN((MONTH(TablaCalendario[[#This Row],[Fecha]])+2)/3,0)</f>
        <v>TRIM.3</v>
      </c>
      <c r="F2409" s="15">
        <f>WEEKDAY(TablaCalendario[[#This Row],[Fecha]],2)</f>
        <v>5</v>
      </c>
      <c r="G2409" s="14" t="str">
        <f>TEXT(TablaCalendario[[#This Row],[Fecha]],"DDDD")</f>
        <v>viernes</v>
      </c>
      <c r="H2409" s="15">
        <f>DAY(TablaCalendario[[#This Row],[Fecha]])</f>
        <v>12</v>
      </c>
    </row>
    <row r="2410" spans="1:8" x14ac:dyDescent="0.4">
      <c r="A2410" s="17">
        <v>40768</v>
      </c>
      <c r="B2410" s="15">
        <f>MONTH(TablaCalendario[[#This Row],[Fecha]])</f>
        <v>8</v>
      </c>
      <c r="C2410" s="14" t="str">
        <f>TEXT(TablaCalendario[[#This Row],[Fecha]],"MMMM")</f>
        <v>agosto</v>
      </c>
      <c r="D2410" s="15">
        <f>YEAR(TablaCalendario[[#This Row],[Fecha]])</f>
        <v>2011</v>
      </c>
      <c r="E2410" s="14" t="str">
        <f>"TRIM."&amp;ROUNDDOWN((MONTH(TablaCalendario[[#This Row],[Fecha]])+2)/3,0)</f>
        <v>TRIM.3</v>
      </c>
      <c r="F2410" s="15">
        <f>WEEKDAY(TablaCalendario[[#This Row],[Fecha]],2)</f>
        <v>6</v>
      </c>
      <c r="G2410" s="14" t="str">
        <f>TEXT(TablaCalendario[[#This Row],[Fecha]],"DDDD")</f>
        <v>sábado</v>
      </c>
      <c r="H2410" s="15">
        <f>DAY(TablaCalendario[[#This Row],[Fecha]])</f>
        <v>13</v>
      </c>
    </row>
    <row r="2411" spans="1:8" x14ac:dyDescent="0.4">
      <c r="A2411" s="17">
        <v>40769</v>
      </c>
      <c r="B2411" s="15">
        <f>MONTH(TablaCalendario[[#This Row],[Fecha]])</f>
        <v>8</v>
      </c>
      <c r="C2411" s="14" t="str">
        <f>TEXT(TablaCalendario[[#This Row],[Fecha]],"MMMM")</f>
        <v>agosto</v>
      </c>
      <c r="D2411" s="15">
        <f>YEAR(TablaCalendario[[#This Row],[Fecha]])</f>
        <v>2011</v>
      </c>
      <c r="E2411" s="14" t="str">
        <f>"TRIM."&amp;ROUNDDOWN((MONTH(TablaCalendario[[#This Row],[Fecha]])+2)/3,0)</f>
        <v>TRIM.3</v>
      </c>
      <c r="F2411" s="15">
        <f>WEEKDAY(TablaCalendario[[#This Row],[Fecha]],2)</f>
        <v>7</v>
      </c>
      <c r="G2411" s="14" t="str">
        <f>TEXT(TablaCalendario[[#This Row],[Fecha]],"DDDD")</f>
        <v>domingo</v>
      </c>
      <c r="H2411" s="15">
        <f>DAY(TablaCalendario[[#This Row],[Fecha]])</f>
        <v>14</v>
      </c>
    </row>
    <row r="2412" spans="1:8" x14ac:dyDescent="0.4">
      <c r="A2412" s="17">
        <v>40770</v>
      </c>
      <c r="B2412" s="15">
        <f>MONTH(TablaCalendario[[#This Row],[Fecha]])</f>
        <v>8</v>
      </c>
      <c r="C2412" s="14" t="str">
        <f>TEXT(TablaCalendario[[#This Row],[Fecha]],"MMMM")</f>
        <v>agosto</v>
      </c>
      <c r="D2412" s="15">
        <f>YEAR(TablaCalendario[[#This Row],[Fecha]])</f>
        <v>2011</v>
      </c>
      <c r="E2412" s="14" t="str">
        <f>"TRIM."&amp;ROUNDDOWN((MONTH(TablaCalendario[[#This Row],[Fecha]])+2)/3,0)</f>
        <v>TRIM.3</v>
      </c>
      <c r="F2412" s="15">
        <f>WEEKDAY(TablaCalendario[[#This Row],[Fecha]],2)</f>
        <v>1</v>
      </c>
      <c r="G2412" s="14" t="str">
        <f>TEXT(TablaCalendario[[#This Row],[Fecha]],"DDDD")</f>
        <v>lunes</v>
      </c>
      <c r="H2412" s="15">
        <f>DAY(TablaCalendario[[#This Row],[Fecha]])</f>
        <v>15</v>
      </c>
    </row>
    <row r="2413" spans="1:8" x14ac:dyDescent="0.4">
      <c r="A2413" s="17">
        <v>40771</v>
      </c>
      <c r="B2413" s="15">
        <f>MONTH(TablaCalendario[[#This Row],[Fecha]])</f>
        <v>8</v>
      </c>
      <c r="C2413" s="14" t="str">
        <f>TEXT(TablaCalendario[[#This Row],[Fecha]],"MMMM")</f>
        <v>agosto</v>
      </c>
      <c r="D2413" s="15">
        <f>YEAR(TablaCalendario[[#This Row],[Fecha]])</f>
        <v>2011</v>
      </c>
      <c r="E2413" s="14" t="str">
        <f>"TRIM."&amp;ROUNDDOWN((MONTH(TablaCalendario[[#This Row],[Fecha]])+2)/3,0)</f>
        <v>TRIM.3</v>
      </c>
      <c r="F2413" s="15">
        <f>WEEKDAY(TablaCalendario[[#This Row],[Fecha]],2)</f>
        <v>2</v>
      </c>
      <c r="G2413" s="14" t="str">
        <f>TEXT(TablaCalendario[[#This Row],[Fecha]],"DDDD")</f>
        <v>martes</v>
      </c>
      <c r="H2413" s="15">
        <f>DAY(TablaCalendario[[#This Row],[Fecha]])</f>
        <v>16</v>
      </c>
    </row>
    <row r="2414" spans="1:8" x14ac:dyDescent="0.4">
      <c r="A2414" s="17">
        <v>40772</v>
      </c>
      <c r="B2414" s="15">
        <f>MONTH(TablaCalendario[[#This Row],[Fecha]])</f>
        <v>8</v>
      </c>
      <c r="C2414" s="14" t="str">
        <f>TEXT(TablaCalendario[[#This Row],[Fecha]],"MMMM")</f>
        <v>agosto</v>
      </c>
      <c r="D2414" s="15">
        <f>YEAR(TablaCalendario[[#This Row],[Fecha]])</f>
        <v>2011</v>
      </c>
      <c r="E2414" s="14" t="str">
        <f>"TRIM."&amp;ROUNDDOWN((MONTH(TablaCalendario[[#This Row],[Fecha]])+2)/3,0)</f>
        <v>TRIM.3</v>
      </c>
      <c r="F2414" s="15">
        <f>WEEKDAY(TablaCalendario[[#This Row],[Fecha]],2)</f>
        <v>3</v>
      </c>
      <c r="G2414" s="14" t="str">
        <f>TEXT(TablaCalendario[[#This Row],[Fecha]],"DDDD")</f>
        <v>miércoles</v>
      </c>
      <c r="H2414" s="15">
        <f>DAY(TablaCalendario[[#This Row],[Fecha]])</f>
        <v>17</v>
      </c>
    </row>
    <row r="2415" spans="1:8" x14ac:dyDescent="0.4">
      <c r="A2415" s="17">
        <v>40773</v>
      </c>
      <c r="B2415" s="15">
        <f>MONTH(TablaCalendario[[#This Row],[Fecha]])</f>
        <v>8</v>
      </c>
      <c r="C2415" s="14" t="str">
        <f>TEXT(TablaCalendario[[#This Row],[Fecha]],"MMMM")</f>
        <v>agosto</v>
      </c>
      <c r="D2415" s="15">
        <f>YEAR(TablaCalendario[[#This Row],[Fecha]])</f>
        <v>2011</v>
      </c>
      <c r="E2415" s="14" t="str">
        <f>"TRIM."&amp;ROUNDDOWN((MONTH(TablaCalendario[[#This Row],[Fecha]])+2)/3,0)</f>
        <v>TRIM.3</v>
      </c>
      <c r="F2415" s="15">
        <f>WEEKDAY(TablaCalendario[[#This Row],[Fecha]],2)</f>
        <v>4</v>
      </c>
      <c r="G2415" s="14" t="str">
        <f>TEXT(TablaCalendario[[#This Row],[Fecha]],"DDDD")</f>
        <v>jueves</v>
      </c>
      <c r="H2415" s="15">
        <f>DAY(TablaCalendario[[#This Row],[Fecha]])</f>
        <v>18</v>
      </c>
    </row>
    <row r="2416" spans="1:8" x14ac:dyDescent="0.4">
      <c r="A2416" s="17">
        <v>40774</v>
      </c>
      <c r="B2416" s="15">
        <f>MONTH(TablaCalendario[[#This Row],[Fecha]])</f>
        <v>8</v>
      </c>
      <c r="C2416" s="14" t="str">
        <f>TEXT(TablaCalendario[[#This Row],[Fecha]],"MMMM")</f>
        <v>agosto</v>
      </c>
      <c r="D2416" s="15">
        <f>YEAR(TablaCalendario[[#This Row],[Fecha]])</f>
        <v>2011</v>
      </c>
      <c r="E2416" s="14" t="str">
        <f>"TRIM."&amp;ROUNDDOWN((MONTH(TablaCalendario[[#This Row],[Fecha]])+2)/3,0)</f>
        <v>TRIM.3</v>
      </c>
      <c r="F2416" s="15">
        <f>WEEKDAY(TablaCalendario[[#This Row],[Fecha]],2)</f>
        <v>5</v>
      </c>
      <c r="G2416" s="14" t="str">
        <f>TEXT(TablaCalendario[[#This Row],[Fecha]],"DDDD")</f>
        <v>viernes</v>
      </c>
      <c r="H2416" s="15">
        <f>DAY(TablaCalendario[[#This Row],[Fecha]])</f>
        <v>19</v>
      </c>
    </row>
    <row r="2417" spans="1:8" x14ac:dyDescent="0.4">
      <c r="A2417" s="17">
        <v>40775</v>
      </c>
      <c r="B2417" s="15">
        <f>MONTH(TablaCalendario[[#This Row],[Fecha]])</f>
        <v>8</v>
      </c>
      <c r="C2417" s="14" t="str">
        <f>TEXT(TablaCalendario[[#This Row],[Fecha]],"MMMM")</f>
        <v>agosto</v>
      </c>
      <c r="D2417" s="15">
        <f>YEAR(TablaCalendario[[#This Row],[Fecha]])</f>
        <v>2011</v>
      </c>
      <c r="E2417" s="14" t="str">
        <f>"TRIM."&amp;ROUNDDOWN((MONTH(TablaCalendario[[#This Row],[Fecha]])+2)/3,0)</f>
        <v>TRIM.3</v>
      </c>
      <c r="F2417" s="15">
        <f>WEEKDAY(TablaCalendario[[#This Row],[Fecha]],2)</f>
        <v>6</v>
      </c>
      <c r="G2417" s="14" t="str">
        <f>TEXT(TablaCalendario[[#This Row],[Fecha]],"DDDD")</f>
        <v>sábado</v>
      </c>
      <c r="H2417" s="15">
        <f>DAY(TablaCalendario[[#This Row],[Fecha]])</f>
        <v>20</v>
      </c>
    </row>
    <row r="2418" spans="1:8" x14ac:dyDescent="0.4">
      <c r="A2418" s="17">
        <v>40776</v>
      </c>
      <c r="B2418" s="15">
        <f>MONTH(TablaCalendario[[#This Row],[Fecha]])</f>
        <v>8</v>
      </c>
      <c r="C2418" s="14" t="str">
        <f>TEXT(TablaCalendario[[#This Row],[Fecha]],"MMMM")</f>
        <v>agosto</v>
      </c>
      <c r="D2418" s="15">
        <f>YEAR(TablaCalendario[[#This Row],[Fecha]])</f>
        <v>2011</v>
      </c>
      <c r="E2418" s="14" t="str">
        <f>"TRIM."&amp;ROUNDDOWN((MONTH(TablaCalendario[[#This Row],[Fecha]])+2)/3,0)</f>
        <v>TRIM.3</v>
      </c>
      <c r="F2418" s="15">
        <f>WEEKDAY(TablaCalendario[[#This Row],[Fecha]],2)</f>
        <v>7</v>
      </c>
      <c r="G2418" s="14" t="str">
        <f>TEXT(TablaCalendario[[#This Row],[Fecha]],"DDDD")</f>
        <v>domingo</v>
      </c>
      <c r="H2418" s="15">
        <f>DAY(TablaCalendario[[#This Row],[Fecha]])</f>
        <v>21</v>
      </c>
    </row>
    <row r="2419" spans="1:8" x14ac:dyDescent="0.4">
      <c r="A2419" s="17">
        <v>40777</v>
      </c>
      <c r="B2419" s="15">
        <f>MONTH(TablaCalendario[[#This Row],[Fecha]])</f>
        <v>8</v>
      </c>
      <c r="C2419" s="14" t="str">
        <f>TEXT(TablaCalendario[[#This Row],[Fecha]],"MMMM")</f>
        <v>agosto</v>
      </c>
      <c r="D2419" s="15">
        <f>YEAR(TablaCalendario[[#This Row],[Fecha]])</f>
        <v>2011</v>
      </c>
      <c r="E2419" s="14" t="str">
        <f>"TRIM."&amp;ROUNDDOWN((MONTH(TablaCalendario[[#This Row],[Fecha]])+2)/3,0)</f>
        <v>TRIM.3</v>
      </c>
      <c r="F2419" s="15">
        <f>WEEKDAY(TablaCalendario[[#This Row],[Fecha]],2)</f>
        <v>1</v>
      </c>
      <c r="G2419" s="14" t="str">
        <f>TEXT(TablaCalendario[[#This Row],[Fecha]],"DDDD")</f>
        <v>lunes</v>
      </c>
      <c r="H2419" s="15">
        <f>DAY(TablaCalendario[[#This Row],[Fecha]])</f>
        <v>22</v>
      </c>
    </row>
    <row r="2420" spans="1:8" x14ac:dyDescent="0.4">
      <c r="A2420" s="17">
        <v>40778</v>
      </c>
      <c r="B2420" s="15">
        <f>MONTH(TablaCalendario[[#This Row],[Fecha]])</f>
        <v>8</v>
      </c>
      <c r="C2420" s="14" t="str">
        <f>TEXT(TablaCalendario[[#This Row],[Fecha]],"MMMM")</f>
        <v>agosto</v>
      </c>
      <c r="D2420" s="15">
        <f>YEAR(TablaCalendario[[#This Row],[Fecha]])</f>
        <v>2011</v>
      </c>
      <c r="E2420" s="14" t="str">
        <f>"TRIM."&amp;ROUNDDOWN((MONTH(TablaCalendario[[#This Row],[Fecha]])+2)/3,0)</f>
        <v>TRIM.3</v>
      </c>
      <c r="F2420" s="15">
        <f>WEEKDAY(TablaCalendario[[#This Row],[Fecha]],2)</f>
        <v>2</v>
      </c>
      <c r="G2420" s="14" t="str">
        <f>TEXT(TablaCalendario[[#This Row],[Fecha]],"DDDD")</f>
        <v>martes</v>
      </c>
      <c r="H2420" s="15">
        <f>DAY(TablaCalendario[[#This Row],[Fecha]])</f>
        <v>23</v>
      </c>
    </row>
    <row r="2421" spans="1:8" x14ac:dyDescent="0.4">
      <c r="A2421" s="17">
        <v>40779</v>
      </c>
      <c r="B2421" s="15">
        <f>MONTH(TablaCalendario[[#This Row],[Fecha]])</f>
        <v>8</v>
      </c>
      <c r="C2421" s="14" t="str">
        <f>TEXT(TablaCalendario[[#This Row],[Fecha]],"MMMM")</f>
        <v>agosto</v>
      </c>
      <c r="D2421" s="15">
        <f>YEAR(TablaCalendario[[#This Row],[Fecha]])</f>
        <v>2011</v>
      </c>
      <c r="E2421" s="14" t="str">
        <f>"TRIM."&amp;ROUNDDOWN((MONTH(TablaCalendario[[#This Row],[Fecha]])+2)/3,0)</f>
        <v>TRIM.3</v>
      </c>
      <c r="F2421" s="15">
        <f>WEEKDAY(TablaCalendario[[#This Row],[Fecha]],2)</f>
        <v>3</v>
      </c>
      <c r="G2421" s="14" t="str">
        <f>TEXT(TablaCalendario[[#This Row],[Fecha]],"DDDD")</f>
        <v>miércoles</v>
      </c>
      <c r="H2421" s="15">
        <f>DAY(TablaCalendario[[#This Row],[Fecha]])</f>
        <v>24</v>
      </c>
    </row>
    <row r="2422" spans="1:8" x14ac:dyDescent="0.4">
      <c r="A2422" s="17">
        <v>40780</v>
      </c>
      <c r="B2422" s="15">
        <f>MONTH(TablaCalendario[[#This Row],[Fecha]])</f>
        <v>8</v>
      </c>
      <c r="C2422" s="14" t="str">
        <f>TEXT(TablaCalendario[[#This Row],[Fecha]],"MMMM")</f>
        <v>agosto</v>
      </c>
      <c r="D2422" s="15">
        <f>YEAR(TablaCalendario[[#This Row],[Fecha]])</f>
        <v>2011</v>
      </c>
      <c r="E2422" s="14" t="str">
        <f>"TRIM."&amp;ROUNDDOWN((MONTH(TablaCalendario[[#This Row],[Fecha]])+2)/3,0)</f>
        <v>TRIM.3</v>
      </c>
      <c r="F2422" s="15">
        <f>WEEKDAY(TablaCalendario[[#This Row],[Fecha]],2)</f>
        <v>4</v>
      </c>
      <c r="G2422" s="14" t="str">
        <f>TEXT(TablaCalendario[[#This Row],[Fecha]],"DDDD")</f>
        <v>jueves</v>
      </c>
      <c r="H2422" s="15">
        <f>DAY(TablaCalendario[[#This Row],[Fecha]])</f>
        <v>25</v>
      </c>
    </row>
    <row r="2423" spans="1:8" x14ac:dyDescent="0.4">
      <c r="A2423" s="17">
        <v>40781</v>
      </c>
      <c r="B2423" s="15">
        <f>MONTH(TablaCalendario[[#This Row],[Fecha]])</f>
        <v>8</v>
      </c>
      <c r="C2423" s="14" t="str">
        <f>TEXT(TablaCalendario[[#This Row],[Fecha]],"MMMM")</f>
        <v>agosto</v>
      </c>
      <c r="D2423" s="15">
        <f>YEAR(TablaCalendario[[#This Row],[Fecha]])</f>
        <v>2011</v>
      </c>
      <c r="E2423" s="14" t="str">
        <f>"TRIM."&amp;ROUNDDOWN((MONTH(TablaCalendario[[#This Row],[Fecha]])+2)/3,0)</f>
        <v>TRIM.3</v>
      </c>
      <c r="F2423" s="15">
        <f>WEEKDAY(TablaCalendario[[#This Row],[Fecha]],2)</f>
        <v>5</v>
      </c>
      <c r="G2423" s="14" t="str">
        <f>TEXT(TablaCalendario[[#This Row],[Fecha]],"DDDD")</f>
        <v>viernes</v>
      </c>
      <c r="H2423" s="15">
        <f>DAY(TablaCalendario[[#This Row],[Fecha]])</f>
        <v>26</v>
      </c>
    </row>
    <row r="2424" spans="1:8" x14ac:dyDescent="0.4">
      <c r="A2424" s="17">
        <v>40782</v>
      </c>
      <c r="B2424" s="15">
        <f>MONTH(TablaCalendario[[#This Row],[Fecha]])</f>
        <v>8</v>
      </c>
      <c r="C2424" s="14" t="str">
        <f>TEXT(TablaCalendario[[#This Row],[Fecha]],"MMMM")</f>
        <v>agosto</v>
      </c>
      <c r="D2424" s="15">
        <f>YEAR(TablaCalendario[[#This Row],[Fecha]])</f>
        <v>2011</v>
      </c>
      <c r="E2424" s="14" t="str">
        <f>"TRIM."&amp;ROUNDDOWN((MONTH(TablaCalendario[[#This Row],[Fecha]])+2)/3,0)</f>
        <v>TRIM.3</v>
      </c>
      <c r="F2424" s="15">
        <f>WEEKDAY(TablaCalendario[[#This Row],[Fecha]],2)</f>
        <v>6</v>
      </c>
      <c r="G2424" s="14" t="str">
        <f>TEXT(TablaCalendario[[#This Row],[Fecha]],"DDDD")</f>
        <v>sábado</v>
      </c>
      <c r="H2424" s="15">
        <f>DAY(TablaCalendario[[#This Row],[Fecha]])</f>
        <v>27</v>
      </c>
    </row>
    <row r="2425" spans="1:8" x14ac:dyDescent="0.4">
      <c r="A2425" s="17">
        <v>40783</v>
      </c>
      <c r="B2425" s="15">
        <f>MONTH(TablaCalendario[[#This Row],[Fecha]])</f>
        <v>8</v>
      </c>
      <c r="C2425" s="14" t="str">
        <f>TEXT(TablaCalendario[[#This Row],[Fecha]],"MMMM")</f>
        <v>agosto</v>
      </c>
      <c r="D2425" s="15">
        <f>YEAR(TablaCalendario[[#This Row],[Fecha]])</f>
        <v>2011</v>
      </c>
      <c r="E2425" s="14" t="str">
        <f>"TRIM."&amp;ROUNDDOWN((MONTH(TablaCalendario[[#This Row],[Fecha]])+2)/3,0)</f>
        <v>TRIM.3</v>
      </c>
      <c r="F2425" s="15">
        <f>WEEKDAY(TablaCalendario[[#This Row],[Fecha]],2)</f>
        <v>7</v>
      </c>
      <c r="G2425" s="14" t="str">
        <f>TEXT(TablaCalendario[[#This Row],[Fecha]],"DDDD")</f>
        <v>domingo</v>
      </c>
      <c r="H2425" s="15">
        <f>DAY(TablaCalendario[[#This Row],[Fecha]])</f>
        <v>28</v>
      </c>
    </row>
    <row r="2426" spans="1:8" x14ac:dyDescent="0.4">
      <c r="A2426" s="17">
        <v>40784</v>
      </c>
      <c r="B2426" s="15">
        <f>MONTH(TablaCalendario[[#This Row],[Fecha]])</f>
        <v>8</v>
      </c>
      <c r="C2426" s="14" t="str">
        <f>TEXT(TablaCalendario[[#This Row],[Fecha]],"MMMM")</f>
        <v>agosto</v>
      </c>
      <c r="D2426" s="15">
        <f>YEAR(TablaCalendario[[#This Row],[Fecha]])</f>
        <v>2011</v>
      </c>
      <c r="E2426" s="14" t="str">
        <f>"TRIM."&amp;ROUNDDOWN((MONTH(TablaCalendario[[#This Row],[Fecha]])+2)/3,0)</f>
        <v>TRIM.3</v>
      </c>
      <c r="F2426" s="15">
        <f>WEEKDAY(TablaCalendario[[#This Row],[Fecha]],2)</f>
        <v>1</v>
      </c>
      <c r="G2426" s="14" t="str">
        <f>TEXT(TablaCalendario[[#This Row],[Fecha]],"DDDD")</f>
        <v>lunes</v>
      </c>
      <c r="H2426" s="15">
        <f>DAY(TablaCalendario[[#This Row],[Fecha]])</f>
        <v>29</v>
      </c>
    </row>
    <row r="2427" spans="1:8" x14ac:dyDescent="0.4">
      <c r="A2427" s="17">
        <v>40785</v>
      </c>
      <c r="B2427" s="15">
        <f>MONTH(TablaCalendario[[#This Row],[Fecha]])</f>
        <v>8</v>
      </c>
      <c r="C2427" s="14" t="str">
        <f>TEXT(TablaCalendario[[#This Row],[Fecha]],"MMMM")</f>
        <v>agosto</v>
      </c>
      <c r="D2427" s="15">
        <f>YEAR(TablaCalendario[[#This Row],[Fecha]])</f>
        <v>2011</v>
      </c>
      <c r="E2427" s="14" t="str">
        <f>"TRIM."&amp;ROUNDDOWN((MONTH(TablaCalendario[[#This Row],[Fecha]])+2)/3,0)</f>
        <v>TRIM.3</v>
      </c>
      <c r="F2427" s="15">
        <f>WEEKDAY(TablaCalendario[[#This Row],[Fecha]],2)</f>
        <v>2</v>
      </c>
      <c r="G2427" s="14" t="str">
        <f>TEXT(TablaCalendario[[#This Row],[Fecha]],"DDDD")</f>
        <v>martes</v>
      </c>
      <c r="H2427" s="15">
        <f>DAY(TablaCalendario[[#This Row],[Fecha]])</f>
        <v>30</v>
      </c>
    </row>
    <row r="2428" spans="1:8" x14ac:dyDescent="0.4">
      <c r="A2428" s="17">
        <v>40786</v>
      </c>
      <c r="B2428" s="15">
        <f>MONTH(TablaCalendario[[#This Row],[Fecha]])</f>
        <v>8</v>
      </c>
      <c r="C2428" s="14" t="str">
        <f>TEXT(TablaCalendario[[#This Row],[Fecha]],"MMMM")</f>
        <v>agosto</v>
      </c>
      <c r="D2428" s="15">
        <f>YEAR(TablaCalendario[[#This Row],[Fecha]])</f>
        <v>2011</v>
      </c>
      <c r="E2428" s="14" t="str">
        <f>"TRIM."&amp;ROUNDDOWN((MONTH(TablaCalendario[[#This Row],[Fecha]])+2)/3,0)</f>
        <v>TRIM.3</v>
      </c>
      <c r="F2428" s="15">
        <f>WEEKDAY(TablaCalendario[[#This Row],[Fecha]],2)</f>
        <v>3</v>
      </c>
      <c r="G2428" s="14" t="str">
        <f>TEXT(TablaCalendario[[#This Row],[Fecha]],"DDDD")</f>
        <v>miércoles</v>
      </c>
      <c r="H2428" s="15">
        <f>DAY(TablaCalendario[[#This Row],[Fecha]])</f>
        <v>31</v>
      </c>
    </row>
    <row r="2429" spans="1:8" x14ac:dyDescent="0.4">
      <c r="A2429" s="17">
        <v>40787</v>
      </c>
      <c r="B2429" s="15">
        <f>MONTH(TablaCalendario[[#This Row],[Fecha]])</f>
        <v>9</v>
      </c>
      <c r="C2429" s="14" t="str">
        <f>TEXT(TablaCalendario[[#This Row],[Fecha]],"MMMM")</f>
        <v>septiembre</v>
      </c>
      <c r="D2429" s="15">
        <f>YEAR(TablaCalendario[[#This Row],[Fecha]])</f>
        <v>2011</v>
      </c>
      <c r="E2429" s="14" t="str">
        <f>"TRIM."&amp;ROUNDDOWN((MONTH(TablaCalendario[[#This Row],[Fecha]])+2)/3,0)</f>
        <v>TRIM.3</v>
      </c>
      <c r="F2429" s="15">
        <f>WEEKDAY(TablaCalendario[[#This Row],[Fecha]],2)</f>
        <v>4</v>
      </c>
      <c r="G2429" s="14" t="str">
        <f>TEXT(TablaCalendario[[#This Row],[Fecha]],"DDDD")</f>
        <v>jueves</v>
      </c>
      <c r="H2429" s="15">
        <f>DAY(TablaCalendario[[#This Row],[Fecha]])</f>
        <v>1</v>
      </c>
    </row>
    <row r="2430" spans="1:8" x14ac:dyDescent="0.4">
      <c r="A2430" s="17">
        <v>40788</v>
      </c>
      <c r="B2430" s="15">
        <f>MONTH(TablaCalendario[[#This Row],[Fecha]])</f>
        <v>9</v>
      </c>
      <c r="C2430" s="14" t="str">
        <f>TEXT(TablaCalendario[[#This Row],[Fecha]],"MMMM")</f>
        <v>septiembre</v>
      </c>
      <c r="D2430" s="15">
        <f>YEAR(TablaCalendario[[#This Row],[Fecha]])</f>
        <v>2011</v>
      </c>
      <c r="E2430" s="14" t="str">
        <f>"TRIM."&amp;ROUNDDOWN((MONTH(TablaCalendario[[#This Row],[Fecha]])+2)/3,0)</f>
        <v>TRIM.3</v>
      </c>
      <c r="F2430" s="15">
        <f>WEEKDAY(TablaCalendario[[#This Row],[Fecha]],2)</f>
        <v>5</v>
      </c>
      <c r="G2430" s="14" t="str">
        <f>TEXT(TablaCalendario[[#This Row],[Fecha]],"DDDD")</f>
        <v>viernes</v>
      </c>
      <c r="H2430" s="15">
        <f>DAY(TablaCalendario[[#This Row],[Fecha]])</f>
        <v>2</v>
      </c>
    </row>
    <row r="2431" spans="1:8" x14ac:dyDescent="0.4">
      <c r="A2431" s="17">
        <v>40789</v>
      </c>
      <c r="B2431" s="15">
        <f>MONTH(TablaCalendario[[#This Row],[Fecha]])</f>
        <v>9</v>
      </c>
      <c r="C2431" s="14" t="str">
        <f>TEXT(TablaCalendario[[#This Row],[Fecha]],"MMMM")</f>
        <v>septiembre</v>
      </c>
      <c r="D2431" s="15">
        <f>YEAR(TablaCalendario[[#This Row],[Fecha]])</f>
        <v>2011</v>
      </c>
      <c r="E2431" s="14" t="str">
        <f>"TRIM."&amp;ROUNDDOWN((MONTH(TablaCalendario[[#This Row],[Fecha]])+2)/3,0)</f>
        <v>TRIM.3</v>
      </c>
      <c r="F2431" s="15">
        <f>WEEKDAY(TablaCalendario[[#This Row],[Fecha]],2)</f>
        <v>6</v>
      </c>
      <c r="G2431" s="14" t="str">
        <f>TEXT(TablaCalendario[[#This Row],[Fecha]],"DDDD")</f>
        <v>sábado</v>
      </c>
      <c r="H2431" s="15">
        <f>DAY(TablaCalendario[[#This Row],[Fecha]])</f>
        <v>3</v>
      </c>
    </row>
    <row r="2432" spans="1:8" x14ac:dyDescent="0.4">
      <c r="A2432" s="17">
        <v>40790</v>
      </c>
      <c r="B2432" s="15">
        <f>MONTH(TablaCalendario[[#This Row],[Fecha]])</f>
        <v>9</v>
      </c>
      <c r="C2432" s="14" t="str">
        <f>TEXT(TablaCalendario[[#This Row],[Fecha]],"MMMM")</f>
        <v>septiembre</v>
      </c>
      <c r="D2432" s="15">
        <f>YEAR(TablaCalendario[[#This Row],[Fecha]])</f>
        <v>2011</v>
      </c>
      <c r="E2432" s="14" t="str">
        <f>"TRIM."&amp;ROUNDDOWN((MONTH(TablaCalendario[[#This Row],[Fecha]])+2)/3,0)</f>
        <v>TRIM.3</v>
      </c>
      <c r="F2432" s="15">
        <f>WEEKDAY(TablaCalendario[[#This Row],[Fecha]],2)</f>
        <v>7</v>
      </c>
      <c r="G2432" s="14" t="str">
        <f>TEXT(TablaCalendario[[#This Row],[Fecha]],"DDDD")</f>
        <v>domingo</v>
      </c>
      <c r="H2432" s="15">
        <f>DAY(TablaCalendario[[#This Row],[Fecha]])</f>
        <v>4</v>
      </c>
    </row>
    <row r="2433" spans="1:8" x14ac:dyDescent="0.4">
      <c r="A2433" s="17">
        <v>40791</v>
      </c>
      <c r="B2433" s="15">
        <f>MONTH(TablaCalendario[[#This Row],[Fecha]])</f>
        <v>9</v>
      </c>
      <c r="C2433" s="14" t="str">
        <f>TEXT(TablaCalendario[[#This Row],[Fecha]],"MMMM")</f>
        <v>septiembre</v>
      </c>
      <c r="D2433" s="15">
        <f>YEAR(TablaCalendario[[#This Row],[Fecha]])</f>
        <v>2011</v>
      </c>
      <c r="E2433" s="14" t="str">
        <f>"TRIM."&amp;ROUNDDOWN((MONTH(TablaCalendario[[#This Row],[Fecha]])+2)/3,0)</f>
        <v>TRIM.3</v>
      </c>
      <c r="F2433" s="15">
        <f>WEEKDAY(TablaCalendario[[#This Row],[Fecha]],2)</f>
        <v>1</v>
      </c>
      <c r="G2433" s="14" t="str">
        <f>TEXT(TablaCalendario[[#This Row],[Fecha]],"DDDD")</f>
        <v>lunes</v>
      </c>
      <c r="H2433" s="15">
        <f>DAY(TablaCalendario[[#This Row],[Fecha]])</f>
        <v>5</v>
      </c>
    </row>
    <row r="2434" spans="1:8" x14ac:dyDescent="0.4">
      <c r="A2434" s="17">
        <v>40792</v>
      </c>
      <c r="B2434" s="15">
        <f>MONTH(TablaCalendario[[#This Row],[Fecha]])</f>
        <v>9</v>
      </c>
      <c r="C2434" s="14" t="str">
        <f>TEXT(TablaCalendario[[#This Row],[Fecha]],"MMMM")</f>
        <v>septiembre</v>
      </c>
      <c r="D2434" s="15">
        <f>YEAR(TablaCalendario[[#This Row],[Fecha]])</f>
        <v>2011</v>
      </c>
      <c r="E2434" s="14" t="str">
        <f>"TRIM."&amp;ROUNDDOWN((MONTH(TablaCalendario[[#This Row],[Fecha]])+2)/3,0)</f>
        <v>TRIM.3</v>
      </c>
      <c r="F2434" s="15">
        <f>WEEKDAY(TablaCalendario[[#This Row],[Fecha]],2)</f>
        <v>2</v>
      </c>
      <c r="G2434" s="14" t="str">
        <f>TEXT(TablaCalendario[[#This Row],[Fecha]],"DDDD")</f>
        <v>martes</v>
      </c>
      <c r="H2434" s="15">
        <f>DAY(TablaCalendario[[#This Row],[Fecha]])</f>
        <v>6</v>
      </c>
    </row>
    <row r="2435" spans="1:8" x14ac:dyDescent="0.4">
      <c r="A2435" s="17">
        <v>40793</v>
      </c>
      <c r="B2435" s="15">
        <f>MONTH(TablaCalendario[[#This Row],[Fecha]])</f>
        <v>9</v>
      </c>
      <c r="C2435" s="14" t="str">
        <f>TEXT(TablaCalendario[[#This Row],[Fecha]],"MMMM")</f>
        <v>septiembre</v>
      </c>
      <c r="D2435" s="15">
        <f>YEAR(TablaCalendario[[#This Row],[Fecha]])</f>
        <v>2011</v>
      </c>
      <c r="E2435" s="14" t="str">
        <f>"TRIM."&amp;ROUNDDOWN((MONTH(TablaCalendario[[#This Row],[Fecha]])+2)/3,0)</f>
        <v>TRIM.3</v>
      </c>
      <c r="F2435" s="15">
        <f>WEEKDAY(TablaCalendario[[#This Row],[Fecha]],2)</f>
        <v>3</v>
      </c>
      <c r="G2435" s="14" t="str">
        <f>TEXT(TablaCalendario[[#This Row],[Fecha]],"DDDD")</f>
        <v>miércoles</v>
      </c>
      <c r="H2435" s="15">
        <f>DAY(TablaCalendario[[#This Row],[Fecha]])</f>
        <v>7</v>
      </c>
    </row>
    <row r="2436" spans="1:8" x14ac:dyDescent="0.4">
      <c r="A2436" s="17">
        <v>40794</v>
      </c>
      <c r="B2436" s="15">
        <f>MONTH(TablaCalendario[[#This Row],[Fecha]])</f>
        <v>9</v>
      </c>
      <c r="C2436" s="14" t="str">
        <f>TEXT(TablaCalendario[[#This Row],[Fecha]],"MMMM")</f>
        <v>septiembre</v>
      </c>
      <c r="D2436" s="15">
        <f>YEAR(TablaCalendario[[#This Row],[Fecha]])</f>
        <v>2011</v>
      </c>
      <c r="E2436" s="14" t="str">
        <f>"TRIM."&amp;ROUNDDOWN((MONTH(TablaCalendario[[#This Row],[Fecha]])+2)/3,0)</f>
        <v>TRIM.3</v>
      </c>
      <c r="F2436" s="15">
        <f>WEEKDAY(TablaCalendario[[#This Row],[Fecha]],2)</f>
        <v>4</v>
      </c>
      <c r="G2436" s="14" t="str">
        <f>TEXT(TablaCalendario[[#This Row],[Fecha]],"DDDD")</f>
        <v>jueves</v>
      </c>
      <c r="H2436" s="15">
        <f>DAY(TablaCalendario[[#This Row],[Fecha]])</f>
        <v>8</v>
      </c>
    </row>
    <row r="2437" spans="1:8" x14ac:dyDescent="0.4">
      <c r="A2437" s="17">
        <v>40795</v>
      </c>
      <c r="B2437" s="15">
        <f>MONTH(TablaCalendario[[#This Row],[Fecha]])</f>
        <v>9</v>
      </c>
      <c r="C2437" s="14" t="str">
        <f>TEXT(TablaCalendario[[#This Row],[Fecha]],"MMMM")</f>
        <v>septiembre</v>
      </c>
      <c r="D2437" s="15">
        <f>YEAR(TablaCalendario[[#This Row],[Fecha]])</f>
        <v>2011</v>
      </c>
      <c r="E2437" s="14" t="str">
        <f>"TRIM."&amp;ROUNDDOWN((MONTH(TablaCalendario[[#This Row],[Fecha]])+2)/3,0)</f>
        <v>TRIM.3</v>
      </c>
      <c r="F2437" s="15">
        <f>WEEKDAY(TablaCalendario[[#This Row],[Fecha]],2)</f>
        <v>5</v>
      </c>
      <c r="G2437" s="14" t="str">
        <f>TEXT(TablaCalendario[[#This Row],[Fecha]],"DDDD")</f>
        <v>viernes</v>
      </c>
      <c r="H2437" s="15">
        <f>DAY(TablaCalendario[[#This Row],[Fecha]])</f>
        <v>9</v>
      </c>
    </row>
    <row r="2438" spans="1:8" x14ac:dyDescent="0.4">
      <c r="A2438" s="17">
        <v>40796</v>
      </c>
      <c r="B2438" s="15">
        <f>MONTH(TablaCalendario[[#This Row],[Fecha]])</f>
        <v>9</v>
      </c>
      <c r="C2438" s="14" t="str">
        <f>TEXT(TablaCalendario[[#This Row],[Fecha]],"MMMM")</f>
        <v>septiembre</v>
      </c>
      <c r="D2438" s="15">
        <f>YEAR(TablaCalendario[[#This Row],[Fecha]])</f>
        <v>2011</v>
      </c>
      <c r="E2438" s="14" t="str">
        <f>"TRIM."&amp;ROUNDDOWN((MONTH(TablaCalendario[[#This Row],[Fecha]])+2)/3,0)</f>
        <v>TRIM.3</v>
      </c>
      <c r="F2438" s="15">
        <f>WEEKDAY(TablaCalendario[[#This Row],[Fecha]],2)</f>
        <v>6</v>
      </c>
      <c r="G2438" s="14" t="str">
        <f>TEXT(TablaCalendario[[#This Row],[Fecha]],"DDDD")</f>
        <v>sábado</v>
      </c>
      <c r="H2438" s="15">
        <f>DAY(TablaCalendario[[#This Row],[Fecha]])</f>
        <v>10</v>
      </c>
    </row>
    <row r="2439" spans="1:8" x14ac:dyDescent="0.4">
      <c r="A2439" s="17">
        <v>40797</v>
      </c>
      <c r="B2439" s="15">
        <f>MONTH(TablaCalendario[[#This Row],[Fecha]])</f>
        <v>9</v>
      </c>
      <c r="C2439" s="14" t="str">
        <f>TEXT(TablaCalendario[[#This Row],[Fecha]],"MMMM")</f>
        <v>septiembre</v>
      </c>
      <c r="D2439" s="15">
        <f>YEAR(TablaCalendario[[#This Row],[Fecha]])</f>
        <v>2011</v>
      </c>
      <c r="E2439" s="14" t="str">
        <f>"TRIM."&amp;ROUNDDOWN((MONTH(TablaCalendario[[#This Row],[Fecha]])+2)/3,0)</f>
        <v>TRIM.3</v>
      </c>
      <c r="F2439" s="15">
        <f>WEEKDAY(TablaCalendario[[#This Row],[Fecha]],2)</f>
        <v>7</v>
      </c>
      <c r="G2439" s="14" t="str">
        <f>TEXT(TablaCalendario[[#This Row],[Fecha]],"DDDD")</f>
        <v>domingo</v>
      </c>
      <c r="H2439" s="15">
        <f>DAY(TablaCalendario[[#This Row],[Fecha]])</f>
        <v>11</v>
      </c>
    </row>
    <row r="2440" spans="1:8" x14ac:dyDescent="0.4">
      <c r="A2440" s="17">
        <v>40798</v>
      </c>
      <c r="B2440" s="15">
        <f>MONTH(TablaCalendario[[#This Row],[Fecha]])</f>
        <v>9</v>
      </c>
      <c r="C2440" s="14" t="str">
        <f>TEXT(TablaCalendario[[#This Row],[Fecha]],"MMMM")</f>
        <v>septiembre</v>
      </c>
      <c r="D2440" s="15">
        <f>YEAR(TablaCalendario[[#This Row],[Fecha]])</f>
        <v>2011</v>
      </c>
      <c r="E2440" s="14" t="str">
        <f>"TRIM."&amp;ROUNDDOWN((MONTH(TablaCalendario[[#This Row],[Fecha]])+2)/3,0)</f>
        <v>TRIM.3</v>
      </c>
      <c r="F2440" s="15">
        <f>WEEKDAY(TablaCalendario[[#This Row],[Fecha]],2)</f>
        <v>1</v>
      </c>
      <c r="G2440" s="14" t="str">
        <f>TEXT(TablaCalendario[[#This Row],[Fecha]],"DDDD")</f>
        <v>lunes</v>
      </c>
      <c r="H2440" s="15">
        <f>DAY(TablaCalendario[[#This Row],[Fecha]])</f>
        <v>12</v>
      </c>
    </row>
    <row r="2441" spans="1:8" x14ac:dyDescent="0.4">
      <c r="A2441" s="17">
        <v>40799</v>
      </c>
      <c r="B2441" s="15">
        <f>MONTH(TablaCalendario[[#This Row],[Fecha]])</f>
        <v>9</v>
      </c>
      <c r="C2441" s="14" t="str">
        <f>TEXT(TablaCalendario[[#This Row],[Fecha]],"MMMM")</f>
        <v>septiembre</v>
      </c>
      <c r="D2441" s="15">
        <f>YEAR(TablaCalendario[[#This Row],[Fecha]])</f>
        <v>2011</v>
      </c>
      <c r="E2441" s="14" t="str">
        <f>"TRIM."&amp;ROUNDDOWN((MONTH(TablaCalendario[[#This Row],[Fecha]])+2)/3,0)</f>
        <v>TRIM.3</v>
      </c>
      <c r="F2441" s="15">
        <f>WEEKDAY(TablaCalendario[[#This Row],[Fecha]],2)</f>
        <v>2</v>
      </c>
      <c r="G2441" s="14" t="str">
        <f>TEXT(TablaCalendario[[#This Row],[Fecha]],"DDDD")</f>
        <v>martes</v>
      </c>
      <c r="H2441" s="15">
        <f>DAY(TablaCalendario[[#This Row],[Fecha]])</f>
        <v>13</v>
      </c>
    </row>
    <row r="2442" spans="1:8" x14ac:dyDescent="0.4">
      <c r="A2442" s="17">
        <v>40800</v>
      </c>
      <c r="B2442" s="15">
        <f>MONTH(TablaCalendario[[#This Row],[Fecha]])</f>
        <v>9</v>
      </c>
      <c r="C2442" s="14" t="str">
        <f>TEXT(TablaCalendario[[#This Row],[Fecha]],"MMMM")</f>
        <v>septiembre</v>
      </c>
      <c r="D2442" s="15">
        <f>YEAR(TablaCalendario[[#This Row],[Fecha]])</f>
        <v>2011</v>
      </c>
      <c r="E2442" s="14" t="str">
        <f>"TRIM."&amp;ROUNDDOWN((MONTH(TablaCalendario[[#This Row],[Fecha]])+2)/3,0)</f>
        <v>TRIM.3</v>
      </c>
      <c r="F2442" s="15">
        <f>WEEKDAY(TablaCalendario[[#This Row],[Fecha]],2)</f>
        <v>3</v>
      </c>
      <c r="G2442" s="14" t="str">
        <f>TEXT(TablaCalendario[[#This Row],[Fecha]],"DDDD")</f>
        <v>miércoles</v>
      </c>
      <c r="H2442" s="15">
        <f>DAY(TablaCalendario[[#This Row],[Fecha]])</f>
        <v>14</v>
      </c>
    </row>
    <row r="2443" spans="1:8" x14ac:dyDescent="0.4">
      <c r="A2443" s="17">
        <v>40801</v>
      </c>
      <c r="B2443" s="15">
        <f>MONTH(TablaCalendario[[#This Row],[Fecha]])</f>
        <v>9</v>
      </c>
      <c r="C2443" s="14" t="str">
        <f>TEXT(TablaCalendario[[#This Row],[Fecha]],"MMMM")</f>
        <v>septiembre</v>
      </c>
      <c r="D2443" s="15">
        <f>YEAR(TablaCalendario[[#This Row],[Fecha]])</f>
        <v>2011</v>
      </c>
      <c r="E2443" s="14" t="str">
        <f>"TRIM."&amp;ROUNDDOWN((MONTH(TablaCalendario[[#This Row],[Fecha]])+2)/3,0)</f>
        <v>TRIM.3</v>
      </c>
      <c r="F2443" s="15">
        <f>WEEKDAY(TablaCalendario[[#This Row],[Fecha]],2)</f>
        <v>4</v>
      </c>
      <c r="G2443" s="14" t="str">
        <f>TEXT(TablaCalendario[[#This Row],[Fecha]],"DDDD")</f>
        <v>jueves</v>
      </c>
      <c r="H2443" s="15">
        <f>DAY(TablaCalendario[[#This Row],[Fecha]])</f>
        <v>15</v>
      </c>
    </row>
    <row r="2444" spans="1:8" x14ac:dyDescent="0.4">
      <c r="A2444" s="17">
        <v>40802</v>
      </c>
      <c r="B2444" s="15">
        <f>MONTH(TablaCalendario[[#This Row],[Fecha]])</f>
        <v>9</v>
      </c>
      <c r="C2444" s="14" t="str">
        <f>TEXT(TablaCalendario[[#This Row],[Fecha]],"MMMM")</f>
        <v>septiembre</v>
      </c>
      <c r="D2444" s="15">
        <f>YEAR(TablaCalendario[[#This Row],[Fecha]])</f>
        <v>2011</v>
      </c>
      <c r="E2444" s="14" t="str">
        <f>"TRIM."&amp;ROUNDDOWN((MONTH(TablaCalendario[[#This Row],[Fecha]])+2)/3,0)</f>
        <v>TRIM.3</v>
      </c>
      <c r="F2444" s="15">
        <f>WEEKDAY(TablaCalendario[[#This Row],[Fecha]],2)</f>
        <v>5</v>
      </c>
      <c r="G2444" s="14" t="str">
        <f>TEXT(TablaCalendario[[#This Row],[Fecha]],"DDDD")</f>
        <v>viernes</v>
      </c>
      <c r="H2444" s="15">
        <f>DAY(TablaCalendario[[#This Row],[Fecha]])</f>
        <v>16</v>
      </c>
    </row>
    <row r="2445" spans="1:8" x14ac:dyDescent="0.4">
      <c r="A2445" s="17">
        <v>40803</v>
      </c>
      <c r="B2445" s="15">
        <f>MONTH(TablaCalendario[[#This Row],[Fecha]])</f>
        <v>9</v>
      </c>
      <c r="C2445" s="14" t="str">
        <f>TEXT(TablaCalendario[[#This Row],[Fecha]],"MMMM")</f>
        <v>septiembre</v>
      </c>
      <c r="D2445" s="15">
        <f>YEAR(TablaCalendario[[#This Row],[Fecha]])</f>
        <v>2011</v>
      </c>
      <c r="E2445" s="14" t="str">
        <f>"TRIM."&amp;ROUNDDOWN((MONTH(TablaCalendario[[#This Row],[Fecha]])+2)/3,0)</f>
        <v>TRIM.3</v>
      </c>
      <c r="F2445" s="15">
        <f>WEEKDAY(TablaCalendario[[#This Row],[Fecha]],2)</f>
        <v>6</v>
      </c>
      <c r="G2445" s="14" t="str">
        <f>TEXT(TablaCalendario[[#This Row],[Fecha]],"DDDD")</f>
        <v>sábado</v>
      </c>
      <c r="H2445" s="15">
        <f>DAY(TablaCalendario[[#This Row],[Fecha]])</f>
        <v>17</v>
      </c>
    </row>
    <row r="2446" spans="1:8" x14ac:dyDescent="0.4">
      <c r="A2446" s="17">
        <v>40804</v>
      </c>
      <c r="B2446" s="15">
        <f>MONTH(TablaCalendario[[#This Row],[Fecha]])</f>
        <v>9</v>
      </c>
      <c r="C2446" s="14" t="str">
        <f>TEXT(TablaCalendario[[#This Row],[Fecha]],"MMMM")</f>
        <v>septiembre</v>
      </c>
      <c r="D2446" s="15">
        <f>YEAR(TablaCalendario[[#This Row],[Fecha]])</f>
        <v>2011</v>
      </c>
      <c r="E2446" s="14" t="str">
        <f>"TRIM."&amp;ROUNDDOWN((MONTH(TablaCalendario[[#This Row],[Fecha]])+2)/3,0)</f>
        <v>TRIM.3</v>
      </c>
      <c r="F2446" s="15">
        <f>WEEKDAY(TablaCalendario[[#This Row],[Fecha]],2)</f>
        <v>7</v>
      </c>
      <c r="G2446" s="14" t="str">
        <f>TEXT(TablaCalendario[[#This Row],[Fecha]],"DDDD")</f>
        <v>domingo</v>
      </c>
      <c r="H2446" s="15">
        <f>DAY(TablaCalendario[[#This Row],[Fecha]])</f>
        <v>18</v>
      </c>
    </row>
    <row r="2447" spans="1:8" x14ac:dyDescent="0.4">
      <c r="A2447" s="17">
        <v>40805</v>
      </c>
      <c r="B2447" s="15">
        <f>MONTH(TablaCalendario[[#This Row],[Fecha]])</f>
        <v>9</v>
      </c>
      <c r="C2447" s="14" t="str">
        <f>TEXT(TablaCalendario[[#This Row],[Fecha]],"MMMM")</f>
        <v>septiembre</v>
      </c>
      <c r="D2447" s="15">
        <f>YEAR(TablaCalendario[[#This Row],[Fecha]])</f>
        <v>2011</v>
      </c>
      <c r="E2447" s="14" t="str">
        <f>"TRIM."&amp;ROUNDDOWN((MONTH(TablaCalendario[[#This Row],[Fecha]])+2)/3,0)</f>
        <v>TRIM.3</v>
      </c>
      <c r="F2447" s="15">
        <f>WEEKDAY(TablaCalendario[[#This Row],[Fecha]],2)</f>
        <v>1</v>
      </c>
      <c r="G2447" s="14" t="str">
        <f>TEXT(TablaCalendario[[#This Row],[Fecha]],"DDDD")</f>
        <v>lunes</v>
      </c>
      <c r="H2447" s="15">
        <f>DAY(TablaCalendario[[#This Row],[Fecha]])</f>
        <v>19</v>
      </c>
    </row>
    <row r="2448" spans="1:8" x14ac:dyDescent="0.4">
      <c r="A2448" s="17">
        <v>40806</v>
      </c>
      <c r="B2448" s="15">
        <f>MONTH(TablaCalendario[[#This Row],[Fecha]])</f>
        <v>9</v>
      </c>
      <c r="C2448" s="14" t="str">
        <f>TEXT(TablaCalendario[[#This Row],[Fecha]],"MMMM")</f>
        <v>septiembre</v>
      </c>
      <c r="D2448" s="15">
        <f>YEAR(TablaCalendario[[#This Row],[Fecha]])</f>
        <v>2011</v>
      </c>
      <c r="E2448" s="14" t="str">
        <f>"TRIM."&amp;ROUNDDOWN((MONTH(TablaCalendario[[#This Row],[Fecha]])+2)/3,0)</f>
        <v>TRIM.3</v>
      </c>
      <c r="F2448" s="15">
        <f>WEEKDAY(TablaCalendario[[#This Row],[Fecha]],2)</f>
        <v>2</v>
      </c>
      <c r="G2448" s="14" t="str">
        <f>TEXT(TablaCalendario[[#This Row],[Fecha]],"DDDD")</f>
        <v>martes</v>
      </c>
      <c r="H2448" s="15">
        <f>DAY(TablaCalendario[[#This Row],[Fecha]])</f>
        <v>20</v>
      </c>
    </row>
    <row r="2449" spans="1:8" x14ac:dyDescent="0.4">
      <c r="A2449" s="17">
        <v>40807</v>
      </c>
      <c r="B2449" s="15">
        <f>MONTH(TablaCalendario[[#This Row],[Fecha]])</f>
        <v>9</v>
      </c>
      <c r="C2449" s="14" t="str">
        <f>TEXT(TablaCalendario[[#This Row],[Fecha]],"MMMM")</f>
        <v>septiembre</v>
      </c>
      <c r="D2449" s="15">
        <f>YEAR(TablaCalendario[[#This Row],[Fecha]])</f>
        <v>2011</v>
      </c>
      <c r="E2449" s="14" t="str">
        <f>"TRIM."&amp;ROUNDDOWN((MONTH(TablaCalendario[[#This Row],[Fecha]])+2)/3,0)</f>
        <v>TRIM.3</v>
      </c>
      <c r="F2449" s="15">
        <f>WEEKDAY(TablaCalendario[[#This Row],[Fecha]],2)</f>
        <v>3</v>
      </c>
      <c r="G2449" s="14" t="str">
        <f>TEXT(TablaCalendario[[#This Row],[Fecha]],"DDDD")</f>
        <v>miércoles</v>
      </c>
      <c r="H2449" s="15">
        <f>DAY(TablaCalendario[[#This Row],[Fecha]])</f>
        <v>21</v>
      </c>
    </row>
    <row r="2450" spans="1:8" x14ac:dyDescent="0.4">
      <c r="A2450" s="17">
        <v>40808</v>
      </c>
      <c r="B2450" s="15">
        <f>MONTH(TablaCalendario[[#This Row],[Fecha]])</f>
        <v>9</v>
      </c>
      <c r="C2450" s="14" t="str">
        <f>TEXT(TablaCalendario[[#This Row],[Fecha]],"MMMM")</f>
        <v>septiembre</v>
      </c>
      <c r="D2450" s="15">
        <f>YEAR(TablaCalendario[[#This Row],[Fecha]])</f>
        <v>2011</v>
      </c>
      <c r="E2450" s="14" t="str">
        <f>"TRIM."&amp;ROUNDDOWN((MONTH(TablaCalendario[[#This Row],[Fecha]])+2)/3,0)</f>
        <v>TRIM.3</v>
      </c>
      <c r="F2450" s="15">
        <f>WEEKDAY(TablaCalendario[[#This Row],[Fecha]],2)</f>
        <v>4</v>
      </c>
      <c r="G2450" s="14" t="str">
        <f>TEXT(TablaCalendario[[#This Row],[Fecha]],"DDDD")</f>
        <v>jueves</v>
      </c>
      <c r="H2450" s="15">
        <f>DAY(TablaCalendario[[#This Row],[Fecha]])</f>
        <v>22</v>
      </c>
    </row>
    <row r="2451" spans="1:8" x14ac:dyDescent="0.4">
      <c r="A2451" s="17">
        <v>40809</v>
      </c>
      <c r="B2451" s="15">
        <f>MONTH(TablaCalendario[[#This Row],[Fecha]])</f>
        <v>9</v>
      </c>
      <c r="C2451" s="14" t="str">
        <f>TEXT(TablaCalendario[[#This Row],[Fecha]],"MMMM")</f>
        <v>septiembre</v>
      </c>
      <c r="D2451" s="15">
        <f>YEAR(TablaCalendario[[#This Row],[Fecha]])</f>
        <v>2011</v>
      </c>
      <c r="E2451" s="14" t="str">
        <f>"TRIM."&amp;ROUNDDOWN((MONTH(TablaCalendario[[#This Row],[Fecha]])+2)/3,0)</f>
        <v>TRIM.3</v>
      </c>
      <c r="F2451" s="15">
        <f>WEEKDAY(TablaCalendario[[#This Row],[Fecha]],2)</f>
        <v>5</v>
      </c>
      <c r="G2451" s="14" t="str">
        <f>TEXT(TablaCalendario[[#This Row],[Fecha]],"DDDD")</f>
        <v>viernes</v>
      </c>
      <c r="H2451" s="15">
        <f>DAY(TablaCalendario[[#This Row],[Fecha]])</f>
        <v>23</v>
      </c>
    </row>
    <row r="2452" spans="1:8" x14ac:dyDescent="0.4">
      <c r="A2452" s="17">
        <v>40810</v>
      </c>
      <c r="B2452" s="15">
        <f>MONTH(TablaCalendario[[#This Row],[Fecha]])</f>
        <v>9</v>
      </c>
      <c r="C2452" s="14" t="str">
        <f>TEXT(TablaCalendario[[#This Row],[Fecha]],"MMMM")</f>
        <v>septiembre</v>
      </c>
      <c r="D2452" s="15">
        <f>YEAR(TablaCalendario[[#This Row],[Fecha]])</f>
        <v>2011</v>
      </c>
      <c r="E2452" s="14" t="str">
        <f>"TRIM."&amp;ROUNDDOWN((MONTH(TablaCalendario[[#This Row],[Fecha]])+2)/3,0)</f>
        <v>TRIM.3</v>
      </c>
      <c r="F2452" s="15">
        <f>WEEKDAY(TablaCalendario[[#This Row],[Fecha]],2)</f>
        <v>6</v>
      </c>
      <c r="G2452" s="14" t="str">
        <f>TEXT(TablaCalendario[[#This Row],[Fecha]],"DDDD")</f>
        <v>sábado</v>
      </c>
      <c r="H2452" s="15">
        <f>DAY(TablaCalendario[[#This Row],[Fecha]])</f>
        <v>24</v>
      </c>
    </row>
    <row r="2453" spans="1:8" x14ac:dyDescent="0.4">
      <c r="A2453" s="17">
        <v>40811</v>
      </c>
      <c r="B2453" s="15">
        <f>MONTH(TablaCalendario[[#This Row],[Fecha]])</f>
        <v>9</v>
      </c>
      <c r="C2453" s="14" t="str">
        <f>TEXT(TablaCalendario[[#This Row],[Fecha]],"MMMM")</f>
        <v>septiembre</v>
      </c>
      <c r="D2453" s="15">
        <f>YEAR(TablaCalendario[[#This Row],[Fecha]])</f>
        <v>2011</v>
      </c>
      <c r="E2453" s="14" t="str">
        <f>"TRIM."&amp;ROUNDDOWN((MONTH(TablaCalendario[[#This Row],[Fecha]])+2)/3,0)</f>
        <v>TRIM.3</v>
      </c>
      <c r="F2453" s="15">
        <f>WEEKDAY(TablaCalendario[[#This Row],[Fecha]],2)</f>
        <v>7</v>
      </c>
      <c r="G2453" s="14" t="str">
        <f>TEXT(TablaCalendario[[#This Row],[Fecha]],"DDDD")</f>
        <v>domingo</v>
      </c>
      <c r="H2453" s="15">
        <f>DAY(TablaCalendario[[#This Row],[Fecha]])</f>
        <v>25</v>
      </c>
    </row>
    <row r="2454" spans="1:8" x14ac:dyDescent="0.4">
      <c r="A2454" s="17">
        <v>40812</v>
      </c>
      <c r="B2454" s="15">
        <f>MONTH(TablaCalendario[[#This Row],[Fecha]])</f>
        <v>9</v>
      </c>
      <c r="C2454" s="14" t="str">
        <f>TEXT(TablaCalendario[[#This Row],[Fecha]],"MMMM")</f>
        <v>septiembre</v>
      </c>
      <c r="D2454" s="15">
        <f>YEAR(TablaCalendario[[#This Row],[Fecha]])</f>
        <v>2011</v>
      </c>
      <c r="E2454" s="14" t="str">
        <f>"TRIM."&amp;ROUNDDOWN((MONTH(TablaCalendario[[#This Row],[Fecha]])+2)/3,0)</f>
        <v>TRIM.3</v>
      </c>
      <c r="F2454" s="15">
        <f>WEEKDAY(TablaCalendario[[#This Row],[Fecha]],2)</f>
        <v>1</v>
      </c>
      <c r="G2454" s="14" t="str">
        <f>TEXT(TablaCalendario[[#This Row],[Fecha]],"DDDD")</f>
        <v>lunes</v>
      </c>
      <c r="H2454" s="15">
        <f>DAY(TablaCalendario[[#This Row],[Fecha]])</f>
        <v>26</v>
      </c>
    </row>
    <row r="2455" spans="1:8" x14ac:dyDescent="0.4">
      <c r="A2455" s="17">
        <v>40813</v>
      </c>
      <c r="B2455" s="15">
        <f>MONTH(TablaCalendario[[#This Row],[Fecha]])</f>
        <v>9</v>
      </c>
      <c r="C2455" s="14" t="str">
        <f>TEXT(TablaCalendario[[#This Row],[Fecha]],"MMMM")</f>
        <v>septiembre</v>
      </c>
      <c r="D2455" s="15">
        <f>YEAR(TablaCalendario[[#This Row],[Fecha]])</f>
        <v>2011</v>
      </c>
      <c r="E2455" s="14" t="str">
        <f>"TRIM."&amp;ROUNDDOWN((MONTH(TablaCalendario[[#This Row],[Fecha]])+2)/3,0)</f>
        <v>TRIM.3</v>
      </c>
      <c r="F2455" s="15">
        <f>WEEKDAY(TablaCalendario[[#This Row],[Fecha]],2)</f>
        <v>2</v>
      </c>
      <c r="G2455" s="14" t="str">
        <f>TEXT(TablaCalendario[[#This Row],[Fecha]],"DDDD")</f>
        <v>martes</v>
      </c>
      <c r="H2455" s="15">
        <f>DAY(TablaCalendario[[#This Row],[Fecha]])</f>
        <v>27</v>
      </c>
    </row>
    <row r="2456" spans="1:8" x14ac:dyDescent="0.4">
      <c r="A2456" s="17">
        <v>40814</v>
      </c>
      <c r="B2456" s="15">
        <f>MONTH(TablaCalendario[[#This Row],[Fecha]])</f>
        <v>9</v>
      </c>
      <c r="C2456" s="14" t="str">
        <f>TEXT(TablaCalendario[[#This Row],[Fecha]],"MMMM")</f>
        <v>septiembre</v>
      </c>
      <c r="D2456" s="15">
        <f>YEAR(TablaCalendario[[#This Row],[Fecha]])</f>
        <v>2011</v>
      </c>
      <c r="E2456" s="14" t="str">
        <f>"TRIM."&amp;ROUNDDOWN((MONTH(TablaCalendario[[#This Row],[Fecha]])+2)/3,0)</f>
        <v>TRIM.3</v>
      </c>
      <c r="F2456" s="15">
        <f>WEEKDAY(TablaCalendario[[#This Row],[Fecha]],2)</f>
        <v>3</v>
      </c>
      <c r="G2456" s="14" t="str">
        <f>TEXT(TablaCalendario[[#This Row],[Fecha]],"DDDD")</f>
        <v>miércoles</v>
      </c>
      <c r="H2456" s="15">
        <f>DAY(TablaCalendario[[#This Row],[Fecha]])</f>
        <v>28</v>
      </c>
    </row>
    <row r="2457" spans="1:8" x14ac:dyDescent="0.4">
      <c r="A2457" s="17">
        <v>40815</v>
      </c>
      <c r="B2457" s="15">
        <f>MONTH(TablaCalendario[[#This Row],[Fecha]])</f>
        <v>9</v>
      </c>
      <c r="C2457" s="14" t="str">
        <f>TEXT(TablaCalendario[[#This Row],[Fecha]],"MMMM")</f>
        <v>septiembre</v>
      </c>
      <c r="D2457" s="15">
        <f>YEAR(TablaCalendario[[#This Row],[Fecha]])</f>
        <v>2011</v>
      </c>
      <c r="E2457" s="14" t="str">
        <f>"TRIM."&amp;ROUNDDOWN((MONTH(TablaCalendario[[#This Row],[Fecha]])+2)/3,0)</f>
        <v>TRIM.3</v>
      </c>
      <c r="F2457" s="15">
        <f>WEEKDAY(TablaCalendario[[#This Row],[Fecha]],2)</f>
        <v>4</v>
      </c>
      <c r="G2457" s="14" t="str">
        <f>TEXT(TablaCalendario[[#This Row],[Fecha]],"DDDD")</f>
        <v>jueves</v>
      </c>
      <c r="H2457" s="15">
        <f>DAY(TablaCalendario[[#This Row],[Fecha]])</f>
        <v>29</v>
      </c>
    </row>
    <row r="2458" spans="1:8" x14ac:dyDescent="0.4">
      <c r="A2458" s="17">
        <v>40816</v>
      </c>
      <c r="B2458" s="15">
        <f>MONTH(TablaCalendario[[#This Row],[Fecha]])</f>
        <v>9</v>
      </c>
      <c r="C2458" s="14" t="str">
        <f>TEXT(TablaCalendario[[#This Row],[Fecha]],"MMMM")</f>
        <v>septiembre</v>
      </c>
      <c r="D2458" s="15">
        <f>YEAR(TablaCalendario[[#This Row],[Fecha]])</f>
        <v>2011</v>
      </c>
      <c r="E2458" s="14" t="str">
        <f>"TRIM."&amp;ROUNDDOWN((MONTH(TablaCalendario[[#This Row],[Fecha]])+2)/3,0)</f>
        <v>TRIM.3</v>
      </c>
      <c r="F2458" s="15">
        <f>WEEKDAY(TablaCalendario[[#This Row],[Fecha]],2)</f>
        <v>5</v>
      </c>
      <c r="G2458" s="14" t="str">
        <f>TEXT(TablaCalendario[[#This Row],[Fecha]],"DDDD")</f>
        <v>viernes</v>
      </c>
      <c r="H2458" s="15">
        <f>DAY(TablaCalendario[[#This Row],[Fecha]])</f>
        <v>30</v>
      </c>
    </row>
    <row r="2459" spans="1:8" x14ac:dyDescent="0.4">
      <c r="A2459" s="17">
        <v>40817</v>
      </c>
      <c r="B2459" s="15">
        <f>MONTH(TablaCalendario[[#This Row],[Fecha]])</f>
        <v>10</v>
      </c>
      <c r="C2459" s="14" t="str">
        <f>TEXT(TablaCalendario[[#This Row],[Fecha]],"MMMM")</f>
        <v>octubre</v>
      </c>
      <c r="D2459" s="15">
        <f>YEAR(TablaCalendario[[#This Row],[Fecha]])</f>
        <v>2011</v>
      </c>
      <c r="E2459" s="14" t="str">
        <f>"TRIM."&amp;ROUNDDOWN((MONTH(TablaCalendario[[#This Row],[Fecha]])+2)/3,0)</f>
        <v>TRIM.4</v>
      </c>
      <c r="F2459" s="15">
        <f>WEEKDAY(TablaCalendario[[#This Row],[Fecha]],2)</f>
        <v>6</v>
      </c>
      <c r="G2459" s="14" t="str">
        <f>TEXT(TablaCalendario[[#This Row],[Fecha]],"DDDD")</f>
        <v>sábado</v>
      </c>
      <c r="H2459" s="15">
        <f>DAY(TablaCalendario[[#This Row],[Fecha]])</f>
        <v>1</v>
      </c>
    </row>
    <row r="2460" spans="1:8" x14ac:dyDescent="0.4">
      <c r="A2460" s="17">
        <v>40818</v>
      </c>
      <c r="B2460" s="15">
        <f>MONTH(TablaCalendario[[#This Row],[Fecha]])</f>
        <v>10</v>
      </c>
      <c r="C2460" s="14" t="str">
        <f>TEXT(TablaCalendario[[#This Row],[Fecha]],"MMMM")</f>
        <v>octubre</v>
      </c>
      <c r="D2460" s="15">
        <f>YEAR(TablaCalendario[[#This Row],[Fecha]])</f>
        <v>2011</v>
      </c>
      <c r="E2460" s="14" t="str">
        <f>"TRIM."&amp;ROUNDDOWN((MONTH(TablaCalendario[[#This Row],[Fecha]])+2)/3,0)</f>
        <v>TRIM.4</v>
      </c>
      <c r="F2460" s="15">
        <f>WEEKDAY(TablaCalendario[[#This Row],[Fecha]],2)</f>
        <v>7</v>
      </c>
      <c r="G2460" s="14" t="str">
        <f>TEXT(TablaCalendario[[#This Row],[Fecha]],"DDDD")</f>
        <v>domingo</v>
      </c>
      <c r="H2460" s="15">
        <f>DAY(TablaCalendario[[#This Row],[Fecha]])</f>
        <v>2</v>
      </c>
    </row>
    <row r="2461" spans="1:8" x14ac:dyDescent="0.4">
      <c r="A2461" s="17">
        <v>40819</v>
      </c>
      <c r="B2461" s="15">
        <f>MONTH(TablaCalendario[[#This Row],[Fecha]])</f>
        <v>10</v>
      </c>
      <c r="C2461" s="14" t="str">
        <f>TEXT(TablaCalendario[[#This Row],[Fecha]],"MMMM")</f>
        <v>octubre</v>
      </c>
      <c r="D2461" s="15">
        <f>YEAR(TablaCalendario[[#This Row],[Fecha]])</f>
        <v>2011</v>
      </c>
      <c r="E2461" s="14" t="str">
        <f>"TRIM."&amp;ROUNDDOWN((MONTH(TablaCalendario[[#This Row],[Fecha]])+2)/3,0)</f>
        <v>TRIM.4</v>
      </c>
      <c r="F2461" s="15">
        <f>WEEKDAY(TablaCalendario[[#This Row],[Fecha]],2)</f>
        <v>1</v>
      </c>
      <c r="G2461" s="14" t="str">
        <f>TEXT(TablaCalendario[[#This Row],[Fecha]],"DDDD")</f>
        <v>lunes</v>
      </c>
      <c r="H2461" s="15">
        <f>DAY(TablaCalendario[[#This Row],[Fecha]])</f>
        <v>3</v>
      </c>
    </row>
    <row r="2462" spans="1:8" x14ac:dyDescent="0.4">
      <c r="A2462" s="17">
        <v>40820</v>
      </c>
      <c r="B2462" s="15">
        <f>MONTH(TablaCalendario[[#This Row],[Fecha]])</f>
        <v>10</v>
      </c>
      <c r="C2462" s="14" t="str">
        <f>TEXT(TablaCalendario[[#This Row],[Fecha]],"MMMM")</f>
        <v>octubre</v>
      </c>
      <c r="D2462" s="15">
        <f>YEAR(TablaCalendario[[#This Row],[Fecha]])</f>
        <v>2011</v>
      </c>
      <c r="E2462" s="14" t="str">
        <f>"TRIM."&amp;ROUNDDOWN((MONTH(TablaCalendario[[#This Row],[Fecha]])+2)/3,0)</f>
        <v>TRIM.4</v>
      </c>
      <c r="F2462" s="15">
        <f>WEEKDAY(TablaCalendario[[#This Row],[Fecha]],2)</f>
        <v>2</v>
      </c>
      <c r="G2462" s="14" t="str">
        <f>TEXT(TablaCalendario[[#This Row],[Fecha]],"DDDD")</f>
        <v>martes</v>
      </c>
      <c r="H2462" s="15">
        <f>DAY(TablaCalendario[[#This Row],[Fecha]])</f>
        <v>4</v>
      </c>
    </row>
    <row r="2463" spans="1:8" x14ac:dyDescent="0.4">
      <c r="A2463" s="17">
        <v>40821</v>
      </c>
      <c r="B2463" s="15">
        <f>MONTH(TablaCalendario[[#This Row],[Fecha]])</f>
        <v>10</v>
      </c>
      <c r="C2463" s="14" t="str">
        <f>TEXT(TablaCalendario[[#This Row],[Fecha]],"MMMM")</f>
        <v>octubre</v>
      </c>
      <c r="D2463" s="15">
        <f>YEAR(TablaCalendario[[#This Row],[Fecha]])</f>
        <v>2011</v>
      </c>
      <c r="E2463" s="14" t="str">
        <f>"TRIM."&amp;ROUNDDOWN((MONTH(TablaCalendario[[#This Row],[Fecha]])+2)/3,0)</f>
        <v>TRIM.4</v>
      </c>
      <c r="F2463" s="15">
        <f>WEEKDAY(TablaCalendario[[#This Row],[Fecha]],2)</f>
        <v>3</v>
      </c>
      <c r="G2463" s="14" t="str">
        <f>TEXT(TablaCalendario[[#This Row],[Fecha]],"DDDD")</f>
        <v>miércoles</v>
      </c>
      <c r="H2463" s="15">
        <f>DAY(TablaCalendario[[#This Row],[Fecha]])</f>
        <v>5</v>
      </c>
    </row>
    <row r="2464" spans="1:8" x14ac:dyDescent="0.4">
      <c r="A2464" s="17">
        <v>40822</v>
      </c>
      <c r="B2464" s="15">
        <f>MONTH(TablaCalendario[[#This Row],[Fecha]])</f>
        <v>10</v>
      </c>
      <c r="C2464" s="14" t="str">
        <f>TEXT(TablaCalendario[[#This Row],[Fecha]],"MMMM")</f>
        <v>octubre</v>
      </c>
      <c r="D2464" s="15">
        <f>YEAR(TablaCalendario[[#This Row],[Fecha]])</f>
        <v>2011</v>
      </c>
      <c r="E2464" s="14" t="str">
        <f>"TRIM."&amp;ROUNDDOWN((MONTH(TablaCalendario[[#This Row],[Fecha]])+2)/3,0)</f>
        <v>TRIM.4</v>
      </c>
      <c r="F2464" s="15">
        <f>WEEKDAY(TablaCalendario[[#This Row],[Fecha]],2)</f>
        <v>4</v>
      </c>
      <c r="G2464" s="14" t="str">
        <f>TEXT(TablaCalendario[[#This Row],[Fecha]],"DDDD")</f>
        <v>jueves</v>
      </c>
      <c r="H2464" s="15">
        <f>DAY(TablaCalendario[[#This Row],[Fecha]])</f>
        <v>6</v>
      </c>
    </row>
    <row r="2465" spans="1:8" x14ac:dyDescent="0.4">
      <c r="A2465" s="17">
        <v>40823</v>
      </c>
      <c r="B2465" s="15">
        <f>MONTH(TablaCalendario[[#This Row],[Fecha]])</f>
        <v>10</v>
      </c>
      <c r="C2465" s="14" t="str">
        <f>TEXT(TablaCalendario[[#This Row],[Fecha]],"MMMM")</f>
        <v>octubre</v>
      </c>
      <c r="D2465" s="15">
        <f>YEAR(TablaCalendario[[#This Row],[Fecha]])</f>
        <v>2011</v>
      </c>
      <c r="E2465" s="14" t="str">
        <f>"TRIM."&amp;ROUNDDOWN((MONTH(TablaCalendario[[#This Row],[Fecha]])+2)/3,0)</f>
        <v>TRIM.4</v>
      </c>
      <c r="F2465" s="15">
        <f>WEEKDAY(TablaCalendario[[#This Row],[Fecha]],2)</f>
        <v>5</v>
      </c>
      <c r="G2465" s="14" t="str">
        <f>TEXT(TablaCalendario[[#This Row],[Fecha]],"DDDD")</f>
        <v>viernes</v>
      </c>
      <c r="H2465" s="15">
        <f>DAY(TablaCalendario[[#This Row],[Fecha]])</f>
        <v>7</v>
      </c>
    </row>
    <row r="2466" spans="1:8" x14ac:dyDescent="0.4">
      <c r="A2466" s="17">
        <v>40824</v>
      </c>
      <c r="B2466" s="15">
        <f>MONTH(TablaCalendario[[#This Row],[Fecha]])</f>
        <v>10</v>
      </c>
      <c r="C2466" s="14" t="str">
        <f>TEXT(TablaCalendario[[#This Row],[Fecha]],"MMMM")</f>
        <v>octubre</v>
      </c>
      <c r="D2466" s="15">
        <f>YEAR(TablaCalendario[[#This Row],[Fecha]])</f>
        <v>2011</v>
      </c>
      <c r="E2466" s="14" t="str">
        <f>"TRIM."&amp;ROUNDDOWN((MONTH(TablaCalendario[[#This Row],[Fecha]])+2)/3,0)</f>
        <v>TRIM.4</v>
      </c>
      <c r="F2466" s="15">
        <f>WEEKDAY(TablaCalendario[[#This Row],[Fecha]],2)</f>
        <v>6</v>
      </c>
      <c r="G2466" s="14" t="str">
        <f>TEXT(TablaCalendario[[#This Row],[Fecha]],"DDDD")</f>
        <v>sábado</v>
      </c>
      <c r="H2466" s="15">
        <f>DAY(TablaCalendario[[#This Row],[Fecha]])</f>
        <v>8</v>
      </c>
    </row>
    <row r="2467" spans="1:8" x14ac:dyDescent="0.4">
      <c r="A2467" s="17">
        <v>40825</v>
      </c>
      <c r="B2467" s="15">
        <f>MONTH(TablaCalendario[[#This Row],[Fecha]])</f>
        <v>10</v>
      </c>
      <c r="C2467" s="14" t="str">
        <f>TEXT(TablaCalendario[[#This Row],[Fecha]],"MMMM")</f>
        <v>octubre</v>
      </c>
      <c r="D2467" s="15">
        <f>YEAR(TablaCalendario[[#This Row],[Fecha]])</f>
        <v>2011</v>
      </c>
      <c r="E2467" s="14" t="str">
        <f>"TRIM."&amp;ROUNDDOWN((MONTH(TablaCalendario[[#This Row],[Fecha]])+2)/3,0)</f>
        <v>TRIM.4</v>
      </c>
      <c r="F2467" s="15">
        <f>WEEKDAY(TablaCalendario[[#This Row],[Fecha]],2)</f>
        <v>7</v>
      </c>
      <c r="G2467" s="14" t="str">
        <f>TEXT(TablaCalendario[[#This Row],[Fecha]],"DDDD")</f>
        <v>domingo</v>
      </c>
      <c r="H2467" s="15">
        <f>DAY(TablaCalendario[[#This Row],[Fecha]])</f>
        <v>9</v>
      </c>
    </row>
    <row r="2468" spans="1:8" x14ac:dyDescent="0.4">
      <c r="A2468" s="17">
        <v>40826</v>
      </c>
      <c r="B2468" s="15">
        <f>MONTH(TablaCalendario[[#This Row],[Fecha]])</f>
        <v>10</v>
      </c>
      <c r="C2468" s="14" t="str">
        <f>TEXT(TablaCalendario[[#This Row],[Fecha]],"MMMM")</f>
        <v>octubre</v>
      </c>
      <c r="D2468" s="15">
        <f>YEAR(TablaCalendario[[#This Row],[Fecha]])</f>
        <v>2011</v>
      </c>
      <c r="E2468" s="14" t="str">
        <f>"TRIM."&amp;ROUNDDOWN((MONTH(TablaCalendario[[#This Row],[Fecha]])+2)/3,0)</f>
        <v>TRIM.4</v>
      </c>
      <c r="F2468" s="15">
        <f>WEEKDAY(TablaCalendario[[#This Row],[Fecha]],2)</f>
        <v>1</v>
      </c>
      <c r="G2468" s="14" t="str">
        <f>TEXT(TablaCalendario[[#This Row],[Fecha]],"DDDD")</f>
        <v>lunes</v>
      </c>
      <c r="H2468" s="15">
        <f>DAY(TablaCalendario[[#This Row],[Fecha]])</f>
        <v>10</v>
      </c>
    </row>
    <row r="2469" spans="1:8" x14ac:dyDescent="0.4">
      <c r="A2469" s="17">
        <v>40827</v>
      </c>
      <c r="B2469" s="15">
        <f>MONTH(TablaCalendario[[#This Row],[Fecha]])</f>
        <v>10</v>
      </c>
      <c r="C2469" s="14" t="str">
        <f>TEXT(TablaCalendario[[#This Row],[Fecha]],"MMMM")</f>
        <v>octubre</v>
      </c>
      <c r="D2469" s="15">
        <f>YEAR(TablaCalendario[[#This Row],[Fecha]])</f>
        <v>2011</v>
      </c>
      <c r="E2469" s="14" t="str">
        <f>"TRIM."&amp;ROUNDDOWN((MONTH(TablaCalendario[[#This Row],[Fecha]])+2)/3,0)</f>
        <v>TRIM.4</v>
      </c>
      <c r="F2469" s="15">
        <f>WEEKDAY(TablaCalendario[[#This Row],[Fecha]],2)</f>
        <v>2</v>
      </c>
      <c r="G2469" s="14" t="str">
        <f>TEXT(TablaCalendario[[#This Row],[Fecha]],"DDDD")</f>
        <v>martes</v>
      </c>
      <c r="H2469" s="15">
        <f>DAY(TablaCalendario[[#This Row],[Fecha]])</f>
        <v>11</v>
      </c>
    </row>
    <row r="2470" spans="1:8" x14ac:dyDescent="0.4">
      <c r="A2470" s="17">
        <v>40828</v>
      </c>
      <c r="B2470" s="15">
        <f>MONTH(TablaCalendario[[#This Row],[Fecha]])</f>
        <v>10</v>
      </c>
      <c r="C2470" s="14" t="str">
        <f>TEXT(TablaCalendario[[#This Row],[Fecha]],"MMMM")</f>
        <v>octubre</v>
      </c>
      <c r="D2470" s="15">
        <f>YEAR(TablaCalendario[[#This Row],[Fecha]])</f>
        <v>2011</v>
      </c>
      <c r="E2470" s="14" t="str">
        <f>"TRIM."&amp;ROUNDDOWN((MONTH(TablaCalendario[[#This Row],[Fecha]])+2)/3,0)</f>
        <v>TRIM.4</v>
      </c>
      <c r="F2470" s="15">
        <f>WEEKDAY(TablaCalendario[[#This Row],[Fecha]],2)</f>
        <v>3</v>
      </c>
      <c r="G2470" s="14" t="str">
        <f>TEXT(TablaCalendario[[#This Row],[Fecha]],"DDDD")</f>
        <v>miércoles</v>
      </c>
      <c r="H2470" s="15">
        <f>DAY(TablaCalendario[[#This Row],[Fecha]])</f>
        <v>12</v>
      </c>
    </row>
    <row r="2471" spans="1:8" x14ac:dyDescent="0.4">
      <c r="A2471" s="17">
        <v>40829</v>
      </c>
      <c r="B2471" s="15">
        <f>MONTH(TablaCalendario[[#This Row],[Fecha]])</f>
        <v>10</v>
      </c>
      <c r="C2471" s="14" t="str">
        <f>TEXT(TablaCalendario[[#This Row],[Fecha]],"MMMM")</f>
        <v>octubre</v>
      </c>
      <c r="D2471" s="15">
        <f>YEAR(TablaCalendario[[#This Row],[Fecha]])</f>
        <v>2011</v>
      </c>
      <c r="E2471" s="14" t="str">
        <f>"TRIM."&amp;ROUNDDOWN((MONTH(TablaCalendario[[#This Row],[Fecha]])+2)/3,0)</f>
        <v>TRIM.4</v>
      </c>
      <c r="F2471" s="15">
        <f>WEEKDAY(TablaCalendario[[#This Row],[Fecha]],2)</f>
        <v>4</v>
      </c>
      <c r="G2471" s="14" t="str">
        <f>TEXT(TablaCalendario[[#This Row],[Fecha]],"DDDD")</f>
        <v>jueves</v>
      </c>
      <c r="H2471" s="15">
        <f>DAY(TablaCalendario[[#This Row],[Fecha]])</f>
        <v>13</v>
      </c>
    </row>
    <row r="2472" spans="1:8" x14ac:dyDescent="0.4">
      <c r="A2472" s="17">
        <v>40830</v>
      </c>
      <c r="B2472" s="15">
        <f>MONTH(TablaCalendario[[#This Row],[Fecha]])</f>
        <v>10</v>
      </c>
      <c r="C2472" s="14" t="str">
        <f>TEXT(TablaCalendario[[#This Row],[Fecha]],"MMMM")</f>
        <v>octubre</v>
      </c>
      <c r="D2472" s="15">
        <f>YEAR(TablaCalendario[[#This Row],[Fecha]])</f>
        <v>2011</v>
      </c>
      <c r="E2472" s="14" t="str">
        <f>"TRIM."&amp;ROUNDDOWN((MONTH(TablaCalendario[[#This Row],[Fecha]])+2)/3,0)</f>
        <v>TRIM.4</v>
      </c>
      <c r="F2472" s="15">
        <f>WEEKDAY(TablaCalendario[[#This Row],[Fecha]],2)</f>
        <v>5</v>
      </c>
      <c r="G2472" s="14" t="str">
        <f>TEXT(TablaCalendario[[#This Row],[Fecha]],"DDDD")</f>
        <v>viernes</v>
      </c>
      <c r="H2472" s="15">
        <f>DAY(TablaCalendario[[#This Row],[Fecha]])</f>
        <v>14</v>
      </c>
    </row>
    <row r="2473" spans="1:8" x14ac:dyDescent="0.4">
      <c r="A2473" s="17">
        <v>40831</v>
      </c>
      <c r="B2473" s="15">
        <f>MONTH(TablaCalendario[[#This Row],[Fecha]])</f>
        <v>10</v>
      </c>
      <c r="C2473" s="14" t="str">
        <f>TEXT(TablaCalendario[[#This Row],[Fecha]],"MMMM")</f>
        <v>octubre</v>
      </c>
      <c r="D2473" s="15">
        <f>YEAR(TablaCalendario[[#This Row],[Fecha]])</f>
        <v>2011</v>
      </c>
      <c r="E2473" s="14" t="str">
        <f>"TRIM."&amp;ROUNDDOWN((MONTH(TablaCalendario[[#This Row],[Fecha]])+2)/3,0)</f>
        <v>TRIM.4</v>
      </c>
      <c r="F2473" s="15">
        <f>WEEKDAY(TablaCalendario[[#This Row],[Fecha]],2)</f>
        <v>6</v>
      </c>
      <c r="G2473" s="14" t="str">
        <f>TEXT(TablaCalendario[[#This Row],[Fecha]],"DDDD")</f>
        <v>sábado</v>
      </c>
      <c r="H2473" s="15">
        <f>DAY(TablaCalendario[[#This Row],[Fecha]])</f>
        <v>15</v>
      </c>
    </row>
    <row r="2474" spans="1:8" x14ac:dyDescent="0.4">
      <c r="A2474" s="17">
        <v>40832</v>
      </c>
      <c r="B2474" s="15">
        <f>MONTH(TablaCalendario[[#This Row],[Fecha]])</f>
        <v>10</v>
      </c>
      <c r="C2474" s="14" t="str">
        <f>TEXT(TablaCalendario[[#This Row],[Fecha]],"MMMM")</f>
        <v>octubre</v>
      </c>
      <c r="D2474" s="15">
        <f>YEAR(TablaCalendario[[#This Row],[Fecha]])</f>
        <v>2011</v>
      </c>
      <c r="E2474" s="14" t="str">
        <f>"TRIM."&amp;ROUNDDOWN((MONTH(TablaCalendario[[#This Row],[Fecha]])+2)/3,0)</f>
        <v>TRIM.4</v>
      </c>
      <c r="F2474" s="15">
        <f>WEEKDAY(TablaCalendario[[#This Row],[Fecha]],2)</f>
        <v>7</v>
      </c>
      <c r="G2474" s="14" t="str">
        <f>TEXT(TablaCalendario[[#This Row],[Fecha]],"DDDD")</f>
        <v>domingo</v>
      </c>
      <c r="H2474" s="15">
        <f>DAY(TablaCalendario[[#This Row],[Fecha]])</f>
        <v>16</v>
      </c>
    </row>
    <row r="2475" spans="1:8" x14ac:dyDescent="0.4">
      <c r="A2475" s="17">
        <v>40833</v>
      </c>
      <c r="B2475" s="15">
        <f>MONTH(TablaCalendario[[#This Row],[Fecha]])</f>
        <v>10</v>
      </c>
      <c r="C2475" s="14" t="str">
        <f>TEXT(TablaCalendario[[#This Row],[Fecha]],"MMMM")</f>
        <v>octubre</v>
      </c>
      <c r="D2475" s="15">
        <f>YEAR(TablaCalendario[[#This Row],[Fecha]])</f>
        <v>2011</v>
      </c>
      <c r="E2475" s="14" t="str">
        <f>"TRIM."&amp;ROUNDDOWN((MONTH(TablaCalendario[[#This Row],[Fecha]])+2)/3,0)</f>
        <v>TRIM.4</v>
      </c>
      <c r="F2475" s="15">
        <f>WEEKDAY(TablaCalendario[[#This Row],[Fecha]],2)</f>
        <v>1</v>
      </c>
      <c r="G2475" s="14" t="str">
        <f>TEXT(TablaCalendario[[#This Row],[Fecha]],"DDDD")</f>
        <v>lunes</v>
      </c>
      <c r="H2475" s="15">
        <f>DAY(TablaCalendario[[#This Row],[Fecha]])</f>
        <v>17</v>
      </c>
    </row>
    <row r="2476" spans="1:8" x14ac:dyDescent="0.4">
      <c r="A2476" s="17">
        <v>40834</v>
      </c>
      <c r="B2476" s="15">
        <f>MONTH(TablaCalendario[[#This Row],[Fecha]])</f>
        <v>10</v>
      </c>
      <c r="C2476" s="14" t="str">
        <f>TEXT(TablaCalendario[[#This Row],[Fecha]],"MMMM")</f>
        <v>octubre</v>
      </c>
      <c r="D2476" s="15">
        <f>YEAR(TablaCalendario[[#This Row],[Fecha]])</f>
        <v>2011</v>
      </c>
      <c r="E2476" s="14" t="str">
        <f>"TRIM."&amp;ROUNDDOWN((MONTH(TablaCalendario[[#This Row],[Fecha]])+2)/3,0)</f>
        <v>TRIM.4</v>
      </c>
      <c r="F2476" s="15">
        <f>WEEKDAY(TablaCalendario[[#This Row],[Fecha]],2)</f>
        <v>2</v>
      </c>
      <c r="G2476" s="14" t="str">
        <f>TEXT(TablaCalendario[[#This Row],[Fecha]],"DDDD")</f>
        <v>martes</v>
      </c>
      <c r="H2476" s="15">
        <f>DAY(TablaCalendario[[#This Row],[Fecha]])</f>
        <v>18</v>
      </c>
    </row>
    <row r="2477" spans="1:8" x14ac:dyDescent="0.4">
      <c r="A2477" s="17">
        <v>40835</v>
      </c>
      <c r="B2477" s="15">
        <f>MONTH(TablaCalendario[[#This Row],[Fecha]])</f>
        <v>10</v>
      </c>
      <c r="C2477" s="14" t="str">
        <f>TEXT(TablaCalendario[[#This Row],[Fecha]],"MMMM")</f>
        <v>octubre</v>
      </c>
      <c r="D2477" s="15">
        <f>YEAR(TablaCalendario[[#This Row],[Fecha]])</f>
        <v>2011</v>
      </c>
      <c r="E2477" s="14" t="str">
        <f>"TRIM."&amp;ROUNDDOWN((MONTH(TablaCalendario[[#This Row],[Fecha]])+2)/3,0)</f>
        <v>TRIM.4</v>
      </c>
      <c r="F2477" s="15">
        <f>WEEKDAY(TablaCalendario[[#This Row],[Fecha]],2)</f>
        <v>3</v>
      </c>
      <c r="G2477" s="14" t="str">
        <f>TEXT(TablaCalendario[[#This Row],[Fecha]],"DDDD")</f>
        <v>miércoles</v>
      </c>
      <c r="H2477" s="15">
        <f>DAY(TablaCalendario[[#This Row],[Fecha]])</f>
        <v>19</v>
      </c>
    </row>
    <row r="2478" spans="1:8" x14ac:dyDescent="0.4">
      <c r="A2478" s="17">
        <v>40836</v>
      </c>
      <c r="B2478" s="15">
        <f>MONTH(TablaCalendario[[#This Row],[Fecha]])</f>
        <v>10</v>
      </c>
      <c r="C2478" s="14" t="str">
        <f>TEXT(TablaCalendario[[#This Row],[Fecha]],"MMMM")</f>
        <v>octubre</v>
      </c>
      <c r="D2478" s="15">
        <f>YEAR(TablaCalendario[[#This Row],[Fecha]])</f>
        <v>2011</v>
      </c>
      <c r="E2478" s="14" t="str">
        <f>"TRIM."&amp;ROUNDDOWN((MONTH(TablaCalendario[[#This Row],[Fecha]])+2)/3,0)</f>
        <v>TRIM.4</v>
      </c>
      <c r="F2478" s="15">
        <f>WEEKDAY(TablaCalendario[[#This Row],[Fecha]],2)</f>
        <v>4</v>
      </c>
      <c r="G2478" s="14" t="str">
        <f>TEXT(TablaCalendario[[#This Row],[Fecha]],"DDDD")</f>
        <v>jueves</v>
      </c>
      <c r="H2478" s="15">
        <f>DAY(TablaCalendario[[#This Row],[Fecha]])</f>
        <v>20</v>
      </c>
    </row>
    <row r="2479" spans="1:8" x14ac:dyDescent="0.4">
      <c r="A2479" s="17">
        <v>40837</v>
      </c>
      <c r="B2479" s="15">
        <f>MONTH(TablaCalendario[[#This Row],[Fecha]])</f>
        <v>10</v>
      </c>
      <c r="C2479" s="14" t="str">
        <f>TEXT(TablaCalendario[[#This Row],[Fecha]],"MMMM")</f>
        <v>octubre</v>
      </c>
      <c r="D2479" s="15">
        <f>YEAR(TablaCalendario[[#This Row],[Fecha]])</f>
        <v>2011</v>
      </c>
      <c r="E2479" s="14" t="str">
        <f>"TRIM."&amp;ROUNDDOWN((MONTH(TablaCalendario[[#This Row],[Fecha]])+2)/3,0)</f>
        <v>TRIM.4</v>
      </c>
      <c r="F2479" s="15">
        <f>WEEKDAY(TablaCalendario[[#This Row],[Fecha]],2)</f>
        <v>5</v>
      </c>
      <c r="G2479" s="14" t="str">
        <f>TEXT(TablaCalendario[[#This Row],[Fecha]],"DDDD")</f>
        <v>viernes</v>
      </c>
      <c r="H2479" s="15">
        <f>DAY(TablaCalendario[[#This Row],[Fecha]])</f>
        <v>21</v>
      </c>
    </row>
    <row r="2480" spans="1:8" x14ac:dyDescent="0.4">
      <c r="A2480" s="17">
        <v>40838</v>
      </c>
      <c r="B2480" s="15">
        <f>MONTH(TablaCalendario[[#This Row],[Fecha]])</f>
        <v>10</v>
      </c>
      <c r="C2480" s="14" t="str">
        <f>TEXT(TablaCalendario[[#This Row],[Fecha]],"MMMM")</f>
        <v>octubre</v>
      </c>
      <c r="D2480" s="15">
        <f>YEAR(TablaCalendario[[#This Row],[Fecha]])</f>
        <v>2011</v>
      </c>
      <c r="E2480" s="14" t="str">
        <f>"TRIM."&amp;ROUNDDOWN((MONTH(TablaCalendario[[#This Row],[Fecha]])+2)/3,0)</f>
        <v>TRIM.4</v>
      </c>
      <c r="F2480" s="15">
        <f>WEEKDAY(TablaCalendario[[#This Row],[Fecha]],2)</f>
        <v>6</v>
      </c>
      <c r="G2480" s="14" t="str">
        <f>TEXT(TablaCalendario[[#This Row],[Fecha]],"DDDD")</f>
        <v>sábado</v>
      </c>
      <c r="H2480" s="15">
        <f>DAY(TablaCalendario[[#This Row],[Fecha]])</f>
        <v>22</v>
      </c>
    </row>
    <row r="2481" spans="1:8" x14ac:dyDescent="0.4">
      <c r="A2481" s="17">
        <v>40839</v>
      </c>
      <c r="B2481" s="15">
        <f>MONTH(TablaCalendario[[#This Row],[Fecha]])</f>
        <v>10</v>
      </c>
      <c r="C2481" s="14" t="str">
        <f>TEXT(TablaCalendario[[#This Row],[Fecha]],"MMMM")</f>
        <v>octubre</v>
      </c>
      <c r="D2481" s="15">
        <f>YEAR(TablaCalendario[[#This Row],[Fecha]])</f>
        <v>2011</v>
      </c>
      <c r="E2481" s="14" t="str">
        <f>"TRIM."&amp;ROUNDDOWN((MONTH(TablaCalendario[[#This Row],[Fecha]])+2)/3,0)</f>
        <v>TRIM.4</v>
      </c>
      <c r="F2481" s="15">
        <f>WEEKDAY(TablaCalendario[[#This Row],[Fecha]],2)</f>
        <v>7</v>
      </c>
      <c r="G2481" s="14" t="str">
        <f>TEXT(TablaCalendario[[#This Row],[Fecha]],"DDDD")</f>
        <v>domingo</v>
      </c>
      <c r="H2481" s="15">
        <f>DAY(TablaCalendario[[#This Row],[Fecha]])</f>
        <v>23</v>
      </c>
    </row>
    <row r="2482" spans="1:8" x14ac:dyDescent="0.4">
      <c r="A2482" s="17">
        <v>40840</v>
      </c>
      <c r="B2482" s="15">
        <f>MONTH(TablaCalendario[[#This Row],[Fecha]])</f>
        <v>10</v>
      </c>
      <c r="C2482" s="14" t="str">
        <f>TEXT(TablaCalendario[[#This Row],[Fecha]],"MMMM")</f>
        <v>octubre</v>
      </c>
      <c r="D2482" s="15">
        <f>YEAR(TablaCalendario[[#This Row],[Fecha]])</f>
        <v>2011</v>
      </c>
      <c r="E2482" s="14" t="str">
        <f>"TRIM."&amp;ROUNDDOWN((MONTH(TablaCalendario[[#This Row],[Fecha]])+2)/3,0)</f>
        <v>TRIM.4</v>
      </c>
      <c r="F2482" s="15">
        <f>WEEKDAY(TablaCalendario[[#This Row],[Fecha]],2)</f>
        <v>1</v>
      </c>
      <c r="G2482" s="14" t="str">
        <f>TEXT(TablaCalendario[[#This Row],[Fecha]],"DDDD")</f>
        <v>lunes</v>
      </c>
      <c r="H2482" s="15">
        <f>DAY(TablaCalendario[[#This Row],[Fecha]])</f>
        <v>24</v>
      </c>
    </row>
    <row r="2483" spans="1:8" x14ac:dyDescent="0.4">
      <c r="A2483" s="17">
        <v>40841</v>
      </c>
      <c r="B2483" s="15">
        <f>MONTH(TablaCalendario[[#This Row],[Fecha]])</f>
        <v>10</v>
      </c>
      <c r="C2483" s="14" t="str">
        <f>TEXT(TablaCalendario[[#This Row],[Fecha]],"MMMM")</f>
        <v>octubre</v>
      </c>
      <c r="D2483" s="15">
        <f>YEAR(TablaCalendario[[#This Row],[Fecha]])</f>
        <v>2011</v>
      </c>
      <c r="E2483" s="14" t="str">
        <f>"TRIM."&amp;ROUNDDOWN((MONTH(TablaCalendario[[#This Row],[Fecha]])+2)/3,0)</f>
        <v>TRIM.4</v>
      </c>
      <c r="F2483" s="15">
        <f>WEEKDAY(TablaCalendario[[#This Row],[Fecha]],2)</f>
        <v>2</v>
      </c>
      <c r="G2483" s="14" t="str">
        <f>TEXT(TablaCalendario[[#This Row],[Fecha]],"DDDD")</f>
        <v>martes</v>
      </c>
      <c r="H2483" s="15">
        <f>DAY(TablaCalendario[[#This Row],[Fecha]])</f>
        <v>25</v>
      </c>
    </row>
    <row r="2484" spans="1:8" x14ac:dyDescent="0.4">
      <c r="A2484" s="17">
        <v>40842</v>
      </c>
      <c r="B2484" s="15">
        <f>MONTH(TablaCalendario[[#This Row],[Fecha]])</f>
        <v>10</v>
      </c>
      <c r="C2484" s="14" t="str">
        <f>TEXT(TablaCalendario[[#This Row],[Fecha]],"MMMM")</f>
        <v>octubre</v>
      </c>
      <c r="D2484" s="15">
        <f>YEAR(TablaCalendario[[#This Row],[Fecha]])</f>
        <v>2011</v>
      </c>
      <c r="E2484" s="14" t="str">
        <f>"TRIM."&amp;ROUNDDOWN((MONTH(TablaCalendario[[#This Row],[Fecha]])+2)/3,0)</f>
        <v>TRIM.4</v>
      </c>
      <c r="F2484" s="15">
        <f>WEEKDAY(TablaCalendario[[#This Row],[Fecha]],2)</f>
        <v>3</v>
      </c>
      <c r="G2484" s="14" t="str">
        <f>TEXT(TablaCalendario[[#This Row],[Fecha]],"DDDD")</f>
        <v>miércoles</v>
      </c>
      <c r="H2484" s="15">
        <f>DAY(TablaCalendario[[#This Row],[Fecha]])</f>
        <v>26</v>
      </c>
    </row>
    <row r="2485" spans="1:8" x14ac:dyDescent="0.4">
      <c r="A2485" s="17">
        <v>40843</v>
      </c>
      <c r="B2485" s="15">
        <f>MONTH(TablaCalendario[[#This Row],[Fecha]])</f>
        <v>10</v>
      </c>
      <c r="C2485" s="14" t="str">
        <f>TEXT(TablaCalendario[[#This Row],[Fecha]],"MMMM")</f>
        <v>octubre</v>
      </c>
      <c r="D2485" s="15">
        <f>YEAR(TablaCalendario[[#This Row],[Fecha]])</f>
        <v>2011</v>
      </c>
      <c r="E2485" s="14" t="str">
        <f>"TRIM."&amp;ROUNDDOWN((MONTH(TablaCalendario[[#This Row],[Fecha]])+2)/3,0)</f>
        <v>TRIM.4</v>
      </c>
      <c r="F2485" s="15">
        <f>WEEKDAY(TablaCalendario[[#This Row],[Fecha]],2)</f>
        <v>4</v>
      </c>
      <c r="G2485" s="14" t="str">
        <f>TEXT(TablaCalendario[[#This Row],[Fecha]],"DDDD")</f>
        <v>jueves</v>
      </c>
      <c r="H2485" s="15">
        <f>DAY(TablaCalendario[[#This Row],[Fecha]])</f>
        <v>27</v>
      </c>
    </row>
    <row r="2486" spans="1:8" x14ac:dyDescent="0.4">
      <c r="A2486" s="17">
        <v>40844</v>
      </c>
      <c r="B2486" s="15">
        <f>MONTH(TablaCalendario[[#This Row],[Fecha]])</f>
        <v>10</v>
      </c>
      <c r="C2486" s="14" t="str">
        <f>TEXT(TablaCalendario[[#This Row],[Fecha]],"MMMM")</f>
        <v>octubre</v>
      </c>
      <c r="D2486" s="15">
        <f>YEAR(TablaCalendario[[#This Row],[Fecha]])</f>
        <v>2011</v>
      </c>
      <c r="E2486" s="14" t="str">
        <f>"TRIM."&amp;ROUNDDOWN((MONTH(TablaCalendario[[#This Row],[Fecha]])+2)/3,0)</f>
        <v>TRIM.4</v>
      </c>
      <c r="F2486" s="15">
        <f>WEEKDAY(TablaCalendario[[#This Row],[Fecha]],2)</f>
        <v>5</v>
      </c>
      <c r="G2486" s="14" t="str">
        <f>TEXT(TablaCalendario[[#This Row],[Fecha]],"DDDD")</f>
        <v>viernes</v>
      </c>
      <c r="H2486" s="15">
        <f>DAY(TablaCalendario[[#This Row],[Fecha]])</f>
        <v>28</v>
      </c>
    </row>
    <row r="2487" spans="1:8" x14ac:dyDescent="0.4">
      <c r="A2487" s="17">
        <v>40845</v>
      </c>
      <c r="B2487" s="15">
        <f>MONTH(TablaCalendario[[#This Row],[Fecha]])</f>
        <v>10</v>
      </c>
      <c r="C2487" s="14" t="str">
        <f>TEXT(TablaCalendario[[#This Row],[Fecha]],"MMMM")</f>
        <v>octubre</v>
      </c>
      <c r="D2487" s="15">
        <f>YEAR(TablaCalendario[[#This Row],[Fecha]])</f>
        <v>2011</v>
      </c>
      <c r="E2487" s="14" t="str">
        <f>"TRIM."&amp;ROUNDDOWN((MONTH(TablaCalendario[[#This Row],[Fecha]])+2)/3,0)</f>
        <v>TRIM.4</v>
      </c>
      <c r="F2487" s="15">
        <f>WEEKDAY(TablaCalendario[[#This Row],[Fecha]],2)</f>
        <v>6</v>
      </c>
      <c r="G2487" s="14" t="str">
        <f>TEXT(TablaCalendario[[#This Row],[Fecha]],"DDDD")</f>
        <v>sábado</v>
      </c>
      <c r="H2487" s="15">
        <f>DAY(TablaCalendario[[#This Row],[Fecha]])</f>
        <v>29</v>
      </c>
    </row>
    <row r="2488" spans="1:8" x14ac:dyDescent="0.4">
      <c r="A2488" s="17">
        <v>40846</v>
      </c>
      <c r="B2488" s="15">
        <f>MONTH(TablaCalendario[[#This Row],[Fecha]])</f>
        <v>10</v>
      </c>
      <c r="C2488" s="14" t="str">
        <f>TEXT(TablaCalendario[[#This Row],[Fecha]],"MMMM")</f>
        <v>octubre</v>
      </c>
      <c r="D2488" s="15">
        <f>YEAR(TablaCalendario[[#This Row],[Fecha]])</f>
        <v>2011</v>
      </c>
      <c r="E2488" s="14" t="str">
        <f>"TRIM."&amp;ROUNDDOWN((MONTH(TablaCalendario[[#This Row],[Fecha]])+2)/3,0)</f>
        <v>TRIM.4</v>
      </c>
      <c r="F2488" s="15">
        <f>WEEKDAY(TablaCalendario[[#This Row],[Fecha]],2)</f>
        <v>7</v>
      </c>
      <c r="G2488" s="14" t="str">
        <f>TEXT(TablaCalendario[[#This Row],[Fecha]],"DDDD")</f>
        <v>domingo</v>
      </c>
      <c r="H2488" s="15">
        <f>DAY(TablaCalendario[[#This Row],[Fecha]])</f>
        <v>30</v>
      </c>
    </row>
    <row r="2489" spans="1:8" x14ac:dyDescent="0.4">
      <c r="A2489" s="17">
        <v>40847</v>
      </c>
      <c r="B2489" s="15">
        <f>MONTH(TablaCalendario[[#This Row],[Fecha]])</f>
        <v>10</v>
      </c>
      <c r="C2489" s="14" t="str">
        <f>TEXT(TablaCalendario[[#This Row],[Fecha]],"MMMM")</f>
        <v>octubre</v>
      </c>
      <c r="D2489" s="15">
        <f>YEAR(TablaCalendario[[#This Row],[Fecha]])</f>
        <v>2011</v>
      </c>
      <c r="E2489" s="14" t="str">
        <f>"TRIM."&amp;ROUNDDOWN((MONTH(TablaCalendario[[#This Row],[Fecha]])+2)/3,0)</f>
        <v>TRIM.4</v>
      </c>
      <c r="F2489" s="15">
        <f>WEEKDAY(TablaCalendario[[#This Row],[Fecha]],2)</f>
        <v>1</v>
      </c>
      <c r="G2489" s="14" t="str">
        <f>TEXT(TablaCalendario[[#This Row],[Fecha]],"DDDD")</f>
        <v>lunes</v>
      </c>
      <c r="H2489" s="15">
        <f>DAY(TablaCalendario[[#This Row],[Fecha]])</f>
        <v>31</v>
      </c>
    </row>
    <row r="2490" spans="1:8" x14ac:dyDescent="0.4">
      <c r="A2490" s="17">
        <v>40848</v>
      </c>
      <c r="B2490" s="15">
        <f>MONTH(TablaCalendario[[#This Row],[Fecha]])</f>
        <v>11</v>
      </c>
      <c r="C2490" s="14" t="str">
        <f>TEXT(TablaCalendario[[#This Row],[Fecha]],"MMMM")</f>
        <v>noviembre</v>
      </c>
      <c r="D2490" s="15">
        <f>YEAR(TablaCalendario[[#This Row],[Fecha]])</f>
        <v>2011</v>
      </c>
      <c r="E2490" s="14" t="str">
        <f>"TRIM."&amp;ROUNDDOWN((MONTH(TablaCalendario[[#This Row],[Fecha]])+2)/3,0)</f>
        <v>TRIM.4</v>
      </c>
      <c r="F2490" s="15">
        <f>WEEKDAY(TablaCalendario[[#This Row],[Fecha]],2)</f>
        <v>2</v>
      </c>
      <c r="G2490" s="14" t="str">
        <f>TEXT(TablaCalendario[[#This Row],[Fecha]],"DDDD")</f>
        <v>martes</v>
      </c>
      <c r="H2490" s="15">
        <f>DAY(TablaCalendario[[#This Row],[Fecha]])</f>
        <v>1</v>
      </c>
    </row>
    <row r="2491" spans="1:8" x14ac:dyDescent="0.4">
      <c r="A2491" s="17">
        <v>40849</v>
      </c>
      <c r="B2491" s="15">
        <f>MONTH(TablaCalendario[[#This Row],[Fecha]])</f>
        <v>11</v>
      </c>
      <c r="C2491" s="14" t="str">
        <f>TEXT(TablaCalendario[[#This Row],[Fecha]],"MMMM")</f>
        <v>noviembre</v>
      </c>
      <c r="D2491" s="15">
        <f>YEAR(TablaCalendario[[#This Row],[Fecha]])</f>
        <v>2011</v>
      </c>
      <c r="E2491" s="14" t="str">
        <f>"TRIM."&amp;ROUNDDOWN((MONTH(TablaCalendario[[#This Row],[Fecha]])+2)/3,0)</f>
        <v>TRIM.4</v>
      </c>
      <c r="F2491" s="15">
        <f>WEEKDAY(TablaCalendario[[#This Row],[Fecha]],2)</f>
        <v>3</v>
      </c>
      <c r="G2491" s="14" t="str">
        <f>TEXT(TablaCalendario[[#This Row],[Fecha]],"DDDD")</f>
        <v>miércoles</v>
      </c>
      <c r="H2491" s="15">
        <f>DAY(TablaCalendario[[#This Row],[Fecha]])</f>
        <v>2</v>
      </c>
    </row>
    <row r="2492" spans="1:8" x14ac:dyDescent="0.4">
      <c r="A2492" s="17">
        <v>40850</v>
      </c>
      <c r="B2492" s="15">
        <f>MONTH(TablaCalendario[[#This Row],[Fecha]])</f>
        <v>11</v>
      </c>
      <c r="C2492" s="14" t="str">
        <f>TEXT(TablaCalendario[[#This Row],[Fecha]],"MMMM")</f>
        <v>noviembre</v>
      </c>
      <c r="D2492" s="15">
        <f>YEAR(TablaCalendario[[#This Row],[Fecha]])</f>
        <v>2011</v>
      </c>
      <c r="E2492" s="14" t="str">
        <f>"TRIM."&amp;ROUNDDOWN((MONTH(TablaCalendario[[#This Row],[Fecha]])+2)/3,0)</f>
        <v>TRIM.4</v>
      </c>
      <c r="F2492" s="15">
        <f>WEEKDAY(TablaCalendario[[#This Row],[Fecha]],2)</f>
        <v>4</v>
      </c>
      <c r="G2492" s="14" t="str">
        <f>TEXT(TablaCalendario[[#This Row],[Fecha]],"DDDD")</f>
        <v>jueves</v>
      </c>
      <c r="H2492" s="15">
        <f>DAY(TablaCalendario[[#This Row],[Fecha]])</f>
        <v>3</v>
      </c>
    </row>
    <row r="2493" spans="1:8" x14ac:dyDescent="0.4">
      <c r="A2493" s="17">
        <v>40851</v>
      </c>
      <c r="B2493" s="15">
        <f>MONTH(TablaCalendario[[#This Row],[Fecha]])</f>
        <v>11</v>
      </c>
      <c r="C2493" s="14" t="str">
        <f>TEXT(TablaCalendario[[#This Row],[Fecha]],"MMMM")</f>
        <v>noviembre</v>
      </c>
      <c r="D2493" s="15">
        <f>YEAR(TablaCalendario[[#This Row],[Fecha]])</f>
        <v>2011</v>
      </c>
      <c r="E2493" s="14" t="str">
        <f>"TRIM."&amp;ROUNDDOWN((MONTH(TablaCalendario[[#This Row],[Fecha]])+2)/3,0)</f>
        <v>TRIM.4</v>
      </c>
      <c r="F2493" s="15">
        <f>WEEKDAY(TablaCalendario[[#This Row],[Fecha]],2)</f>
        <v>5</v>
      </c>
      <c r="G2493" s="14" t="str">
        <f>TEXT(TablaCalendario[[#This Row],[Fecha]],"DDDD")</f>
        <v>viernes</v>
      </c>
      <c r="H2493" s="15">
        <f>DAY(TablaCalendario[[#This Row],[Fecha]])</f>
        <v>4</v>
      </c>
    </row>
    <row r="2494" spans="1:8" x14ac:dyDescent="0.4">
      <c r="A2494" s="17">
        <v>40852</v>
      </c>
      <c r="B2494" s="15">
        <f>MONTH(TablaCalendario[[#This Row],[Fecha]])</f>
        <v>11</v>
      </c>
      <c r="C2494" s="14" t="str">
        <f>TEXT(TablaCalendario[[#This Row],[Fecha]],"MMMM")</f>
        <v>noviembre</v>
      </c>
      <c r="D2494" s="15">
        <f>YEAR(TablaCalendario[[#This Row],[Fecha]])</f>
        <v>2011</v>
      </c>
      <c r="E2494" s="14" t="str">
        <f>"TRIM."&amp;ROUNDDOWN((MONTH(TablaCalendario[[#This Row],[Fecha]])+2)/3,0)</f>
        <v>TRIM.4</v>
      </c>
      <c r="F2494" s="15">
        <f>WEEKDAY(TablaCalendario[[#This Row],[Fecha]],2)</f>
        <v>6</v>
      </c>
      <c r="G2494" s="14" t="str">
        <f>TEXT(TablaCalendario[[#This Row],[Fecha]],"DDDD")</f>
        <v>sábado</v>
      </c>
      <c r="H2494" s="15">
        <f>DAY(TablaCalendario[[#This Row],[Fecha]])</f>
        <v>5</v>
      </c>
    </row>
    <row r="2495" spans="1:8" x14ac:dyDescent="0.4">
      <c r="A2495" s="17">
        <v>40853</v>
      </c>
      <c r="B2495" s="15">
        <f>MONTH(TablaCalendario[[#This Row],[Fecha]])</f>
        <v>11</v>
      </c>
      <c r="C2495" s="14" t="str">
        <f>TEXT(TablaCalendario[[#This Row],[Fecha]],"MMMM")</f>
        <v>noviembre</v>
      </c>
      <c r="D2495" s="15">
        <f>YEAR(TablaCalendario[[#This Row],[Fecha]])</f>
        <v>2011</v>
      </c>
      <c r="E2495" s="14" t="str">
        <f>"TRIM."&amp;ROUNDDOWN((MONTH(TablaCalendario[[#This Row],[Fecha]])+2)/3,0)</f>
        <v>TRIM.4</v>
      </c>
      <c r="F2495" s="15">
        <f>WEEKDAY(TablaCalendario[[#This Row],[Fecha]],2)</f>
        <v>7</v>
      </c>
      <c r="G2495" s="14" t="str">
        <f>TEXT(TablaCalendario[[#This Row],[Fecha]],"DDDD")</f>
        <v>domingo</v>
      </c>
      <c r="H2495" s="15">
        <f>DAY(TablaCalendario[[#This Row],[Fecha]])</f>
        <v>6</v>
      </c>
    </row>
    <row r="2496" spans="1:8" x14ac:dyDescent="0.4">
      <c r="A2496" s="17">
        <v>40854</v>
      </c>
      <c r="B2496" s="15">
        <f>MONTH(TablaCalendario[[#This Row],[Fecha]])</f>
        <v>11</v>
      </c>
      <c r="C2496" s="14" t="str">
        <f>TEXT(TablaCalendario[[#This Row],[Fecha]],"MMMM")</f>
        <v>noviembre</v>
      </c>
      <c r="D2496" s="15">
        <f>YEAR(TablaCalendario[[#This Row],[Fecha]])</f>
        <v>2011</v>
      </c>
      <c r="E2496" s="14" t="str">
        <f>"TRIM."&amp;ROUNDDOWN((MONTH(TablaCalendario[[#This Row],[Fecha]])+2)/3,0)</f>
        <v>TRIM.4</v>
      </c>
      <c r="F2496" s="15">
        <f>WEEKDAY(TablaCalendario[[#This Row],[Fecha]],2)</f>
        <v>1</v>
      </c>
      <c r="G2496" s="14" t="str">
        <f>TEXT(TablaCalendario[[#This Row],[Fecha]],"DDDD")</f>
        <v>lunes</v>
      </c>
      <c r="H2496" s="15">
        <f>DAY(TablaCalendario[[#This Row],[Fecha]])</f>
        <v>7</v>
      </c>
    </row>
    <row r="2497" spans="1:8" x14ac:dyDescent="0.4">
      <c r="A2497" s="17">
        <v>40855</v>
      </c>
      <c r="B2497" s="15">
        <f>MONTH(TablaCalendario[[#This Row],[Fecha]])</f>
        <v>11</v>
      </c>
      <c r="C2497" s="14" t="str">
        <f>TEXT(TablaCalendario[[#This Row],[Fecha]],"MMMM")</f>
        <v>noviembre</v>
      </c>
      <c r="D2497" s="15">
        <f>YEAR(TablaCalendario[[#This Row],[Fecha]])</f>
        <v>2011</v>
      </c>
      <c r="E2497" s="14" t="str">
        <f>"TRIM."&amp;ROUNDDOWN((MONTH(TablaCalendario[[#This Row],[Fecha]])+2)/3,0)</f>
        <v>TRIM.4</v>
      </c>
      <c r="F2497" s="15">
        <f>WEEKDAY(TablaCalendario[[#This Row],[Fecha]],2)</f>
        <v>2</v>
      </c>
      <c r="G2497" s="14" t="str">
        <f>TEXT(TablaCalendario[[#This Row],[Fecha]],"DDDD")</f>
        <v>martes</v>
      </c>
      <c r="H2497" s="15">
        <f>DAY(TablaCalendario[[#This Row],[Fecha]])</f>
        <v>8</v>
      </c>
    </row>
    <row r="2498" spans="1:8" x14ac:dyDescent="0.4">
      <c r="A2498" s="17">
        <v>40856</v>
      </c>
      <c r="B2498" s="15">
        <f>MONTH(TablaCalendario[[#This Row],[Fecha]])</f>
        <v>11</v>
      </c>
      <c r="C2498" s="14" t="str">
        <f>TEXT(TablaCalendario[[#This Row],[Fecha]],"MMMM")</f>
        <v>noviembre</v>
      </c>
      <c r="D2498" s="15">
        <f>YEAR(TablaCalendario[[#This Row],[Fecha]])</f>
        <v>2011</v>
      </c>
      <c r="E2498" s="14" t="str">
        <f>"TRIM."&amp;ROUNDDOWN((MONTH(TablaCalendario[[#This Row],[Fecha]])+2)/3,0)</f>
        <v>TRIM.4</v>
      </c>
      <c r="F2498" s="15">
        <f>WEEKDAY(TablaCalendario[[#This Row],[Fecha]],2)</f>
        <v>3</v>
      </c>
      <c r="G2498" s="14" t="str">
        <f>TEXT(TablaCalendario[[#This Row],[Fecha]],"DDDD")</f>
        <v>miércoles</v>
      </c>
      <c r="H2498" s="15">
        <f>DAY(TablaCalendario[[#This Row],[Fecha]])</f>
        <v>9</v>
      </c>
    </row>
    <row r="2499" spans="1:8" x14ac:dyDescent="0.4">
      <c r="A2499" s="17">
        <v>40857</v>
      </c>
      <c r="B2499" s="15">
        <f>MONTH(TablaCalendario[[#This Row],[Fecha]])</f>
        <v>11</v>
      </c>
      <c r="C2499" s="14" t="str">
        <f>TEXT(TablaCalendario[[#This Row],[Fecha]],"MMMM")</f>
        <v>noviembre</v>
      </c>
      <c r="D2499" s="15">
        <f>YEAR(TablaCalendario[[#This Row],[Fecha]])</f>
        <v>2011</v>
      </c>
      <c r="E2499" s="14" t="str">
        <f>"TRIM."&amp;ROUNDDOWN((MONTH(TablaCalendario[[#This Row],[Fecha]])+2)/3,0)</f>
        <v>TRIM.4</v>
      </c>
      <c r="F2499" s="15">
        <f>WEEKDAY(TablaCalendario[[#This Row],[Fecha]],2)</f>
        <v>4</v>
      </c>
      <c r="G2499" s="14" t="str">
        <f>TEXT(TablaCalendario[[#This Row],[Fecha]],"DDDD")</f>
        <v>jueves</v>
      </c>
      <c r="H2499" s="15">
        <f>DAY(TablaCalendario[[#This Row],[Fecha]])</f>
        <v>10</v>
      </c>
    </row>
    <row r="2500" spans="1:8" x14ac:dyDescent="0.4">
      <c r="A2500" s="17">
        <v>40858</v>
      </c>
      <c r="B2500" s="15">
        <f>MONTH(TablaCalendario[[#This Row],[Fecha]])</f>
        <v>11</v>
      </c>
      <c r="C2500" s="14" t="str">
        <f>TEXT(TablaCalendario[[#This Row],[Fecha]],"MMMM")</f>
        <v>noviembre</v>
      </c>
      <c r="D2500" s="15">
        <f>YEAR(TablaCalendario[[#This Row],[Fecha]])</f>
        <v>2011</v>
      </c>
      <c r="E2500" s="14" t="str">
        <f>"TRIM."&amp;ROUNDDOWN((MONTH(TablaCalendario[[#This Row],[Fecha]])+2)/3,0)</f>
        <v>TRIM.4</v>
      </c>
      <c r="F2500" s="15">
        <f>WEEKDAY(TablaCalendario[[#This Row],[Fecha]],2)</f>
        <v>5</v>
      </c>
      <c r="G2500" s="14" t="str">
        <f>TEXT(TablaCalendario[[#This Row],[Fecha]],"DDDD")</f>
        <v>viernes</v>
      </c>
      <c r="H2500" s="15">
        <f>DAY(TablaCalendario[[#This Row],[Fecha]])</f>
        <v>11</v>
      </c>
    </row>
    <row r="2501" spans="1:8" x14ac:dyDescent="0.4">
      <c r="A2501" s="17">
        <v>40859</v>
      </c>
      <c r="B2501" s="15">
        <f>MONTH(TablaCalendario[[#This Row],[Fecha]])</f>
        <v>11</v>
      </c>
      <c r="C2501" s="14" t="str">
        <f>TEXT(TablaCalendario[[#This Row],[Fecha]],"MMMM")</f>
        <v>noviembre</v>
      </c>
      <c r="D2501" s="15">
        <f>YEAR(TablaCalendario[[#This Row],[Fecha]])</f>
        <v>2011</v>
      </c>
      <c r="E2501" s="14" t="str">
        <f>"TRIM."&amp;ROUNDDOWN((MONTH(TablaCalendario[[#This Row],[Fecha]])+2)/3,0)</f>
        <v>TRIM.4</v>
      </c>
      <c r="F2501" s="15">
        <f>WEEKDAY(TablaCalendario[[#This Row],[Fecha]],2)</f>
        <v>6</v>
      </c>
      <c r="G2501" s="14" t="str">
        <f>TEXT(TablaCalendario[[#This Row],[Fecha]],"DDDD")</f>
        <v>sábado</v>
      </c>
      <c r="H2501" s="15">
        <f>DAY(TablaCalendario[[#This Row],[Fecha]])</f>
        <v>12</v>
      </c>
    </row>
    <row r="2502" spans="1:8" x14ac:dyDescent="0.4">
      <c r="A2502" s="17">
        <v>40860</v>
      </c>
      <c r="B2502" s="15">
        <f>MONTH(TablaCalendario[[#This Row],[Fecha]])</f>
        <v>11</v>
      </c>
      <c r="C2502" s="14" t="str">
        <f>TEXT(TablaCalendario[[#This Row],[Fecha]],"MMMM")</f>
        <v>noviembre</v>
      </c>
      <c r="D2502" s="15">
        <f>YEAR(TablaCalendario[[#This Row],[Fecha]])</f>
        <v>2011</v>
      </c>
      <c r="E2502" s="14" t="str">
        <f>"TRIM."&amp;ROUNDDOWN((MONTH(TablaCalendario[[#This Row],[Fecha]])+2)/3,0)</f>
        <v>TRIM.4</v>
      </c>
      <c r="F2502" s="15">
        <f>WEEKDAY(TablaCalendario[[#This Row],[Fecha]],2)</f>
        <v>7</v>
      </c>
      <c r="G2502" s="14" t="str">
        <f>TEXT(TablaCalendario[[#This Row],[Fecha]],"DDDD")</f>
        <v>domingo</v>
      </c>
      <c r="H2502" s="15">
        <f>DAY(TablaCalendario[[#This Row],[Fecha]])</f>
        <v>13</v>
      </c>
    </row>
    <row r="2503" spans="1:8" x14ac:dyDescent="0.4">
      <c r="A2503" s="17">
        <v>40861</v>
      </c>
      <c r="B2503" s="15">
        <f>MONTH(TablaCalendario[[#This Row],[Fecha]])</f>
        <v>11</v>
      </c>
      <c r="C2503" s="14" t="str">
        <f>TEXT(TablaCalendario[[#This Row],[Fecha]],"MMMM")</f>
        <v>noviembre</v>
      </c>
      <c r="D2503" s="15">
        <f>YEAR(TablaCalendario[[#This Row],[Fecha]])</f>
        <v>2011</v>
      </c>
      <c r="E2503" s="14" t="str">
        <f>"TRIM."&amp;ROUNDDOWN((MONTH(TablaCalendario[[#This Row],[Fecha]])+2)/3,0)</f>
        <v>TRIM.4</v>
      </c>
      <c r="F2503" s="15">
        <f>WEEKDAY(TablaCalendario[[#This Row],[Fecha]],2)</f>
        <v>1</v>
      </c>
      <c r="G2503" s="14" t="str">
        <f>TEXT(TablaCalendario[[#This Row],[Fecha]],"DDDD")</f>
        <v>lunes</v>
      </c>
      <c r="H2503" s="15">
        <f>DAY(TablaCalendario[[#This Row],[Fecha]])</f>
        <v>14</v>
      </c>
    </row>
    <row r="2504" spans="1:8" x14ac:dyDescent="0.4">
      <c r="A2504" s="17">
        <v>40862</v>
      </c>
      <c r="B2504" s="15">
        <f>MONTH(TablaCalendario[[#This Row],[Fecha]])</f>
        <v>11</v>
      </c>
      <c r="C2504" s="14" t="str">
        <f>TEXT(TablaCalendario[[#This Row],[Fecha]],"MMMM")</f>
        <v>noviembre</v>
      </c>
      <c r="D2504" s="15">
        <f>YEAR(TablaCalendario[[#This Row],[Fecha]])</f>
        <v>2011</v>
      </c>
      <c r="E2504" s="14" t="str">
        <f>"TRIM."&amp;ROUNDDOWN((MONTH(TablaCalendario[[#This Row],[Fecha]])+2)/3,0)</f>
        <v>TRIM.4</v>
      </c>
      <c r="F2504" s="15">
        <f>WEEKDAY(TablaCalendario[[#This Row],[Fecha]],2)</f>
        <v>2</v>
      </c>
      <c r="G2504" s="14" t="str">
        <f>TEXT(TablaCalendario[[#This Row],[Fecha]],"DDDD")</f>
        <v>martes</v>
      </c>
      <c r="H2504" s="15">
        <f>DAY(TablaCalendario[[#This Row],[Fecha]])</f>
        <v>15</v>
      </c>
    </row>
    <row r="2505" spans="1:8" x14ac:dyDescent="0.4">
      <c r="A2505" s="17">
        <v>40863</v>
      </c>
      <c r="B2505" s="15">
        <f>MONTH(TablaCalendario[[#This Row],[Fecha]])</f>
        <v>11</v>
      </c>
      <c r="C2505" s="14" t="str">
        <f>TEXT(TablaCalendario[[#This Row],[Fecha]],"MMMM")</f>
        <v>noviembre</v>
      </c>
      <c r="D2505" s="15">
        <f>YEAR(TablaCalendario[[#This Row],[Fecha]])</f>
        <v>2011</v>
      </c>
      <c r="E2505" s="14" t="str">
        <f>"TRIM."&amp;ROUNDDOWN((MONTH(TablaCalendario[[#This Row],[Fecha]])+2)/3,0)</f>
        <v>TRIM.4</v>
      </c>
      <c r="F2505" s="15">
        <f>WEEKDAY(TablaCalendario[[#This Row],[Fecha]],2)</f>
        <v>3</v>
      </c>
      <c r="G2505" s="14" t="str">
        <f>TEXT(TablaCalendario[[#This Row],[Fecha]],"DDDD")</f>
        <v>miércoles</v>
      </c>
      <c r="H2505" s="15">
        <f>DAY(TablaCalendario[[#This Row],[Fecha]])</f>
        <v>16</v>
      </c>
    </row>
    <row r="2506" spans="1:8" x14ac:dyDescent="0.4">
      <c r="A2506" s="17">
        <v>40864</v>
      </c>
      <c r="B2506" s="15">
        <f>MONTH(TablaCalendario[[#This Row],[Fecha]])</f>
        <v>11</v>
      </c>
      <c r="C2506" s="14" t="str">
        <f>TEXT(TablaCalendario[[#This Row],[Fecha]],"MMMM")</f>
        <v>noviembre</v>
      </c>
      <c r="D2506" s="15">
        <f>YEAR(TablaCalendario[[#This Row],[Fecha]])</f>
        <v>2011</v>
      </c>
      <c r="E2506" s="14" t="str">
        <f>"TRIM."&amp;ROUNDDOWN((MONTH(TablaCalendario[[#This Row],[Fecha]])+2)/3,0)</f>
        <v>TRIM.4</v>
      </c>
      <c r="F2506" s="15">
        <f>WEEKDAY(TablaCalendario[[#This Row],[Fecha]],2)</f>
        <v>4</v>
      </c>
      <c r="G2506" s="14" t="str">
        <f>TEXT(TablaCalendario[[#This Row],[Fecha]],"DDDD")</f>
        <v>jueves</v>
      </c>
      <c r="H2506" s="15">
        <f>DAY(TablaCalendario[[#This Row],[Fecha]])</f>
        <v>17</v>
      </c>
    </row>
    <row r="2507" spans="1:8" x14ac:dyDescent="0.4">
      <c r="A2507" s="17">
        <v>40865</v>
      </c>
      <c r="B2507" s="15">
        <f>MONTH(TablaCalendario[[#This Row],[Fecha]])</f>
        <v>11</v>
      </c>
      <c r="C2507" s="14" t="str">
        <f>TEXT(TablaCalendario[[#This Row],[Fecha]],"MMMM")</f>
        <v>noviembre</v>
      </c>
      <c r="D2507" s="15">
        <f>YEAR(TablaCalendario[[#This Row],[Fecha]])</f>
        <v>2011</v>
      </c>
      <c r="E2507" s="14" t="str">
        <f>"TRIM."&amp;ROUNDDOWN((MONTH(TablaCalendario[[#This Row],[Fecha]])+2)/3,0)</f>
        <v>TRIM.4</v>
      </c>
      <c r="F2507" s="15">
        <f>WEEKDAY(TablaCalendario[[#This Row],[Fecha]],2)</f>
        <v>5</v>
      </c>
      <c r="G2507" s="14" t="str">
        <f>TEXT(TablaCalendario[[#This Row],[Fecha]],"DDDD")</f>
        <v>viernes</v>
      </c>
      <c r="H2507" s="15">
        <f>DAY(TablaCalendario[[#This Row],[Fecha]])</f>
        <v>18</v>
      </c>
    </row>
    <row r="2508" spans="1:8" x14ac:dyDescent="0.4">
      <c r="A2508" s="17">
        <v>40866</v>
      </c>
      <c r="B2508" s="15">
        <f>MONTH(TablaCalendario[[#This Row],[Fecha]])</f>
        <v>11</v>
      </c>
      <c r="C2508" s="14" t="str">
        <f>TEXT(TablaCalendario[[#This Row],[Fecha]],"MMMM")</f>
        <v>noviembre</v>
      </c>
      <c r="D2508" s="15">
        <f>YEAR(TablaCalendario[[#This Row],[Fecha]])</f>
        <v>2011</v>
      </c>
      <c r="E2508" s="14" t="str">
        <f>"TRIM."&amp;ROUNDDOWN((MONTH(TablaCalendario[[#This Row],[Fecha]])+2)/3,0)</f>
        <v>TRIM.4</v>
      </c>
      <c r="F2508" s="15">
        <f>WEEKDAY(TablaCalendario[[#This Row],[Fecha]],2)</f>
        <v>6</v>
      </c>
      <c r="G2508" s="14" t="str">
        <f>TEXT(TablaCalendario[[#This Row],[Fecha]],"DDDD")</f>
        <v>sábado</v>
      </c>
      <c r="H2508" s="15">
        <f>DAY(TablaCalendario[[#This Row],[Fecha]])</f>
        <v>19</v>
      </c>
    </row>
    <row r="2509" spans="1:8" x14ac:dyDescent="0.4">
      <c r="A2509" s="17">
        <v>40867</v>
      </c>
      <c r="B2509" s="15">
        <f>MONTH(TablaCalendario[[#This Row],[Fecha]])</f>
        <v>11</v>
      </c>
      <c r="C2509" s="14" t="str">
        <f>TEXT(TablaCalendario[[#This Row],[Fecha]],"MMMM")</f>
        <v>noviembre</v>
      </c>
      <c r="D2509" s="15">
        <f>YEAR(TablaCalendario[[#This Row],[Fecha]])</f>
        <v>2011</v>
      </c>
      <c r="E2509" s="14" t="str">
        <f>"TRIM."&amp;ROUNDDOWN((MONTH(TablaCalendario[[#This Row],[Fecha]])+2)/3,0)</f>
        <v>TRIM.4</v>
      </c>
      <c r="F2509" s="15">
        <f>WEEKDAY(TablaCalendario[[#This Row],[Fecha]],2)</f>
        <v>7</v>
      </c>
      <c r="G2509" s="14" t="str">
        <f>TEXT(TablaCalendario[[#This Row],[Fecha]],"DDDD")</f>
        <v>domingo</v>
      </c>
      <c r="H2509" s="15">
        <f>DAY(TablaCalendario[[#This Row],[Fecha]])</f>
        <v>20</v>
      </c>
    </row>
    <row r="2510" spans="1:8" x14ac:dyDescent="0.4">
      <c r="A2510" s="17">
        <v>40868</v>
      </c>
      <c r="B2510" s="15">
        <f>MONTH(TablaCalendario[[#This Row],[Fecha]])</f>
        <v>11</v>
      </c>
      <c r="C2510" s="14" t="str">
        <f>TEXT(TablaCalendario[[#This Row],[Fecha]],"MMMM")</f>
        <v>noviembre</v>
      </c>
      <c r="D2510" s="15">
        <f>YEAR(TablaCalendario[[#This Row],[Fecha]])</f>
        <v>2011</v>
      </c>
      <c r="E2510" s="14" t="str">
        <f>"TRIM."&amp;ROUNDDOWN((MONTH(TablaCalendario[[#This Row],[Fecha]])+2)/3,0)</f>
        <v>TRIM.4</v>
      </c>
      <c r="F2510" s="15">
        <f>WEEKDAY(TablaCalendario[[#This Row],[Fecha]],2)</f>
        <v>1</v>
      </c>
      <c r="G2510" s="14" t="str">
        <f>TEXT(TablaCalendario[[#This Row],[Fecha]],"DDDD")</f>
        <v>lunes</v>
      </c>
      <c r="H2510" s="15">
        <f>DAY(TablaCalendario[[#This Row],[Fecha]])</f>
        <v>21</v>
      </c>
    </row>
    <row r="2511" spans="1:8" x14ac:dyDescent="0.4">
      <c r="A2511" s="17">
        <v>40869</v>
      </c>
      <c r="B2511" s="15">
        <f>MONTH(TablaCalendario[[#This Row],[Fecha]])</f>
        <v>11</v>
      </c>
      <c r="C2511" s="14" t="str">
        <f>TEXT(TablaCalendario[[#This Row],[Fecha]],"MMMM")</f>
        <v>noviembre</v>
      </c>
      <c r="D2511" s="15">
        <f>YEAR(TablaCalendario[[#This Row],[Fecha]])</f>
        <v>2011</v>
      </c>
      <c r="E2511" s="14" t="str">
        <f>"TRIM."&amp;ROUNDDOWN((MONTH(TablaCalendario[[#This Row],[Fecha]])+2)/3,0)</f>
        <v>TRIM.4</v>
      </c>
      <c r="F2511" s="15">
        <f>WEEKDAY(TablaCalendario[[#This Row],[Fecha]],2)</f>
        <v>2</v>
      </c>
      <c r="G2511" s="14" t="str">
        <f>TEXT(TablaCalendario[[#This Row],[Fecha]],"DDDD")</f>
        <v>martes</v>
      </c>
      <c r="H2511" s="15">
        <f>DAY(TablaCalendario[[#This Row],[Fecha]])</f>
        <v>22</v>
      </c>
    </row>
    <row r="2512" spans="1:8" x14ac:dyDescent="0.4">
      <c r="A2512" s="17">
        <v>40870</v>
      </c>
      <c r="B2512" s="15">
        <f>MONTH(TablaCalendario[[#This Row],[Fecha]])</f>
        <v>11</v>
      </c>
      <c r="C2512" s="14" t="str">
        <f>TEXT(TablaCalendario[[#This Row],[Fecha]],"MMMM")</f>
        <v>noviembre</v>
      </c>
      <c r="D2512" s="15">
        <f>YEAR(TablaCalendario[[#This Row],[Fecha]])</f>
        <v>2011</v>
      </c>
      <c r="E2512" s="14" t="str">
        <f>"TRIM."&amp;ROUNDDOWN((MONTH(TablaCalendario[[#This Row],[Fecha]])+2)/3,0)</f>
        <v>TRIM.4</v>
      </c>
      <c r="F2512" s="15">
        <f>WEEKDAY(TablaCalendario[[#This Row],[Fecha]],2)</f>
        <v>3</v>
      </c>
      <c r="G2512" s="14" t="str">
        <f>TEXT(TablaCalendario[[#This Row],[Fecha]],"DDDD")</f>
        <v>miércoles</v>
      </c>
      <c r="H2512" s="15">
        <f>DAY(TablaCalendario[[#This Row],[Fecha]])</f>
        <v>23</v>
      </c>
    </row>
    <row r="2513" spans="1:8" x14ac:dyDescent="0.4">
      <c r="A2513" s="17">
        <v>40871</v>
      </c>
      <c r="B2513" s="15">
        <f>MONTH(TablaCalendario[[#This Row],[Fecha]])</f>
        <v>11</v>
      </c>
      <c r="C2513" s="14" t="str">
        <f>TEXT(TablaCalendario[[#This Row],[Fecha]],"MMMM")</f>
        <v>noviembre</v>
      </c>
      <c r="D2513" s="15">
        <f>YEAR(TablaCalendario[[#This Row],[Fecha]])</f>
        <v>2011</v>
      </c>
      <c r="E2513" s="14" t="str">
        <f>"TRIM."&amp;ROUNDDOWN((MONTH(TablaCalendario[[#This Row],[Fecha]])+2)/3,0)</f>
        <v>TRIM.4</v>
      </c>
      <c r="F2513" s="15">
        <f>WEEKDAY(TablaCalendario[[#This Row],[Fecha]],2)</f>
        <v>4</v>
      </c>
      <c r="G2513" s="14" t="str">
        <f>TEXT(TablaCalendario[[#This Row],[Fecha]],"DDDD")</f>
        <v>jueves</v>
      </c>
      <c r="H2513" s="15">
        <f>DAY(TablaCalendario[[#This Row],[Fecha]])</f>
        <v>24</v>
      </c>
    </row>
    <row r="2514" spans="1:8" x14ac:dyDescent="0.4">
      <c r="A2514" s="17">
        <v>40872</v>
      </c>
      <c r="B2514" s="15">
        <f>MONTH(TablaCalendario[[#This Row],[Fecha]])</f>
        <v>11</v>
      </c>
      <c r="C2514" s="14" t="str">
        <f>TEXT(TablaCalendario[[#This Row],[Fecha]],"MMMM")</f>
        <v>noviembre</v>
      </c>
      <c r="D2514" s="15">
        <f>YEAR(TablaCalendario[[#This Row],[Fecha]])</f>
        <v>2011</v>
      </c>
      <c r="E2514" s="14" t="str">
        <f>"TRIM."&amp;ROUNDDOWN((MONTH(TablaCalendario[[#This Row],[Fecha]])+2)/3,0)</f>
        <v>TRIM.4</v>
      </c>
      <c r="F2514" s="15">
        <f>WEEKDAY(TablaCalendario[[#This Row],[Fecha]],2)</f>
        <v>5</v>
      </c>
      <c r="G2514" s="14" t="str">
        <f>TEXT(TablaCalendario[[#This Row],[Fecha]],"DDDD")</f>
        <v>viernes</v>
      </c>
      <c r="H2514" s="15">
        <f>DAY(TablaCalendario[[#This Row],[Fecha]])</f>
        <v>25</v>
      </c>
    </row>
    <row r="2515" spans="1:8" x14ac:dyDescent="0.4">
      <c r="A2515" s="17">
        <v>40873</v>
      </c>
      <c r="B2515" s="15">
        <f>MONTH(TablaCalendario[[#This Row],[Fecha]])</f>
        <v>11</v>
      </c>
      <c r="C2515" s="14" t="str">
        <f>TEXT(TablaCalendario[[#This Row],[Fecha]],"MMMM")</f>
        <v>noviembre</v>
      </c>
      <c r="D2515" s="15">
        <f>YEAR(TablaCalendario[[#This Row],[Fecha]])</f>
        <v>2011</v>
      </c>
      <c r="E2515" s="14" t="str">
        <f>"TRIM."&amp;ROUNDDOWN((MONTH(TablaCalendario[[#This Row],[Fecha]])+2)/3,0)</f>
        <v>TRIM.4</v>
      </c>
      <c r="F2515" s="15">
        <f>WEEKDAY(TablaCalendario[[#This Row],[Fecha]],2)</f>
        <v>6</v>
      </c>
      <c r="G2515" s="14" t="str">
        <f>TEXT(TablaCalendario[[#This Row],[Fecha]],"DDDD")</f>
        <v>sábado</v>
      </c>
      <c r="H2515" s="15">
        <f>DAY(TablaCalendario[[#This Row],[Fecha]])</f>
        <v>26</v>
      </c>
    </row>
    <row r="2516" spans="1:8" x14ac:dyDescent="0.4">
      <c r="A2516" s="17">
        <v>40874</v>
      </c>
      <c r="B2516" s="15">
        <f>MONTH(TablaCalendario[[#This Row],[Fecha]])</f>
        <v>11</v>
      </c>
      <c r="C2516" s="14" t="str">
        <f>TEXT(TablaCalendario[[#This Row],[Fecha]],"MMMM")</f>
        <v>noviembre</v>
      </c>
      <c r="D2516" s="15">
        <f>YEAR(TablaCalendario[[#This Row],[Fecha]])</f>
        <v>2011</v>
      </c>
      <c r="E2516" s="14" t="str">
        <f>"TRIM."&amp;ROUNDDOWN((MONTH(TablaCalendario[[#This Row],[Fecha]])+2)/3,0)</f>
        <v>TRIM.4</v>
      </c>
      <c r="F2516" s="15">
        <f>WEEKDAY(TablaCalendario[[#This Row],[Fecha]],2)</f>
        <v>7</v>
      </c>
      <c r="G2516" s="14" t="str">
        <f>TEXT(TablaCalendario[[#This Row],[Fecha]],"DDDD")</f>
        <v>domingo</v>
      </c>
      <c r="H2516" s="15">
        <f>DAY(TablaCalendario[[#This Row],[Fecha]])</f>
        <v>27</v>
      </c>
    </row>
    <row r="2517" spans="1:8" x14ac:dyDescent="0.4">
      <c r="A2517" s="17">
        <v>40875</v>
      </c>
      <c r="B2517" s="15">
        <f>MONTH(TablaCalendario[[#This Row],[Fecha]])</f>
        <v>11</v>
      </c>
      <c r="C2517" s="14" t="str">
        <f>TEXT(TablaCalendario[[#This Row],[Fecha]],"MMMM")</f>
        <v>noviembre</v>
      </c>
      <c r="D2517" s="15">
        <f>YEAR(TablaCalendario[[#This Row],[Fecha]])</f>
        <v>2011</v>
      </c>
      <c r="E2517" s="14" t="str">
        <f>"TRIM."&amp;ROUNDDOWN((MONTH(TablaCalendario[[#This Row],[Fecha]])+2)/3,0)</f>
        <v>TRIM.4</v>
      </c>
      <c r="F2517" s="15">
        <f>WEEKDAY(TablaCalendario[[#This Row],[Fecha]],2)</f>
        <v>1</v>
      </c>
      <c r="G2517" s="14" t="str">
        <f>TEXT(TablaCalendario[[#This Row],[Fecha]],"DDDD")</f>
        <v>lunes</v>
      </c>
      <c r="H2517" s="15">
        <f>DAY(TablaCalendario[[#This Row],[Fecha]])</f>
        <v>28</v>
      </c>
    </row>
    <row r="2518" spans="1:8" x14ac:dyDescent="0.4">
      <c r="A2518" s="17">
        <v>40876</v>
      </c>
      <c r="B2518" s="15">
        <f>MONTH(TablaCalendario[[#This Row],[Fecha]])</f>
        <v>11</v>
      </c>
      <c r="C2518" s="14" t="str">
        <f>TEXT(TablaCalendario[[#This Row],[Fecha]],"MMMM")</f>
        <v>noviembre</v>
      </c>
      <c r="D2518" s="15">
        <f>YEAR(TablaCalendario[[#This Row],[Fecha]])</f>
        <v>2011</v>
      </c>
      <c r="E2518" s="14" t="str">
        <f>"TRIM."&amp;ROUNDDOWN((MONTH(TablaCalendario[[#This Row],[Fecha]])+2)/3,0)</f>
        <v>TRIM.4</v>
      </c>
      <c r="F2518" s="15">
        <f>WEEKDAY(TablaCalendario[[#This Row],[Fecha]],2)</f>
        <v>2</v>
      </c>
      <c r="G2518" s="14" t="str">
        <f>TEXT(TablaCalendario[[#This Row],[Fecha]],"DDDD")</f>
        <v>martes</v>
      </c>
      <c r="H2518" s="15">
        <f>DAY(TablaCalendario[[#This Row],[Fecha]])</f>
        <v>29</v>
      </c>
    </row>
    <row r="2519" spans="1:8" x14ac:dyDescent="0.4">
      <c r="A2519" s="17">
        <v>40877</v>
      </c>
      <c r="B2519" s="15">
        <f>MONTH(TablaCalendario[[#This Row],[Fecha]])</f>
        <v>11</v>
      </c>
      <c r="C2519" s="14" t="str">
        <f>TEXT(TablaCalendario[[#This Row],[Fecha]],"MMMM")</f>
        <v>noviembre</v>
      </c>
      <c r="D2519" s="15">
        <f>YEAR(TablaCalendario[[#This Row],[Fecha]])</f>
        <v>2011</v>
      </c>
      <c r="E2519" s="14" t="str">
        <f>"TRIM."&amp;ROUNDDOWN((MONTH(TablaCalendario[[#This Row],[Fecha]])+2)/3,0)</f>
        <v>TRIM.4</v>
      </c>
      <c r="F2519" s="15">
        <f>WEEKDAY(TablaCalendario[[#This Row],[Fecha]],2)</f>
        <v>3</v>
      </c>
      <c r="G2519" s="14" t="str">
        <f>TEXT(TablaCalendario[[#This Row],[Fecha]],"DDDD")</f>
        <v>miércoles</v>
      </c>
      <c r="H2519" s="15">
        <f>DAY(TablaCalendario[[#This Row],[Fecha]])</f>
        <v>30</v>
      </c>
    </row>
    <row r="2520" spans="1:8" x14ac:dyDescent="0.4">
      <c r="A2520" s="17">
        <v>40878</v>
      </c>
      <c r="B2520" s="15">
        <f>MONTH(TablaCalendario[[#This Row],[Fecha]])</f>
        <v>12</v>
      </c>
      <c r="C2520" s="14" t="str">
        <f>TEXT(TablaCalendario[[#This Row],[Fecha]],"MMMM")</f>
        <v>diciembre</v>
      </c>
      <c r="D2520" s="15">
        <f>YEAR(TablaCalendario[[#This Row],[Fecha]])</f>
        <v>2011</v>
      </c>
      <c r="E2520" s="14" t="str">
        <f>"TRIM."&amp;ROUNDDOWN((MONTH(TablaCalendario[[#This Row],[Fecha]])+2)/3,0)</f>
        <v>TRIM.4</v>
      </c>
      <c r="F2520" s="15">
        <f>WEEKDAY(TablaCalendario[[#This Row],[Fecha]],2)</f>
        <v>4</v>
      </c>
      <c r="G2520" s="14" t="str">
        <f>TEXT(TablaCalendario[[#This Row],[Fecha]],"DDDD")</f>
        <v>jueves</v>
      </c>
      <c r="H2520" s="15">
        <f>DAY(TablaCalendario[[#This Row],[Fecha]])</f>
        <v>1</v>
      </c>
    </row>
    <row r="2521" spans="1:8" x14ac:dyDescent="0.4">
      <c r="A2521" s="17">
        <v>40879</v>
      </c>
      <c r="B2521" s="15">
        <f>MONTH(TablaCalendario[[#This Row],[Fecha]])</f>
        <v>12</v>
      </c>
      <c r="C2521" s="14" t="str">
        <f>TEXT(TablaCalendario[[#This Row],[Fecha]],"MMMM")</f>
        <v>diciembre</v>
      </c>
      <c r="D2521" s="15">
        <f>YEAR(TablaCalendario[[#This Row],[Fecha]])</f>
        <v>2011</v>
      </c>
      <c r="E2521" s="14" t="str">
        <f>"TRIM."&amp;ROUNDDOWN((MONTH(TablaCalendario[[#This Row],[Fecha]])+2)/3,0)</f>
        <v>TRIM.4</v>
      </c>
      <c r="F2521" s="15">
        <f>WEEKDAY(TablaCalendario[[#This Row],[Fecha]],2)</f>
        <v>5</v>
      </c>
      <c r="G2521" s="14" t="str">
        <f>TEXT(TablaCalendario[[#This Row],[Fecha]],"DDDD")</f>
        <v>viernes</v>
      </c>
      <c r="H2521" s="15">
        <f>DAY(TablaCalendario[[#This Row],[Fecha]])</f>
        <v>2</v>
      </c>
    </row>
    <row r="2522" spans="1:8" x14ac:dyDescent="0.4">
      <c r="A2522" s="17">
        <v>40880</v>
      </c>
      <c r="B2522" s="15">
        <f>MONTH(TablaCalendario[[#This Row],[Fecha]])</f>
        <v>12</v>
      </c>
      <c r="C2522" s="14" t="str">
        <f>TEXT(TablaCalendario[[#This Row],[Fecha]],"MMMM")</f>
        <v>diciembre</v>
      </c>
      <c r="D2522" s="15">
        <f>YEAR(TablaCalendario[[#This Row],[Fecha]])</f>
        <v>2011</v>
      </c>
      <c r="E2522" s="14" t="str">
        <f>"TRIM."&amp;ROUNDDOWN((MONTH(TablaCalendario[[#This Row],[Fecha]])+2)/3,0)</f>
        <v>TRIM.4</v>
      </c>
      <c r="F2522" s="15">
        <f>WEEKDAY(TablaCalendario[[#This Row],[Fecha]],2)</f>
        <v>6</v>
      </c>
      <c r="G2522" s="14" t="str">
        <f>TEXT(TablaCalendario[[#This Row],[Fecha]],"DDDD")</f>
        <v>sábado</v>
      </c>
      <c r="H2522" s="15">
        <f>DAY(TablaCalendario[[#This Row],[Fecha]])</f>
        <v>3</v>
      </c>
    </row>
    <row r="2523" spans="1:8" x14ac:dyDescent="0.4">
      <c r="A2523" s="17">
        <v>40881</v>
      </c>
      <c r="B2523" s="15">
        <f>MONTH(TablaCalendario[[#This Row],[Fecha]])</f>
        <v>12</v>
      </c>
      <c r="C2523" s="14" t="str">
        <f>TEXT(TablaCalendario[[#This Row],[Fecha]],"MMMM")</f>
        <v>diciembre</v>
      </c>
      <c r="D2523" s="15">
        <f>YEAR(TablaCalendario[[#This Row],[Fecha]])</f>
        <v>2011</v>
      </c>
      <c r="E2523" s="14" t="str">
        <f>"TRIM."&amp;ROUNDDOWN((MONTH(TablaCalendario[[#This Row],[Fecha]])+2)/3,0)</f>
        <v>TRIM.4</v>
      </c>
      <c r="F2523" s="15">
        <f>WEEKDAY(TablaCalendario[[#This Row],[Fecha]],2)</f>
        <v>7</v>
      </c>
      <c r="G2523" s="14" t="str">
        <f>TEXT(TablaCalendario[[#This Row],[Fecha]],"DDDD")</f>
        <v>domingo</v>
      </c>
      <c r="H2523" s="15">
        <f>DAY(TablaCalendario[[#This Row],[Fecha]])</f>
        <v>4</v>
      </c>
    </row>
    <row r="2524" spans="1:8" x14ac:dyDescent="0.4">
      <c r="A2524" s="17">
        <v>40882</v>
      </c>
      <c r="B2524" s="15">
        <f>MONTH(TablaCalendario[[#This Row],[Fecha]])</f>
        <v>12</v>
      </c>
      <c r="C2524" s="14" t="str">
        <f>TEXT(TablaCalendario[[#This Row],[Fecha]],"MMMM")</f>
        <v>diciembre</v>
      </c>
      <c r="D2524" s="15">
        <f>YEAR(TablaCalendario[[#This Row],[Fecha]])</f>
        <v>2011</v>
      </c>
      <c r="E2524" s="14" t="str">
        <f>"TRIM."&amp;ROUNDDOWN((MONTH(TablaCalendario[[#This Row],[Fecha]])+2)/3,0)</f>
        <v>TRIM.4</v>
      </c>
      <c r="F2524" s="15">
        <f>WEEKDAY(TablaCalendario[[#This Row],[Fecha]],2)</f>
        <v>1</v>
      </c>
      <c r="G2524" s="14" t="str">
        <f>TEXT(TablaCalendario[[#This Row],[Fecha]],"DDDD")</f>
        <v>lunes</v>
      </c>
      <c r="H2524" s="15">
        <f>DAY(TablaCalendario[[#This Row],[Fecha]])</f>
        <v>5</v>
      </c>
    </row>
    <row r="2525" spans="1:8" x14ac:dyDescent="0.4">
      <c r="A2525" s="17">
        <v>40883</v>
      </c>
      <c r="B2525" s="15">
        <f>MONTH(TablaCalendario[[#This Row],[Fecha]])</f>
        <v>12</v>
      </c>
      <c r="C2525" s="14" t="str">
        <f>TEXT(TablaCalendario[[#This Row],[Fecha]],"MMMM")</f>
        <v>diciembre</v>
      </c>
      <c r="D2525" s="15">
        <f>YEAR(TablaCalendario[[#This Row],[Fecha]])</f>
        <v>2011</v>
      </c>
      <c r="E2525" s="14" t="str">
        <f>"TRIM."&amp;ROUNDDOWN((MONTH(TablaCalendario[[#This Row],[Fecha]])+2)/3,0)</f>
        <v>TRIM.4</v>
      </c>
      <c r="F2525" s="15">
        <f>WEEKDAY(TablaCalendario[[#This Row],[Fecha]],2)</f>
        <v>2</v>
      </c>
      <c r="G2525" s="14" t="str">
        <f>TEXT(TablaCalendario[[#This Row],[Fecha]],"DDDD")</f>
        <v>martes</v>
      </c>
      <c r="H2525" s="15">
        <f>DAY(TablaCalendario[[#This Row],[Fecha]])</f>
        <v>6</v>
      </c>
    </row>
    <row r="2526" spans="1:8" x14ac:dyDescent="0.4">
      <c r="A2526" s="17">
        <v>40884</v>
      </c>
      <c r="B2526" s="15">
        <f>MONTH(TablaCalendario[[#This Row],[Fecha]])</f>
        <v>12</v>
      </c>
      <c r="C2526" s="14" t="str">
        <f>TEXT(TablaCalendario[[#This Row],[Fecha]],"MMMM")</f>
        <v>diciembre</v>
      </c>
      <c r="D2526" s="15">
        <f>YEAR(TablaCalendario[[#This Row],[Fecha]])</f>
        <v>2011</v>
      </c>
      <c r="E2526" s="14" t="str">
        <f>"TRIM."&amp;ROUNDDOWN((MONTH(TablaCalendario[[#This Row],[Fecha]])+2)/3,0)</f>
        <v>TRIM.4</v>
      </c>
      <c r="F2526" s="15">
        <f>WEEKDAY(TablaCalendario[[#This Row],[Fecha]],2)</f>
        <v>3</v>
      </c>
      <c r="G2526" s="14" t="str">
        <f>TEXT(TablaCalendario[[#This Row],[Fecha]],"DDDD")</f>
        <v>miércoles</v>
      </c>
      <c r="H2526" s="15">
        <f>DAY(TablaCalendario[[#This Row],[Fecha]])</f>
        <v>7</v>
      </c>
    </row>
    <row r="2527" spans="1:8" x14ac:dyDescent="0.4">
      <c r="A2527" s="17">
        <v>40885</v>
      </c>
      <c r="B2527" s="15">
        <f>MONTH(TablaCalendario[[#This Row],[Fecha]])</f>
        <v>12</v>
      </c>
      <c r="C2527" s="14" t="str">
        <f>TEXT(TablaCalendario[[#This Row],[Fecha]],"MMMM")</f>
        <v>diciembre</v>
      </c>
      <c r="D2527" s="15">
        <f>YEAR(TablaCalendario[[#This Row],[Fecha]])</f>
        <v>2011</v>
      </c>
      <c r="E2527" s="14" t="str">
        <f>"TRIM."&amp;ROUNDDOWN((MONTH(TablaCalendario[[#This Row],[Fecha]])+2)/3,0)</f>
        <v>TRIM.4</v>
      </c>
      <c r="F2527" s="15">
        <f>WEEKDAY(TablaCalendario[[#This Row],[Fecha]],2)</f>
        <v>4</v>
      </c>
      <c r="G2527" s="14" t="str">
        <f>TEXT(TablaCalendario[[#This Row],[Fecha]],"DDDD")</f>
        <v>jueves</v>
      </c>
      <c r="H2527" s="15">
        <f>DAY(TablaCalendario[[#This Row],[Fecha]])</f>
        <v>8</v>
      </c>
    </row>
    <row r="2528" spans="1:8" x14ac:dyDescent="0.4">
      <c r="A2528" s="17">
        <v>40886</v>
      </c>
      <c r="B2528" s="15">
        <f>MONTH(TablaCalendario[[#This Row],[Fecha]])</f>
        <v>12</v>
      </c>
      <c r="C2528" s="14" t="str">
        <f>TEXT(TablaCalendario[[#This Row],[Fecha]],"MMMM")</f>
        <v>diciembre</v>
      </c>
      <c r="D2528" s="15">
        <f>YEAR(TablaCalendario[[#This Row],[Fecha]])</f>
        <v>2011</v>
      </c>
      <c r="E2528" s="14" t="str">
        <f>"TRIM."&amp;ROUNDDOWN((MONTH(TablaCalendario[[#This Row],[Fecha]])+2)/3,0)</f>
        <v>TRIM.4</v>
      </c>
      <c r="F2528" s="15">
        <f>WEEKDAY(TablaCalendario[[#This Row],[Fecha]],2)</f>
        <v>5</v>
      </c>
      <c r="G2528" s="14" t="str">
        <f>TEXT(TablaCalendario[[#This Row],[Fecha]],"DDDD")</f>
        <v>viernes</v>
      </c>
      <c r="H2528" s="15">
        <f>DAY(TablaCalendario[[#This Row],[Fecha]])</f>
        <v>9</v>
      </c>
    </row>
    <row r="2529" spans="1:8" x14ac:dyDescent="0.4">
      <c r="A2529" s="17">
        <v>40887</v>
      </c>
      <c r="B2529" s="15">
        <f>MONTH(TablaCalendario[[#This Row],[Fecha]])</f>
        <v>12</v>
      </c>
      <c r="C2529" s="14" t="str">
        <f>TEXT(TablaCalendario[[#This Row],[Fecha]],"MMMM")</f>
        <v>diciembre</v>
      </c>
      <c r="D2529" s="15">
        <f>YEAR(TablaCalendario[[#This Row],[Fecha]])</f>
        <v>2011</v>
      </c>
      <c r="E2529" s="14" t="str">
        <f>"TRIM."&amp;ROUNDDOWN((MONTH(TablaCalendario[[#This Row],[Fecha]])+2)/3,0)</f>
        <v>TRIM.4</v>
      </c>
      <c r="F2529" s="15">
        <f>WEEKDAY(TablaCalendario[[#This Row],[Fecha]],2)</f>
        <v>6</v>
      </c>
      <c r="G2529" s="14" t="str">
        <f>TEXT(TablaCalendario[[#This Row],[Fecha]],"DDDD")</f>
        <v>sábado</v>
      </c>
      <c r="H2529" s="15">
        <f>DAY(TablaCalendario[[#This Row],[Fecha]])</f>
        <v>10</v>
      </c>
    </row>
    <row r="2530" spans="1:8" x14ac:dyDescent="0.4">
      <c r="A2530" s="17">
        <v>40888</v>
      </c>
      <c r="B2530" s="15">
        <f>MONTH(TablaCalendario[[#This Row],[Fecha]])</f>
        <v>12</v>
      </c>
      <c r="C2530" s="14" t="str">
        <f>TEXT(TablaCalendario[[#This Row],[Fecha]],"MMMM")</f>
        <v>diciembre</v>
      </c>
      <c r="D2530" s="15">
        <f>YEAR(TablaCalendario[[#This Row],[Fecha]])</f>
        <v>2011</v>
      </c>
      <c r="E2530" s="14" t="str">
        <f>"TRIM."&amp;ROUNDDOWN((MONTH(TablaCalendario[[#This Row],[Fecha]])+2)/3,0)</f>
        <v>TRIM.4</v>
      </c>
      <c r="F2530" s="15">
        <f>WEEKDAY(TablaCalendario[[#This Row],[Fecha]],2)</f>
        <v>7</v>
      </c>
      <c r="G2530" s="14" t="str">
        <f>TEXT(TablaCalendario[[#This Row],[Fecha]],"DDDD")</f>
        <v>domingo</v>
      </c>
      <c r="H2530" s="15">
        <f>DAY(TablaCalendario[[#This Row],[Fecha]])</f>
        <v>11</v>
      </c>
    </row>
    <row r="2531" spans="1:8" x14ac:dyDescent="0.4">
      <c r="A2531" s="17">
        <v>40889</v>
      </c>
      <c r="B2531" s="15">
        <f>MONTH(TablaCalendario[[#This Row],[Fecha]])</f>
        <v>12</v>
      </c>
      <c r="C2531" s="14" t="str">
        <f>TEXT(TablaCalendario[[#This Row],[Fecha]],"MMMM")</f>
        <v>diciembre</v>
      </c>
      <c r="D2531" s="15">
        <f>YEAR(TablaCalendario[[#This Row],[Fecha]])</f>
        <v>2011</v>
      </c>
      <c r="E2531" s="14" t="str">
        <f>"TRIM."&amp;ROUNDDOWN((MONTH(TablaCalendario[[#This Row],[Fecha]])+2)/3,0)</f>
        <v>TRIM.4</v>
      </c>
      <c r="F2531" s="15">
        <f>WEEKDAY(TablaCalendario[[#This Row],[Fecha]],2)</f>
        <v>1</v>
      </c>
      <c r="G2531" s="14" t="str">
        <f>TEXT(TablaCalendario[[#This Row],[Fecha]],"DDDD")</f>
        <v>lunes</v>
      </c>
      <c r="H2531" s="15">
        <f>DAY(TablaCalendario[[#This Row],[Fecha]])</f>
        <v>12</v>
      </c>
    </row>
    <row r="2532" spans="1:8" x14ac:dyDescent="0.4">
      <c r="A2532" s="17">
        <v>40890</v>
      </c>
      <c r="B2532" s="15">
        <f>MONTH(TablaCalendario[[#This Row],[Fecha]])</f>
        <v>12</v>
      </c>
      <c r="C2532" s="14" t="str">
        <f>TEXT(TablaCalendario[[#This Row],[Fecha]],"MMMM")</f>
        <v>diciembre</v>
      </c>
      <c r="D2532" s="15">
        <f>YEAR(TablaCalendario[[#This Row],[Fecha]])</f>
        <v>2011</v>
      </c>
      <c r="E2532" s="14" t="str">
        <f>"TRIM."&amp;ROUNDDOWN((MONTH(TablaCalendario[[#This Row],[Fecha]])+2)/3,0)</f>
        <v>TRIM.4</v>
      </c>
      <c r="F2532" s="15">
        <f>WEEKDAY(TablaCalendario[[#This Row],[Fecha]],2)</f>
        <v>2</v>
      </c>
      <c r="G2532" s="14" t="str">
        <f>TEXT(TablaCalendario[[#This Row],[Fecha]],"DDDD")</f>
        <v>martes</v>
      </c>
      <c r="H2532" s="15">
        <f>DAY(TablaCalendario[[#This Row],[Fecha]])</f>
        <v>13</v>
      </c>
    </row>
    <row r="2533" spans="1:8" x14ac:dyDescent="0.4">
      <c r="A2533" s="17">
        <v>40891</v>
      </c>
      <c r="B2533" s="15">
        <f>MONTH(TablaCalendario[[#This Row],[Fecha]])</f>
        <v>12</v>
      </c>
      <c r="C2533" s="14" t="str">
        <f>TEXT(TablaCalendario[[#This Row],[Fecha]],"MMMM")</f>
        <v>diciembre</v>
      </c>
      <c r="D2533" s="15">
        <f>YEAR(TablaCalendario[[#This Row],[Fecha]])</f>
        <v>2011</v>
      </c>
      <c r="E2533" s="14" t="str">
        <f>"TRIM."&amp;ROUNDDOWN((MONTH(TablaCalendario[[#This Row],[Fecha]])+2)/3,0)</f>
        <v>TRIM.4</v>
      </c>
      <c r="F2533" s="15">
        <f>WEEKDAY(TablaCalendario[[#This Row],[Fecha]],2)</f>
        <v>3</v>
      </c>
      <c r="G2533" s="14" t="str">
        <f>TEXT(TablaCalendario[[#This Row],[Fecha]],"DDDD")</f>
        <v>miércoles</v>
      </c>
      <c r="H2533" s="15">
        <f>DAY(TablaCalendario[[#This Row],[Fecha]])</f>
        <v>14</v>
      </c>
    </row>
    <row r="2534" spans="1:8" x14ac:dyDescent="0.4">
      <c r="A2534" s="17">
        <v>40892</v>
      </c>
      <c r="B2534" s="15">
        <f>MONTH(TablaCalendario[[#This Row],[Fecha]])</f>
        <v>12</v>
      </c>
      <c r="C2534" s="14" t="str">
        <f>TEXT(TablaCalendario[[#This Row],[Fecha]],"MMMM")</f>
        <v>diciembre</v>
      </c>
      <c r="D2534" s="15">
        <f>YEAR(TablaCalendario[[#This Row],[Fecha]])</f>
        <v>2011</v>
      </c>
      <c r="E2534" s="14" t="str">
        <f>"TRIM."&amp;ROUNDDOWN((MONTH(TablaCalendario[[#This Row],[Fecha]])+2)/3,0)</f>
        <v>TRIM.4</v>
      </c>
      <c r="F2534" s="15">
        <f>WEEKDAY(TablaCalendario[[#This Row],[Fecha]],2)</f>
        <v>4</v>
      </c>
      <c r="G2534" s="14" t="str">
        <f>TEXT(TablaCalendario[[#This Row],[Fecha]],"DDDD")</f>
        <v>jueves</v>
      </c>
      <c r="H2534" s="15">
        <f>DAY(TablaCalendario[[#This Row],[Fecha]])</f>
        <v>15</v>
      </c>
    </row>
    <row r="2535" spans="1:8" x14ac:dyDescent="0.4">
      <c r="A2535" s="17">
        <v>40893</v>
      </c>
      <c r="B2535" s="15">
        <f>MONTH(TablaCalendario[[#This Row],[Fecha]])</f>
        <v>12</v>
      </c>
      <c r="C2535" s="14" t="str">
        <f>TEXT(TablaCalendario[[#This Row],[Fecha]],"MMMM")</f>
        <v>diciembre</v>
      </c>
      <c r="D2535" s="15">
        <f>YEAR(TablaCalendario[[#This Row],[Fecha]])</f>
        <v>2011</v>
      </c>
      <c r="E2535" s="14" t="str">
        <f>"TRIM."&amp;ROUNDDOWN((MONTH(TablaCalendario[[#This Row],[Fecha]])+2)/3,0)</f>
        <v>TRIM.4</v>
      </c>
      <c r="F2535" s="15">
        <f>WEEKDAY(TablaCalendario[[#This Row],[Fecha]],2)</f>
        <v>5</v>
      </c>
      <c r="G2535" s="14" t="str">
        <f>TEXT(TablaCalendario[[#This Row],[Fecha]],"DDDD")</f>
        <v>viernes</v>
      </c>
      <c r="H2535" s="15">
        <f>DAY(TablaCalendario[[#This Row],[Fecha]])</f>
        <v>16</v>
      </c>
    </row>
    <row r="2536" spans="1:8" x14ac:dyDescent="0.4">
      <c r="A2536" s="17">
        <v>40894</v>
      </c>
      <c r="B2536" s="15">
        <f>MONTH(TablaCalendario[[#This Row],[Fecha]])</f>
        <v>12</v>
      </c>
      <c r="C2536" s="14" t="str">
        <f>TEXT(TablaCalendario[[#This Row],[Fecha]],"MMMM")</f>
        <v>diciembre</v>
      </c>
      <c r="D2536" s="15">
        <f>YEAR(TablaCalendario[[#This Row],[Fecha]])</f>
        <v>2011</v>
      </c>
      <c r="E2536" s="14" t="str">
        <f>"TRIM."&amp;ROUNDDOWN((MONTH(TablaCalendario[[#This Row],[Fecha]])+2)/3,0)</f>
        <v>TRIM.4</v>
      </c>
      <c r="F2536" s="15">
        <f>WEEKDAY(TablaCalendario[[#This Row],[Fecha]],2)</f>
        <v>6</v>
      </c>
      <c r="G2536" s="14" t="str">
        <f>TEXT(TablaCalendario[[#This Row],[Fecha]],"DDDD")</f>
        <v>sábado</v>
      </c>
      <c r="H2536" s="15">
        <f>DAY(TablaCalendario[[#This Row],[Fecha]])</f>
        <v>17</v>
      </c>
    </row>
    <row r="2537" spans="1:8" x14ac:dyDescent="0.4">
      <c r="A2537" s="17">
        <v>40895</v>
      </c>
      <c r="B2537" s="15">
        <f>MONTH(TablaCalendario[[#This Row],[Fecha]])</f>
        <v>12</v>
      </c>
      <c r="C2537" s="14" t="str">
        <f>TEXT(TablaCalendario[[#This Row],[Fecha]],"MMMM")</f>
        <v>diciembre</v>
      </c>
      <c r="D2537" s="15">
        <f>YEAR(TablaCalendario[[#This Row],[Fecha]])</f>
        <v>2011</v>
      </c>
      <c r="E2537" s="14" t="str">
        <f>"TRIM."&amp;ROUNDDOWN((MONTH(TablaCalendario[[#This Row],[Fecha]])+2)/3,0)</f>
        <v>TRIM.4</v>
      </c>
      <c r="F2537" s="15">
        <f>WEEKDAY(TablaCalendario[[#This Row],[Fecha]],2)</f>
        <v>7</v>
      </c>
      <c r="G2537" s="14" t="str">
        <f>TEXT(TablaCalendario[[#This Row],[Fecha]],"DDDD")</f>
        <v>domingo</v>
      </c>
      <c r="H2537" s="15">
        <f>DAY(TablaCalendario[[#This Row],[Fecha]])</f>
        <v>18</v>
      </c>
    </row>
    <row r="2538" spans="1:8" x14ac:dyDescent="0.4">
      <c r="A2538" s="17">
        <v>40896</v>
      </c>
      <c r="B2538" s="15">
        <f>MONTH(TablaCalendario[[#This Row],[Fecha]])</f>
        <v>12</v>
      </c>
      <c r="C2538" s="14" t="str">
        <f>TEXT(TablaCalendario[[#This Row],[Fecha]],"MMMM")</f>
        <v>diciembre</v>
      </c>
      <c r="D2538" s="15">
        <f>YEAR(TablaCalendario[[#This Row],[Fecha]])</f>
        <v>2011</v>
      </c>
      <c r="E2538" s="14" t="str">
        <f>"TRIM."&amp;ROUNDDOWN((MONTH(TablaCalendario[[#This Row],[Fecha]])+2)/3,0)</f>
        <v>TRIM.4</v>
      </c>
      <c r="F2538" s="15">
        <f>WEEKDAY(TablaCalendario[[#This Row],[Fecha]],2)</f>
        <v>1</v>
      </c>
      <c r="G2538" s="14" t="str">
        <f>TEXT(TablaCalendario[[#This Row],[Fecha]],"DDDD")</f>
        <v>lunes</v>
      </c>
      <c r="H2538" s="15">
        <f>DAY(TablaCalendario[[#This Row],[Fecha]])</f>
        <v>19</v>
      </c>
    </row>
    <row r="2539" spans="1:8" x14ac:dyDescent="0.4">
      <c r="A2539" s="17">
        <v>40897</v>
      </c>
      <c r="B2539" s="15">
        <f>MONTH(TablaCalendario[[#This Row],[Fecha]])</f>
        <v>12</v>
      </c>
      <c r="C2539" s="14" t="str">
        <f>TEXT(TablaCalendario[[#This Row],[Fecha]],"MMMM")</f>
        <v>diciembre</v>
      </c>
      <c r="D2539" s="15">
        <f>YEAR(TablaCalendario[[#This Row],[Fecha]])</f>
        <v>2011</v>
      </c>
      <c r="E2539" s="14" t="str">
        <f>"TRIM."&amp;ROUNDDOWN((MONTH(TablaCalendario[[#This Row],[Fecha]])+2)/3,0)</f>
        <v>TRIM.4</v>
      </c>
      <c r="F2539" s="15">
        <f>WEEKDAY(TablaCalendario[[#This Row],[Fecha]],2)</f>
        <v>2</v>
      </c>
      <c r="G2539" s="14" t="str">
        <f>TEXT(TablaCalendario[[#This Row],[Fecha]],"DDDD")</f>
        <v>martes</v>
      </c>
      <c r="H2539" s="15">
        <f>DAY(TablaCalendario[[#This Row],[Fecha]])</f>
        <v>20</v>
      </c>
    </row>
    <row r="2540" spans="1:8" x14ac:dyDescent="0.4">
      <c r="A2540" s="17">
        <v>40898</v>
      </c>
      <c r="B2540" s="15">
        <f>MONTH(TablaCalendario[[#This Row],[Fecha]])</f>
        <v>12</v>
      </c>
      <c r="C2540" s="14" t="str">
        <f>TEXT(TablaCalendario[[#This Row],[Fecha]],"MMMM")</f>
        <v>diciembre</v>
      </c>
      <c r="D2540" s="15">
        <f>YEAR(TablaCalendario[[#This Row],[Fecha]])</f>
        <v>2011</v>
      </c>
      <c r="E2540" s="14" t="str">
        <f>"TRIM."&amp;ROUNDDOWN((MONTH(TablaCalendario[[#This Row],[Fecha]])+2)/3,0)</f>
        <v>TRIM.4</v>
      </c>
      <c r="F2540" s="15">
        <f>WEEKDAY(TablaCalendario[[#This Row],[Fecha]],2)</f>
        <v>3</v>
      </c>
      <c r="G2540" s="14" t="str">
        <f>TEXT(TablaCalendario[[#This Row],[Fecha]],"DDDD")</f>
        <v>miércoles</v>
      </c>
      <c r="H2540" s="15">
        <f>DAY(TablaCalendario[[#This Row],[Fecha]])</f>
        <v>21</v>
      </c>
    </row>
    <row r="2541" spans="1:8" x14ac:dyDescent="0.4">
      <c r="A2541" s="17">
        <v>40899</v>
      </c>
      <c r="B2541" s="15">
        <f>MONTH(TablaCalendario[[#This Row],[Fecha]])</f>
        <v>12</v>
      </c>
      <c r="C2541" s="14" t="str">
        <f>TEXT(TablaCalendario[[#This Row],[Fecha]],"MMMM")</f>
        <v>diciembre</v>
      </c>
      <c r="D2541" s="15">
        <f>YEAR(TablaCalendario[[#This Row],[Fecha]])</f>
        <v>2011</v>
      </c>
      <c r="E2541" s="14" t="str">
        <f>"TRIM."&amp;ROUNDDOWN((MONTH(TablaCalendario[[#This Row],[Fecha]])+2)/3,0)</f>
        <v>TRIM.4</v>
      </c>
      <c r="F2541" s="15">
        <f>WEEKDAY(TablaCalendario[[#This Row],[Fecha]],2)</f>
        <v>4</v>
      </c>
      <c r="G2541" s="14" t="str">
        <f>TEXT(TablaCalendario[[#This Row],[Fecha]],"DDDD")</f>
        <v>jueves</v>
      </c>
      <c r="H2541" s="15">
        <f>DAY(TablaCalendario[[#This Row],[Fecha]])</f>
        <v>22</v>
      </c>
    </row>
    <row r="2542" spans="1:8" x14ac:dyDescent="0.4">
      <c r="A2542" s="17">
        <v>40900</v>
      </c>
      <c r="B2542" s="15">
        <f>MONTH(TablaCalendario[[#This Row],[Fecha]])</f>
        <v>12</v>
      </c>
      <c r="C2542" s="14" t="str">
        <f>TEXT(TablaCalendario[[#This Row],[Fecha]],"MMMM")</f>
        <v>diciembre</v>
      </c>
      <c r="D2542" s="15">
        <f>YEAR(TablaCalendario[[#This Row],[Fecha]])</f>
        <v>2011</v>
      </c>
      <c r="E2542" s="14" t="str">
        <f>"TRIM."&amp;ROUNDDOWN((MONTH(TablaCalendario[[#This Row],[Fecha]])+2)/3,0)</f>
        <v>TRIM.4</v>
      </c>
      <c r="F2542" s="15">
        <f>WEEKDAY(TablaCalendario[[#This Row],[Fecha]],2)</f>
        <v>5</v>
      </c>
      <c r="G2542" s="14" t="str">
        <f>TEXT(TablaCalendario[[#This Row],[Fecha]],"DDDD")</f>
        <v>viernes</v>
      </c>
      <c r="H2542" s="15">
        <f>DAY(TablaCalendario[[#This Row],[Fecha]])</f>
        <v>23</v>
      </c>
    </row>
    <row r="2543" spans="1:8" x14ac:dyDescent="0.4">
      <c r="A2543" s="17">
        <v>40901</v>
      </c>
      <c r="B2543" s="15">
        <f>MONTH(TablaCalendario[[#This Row],[Fecha]])</f>
        <v>12</v>
      </c>
      <c r="C2543" s="14" t="str">
        <f>TEXT(TablaCalendario[[#This Row],[Fecha]],"MMMM")</f>
        <v>diciembre</v>
      </c>
      <c r="D2543" s="15">
        <f>YEAR(TablaCalendario[[#This Row],[Fecha]])</f>
        <v>2011</v>
      </c>
      <c r="E2543" s="14" t="str">
        <f>"TRIM."&amp;ROUNDDOWN((MONTH(TablaCalendario[[#This Row],[Fecha]])+2)/3,0)</f>
        <v>TRIM.4</v>
      </c>
      <c r="F2543" s="15">
        <f>WEEKDAY(TablaCalendario[[#This Row],[Fecha]],2)</f>
        <v>6</v>
      </c>
      <c r="G2543" s="14" t="str">
        <f>TEXT(TablaCalendario[[#This Row],[Fecha]],"DDDD")</f>
        <v>sábado</v>
      </c>
      <c r="H2543" s="15">
        <f>DAY(TablaCalendario[[#This Row],[Fecha]])</f>
        <v>24</v>
      </c>
    </row>
    <row r="2544" spans="1:8" x14ac:dyDescent="0.4">
      <c r="A2544" s="17">
        <v>40902</v>
      </c>
      <c r="B2544" s="15">
        <f>MONTH(TablaCalendario[[#This Row],[Fecha]])</f>
        <v>12</v>
      </c>
      <c r="C2544" s="14" t="str">
        <f>TEXT(TablaCalendario[[#This Row],[Fecha]],"MMMM")</f>
        <v>diciembre</v>
      </c>
      <c r="D2544" s="15">
        <f>YEAR(TablaCalendario[[#This Row],[Fecha]])</f>
        <v>2011</v>
      </c>
      <c r="E2544" s="14" t="str">
        <f>"TRIM."&amp;ROUNDDOWN((MONTH(TablaCalendario[[#This Row],[Fecha]])+2)/3,0)</f>
        <v>TRIM.4</v>
      </c>
      <c r="F2544" s="15">
        <f>WEEKDAY(TablaCalendario[[#This Row],[Fecha]],2)</f>
        <v>7</v>
      </c>
      <c r="G2544" s="14" t="str">
        <f>TEXT(TablaCalendario[[#This Row],[Fecha]],"DDDD")</f>
        <v>domingo</v>
      </c>
      <c r="H2544" s="15">
        <f>DAY(TablaCalendario[[#This Row],[Fecha]])</f>
        <v>25</v>
      </c>
    </row>
    <row r="2545" spans="1:8" x14ac:dyDescent="0.4">
      <c r="A2545" s="17">
        <v>40903</v>
      </c>
      <c r="B2545" s="15">
        <f>MONTH(TablaCalendario[[#This Row],[Fecha]])</f>
        <v>12</v>
      </c>
      <c r="C2545" s="14" t="str">
        <f>TEXT(TablaCalendario[[#This Row],[Fecha]],"MMMM")</f>
        <v>diciembre</v>
      </c>
      <c r="D2545" s="15">
        <f>YEAR(TablaCalendario[[#This Row],[Fecha]])</f>
        <v>2011</v>
      </c>
      <c r="E2545" s="14" t="str">
        <f>"TRIM."&amp;ROUNDDOWN((MONTH(TablaCalendario[[#This Row],[Fecha]])+2)/3,0)</f>
        <v>TRIM.4</v>
      </c>
      <c r="F2545" s="15">
        <f>WEEKDAY(TablaCalendario[[#This Row],[Fecha]],2)</f>
        <v>1</v>
      </c>
      <c r="G2545" s="14" t="str">
        <f>TEXT(TablaCalendario[[#This Row],[Fecha]],"DDDD")</f>
        <v>lunes</v>
      </c>
      <c r="H2545" s="15">
        <f>DAY(TablaCalendario[[#This Row],[Fecha]])</f>
        <v>26</v>
      </c>
    </row>
    <row r="2546" spans="1:8" x14ac:dyDescent="0.4">
      <c r="A2546" s="17">
        <v>40904</v>
      </c>
      <c r="B2546" s="15">
        <f>MONTH(TablaCalendario[[#This Row],[Fecha]])</f>
        <v>12</v>
      </c>
      <c r="C2546" s="14" t="str">
        <f>TEXT(TablaCalendario[[#This Row],[Fecha]],"MMMM")</f>
        <v>diciembre</v>
      </c>
      <c r="D2546" s="15">
        <f>YEAR(TablaCalendario[[#This Row],[Fecha]])</f>
        <v>2011</v>
      </c>
      <c r="E2546" s="14" t="str">
        <f>"TRIM."&amp;ROUNDDOWN((MONTH(TablaCalendario[[#This Row],[Fecha]])+2)/3,0)</f>
        <v>TRIM.4</v>
      </c>
      <c r="F2546" s="15">
        <f>WEEKDAY(TablaCalendario[[#This Row],[Fecha]],2)</f>
        <v>2</v>
      </c>
      <c r="G2546" s="14" t="str">
        <f>TEXT(TablaCalendario[[#This Row],[Fecha]],"DDDD")</f>
        <v>martes</v>
      </c>
      <c r="H2546" s="15">
        <f>DAY(TablaCalendario[[#This Row],[Fecha]])</f>
        <v>27</v>
      </c>
    </row>
    <row r="2547" spans="1:8" x14ac:dyDescent="0.4">
      <c r="A2547" s="17">
        <v>40905</v>
      </c>
      <c r="B2547" s="15">
        <f>MONTH(TablaCalendario[[#This Row],[Fecha]])</f>
        <v>12</v>
      </c>
      <c r="C2547" s="14" t="str">
        <f>TEXT(TablaCalendario[[#This Row],[Fecha]],"MMMM")</f>
        <v>diciembre</v>
      </c>
      <c r="D2547" s="15">
        <f>YEAR(TablaCalendario[[#This Row],[Fecha]])</f>
        <v>2011</v>
      </c>
      <c r="E2547" s="14" t="str">
        <f>"TRIM."&amp;ROUNDDOWN((MONTH(TablaCalendario[[#This Row],[Fecha]])+2)/3,0)</f>
        <v>TRIM.4</v>
      </c>
      <c r="F2547" s="15">
        <f>WEEKDAY(TablaCalendario[[#This Row],[Fecha]],2)</f>
        <v>3</v>
      </c>
      <c r="G2547" s="14" t="str">
        <f>TEXT(TablaCalendario[[#This Row],[Fecha]],"DDDD")</f>
        <v>miércoles</v>
      </c>
      <c r="H2547" s="15">
        <f>DAY(TablaCalendario[[#This Row],[Fecha]])</f>
        <v>28</v>
      </c>
    </row>
    <row r="2548" spans="1:8" x14ac:dyDescent="0.4">
      <c r="A2548" s="17">
        <v>40906</v>
      </c>
      <c r="B2548" s="15">
        <f>MONTH(TablaCalendario[[#This Row],[Fecha]])</f>
        <v>12</v>
      </c>
      <c r="C2548" s="14" t="str">
        <f>TEXT(TablaCalendario[[#This Row],[Fecha]],"MMMM")</f>
        <v>diciembre</v>
      </c>
      <c r="D2548" s="15">
        <f>YEAR(TablaCalendario[[#This Row],[Fecha]])</f>
        <v>2011</v>
      </c>
      <c r="E2548" s="14" t="str">
        <f>"TRIM."&amp;ROUNDDOWN((MONTH(TablaCalendario[[#This Row],[Fecha]])+2)/3,0)</f>
        <v>TRIM.4</v>
      </c>
      <c r="F2548" s="15">
        <f>WEEKDAY(TablaCalendario[[#This Row],[Fecha]],2)</f>
        <v>4</v>
      </c>
      <c r="G2548" s="14" t="str">
        <f>TEXT(TablaCalendario[[#This Row],[Fecha]],"DDDD")</f>
        <v>jueves</v>
      </c>
      <c r="H2548" s="15">
        <f>DAY(TablaCalendario[[#This Row],[Fecha]])</f>
        <v>29</v>
      </c>
    </row>
    <row r="2549" spans="1:8" x14ac:dyDescent="0.4">
      <c r="A2549" s="17">
        <v>40907</v>
      </c>
      <c r="B2549" s="15">
        <f>MONTH(TablaCalendario[[#This Row],[Fecha]])</f>
        <v>12</v>
      </c>
      <c r="C2549" s="14" t="str">
        <f>TEXT(TablaCalendario[[#This Row],[Fecha]],"MMMM")</f>
        <v>diciembre</v>
      </c>
      <c r="D2549" s="15">
        <f>YEAR(TablaCalendario[[#This Row],[Fecha]])</f>
        <v>2011</v>
      </c>
      <c r="E2549" s="14" t="str">
        <f>"TRIM."&amp;ROUNDDOWN((MONTH(TablaCalendario[[#This Row],[Fecha]])+2)/3,0)</f>
        <v>TRIM.4</v>
      </c>
      <c r="F2549" s="15">
        <f>WEEKDAY(TablaCalendario[[#This Row],[Fecha]],2)</f>
        <v>5</v>
      </c>
      <c r="G2549" s="14" t="str">
        <f>TEXT(TablaCalendario[[#This Row],[Fecha]],"DDDD")</f>
        <v>viernes</v>
      </c>
      <c r="H2549" s="15">
        <f>DAY(TablaCalendario[[#This Row],[Fecha]])</f>
        <v>30</v>
      </c>
    </row>
    <row r="2550" spans="1:8" x14ac:dyDescent="0.4">
      <c r="A2550" s="17">
        <v>40908</v>
      </c>
      <c r="B2550" s="15">
        <f>MONTH(TablaCalendario[[#This Row],[Fecha]])</f>
        <v>12</v>
      </c>
      <c r="C2550" s="14" t="str">
        <f>TEXT(TablaCalendario[[#This Row],[Fecha]],"MMMM")</f>
        <v>diciembre</v>
      </c>
      <c r="D2550" s="15">
        <f>YEAR(TablaCalendario[[#This Row],[Fecha]])</f>
        <v>2011</v>
      </c>
      <c r="E2550" s="14" t="str">
        <f>"TRIM."&amp;ROUNDDOWN((MONTH(TablaCalendario[[#This Row],[Fecha]])+2)/3,0)</f>
        <v>TRIM.4</v>
      </c>
      <c r="F2550" s="15">
        <f>WEEKDAY(TablaCalendario[[#This Row],[Fecha]],2)</f>
        <v>6</v>
      </c>
      <c r="G2550" s="14" t="str">
        <f>TEXT(TablaCalendario[[#This Row],[Fecha]],"DDDD")</f>
        <v>sábado</v>
      </c>
      <c r="H2550" s="15">
        <f>DAY(TablaCalendario[[#This Row],[Fecha]])</f>
        <v>31</v>
      </c>
    </row>
    <row r="2551" spans="1:8" x14ac:dyDescent="0.4">
      <c r="A2551" s="17">
        <v>40909</v>
      </c>
      <c r="B2551" s="15">
        <f>MONTH(TablaCalendario[[#This Row],[Fecha]])</f>
        <v>1</v>
      </c>
      <c r="C2551" s="14" t="str">
        <f>TEXT(TablaCalendario[[#This Row],[Fecha]],"MMMM")</f>
        <v>enero</v>
      </c>
      <c r="D2551" s="15">
        <f>YEAR(TablaCalendario[[#This Row],[Fecha]])</f>
        <v>2012</v>
      </c>
      <c r="E2551" s="14" t="str">
        <f>"TRIM."&amp;ROUNDDOWN((MONTH(TablaCalendario[[#This Row],[Fecha]])+2)/3,0)</f>
        <v>TRIM.1</v>
      </c>
      <c r="F2551" s="15">
        <f>WEEKDAY(TablaCalendario[[#This Row],[Fecha]],2)</f>
        <v>7</v>
      </c>
      <c r="G2551" s="14" t="str">
        <f>TEXT(TablaCalendario[[#This Row],[Fecha]],"DDDD")</f>
        <v>domingo</v>
      </c>
      <c r="H2551" s="15">
        <f>DAY(TablaCalendario[[#This Row],[Fecha]])</f>
        <v>1</v>
      </c>
    </row>
    <row r="2552" spans="1:8" x14ac:dyDescent="0.4">
      <c r="A2552" s="17">
        <v>40910</v>
      </c>
      <c r="B2552" s="15">
        <f>MONTH(TablaCalendario[[#This Row],[Fecha]])</f>
        <v>1</v>
      </c>
      <c r="C2552" s="14" t="str">
        <f>TEXT(TablaCalendario[[#This Row],[Fecha]],"MMMM")</f>
        <v>enero</v>
      </c>
      <c r="D2552" s="15">
        <f>YEAR(TablaCalendario[[#This Row],[Fecha]])</f>
        <v>2012</v>
      </c>
      <c r="E2552" s="14" t="str">
        <f>"TRIM."&amp;ROUNDDOWN((MONTH(TablaCalendario[[#This Row],[Fecha]])+2)/3,0)</f>
        <v>TRIM.1</v>
      </c>
      <c r="F2552" s="15">
        <f>WEEKDAY(TablaCalendario[[#This Row],[Fecha]],2)</f>
        <v>1</v>
      </c>
      <c r="G2552" s="14" t="str">
        <f>TEXT(TablaCalendario[[#This Row],[Fecha]],"DDDD")</f>
        <v>lunes</v>
      </c>
      <c r="H2552" s="15">
        <f>DAY(TablaCalendario[[#This Row],[Fecha]])</f>
        <v>2</v>
      </c>
    </row>
    <row r="2553" spans="1:8" x14ac:dyDescent="0.4">
      <c r="A2553" s="17">
        <v>40911</v>
      </c>
      <c r="B2553" s="15">
        <f>MONTH(TablaCalendario[[#This Row],[Fecha]])</f>
        <v>1</v>
      </c>
      <c r="C2553" s="14" t="str">
        <f>TEXT(TablaCalendario[[#This Row],[Fecha]],"MMMM")</f>
        <v>enero</v>
      </c>
      <c r="D2553" s="15">
        <f>YEAR(TablaCalendario[[#This Row],[Fecha]])</f>
        <v>2012</v>
      </c>
      <c r="E2553" s="14" t="str">
        <f>"TRIM."&amp;ROUNDDOWN((MONTH(TablaCalendario[[#This Row],[Fecha]])+2)/3,0)</f>
        <v>TRIM.1</v>
      </c>
      <c r="F2553" s="15">
        <f>WEEKDAY(TablaCalendario[[#This Row],[Fecha]],2)</f>
        <v>2</v>
      </c>
      <c r="G2553" s="14" t="str">
        <f>TEXT(TablaCalendario[[#This Row],[Fecha]],"DDDD")</f>
        <v>martes</v>
      </c>
      <c r="H2553" s="15">
        <f>DAY(TablaCalendario[[#This Row],[Fecha]])</f>
        <v>3</v>
      </c>
    </row>
    <row r="2554" spans="1:8" x14ac:dyDescent="0.4">
      <c r="A2554" s="17">
        <v>40912</v>
      </c>
      <c r="B2554" s="15">
        <f>MONTH(TablaCalendario[[#This Row],[Fecha]])</f>
        <v>1</v>
      </c>
      <c r="C2554" s="14" t="str">
        <f>TEXT(TablaCalendario[[#This Row],[Fecha]],"MMMM")</f>
        <v>enero</v>
      </c>
      <c r="D2554" s="15">
        <f>YEAR(TablaCalendario[[#This Row],[Fecha]])</f>
        <v>2012</v>
      </c>
      <c r="E2554" s="14" t="str">
        <f>"TRIM."&amp;ROUNDDOWN((MONTH(TablaCalendario[[#This Row],[Fecha]])+2)/3,0)</f>
        <v>TRIM.1</v>
      </c>
      <c r="F2554" s="15">
        <f>WEEKDAY(TablaCalendario[[#This Row],[Fecha]],2)</f>
        <v>3</v>
      </c>
      <c r="G2554" s="14" t="str">
        <f>TEXT(TablaCalendario[[#This Row],[Fecha]],"DDDD")</f>
        <v>miércoles</v>
      </c>
      <c r="H2554" s="15">
        <f>DAY(TablaCalendario[[#This Row],[Fecha]])</f>
        <v>4</v>
      </c>
    </row>
    <row r="2555" spans="1:8" x14ac:dyDescent="0.4">
      <c r="A2555" s="17">
        <v>40913</v>
      </c>
      <c r="B2555" s="15">
        <f>MONTH(TablaCalendario[[#This Row],[Fecha]])</f>
        <v>1</v>
      </c>
      <c r="C2555" s="14" t="str">
        <f>TEXT(TablaCalendario[[#This Row],[Fecha]],"MMMM")</f>
        <v>enero</v>
      </c>
      <c r="D2555" s="15">
        <f>YEAR(TablaCalendario[[#This Row],[Fecha]])</f>
        <v>2012</v>
      </c>
      <c r="E2555" s="14" t="str">
        <f>"TRIM."&amp;ROUNDDOWN((MONTH(TablaCalendario[[#This Row],[Fecha]])+2)/3,0)</f>
        <v>TRIM.1</v>
      </c>
      <c r="F2555" s="15">
        <f>WEEKDAY(TablaCalendario[[#This Row],[Fecha]],2)</f>
        <v>4</v>
      </c>
      <c r="G2555" s="14" t="str">
        <f>TEXT(TablaCalendario[[#This Row],[Fecha]],"DDDD")</f>
        <v>jueves</v>
      </c>
      <c r="H2555" s="15">
        <f>DAY(TablaCalendario[[#This Row],[Fecha]])</f>
        <v>5</v>
      </c>
    </row>
    <row r="2556" spans="1:8" x14ac:dyDescent="0.4">
      <c r="A2556" s="17">
        <v>40914</v>
      </c>
      <c r="B2556" s="15">
        <f>MONTH(TablaCalendario[[#This Row],[Fecha]])</f>
        <v>1</v>
      </c>
      <c r="C2556" s="14" t="str">
        <f>TEXT(TablaCalendario[[#This Row],[Fecha]],"MMMM")</f>
        <v>enero</v>
      </c>
      <c r="D2556" s="15">
        <f>YEAR(TablaCalendario[[#This Row],[Fecha]])</f>
        <v>2012</v>
      </c>
      <c r="E2556" s="14" t="str">
        <f>"TRIM."&amp;ROUNDDOWN((MONTH(TablaCalendario[[#This Row],[Fecha]])+2)/3,0)</f>
        <v>TRIM.1</v>
      </c>
      <c r="F2556" s="15">
        <f>WEEKDAY(TablaCalendario[[#This Row],[Fecha]],2)</f>
        <v>5</v>
      </c>
      <c r="G2556" s="14" t="str">
        <f>TEXT(TablaCalendario[[#This Row],[Fecha]],"DDDD")</f>
        <v>viernes</v>
      </c>
      <c r="H2556" s="15">
        <f>DAY(TablaCalendario[[#This Row],[Fecha]])</f>
        <v>6</v>
      </c>
    </row>
    <row r="2557" spans="1:8" x14ac:dyDescent="0.4">
      <c r="A2557" s="17">
        <v>40915</v>
      </c>
      <c r="B2557" s="15">
        <f>MONTH(TablaCalendario[[#This Row],[Fecha]])</f>
        <v>1</v>
      </c>
      <c r="C2557" s="14" t="str">
        <f>TEXT(TablaCalendario[[#This Row],[Fecha]],"MMMM")</f>
        <v>enero</v>
      </c>
      <c r="D2557" s="15">
        <f>YEAR(TablaCalendario[[#This Row],[Fecha]])</f>
        <v>2012</v>
      </c>
      <c r="E2557" s="14" t="str">
        <f>"TRIM."&amp;ROUNDDOWN((MONTH(TablaCalendario[[#This Row],[Fecha]])+2)/3,0)</f>
        <v>TRIM.1</v>
      </c>
      <c r="F2557" s="15">
        <f>WEEKDAY(TablaCalendario[[#This Row],[Fecha]],2)</f>
        <v>6</v>
      </c>
      <c r="G2557" s="14" t="str">
        <f>TEXT(TablaCalendario[[#This Row],[Fecha]],"DDDD")</f>
        <v>sábado</v>
      </c>
      <c r="H2557" s="15">
        <f>DAY(TablaCalendario[[#This Row],[Fecha]])</f>
        <v>7</v>
      </c>
    </row>
    <row r="2558" spans="1:8" x14ac:dyDescent="0.4">
      <c r="A2558" s="17">
        <v>40916</v>
      </c>
      <c r="B2558" s="15">
        <f>MONTH(TablaCalendario[[#This Row],[Fecha]])</f>
        <v>1</v>
      </c>
      <c r="C2558" s="14" t="str">
        <f>TEXT(TablaCalendario[[#This Row],[Fecha]],"MMMM")</f>
        <v>enero</v>
      </c>
      <c r="D2558" s="15">
        <f>YEAR(TablaCalendario[[#This Row],[Fecha]])</f>
        <v>2012</v>
      </c>
      <c r="E2558" s="14" t="str">
        <f>"TRIM."&amp;ROUNDDOWN((MONTH(TablaCalendario[[#This Row],[Fecha]])+2)/3,0)</f>
        <v>TRIM.1</v>
      </c>
      <c r="F2558" s="15">
        <f>WEEKDAY(TablaCalendario[[#This Row],[Fecha]],2)</f>
        <v>7</v>
      </c>
      <c r="G2558" s="14" t="str">
        <f>TEXT(TablaCalendario[[#This Row],[Fecha]],"DDDD")</f>
        <v>domingo</v>
      </c>
      <c r="H2558" s="15">
        <f>DAY(TablaCalendario[[#This Row],[Fecha]])</f>
        <v>8</v>
      </c>
    </row>
    <row r="2559" spans="1:8" x14ac:dyDescent="0.4">
      <c r="A2559" s="17">
        <v>40917</v>
      </c>
      <c r="B2559" s="15">
        <f>MONTH(TablaCalendario[[#This Row],[Fecha]])</f>
        <v>1</v>
      </c>
      <c r="C2559" s="14" t="str">
        <f>TEXT(TablaCalendario[[#This Row],[Fecha]],"MMMM")</f>
        <v>enero</v>
      </c>
      <c r="D2559" s="15">
        <f>YEAR(TablaCalendario[[#This Row],[Fecha]])</f>
        <v>2012</v>
      </c>
      <c r="E2559" s="14" t="str">
        <f>"TRIM."&amp;ROUNDDOWN((MONTH(TablaCalendario[[#This Row],[Fecha]])+2)/3,0)</f>
        <v>TRIM.1</v>
      </c>
      <c r="F2559" s="15">
        <f>WEEKDAY(TablaCalendario[[#This Row],[Fecha]],2)</f>
        <v>1</v>
      </c>
      <c r="G2559" s="14" t="str">
        <f>TEXT(TablaCalendario[[#This Row],[Fecha]],"DDDD")</f>
        <v>lunes</v>
      </c>
      <c r="H2559" s="15">
        <f>DAY(TablaCalendario[[#This Row],[Fecha]])</f>
        <v>9</v>
      </c>
    </row>
    <row r="2560" spans="1:8" x14ac:dyDescent="0.4">
      <c r="A2560" s="17">
        <v>40918</v>
      </c>
      <c r="B2560" s="15">
        <f>MONTH(TablaCalendario[[#This Row],[Fecha]])</f>
        <v>1</v>
      </c>
      <c r="C2560" s="14" t="str">
        <f>TEXT(TablaCalendario[[#This Row],[Fecha]],"MMMM")</f>
        <v>enero</v>
      </c>
      <c r="D2560" s="15">
        <f>YEAR(TablaCalendario[[#This Row],[Fecha]])</f>
        <v>2012</v>
      </c>
      <c r="E2560" s="14" t="str">
        <f>"TRIM."&amp;ROUNDDOWN((MONTH(TablaCalendario[[#This Row],[Fecha]])+2)/3,0)</f>
        <v>TRIM.1</v>
      </c>
      <c r="F2560" s="15">
        <f>WEEKDAY(TablaCalendario[[#This Row],[Fecha]],2)</f>
        <v>2</v>
      </c>
      <c r="G2560" s="14" t="str">
        <f>TEXT(TablaCalendario[[#This Row],[Fecha]],"DDDD")</f>
        <v>martes</v>
      </c>
      <c r="H2560" s="15">
        <f>DAY(TablaCalendario[[#This Row],[Fecha]])</f>
        <v>10</v>
      </c>
    </row>
    <row r="2561" spans="1:8" x14ac:dyDescent="0.4">
      <c r="A2561" s="17">
        <v>40919</v>
      </c>
      <c r="B2561" s="15">
        <f>MONTH(TablaCalendario[[#This Row],[Fecha]])</f>
        <v>1</v>
      </c>
      <c r="C2561" s="14" t="str">
        <f>TEXT(TablaCalendario[[#This Row],[Fecha]],"MMMM")</f>
        <v>enero</v>
      </c>
      <c r="D2561" s="15">
        <f>YEAR(TablaCalendario[[#This Row],[Fecha]])</f>
        <v>2012</v>
      </c>
      <c r="E2561" s="14" t="str">
        <f>"TRIM."&amp;ROUNDDOWN((MONTH(TablaCalendario[[#This Row],[Fecha]])+2)/3,0)</f>
        <v>TRIM.1</v>
      </c>
      <c r="F2561" s="15">
        <f>WEEKDAY(TablaCalendario[[#This Row],[Fecha]],2)</f>
        <v>3</v>
      </c>
      <c r="G2561" s="14" t="str">
        <f>TEXT(TablaCalendario[[#This Row],[Fecha]],"DDDD")</f>
        <v>miércoles</v>
      </c>
      <c r="H2561" s="15">
        <f>DAY(TablaCalendario[[#This Row],[Fecha]])</f>
        <v>11</v>
      </c>
    </row>
    <row r="2562" spans="1:8" x14ac:dyDescent="0.4">
      <c r="A2562" s="17">
        <v>40920</v>
      </c>
      <c r="B2562" s="15">
        <f>MONTH(TablaCalendario[[#This Row],[Fecha]])</f>
        <v>1</v>
      </c>
      <c r="C2562" s="14" t="str">
        <f>TEXT(TablaCalendario[[#This Row],[Fecha]],"MMMM")</f>
        <v>enero</v>
      </c>
      <c r="D2562" s="15">
        <f>YEAR(TablaCalendario[[#This Row],[Fecha]])</f>
        <v>2012</v>
      </c>
      <c r="E2562" s="14" t="str">
        <f>"TRIM."&amp;ROUNDDOWN((MONTH(TablaCalendario[[#This Row],[Fecha]])+2)/3,0)</f>
        <v>TRIM.1</v>
      </c>
      <c r="F2562" s="15">
        <f>WEEKDAY(TablaCalendario[[#This Row],[Fecha]],2)</f>
        <v>4</v>
      </c>
      <c r="G2562" s="14" t="str">
        <f>TEXT(TablaCalendario[[#This Row],[Fecha]],"DDDD")</f>
        <v>jueves</v>
      </c>
      <c r="H2562" s="15">
        <f>DAY(TablaCalendario[[#This Row],[Fecha]])</f>
        <v>12</v>
      </c>
    </row>
    <row r="2563" spans="1:8" x14ac:dyDescent="0.4">
      <c r="A2563" s="17">
        <v>40921</v>
      </c>
      <c r="B2563" s="15">
        <f>MONTH(TablaCalendario[[#This Row],[Fecha]])</f>
        <v>1</v>
      </c>
      <c r="C2563" s="14" t="str">
        <f>TEXT(TablaCalendario[[#This Row],[Fecha]],"MMMM")</f>
        <v>enero</v>
      </c>
      <c r="D2563" s="15">
        <f>YEAR(TablaCalendario[[#This Row],[Fecha]])</f>
        <v>2012</v>
      </c>
      <c r="E2563" s="14" t="str">
        <f>"TRIM."&amp;ROUNDDOWN((MONTH(TablaCalendario[[#This Row],[Fecha]])+2)/3,0)</f>
        <v>TRIM.1</v>
      </c>
      <c r="F2563" s="15">
        <f>WEEKDAY(TablaCalendario[[#This Row],[Fecha]],2)</f>
        <v>5</v>
      </c>
      <c r="G2563" s="14" t="str">
        <f>TEXT(TablaCalendario[[#This Row],[Fecha]],"DDDD")</f>
        <v>viernes</v>
      </c>
      <c r="H2563" s="15">
        <f>DAY(TablaCalendario[[#This Row],[Fecha]])</f>
        <v>13</v>
      </c>
    </row>
    <row r="2564" spans="1:8" x14ac:dyDescent="0.4">
      <c r="A2564" s="17">
        <v>40922</v>
      </c>
      <c r="B2564" s="15">
        <f>MONTH(TablaCalendario[[#This Row],[Fecha]])</f>
        <v>1</v>
      </c>
      <c r="C2564" s="14" t="str">
        <f>TEXT(TablaCalendario[[#This Row],[Fecha]],"MMMM")</f>
        <v>enero</v>
      </c>
      <c r="D2564" s="15">
        <f>YEAR(TablaCalendario[[#This Row],[Fecha]])</f>
        <v>2012</v>
      </c>
      <c r="E2564" s="14" t="str">
        <f>"TRIM."&amp;ROUNDDOWN((MONTH(TablaCalendario[[#This Row],[Fecha]])+2)/3,0)</f>
        <v>TRIM.1</v>
      </c>
      <c r="F2564" s="15">
        <f>WEEKDAY(TablaCalendario[[#This Row],[Fecha]],2)</f>
        <v>6</v>
      </c>
      <c r="G2564" s="14" t="str">
        <f>TEXT(TablaCalendario[[#This Row],[Fecha]],"DDDD")</f>
        <v>sábado</v>
      </c>
      <c r="H2564" s="15">
        <f>DAY(TablaCalendario[[#This Row],[Fecha]])</f>
        <v>14</v>
      </c>
    </row>
    <row r="2565" spans="1:8" x14ac:dyDescent="0.4">
      <c r="A2565" s="17">
        <v>40923</v>
      </c>
      <c r="B2565" s="15">
        <f>MONTH(TablaCalendario[[#This Row],[Fecha]])</f>
        <v>1</v>
      </c>
      <c r="C2565" s="14" t="str">
        <f>TEXT(TablaCalendario[[#This Row],[Fecha]],"MMMM")</f>
        <v>enero</v>
      </c>
      <c r="D2565" s="15">
        <f>YEAR(TablaCalendario[[#This Row],[Fecha]])</f>
        <v>2012</v>
      </c>
      <c r="E2565" s="14" t="str">
        <f>"TRIM."&amp;ROUNDDOWN((MONTH(TablaCalendario[[#This Row],[Fecha]])+2)/3,0)</f>
        <v>TRIM.1</v>
      </c>
      <c r="F2565" s="15">
        <f>WEEKDAY(TablaCalendario[[#This Row],[Fecha]],2)</f>
        <v>7</v>
      </c>
      <c r="G2565" s="14" t="str">
        <f>TEXT(TablaCalendario[[#This Row],[Fecha]],"DDDD")</f>
        <v>domingo</v>
      </c>
      <c r="H2565" s="15">
        <f>DAY(TablaCalendario[[#This Row],[Fecha]])</f>
        <v>15</v>
      </c>
    </row>
    <row r="2566" spans="1:8" x14ac:dyDescent="0.4">
      <c r="A2566" s="17">
        <v>40924</v>
      </c>
      <c r="B2566" s="15">
        <f>MONTH(TablaCalendario[[#This Row],[Fecha]])</f>
        <v>1</v>
      </c>
      <c r="C2566" s="14" t="str">
        <f>TEXT(TablaCalendario[[#This Row],[Fecha]],"MMMM")</f>
        <v>enero</v>
      </c>
      <c r="D2566" s="15">
        <f>YEAR(TablaCalendario[[#This Row],[Fecha]])</f>
        <v>2012</v>
      </c>
      <c r="E2566" s="14" t="str">
        <f>"TRIM."&amp;ROUNDDOWN((MONTH(TablaCalendario[[#This Row],[Fecha]])+2)/3,0)</f>
        <v>TRIM.1</v>
      </c>
      <c r="F2566" s="15">
        <f>WEEKDAY(TablaCalendario[[#This Row],[Fecha]],2)</f>
        <v>1</v>
      </c>
      <c r="G2566" s="14" t="str">
        <f>TEXT(TablaCalendario[[#This Row],[Fecha]],"DDDD")</f>
        <v>lunes</v>
      </c>
      <c r="H2566" s="15">
        <f>DAY(TablaCalendario[[#This Row],[Fecha]])</f>
        <v>16</v>
      </c>
    </row>
    <row r="2567" spans="1:8" x14ac:dyDescent="0.4">
      <c r="A2567" s="17">
        <v>40925</v>
      </c>
      <c r="B2567" s="15">
        <f>MONTH(TablaCalendario[[#This Row],[Fecha]])</f>
        <v>1</v>
      </c>
      <c r="C2567" s="14" t="str">
        <f>TEXT(TablaCalendario[[#This Row],[Fecha]],"MMMM")</f>
        <v>enero</v>
      </c>
      <c r="D2567" s="15">
        <f>YEAR(TablaCalendario[[#This Row],[Fecha]])</f>
        <v>2012</v>
      </c>
      <c r="E2567" s="14" t="str">
        <f>"TRIM."&amp;ROUNDDOWN((MONTH(TablaCalendario[[#This Row],[Fecha]])+2)/3,0)</f>
        <v>TRIM.1</v>
      </c>
      <c r="F2567" s="15">
        <f>WEEKDAY(TablaCalendario[[#This Row],[Fecha]],2)</f>
        <v>2</v>
      </c>
      <c r="G2567" s="14" t="str">
        <f>TEXT(TablaCalendario[[#This Row],[Fecha]],"DDDD")</f>
        <v>martes</v>
      </c>
      <c r="H2567" s="15">
        <f>DAY(TablaCalendario[[#This Row],[Fecha]])</f>
        <v>17</v>
      </c>
    </row>
    <row r="2568" spans="1:8" x14ac:dyDescent="0.4">
      <c r="A2568" s="17">
        <v>40926</v>
      </c>
      <c r="B2568" s="15">
        <f>MONTH(TablaCalendario[[#This Row],[Fecha]])</f>
        <v>1</v>
      </c>
      <c r="C2568" s="14" t="str">
        <f>TEXT(TablaCalendario[[#This Row],[Fecha]],"MMMM")</f>
        <v>enero</v>
      </c>
      <c r="D2568" s="15">
        <f>YEAR(TablaCalendario[[#This Row],[Fecha]])</f>
        <v>2012</v>
      </c>
      <c r="E2568" s="14" t="str">
        <f>"TRIM."&amp;ROUNDDOWN((MONTH(TablaCalendario[[#This Row],[Fecha]])+2)/3,0)</f>
        <v>TRIM.1</v>
      </c>
      <c r="F2568" s="15">
        <f>WEEKDAY(TablaCalendario[[#This Row],[Fecha]],2)</f>
        <v>3</v>
      </c>
      <c r="G2568" s="14" t="str">
        <f>TEXT(TablaCalendario[[#This Row],[Fecha]],"DDDD")</f>
        <v>miércoles</v>
      </c>
      <c r="H2568" s="15">
        <f>DAY(TablaCalendario[[#This Row],[Fecha]])</f>
        <v>18</v>
      </c>
    </row>
    <row r="2569" spans="1:8" x14ac:dyDescent="0.4">
      <c r="A2569" s="17">
        <v>40927</v>
      </c>
      <c r="B2569" s="15">
        <f>MONTH(TablaCalendario[[#This Row],[Fecha]])</f>
        <v>1</v>
      </c>
      <c r="C2569" s="14" t="str">
        <f>TEXT(TablaCalendario[[#This Row],[Fecha]],"MMMM")</f>
        <v>enero</v>
      </c>
      <c r="D2569" s="15">
        <f>YEAR(TablaCalendario[[#This Row],[Fecha]])</f>
        <v>2012</v>
      </c>
      <c r="E2569" s="14" t="str">
        <f>"TRIM."&amp;ROUNDDOWN((MONTH(TablaCalendario[[#This Row],[Fecha]])+2)/3,0)</f>
        <v>TRIM.1</v>
      </c>
      <c r="F2569" s="15">
        <f>WEEKDAY(TablaCalendario[[#This Row],[Fecha]],2)</f>
        <v>4</v>
      </c>
      <c r="G2569" s="14" t="str">
        <f>TEXT(TablaCalendario[[#This Row],[Fecha]],"DDDD")</f>
        <v>jueves</v>
      </c>
      <c r="H2569" s="15">
        <f>DAY(TablaCalendario[[#This Row],[Fecha]])</f>
        <v>19</v>
      </c>
    </row>
    <row r="2570" spans="1:8" x14ac:dyDescent="0.4">
      <c r="A2570" s="17">
        <v>40928</v>
      </c>
      <c r="B2570" s="15">
        <f>MONTH(TablaCalendario[[#This Row],[Fecha]])</f>
        <v>1</v>
      </c>
      <c r="C2570" s="14" t="str">
        <f>TEXT(TablaCalendario[[#This Row],[Fecha]],"MMMM")</f>
        <v>enero</v>
      </c>
      <c r="D2570" s="15">
        <f>YEAR(TablaCalendario[[#This Row],[Fecha]])</f>
        <v>2012</v>
      </c>
      <c r="E2570" s="14" t="str">
        <f>"TRIM."&amp;ROUNDDOWN((MONTH(TablaCalendario[[#This Row],[Fecha]])+2)/3,0)</f>
        <v>TRIM.1</v>
      </c>
      <c r="F2570" s="15">
        <f>WEEKDAY(TablaCalendario[[#This Row],[Fecha]],2)</f>
        <v>5</v>
      </c>
      <c r="G2570" s="14" t="str">
        <f>TEXT(TablaCalendario[[#This Row],[Fecha]],"DDDD")</f>
        <v>viernes</v>
      </c>
      <c r="H2570" s="15">
        <f>DAY(TablaCalendario[[#This Row],[Fecha]])</f>
        <v>20</v>
      </c>
    </row>
    <row r="2571" spans="1:8" x14ac:dyDescent="0.4">
      <c r="A2571" s="17">
        <v>40929</v>
      </c>
      <c r="B2571" s="15">
        <f>MONTH(TablaCalendario[[#This Row],[Fecha]])</f>
        <v>1</v>
      </c>
      <c r="C2571" s="14" t="str">
        <f>TEXT(TablaCalendario[[#This Row],[Fecha]],"MMMM")</f>
        <v>enero</v>
      </c>
      <c r="D2571" s="15">
        <f>YEAR(TablaCalendario[[#This Row],[Fecha]])</f>
        <v>2012</v>
      </c>
      <c r="E2571" s="14" t="str">
        <f>"TRIM."&amp;ROUNDDOWN((MONTH(TablaCalendario[[#This Row],[Fecha]])+2)/3,0)</f>
        <v>TRIM.1</v>
      </c>
      <c r="F2571" s="15">
        <f>WEEKDAY(TablaCalendario[[#This Row],[Fecha]],2)</f>
        <v>6</v>
      </c>
      <c r="G2571" s="14" t="str">
        <f>TEXT(TablaCalendario[[#This Row],[Fecha]],"DDDD")</f>
        <v>sábado</v>
      </c>
      <c r="H2571" s="15">
        <f>DAY(TablaCalendario[[#This Row],[Fecha]])</f>
        <v>21</v>
      </c>
    </row>
    <row r="2572" spans="1:8" x14ac:dyDescent="0.4">
      <c r="A2572" s="17">
        <v>40930</v>
      </c>
      <c r="B2572" s="15">
        <f>MONTH(TablaCalendario[[#This Row],[Fecha]])</f>
        <v>1</v>
      </c>
      <c r="C2572" s="14" t="str">
        <f>TEXT(TablaCalendario[[#This Row],[Fecha]],"MMMM")</f>
        <v>enero</v>
      </c>
      <c r="D2572" s="15">
        <f>YEAR(TablaCalendario[[#This Row],[Fecha]])</f>
        <v>2012</v>
      </c>
      <c r="E2572" s="14" t="str">
        <f>"TRIM."&amp;ROUNDDOWN((MONTH(TablaCalendario[[#This Row],[Fecha]])+2)/3,0)</f>
        <v>TRIM.1</v>
      </c>
      <c r="F2572" s="15">
        <f>WEEKDAY(TablaCalendario[[#This Row],[Fecha]],2)</f>
        <v>7</v>
      </c>
      <c r="G2572" s="14" t="str">
        <f>TEXT(TablaCalendario[[#This Row],[Fecha]],"DDDD")</f>
        <v>domingo</v>
      </c>
      <c r="H2572" s="15">
        <f>DAY(TablaCalendario[[#This Row],[Fecha]])</f>
        <v>22</v>
      </c>
    </row>
    <row r="2573" spans="1:8" x14ac:dyDescent="0.4">
      <c r="A2573" s="17">
        <v>40931</v>
      </c>
      <c r="B2573" s="15">
        <f>MONTH(TablaCalendario[[#This Row],[Fecha]])</f>
        <v>1</v>
      </c>
      <c r="C2573" s="14" t="str">
        <f>TEXT(TablaCalendario[[#This Row],[Fecha]],"MMMM")</f>
        <v>enero</v>
      </c>
      <c r="D2573" s="15">
        <f>YEAR(TablaCalendario[[#This Row],[Fecha]])</f>
        <v>2012</v>
      </c>
      <c r="E2573" s="14" t="str">
        <f>"TRIM."&amp;ROUNDDOWN((MONTH(TablaCalendario[[#This Row],[Fecha]])+2)/3,0)</f>
        <v>TRIM.1</v>
      </c>
      <c r="F2573" s="15">
        <f>WEEKDAY(TablaCalendario[[#This Row],[Fecha]],2)</f>
        <v>1</v>
      </c>
      <c r="G2573" s="14" t="str">
        <f>TEXT(TablaCalendario[[#This Row],[Fecha]],"DDDD")</f>
        <v>lunes</v>
      </c>
      <c r="H2573" s="15">
        <f>DAY(TablaCalendario[[#This Row],[Fecha]])</f>
        <v>23</v>
      </c>
    </row>
    <row r="2574" spans="1:8" x14ac:dyDescent="0.4">
      <c r="A2574" s="17">
        <v>40932</v>
      </c>
      <c r="B2574" s="15">
        <f>MONTH(TablaCalendario[[#This Row],[Fecha]])</f>
        <v>1</v>
      </c>
      <c r="C2574" s="14" t="str">
        <f>TEXT(TablaCalendario[[#This Row],[Fecha]],"MMMM")</f>
        <v>enero</v>
      </c>
      <c r="D2574" s="15">
        <f>YEAR(TablaCalendario[[#This Row],[Fecha]])</f>
        <v>2012</v>
      </c>
      <c r="E2574" s="14" t="str">
        <f>"TRIM."&amp;ROUNDDOWN((MONTH(TablaCalendario[[#This Row],[Fecha]])+2)/3,0)</f>
        <v>TRIM.1</v>
      </c>
      <c r="F2574" s="15">
        <f>WEEKDAY(TablaCalendario[[#This Row],[Fecha]],2)</f>
        <v>2</v>
      </c>
      <c r="G2574" s="14" t="str">
        <f>TEXT(TablaCalendario[[#This Row],[Fecha]],"DDDD")</f>
        <v>martes</v>
      </c>
      <c r="H2574" s="15">
        <f>DAY(TablaCalendario[[#This Row],[Fecha]])</f>
        <v>24</v>
      </c>
    </row>
    <row r="2575" spans="1:8" x14ac:dyDescent="0.4">
      <c r="A2575" s="17">
        <v>40933</v>
      </c>
      <c r="B2575" s="15">
        <f>MONTH(TablaCalendario[[#This Row],[Fecha]])</f>
        <v>1</v>
      </c>
      <c r="C2575" s="14" t="str">
        <f>TEXT(TablaCalendario[[#This Row],[Fecha]],"MMMM")</f>
        <v>enero</v>
      </c>
      <c r="D2575" s="15">
        <f>YEAR(TablaCalendario[[#This Row],[Fecha]])</f>
        <v>2012</v>
      </c>
      <c r="E2575" s="14" t="str">
        <f>"TRIM."&amp;ROUNDDOWN((MONTH(TablaCalendario[[#This Row],[Fecha]])+2)/3,0)</f>
        <v>TRIM.1</v>
      </c>
      <c r="F2575" s="15">
        <f>WEEKDAY(TablaCalendario[[#This Row],[Fecha]],2)</f>
        <v>3</v>
      </c>
      <c r="G2575" s="14" t="str">
        <f>TEXT(TablaCalendario[[#This Row],[Fecha]],"DDDD")</f>
        <v>miércoles</v>
      </c>
      <c r="H2575" s="15">
        <f>DAY(TablaCalendario[[#This Row],[Fecha]])</f>
        <v>25</v>
      </c>
    </row>
    <row r="2576" spans="1:8" x14ac:dyDescent="0.4">
      <c r="A2576" s="17">
        <v>40934</v>
      </c>
      <c r="B2576" s="15">
        <f>MONTH(TablaCalendario[[#This Row],[Fecha]])</f>
        <v>1</v>
      </c>
      <c r="C2576" s="14" t="str">
        <f>TEXT(TablaCalendario[[#This Row],[Fecha]],"MMMM")</f>
        <v>enero</v>
      </c>
      <c r="D2576" s="15">
        <f>YEAR(TablaCalendario[[#This Row],[Fecha]])</f>
        <v>2012</v>
      </c>
      <c r="E2576" s="14" t="str">
        <f>"TRIM."&amp;ROUNDDOWN((MONTH(TablaCalendario[[#This Row],[Fecha]])+2)/3,0)</f>
        <v>TRIM.1</v>
      </c>
      <c r="F2576" s="15">
        <f>WEEKDAY(TablaCalendario[[#This Row],[Fecha]],2)</f>
        <v>4</v>
      </c>
      <c r="G2576" s="14" t="str">
        <f>TEXT(TablaCalendario[[#This Row],[Fecha]],"DDDD")</f>
        <v>jueves</v>
      </c>
      <c r="H2576" s="15">
        <f>DAY(TablaCalendario[[#This Row],[Fecha]])</f>
        <v>26</v>
      </c>
    </row>
    <row r="2577" spans="1:8" x14ac:dyDescent="0.4">
      <c r="A2577" s="17">
        <v>40935</v>
      </c>
      <c r="B2577" s="15">
        <f>MONTH(TablaCalendario[[#This Row],[Fecha]])</f>
        <v>1</v>
      </c>
      <c r="C2577" s="14" t="str">
        <f>TEXT(TablaCalendario[[#This Row],[Fecha]],"MMMM")</f>
        <v>enero</v>
      </c>
      <c r="D2577" s="15">
        <f>YEAR(TablaCalendario[[#This Row],[Fecha]])</f>
        <v>2012</v>
      </c>
      <c r="E2577" s="14" t="str">
        <f>"TRIM."&amp;ROUNDDOWN((MONTH(TablaCalendario[[#This Row],[Fecha]])+2)/3,0)</f>
        <v>TRIM.1</v>
      </c>
      <c r="F2577" s="15">
        <f>WEEKDAY(TablaCalendario[[#This Row],[Fecha]],2)</f>
        <v>5</v>
      </c>
      <c r="G2577" s="14" t="str">
        <f>TEXT(TablaCalendario[[#This Row],[Fecha]],"DDDD")</f>
        <v>viernes</v>
      </c>
      <c r="H2577" s="15">
        <f>DAY(TablaCalendario[[#This Row],[Fecha]])</f>
        <v>27</v>
      </c>
    </row>
    <row r="2578" spans="1:8" x14ac:dyDescent="0.4">
      <c r="A2578" s="17">
        <v>40936</v>
      </c>
      <c r="B2578" s="15">
        <f>MONTH(TablaCalendario[[#This Row],[Fecha]])</f>
        <v>1</v>
      </c>
      <c r="C2578" s="14" t="str">
        <f>TEXT(TablaCalendario[[#This Row],[Fecha]],"MMMM")</f>
        <v>enero</v>
      </c>
      <c r="D2578" s="15">
        <f>YEAR(TablaCalendario[[#This Row],[Fecha]])</f>
        <v>2012</v>
      </c>
      <c r="E2578" s="14" t="str">
        <f>"TRIM."&amp;ROUNDDOWN((MONTH(TablaCalendario[[#This Row],[Fecha]])+2)/3,0)</f>
        <v>TRIM.1</v>
      </c>
      <c r="F2578" s="15">
        <f>WEEKDAY(TablaCalendario[[#This Row],[Fecha]],2)</f>
        <v>6</v>
      </c>
      <c r="G2578" s="14" t="str">
        <f>TEXT(TablaCalendario[[#This Row],[Fecha]],"DDDD")</f>
        <v>sábado</v>
      </c>
      <c r="H2578" s="15">
        <f>DAY(TablaCalendario[[#This Row],[Fecha]])</f>
        <v>28</v>
      </c>
    </row>
    <row r="2579" spans="1:8" x14ac:dyDescent="0.4">
      <c r="A2579" s="17">
        <v>40937</v>
      </c>
      <c r="B2579" s="15">
        <f>MONTH(TablaCalendario[[#This Row],[Fecha]])</f>
        <v>1</v>
      </c>
      <c r="C2579" s="14" t="str">
        <f>TEXT(TablaCalendario[[#This Row],[Fecha]],"MMMM")</f>
        <v>enero</v>
      </c>
      <c r="D2579" s="15">
        <f>YEAR(TablaCalendario[[#This Row],[Fecha]])</f>
        <v>2012</v>
      </c>
      <c r="E2579" s="14" t="str">
        <f>"TRIM."&amp;ROUNDDOWN((MONTH(TablaCalendario[[#This Row],[Fecha]])+2)/3,0)</f>
        <v>TRIM.1</v>
      </c>
      <c r="F2579" s="15">
        <f>WEEKDAY(TablaCalendario[[#This Row],[Fecha]],2)</f>
        <v>7</v>
      </c>
      <c r="G2579" s="14" t="str">
        <f>TEXT(TablaCalendario[[#This Row],[Fecha]],"DDDD")</f>
        <v>domingo</v>
      </c>
      <c r="H2579" s="15">
        <f>DAY(TablaCalendario[[#This Row],[Fecha]])</f>
        <v>29</v>
      </c>
    </row>
    <row r="2580" spans="1:8" x14ac:dyDescent="0.4">
      <c r="A2580" s="17">
        <v>40938</v>
      </c>
      <c r="B2580" s="15">
        <f>MONTH(TablaCalendario[[#This Row],[Fecha]])</f>
        <v>1</v>
      </c>
      <c r="C2580" s="14" t="str">
        <f>TEXT(TablaCalendario[[#This Row],[Fecha]],"MMMM")</f>
        <v>enero</v>
      </c>
      <c r="D2580" s="15">
        <f>YEAR(TablaCalendario[[#This Row],[Fecha]])</f>
        <v>2012</v>
      </c>
      <c r="E2580" s="14" t="str">
        <f>"TRIM."&amp;ROUNDDOWN((MONTH(TablaCalendario[[#This Row],[Fecha]])+2)/3,0)</f>
        <v>TRIM.1</v>
      </c>
      <c r="F2580" s="15">
        <f>WEEKDAY(TablaCalendario[[#This Row],[Fecha]],2)</f>
        <v>1</v>
      </c>
      <c r="G2580" s="14" t="str">
        <f>TEXT(TablaCalendario[[#This Row],[Fecha]],"DDDD")</f>
        <v>lunes</v>
      </c>
      <c r="H2580" s="15">
        <f>DAY(TablaCalendario[[#This Row],[Fecha]])</f>
        <v>30</v>
      </c>
    </row>
    <row r="2581" spans="1:8" x14ac:dyDescent="0.4">
      <c r="A2581" s="17">
        <v>40939</v>
      </c>
      <c r="B2581" s="15">
        <f>MONTH(TablaCalendario[[#This Row],[Fecha]])</f>
        <v>1</v>
      </c>
      <c r="C2581" s="14" t="str">
        <f>TEXT(TablaCalendario[[#This Row],[Fecha]],"MMMM")</f>
        <v>enero</v>
      </c>
      <c r="D2581" s="15">
        <f>YEAR(TablaCalendario[[#This Row],[Fecha]])</f>
        <v>2012</v>
      </c>
      <c r="E2581" s="14" t="str">
        <f>"TRIM."&amp;ROUNDDOWN((MONTH(TablaCalendario[[#This Row],[Fecha]])+2)/3,0)</f>
        <v>TRIM.1</v>
      </c>
      <c r="F2581" s="15">
        <f>WEEKDAY(TablaCalendario[[#This Row],[Fecha]],2)</f>
        <v>2</v>
      </c>
      <c r="G2581" s="14" t="str">
        <f>TEXT(TablaCalendario[[#This Row],[Fecha]],"DDDD")</f>
        <v>martes</v>
      </c>
      <c r="H2581" s="15">
        <f>DAY(TablaCalendario[[#This Row],[Fecha]])</f>
        <v>31</v>
      </c>
    </row>
    <row r="2582" spans="1:8" x14ac:dyDescent="0.4">
      <c r="A2582" s="17">
        <v>40940</v>
      </c>
      <c r="B2582" s="15">
        <f>MONTH(TablaCalendario[[#This Row],[Fecha]])</f>
        <v>2</v>
      </c>
      <c r="C2582" s="14" t="str">
        <f>TEXT(TablaCalendario[[#This Row],[Fecha]],"MMMM")</f>
        <v>febrero</v>
      </c>
      <c r="D2582" s="15">
        <f>YEAR(TablaCalendario[[#This Row],[Fecha]])</f>
        <v>2012</v>
      </c>
      <c r="E2582" s="14" t="str">
        <f>"TRIM."&amp;ROUNDDOWN((MONTH(TablaCalendario[[#This Row],[Fecha]])+2)/3,0)</f>
        <v>TRIM.1</v>
      </c>
      <c r="F2582" s="15">
        <f>WEEKDAY(TablaCalendario[[#This Row],[Fecha]],2)</f>
        <v>3</v>
      </c>
      <c r="G2582" s="14" t="str">
        <f>TEXT(TablaCalendario[[#This Row],[Fecha]],"DDDD")</f>
        <v>miércoles</v>
      </c>
      <c r="H2582" s="15">
        <f>DAY(TablaCalendario[[#This Row],[Fecha]])</f>
        <v>1</v>
      </c>
    </row>
    <row r="2583" spans="1:8" x14ac:dyDescent="0.4">
      <c r="A2583" s="17">
        <v>40941</v>
      </c>
      <c r="B2583" s="15">
        <f>MONTH(TablaCalendario[[#This Row],[Fecha]])</f>
        <v>2</v>
      </c>
      <c r="C2583" s="14" t="str">
        <f>TEXT(TablaCalendario[[#This Row],[Fecha]],"MMMM")</f>
        <v>febrero</v>
      </c>
      <c r="D2583" s="15">
        <f>YEAR(TablaCalendario[[#This Row],[Fecha]])</f>
        <v>2012</v>
      </c>
      <c r="E2583" s="14" t="str">
        <f>"TRIM."&amp;ROUNDDOWN((MONTH(TablaCalendario[[#This Row],[Fecha]])+2)/3,0)</f>
        <v>TRIM.1</v>
      </c>
      <c r="F2583" s="15">
        <f>WEEKDAY(TablaCalendario[[#This Row],[Fecha]],2)</f>
        <v>4</v>
      </c>
      <c r="G2583" s="14" t="str">
        <f>TEXT(TablaCalendario[[#This Row],[Fecha]],"DDDD")</f>
        <v>jueves</v>
      </c>
      <c r="H2583" s="15">
        <f>DAY(TablaCalendario[[#This Row],[Fecha]])</f>
        <v>2</v>
      </c>
    </row>
    <row r="2584" spans="1:8" x14ac:dyDescent="0.4">
      <c r="A2584" s="17">
        <v>40942</v>
      </c>
      <c r="B2584" s="15">
        <f>MONTH(TablaCalendario[[#This Row],[Fecha]])</f>
        <v>2</v>
      </c>
      <c r="C2584" s="14" t="str">
        <f>TEXT(TablaCalendario[[#This Row],[Fecha]],"MMMM")</f>
        <v>febrero</v>
      </c>
      <c r="D2584" s="15">
        <f>YEAR(TablaCalendario[[#This Row],[Fecha]])</f>
        <v>2012</v>
      </c>
      <c r="E2584" s="14" t="str">
        <f>"TRIM."&amp;ROUNDDOWN((MONTH(TablaCalendario[[#This Row],[Fecha]])+2)/3,0)</f>
        <v>TRIM.1</v>
      </c>
      <c r="F2584" s="15">
        <f>WEEKDAY(TablaCalendario[[#This Row],[Fecha]],2)</f>
        <v>5</v>
      </c>
      <c r="G2584" s="14" t="str">
        <f>TEXT(TablaCalendario[[#This Row],[Fecha]],"DDDD")</f>
        <v>viernes</v>
      </c>
      <c r="H2584" s="15">
        <f>DAY(TablaCalendario[[#This Row],[Fecha]])</f>
        <v>3</v>
      </c>
    </row>
    <row r="2585" spans="1:8" x14ac:dyDescent="0.4">
      <c r="A2585" s="17">
        <v>40943</v>
      </c>
      <c r="B2585" s="15">
        <f>MONTH(TablaCalendario[[#This Row],[Fecha]])</f>
        <v>2</v>
      </c>
      <c r="C2585" s="14" t="str">
        <f>TEXT(TablaCalendario[[#This Row],[Fecha]],"MMMM")</f>
        <v>febrero</v>
      </c>
      <c r="D2585" s="15">
        <f>YEAR(TablaCalendario[[#This Row],[Fecha]])</f>
        <v>2012</v>
      </c>
      <c r="E2585" s="14" t="str">
        <f>"TRIM."&amp;ROUNDDOWN((MONTH(TablaCalendario[[#This Row],[Fecha]])+2)/3,0)</f>
        <v>TRIM.1</v>
      </c>
      <c r="F2585" s="15">
        <f>WEEKDAY(TablaCalendario[[#This Row],[Fecha]],2)</f>
        <v>6</v>
      </c>
      <c r="G2585" s="14" t="str">
        <f>TEXT(TablaCalendario[[#This Row],[Fecha]],"DDDD")</f>
        <v>sábado</v>
      </c>
      <c r="H2585" s="15">
        <f>DAY(TablaCalendario[[#This Row],[Fecha]])</f>
        <v>4</v>
      </c>
    </row>
    <row r="2586" spans="1:8" x14ac:dyDescent="0.4">
      <c r="A2586" s="17">
        <v>40944</v>
      </c>
      <c r="B2586" s="15">
        <f>MONTH(TablaCalendario[[#This Row],[Fecha]])</f>
        <v>2</v>
      </c>
      <c r="C2586" s="14" t="str">
        <f>TEXT(TablaCalendario[[#This Row],[Fecha]],"MMMM")</f>
        <v>febrero</v>
      </c>
      <c r="D2586" s="15">
        <f>YEAR(TablaCalendario[[#This Row],[Fecha]])</f>
        <v>2012</v>
      </c>
      <c r="E2586" s="14" t="str">
        <f>"TRIM."&amp;ROUNDDOWN((MONTH(TablaCalendario[[#This Row],[Fecha]])+2)/3,0)</f>
        <v>TRIM.1</v>
      </c>
      <c r="F2586" s="15">
        <f>WEEKDAY(TablaCalendario[[#This Row],[Fecha]],2)</f>
        <v>7</v>
      </c>
      <c r="G2586" s="14" t="str">
        <f>TEXT(TablaCalendario[[#This Row],[Fecha]],"DDDD")</f>
        <v>domingo</v>
      </c>
      <c r="H2586" s="15">
        <f>DAY(TablaCalendario[[#This Row],[Fecha]])</f>
        <v>5</v>
      </c>
    </row>
    <row r="2587" spans="1:8" x14ac:dyDescent="0.4">
      <c r="A2587" s="17">
        <v>40945</v>
      </c>
      <c r="B2587" s="15">
        <f>MONTH(TablaCalendario[[#This Row],[Fecha]])</f>
        <v>2</v>
      </c>
      <c r="C2587" s="14" t="str">
        <f>TEXT(TablaCalendario[[#This Row],[Fecha]],"MMMM")</f>
        <v>febrero</v>
      </c>
      <c r="D2587" s="15">
        <f>YEAR(TablaCalendario[[#This Row],[Fecha]])</f>
        <v>2012</v>
      </c>
      <c r="E2587" s="14" t="str">
        <f>"TRIM."&amp;ROUNDDOWN((MONTH(TablaCalendario[[#This Row],[Fecha]])+2)/3,0)</f>
        <v>TRIM.1</v>
      </c>
      <c r="F2587" s="15">
        <f>WEEKDAY(TablaCalendario[[#This Row],[Fecha]],2)</f>
        <v>1</v>
      </c>
      <c r="G2587" s="14" t="str">
        <f>TEXT(TablaCalendario[[#This Row],[Fecha]],"DDDD")</f>
        <v>lunes</v>
      </c>
      <c r="H2587" s="15">
        <f>DAY(TablaCalendario[[#This Row],[Fecha]])</f>
        <v>6</v>
      </c>
    </row>
    <row r="2588" spans="1:8" x14ac:dyDescent="0.4">
      <c r="A2588" s="17">
        <v>40946</v>
      </c>
      <c r="B2588" s="15">
        <f>MONTH(TablaCalendario[[#This Row],[Fecha]])</f>
        <v>2</v>
      </c>
      <c r="C2588" s="14" t="str">
        <f>TEXT(TablaCalendario[[#This Row],[Fecha]],"MMMM")</f>
        <v>febrero</v>
      </c>
      <c r="D2588" s="15">
        <f>YEAR(TablaCalendario[[#This Row],[Fecha]])</f>
        <v>2012</v>
      </c>
      <c r="E2588" s="14" t="str">
        <f>"TRIM."&amp;ROUNDDOWN((MONTH(TablaCalendario[[#This Row],[Fecha]])+2)/3,0)</f>
        <v>TRIM.1</v>
      </c>
      <c r="F2588" s="15">
        <f>WEEKDAY(TablaCalendario[[#This Row],[Fecha]],2)</f>
        <v>2</v>
      </c>
      <c r="G2588" s="14" t="str">
        <f>TEXT(TablaCalendario[[#This Row],[Fecha]],"DDDD")</f>
        <v>martes</v>
      </c>
      <c r="H2588" s="15">
        <f>DAY(TablaCalendario[[#This Row],[Fecha]])</f>
        <v>7</v>
      </c>
    </row>
    <row r="2589" spans="1:8" x14ac:dyDescent="0.4">
      <c r="A2589" s="17">
        <v>40947</v>
      </c>
      <c r="B2589" s="15">
        <f>MONTH(TablaCalendario[[#This Row],[Fecha]])</f>
        <v>2</v>
      </c>
      <c r="C2589" s="14" t="str">
        <f>TEXT(TablaCalendario[[#This Row],[Fecha]],"MMMM")</f>
        <v>febrero</v>
      </c>
      <c r="D2589" s="15">
        <f>YEAR(TablaCalendario[[#This Row],[Fecha]])</f>
        <v>2012</v>
      </c>
      <c r="E2589" s="14" t="str">
        <f>"TRIM."&amp;ROUNDDOWN((MONTH(TablaCalendario[[#This Row],[Fecha]])+2)/3,0)</f>
        <v>TRIM.1</v>
      </c>
      <c r="F2589" s="15">
        <f>WEEKDAY(TablaCalendario[[#This Row],[Fecha]],2)</f>
        <v>3</v>
      </c>
      <c r="G2589" s="14" t="str">
        <f>TEXT(TablaCalendario[[#This Row],[Fecha]],"DDDD")</f>
        <v>miércoles</v>
      </c>
      <c r="H2589" s="15">
        <f>DAY(TablaCalendario[[#This Row],[Fecha]])</f>
        <v>8</v>
      </c>
    </row>
    <row r="2590" spans="1:8" x14ac:dyDescent="0.4">
      <c r="A2590" s="17">
        <v>40948</v>
      </c>
      <c r="B2590" s="15">
        <f>MONTH(TablaCalendario[[#This Row],[Fecha]])</f>
        <v>2</v>
      </c>
      <c r="C2590" s="14" t="str">
        <f>TEXT(TablaCalendario[[#This Row],[Fecha]],"MMMM")</f>
        <v>febrero</v>
      </c>
      <c r="D2590" s="15">
        <f>YEAR(TablaCalendario[[#This Row],[Fecha]])</f>
        <v>2012</v>
      </c>
      <c r="E2590" s="14" t="str">
        <f>"TRIM."&amp;ROUNDDOWN((MONTH(TablaCalendario[[#This Row],[Fecha]])+2)/3,0)</f>
        <v>TRIM.1</v>
      </c>
      <c r="F2590" s="15">
        <f>WEEKDAY(TablaCalendario[[#This Row],[Fecha]],2)</f>
        <v>4</v>
      </c>
      <c r="G2590" s="14" t="str">
        <f>TEXT(TablaCalendario[[#This Row],[Fecha]],"DDDD")</f>
        <v>jueves</v>
      </c>
      <c r="H2590" s="15">
        <f>DAY(TablaCalendario[[#This Row],[Fecha]])</f>
        <v>9</v>
      </c>
    </row>
    <row r="2591" spans="1:8" x14ac:dyDescent="0.4">
      <c r="A2591" s="17">
        <v>40949</v>
      </c>
      <c r="B2591" s="15">
        <f>MONTH(TablaCalendario[[#This Row],[Fecha]])</f>
        <v>2</v>
      </c>
      <c r="C2591" s="14" t="str">
        <f>TEXT(TablaCalendario[[#This Row],[Fecha]],"MMMM")</f>
        <v>febrero</v>
      </c>
      <c r="D2591" s="15">
        <f>YEAR(TablaCalendario[[#This Row],[Fecha]])</f>
        <v>2012</v>
      </c>
      <c r="E2591" s="14" t="str">
        <f>"TRIM."&amp;ROUNDDOWN((MONTH(TablaCalendario[[#This Row],[Fecha]])+2)/3,0)</f>
        <v>TRIM.1</v>
      </c>
      <c r="F2591" s="15">
        <f>WEEKDAY(TablaCalendario[[#This Row],[Fecha]],2)</f>
        <v>5</v>
      </c>
      <c r="G2591" s="14" t="str">
        <f>TEXT(TablaCalendario[[#This Row],[Fecha]],"DDDD")</f>
        <v>viernes</v>
      </c>
      <c r="H2591" s="15">
        <f>DAY(TablaCalendario[[#This Row],[Fecha]])</f>
        <v>10</v>
      </c>
    </row>
    <row r="2592" spans="1:8" x14ac:dyDescent="0.4">
      <c r="A2592" s="17">
        <v>40950</v>
      </c>
      <c r="B2592" s="15">
        <f>MONTH(TablaCalendario[[#This Row],[Fecha]])</f>
        <v>2</v>
      </c>
      <c r="C2592" s="14" t="str">
        <f>TEXT(TablaCalendario[[#This Row],[Fecha]],"MMMM")</f>
        <v>febrero</v>
      </c>
      <c r="D2592" s="15">
        <f>YEAR(TablaCalendario[[#This Row],[Fecha]])</f>
        <v>2012</v>
      </c>
      <c r="E2592" s="14" t="str">
        <f>"TRIM."&amp;ROUNDDOWN((MONTH(TablaCalendario[[#This Row],[Fecha]])+2)/3,0)</f>
        <v>TRIM.1</v>
      </c>
      <c r="F2592" s="15">
        <f>WEEKDAY(TablaCalendario[[#This Row],[Fecha]],2)</f>
        <v>6</v>
      </c>
      <c r="G2592" s="14" t="str">
        <f>TEXT(TablaCalendario[[#This Row],[Fecha]],"DDDD")</f>
        <v>sábado</v>
      </c>
      <c r="H2592" s="15">
        <f>DAY(TablaCalendario[[#This Row],[Fecha]])</f>
        <v>11</v>
      </c>
    </row>
    <row r="2593" spans="1:8" x14ac:dyDescent="0.4">
      <c r="A2593" s="17">
        <v>40951</v>
      </c>
      <c r="B2593" s="15">
        <f>MONTH(TablaCalendario[[#This Row],[Fecha]])</f>
        <v>2</v>
      </c>
      <c r="C2593" s="14" t="str">
        <f>TEXT(TablaCalendario[[#This Row],[Fecha]],"MMMM")</f>
        <v>febrero</v>
      </c>
      <c r="D2593" s="15">
        <f>YEAR(TablaCalendario[[#This Row],[Fecha]])</f>
        <v>2012</v>
      </c>
      <c r="E2593" s="14" t="str">
        <f>"TRIM."&amp;ROUNDDOWN((MONTH(TablaCalendario[[#This Row],[Fecha]])+2)/3,0)</f>
        <v>TRIM.1</v>
      </c>
      <c r="F2593" s="15">
        <f>WEEKDAY(TablaCalendario[[#This Row],[Fecha]],2)</f>
        <v>7</v>
      </c>
      <c r="G2593" s="14" t="str">
        <f>TEXT(TablaCalendario[[#This Row],[Fecha]],"DDDD")</f>
        <v>domingo</v>
      </c>
      <c r="H2593" s="15">
        <f>DAY(TablaCalendario[[#This Row],[Fecha]])</f>
        <v>12</v>
      </c>
    </row>
    <row r="2594" spans="1:8" x14ac:dyDescent="0.4">
      <c r="A2594" s="17">
        <v>40952</v>
      </c>
      <c r="B2594" s="15">
        <f>MONTH(TablaCalendario[[#This Row],[Fecha]])</f>
        <v>2</v>
      </c>
      <c r="C2594" s="14" t="str">
        <f>TEXT(TablaCalendario[[#This Row],[Fecha]],"MMMM")</f>
        <v>febrero</v>
      </c>
      <c r="D2594" s="15">
        <f>YEAR(TablaCalendario[[#This Row],[Fecha]])</f>
        <v>2012</v>
      </c>
      <c r="E2594" s="14" t="str">
        <f>"TRIM."&amp;ROUNDDOWN((MONTH(TablaCalendario[[#This Row],[Fecha]])+2)/3,0)</f>
        <v>TRIM.1</v>
      </c>
      <c r="F2594" s="15">
        <f>WEEKDAY(TablaCalendario[[#This Row],[Fecha]],2)</f>
        <v>1</v>
      </c>
      <c r="G2594" s="14" t="str">
        <f>TEXT(TablaCalendario[[#This Row],[Fecha]],"DDDD")</f>
        <v>lunes</v>
      </c>
      <c r="H2594" s="15">
        <f>DAY(TablaCalendario[[#This Row],[Fecha]])</f>
        <v>13</v>
      </c>
    </row>
    <row r="2595" spans="1:8" x14ac:dyDescent="0.4">
      <c r="A2595" s="17">
        <v>40953</v>
      </c>
      <c r="B2595" s="15">
        <f>MONTH(TablaCalendario[[#This Row],[Fecha]])</f>
        <v>2</v>
      </c>
      <c r="C2595" s="14" t="str">
        <f>TEXT(TablaCalendario[[#This Row],[Fecha]],"MMMM")</f>
        <v>febrero</v>
      </c>
      <c r="D2595" s="15">
        <f>YEAR(TablaCalendario[[#This Row],[Fecha]])</f>
        <v>2012</v>
      </c>
      <c r="E2595" s="14" t="str">
        <f>"TRIM."&amp;ROUNDDOWN((MONTH(TablaCalendario[[#This Row],[Fecha]])+2)/3,0)</f>
        <v>TRIM.1</v>
      </c>
      <c r="F2595" s="15">
        <f>WEEKDAY(TablaCalendario[[#This Row],[Fecha]],2)</f>
        <v>2</v>
      </c>
      <c r="G2595" s="14" t="str">
        <f>TEXT(TablaCalendario[[#This Row],[Fecha]],"DDDD")</f>
        <v>martes</v>
      </c>
      <c r="H2595" s="15">
        <f>DAY(TablaCalendario[[#This Row],[Fecha]])</f>
        <v>14</v>
      </c>
    </row>
    <row r="2596" spans="1:8" x14ac:dyDescent="0.4">
      <c r="A2596" s="17">
        <v>40954</v>
      </c>
      <c r="B2596" s="15">
        <f>MONTH(TablaCalendario[[#This Row],[Fecha]])</f>
        <v>2</v>
      </c>
      <c r="C2596" s="14" t="str">
        <f>TEXT(TablaCalendario[[#This Row],[Fecha]],"MMMM")</f>
        <v>febrero</v>
      </c>
      <c r="D2596" s="15">
        <f>YEAR(TablaCalendario[[#This Row],[Fecha]])</f>
        <v>2012</v>
      </c>
      <c r="E2596" s="14" t="str">
        <f>"TRIM."&amp;ROUNDDOWN((MONTH(TablaCalendario[[#This Row],[Fecha]])+2)/3,0)</f>
        <v>TRIM.1</v>
      </c>
      <c r="F2596" s="15">
        <f>WEEKDAY(TablaCalendario[[#This Row],[Fecha]],2)</f>
        <v>3</v>
      </c>
      <c r="G2596" s="14" t="str">
        <f>TEXT(TablaCalendario[[#This Row],[Fecha]],"DDDD")</f>
        <v>miércoles</v>
      </c>
      <c r="H2596" s="15">
        <f>DAY(TablaCalendario[[#This Row],[Fecha]])</f>
        <v>15</v>
      </c>
    </row>
    <row r="2597" spans="1:8" x14ac:dyDescent="0.4">
      <c r="A2597" s="17">
        <v>40955</v>
      </c>
      <c r="B2597" s="15">
        <f>MONTH(TablaCalendario[[#This Row],[Fecha]])</f>
        <v>2</v>
      </c>
      <c r="C2597" s="14" t="str">
        <f>TEXT(TablaCalendario[[#This Row],[Fecha]],"MMMM")</f>
        <v>febrero</v>
      </c>
      <c r="D2597" s="15">
        <f>YEAR(TablaCalendario[[#This Row],[Fecha]])</f>
        <v>2012</v>
      </c>
      <c r="E2597" s="14" t="str">
        <f>"TRIM."&amp;ROUNDDOWN((MONTH(TablaCalendario[[#This Row],[Fecha]])+2)/3,0)</f>
        <v>TRIM.1</v>
      </c>
      <c r="F2597" s="15">
        <f>WEEKDAY(TablaCalendario[[#This Row],[Fecha]],2)</f>
        <v>4</v>
      </c>
      <c r="G2597" s="14" t="str">
        <f>TEXT(TablaCalendario[[#This Row],[Fecha]],"DDDD")</f>
        <v>jueves</v>
      </c>
      <c r="H2597" s="15">
        <f>DAY(TablaCalendario[[#This Row],[Fecha]])</f>
        <v>16</v>
      </c>
    </row>
    <row r="2598" spans="1:8" x14ac:dyDescent="0.4">
      <c r="A2598" s="17">
        <v>40956</v>
      </c>
      <c r="B2598" s="15">
        <f>MONTH(TablaCalendario[[#This Row],[Fecha]])</f>
        <v>2</v>
      </c>
      <c r="C2598" s="14" t="str">
        <f>TEXT(TablaCalendario[[#This Row],[Fecha]],"MMMM")</f>
        <v>febrero</v>
      </c>
      <c r="D2598" s="15">
        <f>YEAR(TablaCalendario[[#This Row],[Fecha]])</f>
        <v>2012</v>
      </c>
      <c r="E2598" s="14" t="str">
        <f>"TRIM."&amp;ROUNDDOWN((MONTH(TablaCalendario[[#This Row],[Fecha]])+2)/3,0)</f>
        <v>TRIM.1</v>
      </c>
      <c r="F2598" s="15">
        <f>WEEKDAY(TablaCalendario[[#This Row],[Fecha]],2)</f>
        <v>5</v>
      </c>
      <c r="G2598" s="14" t="str">
        <f>TEXT(TablaCalendario[[#This Row],[Fecha]],"DDDD")</f>
        <v>viernes</v>
      </c>
      <c r="H2598" s="15">
        <f>DAY(TablaCalendario[[#This Row],[Fecha]])</f>
        <v>17</v>
      </c>
    </row>
    <row r="2599" spans="1:8" x14ac:dyDescent="0.4">
      <c r="A2599" s="17">
        <v>40957</v>
      </c>
      <c r="B2599" s="15">
        <f>MONTH(TablaCalendario[[#This Row],[Fecha]])</f>
        <v>2</v>
      </c>
      <c r="C2599" s="14" t="str">
        <f>TEXT(TablaCalendario[[#This Row],[Fecha]],"MMMM")</f>
        <v>febrero</v>
      </c>
      <c r="D2599" s="15">
        <f>YEAR(TablaCalendario[[#This Row],[Fecha]])</f>
        <v>2012</v>
      </c>
      <c r="E2599" s="14" t="str">
        <f>"TRIM."&amp;ROUNDDOWN((MONTH(TablaCalendario[[#This Row],[Fecha]])+2)/3,0)</f>
        <v>TRIM.1</v>
      </c>
      <c r="F2599" s="15">
        <f>WEEKDAY(TablaCalendario[[#This Row],[Fecha]],2)</f>
        <v>6</v>
      </c>
      <c r="G2599" s="14" t="str">
        <f>TEXT(TablaCalendario[[#This Row],[Fecha]],"DDDD")</f>
        <v>sábado</v>
      </c>
      <c r="H2599" s="15">
        <f>DAY(TablaCalendario[[#This Row],[Fecha]])</f>
        <v>18</v>
      </c>
    </row>
    <row r="2600" spans="1:8" x14ac:dyDescent="0.4">
      <c r="A2600" s="17">
        <v>40958</v>
      </c>
      <c r="B2600" s="15">
        <f>MONTH(TablaCalendario[[#This Row],[Fecha]])</f>
        <v>2</v>
      </c>
      <c r="C2600" s="14" t="str">
        <f>TEXT(TablaCalendario[[#This Row],[Fecha]],"MMMM")</f>
        <v>febrero</v>
      </c>
      <c r="D2600" s="15">
        <f>YEAR(TablaCalendario[[#This Row],[Fecha]])</f>
        <v>2012</v>
      </c>
      <c r="E2600" s="14" t="str">
        <f>"TRIM."&amp;ROUNDDOWN((MONTH(TablaCalendario[[#This Row],[Fecha]])+2)/3,0)</f>
        <v>TRIM.1</v>
      </c>
      <c r="F2600" s="15">
        <f>WEEKDAY(TablaCalendario[[#This Row],[Fecha]],2)</f>
        <v>7</v>
      </c>
      <c r="G2600" s="14" t="str">
        <f>TEXT(TablaCalendario[[#This Row],[Fecha]],"DDDD")</f>
        <v>domingo</v>
      </c>
      <c r="H2600" s="15">
        <f>DAY(TablaCalendario[[#This Row],[Fecha]])</f>
        <v>19</v>
      </c>
    </row>
    <row r="2601" spans="1:8" x14ac:dyDescent="0.4">
      <c r="A2601" s="17">
        <v>40959</v>
      </c>
      <c r="B2601" s="15">
        <f>MONTH(TablaCalendario[[#This Row],[Fecha]])</f>
        <v>2</v>
      </c>
      <c r="C2601" s="14" t="str">
        <f>TEXT(TablaCalendario[[#This Row],[Fecha]],"MMMM")</f>
        <v>febrero</v>
      </c>
      <c r="D2601" s="15">
        <f>YEAR(TablaCalendario[[#This Row],[Fecha]])</f>
        <v>2012</v>
      </c>
      <c r="E2601" s="14" t="str">
        <f>"TRIM."&amp;ROUNDDOWN((MONTH(TablaCalendario[[#This Row],[Fecha]])+2)/3,0)</f>
        <v>TRIM.1</v>
      </c>
      <c r="F2601" s="15">
        <f>WEEKDAY(TablaCalendario[[#This Row],[Fecha]],2)</f>
        <v>1</v>
      </c>
      <c r="G2601" s="14" t="str">
        <f>TEXT(TablaCalendario[[#This Row],[Fecha]],"DDDD")</f>
        <v>lunes</v>
      </c>
      <c r="H2601" s="15">
        <f>DAY(TablaCalendario[[#This Row],[Fecha]])</f>
        <v>20</v>
      </c>
    </row>
    <row r="2602" spans="1:8" x14ac:dyDescent="0.4">
      <c r="A2602" s="17">
        <v>40960</v>
      </c>
      <c r="B2602" s="15">
        <f>MONTH(TablaCalendario[[#This Row],[Fecha]])</f>
        <v>2</v>
      </c>
      <c r="C2602" s="14" t="str">
        <f>TEXT(TablaCalendario[[#This Row],[Fecha]],"MMMM")</f>
        <v>febrero</v>
      </c>
      <c r="D2602" s="15">
        <f>YEAR(TablaCalendario[[#This Row],[Fecha]])</f>
        <v>2012</v>
      </c>
      <c r="E2602" s="14" t="str">
        <f>"TRIM."&amp;ROUNDDOWN((MONTH(TablaCalendario[[#This Row],[Fecha]])+2)/3,0)</f>
        <v>TRIM.1</v>
      </c>
      <c r="F2602" s="15">
        <f>WEEKDAY(TablaCalendario[[#This Row],[Fecha]],2)</f>
        <v>2</v>
      </c>
      <c r="G2602" s="14" t="str">
        <f>TEXT(TablaCalendario[[#This Row],[Fecha]],"DDDD")</f>
        <v>martes</v>
      </c>
      <c r="H2602" s="15">
        <f>DAY(TablaCalendario[[#This Row],[Fecha]])</f>
        <v>21</v>
      </c>
    </row>
    <row r="2603" spans="1:8" x14ac:dyDescent="0.4">
      <c r="A2603" s="17">
        <v>40961</v>
      </c>
      <c r="B2603" s="15">
        <f>MONTH(TablaCalendario[[#This Row],[Fecha]])</f>
        <v>2</v>
      </c>
      <c r="C2603" s="14" t="str">
        <f>TEXT(TablaCalendario[[#This Row],[Fecha]],"MMMM")</f>
        <v>febrero</v>
      </c>
      <c r="D2603" s="15">
        <f>YEAR(TablaCalendario[[#This Row],[Fecha]])</f>
        <v>2012</v>
      </c>
      <c r="E2603" s="14" t="str">
        <f>"TRIM."&amp;ROUNDDOWN((MONTH(TablaCalendario[[#This Row],[Fecha]])+2)/3,0)</f>
        <v>TRIM.1</v>
      </c>
      <c r="F2603" s="15">
        <f>WEEKDAY(TablaCalendario[[#This Row],[Fecha]],2)</f>
        <v>3</v>
      </c>
      <c r="G2603" s="14" t="str">
        <f>TEXT(TablaCalendario[[#This Row],[Fecha]],"DDDD")</f>
        <v>miércoles</v>
      </c>
      <c r="H2603" s="15">
        <f>DAY(TablaCalendario[[#This Row],[Fecha]])</f>
        <v>22</v>
      </c>
    </row>
    <row r="2604" spans="1:8" x14ac:dyDescent="0.4">
      <c r="A2604" s="17">
        <v>40962</v>
      </c>
      <c r="B2604" s="15">
        <f>MONTH(TablaCalendario[[#This Row],[Fecha]])</f>
        <v>2</v>
      </c>
      <c r="C2604" s="14" t="str">
        <f>TEXT(TablaCalendario[[#This Row],[Fecha]],"MMMM")</f>
        <v>febrero</v>
      </c>
      <c r="D2604" s="15">
        <f>YEAR(TablaCalendario[[#This Row],[Fecha]])</f>
        <v>2012</v>
      </c>
      <c r="E2604" s="14" t="str">
        <f>"TRIM."&amp;ROUNDDOWN((MONTH(TablaCalendario[[#This Row],[Fecha]])+2)/3,0)</f>
        <v>TRIM.1</v>
      </c>
      <c r="F2604" s="15">
        <f>WEEKDAY(TablaCalendario[[#This Row],[Fecha]],2)</f>
        <v>4</v>
      </c>
      <c r="G2604" s="14" t="str">
        <f>TEXT(TablaCalendario[[#This Row],[Fecha]],"DDDD")</f>
        <v>jueves</v>
      </c>
      <c r="H2604" s="15">
        <f>DAY(TablaCalendario[[#This Row],[Fecha]])</f>
        <v>23</v>
      </c>
    </row>
    <row r="2605" spans="1:8" x14ac:dyDescent="0.4">
      <c r="A2605" s="17">
        <v>40963</v>
      </c>
      <c r="B2605" s="15">
        <f>MONTH(TablaCalendario[[#This Row],[Fecha]])</f>
        <v>2</v>
      </c>
      <c r="C2605" s="14" t="str">
        <f>TEXT(TablaCalendario[[#This Row],[Fecha]],"MMMM")</f>
        <v>febrero</v>
      </c>
      <c r="D2605" s="15">
        <f>YEAR(TablaCalendario[[#This Row],[Fecha]])</f>
        <v>2012</v>
      </c>
      <c r="E2605" s="14" t="str">
        <f>"TRIM."&amp;ROUNDDOWN((MONTH(TablaCalendario[[#This Row],[Fecha]])+2)/3,0)</f>
        <v>TRIM.1</v>
      </c>
      <c r="F2605" s="15">
        <f>WEEKDAY(TablaCalendario[[#This Row],[Fecha]],2)</f>
        <v>5</v>
      </c>
      <c r="G2605" s="14" t="str">
        <f>TEXT(TablaCalendario[[#This Row],[Fecha]],"DDDD")</f>
        <v>viernes</v>
      </c>
      <c r="H2605" s="15">
        <f>DAY(TablaCalendario[[#This Row],[Fecha]])</f>
        <v>24</v>
      </c>
    </row>
    <row r="2606" spans="1:8" x14ac:dyDescent="0.4">
      <c r="A2606" s="17">
        <v>40964</v>
      </c>
      <c r="B2606" s="15">
        <f>MONTH(TablaCalendario[[#This Row],[Fecha]])</f>
        <v>2</v>
      </c>
      <c r="C2606" s="14" t="str">
        <f>TEXT(TablaCalendario[[#This Row],[Fecha]],"MMMM")</f>
        <v>febrero</v>
      </c>
      <c r="D2606" s="15">
        <f>YEAR(TablaCalendario[[#This Row],[Fecha]])</f>
        <v>2012</v>
      </c>
      <c r="E2606" s="14" t="str">
        <f>"TRIM."&amp;ROUNDDOWN((MONTH(TablaCalendario[[#This Row],[Fecha]])+2)/3,0)</f>
        <v>TRIM.1</v>
      </c>
      <c r="F2606" s="15">
        <f>WEEKDAY(TablaCalendario[[#This Row],[Fecha]],2)</f>
        <v>6</v>
      </c>
      <c r="G2606" s="14" t="str">
        <f>TEXT(TablaCalendario[[#This Row],[Fecha]],"DDDD")</f>
        <v>sábado</v>
      </c>
      <c r="H2606" s="15">
        <f>DAY(TablaCalendario[[#This Row],[Fecha]])</f>
        <v>25</v>
      </c>
    </row>
    <row r="2607" spans="1:8" x14ac:dyDescent="0.4">
      <c r="A2607" s="17">
        <v>40965</v>
      </c>
      <c r="B2607" s="15">
        <f>MONTH(TablaCalendario[[#This Row],[Fecha]])</f>
        <v>2</v>
      </c>
      <c r="C2607" s="14" t="str">
        <f>TEXT(TablaCalendario[[#This Row],[Fecha]],"MMMM")</f>
        <v>febrero</v>
      </c>
      <c r="D2607" s="15">
        <f>YEAR(TablaCalendario[[#This Row],[Fecha]])</f>
        <v>2012</v>
      </c>
      <c r="E2607" s="14" t="str">
        <f>"TRIM."&amp;ROUNDDOWN((MONTH(TablaCalendario[[#This Row],[Fecha]])+2)/3,0)</f>
        <v>TRIM.1</v>
      </c>
      <c r="F2607" s="15">
        <f>WEEKDAY(TablaCalendario[[#This Row],[Fecha]],2)</f>
        <v>7</v>
      </c>
      <c r="G2607" s="14" t="str">
        <f>TEXT(TablaCalendario[[#This Row],[Fecha]],"DDDD")</f>
        <v>domingo</v>
      </c>
      <c r="H2607" s="15">
        <f>DAY(TablaCalendario[[#This Row],[Fecha]])</f>
        <v>26</v>
      </c>
    </row>
    <row r="2608" spans="1:8" x14ac:dyDescent="0.4">
      <c r="A2608" s="17">
        <v>40966</v>
      </c>
      <c r="B2608" s="15">
        <f>MONTH(TablaCalendario[[#This Row],[Fecha]])</f>
        <v>2</v>
      </c>
      <c r="C2608" s="14" t="str">
        <f>TEXT(TablaCalendario[[#This Row],[Fecha]],"MMMM")</f>
        <v>febrero</v>
      </c>
      <c r="D2608" s="15">
        <f>YEAR(TablaCalendario[[#This Row],[Fecha]])</f>
        <v>2012</v>
      </c>
      <c r="E2608" s="14" t="str">
        <f>"TRIM."&amp;ROUNDDOWN((MONTH(TablaCalendario[[#This Row],[Fecha]])+2)/3,0)</f>
        <v>TRIM.1</v>
      </c>
      <c r="F2608" s="15">
        <f>WEEKDAY(TablaCalendario[[#This Row],[Fecha]],2)</f>
        <v>1</v>
      </c>
      <c r="G2608" s="14" t="str">
        <f>TEXT(TablaCalendario[[#This Row],[Fecha]],"DDDD")</f>
        <v>lunes</v>
      </c>
      <c r="H2608" s="15">
        <f>DAY(TablaCalendario[[#This Row],[Fecha]])</f>
        <v>27</v>
      </c>
    </row>
    <row r="2609" spans="1:8" x14ac:dyDescent="0.4">
      <c r="A2609" s="17">
        <v>40967</v>
      </c>
      <c r="B2609" s="15">
        <f>MONTH(TablaCalendario[[#This Row],[Fecha]])</f>
        <v>2</v>
      </c>
      <c r="C2609" s="14" t="str">
        <f>TEXT(TablaCalendario[[#This Row],[Fecha]],"MMMM")</f>
        <v>febrero</v>
      </c>
      <c r="D2609" s="15">
        <f>YEAR(TablaCalendario[[#This Row],[Fecha]])</f>
        <v>2012</v>
      </c>
      <c r="E2609" s="14" t="str">
        <f>"TRIM."&amp;ROUNDDOWN((MONTH(TablaCalendario[[#This Row],[Fecha]])+2)/3,0)</f>
        <v>TRIM.1</v>
      </c>
      <c r="F2609" s="15">
        <f>WEEKDAY(TablaCalendario[[#This Row],[Fecha]],2)</f>
        <v>2</v>
      </c>
      <c r="G2609" s="14" t="str">
        <f>TEXT(TablaCalendario[[#This Row],[Fecha]],"DDDD")</f>
        <v>martes</v>
      </c>
      <c r="H2609" s="15">
        <f>DAY(TablaCalendario[[#This Row],[Fecha]])</f>
        <v>28</v>
      </c>
    </row>
    <row r="2610" spans="1:8" x14ac:dyDescent="0.4">
      <c r="A2610" s="17">
        <v>40968</v>
      </c>
      <c r="B2610" s="15">
        <f>MONTH(TablaCalendario[[#This Row],[Fecha]])</f>
        <v>2</v>
      </c>
      <c r="C2610" s="14" t="str">
        <f>TEXT(TablaCalendario[[#This Row],[Fecha]],"MMMM")</f>
        <v>febrero</v>
      </c>
      <c r="D2610" s="15">
        <f>YEAR(TablaCalendario[[#This Row],[Fecha]])</f>
        <v>2012</v>
      </c>
      <c r="E2610" s="14" t="str">
        <f>"TRIM."&amp;ROUNDDOWN((MONTH(TablaCalendario[[#This Row],[Fecha]])+2)/3,0)</f>
        <v>TRIM.1</v>
      </c>
      <c r="F2610" s="15">
        <f>WEEKDAY(TablaCalendario[[#This Row],[Fecha]],2)</f>
        <v>3</v>
      </c>
      <c r="G2610" s="14" t="str">
        <f>TEXT(TablaCalendario[[#This Row],[Fecha]],"DDDD")</f>
        <v>miércoles</v>
      </c>
      <c r="H2610" s="15">
        <f>DAY(TablaCalendario[[#This Row],[Fecha]])</f>
        <v>29</v>
      </c>
    </row>
    <row r="2611" spans="1:8" x14ac:dyDescent="0.4">
      <c r="A2611" s="17">
        <v>40969</v>
      </c>
      <c r="B2611" s="15">
        <f>MONTH(TablaCalendario[[#This Row],[Fecha]])</f>
        <v>3</v>
      </c>
      <c r="C2611" s="14" t="str">
        <f>TEXT(TablaCalendario[[#This Row],[Fecha]],"MMMM")</f>
        <v>marzo</v>
      </c>
      <c r="D2611" s="15">
        <f>YEAR(TablaCalendario[[#This Row],[Fecha]])</f>
        <v>2012</v>
      </c>
      <c r="E2611" s="14" t="str">
        <f>"TRIM."&amp;ROUNDDOWN((MONTH(TablaCalendario[[#This Row],[Fecha]])+2)/3,0)</f>
        <v>TRIM.1</v>
      </c>
      <c r="F2611" s="15">
        <f>WEEKDAY(TablaCalendario[[#This Row],[Fecha]],2)</f>
        <v>4</v>
      </c>
      <c r="G2611" s="14" t="str">
        <f>TEXT(TablaCalendario[[#This Row],[Fecha]],"DDDD")</f>
        <v>jueves</v>
      </c>
      <c r="H2611" s="15">
        <f>DAY(TablaCalendario[[#This Row],[Fecha]])</f>
        <v>1</v>
      </c>
    </row>
    <row r="2612" spans="1:8" x14ac:dyDescent="0.4">
      <c r="A2612" s="17">
        <v>40970</v>
      </c>
      <c r="B2612" s="15">
        <f>MONTH(TablaCalendario[[#This Row],[Fecha]])</f>
        <v>3</v>
      </c>
      <c r="C2612" s="14" t="str">
        <f>TEXT(TablaCalendario[[#This Row],[Fecha]],"MMMM")</f>
        <v>marzo</v>
      </c>
      <c r="D2612" s="15">
        <f>YEAR(TablaCalendario[[#This Row],[Fecha]])</f>
        <v>2012</v>
      </c>
      <c r="E2612" s="14" t="str">
        <f>"TRIM."&amp;ROUNDDOWN((MONTH(TablaCalendario[[#This Row],[Fecha]])+2)/3,0)</f>
        <v>TRIM.1</v>
      </c>
      <c r="F2612" s="15">
        <f>WEEKDAY(TablaCalendario[[#This Row],[Fecha]],2)</f>
        <v>5</v>
      </c>
      <c r="G2612" s="14" t="str">
        <f>TEXT(TablaCalendario[[#This Row],[Fecha]],"DDDD")</f>
        <v>viernes</v>
      </c>
      <c r="H2612" s="15">
        <f>DAY(TablaCalendario[[#This Row],[Fecha]])</f>
        <v>2</v>
      </c>
    </row>
    <row r="2613" spans="1:8" x14ac:dyDescent="0.4">
      <c r="A2613" s="17">
        <v>40971</v>
      </c>
      <c r="B2613" s="15">
        <f>MONTH(TablaCalendario[[#This Row],[Fecha]])</f>
        <v>3</v>
      </c>
      <c r="C2613" s="14" t="str">
        <f>TEXT(TablaCalendario[[#This Row],[Fecha]],"MMMM")</f>
        <v>marzo</v>
      </c>
      <c r="D2613" s="15">
        <f>YEAR(TablaCalendario[[#This Row],[Fecha]])</f>
        <v>2012</v>
      </c>
      <c r="E2613" s="14" t="str">
        <f>"TRIM."&amp;ROUNDDOWN((MONTH(TablaCalendario[[#This Row],[Fecha]])+2)/3,0)</f>
        <v>TRIM.1</v>
      </c>
      <c r="F2613" s="15">
        <f>WEEKDAY(TablaCalendario[[#This Row],[Fecha]],2)</f>
        <v>6</v>
      </c>
      <c r="G2613" s="14" t="str">
        <f>TEXT(TablaCalendario[[#This Row],[Fecha]],"DDDD")</f>
        <v>sábado</v>
      </c>
      <c r="H2613" s="15">
        <f>DAY(TablaCalendario[[#This Row],[Fecha]])</f>
        <v>3</v>
      </c>
    </row>
    <row r="2614" spans="1:8" x14ac:dyDescent="0.4">
      <c r="A2614" s="17">
        <v>40972</v>
      </c>
      <c r="B2614" s="15">
        <f>MONTH(TablaCalendario[[#This Row],[Fecha]])</f>
        <v>3</v>
      </c>
      <c r="C2614" s="14" t="str">
        <f>TEXT(TablaCalendario[[#This Row],[Fecha]],"MMMM")</f>
        <v>marzo</v>
      </c>
      <c r="D2614" s="15">
        <f>YEAR(TablaCalendario[[#This Row],[Fecha]])</f>
        <v>2012</v>
      </c>
      <c r="E2614" s="14" t="str">
        <f>"TRIM."&amp;ROUNDDOWN((MONTH(TablaCalendario[[#This Row],[Fecha]])+2)/3,0)</f>
        <v>TRIM.1</v>
      </c>
      <c r="F2614" s="15">
        <f>WEEKDAY(TablaCalendario[[#This Row],[Fecha]],2)</f>
        <v>7</v>
      </c>
      <c r="G2614" s="14" t="str">
        <f>TEXT(TablaCalendario[[#This Row],[Fecha]],"DDDD")</f>
        <v>domingo</v>
      </c>
      <c r="H2614" s="15">
        <f>DAY(TablaCalendario[[#This Row],[Fecha]])</f>
        <v>4</v>
      </c>
    </row>
    <row r="2615" spans="1:8" x14ac:dyDescent="0.4">
      <c r="A2615" s="17">
        <v>40973</v>
      </c>
      <c r="B2615" s="15">
        <f>MONTH(TablaCalendario[[#This Row],[Fecha]])</f>
        <v>3</v>
      </c>
      <c r="C2615" s="14" t="str">
        <f>TEXT(TablaCalendario[[#This Row],[Fecha]],"MMMM")</f>
        <v>marzo</v>
      </c>
      <c r="D2615" s="15">
        <f>YEAR(TablaCalendario[[#This Row],[Fecha]])</f>
        <v>2012</v>
      </c>
      <c r="E2615" s="14" t="str">
        <f>"TRIM."&amp;ROUNDDOWN((MONTH(TablaCalendario[[#This Row],[Fecha]])+2)/3,0)</f>
        <v>TRIM.1</v>
      </c>
      <c r="F2615" s="15">
        <f>WEEKDAY(TablaCalendario[[#This Row],[Fecha]],2)</f>
        <v>1</v>
      </c>
      <c r="G2615" s="14" t="str">
        <f>TEXT(TablaCalendario[[#This Row],[Fecha]],"DDDD")</f>
        <v>lunes</v>
      </c>
      <c r="H2615" s="15">
        <f>DAY(TablaCalendario[[#This Row],[Fecha]])</f>
        <v>5</v>
      </c>
    </row>
    <row r="2616" spans="1:8" x14ac:dyDescent="0.4">
      <c r="A2616" s="17">
        <v>40974</v>
      </c>
      <c r="B2616" s="15">
        <f>MONTH(TablaCalendario[[#This Row],[Fecha]])</f>
        <v>3</v>
      </c>
      <c r="C2616" s="14" t="str">
        <f>TEXT(TablaCalendario[[#This Row],[Fecha]],"MMMM")</f>
        <v>marzo</v>
      </c>
      <c r="D2616" s="15">
        <f>YEAR(TablaCalendario[[#This Row],[Fecha]])</f>
        <v>2012</v>
      </c>
      <c r="E2616" s="14" t="str">
        <f>"TRIM."&amp;ROUNDDOWN((MONTH(TablaCalendario[[#This Row],[Fecha]])+2)/3,0)</f>
        <v>TRIM.1</v>
      </c>
      <c r="F2616" s="15">
        <f>WEEKDAY(TablaCalendario[[#This Row],[Fecha]],2)</f>
        <v>2</v>
      </c>
      <c r="G2616" s="14" t="str">
        <f>TEXT(TablaCalendario[[#This Row],[Fecha]],"DDDD")</f>
        <v>martes</v>
      </c>
      <c r="H2616" s="15">
        <f>DAY(TablaCalendario[[#This Row],[Fecha]])</f>
        <v>6</v>
      </c>
    </row>
    <row r="2617" spans="1:8" x14ac:dyDescent="0.4">
      <c r="A2617" s="17">
        <v>40975</v>
      </c>
      <c r="B2617" s="15">
        <f>MONTH(TablaCalendario[[#This Row],[Fecha]])</f>
        <v>3</v>
      </c>
      <c r="C2617" s="14" t="str">
        <f>TEXT(TablaCalendario[[#This Row],[Fecha]],"MMMM")</f>
        <v>marzo</v>
      </c>
      <c r="D2617" s="15">
        <f>YEAR(TablaCalendario[[#This Row],[Fecha]])</f>
        <v>2012</v>
      </c>
      <c r="E2617" s="14" t="str">
        <f>"TRIM."&amp;ROUNDDOWN((MONTH(TablaCalendario[[#This Row],[Fecha]])+2)/3,0)</f>
        <v>TRIM.1</v>
      </c>
      <c r="F2617" s="15">
        <f>WEEKDAY(TablaCalendario[[#This Row],[Fecha]],2)</f>
        <v>3</v>
      </c>
      <c r="G2617" s="14" t="str">
        <f>TEXT(TablaCalendario[[#This Row],[Fecha]],"DDDD")</f>
        <v>miércoles</v>
      </c>
      <c r="H2617" s="15">
        <f>DAY(TablaCalendario[[#This Row],[Fecha]])</f>
        <v>7</v>
      </c>
    </row>
    <row r="2618" spans="1:8" x14ac:dyDescent="0.4">
      <c r="A2618" s="17">
        <v>40976</v>
      </c>
      <c r="B2618" s="15">
        <f>MONTH(TablaCalendario[[#This Row],[Fecha]])</f>
        <v>3</v>
      </c>
      <c r="C2618" s="14" t="str">
        <f>TEXT(TablaCalendario[[#This Row],[Fecha]],"MMMM")</f>
        <v>marzo</v>
      </c>
      <c r="D2618" s="15">
        <f>YEAR(TablaCalendario[[#This Row],[Fecha]])</f>
        <v>2012</v>
      </c>
      <c r="E2618" s="14" t="str">
        <f>"TRIM."&amp;ROUNDDOWN((MONTH(TablaCalendario[[#This Row],[Fecha]])+2)/3,0)</f>
        <v>TRIM.1</v>
      </c>
      <c r="F2618" s="15">
        <f>WEEKDAY(TablaCalendario[[#This Row],[Fecha]],2)</f>
        <v>4</v>
      </c>
      <c r="G2618" s="14" t="str">
        <f>TEXT(TablaCalendario[[#This Row],[Fecha]],"DDDD")</f>
        <v>jueves</v>
      </c>
      <c r="H2618" s="15">
        <f>DAY(TablaCalendario[[#This Row],[Fecha]])</f>
        <v>8</v>
      </c>
    </row>
    <row r="2619" spans="1:8" x14ac:dyDescent="0.4">
      <c r="A2619" s="17">
        <v>40977</v>
      </c>
      <c r="B2619" s="15">
        <f>MONTH(TablaCalendario[[#This Row],[Fecha]])</f>
        <v>3</v>
      </c>
      <c r="C2619" s="14" t="str">
        <f>TEXT(TablaCalendario[[#This Row],[Fecha]],"MMMM")</f>
        <v>marzo</v>
      </c>
      <c r="D2619" s="15">
        <f>YEAR(TablaCalendario[[#This Row],[Fecha]])</f>
        <v>2012</v>
      </c>
      <c r="E2619" s="14" t="str">
        <f>"TRIM."&amp;ROUNDDOWN((MONTH(TablaCalendario[[#This Row],[Fecha]])+2)/3,0)</f>
        <v>TRIM.1</v>
      </c>
      <c r="F2619" s="15">
        <f>WEEKDAY(TablaCalendario[[#This Row],[Fecha]],2)</f>
        <v>5</v>
      </c>
      <c r="G2619" s="14" t="str">
        <f>TEXT(TablaCalendario[[#This Row],[Fecha]],"DDDD")</f>
        <v>viernes</v>
      </c>
      <c r="H2619" s="15">
        <f>DAY(TablaCalendario[[#This Row],[Fecha]])</f>
        <v>9</v>
      </c>
    </row>
    <row r="2620" spans="1:8" x14ac:dyDescent="0.4">
      <c r="A2620" s="17">
        <v>40978</v>
      </c>
      <c r="B2620" s="15">
        <f>MONTH(TablaCalendario[[#This Row],[Fecha]])</f>
        <v>3</v>
      </c>
      <c r="C2620" s="14" t="str">
        <f>TEXT(TablaCalendario[[#This Row],[Fecha]],"MMMM")</f>
        <v>marzo</v>
      </c>
      <c r="D2620" s="15">
        <f>YEAR(TablaCalendario[[#This Row],[Fecha]])</f>
        <v>2012</v>
      </c>
      <c r="E2620" s="14" t="str">
        <f>"TRIM."&amp;ROUNDDOWN((MONTH(TablaCalendario[[#This Row],[Fecha]])+2)/3,0)</f>
        <v>TRIM.1</v>
      </c>
      <c r="F2620" s="15">
        <f>WEEKDAY(TablaCalendario[[#This Row],[Fecha]],2)</f>
        <v>6</v>
      </c>
      <c r="G2620" s="14" t="str">
        <f>TEXT(TablaCalendario[[#This Row],[Fecha]],"DDDD")</f>
        <v>sábado</v>
      </c>
      <c r="H2620" s="15">
        <f>DAY(TablaCalendario[[#This Row],[Fecha]])</f>
        <v>10</v>
      </c>
    </row>
    <row r="2621" spans="1:8" x14ac:dyDescent="0.4">
      <c r="A2621" s="17">
        <v>40979</v>
      </c>
      <c r="B2621" s="15">
        <f>MONTH(TablaCalendario[[#This Row],[Fecha]])</f>
        <v>3</v>
      </c>
      <c r="C2621" s="14" t="str">
        <f>TEXT(TablaCalendario[[#This Row],[Fecha]],"MMMM")</f>
        <v>marzo</v>
      </c>
      <c r="D2621" s="15">
        <f>YEAR(TablaCalendario[[#This Row],[Fecha]])</f>
        <v>2012</v>
      </c>
      <c r="E2621" s="14" t="str">
        <f>"TRIM."&amp;ROUNDDOWN((MONTH(TablaCalendario[[#This Row],[Fecha]])+2)/3,0)</f>
        <v>TRIM.1</v>
      </c>
      <c r="F2621" s="15">
        <f>WEEKDAY(TablaCalendario[[#This Row],[Fecha]],2)</f>
        <v>7</v>
      </c>
      <c r="G2621" s="14" t="str">
        <f>TEXT(TablaCalendario[[#This Row],[Fecha]],"DDDD")</f>
        <v>domingo</v>
      </c>
      <c r="H2621" s="15">
        <f>DAY(TablaCalendario[[#This Row],[Fecha]])</f>
        <v>11</v>
      </c>
    </row>
    <row r="2622" spans="1:8" x14ac:dyDescent="0.4">
      <c r="A2622" s="17">
        <v>40980</v>
      </c>
      <c r="B2622" s="15">
        <f>MONTH(TablaCalendario[[#This Row],[Fecha]])</f>
        <v>3</v>
      </c>
      <c r="C2622" s="14" t="str">
        <f>TEXT(TablaCalendario[[#This Row],[Fecha]],"MMMM")</f>
        <v>marzo</v>
      </c>
      <c r="D2622" s="15">
        <f>YEAR(TablaCalendario[[#This Row],[Fecha]])</f>
        <v>2012</v>
      </c>
      <c r="E2622" s="14" t="str">
        <f>"TRIM."&amp;ROUNDDOWN((MONTH(TablaCalendario[[#This Row],[Fecha]])+2)/3,0)</f>
        <v>TRIM.1</v>
      </c>
      <c r="F2622" s="15">
        <f>WEEKDAY(TablaCalendario[[#This Row],[Fecha]],2)</f>
        <v>1</v>
      </c>
      <c r="G2622" s="14" t="str">
        <f>TEXT(TablaCalendario[[#This Row],[Fecha]],"DDDD")</f>
        <v>lunes</v>
      </c>
      <c r="H2622" s="15">
        <f>DAY(TablaCalendario[[#This Row],[Fecha]])</f>
        <v>12</v>
      </c>
    </row>
    <row r="2623" spans="1:8" x14ac:dyDescent="0.4">
      <c r="A2623" s="17">
        <v>40981</v>
      </c>
      <c r="B2623" s="15">
        <f>MONTH(TablaCalendario[[#This Row],[Fecha]])</f>
        <v>3</v>
      </c>
      <c r="C2623" s="14" t="str">
        <f>TEXT(TablaCalendario[[#This Row],[Fecha]],"MMMM")</f>
        <v>marzo</v>
      </c>
      <c r="D2623" s="15">
        <f>YEAR(TablaCalendario[[#This Row],[Fecha]])</f>
        <v>2012</v>
      </c>
      <c r="E2623" s="14" t="str">
        <f>"TRIM."&amp;ROUNDDOWN((MONTH(TablaCalendario[[#This Row],[Fecha]])+2)/3,0)</f>
        <v>TRIM.1</v>
      </c>
      <c r="F2623" s="15">
        <f>WEEKDAY(TablaCalendario[[#This Row],[Fecha]],2)</f>
        <v>2</v>
      </c>
      <c r="G2623" s="14" t="str">
        <f>TEXT(TablaCalendario[[#This Row],[Fecha]],"DDDD")</f>
        <v>martes</v>
      </c>
      <c r="H2623" s="15">
        <f>DAY(TablaCalendario[[#This Row],[Fecha]])</f>
        <v>13</v>
      </c>
    </row>
    <row r="2624" spans="1:8" x14ac:dyDescent="0.4">
      <c r="A2624" s="17">
        <v>40982</v>
      </c>
      <c r="B2624" s="15">
        <f>MONTH(TablaCalendario[[#This Row],[Fecha]])</f>
        <v>3</v>
      </c>
      <c r="C2624" s="14" t="str">
        <f>TEXT(TablaCalendario[[#This Row],[Fecha]],"MMMM")</f>
        <v>marzo</v>
      </c>
      <c r="D2624" s="15">
        <f>YEAR(TablaCalendario[[#This Row],[Fecha]])</f>
        <v>2012</v>
      </c>
      <c r="E2624" s="14" t="str">
        <f>"TRIM."&amp;ROUNDDOWN((MONTH(TablaCalendario[[#This Row],[Fecha]])+2)/3,0)</f>
        <v>TRIM.1</v>
      </c>
      <c r="F2624" s="15">
        <f>WEEKDAY(TablaCalendario[[#This Row],[Fecha]],2)</f>
        <v>3</v>
      </c>
      <c r="G2624" s="14" t="str">
        <f>TEXT(TablaCalendario[[#This Row],[Fecha]],"DDDD")</f>
        <v>miércoles</v>
      </c>
      <c r="H2624" s="15">
        <f>DAY(TablaCalendario[[#This Row],[Fecha]])</f>
        <v>14</v>
      </c>
    </row>
    <row r="2625" spans="1:8" x14ac:dyDescent="0.4">
      <c r="A2625" s="17">
        <v>40983</v>
      </c>
      <c r="B2625" s="15">
        <f>MONTH(TablaCalendario[[#This Row],[Fecha]])</f>
        <v>3</v>
      </c>
      <c r="C2625" s="14" t="str">
        <f>TEXT(TablaCalendario[[#This Row],[Fecha]],"MMMM")</f>
        <v>marzo</v>
      </c>
      <c r="D2625" s="15">
        <f>YEAR(TablaCalendario[[#This Row],[Fecha]])</f>
        <v>2012</v>
      </c>
      <c r="E2625" s="14" t="str">
        <f>"TRIM."&amp;ROUNDDOWN((MONTH(TablaCalendario[[#This Row],[Fecha]])+2)/3,0)</f>
        <v>TRIM.1</v>
      </c>
      <c r="F2625" s="15">
        <f>WEEKDAY(TablaCalendario[[#This Row],[Fecha]],2)</f>
        <v>4</v>
      </c>
      <c r="G2625" s="14" t="str">
        <f>TEXT(TablaCalendario[[#This Row],[Fecha]],"DDDD")</f>
        <v>jueves</v>
      </c>
      <c r="H2625" s="15">
        <f>DAY(TablaCalendario[[#This Row],[Fecha]])</f>
        <v>15</v>
      </c>
    </row>
    <row r="2626" spans="1:8" x14ac:dyDescent="0.4">
      <c r="A2626" s="17">
        <v>40984</v>
      </c>
      <c r="B2626" s="15">
        <f>MONTH(TablaCalendario[[#This Row],[Fecha]])</f>
        <v>3</v>
      </c>
      <c r="C2626" s="14" t="str">
        <f>TEXT(TablaCalendario[[#This Row],[Fecha]],"MMMM")</f>
        <v>marzo</v>
      </c>
      <c r="D2626" s="15">
        <f>YEAR(TablaCalendario[[#This Row],[Fecha]])</f>
        <v>2012</v>
      </c>
      <c r="E2626" s="14" t="str">
        <f>"TRIM."&amp;ROUNDDOWN((MONTH(TablaCalendario[[#This Row],[Fecha]])+2)/3,0)</f>
        <v>TRIM.1</v>
      </c>
      <c r="F2626" s="15">
        <f>WEEKDAY(TablaCalendario[[#This Row],[Fecha]],2)</f>
        <v>5</v>
      </c>
      <c r="G2626" s="14" t="str">
        <f>TEXT(TablaCalendario[[#This Row],[Fecha]],"DDDD")</f>
        <v>viernes</v>
      </c>
      <c r="H2626" s="15">
        <f>DAY(TablaCalendario[[#This Row],[Fecha]])</f>
        <v>16</v>
      </c>
    </row>
    <row r="2627" spans="1:8" x14ac:dyDescent="0.4">
      <c r="A2627" s="17">
        <v>40985</v>
      </c>
      <c r="B2627" s="15">
        <f>MONTH(TablaCalendario[[#This Row],[Fecha]])</f>
        <v>3</v>
      </c>
      <c r="C2627" s="14" t="str">
        <f>TEXT(TablaCalendario[[#This Row],[Fecha]],"MMMM")</f>
        <v>marzo</v>
      </c>
      <c r="D2627" s="15">
        <f>YEAR(TablaCalendario[[#This Row],[Fecha]])</f>
        <v>2012</v>
      </c>
      <c r="E2627" s="14" t="str">
        <f>"TRIM."&amp;ROUNDDOWN((MONTH(TablaCalendario[[#This Row],[Fecha]])+2)/3,0)</f>
        <v>TRIM.1</v>
      </c>
      <c r="F2627" s="15">
        <f>WEEKDAY(TablaCalendario[[#This Row],[Fecha]],2)</f>
        <v>6</v>
      </c>
      <c r="G2627" s="14" t="str">
        <f>TEXT(TablaCalendario[[#This Row],[Fecha]],"DDDD")</f>
        <v>sábado</v>
      </c>
      <c r="H2627" s="15">
        <f>DAY(TablaCalendario[[#This Row],[Fecha]])</f>
        <v>17</v>
      </c>
    </row>
    <row r="2628" spans="1:8" x14ac:dyDescent="0.4">
      <c r="A2628" s="17">
        <v>40986</v>
      </c>
      <c r="B2628" s="15">
        <f>MONTH(TablaCalendario[[#This Row],[Fecha]])</f>
        <v>3</v>
      </c>
      <c r="C2628" s="14" t="str">
        <f>TEXT(TablaCalendario[[#This Row],[Fecha]],"MMMM")</f>
        <v>marzo</v>
      </c>
      <c r="D2628" s="15">
        <f>YEAR(TablaCalendario[[#This Row],[Fecha]])</f>
        <v>2012</v>
      </c>
      <c r="E2628" s="14" t="str">
        <f>"TRIM."&amp;ROUNDDOWN((MONTH(TablaCalendario[[#This Row],[Fecha]])+2)/3,0)</f>
        <v>TRIM.1</v>
      </c>
      <c r="F2628" s="15">
        <f>WEEKDAY(TablaCalendario[[#This Row],[Fecha]],2)</f>
        <v>7</v>
      </c>
      <c r="G2628" s="14" t="str">
        <f>TEXT(TablaCalendario[[#This Row],[Fecha]],"DDDD")</f>
        <v>domingo</v>
      </c>
      <c r="H2628" s="15">
        <f>DAY(TablaCalendario[[#This Row],[Fecha]])</f>
        <v>18</v>
      </c>
    </row>
    <row r="2629" spans="1:8" x14ac:dyDescent="0.4">
      <c r="A2629" s="17">
        <v>40987</v>
      </c>
      <c r="B2629" s="15">
        <f>MONTH(TablaCalendario[[#This Row],[Fecha]])</f>
        <v>3</v>
      </c>
      <c r="C2629" s="14" t="str">
        <f>TEXT(TablaCalendario[[#This Row],[Fecha]],"MMMM")</f>
        <v>marzo</v>
      </c>
      <c r="D2629" s="15">
        <f>YEAR(TablaCalendario[[#This Row],[Fecha]])</f>
        <v>2012</v>
      </c>
      <c r="E2629" s="14" t="str">
        <f>"TRIM."&amp;ROUNDDOWN((MONTH(TablaCalendario[[#This Row],[Fecha]])+2)/3,0)</f>
        <v>TRIM.1</v>
      </c>
      <c r="F2629" s="15">
        <f>WEEKDAY(TablaCalendario[[#This Row],[Fecha]],2)</f>
        <v>1</v>
      </c>
      <c r="G2629" s="14" t="str">
        <f>TEXT(TablaCalendario[[#This Row],[Fecha]],"DDDD")</f>
        <v>lunes</v>
      </c>
      <c r="H2629" s="15">
        <f>DAY(TablaCalendario[[#This Row],[Fecha]])</f>
        <v>19</v>
      </c>
    </row>
    <row r="2630" spans="1:8" x14ac:dyDescent="0.4">
      <c r="A2630" s="17">
        <v>40988</v>
      </c>
      <c r="B2630" s="15">
        <f>MONTH(TablaCalendario[[#This Row],[Fecha]])</f>
        <v>3</v>
      </c>
      <c r="C2630" s="14" t="str">
        <f>TEXT(TablaCalendario[[#This Row],[Fecha]],"MMMM")</f>
        <v>marzo</v>
      </c>
      <c r="D2630" s="15">
        <f>YEAR(TablaCalendario[[#This Row],[Fecha]])</f>
        <v>2012</v>
      </c>
      <c r="E2630" s="14" t="str">
        <f>"TRIM."&amp;ROUNDDOWN((MONTH(TablaCalendario[[#This Row],[Fecha]])+2)/3,0)</f>
        <v>TRIM.1</v>
      </c>
      <c r="F2630" s="15">
        <f>WEEKDAY(TablaCalendario[[#This Row],[Fecha]],2)</f>
        <v>2</v>
      </c>
      <c r="G2630" s="14" t="str">
        <f>TEXT(TablaCalendario[[#This Row],[Fecha]],"DDDD")</f>
        <v>martes</v>
      </c>
      <c r="H2630" s="15">
        <f>DAY(TablaCalendario[[#This Row],[Fecha]])</f>
        <v>20</v>
      </c>
    </row>
    <row r="2631" spans="1:8" x14ac:dyDescent="0.4">
      <c r="A2631" s="17">
        <v>40989</v>
      </c>
      <c r="B2631" s="15">
        <f>MONTH(TablaCalendario[[#This Row],[Fecha]])</f>
        <v>3</v>
      </c>
      <c r="C2631" s="14" t="str">
        <f>TEXT(TablaCalendario[[#This Row],[Fecha]],"MMMM")</f>
        <v>marzo</v>
      </c>
      <c r="D2631" s="15">
        <f>YEAR(TablaCalendario[[#This Row],[Fecha]])</f>
        <v>2012</v>
      </c>
      <c r="E2631" s="14" t="str">
        <f>"TRIM."&amp;ROUNDDOWN((MONTH(TablaCalendario[[#This Row],[Fecha]])+2)/3,0)</f>
        <v>TRIM.1</v>
      </c>
      <c r="F2631" s="15">
        <f>WEEKDAY(TablaCalendario[[#This Row],[Fecha]],2)</f>
        <v>3</v>
      </c>
      <c r="G2631" s="14" t="str">
        <f>TEXT(TablaCalendario[[#This Row],[Fecha]],"DDDD")</f>
        <v>miércoles</v>
      </c>
      <c r="H2631" s="15">
        <f>DAY(TablaCalendario[[#This Row],[Fecha]])</f>
        <v>21</v>
      </c>
    </row>
    <row r="2632" spans="1:8" x14ac:dyDescent="0.4">
      <c r="A2632" s="17">
        <v>40990</v>
      </c>
      <c r="B2632" s="15">
        <f>MONTH(TablaCalendario[[#This Row],[Fecha]])</f>
        <v>3</v>
      </c>
      <c r="C2632" s="14" t="str">
        <f>TEXT(TablaCalendario[[#This Row],[Fecha]],"MMMM")</f>
        <v>marzo</v>
      </c>
      <c r="D2632" s="15">
        <f>YEAR(TablaCalendario[[#This Row],[Fecha]])</f>
        <v>2012</v>
      </c>
      <c r="E2632" s="14" t="str">
        <f>"TRIM."&amp;ROUNDDOWN((MONTH(TablaCalendario[[#This Row],[Fecha]])+2)/3,0)</f>
        <v>TRIM.1</v>
      </c>
      <c r="F2632" s="15">
        <f>WEEKDAY(TablaCalendario[[#This Row],[Fecha]],2)</f>
        <v>4</v>
      </c>
      <c r="G2632" s="14" t="str">
        <f>TEXT(TablaCalendario[[#This Row],[Fecha]],"DDDD")</f>
        <v>jueves</v>
      </c>
      <c r="H2632" s="15">
        <f>DAY(TablaCalendario[[#This Row],[Fecha]])</f>
        <v>22</v>
      </c>
    </row>
    <row r="2633" spans="1:8" x14ac:dyDescent="0.4">
      <c r="A2633" s="17">
        <v>40991</v>
      </c>
      <c r="B2633" s="15">
        <f>MONTH(TablaCalendario[[#This Row],[Fecha]])</f>
        <v>3</v>
      </c>
      <c r="C2633" s="14" t="str">
        <f>TEXT(TablaCalendario[[#This Row],[Fecha]],"MMMM")</f>
        <v>marzo</v>
      </c>
      <c r="D2633" s="15">
        <f>YEAR(TablaCalendario[[#This Row],[Fecha]])</f>
        <v>2012</v>
      </c>
      <c r="E2633" s="14" t="str">
        <f>"TRIM."&amp;ROUNDDOWN((MONTH(TablaCalendario[[#This Row],[Fecha]])+2)/3,0)</f>
        <v>TRIM.1</v>
      </c>
      <c r="F2633" s="15">
        <f>WEEKDAY(TablaCalendario[[#This Row],[Fecha]],2)</f>
        <v>5</v>
      </c>
      <c r="G2633" s="14" t="str">
        <f>TEXT(TablaCalendario[[#This Row],[Fecha]],"DDDD")</f>
        <v>viernes</v>
      </c>
      <c r="H2633" s="15">
        <f>DAY(TablaCalendario[[#This Row],[Fecha]])</f>
        <v>23</v>
      </c>
    </row>
    <row r="2634" spans="1:8" x14ac:dyDescent="0.4">
      <c r="A2634" s="17">
        <v>40992</v>
      </c>
      <c r="B2634" s="15">
        <f>MONTH(TablaCalendario[[#This Row],[Fecha]])</f>
        <v>3</v>
      </c>
      <c r="C2634" s="14" t="str">
        <f>TEXT(TablaCalendario[[#This Row],[Fecha]],"MMMM")</f>
        <v>marzo</v>
      </c>
      <c r="D2634" s="15">
        <f>YEAR(TablaCalendario[[#This Row],[Fecha]])</f>
        <v>2012</v>
      </c>
      <c r="E2634" s="14" t="str">
        <f>"TRIM."&amp;ROUNDDOWN((MONTH(TablaCalendario[[#This Row],[Fecha]])+2)/3,0)</f>
        <v>TRIM.1</v>
      </c>
      <c r="F2634" s="15">
        <f>WEEKDAY(TablaCalendario[[#This Row],[Fecha]],2)</f>
        <v>6</v>
      </c>
      <c r="G2634" s="14" t="str">
        <f>TEXT(TablaCalendario[[#This Row],[Fecha]],"DDDD")</f>
        <v>sábado</v>
      </c>
      <c r="H2634" s="15">
        <f>DAY(TablaCalendario[[#This Row],[Fecha]])</f>
        <v>24</v>
      </c>
    </row>
    <row r="2635" spans="1:8" x14ac:dyDescent="0.4">
      <c r="A2635" s="17">
        <v>40993</v>
      </c>
      <c r="B2635" s="15">
        <f>MONTH(TablaCalendario[[#This Row],[Fecha]])</f>
        <v>3</v>
      </c>
      <c r="C2635" s="14" t="str">
        <f>TEXT(TablaCalendario[[#This Row],[Fecha]],"MMMM")</f>
        <v>marzo</v>
      </c>
      <c r="D2635" s="15">
        <f>YEAR(TablaCalendario[[#This Row],[Fecha]])</f>
        <v>2012</v>
      </c>
      <c r="E2635" s="14" t="str">
        <f>"TRIM."&amp;ROUNDDOWN((MONTH(TablaCalendario[[#This Row],[Fecha]])+2)/3,0)</f>
        <v>TRIM.1</v>
      </c>
      <c r="F2635" s="15">
        <f>WEEKDAY(TablaCalendario[[#This Row],[Fecha]],2)</f>
        <v>7</v>
      </c>
      <c r="G2635" s="14" t="str">
        <f>TEXT(TablaCalendario[[#This Row],[Fecha]],"DDDD")</f>
        <v>domingo</v>
      </c>
      <c r="H2635" s="15">
        <f>DAY(TablaCalendario[[#This Row],[Fecha]])</f>
        <v>25</v>
      </c>
    </row>
    <row r="2636" spans="1:8" x14ac:dyDescent="0.4">
      <c r="A2636" s="17">
        <v>40994</v>
      </c>
      <c r="B2636" s="15">
        <f>MONTH(TablaCalendario[[#This Row],[Fecha]])</f>
        <v>3</v>
      </c>
      <c r="C2636" s="14" t="str">
        <f>TEXT(TablaCalendario[[#This Row],[Fecha]],"MMMM")</f>
        <v>marzo</v>
      </c>
      <c r="D2636" s="15">
        <f>YEAR(TablaCalendario[[#This Row],[Fecha]])</f>
        <v>2012</v>
      </c>
      <c r="E2636" s="14" t="str">
        <f>"TRIM."&amp;ROUNDDOWN((MONTH(TablaCalendario[[#This Row],[Fecha]])+2)/3,0)</f>
        <v>TRIM.1</v>
      </c>
      <c r="F2636" s="15">
        <f>WEEKDAY(TablaCalendario[[#This Row],[Fecha]],2)</f>
        <v>1</v>
      </c>
      <c r="G2636" s="14" t="str">
        <f>TEXT(TablaCalendario[[#This Row],[Fecha]],"DDDD")</f>
        <v>lunes</v>
      </c>
      <c r="H2636" s="15">
        <f>DAY(TablaCalendario[[#This Row],[Fecha]])</f>
        <v>26</v>
      </c>
    </row>
    <row r="2637" spans="1:8" x14ac:dyDescent="0.4">
      <c r="A2637" s="17">
        <v>40995</v>
      </c>
      <c r="B2637" s="15">
        <f>MONTH(TablaCalendario[[#This Row],[Fecha]])</f>
        <v>3</v>
      </c>
      <c r="C2637" s="14" t="str">
        <f>TEXT(TablaCalendario[[#This Row],[Fecha]],"MMMM")</f>
        <v>marzo</v>
      </c>
      <c r="D2637" s="15">
        <f>YEAR(TablaCalendario[[#This Row],[Fecha]])</f>
        <v>2012</v>
      </c>
      <c r="E2637" s="14" t="str">
        <f>"TRIM."&amp;ROUNDDOWN((MONTH(TablaCalendario[[#This Row],[Fecha]])+2)/3,0)</f>
        <v>TRIM.1</v>
      </c>
      <c r="F2637" s="15">
        <f>WEEKDAY(TablaCalendario[[#This Row],[Fecha]],2)</f>
        <v>2</v>
      </c>
      <c r="G2637" s="14" t="str">
        <f>TEXT(TablaCalendario[[#This Row],[Fecha]],"DDDD")</f>
        <v>martes</v>
      </c>
      <c r="H2637" s="15">
        <f>DAY(TablaCalendario[[#This Row],[Fecha]])</f>
        <v>27</v>
      </c>
    </row>
    <row r="2638" spans="1:8" x14ac:dyDescent="0.4">
      <c r="A2638" s="17">
        <v>40996</v>
      </c>
      <c r="B2638" s="15">
        <f>MONTH(TablaCalendario[[#This Row],[Fecha]])</f>
        <v>3</v>
      </c>
      <c r="C2638" s="14" t="str">
        <f>TEXT(TablaCalendario[[#This Row],[Fecha]],"MMMM")</f>
        <v>marzo</v>
      </c>
      <c r="D2638" s="15">
        <f>YEAR(TablaCalendario[[#This Row],[Fecha]])</f>
        <v>2012</v>
      </c>
      <c r="E2638" s="14" t="str">
        <f>"TRIM."&amp;ROUNDDOWN((MONTH(TablaCalendario[[#This Row],[Fecha]])+2)/3,0)</f>
        <v>TRIM.1</v>
      </c>
      <c r="F2638" s="15">
        <f>WEEKDAY(TablaCalendario[[#This Row],[Fecha]],2)</f>
        <v>3</v>
      </c>
      <c r="G2638" s="14" t="str">
        <f>TEXT(TablaCalendario[[#This Row],[Fecha]],"DDDD")</f>
        <v>miércoles</v>
      </c>
      <c r="H2638" s="15">
        <f>DAY(TablaCalendario[[#This Row],[Fecha]])</f>
        <v>28</v>
      </c>
    </row>
    <row r="2639" spans="1:8" x14ac:dyDescent="0.4">
      <c r="A2639" s="17">
        <v>40997</v>
      </c>
      <c r="B2639" s="15">
        <f>MONTH(TablaCalendario[[#This Row],[Fecha]])</f>
        <v>3</v>
      </c>
      <c r="C2639" s="14" t="str">
        <f>TEXT(TablaCalendario[[#This Row],[Fecha]],"MMMM")</f>
        <v>marzo</v>
      </c>
      <c r="D2639" s="15">
        <f>YEAR(TablaCalendario[[#This Row],[Fecha]])</f>
        <v>2012</v>
      </c>
      <c r="E2639" s="14" t="str">
        <f>"TRIM."&amp;ROUNDDOWN((MONTH(TablaCalendario[[#This Row],[Fecha]])+2)/3,0)</f>
        <v>TRIM.1</v>
      </c>
      <c r="F2639" s="15">
        <f>WEEKDAY(TablaCalendario[[#This Row],[Fecha]],2)</f>
        <v>4</v>
      </c>
      <c r="G2639" s="14" t="str">
        <f>TEXT(TablaCalendario[[#This Row],[Fecha]],"DDDD")</f>
        <v>jueves</v>
      </c>
      <c r="H2639" s="15">
        <f>DAY(TablaCalendario[[#This Row],[Fecha]])</f>
        <v>29</v>
      </c>
    </row>
    <row r="2640" spans="1:8" x14ac:dyDescent="0.4">
      <c r="A2640" s="17">
        <v>40998</v>
      </c>
      <c r="B2640" s="15">
        <f>MONTH(TablaCalendario[[#This Row],[Fecha]])</f>
        <v>3</v>
      </c>
      <c r="C2640" s="14" t="str">
        <f>TEXT(TablaCalendario[[#This Row],[Fecha]],"MMMM")</f>
        <v>marzo</v>
      </c>
      <c r="D2640" s="15">
        <f>YEAR(TablaCalendario[[#This Row],[Fecha]])</f>
        <v>2012</v>
      </c>
      <c r="E2640" s="14" t="str">
        <f>"TRIM."&amp;ROUNDDOWN((MONTH(TablaCalendario[[#This Row],[Fecha]])+2)/3,0)</f>
        <v>TRIM.1</v>
      </c>
      <c r="F2640" s="15">
        <f>WEEKDAY(TablaCalendario[[#This Row],[Fecha]],2)</f>
        <v>5</v>
      </c>
      <c r="G2640" s="14" t="str">
        <f>TEXT(TablaCalendario[[#This Row],[Fecha]],"DDDD")</f>
        <v>viernes</v>
      </c>
      <c r="H2640" s="15">
        <f>DAY(TablaCalendario[[#This Row],[Fecha]])</f>
        <v>30</v>
      </c>
    </row>
    <row r="2641" spans="1:8" x14ac:dyDescent="0.4">
      <c r="A2641" s="17">
        <v>40999</v>
      </c>
      <c r="B2641" s="15">
        <f>MONTH(TablaCalendario[[#This Row],[Fecha]])</f>
        <v>3</v>
      </c>
      <c r="C2641" s="14" t="str">
        <f>TEXT(TablaCalendario[[#This Row],[Fecha]],"MMMM")</f>
        <v>marzo</v>
      </c>
      <c r="D2641" s="15">
        <f>YEAR(TablaCalendario[[#This Row],[Fecha]])</f>
        <v>2012</v>
      </c>
      <c r="E2641" s="14" t="str">
        <f>"TRIM."&amp;ROUNDDOWN((MONTH(TablaCalendario[[#This Row],[Fecha]])+2)/3,0)</f>
        <v>TRIM.1</v>
      </c>
      <c r="F2641" s="15">
        <f>WEEKDAY(TablaCalendario[[#This Row],[Fecha]],2)</f>
        <v>6</v>
      </c>
      <c r="G2641" s="14" t="str">
        <f>TEXT(TablaCalendario[[#This Row],[Fecha]],"DDDD")</f>
        <v>sábado</v>
      </c>
      <c r="H2641" s="15">
        <f>DAY(TablaCalendario[[#This Row],[Fecha]])</f>
        <v>31</v>
      </c>
    </row>
    <row r="2642" spans="1:8" x14ac:dyDescent="0.4">
      <c r="A2642" s="17">
        <v>41000</v>
      </c>
      <c r="B2642" s="15">
        <f>MONTH(TablaCalendario[[#This Row],[Fecha]])</f>
        <v>4</v>
      </c>
      <c r="C2642" s="14" t="str">
        <f>TEXT(TablaCalendario[[#This Row],[Fecha]],"MMMM")</f>
        <v>abril</v>
      </c>
      <c r="D2642" s="15">
        <f>YEAR(TablaCalendario[[#This Row],[Fecha]])</f>
        <v>2012</v>
      </c>
      <c r="E2642" s="14" t="str">
        <f>"TRIM."&amp;ROUNDDOWN((MONTH(TablaCalendario[[#This Row],[Fecha]])+2)/3,0)</f>
        <v>TRIM.2</v>
      </c>
      <c r="F2642" s="15">
        <f>WEEKDAY(TablaCalendario[[#This Row],[Fecha]],2)</f>
        <v>7</v>
      </c>
      <c r="G2642" s="14" t="str">
        <f>TEXT(TablaCalendario[[#This Row],[Fecha]],"DDDD")</f>
        <v>domingo</v>
      </c>
      <c r="H2642" s="15">
        <f>DAY(TablaCalendario[[#This Row],[Fecha]])</f>
        <v>1</v>
      </c>
    </row>
    <row r="2643" spans="1:8" x14ac:dyDescent="0.4">
      <c r="A2643" s="17">
        <v>41001</v>
      </c>
      <c r="B2643" s="15">
        <f>MONTH(TablaCalendario[[#This Row],[Fecha]])</f>
        <v>4</v>
      </c>
      <c r="C2643" s="14" t="str">
        <f>TEXT(TablaCalendario[[#This Row],[Fecha]],"MMMM")</f>
        <v>abril</v>
      </c>
      <c r="D2643" s="15">
        <f>YEAR(TablaCalendario[[#This Row],[Fecha]])</f>
        <v>2012</v>
      </c>
      <c r="E2643" s="14" t="str">
        <f>"TRIM."&amp;ROUNDDOWN((MONTH(TablaCalendario[[#This Row],[Fecha]])+2)/3,0)</f>
        <v>TRIM.2</v>
      </c>
      <c r="F2643" s="15">
        <f>WEEKDAY(TablaCalendario[[#This Row],[Fecha]],2)</f>
        <v>1</v>
      </c>
      <c r="G2643" s="14" t="str">
        <f>TEXT(TablaCalendario[[#This Row],[Fecha]],"DDDD")</f>
        <v>lunes</v>
      </c>
      <c r="H2643" s="15">
        <f>DAY(TablaCalendario[[#This Row],[Fecha]])</f>
        <v>2</v>
      </c>
    </row>
    <row r="2644" spans="1:8" x14ac:dyDescent="0.4">
      <c r="A2644" s="17">
        <v>41002</v>
      </c>
      <c r="B2644" s="15">
        <f>MONTH(TablaCalendario[[#This Row],[Fecha]])</f>
        <v>4</v>
      </c>
      <c r="C2644" s="14" t="str">
        <f>TEXT(TablaCalendario[[#This Row],[Fecha]],"MMMM")</f>
        <v>abril</v>
      </c>
      <c r="D2644" s="15">
        <f>YEAR(TablaCalendario[[#This Row],[Fecha]])</f>
        <v>2012</v>
      </c>
      <c r="E2644" s="14" t="str">
        <f>"TRIM."&amp;ROUNDDOWN((MONTH(TablaCalendario[[#This Row],[Fecha]])+2)/3,0)</f>
        <v>TRIM.2</v>
      </c>
      <c r="F2644" s="15">
        <f>WEEKDAY(TablaCalendario[[#This Row],[Fecha]],2)</f>
        <v>2</v>
      </c>
      <c r="G2644" s="14" t="str">
        <f>TEXT(TablaCalendario[[#This Row],[Fecha]],"DDDD")</f>
        <v>martes</v>
      </c>
      <c r="H2644" s="15">
        <f>DAY(TablaCalendario[[#This Row],[Fecha]])</f>
        <v>3</v>
      </c>
    </row>
    <row r="2645" spans="1:8" x14ac:dyDescent="0.4">
      <c r="A2645" s="17">
        <v>41003</v>
      </c>
      <c r="B2645" s="15">
        <f>MONTH(TablaCalendario[[#This Row],[Fecha]])</f>
        <v>4</v>
      </c>
      <c r="C2645" s="14" t="str">
        <f>TEXT(TablaCalendario[[#This Row],[Fecha]],"MMMM")</f>
        <v>abril</v>
      </c>
      <c r="D2645" s="15">
        <f>YEAR(TablaCalendario[[#This Row],[Fecha]])</f>
        <v>2012</v>
      </c>
      <c r="E2645" s="14" t="str">
        <f>"TRIM."&amp;ROUNDDOWN((MONTH(TablaCalendario[[#This Row],[Fecha]])+2)/3,0)</f>
        <v>TRIM.2</v>
      </c>
      <c r="F2645" s="15">
        <f>WEEKDAY(TablaCalendario[[#This Row],[Fecha]],2)</f>
        <v>3</v>
      </c>
      <c r="G2645" s="14" t="str">
        <f>TEXT(TablaCalendario[[#This Row],[Fecha]],"DDDD")</f>
        <v>miércoles</v>
      </c>
      <c r="H2645" s="15">
        <f>DAY(TablaCalendario[[#This Row],[Fecha]])</f>
        <v>4</v>
      </c>
    </row>
    <row r="2646" spans="1:8" x14ac:dyDescent="0.4">
      <c r="A2646" s="17">
        <v>41004</v>
      </c>
      <c r="B2646" s="15">
        <f>MONTH(TablaCalendario[[#This Row],[Fecha]])</f>
        <v>4</v>
      </c>
      <c r="C2646" s="14" t="str">
        <f>TEXT(TablaCalendario[[#This Row],[Fecha]],"MMMM")</f>
        <v>abril</v>
      </c>
      <c r="D2646" s="15">
        <f>YEAR(TablaCalendario[[#This Row],[Fecha]])</f>
        <v>2012</v>
      </c>
      <c r="E2646" s="14" t="str">
        <f>"TRIM."&amp;ROUNDDOWN((MONTH(TablaCalendario[[#This Row],[Fecha]])+2)/3,0)</f>
        <v>TRIM.2</v>
      </c>
      <c r="F2646" s="15">
        <f>WEEKDAY(TablaCalendario[[#This Row],[Fecha]],2)</f>
        <v>4</v>
      </c>
      <c r="G2646" s="14" t="str">
        <f>TEXT(TablaCalendario[[#This Row],[Fecha]],"DDDD")</f>
        <v>jueves</v>
      </c>
      <c r="H2646" s="15">
        <f>DAY(TablaCalendario[[#This Row],[Fecha]])</f>
        <v>5</v>
      </c>
    </row>
    <row r="2647" spans="1:8" x14ac:dyDescent="0.4">
      <c r="A2647" s="17">
        <v>41005</v>
      </c>
      <c r="B2647" s="15">
        <f>MONTH(TablaCalendario[[#This Row],[Fecha]])</f>
        <v>4</v>
      </c>
      <c r="C2647" s="14" t="str">
        <f>TEXT(TablaCalendario[[#This Row],[Fecha]],"MMMM")</f>
        <v>abril</v>
      </c>
      <c r="D2647" s="15">
        <f>YEAR(TablaCalendario[[#This Row],[Fecha]])</f>
        <v>2012</v>
      </c>
      <c r="E2647" s="14" t="str">
        <f>"TRIM."&amp;ROUNDDOWN((MONTH(TablaCalendario[[#This Row],[Fecha]])+2)/3,0)</f>
        <v>TRIM.2</v>
      </c>
      <c r="F2647" s="15">
        <f>WEEKDAY(TablaCalendario[[#This Row],[Fecha]],2)</f>
        <v>5</v>
      </c>
      <c r="G2647" s="14" t="str">
        <f>TEXT(TablaCalendario[[#This Row],[Fecha]],"DDDD")</f>
        <v>viernes</v>
      </c>
      <c r="H2647" s="15">
        <f>DAY(TablaCalendario[[#This Row],[Fecha]])</f>
        <v>6</v>
      </c>
    </row>
    <row r="2648" spans="1:8" x14ac:dyDescent="0.4">
      <c r="A2648" s="17">
        <v>41006</v>
      </c>
      <c r="B2648" s="15">
        <f>MONTH(TablaCalendario[[#This Row],[Fecha]])</f>
        <v>4</v>
      </c>
      <c r="C2648" s="14" t="str">
        <f>TEXT(TablaCalendario[[#This Row],[Fecha]],"MMMM")</f>
        <v>abril</v>
      </c>
      <c r="D2648" s="15">
        <f>YEAR(TablaCalendario[[#This Row],[Fecha]])</f>
        <v>2012</v>
      </c>
      <c r="E2648" s="14" t="str">
        <f>"TRIM."&amp;ROUNDDOWN((MONTH(TablaCalendario[[#This Row],[Fecha]])+2)/3,0)</f>
        <v>TRIM.2</v>
      </c>
      <c r="F2648" s="15">
        <f>WEEKDAY(TablaCalendario[[#This Row],[Fecha]],2)</f>
        <v>6</v>
      </c>
      <c r="G2648" s="14" t="str">
        <f>TEXT(TablaCalendario[[#This Row],[Fecha]],"DDDD")</f>
        <v>sábado</v>
      </c>
      <c r="H2648" s="15">
        <f>DAY(TablaCalendario[[#This Row],[Fecha]])</f>
        <v>7</v>
      </c>
    </row>
    <row r="2649" spans="1:8" x14ac:dyDescent="0.4">
      <c r="A2649" s="17">
        <v>41007</v>
      </c>
      <c r="B2649" s="15">
        <f>MONTH(TablaCalendario[[#This Row],[Fecha]])</f>
        <v>4</v>
      </c>
      <c r="C2649" s="14" t="str">
        <f>TEXT(TablaCalendario[[#This Row],[Fecha]],"MMMM")</f>
        <v>abril</v>
      </c>
      <c r="D2649" s="15">
        <f>YEAR(TablaCalendario[[#This Row],[Fecha]])</f>
        <v>2012</v>
      </c>
      <c r="E2649" s="14" t="str">
        <f>"TRIM."&amp;ROUNDDOWN((MONTH(TablaCalendario[[#This Row],[Fecha]])+2)/3,0)</f>
        <v>TRIM.2</v>
      </c>
      <c r="F2649" s="15">
        <f>WEEKDAY(TablaCalendario[[#This Row],[Fecha]],2)</f>
        <v>7</v>
      </c>
      <c r="G2649" s="14" t="str">
        <f>TEXT(TablaCalendario[[#This Row],[Fecha]],"DDDD")</f>
        <v>domingo</v>
      </c>
      <c r="H2649" s="15">
        <f>DAY(TablaCalendario[[#This Row],[Fecha]])</f>
        <v>8</v>
      </c>
    </row>
    <row r="2650" spans="1:8" x14ac:dyDescent="0.4">
      <c r="A2650" s="17">
        <v>41008</v>
      </c>
      <c r="B2650" s="15">
        <f>MONTH(TablaCalendario[[#This Row],[Fecha]])</f>
        <v>4</v>
      </c>
      <c r="C2650" s="14" t="str">
        <f>TEXT(TablaCalendario[[#This Row],[Fecha]],"MMMM")</f>
        <v>abril</v>
      </c>
      <c r="D2650" s="15">
        <f>YEAR(TablaCalendario[[#This Row],[Fecha]])</f>
        <v>2012</v>
      </c>
      <c r="E2650" s="14" t="str">
        <f>"TRIM."&amp;ROUNDDOWN((MONTH(TablaCalendario[[#This Row],[Fecha]])+2)/3,0)</f>
        <v>TRIM.2</v>
      </c>
      <c r="F2650" s="15">
        <f>WEEKDAY(TablaCalendario[[#This Row],[Fecha]],2)</f>
        <v>1</v>
      </c>
      <c r="G2650" s="14" t="str">
        <f>TEXT(TablaCalendario[[#This Row],[Fecha]],"DDDD")</f>
        <v>lunes</v>
      </c>
      <c r="H2650" s="15">
        <f>DAY(TablaCalendario[[#This Row],[Fecha]])</f>
        <v>9</v>
      </c>
    </row>
    <row r="2651" spans="1:8" x14ac:dyDescent="0.4">
      <c r="A2651" s="17">
        <v>41009</v>
      </c>
      <c r="B2651" s="15">
        <f>MONTH(TablaCalendario[[#This Row],[Fecha]])</f>
        <v>4</v>
      </c>
      <c r="C2651" s="14" t="str">
        <f>TEXT(TablaCalendario[[#This Row],[Fecha]],"MMMM")</f>
        <v>abril</v>
      </c>
      <c r="D2651" s="15">
        <f>YEAR(TablaCalendario[[#This Row],[Fecha]])</f>
        <v>2012</v>
      </c>
      <c r="E2651" s="14" t="str">
        <f>"TRIM."&amp;ROUNDDOWN((MONTH(TablaCalendario[[#This Row],[Fecha]])+2)/3,0)</f>
        <v>TRIM.2</v>
      </c>
      <c r="F2651" s="15">
        <f>WEEKDAY(TablaCalendario[[#This Row],[Fecha]],2)</f>
        <v>2</v>
      </c>
      <c r="G2651" s="14" t="str">
        <f>TEXT(TablaCalendario[[#This Row],[Fecha]],"DDDD")</f>
        <v>martes</v>
      </c>
      <c r="H2651" s="15">
        <f>DAY(TablaCalendario[[#This Row],[Fecha]])</f>
        <v>10</v>
      </c>
    </row>
    <row r="2652" spans="1:8" x14ac:dyDescent="0.4">
      <c r="A2652" s="17">
        <v>41010</v>
      </c>
      <c r="B2652" s="15">
        <f>MONTH(TablaCalendario[[#This Row],[Fecha]])</f>
        <v>4</v>
      </c>
      <c r="C2652" s="14" t="str">
        <f>TEXT(TablaCalendario[[#This Row],[Fecha]],"MMMM")</f>
        <v>abril</v>
      </c>
      <c r="D2652" s="15">
        <f>YEAR(TablaCalendario[[#This Row],[Fecha]])</f>
        <v>2012</v>
      </c>
      <c r="E2652" s="14" t="str">
        <f>"TRIM."&amp;ROUNDDOWN((MONTH(TablaCalendario[[#This Row],[Fecha]])+2)/3,0)</f>
        <v>TRIM.2</v>
      </c>
      <c r="F2652" s="15">
        <f>WEEKDAY(TablaCalendario[[#This Row],[Fecha]],2)</f>
        <v>3</v>
      </c>
      <c r="G2652" s="14" t="str">
        <f>TEXT(TablaCalendario[[#This Row],[Fecha]],"DDDD")</f>
        <v>miércoles</v>
      </c>
      <c r="H2652" s="15">
        <f>DAY(TablaCalendario[[#This Row],[Fecha]])</f>
        <v>11</v>
      </c>
    </row>
    <row r="2653" spans="1:8" x14ac:dyDescent="0.4">
      <c r="A2653" s="17">
        <v>41011</v>
      </c>
      <c r="B2653" s="15">
        <f>MONTH(TablaCalendario[[#This Row],[Fecha]])</f>
        <v>4</v>
      </c>
      <c r="C2653" s="14" t="str">
        <f>TEXT(TablaCalendario[[#This Row],[Fecha]],"MMMM")</f>
        <v>abril</v>
      </c>
      <c r="D2653" s="15">
        <f>YEAR(TablaCalendario[[#This Row],[Fecha]])</f>
        <v>2012</v>
      </c>
      <c r="E2653" s="14" t="str">
        <f>"TRIM."&amp;ROUNDDOWN((MONTH(TablaCalendario[[#This Row],[Fecha]])+2)/3,0)</f>
        <v>TRIM.2</v>
      </c>
      <c r="F2653" s="15">
        <f>WEEKDAY(TablaCalendario[[#This Row],[Fecha]],2)</f>
        <v>4</v>
      </c>
      <c r="G2653" s="14" t="str">
        <f>TEXT(TablaCalendario[[#This Row],[Fecha]],"DDDD")</f>
        <v>jueves</v>
      </c>
      <c r="H2653" s="15">
        <f>DAY(TablaCalendario[[#This Row],[Fecha]])</f>
        <v>12</v>
      </c>
    </row>
    <row r="2654" spans="1:8" x14ac:dyDescent="0.4">
      <c r="A2654" s="17">
        <v>41012</v>
      </c>
      <c r="B2654" s="15">
        <f>MONTH(TablaCalendario[[#This Row],[Fecha]])</f>
        <v>4</v>
      </c>
      <c r="C2654" s="14" t="str">
        <f>TEXT(TablaCalendario[[#This Row],[Fecha]],"MMMM")</f>
        <v>abril</v>
      </c>
      <c r="D2654" s="15">
        <f>YEAR(TablaCalendario[[#This Row],[Fecha]])</f>
        <v>2012</v>
      </c>
      <c r="E2654" s="14" t="str">
        <f>"TRIM."&amp;ROUNDDOWN((MONTH(TablaCalendario[[#This Row],[Fecha]])+2)/3,0)</f>
        <v>TRIM.2</v>
      </c>
      <c r="F2654" s="15">
        <f>WEEKDAY(TablaCalendario[[#This Row],[Fecha]],2)</f>
        <v>5</v>
      </c>
      <c r="G2654" s="14" t="str">
        <f>TEXT(TablaCalendario[[#This Row],[Fecha]],"DDDD")</f>
        <v>viernes</v>
      </c>
      <c r="H2654" s="15">
        <f>DAY(TablaCalendario[[#This Row],[Fecha]])</f>
        <v>13</v>
      </c>
    </row>
    <row r="2655" spans="1:8" x14ac:dyDescent="0.4">
      <c r="A2655" s="17">
        <v>41013</v>
      </c>
      <c r="B2655" s="15">
        <f>MONTH(TablaCalendario[[#This Row],[Fecha]])</f>
        <v>4</v>
      </c>
      <c r="C2655" s="14" t="str">
        <f>TEXT(TablaCalendario[[#This Row],[Fecha]],"MMMM")</f>
        <v>abril</v>
      </c>
      <c r="D2655" s="15">
        <f>YEAR(TablaCalendario[[#This Row],[Fecha]])</f>
        <v>2012</v>
      </c>
      <c r="E2655" s="14" t="str">
        <f>"TRIM."&amp;ROUNDDOWN((MONTH(TablaCalendario[[#This Row],[Fecha]])+2)/3,0)</f>
        <v>TRIM.2</v>
      </c>
      <c r="F2655" s="15">
        <f>WEEKDAY(TablaCalendario[[#This Row],[Fecha]],2)</f>
        <v>6</v>
      </c>
      <c r="G2655" s="14" t="str">
        <f>TEXT(TablaCalendario[[#This Row],[Fecha]],"DDDD")</f>
        <v>sábado</v>
      </c>
      <c r="H2655" s="15">
        <f>DAY(TablaCalendario[[#This Row],[Fecha]])</f>
        <v>14</v>
      </c>
    </row>
    <row r="2656" spans="1:8" x14ac:dyDescent="0.4">
      <c r="A2656" s="17">
        <v>41014</v>
      </c>
      <c r="B2656" s="15">
        <f>MONTH(TablaCalendario[[#This Row],[Fecha]])</f>
        <v>4</v>
      </c>
      <c r="C2656" s="14" t="str">
        <f>TEXT(TablaCalendario[[#This Row],[Fecha]],"MMMM")</f>
        <v>abril</v>
      </c>
      <c r="D2656" s="15">
        <f>YEAR(TablaCalendario[[#This Row],[Fecha]])</f>
        <v>2012</v>
      </c>
      <c r="E2656" s="14" t="str">
        <f>"TRIM."&amp;ROUNDDOWN((MONTH(TablaCalendario[[#This Row],[Fecha]])+2)/3,0)</f>
        <v>TRIM.2</v>
      </c>
      <c r="F2656" s="15">
        <f>WEEKDAY(TablaCalendario[[#This Row],[Fecha]],2)</f>
        <v>7</v>
      </c>
      <c r="G2656" s="14" t="str">
        <f>TEXT(TablaCalendario[[#This Row],[Fecha]],"DDDD")</f>
        <v>domingo</v>
      </c>
      <c r="H2656" s="15">
        <f>DAY(TablaCalendario[[#This Row],[Fecha]])</f>
        <v>15</v>
      </c>
    </row>
    <row r="2657" spans="1:8" x14ac:dyDescent="0.4">
      <c r="A2657" s="17">
        <v>41015</v>
      </c>
      <c r="B2657" s="15">
        <f>MONTH(TablaCalendario[[#This Row],[Fecha]])</f>
        <v>4</v>
      </c>
      <c r="C2657" s="14" t="str">
        <f>TEXT(TablaCalendario[[#This Row],[Fecha]],"MMMM")</f>
        <v>abril</v>
      </c>
      <c r="D2657" s="15">
        <f>YEAR(TablaCalendario[[#This Row],[Fecha]])</f>
        <v>2012</v>
      </c>
      <c r="E2657" s="14" t="str">
        <f>"TRIM."&amp;ROUNDDOWN((MONTH(TablaCalendario[[#This Row],[Fecha]])+2)/3,0)</f>
        <v>TRIM.2</v>
      </c>
      <c r="F2657" s="15">
        <f>WEEKDAY(TablaCalendario[[#This Row],[Fecha]],2)</f>
        <v>1</v>
      </c>
      <c r="G2657" s="14" t="str">
        <f>TEXT(TablaCalendario[[#This Row],[Fecha]],"DDDD")</f>
        <v>lunes</v>
      </c>
      <c r="H2657" s="15">
        <f>DAY(TablaCalendario[[#This Row],[Fecha]])</f>
        <v>16</v>
      </c>
    </row>
    <row r="2658" spans="1:8" x14ac:dyDescent="0.4">
      <c r="A2658" s="17">
        <v>41016</v>
      </c>
      <c r="B2658" s="15">
        <f>MONTH(TablaCalendario[[#This Row],[Fecha]])</f>
        <v>4</v>
      </c>
      <c r="C2658" s="14" t="str">
        <f>TEXT(TablaCalendario[[#This Row],[Fecha]],"MMMM")</f>
        <v>abril</v>
      </c>
      <c r="D2658" s="15">
        <f>YEAR(TablaCalendario[[#This Row],[Fecha]])</f>
        <v>2012</v>
      </c>
      <c r="E2658" s="14" t="str">
        <f>"TRIM."&amp;ROUNDDOWN((MONTH(TablaCalendario[[#This Row],[Fecha]])+2)/3,0)</f>
        <v>TRIM.2</v>
      </c>
      <c r="F2658" s="15">
        <f>WEEKDAY(TablaCalendario[[#This Row],[Fecha]],2)</f>
        <v>2</v>
      </c>
      <c r="G2658" s="14" t="str">
        <f>TEXT(TablaCalendario[[#This Row],[Fecha]],"DDDD")</f>
        <v>martes</v>
      </c>
      <c r="H2658" s="15">
        <f>DAY(TablaCalendario[[#This Row],[Fecha]])</f>
        <v>17</v>
      </c>
    </row>
    <row r="2659" spans="1:8" x14ac:dyDescent="0.4">
      <c r="A2659" s="17">
        <v>41017</v>
      </c>
      <c r="B2659" s="15">
        <f>MONTH(TablaCalendario[[#This Row],[Fecha]])</f>
        <v>4</v>
      </c>
      <c r="C2659" s="14" t="str">
        <f>TEXT(TablaCalendario[[#This Row],[Fecha]],"MMMM")</f>
        <v>abril</v>
      </c>
      <c r="D2659" s="15">
        <f>YEAR(TablaCalendario[[#This Row],[Fecha]])</f>
        <v>2012</v>
      </c>
      <c r="E2659" s="14" t="str">
        <f>"TRIM."&amp;ROUNDDOWN((MONTH(TablaCalendario[[#This Row],[Fecha]])+2)/3,0)</f>
        <v>TRIM.2</v>
      </c>
      <c r="F2659" s="15">
        <f>WEEKDAY(TablaCalendario[[#This Row],[Fecha]],2)</f>
        <v>3</v>
      </c>
      <c r="G2659" s="14" t="str">
        <f>TEXT(TablaCalendario[[#This Row],[Fecha]],"DDDD")</f>
        <v>miércoles</v>
      </c>
      <c r="H2659" s="15">
        <f>DAY(TablaCalendario[[#This Row],[Fecha]])</f>
        <v>18</v>
      </c>
    </row>
    <row r="2660" spans="1:8" x14ac:dyDescent="0.4">
      <c r="A2660" s="17">
        <v>41018</v>
      </c>
      <c r="B2660" s="15">
        <f>MONTH(TablaCalendario[[#This Row],[Fecha]])</f>
        <v>4</v>
      </c>
      <c r="C2660" s="14" t="str">
        <f>TEXT(TablaCalendario[[#This Row],[Fecha]],"MMMM")</f>
        <v>abril</v>
      </c>
      <c r="D2660" s="15">
        <f>YEAR(TablaCalendario[[#This Row],[Fecha]])</f>
        <v>2012</v>
      </c>
      <c r="E2660" s="14" t="str">
        <f>"TRIM."&amp;ROUNDDOWN((MONTH(TablaCalendario[[#This Row],[Fecha]])+2)/3,0)</f>
        <v>TRIM.2</v>
      </c>
      <c r="F2660" s="15">
        <f>WEEKDAY(TablaCalendario[[#This Row],[Fecha]],2)</f>
        <v>4</v>
      </c>
      <c r="G2660" s="14" t="str">
        <f>TEXT(TablaCalendario[[#This Row],[Fecha]],"DDDD")</f>
        <v>jueves</v>
      </c>
      <c r="H2660" s="15">
        <f>DAY(TablaCalendario[[#This Row],[Fecha]])</f>
        <v>19</v>
      </c>
    </row>
    <row r="2661" spans="1:8" x14ac:dyDescent="0.4">
      <c r="A2661" s="17">
        <v>41019</v>
      </c>
      <c r="B2661" s="15">
        <f>MONTH(TablaCalendario[[#This Row],[Fecha]])</f>
        <v>4</v>
      </c>
      <c r="C2661" s="14" t="str">
        <f>TEXT(TablaCalendario[[#This Row],[Fecha]],"MMMM")</f>
        <v>abril</v>
      </c>
      <c r="D2661" s="15">
        <f>YEAR(TablaCalendario[[#This Row],[Fecha]])</f>
        <v>2012</v>
      </c>
      <c r="E2661" s="14" t="str">
        <f>"TRIM."&amp;ROUNDDOWN((MONTH(TablaCalendario[[#This Row],[Fecha]])+2)/3,0)</f>
        <v>TRIM.2</v>
      </c>
      <c r="F2661" s="15">
        <f>WEEKDAY(TablaCalendario[[#This Row],[Fecha]],2)</f>
        <v>5</v>
      </c>
      <c r="G2661" s="14" t="str">
        <f>TEXT(TablaCalendario[[#This Row],[Fecha]],"DDDD")</f>
        <v>viernes</v>
      </c>
      <c r="H2661" s="15">
        <f>DAY(TablaCalendario[[#This Row],[Fecha]])</f>
        <v>20</v>
      </c>
    </row>
    <row r="2662" spans="1:8" x14ac:dyDescent="0.4">
      <c r="A2662" s="17">
        <v>41020</v>
      </c>
      <c r="B2662" s="15">
        <f>MONTH(TablaCalendario[[#This Row],[Fecha]])</f>
        <v>4</v>
      </c>
      <c r="C2662" s="14" t="str">
        <f>TEXT(TablaCalendario[[#This Row],[Fecha]],"MMMM")</f>
        <v>abril</v>
      </c>
      <c r="D2662" s="15">
        <f>YEAR(TablaCalendario[[#This Row],[Fecha]])</f>
        <v>2012</v>
      </c>
      <c r="E2662" s="14" t="str">
        <f>"TRIM."&amp;ROUNDDOWN((MONTH(TablaCalendario[[#This Row],[Fecha]])+2)/3,0)</f>
        <v>TRIM.2</v>
      </c>
      <c r="F2662" s="15">
        <f>WEEKDAY(TablaCalendario[[#This Row],[Fecha]],2)</f>
        <v>6</v>
      </c>
      <c r="G2662" s="14" t="str">
        <f>TEXT(TablaCalendario[[#This Row],[Fecha]],"DDDD")</f>
        <v>sábado</v>
      </c>
      <c r="H2662" s="15">
        <f>DAY(TablaCalendario[[#This Row],[Fecha]])</f>
        <v>21</v>
      </c>
    </row>
    <row r="2663" spans="1:8" x14ac:dyDescent="0.4">
      <c r="A2663" s="17">
        <v>41021</v>
      </c>
      <c r="B2663" s="15">
        <f>MONTH(TablaCalendario[[#This Row],[Fecha]])</f>
        <v>4</v>
      </c>
      <c r="C2663" s="14" t="str">
        <f>TEXT(TablaCalendario[[#This Row],[Fecha]],"MMMM")</f>
        <v>abril</v>
      </c>
      <c r="D2663" s="15">
        <f>YEAR(TablaCalendario[[#This Row],[Fecha]])</f>
        <v>2012</v>
      </c>
      <c r="E2663" s="14" t="str">
        <f>"TRIM."&amp;ROUNDDOWN((MONTH(TablaCalendario[[#This Row],[Fecha]])+2)/3,0)</f>
        <v>TRIM.2</v>
      </c>
      <c r="F2663" s="15">
        <f>WEEKDAY(TablaCalendario[[#This Row],[Fecha]],2)</f>
        <v>7</v>
      </c>
      <c r="G2663" s="14" t="str">
        <f>TEXT(TablaCalendario[[#This Row],[Fecha]],"DDDD")</f>
        <v>domingo</v>
      </c>
      <c r="H2663" s="15">
        <f>DAY(TablaCalendario[[#This Row],[Fecha]])</f>
        <v>22</v>
      </c>
    </row>
    <row r="2664" spans="1:8" x14ac:dyDescent="0.4">
      <c r="A2664" s="17">
        <v>41022</v>
      </c>
      <c r="B2664" s="15">
        <f>MONTH(TablaCalendario[[#This Row],[Fecha]])</f>
        <v>4</v>
      </c>
      <c r="C2664" s="14" t="str">
        <f>TEXT(TablaCalendario[[#This Row],[Fecha]],"MMMM")</f>
        <v>abril</v>
      </c>
      <c r="D2664" s="15">
        <f>YEAR(TablaCalendario[[#This Row],[Fecha]])</f>
        <v>2012</v>
      </c>
      <c r="E2664" s="14" t="str">
        <f>"TRIM."&amp;ROUNDDOWN((MONTH(TablaCalendario[[#This Row],[Fecha]])+2)/3,0)</f>
        <v>TRIM.2</v>
      </c>
      <c r="F2664" s="15">
        <f>WEEKDAY(TablaCalendario[[#This Row],[Fecha]],2)</f>
        <v>1</v>
      </c>
      <c r="G2664" s="14" t="str">
        <f>TEXT(TablaCalendario[[#This Row],[Fecha]],"DDDD")</f>
        <v>lunes</v>
      </c>
      <c r="H2664" s="15">
        <f>DAY(TablaCalendario[[#This Row],[Fecha]])</f>
        <v>23</v>
      </c>
    </row>
    <row r="2665" spans="1:8" x14ac:dyDescent="0.4">
      <c r="A2665" s="17">
        <v>41023</v>
      </c>
      <c r="B2665" s="15">
        <f>MONTH(TablaCalendario[[#This Row],[Fecha]])</f>
        <v>4</v>
      </c>
      <c r="C2665" s="14" t="str">
        <f>TEXT(TablaCalendario[[#This Row],[Fecha]],"MMMM")</f>
        <v>abril</v>
      </c>
      <c r="D2665" s="15">
        <f>YEAR(TablaCalendario[[#This Row],[Fecha]])</f>
        <v>2012</v>
      </c>
      <c r="E2665" s="14" t="str">
        <f>"TRIM."&amp;ROUNDDOWN((MONTH(TablaCalendario[[#This Row],[Fecha]])+2)/3,0)</f>
        <v>TRIM.2</v>
      </c>
      <c r="F2665" s="15">
        <f>WEEKDAY(TablaCalendario[[#This Row],[Fecha]],2)</f>
        <v>2</v>
      </c>
      <c r="G2665" s="14" t="str">
        <f>TEXT(TablaCalendario[[#This Row],[Fecha]],"DDDD")</f>
        <v>martes</v>
      </c>
      <c r="H2665" s="15">
        <f>DAY(TablaCalendario[[#This Row],[Fecha]])</f>
        <v>24</v>
      </c>
    </row>
    <row r="2666" spans="1:8" x14ac:dyDescent="0.4">
      <c r="A2666" s="17">
        <v>41024</v>
      </c>
      <c r="B2666" s="15">
        <f>MONTH(TablaCalendario[[#This Row],[Fecha]])</f>
        <v>4</v>
      </c>
      <c r="C2666" s="14" t="str">
        <f>TEXT(TablaCalendario[[#This Row],[Fecha]],"MMMM")</f>
        <v>abril</v>
      </c>
      <c r="D2666" s="15">
        <f>YEAR(TablaCalendario[[#This Row],[Fecha]])</f>
        <v>2012</v>
      </c>
      <c r="E2666" s="14" t="str">
        <f>"TRIM."&amp;ROUNDDOWN((MONTH(TablaCalendario[[#This Row],[Fecha]])+2)/3,0)</f>
        <v>TRIM.2</v>
      </c>
      <c r="F2666" s="15">
        <f>WEEKDAY(TablaCalendario[[#This Row],[Fecha]],2)</f>
        <v>3</v>
      </c>
      <c r="G2666" s="14" t="str">
        <f>TEXT(TablaCalendario[[#This Row],[Fecha]],"DDDD")</f>
        <v>miércoles</v>
      </c>
      <c r="H2666" s="15">
        <f>DAY(TablaCalendario[[#This Row],[Fecha]])</f>
        <v>25</v>
      </c>
    </row>
    <row r="2667" spans="1:8" x14ac:dyDescent="0.4">
      <c r="A2667" s="17">
        <v>41025</v>
      </c>
      <c r="B2667" s="15">
        <f>MONTH(TablaCalendario[[#This Row],[Fecha]])</f>
        <v>4</v>
      </c>
      <c r="C2667" s="14" t="str">
        <f>TEXT(TablaCalendario[[#This Row],[Fecha]],"MMMM")</f>
        <v>abril</v>
      </c>
      <c r="D2667" s="15">
        <f>YEAR(TablaCalendario[[#This Row],[Fecha]])</f>
        <v>2012</v>
      </c>
      <c r="E2667" s="14" t="str">
        <f>"TRIM."&amp;ROUNDDOWN((MONTH(TablaCalendario[[#This Row],[Fecha]])+2)/3,0)</f>
        <v>TRIM.2</v>
      </c>
      <c r="F2667" s="15">
        <f>WEEKDAY(TablaCalendario[[#This Row],[Fecha]],2)</f>
        <v>4</v>
      </c>
      <c r="G2667" s="14" t="str">
        <f>TEXT(TablaCalendario[[#This Row],[Fecha]],"DDDD")</f>
        <v>jueves</v>
      </c>
      <c r="H2667" s="15">
        <f>DAY(TablaCalendario[[#This Row],[Fecha]])</f>
        <v>26</v>
      </c>
    </row>
    <row r="2668" spans="1:8" x14ac:dyDescent="0.4">
      <c r="A2668" s="17">
        <v>41026</v>
      </c>
      <c r="B2668" s="15">
        <f>MONTH(TablaCalendario[[#This Row],[Fecha]])</f>
        <v>4</v>
      </c>
      <c r="C2668" s="14" t="str">
        <f>TEXT(TablaCalendario[[#This Row],[Fecha]],"MMMM")</f>
        <v>abril</v>
      </c>
      <c r="D2668" s="15">
        <f>YEAR(TablaCalendario[[#This Row],[Fecha]])</f>
        <v>2012</v>
      </c>
      <c r="E2668" s="14" t="str">
        <f>"TRIM."&amp;ROUNDDOWN((MONTH(TablaCalendario[[#This Row],[Fecha]])+2)/3,0)</f>
        <v>TRIM.2</v>
      </c>
      <c r="F2668" s="15">
        <f>WEEKDAY(TablaCalendario[[#This Row],[Fecha]],2)</f>
        <v>5</v>
      </c>
      <c r="G2668" s="14" t="str">
        <f>TEXT(TablaCalendario[[#This Row],[Fecha]],"DDDD")</f>
        <v>viernes</v>
      </c>
      <c r="H2668" s="15">
        <f>DAY(TablaCalendario[[#This Row],[Fecha]])</f>
        <v>27</v>
      </c>
    </row>
    <row r="2669" spans="1:8" x14ac:dyDescent="0.4">
      <c r="A2669" s="17">
        <v>41027</v>
      </c>
      <c r="B2669" s="15">
        <f>MONTH(TablaCalendario[[#This Row],[Fecha]])</f>
        <v>4</v>
      </c>
      <c r="C2669" s="14" t="str">
        <f>TEXT(TablaCalendario[[#This Row],[Fecha]],"MMMM")</f>
        <v>abril</v>
      </c>
      <c r="D2669" s="15">
        <f>YEAR(TablaCalendario[[#This Row],[Fecha]])</f>
        <v>2012</v>
      </c>
      <c r="E2669" s="14" t="str">
        <f>"TRIM."&amp;ROUNDDOWN((MONTH(TablaCalendario[[#This Row],[Fecha]])+2)/3,0)</f>
        <v>TRIM.2</v>
      </c>
      <c r="F2669" s="15">
        <f>WEEKDAY(TablaCalendario[[#This Row],[Fecha]],2)</f>
        <v>6</v>
      </c>
      <c r="G2669" s="14" t="str">
        <f>TEXT(TablaCalendario[[#This Row],[Fecha]],"DDDD")</f>
        <v>sábado</v>
      </c>
      <c r="H2669" s="15">
        <f>DAY(TablaCalendario[[#This Row],[Fecha]])</f>
        <v>28</v>
      </c>
    </row>
    <row r="2670" spans="1:8" x14ac:dyDescent="0.4">
      <c r="A2670" s="17">
        <v>41028</v>
      </c>
      <c r="B2670" s="15">
        <f>MONTH(TablaCalendario[[#This Row],[Fecha]])</f>
        <v>4</v>
      </c>
      <c r="C2670" s="14" t="str">
        <f>TEXT(TablaCalendario[[#This Row],[Fecha]],"MMMM")</f>
        <v>abril</v>
      </c>
      <c r="D2670" s="15">
        <f>YEAR(TablaCalendario[[#This Row],[Fecha]])</f>
        <v>2012</v>
      </c>
      <c r="E2670" s="14" t="str">
        <f>"TRIM."&amp;ROUNDDOWN((MONTH(TablaCalendario[[#This Row],[Fecha]])+2)/3,0)</f>
        <v>TRIM.2</v>
      </c>
      <c r="F2670" s="15">
        <f>WEEKDAY(TablaCalendario[[#This Row],[Fecha]],2)</f>
        <v>7</v>
      </c>
      <c r="G2670" s="14" t="str">
        <f>TEXT(TablaCalendario[[#This Row],[Fecha]],"DDDD")</f>
        <v>domingo</v>
      </c>
      <c r="H2670" s="15">
        <f>DAY(TablaCalendario[[#This Row],[Fecha]])</f>
        <v>29</v>
      </c>
    </row>
    <row r="2671" spans="1:8" x14ac:dyDescent="0.4">
      <c r="A2671" s="17">
        <v>41029</v>
      </c>
      <c r="B2671" s="15">
        <f>MONTH(TablaCalendario[[#This Row],[Fecha]])</f>
        <v>4</v>
      </c>
      <c r="C2671" s="14" t="str">
        <f>TEXT(TablaCalendario[[#This Row],[Fecha]],"MMMM")</f>
        <v>abril</v>
      </c>
      <c r="D2671" s="15">
        <f>YEAR(TablaCalendario[[#This Row],[Fecha]])</f>
        <v>2012</v>
      </c>
      <c r="E2671" s="14" t="str">
        <f>"TRIM."&amp;ROUNDDOWN((MONTH(TablaCalendario[[#This Row],[Fecha]])+2)/3,0)</f>
        <v>TRIM.2</v>
      </c>
      <c r="F2671" s="15">
        <f>WEEKDAY(TablaCalendario[[#This Row],[Fecha]],2)</f>
        <v>1</v>
      </c>
      <c r="G2671" s="14" t="str">
        <f>TEXT(TablaCalendario[[#This Row],[Fecha]],"DDDD")</f>
        <v>lunes</v>
      </c>
      <c r="H2671" s="15">
        <f>DAY(TablaCalendario[[#This Row],[Fecha]])</f>
        <v>30</v>
      </c>
    </row>
    <row r="2672" spans="1:8" x14ac:dyDescent="0.4">
      <c r="A2672" s="17">
        <v>41030</v>
      </c>
      <c r="B2672" s="15">
        <f>MONTH(TablaCalendario[[#This Row],[Fecha]])</f>
        <v>5</v>
      </c>
      <c r="C2672" s="14" t="str">
        <f>TEXT(TablaCalendario[[#This Row],[Fecha]],"MMMM")</f>
        <v>mayo</v>
      </c>
      <c r="D2672" s="15">
        <f>YEAR(TablaCalendario[[#This Row],[Fecha]])</f>
        <v>2012</v>
      </c>
      <c r="E2672" s="14" t="str">
        <f>"TRIM."&amp;ROUNDDOWN((MONTH(TablaCalendario[[#This Row],[Fecha]])+2)/3,0)</f>
        <v>TRIM.2</v>
      </c>
      <c r="F2672" s="15">
        <f>WEEKDAY(TablaCalendario[[#This Row],[Fecha]],2)</f>
        <v>2</v>
      </c>
      <c r="G2672" s="14" t="str">
        <f>TEXT(TablaCalendario[[#This Row],[Fecha]],"DDDD")</f>
        <v>martes</v>
      </c>
      <c r="H2672" s="15">
        <f>DAY(TablaCalendario[[#This Row],[Fecha]])</f>
        <v>1</v>
      </c>
    </row>
    <row r="2673" spans="1:8" x14ac:dyDescent="0.4">
      <c r="A2673" s="17">
        <v>41031</v>
      </c>
      <c r="B2673" s="15">
        <f>MONTH(TablaCalendario[[#This Row],[Fecha]])</f>
        <v>5</v>
      </c>
      <c r="C2673" s="14" t="str">
        <f>TEXT(TablaCalendario[[#This Row],[Fecha]],"MMMM")</f>
        <v>mayo</v>
      </c>
      <c r="D2673" s="15">
        <f>YEAR(TablaCalendario[[#This Row],[Fecha]])</f>
        <v>2012</v>
      </c>
      <c r="E2673" s="14" t="str">
        <f>"TRIM."&amp;ROUNDDOWN((MONTH(TablaCalendario[[#This Row],[Fecha]])+2)/3,0)</f>
        <v>TRIM.2</v>
      </c>
      <c r="F2673" s="15">
        <f>WEEKDAY(TablaCalendario[[#This Row],[Fecha]],2)</f>
        <v>3</v>
      </c>
      <c r="G2673" s="14" t="str">
        <f>TEXT(TablaCalendario[[#This Row],[Fecha]],"DDDD")</f>
        <v>miércoles</v>
      </c>
      <c r="H2673" s="15">
        <f>DAY(TablaCalendario[[#This Row],[Fecha]])</f>
        <v>2</v>
      </c>
    </row>
    <row r="2674" spans="1:8" x14ac:dyDescent="0.4">
      <c r="A2674" s="17">
        <v>41032</v>
      </c>
      <c r="B2674" s="15">
        <f>MONTH(TablaCalendario[[#This Row],[Fecha]])</f>
        <v>5</v>
      </c>
      <c r="C2674" s="14" t="str">
        <f>TEXT(TablaCalendario[[#This Row],[Fecha]],"MMMM")</f>
        <v>mayo</v>
      </c>
      <c r="D2674" s="15">
        <f>YEAR(TablaCalendario[[#This Row],[Fecha]])</f>
        <v>2012</v>
      </c>
      <c r="E2674" s="14" t="str">
        <f>"TRIM."&amp;ROUNDDOWN((MONTH(TablaCalendario[[#This Row],[Fecha]])+2)/3,0)</f>
        <v>TRIM.2</v>
      </c>
      <c r="F2674" s="15">
        <f>WEEKDAY(TablaCalendario[[#This Row],[Fecha]],2)</f>
        <v>4</v>
      </c>
      <c r="G2674" s="14" t="str">
        <f>TEXT(TablaCalendario[[#This Row],[Fecha]],"DDDD")</f>
        <v>jueves</v>
      </c>
      <c r="H2674" s="15">
        <f>DAY(TablaCalendario[[#This Row],[Fecha]])</f>
        <v>3</v>
      </c>
    </row>
    <row r="2675" spans="1:8" x14ac:dyDescent="0.4">
      <c r="A2675" s="17">
        <v>41033</v>
      </c>
      <c r="B2675" s="15">
        <f>MONTH(TablaCalendario[[#This Row],[Fecha]])</f>
        <v>5</v>
      </c>
      <c r="C2675" s="14" t="str">
        <f>TEXT(TablaCalendario[[#This Row],[Fecha]],"MMMM")</f>
        <v>mayo</v>
      </c>
      <c r="D2675" s="15">
        <f>YEAR(TablaCalendario[[#This Row],[Fecha]])</f>
        <v>2012</v>
      </c>
      <c r="E2675" s="14" t="str">
        <f>"TRIM."&amp;ROUNDDOWN((MONTH(TablaCalendario[[#This Row],[Fecha]])+2)/3,0)</f>
        <v>TRIM.2</v>
      </c>
      <c r="F2675" s="15">
        <f>WEEKDAY(TablaCalendario[[#This Row],[Fecha]],2)</f>
        <v>5</v>
      </c>
      <c r="G2675" s="14" t="str">
        <f>TEXT(TablaCalendario[[#This Row],[Fecha]],"DDDD")</f>
        <v>viernes</v>
      </c>
      <c r="H2675" s="15">
        <f>DAY(TablaCalendario[[#This Row],[Fecha]])</f>
        <v>4</v>
      </c>
    </row>
    <row r="2676" spans="1:8" x14ac:dyDescent="0.4">
      <c r="A2676" s="17">
        <v>41034</v>
      </c>
      <c r="B2676" s="15">
        <f>MONTH(TablaCalendario[[#This Row],[Fecha]])</f>
        <v>5</v>
      </c>
      <c r="C2676" s="14" t="str">
        <f>TEXT(TablaCalendario[[#This Row],[Fecha]],"MMMM")</f>
        <v>mayo</v>
      </c>
      <c r="D2676" s="15">
        <f>YEAR(TablaCalendario[[#This Row],[Fecha]])</f>
        <v>2012</v>
      </c>
      <c r="E2676" s="14" t="str">
        <f>"TRIM."&amp;ROUNDDOWN((MONTH(TablaCalendario[[#This Row],[Fecha]])+2)/3,0)</f>
        <v>TRIM.2</v>
      </c>
      <c r="F2676" s="15">
        <f>WEEKDAY(TablaCalendario[[#This Row],[Fecha]],2)</f>
        <v>6</v>
      </c>
      <c r="G2676" s="14" t="str">
        <f>TEXT(TablaCalendario[[#This Row],[Fecha]],"DDDD")</f>
        <v>sábado</v>
      </c>
      <c r="H2676" s="15">
        <f>DAY(TablaCalendario[[#This Row],[Fecha]])</f>
        <v>5</v>
      </c>
    </row>
    <row r="2677" spans="1:8" x14ac:dyDescent="0.4">
      <c r="A2677" s="17">
        <v>41035</v>
      </c>
      <c r="B2677" s="15">
        <f>MONTH(TablaCalendario[[#This Row],[Fecha]])</f>
        <v>5</v>
      </c>
      <c r="C2677" s="14" t="str">
        <f>TEXT(TablaCalendario[[#This Row],[Fecha]],"MMMM")</f>
        <v>mayo</v>
      </c>
      <c r="D2677" s="15">
        <f>YEAR(TablaCalendario[[#This Row],[Fecha]])</f>
        <v>2012</v>
      </c>
      <c r="E2677" s="14" t="str">
        <f>"TRIM."&amp;ROUNDDOWN((MONTH(TablaCalendario[[#This Row],[Fecha]])+2)/3,0)</f>
        <v>TRIM.2</v>
      </c>
      <c r="F2677" s="15">
        <f>WEEKDAY(TablaCalendario[[#This Row],[Fecha]],2)</f>
        <v>7</v>
      </c>
      <c r="G2677" s="14" t="str">
        <f>TEXT(TablaCalendario[[#This Row],[Fecha]],"DDDD")</f>
        <v>domingo</v>
      </c>
      <c r="H2677" s="15">
        <f>DAY(TablaCalendario[[#This Row],[Fecha]])</f>
        <v>6</v>
      </c>
    </row>
    <row r="2678" spans="1:8" x14ac:dyDescent="0.4">
      <c r="A2678" s="17">
        <v>41036</v>
      </c>
      <c r="B2678" s="15">
        <f>MONTH(TablaCalendario[[#This Row],[Fecha]])</f>
        <v>5</v>
      </c>
      <c r="C2678" s="14" t="str">
        <f>TEXT(TablaCalendario[[#This Row],[Fecha]],"MMMM")</f>
        <v>mayo</v>
      </c>
      <c r="D2678" s="15">
        <f>YEAR(TablaCalendario[[#This Row],[Fecha]])</f>
        <v>2012</v>
      </c>
      <c r="E2678" s="14" t="str">
        <f>"TRIM."&amp;ROUNDDOWN((MONTH(TablaCalendario[[#This Row],[Fecha]])+2)/3,0)</f>
        <v>TRIM.2</v>
      </c>
      <c r="F2678" s="15">
        <f>WEEKDAY(TablaCalendario[[#This Row],[Fecha]],2)</f>
        <v>1</v>
      </c>
      <c r="G2678" s="14" t="str">
        <f>TEXT(TablaCalendario[[#This Row],[Fecha]],"DDDD")</f>
        <v>lunes</v>
      </c>
      <c r="H2678" s="15">
        <f>DAY(TablaCalendario[[#This Row],[Fecha]])</f>
        <v>7</v>
      </c>
    </row>
    <row r="2679" spans="1:8" x14ac:dyDescent="0.4">
      <c r="A2679" s="17">
        <v>41037</v>
      </c>
      <c r="B2679" s="15">
        <f>MONTH(TablaCalendario[[#This Row],[Fecha]])</f>
        <v>5</v>
      </c>
      <c r="C2679" s="14" t="str">
        <f>TEXT(TablaCalendario[[#This Row],[Fecha]],"MMMM")</f>
        <v>mayo</v>
      </c>
      <c r="D2679" s="15">
        <f>YEAR(TablaCalendario[[#This Row],[Fecha]])</f>
        <v>2012</v>
      </c>
      <c r="E2679" s="14" t="str">
        <f>"TRIM."&amp;ROUNDDOWN((MONTH(TablaCalendario[[#This Row],[Fecha]])+2)/3,0)</f>
        <v>TRIM.2</v>
      </c>
      <c r="F2679" s="15">
        <f>WEEKDAY(TablaCalendario[[#This Row],[Fecha]],2)</f>
        <v>2</v>
      </c>
      <c r="G2679" s="14" t="str">
        <f>TEXT(TablaCalendario[[#This Row],[Fecha]],"DDDD")</f>
        <v>martes</v>
      </c>
      <c r="H2679" s="15">
        <f>DAY(TablaCalendario[[#This Row],[Fecha]])</f>
        <v>8</v>
      </c>
    </row>
    <row r="2680" spans="1:8" x14ac:dyDescent="0.4">
      <c r="A2680" s="17">
        <v>41038</v>
      </c>
      <c r="B2680" s="15">
        <f>MONTH(TablaCalendario[[#This Row],[Fecha]])</f>
        <v>5</v>
      </c>
      <c r="C2680" s="14" t="str">
        <f>TEXT(TablaCalendario[[#This Row],[Fecha]],"MMMM")</f>
        <v>mayo</v>
      </c>
      <c r="D2680" s="15">
        <f>YEAR(TablaCalendario[[#This Row],[Fecha]])</f>
        <v>2012</v>
      </c>
      <c r="E2680" s="14" t="str">
        <f>"TRIM."&amp;ROUNDDOWN((MONTH(TablaCalendario[[#This Row],[Fecha]])+2)/3,0)</f>
        <v>TRIM.2</v>
      </c>
      <c r="F2680" s="15">
        <f>WEEKDAY(TablaCalendario[[#This Row],[Fecha]],2)</f>
        <v>3</v>
      </c>
      <c r="G2680" s="14" t="str">
        <f>TEXT(TablaCalendario[[#This Row],[Fecha]],"DDDD")</f>
        <v>miércoles</v>
      </c>
      <c r="H2680" s="15">
        <f>DAY(TablaCalendario[[#This Row],[Fecha]])</f>
        <v>9</v>
      </c>
    </row>
    <row r="2681" spans="1:8" x14ac:dyDescent="0.4">
      <c r="A2681" s="17">
        <v>41039</v>
      </c>
      <c r="B2681" s="15">
        <f>MONTH(TablaCalendario[[#This Row],[Fecha]])</f>
        <v>5</v>
      </c>
      <c r="C2681" s="14" t="str">
        <f>TEXT(TablaCalendario[[#This Row],[Fecha]],"MMMM")</f>
        <v>mayo</v>
      </c>
      <c r="D2681" s="15">
        <f>YEAR(TablaCalendario[[#This Row],[Fecha]])</f>
        <v>2012</v>
      </c>
      <c r="E2681" s="14" t="str">
        <f>"TRIM."&amp;ROUNDDOWN((MONTH(TablaCalendario[[#This Row],[Fecha]])+2)/3,0)</f>
        <v>TRIM.2</v>
      </c>
      <c r="F2681" s="15">
        <f>WEEKDAY(TablaCalendario[[#This Row],[Fecha]],2)</f>
        <v>4</v>
      </c>
      <c r="G2681" s="14" t="str">
        <f>TEXT(TablaCalendario[[#This Row],[Fecha]],"DDDD")</f>
        <v>jueves</v>
      </c>
      <c r="H2681" s="15">
        <f>DAY(TablaCalendario[[#This Row],[Fecha]])</f>
        <v>10</v>
      </c>
    </row>
    <row r="2682" spans="1:8" x14ac:dyDescent="0.4">
      <c r="A2682" s="17">
        <v>41040</v>
      </c>
      <c r="B2682" s="15">
        <f>MONTH(TablaCalendario[[#This Row],[Fecha]])</f>
        <v>5</v>
      </c>
      <c r="C2682" s="14" t="str">
        <f>TEXT(TablaCalendario[[#This Row],[Fecha]],"MMMM")</f>
        <v>mayo</v>
      </c>
      <c r="D2682" s="15">
        <f>YEAR(TablaCalendario[[#This Row],[Fecha]])</f>
        <v>2012</v>
      </c>
      <c r="E2682" s="14" t="str">
        <f>"TRIM."&amp;ROUNDDOWN((MONTH(TablaCalendario[[#This Row],[Fecha]])+2)/3,0)</f>
        <v>TRIM.2</v>
      </c>
      <c r="F2682" s="15">
        <f>WEEKDAY(TablaCalendario[[#This Row],[Fecha]],2)</f>
        <v>5</v>
      </c>
      <c r="G2682" s="14" t="str">
        <f>TEXT(TablaCalendario[[#This Row],[Fecha]],"DDDD")</f>
        <v>viernes</v>
      </c>
      <c r="H2682" s="15">
        <f>DAY(TablaCalendario[[#This Row],[Fecha]])</f>
        <v>11</v>
      </c>
    </row>
    <row r="2683" spans="1:8" x14ac:dyDescent="0.4">
      <c r="A2683" s="17">
        <v>41041</v>
      </c>
      <c r="B2683" s="15">
        <f>MONTH(TablaCalendario[[#This Row],[Fecha]])</f>
        <v>5</v>
      </c>
      <c r="C2683" s="14" t="str">
        <f>TEXT(TablaCalendario[[#This Row],[Fecha]],"MMMM")</f>
        <v>mayo</v>
      </c>
      <c r="D2683" s="15">
        <f>YEAR(TablaCalendario[[#This Row],[Fecha]])</f>
        <v>2012</v>
      </c>
      <c r="E2683" s="14" t="str">
        <f>"TRIM."&amp;ROUNDDOWN((MONTH(TablaCalendario[[#This Row],[Fecha]])+2)/3,0)</f>
        <v>TRIM.2</v>
      </c>
      <c r="F2683" s="15">
        <f>WEEKDAY(TablaCalendario[[#This Row],[Fecha]],2)</f>
        <v>6</v>
      </c>
      <c r="G2683" s="14" t="str">
        <f>TEXT(TablaCalendario[[#This Row],[Fecha]],"DDDD")</f>
        <v>sábado</v>
      </c>
      <c r="H2683" s="15">
        <f>DAY(TablaCalendario[[#This Row],[Fecha]])</f>
        <v>12</v>
      </c>
    </row>
    <row r="2684" spans="1:8" x14ac:dyDescent="0.4">
      <c r="A2684" s="17">
        <v>41042</v>
      </c>
      <c r="B2684" s="15">
        <f>MONTH(TablaCalendario[[#This Row],[Fecha]])</f>
        <v>5</v>
      </c>
      <c r="C2684" s="14" t="str">
        <f>TEXT(TablaCalendario[[#This Row],[Fecha]],"MMMM")</f>
        <v>mayo</v>
      </c>
      <c r="D2684" s="15">
        <f>YEAR(TablaCalendario[[#This Row],[Fecha]])</f>
        <v>2012</v>
      </c>
      <c r="E2684" s="14" t="str">
        <f>"TRIM."&amp;ROUNDDOWN((MONTH(TablaCalendario[[#This Row],[Fecha]])+2)/3,0)</f>
        <v>TRIM.2</v>
      </c>
      <c r="F2684" s="15">
        <f>WEEKDAY(TablaCalendario[[#This Row],[Fecha]],2)</f>
        <v>7</v>
      </c>
      <c r="G2684" s="14" t="str">
        <f>TEXT(TablaCalendario[[#This Row],[Fecha]],"DDDD")</f>
        <v>domingo</v>
      </c>
      <c r="H2684" s="15">
        <f>DAY(TablaCalendario[[#This Row],[Fecha]])</f>
        <v>13</v>
      </c>
    </row>
    <row r="2685" spans="1:8" x14ac:dyDescent="0.4">
      <c r="A2685" s="17">
        <v>41043</v>
      </c>
      <c r="B2685" s="15">
        <f>MONTH(TablaCalendario[[#This Row],[Fecha]])</f>
        <v>5</v>
      </c>
      <c r="C2685" s="14" t="str">
        <f>TEXT(TablaCalendario[[#This Row],[Fecha]],"MMMM")</f>
        <v>mayo</v>
      </c>
      <c r="D2685" s="15">
        <f>YEAR(TablaCalendario[[#This Row],[Fecha]])</f>
        <v>2012</v>
      </c>
      <c r="E2685" s="14" t="str">
        <f>"TRIM."&amp;ROUNDDOWN((MONTH(TablaCalendario[[#This Row],[Fecha]])+2)/3,0)</f>
        <v>TRIM.2</v>
      </c>
      <c r="F2685" s="15">
        <f>WEEKDAY(TablaCalendario[[#This Row],[Fecha]],2)</f>
        <v>1</v>
      </c>
      <c r="G2685" s="14" t="str">
        <f>TEXT(TablaCalendario[[#This Row],[Fecha]],"DDDD")</f>
        <v>lunes</v>
      </c>
      <c r="H2685" s="15">
        <f>DAY(TablaCalendario[[#This Row],[Fecha]])</f>
        <v>14</v>
      </c>
    </row>
    <row r="2686" spans="1:8" x14ac:dyDescent="0.4">
      <c r="A2686" s="17">
        <v>41044</v>
      </c>
      <c r="B2686" s="15">
        <f>MONTH(TablaCalendario[[#This Row],[Fecha]])</f>
        <v>5</v>
      </c>
      <c r="C2686" s="14" t="str">
        <f>TEXT(TablaCalendario[[#This Row],[Fecha]],"MMMM")</f>
        <v>mayo</v>
      </c>
      <c r="D2686" s="15">
        <f>YEAR(TablaCalendario[[#This Row],[Fecha]])</f>
        <v>2012</v>
      </c>
      <c r="E2686" s="14" t="str">
        <f>"TRIM."&amp;ROUNDDOWN((MONTH(TablaCalendario[[#This Row],[Fecha]])+2)/3,0)</f>
        <v>TRIM.2</v>
      </c>
      <c r="F2686" s="15">
        <f>WEEKDAY(TablaCalendario[[#This Row],[Fecha]],2)</f>
        <v>2</v>
      </c>
      <c r="G2686" s="14" t="str">
        <f>TEXT(TablaCalendario[[#This Row],[Fecha]],"DDDD")</f>
        <v>martes</v>
      </c>
      <c r="H2686" s="15">
        <f>DAY(TablaCalendario[[#This Row],[Fecha]])</f>
        <v>15</v>
      </c>
    </row>
    <row r="2687" spans="1:8" x14ac:dyDescent="0.4">
      <c r="A2687" s="17">
        <v>41045</v>
      </c>
      <c r="B2687" s="15">
        <f>MONTH(TablaCalendario[[#This Row],[Fecha]])</f>
        <v>5</v>
      </c>
      <c r="C2687" s="14" t="str">
        <f>TEXT(TablaCalendario[[#This Row],[Fecha]],"MMMM")</f>
        <v>mayo</v>
      </c>
      <c r="D2687" s="15">
        <f>YEAR(TablaCalendario[[#This Row],[Fecha]])</f>
        <v>2012</v>
      </c>
      <c r="E2687" s="14" t="str">
        <f>"TRIM."&amp;ROUNDDOWN((MONTH(TablaCalendario[[#This Row],[Fecha]])+2)/3,0)</f>
        <v>TRIM.2</v>
      </c>
      <c r="F2687" s="15">
        <f>WEEKDAY(TablaCalendario[[#This Row],[Fecha]],2)</f>
        <v>3</v>
      </c>
      <c r="G2687" s="14" t="str">
        <f>TEXT(TablaCalendario[[#This Row],[Fecha]],"DDDD")</f>
        <v>miércoles</v>
      </c>
      <c r="H2687" s="15">
        <f>DAY(TablaCalendario[[#This Row],[Fecha]])</f>
        <v>16</v>
      </c>
    </row>
    <row r="2688" spans="1:8" x14ac:dyDescent="0.4">
      <c r="A2688" s="17">
        <v>41046</v>
      </c>
      <c r="B2688" s="15">
        <f>MONTH(TablaCalendario[[#This Row],[Fecha]])</f>
        <v>5</v>
      </c>
      <c r="C2688" s="14" t="str">
        <f>TEXT(TablaCalendario[[#This Row],[Fecha]],"MMMM")</f>
        <v>mayo</v>
      </c>
      <c r="D2688" s="15">
        <f>YEAR(TablaCalendario[[#This Row],[Fecha]])</f>
        <v>2012</v>
      </c>
      <c r="E2688" s="14" t="str">
        <f>"TRIM."&amp;ROUNDDOWN((MONTH(TablaCalendario[[#This Row],[Fecha]])+2)/3,0)</f>
        <v>TRIM.2</v>
      </c>
      <c r="F2688" s="15">
        <f>WEEKDAY(TablaCalendario[[#This Row],[Fecha]],2)</f>
        <v>4</v>
      </c>
      <c r="G2688" s="14" t="str">
        <f>TEXT(TablaCalendario[[#This Row],[Fecha]],"DDDD")</f>
        <v>jueves</v>
      </c>
      <c r="H2688" s="15">
        <f>DAY(TablaCalendario[[#This Row],[Fecha]])</f>
        <v>17</v>
      </c>
    </row>
    <row r="2689" spans="1:8" x14ac:dyDescent="0.4">
      <c r="A2689" s="17">
        <v>41047</v>
      </c>
      <c r="B2689" s="15">
        <f>MONTH(TablaCalendario[[#This Row],[Fecha]])</f>
        <v>5</v>
      </c>
      <c r="C2689" s="14" t="str">
        <f>TEXT(TablaCalendario[[#This Row],[Fecha]],"MMMM")</f>
        <v>mayo</v>
      </c>
      <c r="D2689" s="15">
        <f>YEAR(TablaCalendario[[#This Row],[Fecha]])</f>
        <v>2012</v>
      </c>
      <c r="E2689" s="14" t="str">
        <f>"TRIM."&amp;ROUNDDOWN((MONTH(TablaCalendario[[#This Row],[Fecha]])+2)/3,0)</f>
        <v>TRIM.2</v>
      </c>
      <c r="F2689" s="15">
        <f>WEEKDAY(TablaCalendario[[#This Row],[Fecha]],2)</f>
        <v>5</v>
      </c>
      <c r="G2689" s="14" t="str">
        <f>TEXT(TablaCalendario[[#This Row],[Fecha]],"DDDD")</f>
        <v>viernes</v>
      </c>
      <c r="H2689" s="15">
        <f>DAY(TablaCalendario[[#This Row],[Fecha]])</f>
        <v>18</v>
      </c>
    </row>
    <row r="2690" spans="1:8" x14ac:dyDescent="0.4">
      <c r="A2690" s="17">
        <v>41048</v>
      </c>
      <c r="B2690" s="15">
        <f>MONTH(TablaCalendario[[#This Row],[Fecha]])</f>
        <v>5</v>
      </c>
      <c r="C2690" s="14" t="str">
        <f>TEXT(TablaCalendario[[#This Row],[Fecha]],"MMMM")</f>
        <v>mayo</v>
      </c>
      <c r="D2690" s="15">
        <f>YEAR(TablaCalendario[[#This Row],[Fecha]])</f>
        <v>2012</v>
      </c>
      <c r="E2690" s="14" t="str">
        <f>"TRIM."&amp;ROUNDDOWN((MONTH(TablaCalendario[[#This Row],[Fecha]])+2)/3,0)</f>
        <v>TRIM.2</v>
      </c>
      <c r="F2690" s="15">
        <f>WEEKDAY(TablaCalendario[[#This Row],[Fecha]],2)</f>
        <v>6</v>
      </c>
      <c r="G2690" s="14" t="str">
        <f>TEXT(TablaCalendario[[#This Row],[Fecha]],"DDDD")</f>
        <v>sábado</v>
      </c>
      <c r="H2690" s="15">
        <f>DAY(TablaCalendario[[#This Row],[Fecha]])</f>
        <v>19</v>
      </c>
    </row>
    <row r="2691" spans="1:8" x14ac:dyDescent="0.4">
      <c r="A2691" s="17">
        <v>41049</v>
      </c>
      <c r="B2691" s="15">
        <f>MONTH(TablaCalendario[[#This Row],[Fecha]])</f>
        <v>5</v>
      </c>
      <c r="C2691" s="14" t="str">
        <f>TEXT(TablaCalendario[[#This Row],[Fecha]],"MMMM")</f>
        <v>mayo</v>
      </c>
      <c r="D2691" s="15">
        <f>YEAR(TablaCalendario[[#This Row],[Fecha]])</f>
        <v>2012</v>
      </c>
      <c r="E2691" s="14" t="str">
        <f>"TRIM."&amp;ROUNDDOWN((MONTH(TablaCalendario[[#This Row],[Fecha]])+2)/3,0)</f>
        <v>TRIM.2</v>
      </c>
      <c r="F2691" s="15">
        <f>WEEKDAY(TablaCalendario[[#This Row],[Fecha]],2)</f>
        <v>7</v>
      </c>
      <c r="G2691" s="14" t="str">
        <f>TEXT(TablaCalendario[[#This Row],[Fecha]],"DDDD")</f>
        <v>domingo</v>
      </c>
      <c r="H2691" s="15">
        <f>DAY(TablaCalendario[[#This Row],[Fecha]])</f>
        <v>20</v>
      </c>
    </row>
    <row r="2692" spans="1:8" x14ac:dyDescent="0.4">
      <c r="A2692" s="17">
        <v>41050</v>
      </c>
      <c r="B2692" s="15">
        <f>MONTH(TablaCalendario[[#This Row],[Fecha]])</f>
        <v>5</v>
      </c>
      <c r="C2692" s="14" t="str">
        <f>TEXT(TablaCalendario[[#This Row],[Fecha]],"MMMM")</f>
        <v>mayo</v>
      </c>
      <c r="D2692" s="15">
        <f>YEAR(TablaCalendario[[#This Row],[Fecha]])</f>
        <v>2012</v>
      </c>
      <c r="E2692" s="14" t="str">
        <f>"TRIM."&amp;ROUNDDOWN((MONTH(TablaCalendario[[#This Row],[Fecha]])+2)/3,0)</f>
        <v>TRIM.2</v>
      </c>
      <c r="F2692" s="15">
        <f>WEEKDAY(TablaCalendario[[#This Row],[Fecha]],2)</f>
        <v>1</v>
      </c>
      <c r="G2692" s="14" t="str">
        <f>TEXT(TablaCalendario[[#This Row],[Fecha]],"DDDD")</f>
        <v>lunes</v>
      </c>
      <c r="H2692" s="15">
        <f>DAY(TablaCalendario[[#This Row],[Fecha]])</f>
        <v>21</v>
      </c>
    </row>
    <row r="2693" spans="1:8" x14ac:dyDescent="0.4">
      <c r="A2693" s="17">
        <v>41051</v>
      </c>
      <c r="B2693" s="15">
        <f>MONTH(TablaCalendario[[#This Row],[Fecha]])</f>
        <v>5</v>
      </c>
      <c r="C2693" s="14" t="str">
        <f>TEXT(TablaCalendario[[#This Row],[Fecha]],"MMMM")</f>
        <v>mayo</v>
      </c>
      <c r="D2693" s="15">
        <f>YEAR(TablaCalendario[[#This Row],[Fecha]])</f>
        <v>2012</v>
      </c>
      <c r="E2693" s="14" t="str">
        <f>"TRIM."&amp;ROUNDDOWN((MONTH(TablaCalendario[[#This Row],[Fecha]])+2)/3,0)</f>
        <v>TRIM.2</v>
      </c>
      <c r="F2693" s="15">
        <f>WEEKDAY(TablaCalendario[[#This Row],[Fecha]],2)</f>
        <v>2</v>
      </c>
      <c r="G2693" s="14" t="str">
        <f>TEXT(TablaCalendario[[#This Row],[Fecha]],"DDDD")</f>
        <v>martes</v>
      </c>
      <c r="H2693" s="15">
        <f>DAY(TablaCalendario[[#This Row],[Fecha]])</f>
        <v>22</v>
      </c>
    </row>
    <row r="2694" spans="1:8" x14ac:dyDescent="0.4">
      <c r="A2694" s="17">
        <v>41052</v>
      </c>
      <c r="B2694" s="15">
        <f>MONTH(TablaCalendario[[#This Row],[Fecha]])</f>
        <v>5</v>
      </c>
      <c r="C2694" s="14" t="str">
        <f>TEXT(TablaCalendario[[#This Row],[Fecha]],"MMMM")</f>
        <v>mayo</v>
      </c>
      <c r="D2694" s="15">
        <f>YEAR(TablaCalendario[[#This Row],[Fecha]])</f>
        <v>2012</v>
      </c>
      <c r="E2694" s="14" t="str">
        <f>"TRIM."&amp;ROUNDDOWN((MONTH(TablaCalendario[[#This Row],[Fecha]])+2)/3,0)</f>
        <v>TRIM.2</v>
      </c>
      <c r="F2694" s="15">
        <f>WEEKDAY(TablaCalendario[[#This Row],[Fecha]],2)</f>
        <v>3</v>
      </c>
      <c r="G2694" s="14" t="str">
        <f>TEXT(TablaCalendario[[#This Row],[Fecha]],"DDDD")</f>
        <v>miércoles</v>
      </c>
      <c r="H2694" s="15">
        <f>DAY(TablaCalendario[[#This Row],[Fecha]])</f>
        <v>23</v>
      </c>
    </row>
    <row r="2695" spans="1:8" x14ac:dyDescent="0.4">
      <c r="A2695" s="17">
        <v>41053</v>
      </c>
      <c r="B2695" s="15">
        <f>MONTH(TablaCalendario[[#This Row],[Fecha]])</f>
        <v>5</v>
      </c>
      <c r="C2695" s="14" t="str">
        <f>TEXT(TablaCalendario[[#This Row],[Fecha]],"MMMM")</f>
        <v>mayo</v>
      </c>
      <c r="D2695" s="15">
        <f>YEAR(TablaCalendario[[#This Row],[Fecha]])</f>
        <v>2012</v>
      </c>
      <c r="E2695" s="14" t="str">
        <f>"TRIM."&amp;ROUNDDOWN((MONTH(TablaCalendario[[#This Row],[Fecha]])+2)/3,0)</f>
        <v>TRIM.2</v>
      </c>
      <c r="F2695" s="15">
        <f>WEEKDAY(TablaCalendario[[#This Row],[Fecha]],2)</f>
        <v>4</v>
      </c>
      <c r="G2695" s="14" t="str">
        <f>TEXT(TablaCalendario[[#This Row],[Fecha]],"DDDD")</f>
        <v>jueves</v>
      </c>
      <c r="H2695" s="15">
        <f>DAY(TablaCalendario[[#This Row],[Fecha]])</f>
        <v>24</v>
      </c>
    </row>
    <row r="2696" spans="1:8" x14ac:dyDescent="0.4">
      <c r="A2696" s="17">
        <v>41054</v>
      </c>
      <c r="B2696" s="15">
        <f>MONTH(TablaCalendario[[#This Row],[Fecha]])</f>
        <v>5</v>
      </c>
      <c r="C2696" s="14" t="str">
        <f>TEXT(TablaCalendario[[#This Row],[Fecha]],"MMMM")</f>
        <v>mayo</v>
      </c>
      <c r="D2696" s="15">
        <f>YEAR(TablaCalendario[[#This Row],[Fecha]])</f>
        <v>2012</v>
      </c>
      <c r="E2696" s="14" t="str">
        <f>"TRIM."&amp;ROUNDDOWN((MONTH(TablaCalendario[[#This Row],[Fecha]])+2)/3,0)</f>
        <v>TRIM.2</v>
      </c>
      <c r="F2696" s="15">
        <f>WEEKDAY(TablaCalendario[[#This Row],[Fecha]],2)</f>
        <v>5</v>
      </c>
      <c r="G2696" s="14" t="str">
        <f>TEXT(TablaCalendario[[#This Row],[Fecha]],"DDDD")</f>
        <v>viernes</v>
      </c>
      <c r="H2696" s="15">
        <f>DAY(TablaCalendario[[#This Row],[Fecha]])</f>
        <v>25</v>
      </c>
    </row>
    <row r="2697" spans="1:8" x14ac:dyDescent="0.4">
      <c r="A2697" s="17">
        <v>41055</v>
      </c>
      <c r="B2697" s="15">
        <f>MONTH(TablaCalendario[[#This Row],[Fecha]])</f>
        <v>5</v>
      </c>
      <c r="C2697" s="14" t="str">
        <f>TEXT(TablaCalendario[[#This Row],[Fecha]],"MMMM")</f>
        <v>mayo</v>
      </c>
      <c r="D2697" s="15">
        <f>YEAR(TablaCalendario[[#This Row],[Fecha]])</f>
        <v>2012</v>
      </c>
      <c r="E2697" s="14" t="str">
        <f>"TRIM."&amp;ROUNDDOWN((MONTH(TablaCalendario[[#This Row],[Fecha]])+2)/3,0)</f>
        <v>TRIM.2</v>
      </c>
      <c r="F2697" s="15">
        <f>WEEKDAY(TablaCalendario[[#This Row],[Fecha]],2)</f>
        <v>6</v>
      </c>
      <c r="G2697" s="14" t="str">
        <f>TEXT(TablaCalendario[[#This Row],[Fecha]],"DDDD")</f>
        <v>sábado</v>
      </c>
      <c r="H2697" s="15">
        <f>DAY(TablaCalendario[[#This Row],[Fecha]])</f>
        <v>26</v>
      </c>
    </row>
    <row r="2698" spans="1:8" x14ac:dyDescent="0.4">
      <c r="A2698" s="17">
        <v>41056</v>
      </c>
      <c r="B2698" s="15">
        <f>MONTH(TablaCalendario[[#This Row],[Fecha]])</f>
        <v>5</v>
      </c>
      <c r="C2698" s="14" t="str">
        <f>TEXT(TablaCalendario[[#This Row],[Fecha]],"MMMM")</f>
        <v>mayo</v>
      </c>
      <c r="D2698" s="15">
        <f>YEAR(TablaCalendario[[#This Row],[Fecha]])</f>
        <v>2012</v>
      </c>
      <c r="E2698" s="14" t="str">
        <f>"TRIM."&amp;ROUNDDOWN((MONTH(TablaCalendario[[#This Row],[Fecha]])+2)/3,0)</f>
        <v>TRIM.2</v>
      </c>
      <c r="F2698" s="15">
        <f>WEEKDAY(TablaCalendario[[#This Row],[Fecha]],2)</f>
        <v>7</v>
      </c>
      <c r="G2698" s="14" t="str">
        <f>TEXT(TablaCalendario[[#This Row],[Fecha]],"DDDD")</f>
        <v>domingo</v>
      </c>
      <c r="H2698" s="15">
        <f>DAY(TablaCalendario[[#This Row],[Fecha]])</f>
        <v>27</v>
      </c>
    </row>
    <row r="2699" spans="1:8" x14ac:dyDescent="0.4">
      <c r="A2699" s="17">
        <v>41057</v>
      </c>
      <c r="B2699" s="15">
        <f>MONTH(TablaCalendario[[#This Row],[Fecha]])</f>
        <v>5</v>
      </c>
      <c r="C2699" s="14" t="str">
        <f>TEXT(TablaCalendario[[#This Row],[Fecha]],"MMMM")</f>
        <v>mayo</v>
      </c>
      <c r="D2699" s="15">
        <f>YEAR(TablaCalendario[[#This Row],[Fecha]])</f>
        <v>2012</v>
      </c>
      <c r="E2699" s="14" t="str">
        <f>"TRIM."&amp;ROUNDDOWN((MONTH(TablaCalendario[[#This Row],[Fecha]])+2)/3,0)</f>
        <v>TRIM.2</v>
      </c>
      <c r="F2699" s="15">
        <f>WEEKDAY(TablaCalendario[[#This Row],[Fecha]],2)</f>
        <v>1</v>
      </c>
      <c r="G2699" s="14" t="str">
        <f>TEXT(TablaCalendario[[#This Row],[Fecha]],"DDDD")</f>
        <v>lunes</v>
      </c>
      <c r="H2699" s="15">
        <f>DAY(TablaCalendario[[#This Row],[Fecha]])</f>
        <v>28</v>
      </c>
    </row>
    <row r="2700" spans="1:8" x14ac:dyDescent="0.4">
      <c r="A2700" s="17">
        <v>41058</v>
      </c>
      <c r="B2700" s="15">
        <f>MONTH(TablaCalendario[[#This Row],[Fecha]])</f>
        <v>5</v>
      </c>
      <c r="C2700" s="14" t="str">
        <f>TEXT(TablaCalendario[[#This Row],[Fecha]],"MMMM")</f>
        <v>mayo</v>
      </c>
      <c r="D2700" s="15">
        <f>YEAR(TablaCalendario[[#This Row],[Fecha]])</f>
        <v>2012</v>
      </c>
      <c r="E2700" s="14" t="str">
        <f>"TRIM."&amp;ROUNDDOWN((MONTH(TablaCalendario[[#This Row],[Fecha]])+2)/3,0)</f>
        <v>TRIM.2</v>
      </c>
      <c r="F2700" s="15">
        <f>WEEKDAY(TablaCalendario[[#This Row],[Fecha]],2)</f>
        <v>2</v>
      </c>
      <c r="G2700" s="14" t="str">
        <f>TEXT(TablaCalendario[[#This Row],[Fecha]],"DDDD")</f>
        <v>martes</v>
      </c>
      <c r="H2700" s="15">
        <f>DAY(TablaCalendario[[#This Row],[Fecha]])</f>
        <v>29</v>
      </c>
    </row>
    <row r="2701" spans="1:8" x14ac:dyDescent="0.4">
      <c r="A2701" s="17">
        <v>41059</v>
      </c>
      <c r="B2701" s="15">
        <f>MONTH(TablaCalendario[[#This Row],[Fecha]])</f>
        <v>5</v>
      </c>
      <c r="C2701" s="14" t="str">
        <f>TEXT(TablaCalendario[[#This Row],[Fecha]],"MMMM")</f>
        <v>mayo</v>
      </c>
      <c r="D2701" s="15">
        <f>YEAR(TablaCalendario[[#This Row],[Fecha]])</f>
        <v>2012</v>
      </c>
      <c r="E2701" s="14" t="str">
        <f>"TRIM."&amp;ROUNDDOWN((MONTH(TablaCalendario[[#This Row],[Fecha]])+2)/3,0)</f>
        <v>TRIM.2</v>
      </c>
      <c r="F2701" s="15">
        <f>WEEKDAY(TablaCalendario[[#This Row],[Fecha]],2)</f>
        <v>3</v>
      </c>
      <c r="G2701" s="14" t="str">
        <f>TEXT(TablaCalendario[[#This Row],[Fecha]],"DDDD")</f>
        <v>miércoles</v>
      </c>
      <c r="H2701" s="15">
        <f>DAY(TablaCalendario[[#This Row],[Fecha]])</f>
        <v>30</v>
      </c>
    </row>
    <row r="2702" spans="1:8" x14ac:dyDescent="0.4">
      <c r="A2702" s="17">
        <v>41060</v>
      </c>
      <c r="B2702" s="15">
        <f>MONTH(TablaCalendario[[#This Row],[Fecha]])</f>
        <v>5</v>
      </c>
      <c r="C2702" s="14" t="str">
        <f>TEXT(TablaCalendario[[#This Row],[Fecha]],"MMMM")</f>
        <v>mayo</v>
      </c>
      <c r="D2702" s="15">
        <f>YEAR(TablaCalendario[[#This Row],[Fecha]])</f>
        <v>2012</v>
      </c>
      <c r="E2702" s="14" t="str">
        <f>"TRIM."&amp;ROUNDDOWN((MONTH(TablaCalendario[[#This Row],[Fecha]])+2)/3,0)</f>
        <v>TRIM.2</v>
      </c>
      <c r="F2702" s="15">
        <f>WEEKDAY(TablaCalendario[[#This Row],[Fecha]],2)</f>
        <v>4</v>
      </c>
      <c r="G2702" s="14" t="str">
        <f>TEXT(TablaCalendario[[#This Row],[Fecha]],"DDDD")</f>
        <v>jueves</v>
      </c>
      <c r="H2702" s="15">
        <f>DAY(TablaCalendario[[#This Row],[Fecha]])</f>
        <v>31</v>
      </c>
    </row>
    <row r="2703" spans="1:8" x14ac:dyDescent="0.4">
      <c r="A2703" s="17">
        <v>41061</v>
      </c>
      <c r="B2703" s="15">
        <f>MONTH(TablaCalendario[[#This Row],[Fecha]])</f>
        <v>6</v>
      </c>
      <c r="C2703" s="14" t="str">
        <f>TEXT(TablaCalendario[[#This Row],[Fecha]],"MMMM")</f>
        <v>junio</v>
      </c>
      <c r="D2703" s="15">
        <f>YEAR(TablaCalendario[[#This Row],[Fecha]])</f>
        <v>2012</v>
      </c>
      <c r="E2703" s="14" t="str">
        <f>"TRIM."&amp;ROUNDDOWN((MONTH(TablaCalendario[[#This Row],[Fecha]])+2)/3,0)</f>
        <v>TRIM.2</v>
      </c>
      <c r="F2703" s="15">
        <f>WEEKDAY(TablaCalendario[[#This Row],[Fecha]],2)</f>
        <v>5</v>
      </c>
      <c r="G2703" s="14" t="str">
        <f>TEXT(TablaCalendario[[#This Row],[Fecha]],"DDDD")</f>
        <v>viernes</v>
      </c>
      <c r="H2703" s="15">
        <f>DAY(TablaCalendario[[#This Row],[Fecha]])</f>
        <v>1</v>
      </c>
    </row>
    <row r="2704" spans="1:8" x14ac:dyDescent="0.4">
      <c r="A2704" s="17">
        <v>41062</v>
      </c>
      <c r="B2704" s="15">
        <f>MONTH(TablaCalendario[[#This Row],[Fecha]])</f>
        <v>6</v>
      </c>
      <c r="C2704" s="14" t="str">
        <f>TEXT(TablaCalendario[[#This Row],[Fecha]],"MMMM")</f>
        <v>junio</v>
      </c>
      <c r="D2704" s="15">
        <f>YEAR(TablaCalendario[[#This Row],[Fecha]])</f>
        <v>2012</v>
      </c>
      <c r="E2704" s="14" t="str">
        <f>"TRIM."&amp;ROUNDDOWN((MONTH(TablaCalendario[[#This Row],[Fecha]])+2)/3,0)</f>
        <v>TRIM.2</v>
      </c>
      <c r="F2704" s="15">
        <f>WEEKDAY(TablaCalendario[[#This Row],[Fecha]],2)</f>
        <v>6</v>
      </c>
      <c r="G2704" s="14" t="str">
        <f>TEXT(TablaCalendario[[#This Row],[Fecha]],"DDDD")</f>
        <v>sábado</v>
      </c>
      <c r="H2704" s="15">
        <f>DAY(TablaCalendario[[#This Row],[Fecha]])</f>
        <v>2</v>
      </c>
    </row>
    <row r="2705" spans="1:8" x14ac:dyDescent="0.4">
      <c r="A2705" s="17">
        <v>41063</v>
      </c>
      <c r="B2705" s="15">
        <f>MONTH(TablaCalendario[[#This Row],[Fecha]])</f>
        <v>6</v>
      </c>
      <c r="C2705" s="14" t="str">
        <f>TEXT(TablaCalendario[[#This Row],[Fecha]],"MMMM")</f>
        <v>junio</v>
      </c>
      <c r="D2705" s="15">
        <f>YEAR(TablaCalendario[[#This Row],[Fecha]])</f>
        <v>2012</v>
      </c>
      <c r="E2705" s="14" t="str">
        <f>"TRIM."&amp;ROUNDDOWN((MONTH(TablaCalendario[[#This Row],[Fecha]])+2)/3,0)</f>
        <v>TRIM.2</v>
      </c>
      <c r="F2705" s="15">
        <f>WEEKDAY(TablaCalendario[[#This Row],[Fecha]],2)</f>
        <v>7</v>
      </c>
      <c r="G2705" s="14" t="str">
        <f>TEXT(TablaCalendario[[#This Row],[Fecha]],"DDDD")</f>
        <v>domingo</v>
      </c>
      <c r="H2705" s="15">
        <f>DAY(TablaCalendario[[#This Row],[Fecha]])</f>
        <v>3</v>
      </c>
    </row>
    <row r="2706" spans="1:8" x14ac:dyDescent="0.4">
      <c r="A2706" s="17">
        <v>41064</v>
      </c>
      <c r="B2706" s="15">
        <f>MONTH(TablaCalendario[[#This Row],[Fecha]])</f>
        <v>6</v>
      </c>
      <c r="C2706" s="14" t="str">
        <f>TEXT(TablaCalendario[[#This Row],[Fecha]],"MMMM")</f>
        <v>junio</v>
      </c>
      <c r="D2706" s="15">
        <f>YEAR(TablaCalendario[[#This Row],[Fecha]])</f>
        <v>2012</v>
      </c>
      <c r="E2706" s="14" t="str">
        <f>"TRIM."&amp;ROUNDDOWN((MONTH(TablaCalendario[[#This Row],[Fecha]])+2)/3,0)</f>
        <v>TRIM.2</v>
      </c>
      <c r="F2706" s="15">
        <f>WEEKDAY(TablaCalendario[[#This Row],[Fecha]],2)</f>
        <v>1</v>
      </c>
      <c r="G2706" s="14" t="str">
        <f>TEXT(TablaCalendario[[#This Row],[Fecha]],"DDDD")</f>
        <v>lunes</v>
      </c>
      <c r="H2706" s="15">
        <f>DAY(TablaCalendario[[#This Row],[Fecha]])</f>
        <v>4</v>
      </c>
    </row>
    <row r="2707" spans="1:8" x14ac:dyDescent="0.4">
      <c r="A2707" s="17">
        <v>41065</v>
      </c>
      <c r="B2707" s="15">
        <f>MONTH(TablaCalendario[[#This Row],[Fecha]])</f>
        <v>6</v>
      </c>
      <c r="C2707" s="14" t="str">
        <f>TEXT(TablaCalendario[[#This Row],[Fecha]],"MMMM")</f>
        <v>junio</v>
      </c>
      <c r="D2707" s="15">
        <f>YEAR(TablaCalendario[[#This Row],[Fecha]])</f>
        <v>2012</v>
      </c>
      <c r="E2707" s="14" t="str">
        <f>"TRIM."&amp;ROUNDDOWN((MONTH(TablaCalendario[[#This Row],[Fecha]])+2)/3,0)</f>
        <v>TRIM.2</v>
      </c>
      <c r="F2707" s="15">
        <f>WEEKDAY(TablaCalendario[[#This Row],[Fecha]],2)</f>
        <v>2</v>
      </c>
      <c r="G2707" s="14" t="str">
        <f>TEXT(TablaCalendario[[#This Row],[Fecha]],"DDDD")</f>
        <v>martes</v>
      </c>
      <c r="H2707" s="15">
        <f>DAY(TablaCalendario[[#This Row],[Fecha]])</f>
        <v>5</v>
      </c>
    </row>
    <row r="2708" spans="1:8" x14ac:dyDescent="0.4">
      <c r="A2708" s="17">
        <v>41066</v>
      </c>
      <c r="B2708" s="15">
        <f>MONTH(TablaCalendario[[#This Row],[Fecha]])</f>
        <v>6</v>
      </c>
      <c r="C2708" s="14" t="str">
        <f>TEXT(TablaCalendario[[#This Row],[Fecha]],"MMMM")</f>
        <v>junio</v>
      </c>
      <c r="D2708" s="15">
        <f>YEAR(TablaCalendario[[#This Row],[Fecha]])</f>
        <v>2012</v>
      </c>
      <c r="E2708" s="14" t="str">
        <f>"TRIM."&amp;ROUNDDOWN((MONTH(TablaCalendario[[#This Row],[Fecha]])+2)/3,0)</f>
        <v>TRIM.2</v>
      </c>
      <c r="F2708" s="15">
        <f>WEEKDAY(TablaCalendario[[#This Row],[Fecha]],2)</f>
        <v>3</v>
      </c>
      <c r="G2708" s="14" t="str">
        <f>TEXT(TablaCalendario[[#This Row],[Fecha]],"DDDD")</f>
        <v>miércoles</v>
      </c>
      <c r="H2708" s="15">
        <f>DAY(TablaCalendario[[#This Row],[Fecha]])</f>
        <v>6</v>
      </c>
    </row>
    <row r="2709" spans="1:8" x14ac:dyDescent="0.4">
      <c r="A2709" s="17">
        <v>41067</v>
      </c>
      <c r="B2709" s="15">
        <f>MONTH(TablaCalendario[[#This Row],[Fecha]])</f>
        <v>6</v>
      </c>
      <c r="C2709" s="14" t="str">
        <f>TEXT(TablaCalendario[[#This Row],[Fecha]],"MMMM")</f>
        <v>junio</v>
      </c>
      <c r="D2709" s="15">
        <f>YEAR(TablaCalendario[[#This Row],[Fecha]])</f>
        <v>2012</v>
      </c>
      <c r="E2709" s="14" t="str">
        <f>"TRIM."&amp;ROUNDDOWN((MONTH(TablaCalendario[[#This Row],[Fecha]])+2)/3,0)</f>
        <v>TRIM.2</v>
      </c>
      <c r="F2709" s="15">
        <f>WEEKDAY(TablaCalendario[[#This Row],[Fecha]],2)</f>
        <v>4</v>
      </c>
      <c r="G2709" s="14" t="str">
        <f>TEXT(TablaCalendario[[#This Row],[Fecha]],"DDDD")</f>
        <v>jueves</v>
      </c>
      <c r="H2709" s="15">
        <f>DAY(TablaCalendario[[#This Row],[Fecha]])</f>
        <v>7</v>
      </c>
    </row>
    <row r="2710" spans="1:8" x14ac:dyDescent="0.4">
      <c r="A2710" s="17">
        <v>41068</v>
      </c>
      <c r="B2710" s="15">
        <f>MONTH(TablaCalendario[[#This Row],[Fecha]])</f>
        <v>6</v>
      </c>
      <c r="C2710" s="14" t="str">
        <f>TEXT(TablaCalendario[[#This Row],[Fecha]],"MMMM")</f>
        <v>junio</v>
      </c>
      <c r="D2710" s="15">
        <f>YEAR(TablaCalendario[[#This Row],[Fecha]])</f>
        <v>2012</v>
      </c>
      <c r="E2710" s="14" t="str">
        <f>"TRIM."&amp;ROUNDDOWN((MONTH(TablaCalendario[[#This Row],[Fecha]])+2)/3,0)</f>
        <v>TRIM.2</v>
      </c>
      <c r="F2710" s="15">
        <f>WEEKDAY(TablaCalendario[[#This Row],[Fecha]],2)</f>
        <v>5</v>
      </c>
      <c r="G2710" s="14" t="str">
        <f>TEXT(TablaCalendario[[#This Row],[Fecha]],"DDDD")</f>
        <v>viernes</v>
      </c>
      <c r="H2710" s="15">
        <f>DAY(TablaCalendario[[#This Row],[Fecha]])</f>
        <v>8</v>
      </c>
    </row>
    <row r="2711" spans="1:8" x14ac:dyDescent="0.4">
      <c r="A2711" s="17">
        <v>41069</v>
      </c>
      <c r="B2711" s="15">
        <f>MONTH(TablaCalendario[[#This Row],[Fecha]])</f>
        <v>6</v>
      </c>
      <c r="C2711" s="14" t="str">
        <f>TEXT(TablaCalendario[[#This Row],[Fecha]],"MMMM")</f>
        <v>junio</v>
      </c>
      <c r="D2711" s="15">
        <f>YEAR(TablaCalendario[[#This Row],[Fecha]])</f>
        <v>2012</v>
      </c>
      <c r="E2711" s="14" t="str">
        <f>"TRIM."&amp;ROUNDDOWN((MONTH(TablaCalendario[[#This Row],[Fecha]])+2)/3,0)</f>
        <v>TRIM.2</v>
      </c>
      <c r="F2711" s="15">
        <f>WEEKDAY(TablaCalendario[[#This Row],[Fecha]],2)</f>
        <v>6</v>
      </c>
      <c r="G2711" s="14" t="str">
        <f>TEXT(TablaCalendario[[#This Row],[Fecha]],"DDDD")</f>
        <v>sábado</v>
      </c>
      <c r="H2711" s="15">
        <f>DAY(TablaCalendario[[#This Row],[Fecha]])</f>
        <v>9</v>
      </c>
    </row>
    <row r="2712" spans="1:8" x14ac:dyDescent="0.4">
      <c r="A2712" s="17">
        <v>41070</v>
      </c>
      <c r="B2712" s="15">
        <f>MONTH(TablaCalendario[[#This Row],[Fecha]])</f>
        <v>6</v>
      </c>
      <c r="C2712" s="14" t="str">
        <f>TEXT(TablaCalendario[[#This Row],[Fecha]],"MMMM")</f>
        <v>junio</v>
      </c>
      <c r="D2712" s="15">
        <f>YEAR(TablaCalendario[[#This Row],[Fecha]])</f>
        <v>2012</v>
      </c>
      <c r="E2712" s="14" t="str">
        <f>"TRIM."&amp;ROUNDDOWN((MONTH(TablaCalendario[[#This Row],[Fecha]])+2)/3,0)</f>
        <v>TRIM.2</v>
      </c>
      <c r="F2712" s="15">
        <f>WEEKDAY(TablaCalendario[[#This Row],[Fecha]],2)</f>
        <v>7</v>
      </c>
      <c r="G2712" s="14" t="str">
        <f>TEXT(TablaCalendario[[#This Row],[Fecha]],"DDDD")</f>
        <v>domingo</v>
      </c>
      <c r="H2712" s="15">
        <f>DAY(TablaCalendario[[#This Row],[Fecha]])</f>
        <v>10</v>
      </c>
    </row>
    <row r="2713" spans="1:8" x14ac:dyDescent="0.4">
      <c r="A2713" s="17">
        <v>41071</v>
      </c>
      <c r="B2713" s="15">
        <f>MONTH(TablaCalendario[[#This Row],[Fecha]])</f>
        <v>6</v>
      </c>
      <c r="C2713" s="14" t="str">
        <f>TEXT(TablaCalendario[[#This Row],[Fecha]],"MMMM")</f>
        <v>junio</v>
      </c>
      <c r="D2713" s="15">
        <f>YEAR(TablaCalendario[[#This Row],[Fecha]])</f>
        <v>2012</v>
      </c>
      <c r="E2713" s="14" t="str">
        <f>"TRIM."&amp;ROUNDDOWN((MONTH(TablaCalendario[[#This Row],[Fecha]])+2)/3,0)</f>
        <v>TRIM.2</v>
      </c>
      <c r="F2713" s="15">
        <f>WEEKDAY(TablaCalendario[[#This Row],[Fecha]],2)</f>
        <v>1</v>
      </c>
      <c r="G2713" s="14" t="str">
        <f>TEXT(TablaCalendario[[#This Row],[Fecha]],"DDDD")</f>
        <v>lunes</v>
      </c>
      <c r="H2713" s="15">
        <f>DAY(TablaCalendario[[#This Row],[Fecha]])</f>
        <v>11</v>
      </c>
    </row>
    <row r="2714" spans="1:8" x14ac:dyDescent="0.4">
      <c r="A2714" s="17">
        <v>41072</v>
      </c>
      <c r="B2714" s="15">
        <f>MONTH(TablaCalendario[[#This Row],[Fecha]])</f>
        <v>6</v>
      </c>
      <c r="C2714" s="14" t="str">
        <f>TEXT(TablaCalendario[[#This Row],[Fecha]],"MMMM")</f>
        <v>junio</v>
      </c>
      <c r="D2714" s="15">
        <f>YEAR(TablaCalendario[[#This Row],[Fecha]])</f>
        <v>2012</v>
      </c>
      <c r="E2714" s="14" t="str">
        <f>"TRIM."&amp;ROUNDDOWN((MONTH(TablaCalendario[[#This Row],[Fecha]])+2)/3,0)</f>
        <v>TRIM.2</v>
      </c>
      <c r="F2714" s="15">
        <f>WEEKDAY(TablaCalendario[[#This Row],[Fecha]],2)</f>
        <v>2</v>
      </c>
      <c r="G2714" s="14" t="str">
        <f>TEXT(TablaCalendario[[#This Row],[Fecha]],"DDDD")</f>
        <v>martes</v>
      </c>
      <c r="H2714" s="15">
        <f>DAY(TablaCalendario[[#This Row],[Fecha]])</f>
        <v>12</v>
      </c>
    </row>
    <row r="2715" spans="1:8" x14ac:dyDescent="0.4">
      <c r="A2715" s="17">
        <v>41073</v>
      </c>
      <c r="B2715" s="15">
        <f>MONTH(TablaCalendario[[#This Row],[Fecha]])</f>
        <v>6</v>
      </c>
      <c r="C2715" s="14" t="str">
        <f>TEXT(TablaCalendario[[#This Row],[Fecha]],"MMMM")</f>
        <v>junio</v>
      </c>
      <c r="D2715" s="15">
        <f>YEAR(TablaCalendario[[#This Row],[Fecha]])</f>
        <v>2012</v>
      </c>
      <c r="E2715" s="14" t="str">
        <f>"TRIM."&amp;ROUNDDOWN((MONTH(TablaCalendario[[#This Row],[Fecha]])+2)/3,0)</f>
        <v>TRIM.2</v>
      </c>
      <c r="F2715" s="15">
        <f>WEEKDAY(TablaCalendario[[#This Row],[Fecha]],2)</f>
        <v>3</v>
      </c>
      <c r="G2715" s="14" t="str">
        <f>TEXT(TablaCalendario[[#This Row],[Fecha]],"DDDD")</f>
        <v>miércoles</v>
      </c>
      <c r="H2715" s="15">
        <f>DAY(TablaCalendario[[#This Row],[Fecha]])</f>
        <v>13</v>
      </c>
    </row>
    <row r="2716" spans="1:8" x14ac:dyDescent="0.4">
      <c r="A2716" s="17">
        <v>41074</v>
      </c>
      <c r="B2716" s="15">
        <f>MONTH(TablaCalendario[[#This Row],[Fecha]])</f>
        <v>6</v>
      </c>
      <c r="C2716" s="14" t="str">
        <f>TEXT(TablaCalendario[[#This Row],[Fecha]],"MMMM")</f>
        <v>junio</v>
      </c>
      <c r="D2716" s="15">
        <f>YEAR(TablaCalendario[[#This Row],[Fecha]])</f>
        <v>2012</v>
      </c>
      <c r="E2716" s="14" t="str">
        <f>"TRIM."&amp;ROUNDDOWN((MONTH(TablaCalendario[[#This Row],[Fecha]])+2)/3,0)</f>
        <v>TRIM.2</v>
      </c>
      <c r="F2716" s="15">
        <f>WEEKDAY(TablaCalendario[[#This Row],[Fecha]],2)</f>
        <v>4</v>
      </c>
      <c r="G2716" s="14" t="str">
        <f>TEXT(TablaCalendario[[#This Row],[Fecha]],"DDDD")</f>
        <v>jueves</v>
      </c>
      <c r="H2716" s="15">
        <f>DAY(TablaCalendario[[#This Row],[Fecha]])</f>
        <v>14</v>
      </c>
    </row>
    <row r="2717" spans="1:8" x14ac:dyDescent="0.4">
      <c r="A2717" s="17">
        <v>41075</v>
      </c>
      <c r="B2717" s="15">
        <f>MONTH(TablaCalendario[[#This Row],[Fecha]])</f>
        <v>6</v>
      </c>
      <c r="C2717" s="14" t="str">
        <f>TEXT(TablaCalendario[[#This Row],[Fecha]],"MMMM")</f>
        <v>junio</v>
      </c>
      <c r="D2717" s="15">
        <f>YEAR(TablaCalendario[[#This Row],[Fecha]])</f>
        <v>2012</v>
      </c>
      <c r="E2717" s="14" t="str">
        <f>"TRIM."&amp;ROUNDDOWN((MONTH(TablaCalendario[[#This Row],[Fecha]])+2)/3,0)</f>
        <v>TRIM.2</v>
      </c>
      <c r="F2717" s="15">
        <f>WEEKDAY(TablaCalendario[[#This Row],[Fecha]],2)</f>
        <v>5</v>
      </c>
      <c r="G2717" s="14" t="str">
        <f>TEXT(TablaCalendario[[#This Row],[Fecha]],"DDDD")</f>
        <v>viernes</v>
      </c>
      <c r="H2717" s="15">
        <f>DAY(TablaCalendario[[#This Row],[Fecha]])</f>
        <v>15</v>
      </c>
    </row>
    <row r="2718" spans="1:8" x14ac:dyDescent="0.4">
      <c r="A2718" s="17">
        <v>41076</v>
      </c>
      <c r="B2718" s="15">
        <f>MONTH(TablaCalendario[[#This Row],[Fecha]])</f>
        <v>6</v>
      </c>
      <c r="C2718" s="14" t="str">
        <f>TEXT(TablaCalendario[[#This Row],[Fecha]],"MMMM")</f>
        <v>junio</v>
      </c>
      <c r="D2718" s="15">
        <f>YEAR(TablaCalendario[[#This Row],[Fecha]])</f>
        <v>2012</v>
      </c>
      <c r="E2718" s="14" t="str">
        <f>"TRIM."&amp;ROUNDDOWN((MONTH(TablaCalendario[[#This Row],[Fecha]])+2)/3,0)</f>
        <v>TRIM.2</v>
      </c>
      <c r="F2718" s="15">
        <f>WEEKDAY(TablaCalendario[[#This Row],[Fecha]],2)</f>
        <v>6</v>
      </c>
      <c r="G2718" s="14" t="str">
        <f>TEXT(TablaCalendario[[#This Row],[Fecha]],"DDDD")</f>
        <v>sábado</v>
      </c>
      <c r="H2718" s="15">
        <f>DAY(TablaCalendario[[#This Row],[Fecha]])</f>
        <v>16</v>
      </c>
    </row>
    <row r="2719" spans="1:8" x14ac:dyDescent="0.4">
      <c r="A2719" s="17">
        <v>41077</v>
      </c>
      <c r="B2719" s="15">
        <f>MONTH(TablaCalendario[[#This Row],[Fecha]])</f>
        <v>6</v>
      </c>
      <c r="C2719" s="14" t="str">
        <f>TEXT(TablaCalendario[[#This Row],[Fecha]],"MMMM")</f>
        <v>junio</v>
      </c>
      <c r="D2719" s="15">
        <f>YEAR(TablaCalendario[[#This Row],[Fecha]])</f>
        <v>2012</v>
      </c>
      <c r="E2719" s="14" t="str">
        <f>"TRIM."&amp;ROUNDDOWN((MONTH(TablaCalendario[[#This Row],[Fecha]])+2)/3,0)</f>
        <v>TRIM.2</v>
      </c>
      <c r="F2719" s="15">
        <f>WEEKDAY(TablaCalendario[[#This Row],[Fecha]],2)</f>
        <v>7</v>
      </c>
      <c r="G2719" s="14" t="str">
        <f>TEXT(TablaCalendario[[#This Row],[Fecha]],"DDDD")</f>
        <v>domingo</v>
      </c>
      <c r="H2719" s="15">
        <f>DAY(TablaCalendario[[#This Row],[Fecha]])</f>
        <v>17</v>
      </c>
    </row>
    <row r="2720" spans="1:8" x14ac:dyDescent="0.4">
      <c r="A2720" s="17">
        <v>41078</v>
      </c>
      <c r="B2720" s="15">
        <f>MONTH(TablaCalendario[[#This Row],[Fecha]])</f>
        <v>6</v>
      </c>
      <c r="C2720" s="14" t="str">
        <f>TEXT(TablaCalendario[[#This Row],[Fecha]],"MMMM")</f>
        <v>junio</v>
      </c>
      <c r="D2720" s="15">
        <f>YEAR(TablaCalendario[[#This Row],[Fecha]])</f>
        <v>2012</v>
      </c>
      <c r="E2720" s="14" t="str">
        <f>"TRIM."&amp;ROUNDDOWN((MONTH(TablaCalendario[[#This Row],[Fecha]])+2)/3,0)</f>
        <v>TRIM.2</v>
      </c>
      <c r="F2720" s="15">
        <f>WEEKDAY(TablaCalendario[[#This Row],[Fecha]],2)</f>
        <v>1</v>
      </c>
      <c r="G2720" s="14" t="str">
        <f>TEXT(TablaCalendario[[#This Row],[Fecha]],"DDDD")</f>
        <v>lunes</v>
      </c>
      <c r="H2720" s="15">
        <f>DAY(TablaCalendario[[#This Row],[Fecha]])</f>
        <v>18</v>
      </c>
    </row>
    <row r="2721" spans="1:8" x14ac:dyDescent="0.4">
      <c r="A2721" s="17">
        <v>41079</v>
      </c>
      <c r="B2721" s="15">
        <f>MONTH(TablaCalendario[[#This Row],[Fecha]])</f>
        <v>6</v>
      </c>
      <c r="C2721" s="14" t="str">
        <f>TEXT(TablaCalendario[[#This Row],[Fecha]],"MMMM")</f>
        <v>junio</v>
      </c>
      <c r="D2721" s="15">
        <f>YEAR(TablaCalendario[[#This Row],[Fecha]])</f>
        <v>2012</v>
      </c>
      <c r="E2721" s="14" t="str">
        <f>"TRIM."&amp;ROUNDDOWN((MONTH(TablaCalendario[[#This Row],[Fecha]])+2)/3,0)</f>
        <v>TRIM.2</v>
      </c>
      <c r="F2721" s="15">
        <f>WEEKDAY(TablaCalendario[[#This Row],[Fecha]],2)</f>
        <v>2</v>
      </c>
      <c r="G2721" s="14" t="str">
        <f>TEXT(TablaCalendario[[#This Row],[Fecha]],"DDDD")</f>
        <v>martes</v>
      </c>
      <c r="H2721" s="15">
        <f>DAY(TablaCalendario[[#This Row],[Fecha]])</f>
        <v>19</v>
      </c>
    </row>
    <row r="2722" spans="1:8" x14ac:dyDescent="0.4">
      <c r="A2722" s="17">
        <v>41080</v>
      </c>
      <c r="B2722" s="15">
        <f>MONTH(TablaCalendario[[#This Row],[Fecha]])</f>
        <v>6</v>
      </c>
      <c r="C2722" s="14" t="str">
        <f>TEXT(TablaCalendario[[#This Row],[Fecha]],"MMMM")</f>
        <v>junio</v>
      </c>
      <c r="D2722" s="15">
        <f>YEAR(TablaCalendario[[#This Row],[Fecha]])</f>
        <v>2012</v>
      </c>
      <c r="E2722" s="14" t="str">
        <f>"TRIM."&amp;ROUNDDOWN((MONTH(TablaCalendario[[#This Row],[Fecha]])+2)/3,0)</f>
        <v>TRIM.2</v>
      </c>
      <c r="F2722" s="15">
        <f>WEEKDAY(TablaCalendario[[#This Row],[Fecha]],2)</f>
        <v>3</v>
      </c>
      <c r="G2722" s="14" t="str">
        <f>TEXT(TablaCalendario[[#This Row],[Fecha]],"DDDD")</f>
        <v>miércoles</v>
      </c>
      <c r="H2722" s="15">
        <f>DAY(TablaCalendario[[#This Row],[Fecha]])</f>
        <v>20</v>
      </c>
    </row>
    <row r="2723" spans="1:8" x14ac:dyDescent="0.4">
      <c r="A2723" s="17">
        <v>41081</v>
      </c>
      <c r="B2723" s="15">
        <f>MONTH(TablaCalendario[[#This Row],[Fecha]])</f>
        <v>6</v>
      </c>
      <c r="C2723" s="14" t="str">
        <f>TEXT(TablaCalendario[[#This Row],[Fecha]],"MMMM")</f>
        <v>junio</v>
      </c>
      <c r="D2723" s="15">
        <f>YEAR(TablaCalendario[[#This Row],[Fecha]])</f>
        <v>2012</v>
      </c>
      <c r="E2723" s="14" t="str">
        <f>"TRIM."&amp;ROUNDDOWN((MONTH(TablaCalendario[[#This Row],[Fecha]])+2)/3,0)</f>
        <v>TRIM.2</v>
      </c>
      <c r="F2723" s="15">
        <f>WEEKDAY(TablaCalendario[[#This Row],[Fecha]],2)</f>
        <v>4</v>
      </c>
      <c r="G2723" s="14" t="str">
        <f>TEXT(TablaCalendario[[#This Row],[Fecha]],"DDDD")</f>
        <v>jueves</v>
      </c>
      <c r="H2723" s="15">
        <f>DAY(TablaCalendario[[#This Row],[Fecha]])</f>
        <v>21</v>
      </c>
    </row>
    <row r="2724" spans="1:8" x14ac:dyDescent="0.4">
      <c r="A2724" s="17">
        <v>41082</v>
      </c>
      <c r="B2724" s="15">
        <f>MONTH(TablaCalendario[[#This Row],[Fecha]])</f>
        <v>6</v>
      </c>
      <c r="C2724" s="14" t="str">
        <f>TEXT(TablaCalendario[[#This Row],[Fecha]],"MMMM")</f>
        <v>junio</v>
      </c>
      <c r="D2724" s="15">
        <f>YEAR(TablaCalendario[[#This Row],[Fecha]])</f>
        <v>2012</v>
      </c>
      <c r="E2724" s="14" t="str">
        <f>"TRIM."&amp;ROUNDDOWN((MONTH(TablaCalendario[[#This Row],[Fecha]])+2)/3,0)</f>
        <v>TRIM.2</v>
      </c>
      <c r="F2724" s="15">
        <f>WEEKDAY(TablaCalendario[[#This Row],[Fecha]],2)</f>
        <v>5</v>
      </c>
      <c r="G2724" s="14" t="str">
        <f>TEXT(TablaCalendario[[#This Row],[Fecha]],"DDDD")</f>
        <v>viernes</v>
      </c>
      <c r="H2724" s="15">
        <f>DAY(TablaCalendario[[#This Row],[Fecha]])</f>
        <v>22</v>
      </c>
    </row>
    <row r="2725" spans="1:8" x14ac:dyDescent="0.4">
      <c r="A2725" s="17">
        <v>41083</v>
      </c>
      <c r="B2725" s="15">
        <f>MONTH(TablaCalendario[[#This Row],[Fecha]])</f>
        <v>6</v>
      </c>
      <c r="C2725" s="14" t="str">
        <f>TEXT(TablaCalendario[[#This Row],[Fecha]],"MMMM")</f>
        <v>junio</v>
      </c>
      <c r="D2725" s="15">
        <f>YEAR(TablaCalendario[[#This Row],[Fecha]])</f>
        <v>2012</v>
      </c>
      <c r="E2725" s="14" t="str">
        <f>"TRIM."&amp;ROUNDDOWN((MONTH(TablaCalendario[[#This Row],[Fecha]])+2)/3,0)</f>
        <v>TRIM.2</v>
      </c>
      <c r="F2725" s="15">
        <f>WEEKDAY(TablaCalendario[[#This Row],[Fecha]],2)</f>
        <v>6</v>
      </c>
      <c r="G2725" s="14" t="str">
        <f>TEXT(TablaCalendario[[#This Row],[Fecha]],"DDDD")</f>
        <v>sábado</v>
      </c>
      <c r="H2725" s="15">
        <f>DAY(TablaCalendario[[#This Row],[Fecha]])</f>
        <v>23</v>
      </c>
    </row>
    <row r="2726" spans="1:8" x14ac:dyDescent="0.4">
      <c r="A2726" s="17">
        <v>41084</v>
      </c>
      <c r="B2726" s="15">
        <f>MONTH(TablaCalendario[[#This Row],[Fecha]])</f>
        <v>6</v>
      </c>
      <c r="C2726" s="14" t="str">
        <f>TEXT(TablaCalendario[[#This Row],[Fecha]],"MMMM")</f>
        <v>junio</v>
      </c>
      <c r="D2726" s="15">
        <f>YEAR(TablaCalendario[[#This Row],[Fecha]])</f>
        <v>2012</v>
      </c>
      <c r="E2726" s="14" t="str">
        <f>"TRIM."&amp;ROUNDDOWN((MONTH(TablaCalendario[[#This Row],[Fecha]])+2)/3,0)</f>
        <v>TRIM.2</v>
      </c>
      <c r="F2726" s="15">
        <f>WEEKDAY(TablaCalendario[[#This Row],[Fecha]],2)</f>
        <v>7</v>
      </c>
      <c r="G2726" s="14" t="str">
        <f>TEXT(TablaCalendario[[#This Row],[Fecha]],"DDDD")</f>
        <v>domingo</v>
      </c>
      <c r="H2726" s="15">
        <f>DAY(TablaCalendario[[#This Row],[Fecha]])</f>
        <v>24</v>
      </c>
    </row>
    <row r="2727" spans="1:8" x14ac:dyDescent="0.4">
      <c r="A2727" s="17">
        <v>41085</v>
      </c>
      <c r="B2727" s="15">
        <f>MONTH(TablaCalendario[[#This Row],[Fecha]])</f>
        <v>6</v>
      </c>
      <c r="C2727" s="14" t="str">
        <f>TEXT(TablaCalendario[[#This Row],[Fecha]],"MMMM")</f>
        <v>junio</v>
      </c>
      <c r="D2727" s="15">
        <f>YEAR(TablaCalendario[[#This Row],[Fecha]])</f>
        <v>2012</v>
      </c>
      <c r="E2727" s="14" t="str">
        <f>"TRIM."&amp;ROUNDDOWN((MONTH(TablaCalendario[[#This Row],[Fecha]])+2)/3,0)</f>
        <v>TRIM.2</v>
      </c>
      <c r="F2727" s="15">
        <f>WEEKDAY(TablaCalendario[[#This Row],[Fecha]],2)</f>
        <v>1</v>
      </c>
      <c r="G2727" s="14" t="str">
        <f>TEXT(TablaCalendario[[#This Row],[Fecha]],"DDDD")</f>
        <v>lunes</v>
      </c>
      <c r="H2727" s="15">
        <f>DAY(TablaCalendario[[#This Row],[Fecha]])</f>
        <v>25</v>
      </c>
    </row>
    <row r="2728" spans="1:8" x14ac:dyDescent="0.4">
      <c r="A2728" s="17">
        <v>41086</v>
      </c>
      <c r="B2728" s="15">
        <f>MONTH(TablaCalendario[[#This Row],[Fecha]])</f>
        <v>6</v>
      </c>
      <c r="C2728" s="14" t="str">
        <f>TEXT(TablaCalendario[[#This Row],[Fecha]],"MMMM")</f>
        <v>junio</v>
      </c>
      <c r="D2728" s="15">
        <f>YEAR(TablaCalendario[[#This Row],[Fecha]])</f>
        <v>2012</v>
      </c>
      <c r="E2728" s="14" t="str">
        <f>"TRIM."&amp;ROUNDDOWN((MONTH(TablaCalendario[[#This Row],[Fecha]])+2)/3,0)</f>
        <v>TRIM.2</v>
      </c>
      <c r="F2728" s="15">
        <f>WEEKDAY(TablaCalendario[[#This Row],[Fecha]],2)</f>
        <v>2</v>
      </c>
      <c r="G2728" s="14" t="str">
        <f>TEXT(TablaCalendario[[#This Row],[Fecha]],"DDDD")</f>
        <v>martes</v>
      </c>
      <c r="H2728" s="15">
        <f>DAY(TablaCalendario[[#This Row],[Fecha]])</f>
        <v>26</v>
      </c>
    </row>
    <row r="2729" spans="1:8" x14ac:dyDescent="0.4">
      <c r="A2729" s="17">
        <v>41087</v>
      </c>
      <c r="B2729" s="15">
        <f>MONTH(TablaCalendario[[#This Row],[Fecha]])</f>
        <v>6</v>
      </c>
      <c r="C2729" s="14" t="str">
        <f>TEXT(TablaCalendario[[#This Row],[Fecha]],"MMMM")</f>
        <v>junio</v>
      </c>
      <c r="D2729" s="15">
        <f>YEAR(TablaCalendario[[#This Row],[Fecha]])</f>
        <v>2012</v>
      </c>
      <c r="E2729" s="14" t="str">
        <f>"TRIM."&amp;ROUNDDOWN((MONTH(TablaCalendario[[#This Row],[Fecha]])+2)/3,0)</f>
        <v>TRIM.2</v>
      </c>
      <c r="F2729" s="15">
        <f>WEEKDAY(TablaCalendario[[#This Row],[Fecha]],2)</f>
        <v>3</v>
      </c>
      <c r="G2729" s="14" t="str">
        <f>TEXT(TablaCalendario[[#This Row],[Fecha]],"DDDD")</f>
        <v>miércoles</v>
      </c>
      <c r="H2729" s="15">
        <f>DAY(TablaCalendario[[#This Row],[Fecha]])</f>
        <v>27</v>
      </c>
    </row>
    <row r="2730" spans="1:8" x14ac:dyDescent="0.4">
      <c r="A2730" s="17">
        <v>41088</v>
      </c>
      <c r="B2730" s="15">
        <f>MONTH(TablaCalendario[[#This Row],[Fecha]])</f>
        <v>6</v>
      </c>
      <c r="C2730" s="14" t="str">
        <f>TEXT(TablaCalendario[[#This Row],[Fecha]],"MMMM")</f>
        <v>junio</v>
      </c>
      <c r="D2730" s="15">
        <f>YEAR(TablaCalendario[[#This Row],[Fecha]])</f>
        <v>2012</v>
      </c>
      <c r="E2730" s="14" t="str">
        <f>"TRIM."&amp;ROUNDDOWN((MONTH(TablaCalendario[[#This Row],[Fecha]])+2)/3,0)</f>
        <v>TRIM.2</v>
      </c>
      <c r="F2730" s="15">
        <f>WEEKDAY(TablaCalendario[[#This Row],[Fecha]],2)</f>
        <v>4</v>
      </c>
      <c r="G2730" s="14" t="str">
        <f>TEXT(TablaCalendario[[#This Row],[Fecha]],"DDDD")</f>
        <v>jueves</v>
      </c>
      <c r="H2730" s="15">
        <f>DAY(TablaCalendario[[#This Row],[Fecha]])</f>
        <v>28</v>
      </c>
    </row>
    <row r="2731" spans="1:8" x14ac:dyDescent="0.4">
      <c r="A2731" s="17">
        <v>41089</v>
      </c>
      <c r="B2731" s="15">
        <f>MONTH(TablaCalendario[[#This Row],[Fecha]])</f>
        <v>6</v>
      </c>
      <c r="C2731" s="14" t="str">
        <f>TEXT(TablaCalendario[[#This Row],[Fecha]],"MMMM")</f>
        <v>junio</v>
      </c>
      <c r="D2731" s="15">
        <f>YEAR(TablaCalendario[[#This Row],[Fecha]])</f>
        <v>2012</v>
      </c>
      <c r="E2731" s="14" t="str">
        <f>"TRIM."&amp;ROUNDDOWN((MONTH(TablaCalendario[[#This Row],[Fecha]])+2)/3,0)</f>
        <v>TRIM.2</v>
      </c>
      <c r="F2731" s="15">
        <f>WEEKDAY(TablaCalendario[[#This Row],[Fecha]],2)</f>
        <v>5</v>
      </c>
      <c r="G2731" s="14" t="str">
        <f>TEXT(TablaCalendario[[#This Row],[Fecha]],"DDDD")</f>
        <v>viernes</v>
      </c>
      <c r="H2731" s="15">
        <f>DAY(TablaCalendario[[#This Row],[Fecha]])</f>
        <v>29</v>
      </c>
    </row>
    <row r="2732" spans="1:8" x14ac:dyDescent="0.4">
      <c r="A2732" s="17">
        <v>41090</v>
      </c>
      <c r="B2732" s="15">
        <f>MONTH(TablaCalendario[[#This Row],[Fecha]])</f>
        <v>6</v>
      </c>
      <c r="C2732" s="14" t="str">
        <f>TEXT(TablaCalendario[[#This Row],[Fecha]],"MMMM")</f>
        <v>junio</v>
      </c>
      <c r="D2732" s="15">
        <f>YEAR(TablaCalendario[[#This Row],[Fecha]])</f>
        <v>2012</v>
      </c>
      <c r="E2732" s="14" t="str">
        <f>"TRIM."&amp;ROUNDDOWN((MONTH(TablaCalendario[[#This Row],[Fecha]])+2)/3,0)</f>
        <v>TRIM.2</v>
      </c>
      <c r="F2732" s="15">
        <f>WEEKDAY(TablaCalendario[[#This Row],[Fecha]],2)</f>
        <v>6</v>
      </c>
      <c r="G2732" s="14" t="str">
        <f>TEXT(TablaCalendario[[#This Row],[Fecha]],"DDDD")</f>
        <v>sábado</v>
      </c>
      <c r="H2732" s="15">
        <f>DAY(TablaCalendario[[#This Row],[Fecha]])</f>
        <v>30</v>
      </c>
    </row>
    <row r="2733" spans="1:8" x14ac:dyDescent="0.4">
      <c r="A2733" s="17">
        <v>41091</v>
      </c>
      <c r="B2733" s="15">
        <f>MONTH(TablaCalendario[[#This Row],[Fecha]])</f>
        <v>7</v>
      </c>
      <c r="C2733" s="14" t="str">
        <f>TEXT(TablaCalendario[[#This Row],[Fecha]],"MMMM")</f>
        <v>julio</v>
      </c>
      <c r="D2733" s="15">
        <f>YEAR(TablaCalendario[[#This Row],[Fecha]])</f>
        <v>2012</v>
      </c>
      <c r="E2733" s="14" t="str">
        <f>"TRIM."&amp;ROUNDDOWN((MONTH(TablaCalendario[[#This Row],[Fecha]])+2)/3,0)</f>
        <v>TRIM.3</v>
      </c>
      <c r="F2733" s="15">
        <f>WEEKDAY(TablaCalendario[[#This Row],[Fecha]],2)</f>
        <v>7</v>
      </c>
      <c r="G2733" s="14" t="str">
        <f>TEXT(TablaCalendario[[#This Row],[Fecha]],"DDDD")</f>
        <v>domingo</v>
      </c>
      <c r="H2733" s="15">
        <f>DAY(TablaCalendario[[#This Row],[Fecha]])</f>
        <v>1</v>
      </c>
    </row>
    <row r="2734" spans="1:8" x14ac:dyDescent="0.4">
      <c r="A2734" s="17">
        <v>41092</v>
      </c>
      <c r="B2734" s="15">
        <f>MONTH(TablaCalendario[[#This Row],[Fecha]])</f>
        <v>7</v>
      </c>
      <c r="C2734" s="14" t="str">
        <f>TEXT(TablaCalendario[[#This Row],[Fecha]],"MMMM")</f>
        <v>julio</v>
      </c>
      <c r="D2734" s="15">
        <f>YEAR(TablaCalendario[[#This Row],[Fecha]])</f>
        <v>2012</v>
      </c>
      <c r="E2734" s="14" t="str">
        <f>"TRIM."&amp;ROUNDDOWN((MONTH(TablaCalendario[[#This Row],[Fecha]])+2)/3,0)</f>
        <v>TRIM.3</v>
      </c>
      <c r="F2734" s="15">
        <f>WEEKDAY(TablaCalendario[[#This Row],[Fecha]],2)</f>
        <v>1</v>
      </c>
      <c r="G2734" s="14" t="str">
        <f>TEXT(TablaCalendario[[#This Row],[Fecha]],"DDDD")</f>
        <v>lunes</v>
      </c>
      <c r="H2734" s="15">
        <f>DAY(TablaCalendario[[#This Row],[Fecha]])</f>
        <v>2</v>
      </c>
    </row>
    <row r="2735" spans="1:8" x14ac:dyDescent="0.4">
      <c r="A2735" s="17">
        <v>41093</v>
      </c>
      <c r="B2735" s="15">
        <f>MONTH(TablaCalendario[[#This Row],[Fecha]])</f>
        <v>7</v>
      </c>
      <c r="C2735" s="14" t="str">
        <f>TEXT(TablaCalendario[[#This Row],[Fecha]],"MMMM")</f>
        <v>julio</v>
      </c>
      <c r="D2735" s="15">
        <f>YEAR(TablaCalendario[[#This Row],[Fecha]])</f>
        <v>2012</v>
      </c>
      <c r="E2735" s="14" t="str">
        <f>"TRIM."&amp;ROUNDDOWN((MONTH(TablaCalendario[[#This Row],[Fecha]])+2)/3,0)</f>
        <v>TRIM.3</v>
      </c>
      <c r="F2735" s="15">
        <f>WEEKDAY(TablaCalendario[[#This Row],[Fecha]],2)</f>
        <v>2</v>
      </c>
      <c r="G2735" s="14" t="str">
        <f>TEXT(TablaCalendario[[#This Row],[Fecha]],"DDDD")</f>
        <v>martes</v>
      </c>
      <c r="H2735" s="15">
        <f>DAY(TablaCalendario[[#This Row],[Fecha]])</f>
        <v>3</v>
      </c>
    </row>
    <row r="2736" spans="1:8" x14ac:dyDescent="0.4">
      <c r="A2736" s="17">
        <v>41094</v>
      </c>
      <c r="B2736" s="15">
        <f>MONTH(TablaCalendario[[#This Row],[Fecha]])</f>
        <v>7</v>
      </c>
      <c r="C2736" s="14" t="str">
        <f>TEXT(TablaCalendario[[#This Row],[Fecha]],"MMMM")</f>
        <v>julio</v>
      </c>
      <c r="D2736" s="15">
        <f>YEAR(TablaCalendario[[#This Row],[Fecha]])</f>
        <v>2012</v>
      </c>
      <c r="E2736" s="14" t="str">
        <f>"TRIM."&amp;ROUNDDOWN((MONTH(TablaCalendario[[#This Row],[Fecha]])+2)/3,0)</f>
        <v>TRIM.3</v>
      </c>
      <c r="F2736" s="15">
        <f>WEEKDAY(TablaCalendario[[#This Row],[Fecha]],2)</f>
        <v>3</v>
      </c>
      <c r="G2736" s="14" t="str">
        <f>TEXT(TablaCalendario[[#This Row],[Fecha]],"DDDD")</f>
        <v>miércoles</v>
      </c>
      <c r="H2736" s="15">
        <f>DAY(TablaCalendario[[#This Row],[Fecha]])</f>
        <v>4</v>
      </c>
    </row>
    <row r="2737" spans="1:8" x14ac:dyDescent="0.4">
      <c r="A2737" s="17">
        <v>41095</v>
      </c>
      <c r="B2737" s="15">
        <f>MONTH(TablaCalendario[[#This Row],[Fecha]])</f>
        <v>7</v>
      </c>
      <c r="C2737" s="14" t="str">
        <f>TEXT(TablaCalendario[[#This Row],[Fecha]],"MMMM")</f>
        <v>julio</v>
      </c>
      <c r="D2737" s="15">
        <f>YEAR(TablaCalendario[[#This Row],[Fecha]])</f>
        <v>2012</v>
      </c>
      <c r="E2737" s="14" t="str">
        <f>"TRIM."&amp;ROUNDDOWN((MONTH(TablaCalendario[[#This Row],[Fecha]])+2)/3,0)</f>
        <v>TRIM.3</v>
      </c>
      <c r="F2737" s="15">
        <f>WEEKDAY(TablaCalendario[[#This Row],[Fecha]],2)</f>
        <v>4</v>
      </c>
      <c r="G2737" s="14" t="str">
        <f>TEXT(TablaCalendario[[#This Row],[Fecha]],"DDDD")</f>
        <v>jueves</v>
      </c>
      <c r="H2737" s="15">
        <f>DAY(TablaCalendario[[#This Row],[Fecha]])</f>
        <v>5</v>
      </c>
    </row>
    <row r="2738" spans="1:8" x14ac:dyDescent="0.4">
      <c r="A2738" s="17">
        <v>41096</v>
      </c>
      <c r="B2738" s="15">
        <f>MONTH(TablaCalendario[[#This Row],[Fecha]])</f>
        <v>7</v>
      </c>
      <c r="C2738" s="14" t="str">
        <f>TEXT(TablaCalendario[[#This Row],[Fecha]],"MMMM")</f>
        <v>julio</v>
      </c>
      <c r="D2738" s="15">
        <f>YEAR(TablaCalendario[[#This Row],[Fecha]])</f>
        <v>2012</v>
      </c>
      <c r="E2738" s="14" t="str">
        <f>"TRIM."&amp;ROUNDDOWN((MONTH(TablaCalendario[[#This Row],[Fecha]])+2)/3,0)</f>
        <v>TRIM.3</v>
      </c>
      <c r="F2738" s="15">
        <f>WEEKDAY(TablaCalendario[[#This Row],[Fecha]],2)</f>
        <v>5</v>
      </c>
      <c r="G2738" s="14" t="str">
        <f>TEXT(TablaCalendario[[#This Row],[Fecha]],"DDDD")</f>
        <v>viernes</v>
      </c>
      <c r="H2738" s="15">
        <f>DAY(TablaCalendario[[#This Row],[Fecha]])</f>
        <v>6</v>
      </c>
    </row>
    <row r="2739" spans="1:8" x14ac:dyDescent="0.4">
      <c r="A2739" s="17">
        <v>41097</v>
      </c>
      <c r="B2739" s="15">
        <f>MONTH(TablaCalendario[[#This Row],[Fecha]])</f>
        <v>7</v>
      </c>
      <c r="C2739" s="14" t="str">
        <f>TEXT(TablaCalendario[[#This Row],[Fecha]],"MMMM")</f>
        <v>julio</v>
      </c>
      <c r="D2739" s="15">
        <f>YEAR(TablaCalendario[[#This Row],[Fecha]])</f>
        <v>2012</v>
      </c>
      <c r="E2739" s="14" t="str">
        <f>"TRIM."&amp;ROUNDDOWN((MONTH(TablaCalendario[[#This Row],[Fecha]])+2)/3,0)</f>
        <v>TRIM.3</v>
      </c>
      <c r="F2739" s="15">
        <f>WEEKDAY(TablaCalendario[[#This Row],[Fecha]],2)</f>
        <v>6</v>
      </c>
      <c r="G2739" s="14" t="str">
        <f>TEXT(TablaCalendario[[#This Row],[Fecha]],"DDDD")</f>
        <v>sábado</v>
      </c>
      <c r="H2739" s="15">
        <f>DAY(TablaCalendario[[#This Row],[Fecha]])</f>
        <v>7</v>
      </c>
    </row>
    <row r="2740" spans="1:8" x14ac:dyDescent="0.4">
      <c r="A2740" s="17">
        <v>41098</v>
      </c>
      <c r="B2740" s="15">
        <f>MONTH(TablaCalendario[[#This Row],[Fecha]])</f>
        <v>7</v>
      </c>
      <c r="C2740" s="14" t="str">
        <f>TEXT(TablaCalendario[[#This Row],[Fecha]],"MMMM")</f>
        <v>julio</v>
      </c>
      <c r="D2740" s="15">
        <f>YEAR(TablaCalendario[[#This Row],[Fecha]])</f>
        <v>2012</v>
      </c>
      <c r="E2740" s="14" t="str">
        <f>"TRIM."&amp;ROUNDDOWN((MONTH(TablaCalendario[[#This Row],[Fecha]])+2)/3,0)</f>
        <v>TRIM.3</v>
      </c>
      <c r="F2740" s="15">
        <f>WEEKDAY(TablaCalendario[[#This Row],[Fecha]],2)</f>
        <v>7</v>
      </c>
      <c r="G2740" s="14" t="str">
        <f>TEXT(TablaCalendario[[#This Row],[Fecha]],"DDDD")</f>
        <v>domingo</v>
      </c>
      <c r="H2740" s="15">
        <f>DAY(TablaCalendario[[#This Row],[Fecha]])</f>
        <v>8</v>
      </c>
    </row>
    <row r="2741" spans="1:8" x14ac:dyDescent="0.4">
      <c r="A2741" s="17">
        <v>41099</v>
      </c>
      <c r="B2741" s="15">
        <f>MONTH(TablaCalendario[[#This Row],[Fecha]])</f>
        <v>7</v>
      </c>
      <c r="C2741" s="14" t="str">
        <f>TEXT(TablaCalendario[[#This Row],[Fecha]],"MMMM")</f>
        <v>julio</v>
      </c>
      <c r="D2741" s="15">
        <f>YEAR(TablaCalendario[[#This Row],[Fecha]])</f>
        <v>2012</v>
      </c>
      <c r="E2741" s="14" t="str">
        <f>"TRIM."&amp;ROUNDDOWN((MONTH(TablaCalendario[[#This Row],[Fecha]])+2)/3,0)</f>
        <v>TRIM.3</v>
      </c>
      <c r="F2741" s="15">
        <f>WEEKDAY(TablaCalendario[[#This Row],[Fecha]],2)</f>
        <v>1</v>
      </c>
      <c r="G2741" s="14" t="str">
        <f>TEXT(TablaCalendario[[#This Row],[Fecha]],"DDDD")</f>
        <v>lunes</v>
      </c>
      <c r="H2741" s="15">
        <f>DAY(TablaCalendario[[#This Row],[Fecha]])</f>
        <v>9</v>
      </c>
    </row>
    <row r="2742" spans="1:8" x14ac:dyDescent="0.4">
      <c r="A2742" s="17">
        <v>41100</v>
      </c>
      <c r="B2742" s="15">
        <f>MONTH(TablaCalendario[[#This Row],[Fecha]])</f>
        <v>7</v>
      </c>
      <c r="C2742" s="14" t="str">
        <f>TEXT(TablaCalendario[[#This Row],[Fecha]],"MMMM")</f>
        <v>julio</v>
      </c>
      <c r="D2742" s="15">
        <f>YEAR(TablaCalendario[[#This Row],[Fecha]])</f>
        <v>2012</v>
      </c>
      <c r="E2742" s="14" t="str">
        <f>"TRIM."&amp;ROUNDDOWN((MONTH(TablaCalendario[[#This Row],[Fecha]])+2)/3,0)</f>
        <v>TRIM.3</v>
      </c>
      <c r="F2742" s="15">
        <f>WEEKDAY(TablaCalendario[[#This Row],[Fecha]],2)</f>
        <v>2</v>
      </c>
      <c r="G2742" s="14" t="str">
        <f>TEXT(TablaCalendario[[#This Row],[Fecha]],"DDDD")</f>
        <v>martes</v>
      </c>
      <c r="H2742" s="15">
        <f>DAY(TablaCalendario[[#This Row],[Fecha]])</f>
        <v>10</v>
      </c>
    </row>
    <row r="2743" spans="1:8" x14ac:dyDescent="0.4">
      <c r="A2743" s="17">
        <v>41101</v>
      </c>
      <c r="B2743" s="15">
        <f>MONTH(TablaCalendario[[#This Row],[Fecha]])</f>
        <v>7</v>
      </c>
      <c r="C2743" s="14" t="str">
        <f>TEXT(TablaCalendario[[#This Row],[Fecha]],"MMMM")</f>
        <v>julio</v>
      </c>
      <c r="D2743" s="15">
        <f>YEAR(TablaCalendario[[#This Row],[Fecha]])</f>
        <v>2012</v>
      </c>
      <c r="E2743" s="14" t="str">
        <f>"TRIM."&amp;ROUNDDOWN((MONTH(TablaCalendario[[#This Row],[Fecha]])+2)/3,0)</f>
        <v>TRIM.3</v>
      </c>
      <c r="F2743" s="15">
        <f>WEEKDAY(TablaCalendario[[#This Row],[Fecha]],2)</f>
        <v>3</v>
      </c>
      <c r="G2743" s="14" t="str">
        <f>TEXT(TablaCalendario[[#This Row],[Fecha]],"DDDD")</f>
        <v>miércoles</v>
      </c>
      <c r="H2743" s="15">
        <f>DAY(TablaCalendario[[#This Row],[Fecha]])</f>
        <v>11</v>
      </c>
    </row>
    <row r="2744" spans="1:8" x14ac:dyDescent="0.4">
      <c r="A2744" s="17">
        <v>41102</v>
      </c>
      <c r="B2744" s="15">
        <f>MONTH(TablaCalendario[[#This Row],[Fecha]])</f>
        <v>7</v>
      </c>
      <c r="C2744" s="14" t="str">
        <f>TEXT(TablaCalendario[[#This Row],[Fecha]],"MMMM")</f>
        <v>julio</v>
      </c>
      <c r="D2744" s="15">
        <f>YEAR(TablaCalendario[[#This Row],[Fecha]])</f>
        <v>2012</v>
      </c>
      <c r="E2744" s="14" t="str">
        <f>"TRIM."&amp;ROUNDDOWN((MONTH(TablaCalendario[[#This Row],[Fecha]])+2)/3,0)</f>
        <v>TRIM.3</v>
      </c>
      <c r="F2744" s="15">
        <f>WEEKDAY(TablaCalendario[[#This Row],[Fecha]],2)</f>
        <v>4</v>
      </c>
      <c r="G2744" s="14" t="str">
        <f>TEXT(TablaCalendario[[#This Row],[Fecha]],"DDDD")</f>
        <v>jueves</v>
      </c>
      <c r="H2744" s="15">
        <f>DAY(TablaCalendario[[#This Row],[Fecha]])</f>
        <v>12</v>
      </c>
    </row>
    <row r="2745" spans="1:8" x14ac:dyDescent="0.4">
      <c r="A2745" s="17">
        <v>41103</v>
      </c>
      <c r="B2745" s="15">
        <f>MONTH(TablaCalendario[[#This Row],[Fecha]])</f>
        <v>7</v>
      </c>
      <c r="C2745" s="14" t="str">
        <f>TEXT(TablaCalendario[[#This Row],[Fecha]],"MMMM")</f>
        <v>julio</v>
      </c>
      <c r="D2745" s="15">
        <f>YEAR(TablaCalendario[[#This Row],[Fecha]])</f>
        <v>2012</v>
      </c>
      <c r="E2745" s="14" t="str">
        <f>"TRIM."&amp;ROUNDDOWN((MONTH(TablaCalendario[[#This Row],[Fecha]])+2)/3,0)</f>
        <v>TRIM.3</v>
      </c>
      <c r="F2745" s="15">
        <f>WEEKDAY(TablaCalendario[[#This Row],[Fecha]],2)</f>
        <v>5</v>
      </c>
      <c r="G2745" s="14" t="str">
        <f>TEXT(TablaCalendario[[#This Row],[Fecha]],"DDDD")</f>
        <v>viernes</v>
      </c>
      <c r="H2745" s="15">
        <f>DAY(TablaCalendario[[#This Row],[Fecha]])</f>
        <v>13</v>
      </c>
    </row>
    <row r="2746" spans="1:8" x14ac:dyDescent="0.4">
      <c r="A2746" s="17">
        <v>41104</v>
      </c>
      <c r="B2746" s="15">
        <f>MONTH(TablaCalendario[[#This Row],[Fecha]])</f>
        <v>7</v>
      </c>
      <c r="C2746" s="14" t="str">
        <f>TEXT(TablaCalendario[[#This Row],[Fecha]],"MMMM")</f>
        <v>julio</v>
      </c>
      <c r="D2746" s="15">
        <f>YEAR(TablaCalendario[[#This Row],[Fecha]])</f>
        <v>2012</v>
      </c>
      <c r="E2746" s="14" t="str">
        <f>"TRIM."&amp;ROUNDDOWN((MONTH(TablaCalendario[[#This Row],[Fecha]])+2)/3,0)</f>
        <v>TRIM.3</v>
      </c>
      <c r="F2746" s="15">
        <f>WEEKDAY(TablaCalendario[[#This Row],[Fecha]],2)</f>
        <v>6</v>
      </c>
      <c r="G2746" s="14" t="str">
        <f>TEXT(TablaCalendario[[#This Row],[Fecha]],"DDDD")</f>
        <v>sábado</v>
      </c>
      <c r="H2746" s="15">
        <f>DAY(TablaCalendario[[#This Row],[Fecha]])</f>
        <v>14</v>
      </c>
    </row>
    <row r="2747" spans="1:8" x14ac:dyDescent="0.4">
      <c r="A2747" s="17">
        <v>41105</v>
      </c>
      <c r="B2747" s="15">
        <f>MONTH(TablaCalendario[[#This Row],[Fecha]])</f>
        <v>7</v>
      </c>
      <c r="C2747" s="14" t="str">
        <f>TEXT(TablaCalendario[[#This Row],[Fecha]],"MMMM")</f>
        <v>julio</v>
      </c>
      <c r="D2747" s="15">
        <f>YEAR(TablaCalendario[[#This Row],[Fecha]])</f>
        <v>2012</v>
      </c>
      <c r="E2747" s="14" t="str">
        <f>"TRIM."&amp;ROUNDDOWN((MONTH(TablaCalendario[[#This Row],[Fecha]])+2)/3,0)</f>
        <v>TRIM.3</v>
      </c>
      <c r="F2747" s="15">
        <f>WEEKDAY(TablaCalendario[[#This Row],[Fecha]],2)</f>
        <v>7</v>
      </c>
      <c r="G2747" s="14" t="str">
        <f>TEXT(TablaCalendario[[#This Row],[Fecha]],"DDDD")</f>
        <v>domingo</v>
      </c>
      <c r="H2747" s="15">
        <f>DAY(TablaCalendario[[#This Row],[Fecha]])</f>
        <v>15</v>
      </c>
    </row>
    <row r="2748" spans="1:8" x14ac:dyDescent="0.4">
      <c r="A2748" s="17">
        <v>41106</v>
      </c>
      <c r="B2748" s="15">
        <f>MONTH(TablaCalendario[[#This Row],[Fecha]])</f>
        <v>7</v>
      </c>
      <c r="C2748" s="14" t="str">
        <f>TEXT(TablaCalendario[[#This Row],[Fecha]],"MMMM")</f>
        <v>julio</v>
      </c>
      <c r="D2748" s="15">
        <f>YEAR(TablaCalendario[[#This Row],[Fecha]])</f>
        <v>2012</v>
      </c>
      <c r="E2748" s="14" t="str">
        <f>"TRIM."&amp;ROUNDDOWN((MONTH(TablaCalendario[[#This Row],[Fecha]])+2)/3,0)</f>
        <v>TRIM.3</v>
      </c>
      <c r="F2748" s="15">
        <f>WEEKDAY(TablaCalendario[[#This Row],[Fecha]],2)</f>
        <v>1</v>
      </c>
      <c r="G2748" s="14" t="str">
        <f>TEXT(TablaCalendario[[#This Row],[Fecha]],"DDDD")</f>
        <v>lunes</v>
      </c>
      <c r="H2748" s="15">
        <f>DAY(TablaCalendario[[#This Row],[Fecha]])</f>
        <v>16</v>
      </c>
    </row>
    <row r="2749" spans="1:8" x14ac:dyDescent="0.4">
      <c r="A2749" s="17">
        <v>41107</v>
      </c>
      <c r="B2749" s="15">
        <f>MONTH(TablaCalendario[[#This Row],[Fecha]])</f>
        <v>7</v>
      </c>
      <c r="C2749" s="14" t="str">
        <f>TEXT(TablaCalendario[[#This Row],[Fecha]],"MMMM")</f>
        <v>julio</v>
      </c>
      <c r="D2749" s="15">
        <f>YEAR(TablaCalendario[[#This Row],[Fecha]])</f>
        <v>2012</v>
      </c>
      <c r="E2749" s="14" t="str">
        <f>"TRIM."&amp;ROUNDDOWN((MONTH(TablaCalendario[[#This Row],[Fecha]])+2)/3,0)</f>
        <v>TRIM.3</v>
      </c>
      <c r="F2749" s="15">
        <f>WEEKDAY(TablaCalendario[[#This Row],[Fecha]],2)</f>
        <v>2</v>
      </c>
      <c r="G2749" s="14" t="str">
        <f>TEXT(TablaCalendario[[#This Row],[Fecha]],"DDDD")</f>
        <v>martes</v>
      </c>
      <c r="H2749" s="15">
        <f>DAY(TablaCalendario[[#This Row],[Fecha]])</f>
        <v>17</v>
      </c>
    </row>
    <row r="2750" spans="1:8" x14ac:dyDescent="0.4">
      <c r="A2750" s="17">
        <v>41108</v>
      </c>
      <c r="B2750" s="15">
        <f>MONTH(TablaCalendario[[#This Row],[Fecha]])</f>
        <v>7</v>
      </c>
      <c r="C2750" s="14" t="str">
        <f>TEXT(TablaCalendario[[#This Row],[Fecha]],"MMMM")</f>
        <v>julio</v>
      </c>
      <c r="D2750" s="15">
        <f>YEAR(TablaCalendario[[#This Row],[Fecha]])</f>
        <v>2012</v>
      </c>
      <c r="E2750" s="14" t="str">
        <f>"TRIM."&amp;ROUNDDOWN((MONTH(TablaCalendario[[#This Row],[Fecha]])+2)/3,0)</f>
        <v>TRIM.3</v>
      </c>
      <c r="F2750" s="15">
        <f>WEEKDAY(TablaCalendario[[#This Row],[Fecha]],2)</f>
        <v>3</v>
      </c>
      <c r="G2750" s="14" t="str">
        <f>TEXT(TablaCalendario[[#This Row],[Fecha]],"DDDD")</f>
        <v>miércoles</v>
      </c>
      <c r="H2750" s="15">
        <f>DAY(TablaCalendario[[#This Row],[Fecha]])</f>
        <v>18</v>
      </c>
    </row>
    <row r="2751" spans="1:8" x14ac:dyDescent="0.4">
      <c r="A2751" s="17">
        <v>41109</v>
      </c>
      <c r="B2751" s="15">
        <f>MONTH(TablaCalendario[[#This Row],[Fecha]])</f>
        <v>7</v>
      </c>
      <c r="C2751" s="14" t="str">
        <f>TEXT(TablaCalendario[[#This Row],[Fecha]],"MMMM")</f>
        <v>julio</v>
      </c>
      <c r="D2751" s="15">
        <f>YEAR(TablaCalendario[[#This Row],[Fecha]])</f>
        <v>2012</v>
      </c>
      <c r="E2751" s="14" t="str">
        <f>"TRIM."&amp;ROUNDDOWN((MONTH(TablaCalendario[[#This Row],[Fecha]])+2)/3,0)</f>
        <v>TRIM.3</v>
      </c>
      <c r="F2751" s="15">
        <f>WEEKDAY(TablaCalendario[[#This Row],[Fecha]],2)</f>
        <v>4</v>
      </c>
      <c r="G2751" s="14" t="str">
        <f>TEXT(TablaCalendario[[#This Row],[Fecha]],"DDDD")</f>
        <v>jueves</v>
      </c>
      <c r="H2751" s="15">
        <f>DAY(TablaCalendario[[#This Row],[Fecha]])</f>
        <v>19</v>
      </c>
    </row>
    <row r="2752" spans="1:8" x14ac:dyDescent="0.4">
      <c r="A2752" s="17">
        <v>41110</v>
      </c>
      <c r="B2752" s="15">
        <f>MONTH(TablaCalendario[[#This Row],[Fecha]])</f>
        <v>7</v>
      </c>
      <c r="C2752" s="14" t="str">
        <f>TEXT(TablaCalendario[[#This Row],[Fecha]],"MMMM")</f>
        <v>julio</v>
      </c>
      <c r="D2752" s="15">
        <f>YEAR(TablaCalendario[[#This Row],[Fecha]])</f>
        <v>2012</v>
      </c>
      <c r="E2752" s="14" t="str">
        <f>"TRIM."&amp;ROUNDDOWN((MONTH(TablaCalendario[[#This Row],[Fecha]])+2)/3,0)</f>
        <v>TRIM.3</v>
      </c>
      <c r="F2752" s="15">
        <f>WEEKDAY(TablaCalendario[[#This Row],[Fecha]],2)</f>
        <v>5</v>
      </c>
      <c r="G2752" s="14" t="str">
        <f>TEXT(TablaCalendario[[#This Row],[Fecha]],"DDDD")</f>
        <v>viernes</v>
      </c>
      <c r="H2752" s="15">
        <f>DAY(TablaCalendario[[#This Row],[Fecha]])</f>
        <v>20</v>
      </c>
    </row>
    <row r="2753" spans="1:8" x14ac:dyDescent="0.4">
      <c r="A2753" s="17">
        <v>41111</v>
      </c>
      <c r="B2753" s="15">
        <f>MONTH(TablaCalendario[[#This Row],[Fecha]])</f>
        <v>7</v>
      </c>
      <c r="C2753" s="14" t="str">
        <f>TEXT(TablaCalendario[[#This Row],[Fecha]],"MMMM")</f>
        <v>julio</v>
      </c>
      <c r="D2753" s="15">
        <f>YEAR(TablaCalendario[[#This Row],[Fecha]])</f>
        <v>2012</v>
      </c>
      <c r="E2753" s="14" t="str">
        <f>"TRIM."&amp;ROUNDDOWN((MONTH(TablaCalendario[[#This Row],[Fecha]])+2)/3,0)</f>
        <v>TRIM.3</v>
      </c>
      <c r="F2753" s="15">
        <f>WEEKDAY(TablaCalendario[[#This Row],[Fecha]],2)</f>
        <v>6</v>
      </c>
      <c r="G2753" s="14" t="str">
        <f>TEXT(TablaCalendario[[#This Row],[Fecha]],"DDDD")</f>
        <v>sábado</v>
      </c>
      <c r="H2753" s="15">
        <f>DAY(TablaCalendario[[#This Row],[Fecha]])</f>
        <v>21</v>
      </c>
    </row>
    <row r="2754" spans="1:8" x14ac:dyDescent="0.4">
      <c r="A2754" s="17">
        <v>41112</v>
      </c>
      <c r="B2754" s="15">
        <f>MONTH(TablaCalendario[[#This Row],[Fecha]])</f>
        <v>7</v>
      </c>
      <c r="C2754" s="14" t="str">
        <f>TEXT(TablaCalendario[[#This Row],[Fecha]],"MMMM")</f>
        <v>julio</v>
      </c>
      <c r="D2754" s="15">
        <f>YEAR(TablaCalendario[[#This Row],[Fecha]])</f>
        <v>2012</v>
      </c>
      <c r="E2754" s="14" t="str">
        <f>"TRIM."&amp;ROUNDDOWN((MONTH(TablaCalendario[[#This Row],[Fecha]])+2)/3,0)</f>
        <v>TRIM.3</v>
      </c>
      <c r="F2754" s="15">
        <f>WEEKDAY(TablaCalendario[[#This Row],[Fecha]],2)</f>
        <v>7</v>
      </c>
      <c r="G2754" s="14" t="str">
        <f>TEXT(TablaCalendario[[#This Row],[Fecha]],"DDDD")</f>
        <v>domingo</v>
      </c>
      <c r="H2754" s="15">
        <f>DAY(TablaCalendario[[#This Row],[Fecha]])</f>
        <v>22</v>
      </c>
    </row>
    <row r="2755" spans="1:8" x14ac:dyDescent="0.4">
      <c r="A2755" s="17">
        <v>41113</v>
      </c>
      <c r="B2755" s="15">
        <f>MONTH(TablaCalendario[[#This Row],[Fecha]])</f>
        <v>7</v>
      </c>
      <c r="C2755" s="14" t="str">
        <f>TEXT(TablaCalendario[[#This Row],[Fecha]],"MMMM")</f>
        <v>julio</v>
      </c>
      <c r="D2755" s="15">
        <f>YEAR(TablaCalendario[[#This Row],[Fecha]])</f>
        <v>2012</v>
      </c>
      <c r="E2755" s="14" t="str">
        <f>"TRIM."&amp;ROUNDDOWN((MONTH(TablaCalendario[[#This Row],[Fecha]])+2)/3,0)</f>
        <v>TRIM.3</v>
      </c>
      <c r="F2755" s="15">
        <f>WEEKDAY(TablaCalendario[[#This Row],[Fecha]],2)</f>
        <v>1</v>
      </c>
      <c r="G2755" s="14" t="str">
        <f>TEXT(TablaCalendario[[#This Row],[Fecha]],"DDDD")</f>
        <v>lunes</v>
      </c>
      <c r="H2755" s="15">
        <f>DAY(TablaCalendario[[#This Row],[Fecha]])</f>
        <v>23</v>
      </c>
    </row>
    <row r="2756" spans="1:8" x14ac:dyDescent="0.4">
      <c r="A2756" s="17">
        <v>41114</v>
      </c>
      <c r="B2756" s="15">
        <f>MONTH(TablaCalendario[[#This Row],[Fecha]])</f>
        <v>7</v>
      </c>
      <c r="C2756" s="14" t="str">
        <f>TEXT(TablaCalendario[[#This Row],[Fecha]],"MMMM")</f>
        <v>julio</v>
      </c>
      <c r="D2756" s="15">
        <f>YEAR(TablaCalendario[[#This Row],[Fecha]])</f>
        <v>2012</v>
      </c>
      <c r="E2756" s="14" t="str">
        <f>"TRIM."&amp;ROUNDDOWN((MONTH(TablaCalendario[[#This Row],[Fecha]])+2)/3,0)</f>
        <v>TRIM.3</v>
      </c>
      <c r="F2756" s="15">
        <f>WEEKDAY(TablaCalendario[[#This Row],[Fecha]],2)</f>
        <v>2</v>
      </c>
      <c r="G2756" s="14" t="str">
        <f>TEXT(TablaCalendario[[#This Row],[Fecha]],"DDDD")</f>
        <v>martes</v>
      </c>
      <c r="H2756" s="15">
        <f>DAY(TablaCalendario[[#This Row],[Fecha]])</f>
        <v>24</v>
      </c>
    </row>
    <row r="2757" spans="1:8" x14ac:dyDescent="0.4">
      <c r="A2757" s="17">
        <v>41115</v>
      </c>
      <c r="B2757" s="15">
        <f>MONTH(TablaCalendario[[#This Row],[Fecha]])</f>
        <v>7</v>
      </c>
      <c r="C2757" s="14" t="str">
        <f>TEXT(TablaCalendario[[#This Row],[Fecha]],"MMMM")</f>
        <v>julio</v>
      </c>
      <c r="D2757" s="15">
        <f>YEAR(TablaCalendario[[#This Row],[Fecha]])</f>
        <v>2012</v>
      </c>
      <c r="E2757" s="14" t="str">
        <f>"TRIM."&amp;ROUNDDOWN((MONTH(TablaCalendario[[#This Row],[Fecha]])+2)/3,0)</f>
        <v>TRIM.3</v>
      </c>
      <c r="F2757" s="15">
        <f>WEEKDAY(TablaCalendario[[#This Row],[Fecha]],2)</f>
        <v>3</v>
      </c>
      <c r="G2757" s="14" t="str">
        <f>TEXT(TablaCalendario[[#This Row],[Fecha]],"DDDD")</f>
        <v>miércoles</v>
      </c>
      <c r="H2757" s="15">
        <f>DAY(TablaCalendario[[#This Row],[Fecha]])</f>
        <v>25</v>
      </c>
    </row>
    <row r="2758" spans="1:8" x14ac:dyDescent="0.4">
      <c r="A2758" s="17">
        <v>41116</v>
      </c>
      <c r="B2758" s="15">
        <f>MONTH(TablaCalendario[[#This Row],[Fecha]])</f>
        <v>7</v>
      </c>
      <c r="C2758" s="14" t="str">
        <f>TEXT(TablaCalendario[[#This Row],[Fecha]],"MMMM")</f>
        <v>julio</v>
      </c>
      <c r="D2758" s="15">
        <f>YEAR(TablaCalendario[[#This Row],[Fecha]])</f>
        <v>2012</v>
      </c>
      <c r="E2758" s="14" t="str">
        <f>"TRIM."&amp;ROUNDDOWN((MONTH(TablaCalendario[[#This Row],[Fecha]])+2)/3,0)</f>
        <v>TRIM.3</v>
      </c>
      <c r="F2758" s="15">
        <f>WEEKDAY(TablaCalendario[[#This Row],[Fecha]],2)</f>
        <v>4</v>
      </c>
      <c r="G2758" s="14" t="str">
        <f>TEXT(TablaCalendario[[#This Row],[Fecha]],"DDDD")</f>
        <v>jueves</v>
      </c>
      <c r="H2758" s="15">
        <f>DAY(TablaCalendario[[#This Row],[Fecha]])</f>
        <v>26</v>
      </c>
    </row>
    <row r="2759" spans="1:8" x14ac:dyDescent="0.4">
      <c r="A2759" s="17">
        <v>41117</v>
      </c>
      <c r="B2759" s="15">
        <f>MONTH(TablaCalendario[[#This Row],[Fecha]])</f>
        <v>7</v>
      </c>
      <c r="C2759" s="14" t="str">
        <f>TEXT(TablaCalendario[[#This Row],[Fecha]],"MMMM")</f>
        <v>julio</v>
      </c>
      <c r="D2759" s="15">
        <f>YEAR(TablaCalendario[[#This Row],[Fecha]])</f>
        <v>2012</v>
      </c>
      <c r="E2759" s="14" t="str">
        <f>"TRIM."&amp;ROUNDDOWN((MONTH(TablaCalendario[[#This Row],[Fecha]])+2)/3,0)</f>
        <v>TRIM.3</v>
      </c>
      <c r="F2759" s="15">
        <f>WEEKDAY(TablaCalendario[[#This Row],[Fecha]],2)</f>
        <v>5</v>
      </c>
      <c r="G2759" s="14" t="str">
        <f>TEXT(TablaCalendario[[#This Row],[Fecha]],"DDDD")</f>
        <v>viernes</v>
      </c>
      <c r="H2759" s="15">
        <f>DAY(TablaCalendario[[#This Row],[Fecha]])</f>
        <v>27</v>
      </c>
    </row>
    <row r="2760" spans="1:8" x14ac:dyDescent="0.4">
      <c r="A2760" s="17">
        <v>41118</v>
      </c>
      <c r="B2760" s="15">
        <f>MONTH(TablaCalendario[[#This Row],[Fecha]])</f>
        <v>7</v>
      </c>
      <c r="C2760" s="14" t="str">
        <f>TEXT(TablaCalendario[[#This Row],[Fecha]],"MMMM")</f>
        <v>julio</v>
      </c>
      <c r="D2760" s="15">
        <f>YEAR(TablaCalendario[[#This Row],[Fecha]])</f>
        <v>2012</v>
      </c>
      <c r="E2760" s="14" t="str">
        <f>"TRIM."&amp;ROUNDDOWN((MONTH(TablaCalendario[[#This Row],[Fecha]])+2)/3,0)</f>
        <v>TRIM.3</v>
      </c>
      <c r="F2760" s="15">
        <f>WEEKDAY(TablaCalendario[[#This Row],[Fecha]],2)</f>
        <v>6</v>
      </c>
      <c r="G2760" s="14" t="str">
        <f>TEXT(TablaCalendario[[#This Row],[Fecha]],"DDDD")</f>
        <v>sábado</v>
      </c>
      <c r="H2760" s="15">
        <f>DAY(TablaCalendario[[#This Row],[Fecha]])</f>
        <v>28</v>
      </c>
    </row>
    <row r="2761" spans="1:8" x14ac:dyDescent="0.4">
      <c r="A2761" s="17">
        <v>41119</v>
      </c>
      <c r="B2761" s="15">
        <f>MONTH(TablaCalendario[[#This Row],[Fecha]])</f>
        <v>7</v>
      </c>
      <c r="C2761" s="14" t="str">
        <f>TEXT(TablaCalendario[[#This Row],[Fecha]],"MMMM")</f>
        <v>julio</v>
      </c>
      <c r="D2761" s="15">
        <f>YEAR(TablaCalendario[[#This Row],[Fecha]])</f>
        <v>2012</v>
      </c>
      <c r="E2761" s="14" t="str">
        <f>"TRIM."&amp;ROUNDDOWN((MONTH(TablaCalendario[[#This Row],[Fecha]])+2)/3,0)</f>
        <v>TRIM.3</v>
      </c>
      <c r="F2761" s="15">
        <f>WEEKDAY(TablaCalendario[[#This Row],[Fecha]],2)</f>
        <v>7</v>
      </c>
      <c r="G2761" s="14" t="str">
        <f>TEXT(TablaCalendario[[#This Row],[Fecha]],"DDDD")</f>
        <v>domingo</v>
      </c>
      <c r="H2761" s="15">
        <f>DAY(TablaCalendario[[#This Row],[Fecha]])</f>
        <v>29</v>
      </c>
    </row>
    <row r="2762" spans="1:8" x14ac:dyDescent="0.4">
      <c r="A2762" s="17">
        <v>41120</v>
      </c>
      <c r="B2762" s="15">
        <f>MONTH(TablaCalendario[[#This Row],[Fecha]])</f>
        <v>7</v>
      </c>
      <c r="C2762" s="14" t="str">
        <f>TEXT(TablaCalendario[[#This Row],[Fecha]],"MMMM")</f>
        <v>julio</v>
      </c>
      <c r="D2762" s="15">
        <f>YEAR(TablaCalendario[[#This Row],[Fecha]])</f>
        <v>2012</v>
      </c>
      <c r="E2762" s="14" t="str">
        <f>"TRIM."&amp;ROUNDDOWN((MONTH(TablaCalendario[[#This Row],[Fecha]])+2)/3,0)</f>
        <v>TRIM.3</v>
      </c>
      <c r="F2762" s="15">
        <f>WEEKDAY(TablaCalendario[[#This Row],[Fecha]],2)</f>
        <v>1</v>
      </c>
      <c r="G2762" s="14" t="str">
        <f>TEXT(TablaCalendario[[#This Row],[Fecha]],"DDDD")</f>
        <v>lunes</v>
      </c>
      <c r="H2762" s="15">
        <f>DAY(TablaCalendario[[#This Row],[Fecha]])</f>
        <v>30</v>
      </c>
    </row>
    <row r="2763" spans="1:8" x14ac:dyDescent="0.4">
      <c r="A2763" s="17">
        <v>41121</v>
      </c>
      <c r="B2763" s="15">
        <f>MONTH(TablaCalendario[[#This Row],[Fecha]])</f>
        <v>7</v>
      </c>
      <c r="C2763" s="14" t="str">
        <f>TEXT(TablaCalendario[[#This Row],[Fecha]],"MMMM")</f>
        <v>julio</v>
      </c>
      <c r="D2763" s="15">
        <f>YEAR(TablaCalendario[[#This Row],[Fecha]])</f>
        <v>2012</v>
      </c>
      <c r="E2763" s="14" t="str">
        <f>"TRIM."&amp;ROUNDDOWN((MONTH(TablaCalendario[[#This Row],[Fecha]])+2)/3,0)</f>
        <v>TRIM.3</v>
      </c>
      <c r="F2763" s="15">
        <f>WEEKDAY(TablaCalendario[[#This Row],[Fecha]],2)</f>
        <v>2</v>
      </c>
      <c r="G2763" s="14" t="str">
        <f>TEXT(TablaCalendario[[#This Row],[Fecha]],"DDDD")</f>
        <v>martes</v>
      </c>
      <c r="H2763" s="15">
        <f>DAY(TablaCalendario[[#This Row],[Fecha]])</f>
        <v>31</v>
      </c>
    </row>
    <row r="2764" spans="1:8" x14ac:dyDescent="0.4">
      <c r="A2764" s="17">
        <v>41122</v>
      </c>
      <c r="B2764" s="15">
        <f>MONTH(TablaCalendario[[#This Row],[Fecha]])</f>
        <v>8</v>
      </c>
      <c r="C2764" s="14" t="str">
        <f>TEXT(TablaCalendario[[#This Row],[Fecha]],"MMMM")</f>
        <v>agosto</v>
      </c>
      <c r="D2764" s="15">
        <f>YEAR(TablaCalendario[[#This Row],[Fecha]])</f>
        <v>2012</v>
      </c>
      <c r="E2764" s="14" t="str">
        <f>"TRIM."&amp;ROUNDDOWN((MONTH(TablaCalendario[[#This Row],[Fecha]])+2)/3,0)</f>
        <v>TRIM.3</v>
      </c>
      <c r="F2764" s="15">
        <f>WEEKDAY(TablaCalendario[[#This Row],[Fecha]],2)</f>
        <v>3</v>
      </c>
      <c r="G2764" s="14" t="str">
        <f>TEXT(TablaCalendario[[#This Row],[Fecha]],"DDDD")</f>
        <v>miércoles</v>
      </c>
      <c r="H2764" s="15">
        <f>DAY(TablaCalendario[[#This Row],[Fecha]])</f>
        <v>1</v>
      </c>
    </row>
    <row r="2765" spans="1:8" x14ac:dyDescent="0.4">
      <c r="A2765" s="17">
        <v>41123</v>
      </c>
      <c r="B2765" s="15">
        <f>MONTH(TablaCalendario[[#This Row],[Fecha]])</f>
        <v>8</v>
      </c>
      <c r="C2765" s="14" t="str">
        <f>TEXT(TablaCalendario[[#This Row],[Fecha]],"MMMM")</f>
        <v>agosto</v>
      </c>
      <c r="D2765" s="15">
        <f>YEAR(TablaCalendario[[#This Row],[Fecha]])</f>
        <v>2012</v>
      </c>
      <c r="E2765" s="14" t="str">
        <f>"TRIM."&amp;ROUNDDOWN((MONTH(TablaCalendario[[#This Row],[Fecha]])+2)/3,0)</f>
        <v>TRIM.3</v>
      </c>
      <c r="F2765" s="15">
        <f>WEEKDAY(TablaCalendario[[#This Row],[Fecha]],2)</f>
        <v>4</v>
      </c>
      <c r="G2765" s="14" t="str">
        <f>TEXT(TablaCalendario[[#This Row],[Fecha]],"DDDD")</f>
        <v>jueves</v>
      </c>
      <c r="H2765" s="15">
        <f>DAY(TablaCalendario[[#This Row],[Fecha]])</f>
        <v>2</v>
      </c>
    </row>
    <row r="2766" spans="1:8" x14ac:dyDescent="0.4">
      <c r="A2766" s="17">
        <v>41124</v>
      </c>
      <c r="B2766" s="15">
        <f>MONTH(TablaCalendario[[#This Row],[Fecha]])</f>
        <v>8</v>
      </c>
      <c r="C2766" s="14" t="str">
        <f>TEXT(TablaCalendario[[#This Row],[Fecha]],"MMMM")</f>
        <v>agosto</v>
      </c>
      <c r="D2766" s="15">
        <f>YEAR(TablaCalendario[[#This Row],[Fecha]])</f>
        <v>2012</v>
      </c>
      <c r="E2766" s="14" t="str">
        <f>"TRIM."&amp;ROUNDDOWN((MONTH(TablaCalendario[[#This Row],[Fecha]])+2)/3,0)</f>
        <v>TRIM.3</v>
      </c>
      <c r="F2766" s="15">
        <f>WEEKDAY(TablaCalendario[[#This Row],[Fecha]],2)</f>
        <v>5</v>
      </c>
      <c r="G2766" s="14" t="str">
        <f>TEXT(TablaCalendario[[#This Row],[Fecha]],"DDDD")</f>
        <v>viernes</v>
      </c>
      <c r="H2766" s="15">
        <f>DAY(TablaCalendario[[#This Row],[Fecha]])</f>
        <v>3</v>
      </c>
    </row>
    <row r="2767" spans="1:8" x14ac:dyDescent="0.4">
      <c r="A2767" s="17">
        <v>41125</v>
      </c>
      <c r="B2767" s="15">
        <f>MONTH(TablaCalendario[[#This Row],[Fecha]])</f>
        <v>8</v>
      </c>
      <c r="C2767" s="14" t="str">
        <f>TEXT(TablaCalendario[[#This Row],[Fecha]],"MMMM")</f>
        <v>agosto</v>
      </c>
      <c r="D2767" s="15">
        <f>YEAR(TablaCalendario[[#This Row],[Fecha]])</f>
        <v>2012</v>
      </c>
      <c r="E2767" s="14" t="str">
        <f>"TRIM."&amp;ROUNDDOWN((MONTH(TablaCalendario[[#This Row],[Fecha]])+2)/3,0)</f>
        <v>TRIM.3</v>
      </c>
      <c r="F2767" s="15">
        <f>WEEKDAY(TablaCalendario[[#This Row],[Fecha]],2)</f>
        <v>6</v>
      </c>
      <c r="G2767" s="14" t="str">
        <f>TEXT(TablaCalendario[[#This Row],[Fecha]],"DDDD")</f>
        <v>sábado</v>
      </c>
      <c r="H2767" s="15">
        <f>DAY(TablaCalendario[[#This Row],[Fecha]])</f>
        <v>4</v>
      </c>
    </row>
    <row r="2768" spans="1:8" x14ac:dyDescent="0.4">
      <c r="A2768" s="17">
        <v>41126</v>
      </c>
      <c r="B2768" s="15">
        <f>MONTH(TablaCalendario[[#This Row],[Fecha]])</f>
        <v>8</v>
      </c>
      <c r="C2768" s="14" t="str">
        <f>TEXT(TablaCalendario[[#This Row],[Fecha]],"MMMM")</f>
        <v>agosto</v>
      </c>
      <c r="D2768" s="15">
        <f>YEAR(TablaCalendario[[#This Row],[Fecha]])</f>
        <v>2012</v>
      </c>
      <c r="E2768" s="14" t="str">
        <f>"TRIM."&amp;ROUNDDOWN((MONTH(TablaCalendario[[#This Row],[Fecha]])+2)/3,0)</f>
        <v>TRIM.3</v>
      </c>
      <c r="F2768" s="15">
        <f>WEEKDAY(TablaCalendario[[#This Row],[Fecha]],2)</f>
        <v>7</v>
      </c>
      <c r="G2768" s="14" t="str">
        <f>TEXT(TablaCalendario[[#This Row],[Fecha]],"DDDD")</f>
        <v>domingo</v>
      </c>
      <c r="H2768" s="15">
        <f>DAY(TablaCalendario[[#This Row],[Fecha]])</f>
        <v>5</v>
      </c>
    </row>
    <row r="2769" spans="1:8" x14ac:dyDescent="0.4">
      <c r="A2769" s="17">
        <v>41127</v>
      </c>
      <c r="B2769" s="15">
        <f>MONTH(TablaCalendario[[#This Row],[Fecha]])</f>
        <v>8</v>
      </c>
      <c r="C2769" s="14" t="str">
        <f>TEXT(TablaCalendario[[#This Row],[Fecha]],"MMMM")</f>
        <v>agosto</v>
      </c>
      <c r="D2769" s="15">
        <f>YEAR(TablaCalendario[[#This Row],[Fecha]])</f>
        <v>2012</v>
      </c>
      <c r="E2769" s="14" t="str">
        <f>"TRIM."&amp;ROUNDDOWN((MONTH(TablaCalendario[[#This Row],[Fecha]])+2)/3,0)</f>
        <v>TRIM.3</v>
      </c>
      <c r="F2769" s="15">
        <f>WEEKDAY(TablaCalendario[[#This Row],[Fecha]],2)</f>
        <v>1</v>
      </c>
      <c r="G2769" s="14" t="str">
        <f>TEXT(TablaCalendario[[#This Row],[Fecha]],"DDDD")</f>
        <v>lunes</v>
      </c>
      <c r="H2769" s="15">
        <f>DAY(TablaCalendario[[#This Row],[Fecha]])</f>
        <v>6</v>
      </c>
    </row>
    <row r="2770" spans="1:8" x14ac:dyDescent="0.4">
      <c r="A2770" s="17">
        <v>41128</v>
      </c>
      <c r="B2770" s="15">
        <f>MONTH(TablaCalendario[[#This Row],[Fecha]])</f>
        <v>8</v>
      </c>
      <c r="C2770" s="14" t="str">
        <f>TEXT(TablaCalendario[[#This Row],[Fecha]],"MMMM")</f>
        <v>agosto</v>
      </c>
      <c r="D2770" s="15">
        <f>YEAR(TablaCalendario[[#This Row],[Fecha]])</f>
        <v>2012</v>
      </c>
      <c r="E2770" s="14" t="str">
        <f>"TRIM."&amp;ROUNDDOWN((MONTH(TablaCalendario[[#This Row],[Fecha]])+2)/3,0)</f>
        <v>TRIM.3</v>
      </c>
      <c r="F2770" s="15">
        <f>WEEKDAY(TablaCalendario[[#This Row],[Fecha]],2)</f>
        <v>2</v>
      </c>
      <c r="G2770" s="14" t="str">
        <f>TEXT(TablaCalendario[[#This Row],[Fecha]],"DDDD")</f>
        <v>martes</v>
      </c>
      <c r="H2770" s="15">
        <f>DAY(TablaCalendario[[#This Row],[Fecha]])</f>
        <v>7</v>
      </c>
    </row>
    <row r="2771" spans="1:8" x14ac:dyDescent="0.4">
      <c r="A2771" s="17">
        <v>41129</v>
      </c>
      <c r="B2771" s="15">
        <f>MONTH(TablaCalendario[[#This Row],[Fecha]])</f>
        <v>8</v>
      </c>
      <c r="C2771" s="14" t="str">
        <f>TEXT(TablaCalendario[[#This Row],[Fecha]],"MMMM")</f>
        <v>agosto</v>
      </c>
      <c r="D2771" s="15">
        <f>YEAR(TablaCalendario[[#This Row],[Fecha]])</f>
        <v>2012</v>
      </c>
      <c r="E2771" s="14" t="str">
        <f>"TRIM."&amp;ROUNDDOWN((MONTH(TablaCalendario[[#This Row],[Fecha]])+2)/3,0)</f>
        <v>TRIM.3</v>
      </c>
      <c r="F2771" s="15">
        <f>WEEKDAY(TablaCalendario[[#This Row],[Fecha]],2)</f>
        <v>3</v>
      </c>
      <c r="G2771" s="14" t="str">
        <f>TEXT(TablaCalendario[[#This Row],[Fecha]],"DDDD")</f>
        <v>miércoles</v>
      </c>
      <c r="H2771" s="15">
        <f>DAY(TablaCalendario[[#This Row],[Fecha]])</f>
        <v>8</v>
      </c>
    </row>
    <row r="2772" spans="1:8" x14ac:dyDescent="0.4">
      <c r="A2772" s="17">
        <v>41130</v>
      </c>
      <c r="B2772" s="15">
        <f>MONTH(TablaCalendario[[#This Row],[Fecha]])</f>
        <v>8</v>
      </c>
      <c r="C2772" s="14" t="str">
        <f>TEXT(TablaCalendario[[#This Row],[Fecha]],"MMMM")</f>
        <v>agosto</v>
      </c>
      <c r="D2772" s="15">
        <f>YEAR(TablaCalendario[[#This Row],[Fecha]])</f>
        <v>2012</v>
      </c>
      <c r="E2772" s="14" t="str">
        <f>"TRIM."&amp;ROUNDDOWN((MONTH(TablaCalendario[[#This Row],[Fecha]])+2)/3,0)</f>
        <v>TRIM.3</v>
      </c>
      <c r="F2772" s="15">
        <f>WEEKDAY(TablaCalendario[[#This Row],[Fecha]],2)</f>
        <v>4</v>
      </c>
      <c r="G2772" s="14" t="str">
        <f>TEXT(TablaCalendario[[#This Row],[Fecha]],"DDDD")</f>
        <v>jueves</v>
      </c>
      <c r="H2772" s="15">
        <f>DAY(TablaCalendario[[#This Row],[Fecha]])</f>
        <v>9</v>
      </c>
    </row>
    <row r="2773" spans="1:8" x14ac:dyDescent="0.4">
      <c r="A2773" s="17">
        <v>41131</v>
      </c>
      <c r="B2773" s="15">
        <f>MONTH(TablaCalendario[[#This Row],[Fecha]])</f>
        <v>8</v>
      </c>
      <c r="C2773" s="14" t="str">
        <f>TEXT(TablaCalendario[[#This Row],[Fecha]],"MMMM")</f>
        <v>agosto</v>
      </c>
      <c r="D2773" s="15">
        <f>YEAR(TablaCalendario[[#This Row],[Fecha]])</f>
        <v>2012</v>
      </c>
      <c r="E2773" s="14" t="str">
        <f>"TRIM."&amp;ROUNDDOWN((MONTH(TablaCalendario[[#This Row],[Fecha]])+2)/3,0)</f>
        <v>TRIM.3</v>
      </c>
      <c r="F2773" s="15">
        <f>WEEKDAY(TablaCalendario[[#This Row],[Fecha]],2)</f>
        <v>5</v>
      </c>
      <c r="G2773" s="14" t="str">
        <f>TEXT(TablaCalendario[[#This Row],[Fecha]],"DDDD")</f>
        <v>viernes</v>
      </c>
      <c r="H2773" s="15">
        <f>DAY(TablaCalendario[[#This Row],[Fecha]])</f>
        <v>10</v>
      </c>
    </row>
    <row r="2774" spans="1:8" x14ac:dyDescent="0.4">
      <c r="A2774" s="17">
        <v>41132</v>
      </c>
      <c r="B2774" s="15">
        <f>MONTH(TablaCalendario[[#This Row],[Fecha]])</f>
        <v>8</v>
      </c>
      <c r="C2774" s="14" t="str">
        <f>TEXT(TablaCalendario[[#This Row],[Fecha]],"MMMM")</f>
        <v>agosto</v>
      </c>
      <c r="D2774" s="15">
        <f>YEAR(TablaCalendario[[#This Row],[Fecha]])</f>
        <v>2012</v>
      </c>
      <c r="E2774" s="14" t="str">
        <f>"TRIM."&amp;ROUNDDOWN((MONTH(TablaCalendario[[#This Row],[Fecha]])+2)/3,0)</f>
        <v>TRIM.3</v>
      </c>
      <c r="F2774" s="15">
        <f>WEEKDAY(TablaCalendario[[#This Row],[Fecha]],2)</f>
        <v>6</v>
      </c>
      <c r="G2774" s="14" t="str">
        <f>TEXT(TablaCalendario[[#This Row],[Fecha]],"DDDD")</f>
        <v>sábado</v>
      </c>
      <c r="H2774" s="15">
        <f>DAY(TablaCalendario[[#This Row],[Fecha]])</f>
        <v>11</v>
      </c>
    </row>
    <row r="2775" spans="1:8" x14ac:dyDescent="0.4">
      <c r="A2775" s="17">
        <v>41133</v>
      </c>
      <c r="B2775" s="15">
        <f>MONTH(TablaCalendario[[#This Row],[Fecha]])</f>
        <v>8</v>
      </c>
      <c r="C2775" s="14" t="str">
        <f>TEXT(TablaCalendario[[#This Row],[Fecha]],"MMMM")</f>
        <v>agosto</v>
      </c>
      <c r="D2775" s="15">
        <f>YEAR(TablaCalendario[[#This Row],[Fecha]])</f>
        <v>2012</v>
      </c>
      <c r="E2775" s="14" t="str">
        <f>"TRIM."&amp;ROUNDDOWN((MONTH(TablaCalendario[[#This Row],[Fecha]])+2)/3,0)</f>
        <v>TRIM.3</v>
      </c>
      <c r="F2775" s="15">
        <f>WEEKDAY(TablaCalendario[[#This Row],[Fecha]],2)</f>
        <v>7</v>
      </c>
      <c r="G2775" s="14" t="str">
        <f>TEXT(TablaCalendario[[#This Row],[Fecha]],"DDDD")</f>
        <v>domingo</v>
      </c>
      <c r="H2775" s="15">
        <f>DAY(TablaCalendario[[#This Row],[Fecha]])</f>
        <v>12</v>
      </c>
    </row>
    <row r="2776" spans="1:8" x14ac:dyDescent="0.4">
      <c r="A2776" s="17">
        <v>41134</v>
      </c>
      <c r="B2776" s="15">
        <f>MONTH(TablaCalendario[[#This Row],[Fecha]])</f>
        <v>8</v>
      </c>
      <c r="C2776" s="14" t="str">
        <f>TEXT(TablaCalendario[[#This Row],[Fecha]],"MMMM")</f>
        <v>agosto</v>
      </c>
      <c r="D2776" s="15">
        <f>YEAR(TablaCalendario[[#This Row],[Fecha]])</f>
        <v>2012</v>
      </c>
      <c r="E2776" s="14" t="str">
        <f>"TRIM."&amp;ROUNDDOWN((MONTH(TablaCalendario[[#This Row],[Fecha]])+2)/3,0)</f>
        <v>TRIM.3</v>
      </c>
      <c r="F2776" s="15">
        <f>WEEKDAY(TablaCalendario[[#This Row],[Fecha]],2)</f>
        <v>1</v>
      </c>
      <c r="G2776" s="14" t="str">
        <f>TEXT(TablaCalendario[[#This Row],[Fecha]],"DDDD")</f>
        <v>lunes</v>
      </c>
      <c r="H2776" s="15">
        <f>DAY(TablaCalendario[[#This Row],[Fecha]])</f>
        <v>13</v>
      </c>
    </row>
    <row r="2777" spans="1:8" x14ac:dyDescent="0.4">
      <c r="A2777" s="17">
        <v>41135</v>
      </c>
      <c r="B2777" s="15">
        <f>MONTH(TablaCalendario[[#This Row],[Fecha]])</f>
        <v>8</v>
      </c>
      <c r="C2777" s="14" t="str">
        <f>TEXT(TablaCalendario[[#This Row],[Fecha]],"MMMM")</f>
        <v>agosto</v>
      </c>
      <c r="D2777" s="15">
        <f>YEAR(TablaCalendario[[#This Row],[Fecha]])</f>
        <v>2012</v>
      </c>
      <c r="E2777" s="14" t="str">
        <f>"TRIM."&amp;ROUNDDOWN((MONTH(TablaCalendario[[#This Row],[Fecha]])+2)/3,0)</f>
        <v>TRIM.3</v>
      </c>
      <c r="F2777" s="15">
        <f>WEEKDAY(TablaCalendario[[#This Row],[Fecha]],2)</f>
        <v>2</v>
      </c>
      <c r="G2777" s="14" t="str">
        <f>TEXT(TablaCalendario[[#This Row],[Fecha]],"DDDD")</f>
        <v>martes</v>
      </c>
      <c r="H2777" s="15">
        <f>DAY(TablaCalendario[[#This Row],[Fecha]])</f>
        <v>14</v>
      </c>
    </row>
    <row r="2778" spans="1:8" x14ac:dyDescent="0.4">
      <c r="A2778" s="17">
        <v>41136</v>
      </c>
      <c r="B2778" s="15">
        <f>MONTH(TablaCalendario[[#This Row],[Fecha]])</f>
        <v>8</v>
      </c>
      <c r="C2778" s="14" t="str">
        <f>TEXT(TablaCalendario[[#This Row],[Fecha]],"MMMM")</f>
        <v>agosto</v>
      </c>
      <c r="D2778" s="15">
        <f>YEAR(TablaCalendario[[#This Row],[Fecha]])</f>
        <v>2012</v>
      </c>
      <c r="E2778" s="14" t="str">
        <f>"TRIM."&amp;ROUNDDOWN((MONTH(TablaCalendario[[#This Row],[Fecha]])+2)/3,0)</f>
        <v>TRIM.3</v>
      </c>
      <c r="F2778" s="15">
        <f>WEEKDAY(TablaCalendario[[#This Row],[Fecha]],2)</f>
        <v>3</v>
      </c>
      <c r="G2778" s="14" t="str">
        <f>TEXT(TablaCalendario[[#This Row],[Fecha]],"DDDD")</f>
        <v>miércoles</v>
      </c>
      <c r="H2778" s="15">
        <f>DAY(TablaCalendario[[#This Row],[Fecha]])</f>
        <v>15</v>
      </c>
    </row>
    <row r="2779" spans="1:8" x14ac:dyDescent="0.4">
      <c r="A2779" s="17">
        <v>41137</v>
      </c>
      <c r="B2779" s="15">
        <f>MONTH(TablaCalendario[[#This Row],[Fecha]])</f>
        <v>8</v>
      </c>
      <c r="C2779" s="14" t="str">
        <f>TEXT(TablaCalendario[[#This Row],[Fecha]],"MMMM")</f>
        <v>agosto</v>
      </c>
      <c r="D2779" s="15">
        <f>YEAR(TablaCalendario[[#This Row],[Fecha]])</f>
        <v>2012</v>
      </c>
      <c r="E2779" s="14" t="str">
        <f>"TRIM."&amp;ROUNDDOWN((MONTH(TablaCalendario[[#This Row],[Fecha]])+2)/3,0)</f>
        <v>TRIM.3</v>
      </c>
      <c r="F2779" s="15">
        <f>WEEKDAY(TablaCalendario[[#This Row],[Fecha]],2)</f>
        <v>4</v>
      </c>
      <c r="G2779" s="14" t="str">
        <f>TEXT(TablaCalendario[[#This Row],[Fecha]],"DDDD")</f>
        <v>jueves</v>
      </c>
      <c r="H2779" s="15">
        <f>DAY(TablaCalendario[[#This Row],[Fecha]])</f>
        <v>16</v>
      </c>
    </row>
    <row r="2780" spans="1:8" x14ac:dyDescent="0.4">
      <c r="A2780" s="17">
        <v>41138</v>
      </c>
      <c r="B2780" s="15">
        <f>MONTH(TablaCalendario[[#This Row],[Fecha]])</f>
        <v>8</v>
      </c>
      <c r="C2780" s="14" t="str">
        <f>TEXT(TablaCalendario[[#This Row],[Fecha]],"MMMM")</f>
        <v>agosto</v>
      </c>
      <c r="D2780" s="15">
        <f>YEAR(TablaCalendario[[#This Row],[Fecha]])</f>
        <v>2012</v>
      </c>
      <c r="E2780" s="14" t="str">
        <f>"TRIM."&amp;ROUNDDOWN((MONTH(TablaCalendario[[#This Row],[Fecha]])+2)/3,0)</f>
        <v>TRIM.3</v>
      </c>
      <c r="F2780" s="15">
        <f>WEEKDAY(TablaCalendario[[#This Row],[Fecha]],2)</f>
        <v>5</v>
      </c>
      <c r="G2780" s="14" t="str">
        <f>TEXT(TablaCalendario[[#This Row],[Fecha]],"DDDD")</f>
        <v>viernes</v>
      </c>
      <c r="H2780" s="15">
        <f>DAY(TablaCalendario[[#This Row],[Fecha]])</f>
        <v>17</v>
      </c>
    </row>
    <row r="2781" spans="1:8" x14ac:dyDescent="0.4">
      <c r="A2781" s="17">
        <v>41139</v>
      </c>
      <c r="B2781" s="15">
        <f>MONTH(TablaCalendario[[#This Row],[Fecha]])</f>
        <v>8</v>
      </c>
      <c r="C2781" s="14" t="str">
        <f>TEXT(TablaCalendario[[#This Row],[Fecha]],"MMMM")</f>
        <v>agosto</v>
      </c>
      <c r="D2781" s="15">
        <f>YEAR(TablaCalendario[[#This Row],[Fecha]])</f>
        <v>2012</v>
      </c>
      <c r="E2781" s="14" t="str">
        <f>"TRIM."&amp;ROUNDDOWN((MONTH(TablaCalendario[[#This Row],[Fecha]])+2)/3,0)</f>
        <v>TRIM.3</v>
      </c>
      <c r="F2781" s="15">
        <f>WEEKDAY(TablaCalendario[[#This Row],[Fecha]],2)</f>
        <v>6</v>
      </c>
      <c r="G2781" s="14" t="str">
        <f>TEXT(TablaCalendario[[#This Row],[Fecha]],"DDDD")</f>
        <v>sábado</v>
      </c>
      <c r="H2781" s="15">
        <f>DAY(TablaCalendario[[#This Row],[Fecha]])</f>
        <v>18</v>
      </c>
    </row>
    <row r="2782" spans="1:8" x14ac:dyDescent="0.4">
      <c r="A2782" s="17">
        <v>41140</v>
      </c>
      <c r="B2782" s="15">
        <f>MONTH(TablaCalendario[[#This Row],[Fecha]])</f>
        <v>8</v>
      </c>
      <c r="C2782" s="14" t="str">
        <f>TEXT(TablaCalendario[[#This Row],[Fecha]],"MMMM")</f>
        <v>agosto</v>
      </c>
      <c r="D2782" s="15">
        <f>YEAR(TablaCalendario[[#This Row],[Fecha]])</f>
        <v>2012</v>
      </c>
      <c r="E2782" s="14" t="str">
        <f>"TRIM."&amp;ROUNDDOWN((MONTH(TablaCalendario[[#This Row],[Fecha]])+2)/3,0)</f>
        <v>TRIM.3</v>
      </c>
      <c r="F2782" s="15">
        <f>WEEKDAY(TablaCalendario[[#This Row],[Fecha]],2)</f>
        <v>7</v>
      </c>
      <c r="G2782" s="14" t="str">
        <f>TEXT(TablaCalendario[[#This Row],[Fecha]],"DDDD")</f>
        <v>domingo</v>
      </c>
      <c r="H2782" s="15">
        <f>DAY(TablaCalendario[[#This Row],[Fecha]])</f>
        <v>19</v>
      </c>
    </row>
    <row r="2783" spans="1:8" x14ac:dyDescent="0.4">
      <c r="A2783" s="17">
        <v>41141</v>
      </c>
      <c r="B2783" s="15">
        <f>MONTH(TablaCalendario[[#This Row],[Fecha]])</f>
        <v>8</v>
      </c>
      <c r="C2783" s="14" t="str">
        <f>TEXT(TablaCalendario[[#This Row],[Fecha]],"MMMM")</f>
        <v>agosto</v>
      </c>
      <c r="D2783" s="15">
        <f>YEAR(TablaCalendario[[#This Row],[Fecha]])</f>
        <v>2012</v>
      </c>
      <c r="E2783" s="14" t="str">
        <f>"TRIM."&amp;ROUNDDOWN((MONTH(TablaCalendario[[#This Row],[Fecha]])+2)/3,0)</f>
        <v>TRIM.3</v>
      </c>
      <c r="F2783" s="15">
        <f>WEEKDAY(TablaCalendario[[#This Row],[Fecha]],2)</f>
        <v>1</v>
      </c>
      <c r="G2783" s="14" t="str">
        <f>TEXT(TablaCalendario[[#This Row],[Fecha]],"DDDD")</f>
        <v>lunes</v>
      </c>
      <c r="H2783" s="15">
        <f>DAY(TablaCalendario[[#This Row],[Fecha]])</f>
        <v>20</v>
      </c>
    </row>
    <row r="2784" spans="1:8" x14ac:dyDescent="0.4">
      <c r="A2784" s="17">
        <v>41142</v>
      </c>
      <c r="B2784" s="15">
        <f>MONTH(TablaCalendario[[#This Row],[Fecha]])</f>
        <v>8</v>
      </c>
      <c r="C2784" s="14" t="str">
        <f>TEXT(TablaCalendario[[#This Row],[Fecha]],"MMMM")</f>
        <v>agosto</v>
      </c>
      <c r="D2784" s="15">
        <f>YEAR(TablaCalendario[[#This Row],[Fecha]])</f>
        <v>2012</v>
      </c>
      <c r="E2784" s="14" t="str">
        <f>"TRIM."&amp;ROUNDDOWN((MONTH(TablaCalendario[[#This Row],[Fecha]])+2)/3,0)</f>
        <v>TRIM.3</v>
      </c>
      <c r="F2784" s="15">
        <f>WEEKDAY(TablaCalendario[[#This Row],[Fecha]],2)</f>
        <v>2</v>
      </c>
      <c r="G2784" s="14" t="str">
        <f>TEXT(TablaCalendario[[#This Row],[Fecha]],"DDDD")</f>
        <v>martes</v>
      </c>
      <c r="H2784" s="15">
        <f>DAY(TablaCalendario[[#This Row],[Fecha]])</f>
        <v>21</v>
      </c>
    </row>
    <row r="2785" spans="1:8" x14ac:dyDescent="0.4">
      <c r="A2785" s="17">
        <v>41143</v>
      </c>
      <c r="B2785" s="15">
        <f>MONTH(TablaCalendario[[#This Row],[Fecha]])</f>
        <v>8</v>
      </c>
      <c r="C2785" s="14" t="str">
        <f>TEXT(TablaCalendario[[#This Row],[Fecha]],"MMMM")</f>
        <v>agosto</v>
      </c>
      <c r="D2785" s="15">
        <f>YEAR(TablaCalendario[[#This Row],[Fecha]])</f>
        <v>2012</v>
      </c>
      <c r="E2785" s="14" t="str">
        <f>"TRIM."&amp;ROUNDDOWN((MONTH(TablaCalendario[[#This Row],[Fecha]])+2)/3,0)</f>
        <v>TRIM.3</v>
      </c>
      <c r="F2785" s="15">
        <f>WEEKDAY(TablaCalendario[[#This Row],[Fecha]],2)</f>
        <v>3</v>
      </c>
      <c r="G2785" s="14" t="str">
        <f>TEXT(TablaCalendario[[#This Row],[Fecha]],"DDDD")</f>
        <v>miércoles</v>
      </c>
      <c r="H2785" s="15">
        <f>DAY(TablaCalendario[[#This Row],[Fecha]])</f>
        <v>22</v>
      </c>
    </row>
    <row r="2786" spans="1:8" x14ac:dyDescent="0.4">
      <c r="A2786" s="17">
        <v>41144</v>
      </c>
      <c r="B2786" s="15">
        <f>MONTH(TablaCalendario[[#This Row],[Fecha]])</f>
        <v>8</v>
      </c>
      <c r="C2786" s="14" t="str">
        <f>TEXT(TablaCalendario[[#This Row],[Fecha]],"MMMM")</f>
        <v>agosto</v>
      </c>
      <c r="D2786" s="15">
        <f>YEAR(TablaCalendario[[#This Row],[Fecha]])</f>
        <v>2012</v>
      </c>
      <c r="E2786" s="14" t="str">
        <f>"TRIM."&amp;ROUNDDOWN((MONTH(TablaCalendario[[#This Row],[Fecha]])+2)/3,0)</f>
        <v>TRIM.3</v>
      </c>
      <c r="F2786" s="15">
        <f>WEEKDAY(TablaCalendario[[#This Row],[Fecha]],2)</f>
        <v>4</v>
      </c>
      <c r="G2786" s="14" t="str">
        <f>TEXT(TablaCalendario[[#This Row],[Fecha]],"DDDD")</f>
        <v>jueves</v>
      </c>
      <c r="H2786" s="15">
        <f>DAY(TablaCalendario[[#This Row],[Fecha]])</f>
        <v>23</v>
      </c>
    </row>
    <row r="2787" spans="1:8" x14ac:dyDescent="0.4">
      <c r="A2787" s="17">
        <v>41145</v>
      </c>
      <c r="B2787" s="15">
        <f>MONTH(TablaCalendario[[#This Row],[Fecha]])</f>
        <v>8</v>
      </c>
      <c r="C2787" s="14" t="str">
        <f>TEXT(TablaCalendario[[#This Row],[Fecha]],"MMMM")</f>
        <v>agosto</v>
      </c>
      <c r="D2787" s="15">
        <f>YEAR(TablaCalendario[[#This Row],[Fecha]])</f>
        <v>2012</v>
      </c>
      <c r="E2787" s="14" t="str">
        <f>"TRIM."&amp;ROUNDDOWN((MONTH(TablaCalendario[[#This Row],[Fecha]])+2)/3,0)</f>
        <v>TRIM.3</v>
      </c>
      <c r="F2787" s="15">
        <f>WEEKDAY(TablaCalendario[[#This Row],[Fecha]],2)</f>
        <v>5</v>
      </c>
      <c r="G2787" s="14" t="str">
        <f>TEXT(TablaCalendario[[#This Row],[Fecha]],"DDDD")</f>
        <v>viernes</v>
      </c>
      <c r="H2787" s="15">
        <f>DAY(TablaCalendario[[#This Row],[Fecha]])</f>
        <v>24</v>
      </c>
    </row>
    <row r="2788" spans="1:8" x14ac:dyDescent="0.4">
      <c r="A2788" s="17">
        <v>41146</v>
      </c>
      <c r="B2788" s="15">
        <f>MONTH(TablaCalendario[[#This Row],[Fecha]])</f>
        <v>8</v>
      </c>
      <c r="C2788" s="14" t="str">
        <f>TEXT(TablaCalendario[[#This Row],[Fecha]],"MMMM")</f>
        <v>agosto</v>
      </c>
      <c r="D2788" s="15">
        <f>YEAR(TablaCalendario[[#This Row],[Fecha]])</f>
        <v>2012</v>
      </c>
      <c r="E2788" s="14" t="str">
        <f>"TRIM."&amp;ROUNDDOWN((MONTH(TablaCalendario[[#This Row],[Fecha]])+2)/3,0)</f>
        <v>TRIM.3</v>
      </c>
      <c r="F2788" s="15">
        <f>WEEKDAY(TablaCalendario[[#This Row],[Fecha]],2)</f>
        <v>6</v>
      </c>
      <c r="G2788" s="14" t="str">
        <f>TEXT(TablaCalendario[[#This Row],[Fecha]],"DDDD")</f>
        <v>sábado</v>
      </c>
      <c r="H2788" s="15">
        <f>DAY(TablaCalendario[[#This Row],[Fecha]])</f>
        <v>25</v>
      </c>
    </row>
    <row r="2789" spans="1:8" x14ac:dyDescent="0.4">
      <c r="A2789" s="17">
        <v>41147</v>
      </c>
      <c r="B2789" s="15">
        <f>MONTH(TablaCalendario[[#This Row],[Fecha]])</f>
        <v>8</v>
      </c>
      <c r="C2789" s="14" t="str">
        <f>TEXT(TablaCalendario[[#This Row],[Fecha]],"MMMM")</f>
        <v>agosto</v>
      </c>
      <c r="D2789" s="15">
        <f>YEAR(TablaCalendario[[#This Row],[Fecha]])</f>
        <v>2012</v>
      </c>
      <c r="E2789" s="14" t="str">
        <f>"TRIM."&amp;ROUNDDOWN((MONTH(TablaCalendario[[#This Row],[Fecha]])+2)/3,0)</f>
        <v>TRIM.3</v>
      </c>
      <c r="F2789" s="15">
        <f>WEEKDAY(TablaCalendario[[#This Row],[Fecha]],2)</f>
        <v>7</v>
      </c>
      <c r="G2789" s="14" t="str">
        <f>TEXT(TablaCalendario[[#This Row],[Fecha]],"DDDD")</f>
        <v>domingo</v>
      </c>
      <c r="H2789" s="15">
        <f>DAY(TablaCalendario[[#This Row],[Fecha]])</f>
        <v>26</v>
      </c>
    </row>
    <row r="2790" spans="1:8" x14ac:dyDescent="0.4">
      <c r="A2790" s="17">
        <v>41148</v>
      </c>
      <c r="B2790" s="15">
        <f>MONTH(TablaCalendario[[#This Row],[Fecha]])</f>
        <v>8</v>
      </c>
      <c r="C2790" s="14" t="str">
        <f>TEXT(TablaCalendario[[#This Row],[Fecha]],"MMMM")</f>
        <v>agosto</v>
      </c>
      <c r="D2790" s="15">
        <f>YEAR(TablaCalendario[[#This Row],[Fecha]])</f>
        <v>2012</v>
      </c>
      <c r="E2790" s="14" t="str">
        <f>"TRIM."&amp;ROUNDDOWN((MONTH(TablaCalendario[[#This Row],[Fecha]])+2)/3,0)</f>
        <v>TRIM.3</v>
      </c>
      <c r="F2790" s="15">
        <f>WEEKDAY(TablaCalendario[[#This Row],[Fecha]],2)</f>
        <v>1</v>
      </c>
      <c r="G2790" s="14" t="str">
        <f>TEXT(TablaCalendario[[#This Row],[Fecha]],"DDDD")</f>
        <v>lunes</v>
      </c>
      <c r="H2790" s="15">
        <f>DAY(TablaCalendario[[#This Row],[Fecha]])</f>
        <v>27</v>
      </c>
    </row>
    <row r="2791" spans="1:8" x14ac:dyDescent="0.4">
      <c r="A2791" s="17">
        <v>41149</v>
      </c>
      <c r="B2791" s="15">
        <f>MONTH(TablaCalendario[[#This Row],[Fecha]])</f>
        <v>8</v>
      </c>
      <c r="C2791" s="14" t="str">
        <f>TEXT(TablaCalendario[[#This Row],[Fecha]],"MMMM")</f>
        <v>agosto</v>
      </c>
      <c r="D2791" s="15">
        <f>YEAR(TablaCalendario[[#This Row],[Fecha]])</f>
        <v>2012</v>
      </c>
      <c r="E2791" s="14" t="str">
        <f>"TRIM."&amp;ROUNDDOWN((MONTH(TablaCalendario[[#This Row],[Fecha]])+2)/3,0)</f>
        <v>TRIM.3</v>
      </c>
      <c r="F2791" s="15">
        <f>WEEKDAY(TablaCalendario[[#This Row],[Fecha]],2)</f>
        <v>2</v>
      </c>
      <c r="G2791" s="14" t="str">
        <f>TEXT(TablaCalendario[[#This Row],[Fecha]],"DDDD")</f>
        <v>martes</v>
      </c>
      <c r="H2791" s="15">
        <f>DAY(TablaCalendario[[#This Row],[Fecha]])</f>
        <v>28</v>
      </c>
    </row>
    <row r="2792" spans="1:8" x14ac:dyDescent="0.4">
      <c r="A2792" s="17">
        <v>41150</v>
      </c>
      <c r="B2792" s="15">
        <f>MONTH(TablaCalendario[[#This Row],[Fecha]])</f>
        <v>8</v>
      </c>
      <c r="C2792" s="14" t="str">
        <f>TEXT(TablaCalendario[[#This Row],[Fecha]],"MMMM")</f>
        <v>agosto</v>
      </c>
      <c r="D2792" s="15">
        <f>YEAR(TablaCalendario[[#This Row],[Fecha]])</f>
        <v>2012</v>
      </c>
      <c r="E2792" s="14" t="str">
        <f>"TRIM."&amp;ROUNDDOWN((MONTH(TablaCalendario[[#This Row],[Fecha]])+2)/3,0)</f>
        <v>TRIM.3</v>
      </c>
      <c r="F2792" s="15">
        <f>WEEKDAY(TablaCalendario[[#This Row],[Fecha]],2)</f>
        <v>3</v>
      </c>
      <c r="G2792" s="14" t="str">
        <f>TEXT(TablaCalendario[[#This Row],[Fecha]],"DDDD")</f>
        <v>miércoles</v>
      </c>
      <c r="H2792" s="15">
        <f>DAY(TablaCalendario[[#This Row],[Fecha]])</f>
        <v>29</v>
      </c>
    </row>
    <row r="2793" spans="1:8" x14ac:dyDescent="0.4">
      <c r="A2793" s="17">
        <v>41151</v>
      </c>
      <c r="B2793" s="15">
        <f>MONTH(TablaCalendario[[#This Row],[Fecha]])</f>
        <v>8</v>
      </c>
      <c r="C2793" s="14" t="str">
        <f>TEXT(TablaCalendario[[#This Row],[Fecha]],"MMMM")</f>
        <v>agosto</v>
      </c>
      <c r="D2793" s="15">
        <f>YEAR(TablaCalendario[[#This Row],[Fecha]])</f>
        <v>2012</v>
      </c>
      <c r="E2793" s="14" t="str">
        <f>"TRIM."&amp;ROUNDDOWN((MONTH(TablaCalendario[[#This Row],[Fecha]])+2)/3,0)</f>
        <v>TRIM.3</v>
      </c>
      <c r="F2793" s="15">
        <f>WEEKDAY(TablaCalendario[[#This Row],[Fecha]],2)</f>
        <v>4</v>
      </c>
      <c r="G2793" s="14" t="str">
        <f>TEXT(TablaCalendario[[#This Row],[Fecha]],"DDDD")</f>
        <v>jueves</v>
      </c>
      <c r="H2793" s="15">
        <f>DAY(TablaCalendario[[#This Row],[Fecha]])</f>
        <v>30</v>
      </c>
    </row>
    <row r="2794" spans="1:8" x14ac:dyDescent="0.4">
      <c r="A2794" s="17">
        <v>41152</v>
      </c>
      <c r="B2794" s="15">
        <f>MONTH(TablaCalendario[[#This Row],[Fecha]])</f>
        <v>8</v>
      </c>
      <c r="C2794" s="14" t="str">
        <f>TEXT(TablaCalendario[[#This Row],[Fecha]],"MMMM")</f>
        <v>agosto</v>
      </c>
      <c r="D2794" s="15">
        <f>YEAR(TablaCalendario[[#This Row],[Fecha]])</f>
        <v>2012</v>
      </c>
      <c r="E2794" s="14" t="str">
        <f>"TRIM."&amp;ROUNDDOWN((MONTH(TablaCalendario[[#This Row],[Fecha]])+2)/3,0)</f>
        <v>TRIM.3</v>
      </c>
      <c r="F2794" s="15">
        <f>WEEKDAY(TablaCalendario[[#This Row],[Fecha]],2)</f>
        <v>5</v>
      </c>
      <c r="G2794" s="14" t="str">
        <f>TEXT(TablaCalendario[[#This Row],[Fecha]],"DDDD")</f>
        <v>viernes</v>
      </c>
      <c r="H2794" s="15">
        <f>DAY(TablaCalendario[[#This Row],[Fecha]])</f>
        <v>31</v>
      </c>
    </row>
    <row r="2795" spans="1:8" x14ac:dyDescent="0.4">
      <c r="A2795" s="17">
        <v>41153</v>
      </c>
      <c r="B2795" s="15">
        <f>MONTH(TablaCalendario[[#This Row],[Fecha]])</f>
        <v>9</v>
      </c>
      <c r="C2795" s="14" t="str">
        <f>TEXT(TablaCalendario[[#This Row],[Fecha]],"MMMM")</f>
        <v>septiembre</v>
      </c>
      <c r="D2795" s="15">
        <f>YEAR(TablaCalendario[[#This Row],[Fecha]])</f>
        <v>2012</v>
      </c>
      <c r="E2795" s="14" t="str">
        <f>"TRIM."&amp;ROUNDDOWN((MONTH(TablaCalendario[[#This Row],[Fecha]])+2)/3,0)</f>
        <v>TRIM.3</v>
      </c>
      <c r="F2795" s="15">
        <f>WEEKDAY(TablaCalendario[[#This Row],[Fecha]],2)</f>
        <v>6</v>
      </c>
      <c r="G2795" s="14" t="str">
        <f>TEXT(TablaCalendario[[#This Row],[Fecha]],"DDDD")</f>
        <v>sábado</v>
      </c>
      <c r="H2795" s="15">
        <f>DAY(TablaCalendario[[#This Row],[Fecha]])</f>
        <v>1</v>
      </c>
    </row>
    <row r="2796" spans="1:8" x14ac:dyDescent="0.4">
      <c r="A2796" s="17">
        <v>41154</v>
      </c>
      <c r="B2796" s="15">
        <f>MONTH(TablaCalendario[[#This Row],[Fecha]])</f>
        <v>9</v>
      </c>
      <c r="C2796" s="14" t="str">
        <f>TEXT(TablaCalendario[[#This Row],[Fecha]],"MMMM")</f>
        <v>septiembre</v>
      </c>
      <c r="D2796" s="15">
        <f>YEAR(TablaCalendario[[#This Row],[Fecha]])</f>
        <v>2012</v>
      </c>
      <c r="E2796" s="14" t="str">
        <f>"TRIM."&amp;ROUNDDOWN((MONTH(TablaCalendario[[#This Row],[Fecha]])+2)/3,0)</f>
        <v>TRIM.3</v>
      </c>
      <c r="F2796" s="15">
        <f>WEEKDAY(TablaCalendario[[#This Row],[Fecha]],2)</f>
        <v>7</v>
      </c>
      <c r="G2796" s="14" t="str">
        <f>TEXT(TablaCalendario[[#This Row],[Fecha]],"DDDD")</f>
        <v>domingo</v>
      </c>
      <c r="H2796" s="15">
        <f>DAY(TablaCalendario[[#This Row],[Fecha]])</f>
        <v>2</v>
      </c>
    </row>
    <row r="2797" spans="1:8" x14ac:dyDescent="0.4">
      <c r="A2797" s="17">
        <v>41155</v>
      </c>
      <c r="B2797" s="15">
        <f>MONTH(TablaCalendario[[#This Row],[Fecha]])</f>
        <v>9</v>
      </c>
      <c r="C2797" s="14" t="str">
        <f>TEXT(TablaCalendario[[#This Row],[Fecha]],"MMMM")</f>
        <v>septiembre</v>
      </c>
      <c r="D2797" s="15">
        <f>YEAR(TablaCalendario[[#This Row],[Fecha]])</f>
        <v>2012</v>
      </c>
      <c r="E2797" s="14" t="str">
        <f>"TRIM."&amp;ROUNDDOWN((MONTH(TablaCalendario[[#This Row],[Fecha]])+2)/3,0)</f>
        <v>TRIM.3</v>
      </c>
      <c r="F2797" s="15">
        <f>WEEKDAY(TablaCalendario[[#This Row],[Fecha]],2)</f>
        <v>1</v>
      </c>
      <c r="G2797" s="14" t="str">
        <f>TEXT(TablaCalendario[[#This Row],[Fecha]],"DDDD")</f>
        <v>lunes</v>
      </c>
      <c r="H2797" s="15">
        <f>DAY(TablaCalendario[[#This Row],[Fecha]])</f>
        <v>3</v>
      </c>
    </row>
    <row r="2798" spans="1:8" x14ac:dyDescent="0.4">
      <c r="A2798" s="17">
        <v>41156</v>
      </c>
      <c r="B2798" s="15">
        <f>MONTH(TablaCalendario[[#This Row],[Fecha]])</f>
        <v>9</v>
      </c>
      <c r="C2798" s="14" t="str">
        <f>TEXT(TablaCalendario[[#This Row],[Fecha]],"MMMM")</f>
        <v>septiembre</v>
      </c>
      <c r="D2798" s="15">
        <f>YEAR(TablaCalendario[[#This Row],[Fecha]])</f>
        <v>2012</v>
      </c>
      <c r="E2798" s="14" t="str">
        <f>"TRIM."&amp;ROUNDDOWN((MONTH(TablaCalendario[[#This Row],[Fecha]])+2)/3,0)</f>
        <v>TRIM.3</v>
      </c>
      <c r="F2798" s="15">
        <f>WEEKDAY(TablaCalendario[[#This Row],[Fecha]],2)</f>
        <v>2</v>
      </c>
      <c r="G2798" s="14" t="str">
        <f>TEXT(TablaCalendario[[#This Row],[Fecha]],"DDDD")</f>
        <v>martes</v>
      </c>
      <c r="H2798" s="15">
        <f>DAY(TablaCalendario[[#This Row],[Fecha]])</f>
        <v>4</v>
      </c>
    </row>
    <row r="2799" spans="1:8" x14ac:dyDescent="0.4">
      <c r="A2799" s="17">
        <v>41157</v>
      </c>
      <c r="B2799" s="15">
        <f>MONTH(TablaCalendario[[#This Row],[Fecha]])</f>
        <v>9</v>
      </c>
      <c r="C2799" s="14" t="str">
        <f>TEXT(TablaCalendario[[#This Row],[Fecha]],"MMMM")</f>
        <v>septiembre</v>
      </c>
      <c r="D2799" s="15">
        <f>YEAR(TablaCalendario[[#This Row],[Fecha]])</f>
        <v>2012</v>
      </c>
      <c r="E2799" s="14" t="str">
        <f>"TRIM."&amp;ROUNDDOWN((MONTH(TablaCalendario[[#This Row],[Fecha]])+2)/3,0)</f>
        <v>TRIM.3</v>
      </c>
      <c r="F2799" s="15">
        <f>WEEKDAY(TablaCalendario[[#This Row],[Fecha]],2)</f>
        <v>3</v>
      </c>
      <c r="G2799" s="14" t="str">
        <f>TEXT(TablaCalendario[[#This Row],[Fecha]],"DDDD")</f>
        <v>miércoles</v>
      </c>
      <c r="H2799" s="15">
        <f>DAY(TablaCalendario[[#This Row],[Fecha]])</f>
        <v>5</v>
      </c>
    </row>
    <row r="2800" spans="1:8" x14ac:dyDescent="0.4">
      <c r="A2800" s="17">
        <v>41158</v>
      </c>
      <c r="B2800" s="15">
        <f>MONTH(TablaCalendario[[#This Row],[Fecha]])</f>
        <v>9</v>
      </c>
      <c r="C2800" s="14" t="str">
        <f>TEXT(TablaCalendario[[#This Row],[Fecha]],"MMMM")</f>
        <v>septiembre</v>
      </c>
      <c r="D2800" s="15">
        <f>YEAR(TablaCalendario[[#This Row],[Fecha]])</f>
        <v>2012</v>
      </c>
      <c r="E2800" s="14" t="str">
        <f>"TRIM."&amp;ROUNDDOWN((MONTH(TablaCalendario[[#This Row],[Fecha]])+2)/3,0)</f>
        <v>TRIM.3</v>
      </c>
      <c r="F2800" s="15">
        <f>WEEKDAY(TablaCalendario[[#This Row],[Fecha]],2)</f>
        <v>4</v>
      </c>
      <c r="G2800" s="14" t="str">
        <f>TEXT(TablaCalendario[[#This Row],[Fecha]],"DDDD")</f>
        <v>jueves</v>
      </c>
      <c r="H2800" s="15">
        <f>DAY(TablaCalendario[[#This Row],[Fecha]])</f>
        <v>6</v>
      </c>
    </row>
    <row r="2801" spans="1:8" x14ac:dyDescent="0.4">
      <c r="A2801" s="17">
        <v>41159</v>
      </c>
      <c r="B2801" s="15">
        <f>MONTH(TablaCalendario[[#This Row],[Fecha]])</f>
        <v>9</v>
      </c>
      <c r="C2801" s="14" t="str">
        <f>TEXT(TablaCalendario[[#This Row],[Fecha]],"MMMM")</f>
        <v>septiembre</v>
      </c>
      <c r="D2801" s="15">
        <f>YEAR(TablaCalendario[[#This Row],[Fecha]])</f>
        <v>2012</v>
      </c>
      <c r="E2801" s="14" t="str">
        <f>"TRIM."&amp;ROUNDDOWN((MONTH(TablaCalendario[[#This Row],[Fecha]])+2)/3,0)</f>
        <v>TRIM.3</v>
      </c>
      <c r="F2801" s="15">
        <f>WEEKDAY(TablaCalendario[[#This Row],[Fecha]],2)</f>
        <v>5</v>
      </c>
      <c r="G2801" s="14" t="str">
        <f>TEXT(TablaCalendario[[#This Row],[Fecha]],"DDDD")</f>
        <v>viernes</v>
      </c>
      <c r="H2801" s="15">
        <f>DAY(TablaCalendario[[#This Row],[Fecha]])</f>
        <v>7</v>
      </c>
    </row>
    <row r="2802" spans="1:8" x14ac:dyDescent="0.4">
      <c r="A2802" s="17">
        <v>41160</v>
      </c>
      <c r="B2802" s="15">
        <f>MONTH(TablaCalendario[[#This Row],[Fecha]])</f>
        <v>9</v>
      </c>
      <c r="C2802" s="14" t="str">
        <f>TEXT(TablaCalendario[[#This Row],[Fecha]],"MMMM")</f>
        <v>septiembre</v>
      </c>
      <c r="D2802" s="15">
        <f>YEAR(TablaCalendario[[#This Row],[Fecha]])</f>
        <v>2012</v>
      </c>
      <c r="E2802" s="14" t="str">
        <f>"TRIM."&amp;ROUNDDOWN((MONTH(TablaCalendario[[#This Row],[Fecha]])+2)/3,0)</f>
        <v>TRIM.3</v>
      </c>
      <c r="F2802" s="15">
        <f>WEEKDAY(TablaCalendario[[#This Row],[Fecha]],2)</f>
        <v>6</v>
      </c>
      <c r="G2802" s="14" t="str">
        <f>TEXT(TablaCalendario[[#This Row],[Fecha]],"DDDD")</f>
        <v>sábado</v>
      </c>
      <c r="H2802" s="15">
        <f>DAY(TablaCalendario[[#This Row],[Fecha]])</f>
        <v>8</v>
      </c>
    </row>
    <row r="2803" spans="1:8" x14ac:dyDescent="0.4">
      <c r="A2803" s="17">
        <v>41161</v>
      </c>
      <c r="B2803" s="15">
        <f>MONTH(TablaCalendario[[#This Row],[Fecha]])</f>
        <v>9</v>
      </c>
      <c r="C2803" s="14" t="str">
        <f>TEXT(TablaCalendario[[#This Row],[Fecha]],"MMMM")</f>
        <v>septiembre</v>
      </c>
      <c r="D2803" s="15">
        <f>YEAR(TablaCalendario[[#This Row],[Fecha]])</f>
        <v>2012</v>
      </c>
      <c r="E2803" s="14" t="str">
        <f>"TRIM."&amp;ROUNDDOWN((MONTH(TablaCalendario[[#This Row],[Fecha]])+2)/3,0)</f>
        <v>TRIM.3</v>
      </c>
      <c r="F2803" s="15">
        <f>WEEKDAY(TablaCalendario[[#This Row],[Fecha]],2)</f>
        <v>7</v>
      </c>
      <c r="G2803" s="14" t="str">
        <f>TEXT(TablaCalendario[[#This Row],[Fecha]],"DDDD")</f>
        <v>domingo</v>
      </c>
      <c r="H2803" s="15">
        <f>DAY(TablaCalendario[[#This Row],[Fecha]])</f>
        <v>9</v>
      </c>
    </row>
    <row r="2804" spans="1:8" x14ac:dyDescent="0.4">
      <c r="A2804" s="17">
        <v>41162</v>
      </c>
      <c r="B2804" s="15">
        <f>MONTH(TablaCalendario[[#This Row],[Fecha]])</f>
        <v>9</v>
      </c>
      <c r="C2804" s="14" t="str">
        <f>TEXT(TablaCalendario[[#This Row],[Fecha]],"MMMM")</f>
        <v>septiembre</v>
      </c>
      <c r="D2804" s="15">
        <f>YEAR(TablaCalendario[[#This Row],[Fecha]])</f>
        <v>2012</v>
      </c>
      <c r="E2804" s="14" t="str">
        <f>"TRIM."&amp;ROUNDDOWN((MONTH(TablaCalendario[[#This Row],[Fecha]])+2)/3,0)</f>
        <v>TRIM.3</v>
      </c>
      <c r="F2804" s="15">
        <f>WEEKDAY(TablaCalendario[[#This Row],[Fecha]],2)</f>
        <v>1</v>
      </c>
      <c r="G2804" s="14" t="str">
        <f>TEXT(TablaCalendario[[#This Row],[Fecha]],"DDDD")</f>
        <v>lunes</v>
      </c>
      <c r="H2804" s="15">
        <f>DAY(TablaCalendario[[#This Row],[Fecha]])</f>
        <v>10</v>
      </c>
    </row>
    <row r="2805" spans="1:8" x14ac:dyDescent="0.4">
      <c r="A2805" s="17">
        <v>41163</v>
      </c>
      <c r="B2805" s="15">
        <f>MONTH(TablaCalendario[[#This Row],[Fecha]])</f>
        <v>9</v>
      </c>
      <c r="C2805" s="14" t="str">
        <f>TEXT(TablaCalendario[[#This Row],[Fecha]],"MMMM")</f>
        <v>septiembre</v>
      </c>
      <c r="D2805" s="15">
        <f>YEAR(TablaCalendario[[#This Row],[Fecha]])</f>
        <v>2012</v>
      </c>
      <c r="E2805" s="14" t="str">
        <f>"TRIM."&amp;ROUNDDOWN((MONTH(TablaCalendario[[#This Row],[Fecha]])+2)/3,0)</f>
        <v>TRIM.3</v>
      </c>
      <c r="F2805" s="15">
        <f>WEEKDAY(TablaCalendario[[#This Row],[Fecha]],2)</f>
        <v>2</v>
      </c>
      <c r="G2805" s="14" t="str">
        <f>TEXT(TablaCalendario[[#This Row],[Fecha]],"DDDD")</f>
        <v>martes</v>
      </c>
      <c r="H2805" s="15">
        <f>DAY(TablaCalendario[[#This Row],[Fecha]])</f>
        <v>11</v>
      </c>
    </row>
    <row r="2806" spans="1:8" x14ac:dyDescent="0.4">
      <c r="A2806" s="17">
        <v>41164</v>
      </c>
      <c r="B2806" s="15">
        <f>MONTH(TablaCalendario[[#This Row],[Fecha]])</f>
        <v>9</v>
      </c>
      <c r="C2806" s="14" t="str">
        <f>TEXT(TablaCalendario[[#This Row],[Fecha]],"MMMM")</f>
        <v>septiembre</v>
      </c>
      <c r="D2806" s="15">
        <f>YEAR(TablaCalendario[[#This Row],[Fecha]])</f>
        <v>2012</v>
      </c>
      <c r="E2806" s="14" t="str">
        <f>"TRIM."&amp;ROUNDDOWN((MONTH(TablaCalendario[[#This Row],[Fecha]])+2)/3,0)</f>
        <v>TRIM.3</v>
      </c>
      <c r="F2806" s="15">
        <f>WEEKDAY(TablaCalendario[[#This Row],[Fecha]],2)</f>
        <v>3</v>
      </c>
      <c r="G2806" s="14" t="str">
        <f>TEXT(TablaCalendario[[#This Row],[Fecha]],"DDDD")</f>
        <v>miércoles</v>
      </c>
      <c r="H2806" s="15">
        <f>DAY(TablaCalendario[[#This Row],[Fecha]])</f>
        <v>12</v>
      </c>
    </row>
    <row r="2807" spans="1:8" x14ac:dyDescent="0.4">
      <c r="A2807" s="17">
        <v>41165</v>
      </c>
      <c r="B2807" s="15">
        <f>MONTH(TablaCalendario[[#This Row],[Fecha]])</f>
        <v>9</v>
      </c>
      <c r="C2807" s="14" t="str">
        <f>TEXT(TablaCalendario[[#This Row],[Fecha]],"MMMM")</f>
        <v>septiembre</v>
      </c>
      <c r="D2807" s="15">
        <f>YEAR(TablaCalendario[[#This Row],[Fecha]])</f>
        <v>2012</v>
      </c>
      <c r="E2807" s="14" t="str">
        <f>"TRIM."&amp;ROUNDDOWN((MONTH(TablaCalendario[[#This Row],[Fecha]])+2)/3,0)</f>
        <v>TRIM.3</v>
      </c>
      <c r="F2807" s="15">
        <f>WEEKDAY(TablaCalendario[[#This Row],[Fecha]],2)</f>
        <v>4</v>
      </c>
      <c r="G2807" s="14" t="str">
        <f>TEXT(TablaCalendario[[#This Row],[Fecha]],"DDDD")</f>
        <v>jueves</v>
      </c>
      <c r="H2807" s="15">
        <f>DAY(TablaCalendario[[#This Row],[Fecha]])</f>
        <v>13</v>
      </c>
    </row>
    <row r="2808" spans="1:8" x14ac:dyDescent="0.4">
      <c r="A2808" s="17">
        <v>41166</v>
      </c>
      <c r="B2808" s="15">
        <f>MONTH(TablaCalendario[[#This Row],[Fecha]])</f>
        <v>9</v>
      </c>
      <c r="C2808" s="14" t="str">
        <f>TEXT(TablaCalendario[[#This Row],[Fecha]],"MMMM")</f>
        <v>septiembre</v>
      </c>
      <c r="D2808" s="15">
        <f>YEAR(TablaCalendario[[#This Row],[Fecha]])</f>
        <v>2012</v>
      </c>
      <c r="E2808" s="14" t="str">
        <f>"TRIM."&amp;ROUNDDOWN((MONTH(TablaCalendario[[#This Row],[Fecha]])+2)/3,0)</f>
        <v>TRIM.3</v>
      </c>
      <c r="F2808" s="15">
        <f>WEEKDAY(TablaCalendario[[#This Row],[Fecha]],2)</f>
        <v>5</v>
      </c>
      <c r="G2808" s="14" t="str">
        <f>TEXT(TablaCalendario[[#This Row],[Fecha]],"DDDD")</f>
        <v>viernes</v>
      </c>
      <c r="H2808" s="15">
        <f>DAY(TablaCalendario[[#This Row],[Fecha]])</f>
        <v>14</v>
      </c>
    </row>
    <row r="2809" spans="1:8" x14ac:dyDescent="0.4">
      <c r="A2809" s="17">
        <v>41167</v>
      </c>
      <c r="B2809" s="15">
        <f>MONTH(TablaCalendario[[#This Row],[Fecha]])</f>
        <v>9</v>
      </c>
      <c r="C2809" s="14" t="str">
        <f>TEXT(TablaCalendario[[#This Row],[Fecha]],"MMMM")</f>
        <v>septiembre</v>
      </c>
      <c r="D2809" s="15">
        <f>YEAR(TablaCalendario[[#This Row],[Fecha]])</f>
        <v>2012</v>
      </c>
      <c r="E2809" s="14" t="str">
        <f>"TRIM."&amp;ROUNDDOWN((MONTH(TablaCalendario[[#This Row],[Fecha]])+2)/3,0)</f>
        <v>TRIM.3</v>
      </c>
      <c r="F2809" s="15">
        <f>WEEKDAY(TablaCalendario[[#This Row],[Fecha]],2)</f>
        <v>6</v>
      </c>
      <c r="G2809" s="14" t="str">
        <f>TEXT(TablaCalendario[[#This Row],[Fecha]],"DDDD")</f>
        <v>sábado</v>
      </c>
      <c r="H2809" s="15">
        <f>DAY(TablaCalendario[[#This Row],[Fecha]])</f>
        <v>15</v>
      </c>
    </row>
    <row r="2810" spans="1:8" x14ac:dyDescent="0.4">
      <c r="A2810" s="17">
        <v>41168</v>
      </c>
      <c r="B2810" s="15">
        <f>MONTH(TablaCalendario[[#This Row],[Fecha]])</f>
        <v>9</v>
      </c>
      <c r="C2810" s="14" t="str">
        <f>TEXT(TablaCalendario[[#This Row],[Fecha]],"MMMM")</f>
        <v>septiembre</v>
      </c>
      <c r="D2810" s="15">
        <f>YEAR(TablaCalendario[[#This Row],[Fecha]])</f>
        <v>2012</v>
      </c>
      <c r="E2810" s="14" t="str">
        <f>"TRIM."&amp;ROUNDDOWN((MONTH(TablaCalendario[[#This Row],[Fecha]])+2)/3,0)</f>
        <v>TRIM.3</v>
      </c>
      <c r="F2810" s="15">
        <f>WEEKDAY(TablaCalendario[[#This Row],[Fecha]],2)</f>
        <v>7</v>
      </c>
      <c r="G2810" s="14" t="str">
        <f>TEXT(TablaCalendario[[#This Row],[Fecha]],"DDDD")</f>
        <v>domingo</v>
      </c>
      <c r="H2810" s="15">
        <f>DAY(TablaCalendario[[#This Row],[Fecha]])</f>
        <v>16</v>
      </c>
    </row>
    <row r="2811" spans="1:8" x14ac:dyDescent="0.4">
      <c r="A2811" s="17">
        <v>41169</v>
      </c>
      <c r="B2811" s="15">
        <f>MONTH(TablaCalendario[[#This Row],[Fecha]])</f>
        <v>9</v>
      </c>
      <c r="C2811" s="14" t="str">
        <f>TEXT(TablaCalendario[[#This Row],[Fecha]],"MMMM")</f>
        <v>septiembre</v>
      </c>
      <c r="D2811" s="15">
        <f>YEAR(TablaCalendario[[#This Row],[Fecha]])</f>
        <v>2012</v>
      </c>
      <c r="E2811" s="14" t="str">
        <f>"TRIM."&amp;ROUNDDOWN((MONTH(TablaCalendario[[#This Row],[Fecha]])+2)/3,0)</f>
        <v>TRIM.3</v>
      </c>
      <c r="F2811" s="15">
        <f>WEEKDAY(TablaCalendario[[#This Row],[Fecha]],2)</f>
        <v>1</v>
      </c>
      <c r="G2811" s="14" t="str">
        <f>TEXT(TablaCalendario[[#This Row],[Fecha]],"DDDD")</f>
        <v>lunes</v>
      </c>
      <c r="H2811" s="15">
        <f>DAY(TablaCalendario[[#This Row],[Fecha]])</f>
        <v>17</v>
      </c>
    </row>
    <row r="2812" spans="1:8" x14ac:dyDescent="0.4">
      <c r="A2812" s="17">
        <v>41170</v>
      </c>
      <c r="B2812" s="15">
        <f>MONTH(TablaCalendario[[#This Row],[Fecha]])</f>
        <v>9</v>
      </c>
      <c r="C2812" s="14" t="str">
        <f>TEXT(TablaCalendario[[#This Row],[Fecha]],"MMMM")</f>
        <v>septiembre</v>
      </c>
      <c r="D2812" s="15">
        <f>YEAR(TablaCalendario[[#This Row],[Fecha]])</f>
        <v>2012</v>
      </c>
      <c r="E2812" s="14" t="str">
        <f>"TRIM."&amp;ROUNDDOWN((MONTH(TablaCalendario[[#This Row],[Fecha]])+2)/3,0)</f>
        <v>TRIM.3</v>
      </c>
      <c r="F2812" s="15">
        <f>WEEKDAY(TablaCalendario[[#This Row],[Fecha]],2)</f>
        <v>2</v>
      </c>
      <c r="G2812" s="14" t="str">
        <f>TEXT(TablaCalendario[[#This Row],[Fecha]],"DDDD")</f>
        <v>martes</v>
      </c>
      <c r="H2812" s="15">
        <f>DAY(TablaCalendario[[#This Row],[Fecha]])</f>
        <v>18</v>
      </c>
    </row>
    <row r="2813" spans="1:8" x14ac:dyDescent="0.4">
      <c r="A2813" s="17">
        <v>41171</v>
      </c>
      <c r="B2813" s="15">
        <f>MONTH(TablaCalendario[[#This Row],[Fecha]])</f>
        <v>9</v>
      </c>
      <c r="C2813" s="14" t="str">
        <f>TEXT(TablaCalendario[[#This Row],[Fecha]],"MMMM")</f>
        <v>septiembre</v>
      </c>
      <c r="D2813" s="15">
        <f>YEAR(TablaCalendario[[#This Row],[Fecha]])</f>
        <v>2012</v>
      </c>
      <c r="E2813" s="14" t="str">
        <f>"TRIM."&amp;ROUNDDOWN((MONTH(TablaCalendario[[#This Row],[Fecha]])+2)/3,0)</f>
        <v>TRIM.3</v>
      </c>
      <c r="F2813" s="15">
        <f>WEEKDAY(TablaCalendario[[#This Row],[Fecha]],2)</f>
        <v>3</v>
      </c>
      <c r="G2813" s="14" t="str">
        <f>TEXT(TablaCalendario[[#This Row],[Fecha]],"DDDD")</f>
        <v>miércoles</v>
      </c>
      <c r="H2813" s="15">
        <f>DAY(TablaCalendario[[#This Row],[Fecha]])</f>
        <v>19</v>
      </c>
    </row>
    <row r="2814" spans="1:8" x14ac:dyDescent="0.4">
      <c r="A2814" s="17">
        <v>41172</v>
      </c>
      <c r="B2814" s="15">
        <f>MONTH(TablaCalendario[[#This Row],[Fecha]])</f>
        <v>9</v>
      </c>
      <c r="C2814" s="14" t="str">
        <f>TEXT(TablaCalendario[[#This Row],[Fecha]],"MMMM")</f>
        <v>septiembre</v>
      </c>
      <c r="D2814" s="15">
        <f>YEAR(TablaCalendario[[#This Row],[Fecha]])</f>
        <v>2012</v>
      </c>
      <c r="E2814" s="14" t="str">
        <f>"TRIM."&amp;ROUNDDOWN((MONTH(TablaCalendario[[#This Row],[Fecha]])+2)/3,0)</f>
        <v>TRIM.3</v>
      </c>
      <c r="F2814" s="15">
        <f>WEEKDAY(TablaCalendario[[#This Row],[Fecha]],2)</f>
        <v>4</v>
      </c>
      <c r="G2814" s="14" t="str">
        <f>TEXT(TablaCalendario[[#This Row],[Fecha]],"DDDD")</f>
        <v>jueves</v>
      </c>
      <c r="H2814" s="15">
        <f>DAY(TablaCalendario[[#This Row],[Fecha]])</f>
        <v>20</v>
      </c>
    </row>
    <row r="2815" spans="1:8" x14ac:dyDescent="0.4">
      <c r="A2815" s="17">
        <v>41173</v>
      </c>
      <c r="B2815" s="15">
        <f>MONTH(TablaCalendario[[#This Row],[Fecha]])</f>
        <v>9</v>
      </c>
      <c r="C2815" s="14" t="str">
        <f>TEXT(TablaCalendario[[#This Row],[Fecha]],"MMMM")</f>
        <v>septiembre</v>
      </c>
      <c r="D2815" s="15">
        <f>YEAR(TablaCalendario[[#This Row],[Fecha]])</f>
        <v>2012</v>
      </c>
      <c r="E2815" s="14" t="str">
        <f>"TRIM."&amp;ROUNDDOWN((MONTH(TablaCalendario[[#This Row],[Fecha]])+2)/3,0)</f>
        <v>TRIM.3</v>
      </c>
      <c r="F2815" s="15">
        <f>WEEKDAY(TablaCalendario[[#This Row],[Fecha]],2)</f>
        <v>5</v>
      </c>
      <c r="G2815" s="14" t="str">
        <f>TEXT(TablaCalendario[[#This Row],[Fecha]],"DDDD")</f>
        <v>viernes</v>
      </c>
      <c r="H2815" s="15">
        <f>DAY(TablaCalendario[[#This Row],[Fecha]])</f>
        <v>21</v>
      </c>
    </row>
    <row r="2816" spans="1:8" x14ac:dyDescent="0.4">
      <c r="A2816" s="17">
        <v>41174</v>
      </c>
      <c r="B2816" s="15">
        <f>MONTH(TablaCalendario[[#This Row],[Fecha]])</f>
        <v>9</v>
      </c>
      <c r="C2816" s="14" t="str">
        <f>TEXT(TablaCalendario[[#This Row],[Fecha]],"MMMM")</f>
        <v>septiembre</v>
      </c>
      <c r="D2816" s="15">
        <f>YEAR(TablaCalendario[[#This Row],[Fecha]])</f>
        <v>2012</v>
      </c>
      <c r="E2816" s="14" t="str">
        <f>"TRIM."&amp;ROUNDDOWN((MONTH(TablaCalendario[[#This Row],[Fecha]])+2)/3,0)</f>
        <v>TRIM.3</v>
      </c>
      <c r="F2816" s="15">
        <f>WEEKDAY(TablaCalendario[[#This Row],[Fecha]],2)</f>
        <v>6</v>
      </c>
      <c r="G2816" s="14" t="str">
        <f>TEXT(TablaCalendario[[#This Row],[Fecha]],"DDDD")</f>
        <v>sábado</v>
      </c>
      <c r="H2816" s="15">
        <f>DAY(TablaCalendario[[#This Row],[Fecha]])</f>
        <v>22</v>
      </c>
    </row>
    <row r="2817" spans="1:8" x14ac:dyDescent="0.4">
      <c r="A2817" s="17">
        <v>41175</v>
      </c>
      <c r="B2817" s="15">
        <f>MONTH(TablaCalendario[[#This Row],[Fecha]])</f>
        <v>9</v>
      </c>
      <c r="C2817" s="14" t="str">
        <f>TEXT(TablaCalendario[[#This Row],[Fecha]],"MMMM")</f>
        <v>septiembre</v>
      </c>
      <c r="D2817" s="15">
        <f>YEAR(TablaCalendario[[#This Row],[Fecha]])</f>
        <v>2012</v>
      </c>
      <c r="E2817" s="14" t="str">
        <f>"TRIM."&amp;ROUNDDOWN((MONTH(TablaCalendario[[#This Row],[Fecha]])+2)/3,0)</f>
        <v>TRIM.3</v>
      </c>
      <c r="F2817" s="15">
        <f>WEEKDAY(TablaCalendario[[#This Row],[Fecha]],2)</f>
        <v>7</v>
      </c>
      <c r="G2817" s="14" t="str">
        <f>TEXT(TablaCalendario[[#This Row],[Fecha]],"DDDD")</f>
        <v>domingo</v>
      </c>
      <c r="H2817" s="15">
        <f>DAY(TablaCalendario[[#This Row],[Fecha]])</f>
        <v>23</v>
      </c>
    </row>
    <row r="2818" spans="1:8" x14ac:dyDescent="0.4">
      <c r="A2818" s="17">
        <v>41176</v>
      </c>
      <c r="B2818" s="15">
        <f>MONTH(TablaCalendario[[#This Row],[Fecha]])</f>
        <v>9</v>
      </c>
      <c r="C2818" s="14" t="str">
        <f>TEXT(TablaCalendario[[#This Row],[Fecha]],"MMMM")</f>
        <v>septiembre</v>
      </c>
      <c r="D2818" s="15">
        <f>YEAR(TablaCalendario[[#This Row],[Fecha]])</f>
        <v>2012</v>
      </c>
      <c r="E2818" s="14" t="str">
        <f>"TRIM."&amp;ROUNDDOWN((MONTH(TablaCalendario[[#This Row],[Fecha]])+2)/3,0)</f>
        <v>TRIM.3</v>
      </c>
      <c r="F2818" s="15">
        <f>WEEKDAY(TablaCalendario[[#This Row],[Fecha]],2)</f>
        <v>1</v>
      </c>
      <c r="G2818" s="14" t="str">
        <f>TEXT(TablaCalendario[[#This Row],[Fecha]],"DDDD")</f>
        <v>lunes</v>
      </c>
      <c r="H2818" s="15">
        <f>DAY(TablaCalendario[[#This Row],[Fecha]])</f>
        <v>24</v>
      </c>
    </row>
    <row r="2819" spans="1:8" x14ac:dyDescent="0.4">
      <c r="A2819" s="17">
        <v>41177</v>
      </c>
      <c r="B2819" s="15">
        <f>MONTH(TablaCalendario[[#This Row],[Fecha]])</f>
        <v>9</v>
      </c>
      <c r="C2819" s="14" t="str">
        <f>TEXT(TablaCalendario[[#This Row],[Fecha]],"MMMM")</f>
        <v>septiembre</v>
      </c>
      <c r="D2819" s="15">
        <f>YEAR(TablaCalendario[[#This Row],[Fecha]])</f>
        <v>2012</v>
      </c>
      <c r="E2819" s="14" t="str">
        <f>"TRIM."&amp;ROUNDDOWN((MONTH(TablaCalendario[[#This Row],[Fecha]])+2)/3,0)</f>
        <v>TRIM.3</v>
      </c>
      <c r="F2819" s="15">
        <f>WEEKDAY(TablaCalendario[[#This Row],[Fecha]],2)</f>
        <v>2</v>
      </c>
      <c r="G2819" s="14" t="str">
        <f>TEXT(TablaCalendario[[#This Row],[Fecha]],"DDDD")</f>
        <v>martes</v>
      </c>
      <c r="H2819" s="15">
        <f>DAY(TablaCalendario[[#This Row],[Fecha]])</f>
        <v>25</v>
      </c>
    </row>
    <row r="2820" spans="1:8" x14ac:dyDescent="0.4">
      <c r="A2820" s="17">
        <v>41178</v>
      </c>
      <c r="B2820" s="15">
        <f>MONTH(TablaCalendario[[#This Row],[Fecha]])</f>
        <v>9</v>
      </c>
      <c r="C2820" s="14" t="str">
        <f>TEXT(TablaCalendario[[#This Row],[Fecha]],"MMMM")</f>
        <v>septiembre</v>
      </c>
      <c r="D2820" s="15">
        <f>YEAR(TablaCalendario[[#This Row],[Fecha]])</f>
        <v>2012</v>
      </c>
      <c r="E2820" s="14" t="str">
        <f>"TRIM."&amp;ROUNDDOWN((MONTH(TablaCalendario[[#This Row],[Fecha]])+2)/3,0)</f>
        <v>TRIM.3</v>
      </c>
      <c r="F2820" s="15">
        <f>WEEKDAY(TablaCalendario[[#This Row],[Fecha]],2)</f>
        <v>3</v>
      </c>
      <c r="G2820" s="14" t="str">
        <f>TEXT(TablaCalendario[[#This Row],[Fecha]],"DDDD")</f>
        <v>miércoles</v>
      </c>
      <c r="H2820" s="15">
        <f>DAY(TablaCalendario[[#This Row],[Fecha]])</f>
        <v>26</v>
      </c>
    </row>
    <row r="2821" spans="1:8" x14ac:dyDescent="0.4">
      <c r="A2821" s="17">
        <v>41179</v>
      </c>
      <c r="B2821" s="15">
        <f>MONTH(TablaCalendario[[#This Row],[Fecha]])</f>
        <v>9</v>
      </c>
      <c r="C2821" s="14" t="str">
        <f>TEXT(TablaCalendario[[#This Row],[Fecha]],"MMMM")</f>
        <v>septiembre</v>
      </c>
      <c r="D2821" s="15">
        <f>YEAR(TablaCalendario[[#This Row],[Fecha]])</f>
        <v>2012</v>
      </c>
      <c r="E2821" s="14" t="str">
        <f>"TRIM."&amp;ROUNDDOWN((MONTH(TablaCalendario[[#This Row],[Fecha]])+2)/3,0)</f>
        <v>TRIM.3</v>
      </c>
      <c r="F2821" s="15">
        <f>WEEKDAY(TablaCalendario[[#This Row],[Fecha]],2)</f>
        <v>4</v>
      </c>
      <c r="G2821" s="14" t="str">
        <f>TEXT(TablaCalendario[[#This Row],[Fecha]],"DDDD")</f>
        <v>jueves</v>
      </c>
      <c r="H2821" s="15">
        <f>DAY(TablaCalendario[[#This Row],[Fecha]])</f>
        <v>27</v>
      </c>
    </row>
    <row r="2822" spans="1:8" x14ac:dyDescent="0.4">
      <c r="A2822" s="17">
        <v>41180</v>
      </c>
      <c r="B2822" s="15">
        <f>MONTH(TablaCalendario[[#This Row],[Fecha]])</f>
        <v>9</v>
      </c>
      <c r="C2822" s="14" t="str">
        <f>TEXT(TablaCalendario[[#This Row],[Fecha]],"MMMM")</f>
        <v>septiembre</v>
      </c>
      <c r="D2822" s="15">
        <f>YEAR(TablaCalendario[[#This Row],[Fecha]])</f>
        <v>2012</v>
      </c>
      <c r="E2822" s="14" t="str">
        <f>"TRIM."&amp;ROUNDDOWN((MONTH(TablaCalendario[[#This Row],[Fecha]])+2)/3,0)</f>
        <v>TRIM.3</v>
      </c>
      <c r="F2822" s="15">
        <f>WEEKDAY(TablaCalendario[[#This Row],[Fecha]],2)</f>
        <v>5</v>
      </c>
      <c r="G2822" s="14" t="str">
        <f>TEXT(TablaCalendario[[#This Row],[Fecha]],"DDDD")</f>
        <v>viernes</v>
      </c>
      <c r="H2822" s="15">
        <f>DAY(TablaCalendario[[#This Row],[Fecha]])</f>
        <v>28</v>
      </c>
    </row>
    <row r="2823" spans="1:8" x14ac:dyDescent="0.4">
      <c r="A2823" s="17">
        <v>41181</v>
      </c>
      <c r="B2823" s="15">
        <f>MONTH(TablaCalendario[[#This Row],[Fecha]])</f>
        <v>9</v>
      </c>
      <c r="C2823" s="14" t="str">
        <f>TEXT(TablaCalendario[[#This Row],[Fecha]],"MMMM")</f>
        <v>septiembre</v>
      </c>
      <c r="D2823" s="15">
        <f>YEAR(TablaCalendario[[#This Row],[Fecha]])</f>
        <v>2012</v>
      </c>
      <c r="E2823" s="14" t="str">
        <f>"TRIM."&amp;ROUNDDOWN((MONTH(TablaCalendario[[#This Row],[Fecha]])+2)/3,0)</f>
        <v>TRIM.3</v>
      </c>
      <c r="F2823" s="15">
        <f>WEEKDAY(TablaCalendario[[#This Row],[Fecha]],2)</f>
        <v>6</v>
      </c>
      <c r="G2823" s="14" t="str">
        <f>TEXT(TablaCalendario[[#This Row],[Fecha]],"DDDD")</f>
        <v>sábado</v>
      </c>
      <c r="H2823" s="15">
        <f>DAY(TablaCalendario[[#This Row],[Fecha]])</f>
        <v>29</v>
      </c>
    </row>
    <row r="2824" spans="1:8" x14ac:dyDescent="0.4">
      <c r="A2824" s="17">
        <v>41182</v>
      </c>
      <c r="B2824" s="15">
        <f>MONTH(TablaCalendario[[#This Row],[Fecha]])</f>
        <v>9</v>
      </c>
      <c r="C2824" s="14" t="str">
        <f>TEXT(TablaCalendario[[#This Row],[Fecha]],"MMMM")</f>
        <v>septiembre</v>
      </c>
      <c r="D2824" s="15">
        <f>YEAR(TablaCalendario[[#This Row],[Fecha]])</f>
        <v>2012</v>
      </c>
      <c r="E2824" s="14" t="str">
        <f>"TRIM."&amp;ROUNDDOWN((MONTH(TablaCalendario[[#This Row],[Fecha]])+2)/3,0)</f>
        <v>TRIM.3</v>
      </c>
      <c r="F2824" s="15">
        <f>WEEKDAY(TablaCalendario[[#This Row],[Fecha]],2)</f>
        <v>7</v>
      </c>
      <c r="G2824" s="14" t="str">
        <f>TEXT(TablaCalendario[[#This Row],[Fecha]],"DDDD")</f>
        <v>domingo</v>
      </c>
      <c r="H2824" s="15">
        <f>DAY(TablaCalendario[[#This Row],[Fecha]])</f>
        <v>30</v>
      </c>
    </row>
    <row r="2825" spans="1:8" x14ac:dyDescent="0.4">
      <c r="A2825" s="17">
        <v>41183</v>
      </c>
      <c r="B2825" s="15">
        <f>MONTH(TablaCalendario[[#This Row],[Fecha]])</f>
        <v>10</v>
      </c>
      <c r="C2825" s="14" t="str">
        <f>TEXT(TablaCalendario[[#This Row],[Fecha]],"MMMM")</f>
        <v>octubre</v>
      </c>
      <c r="D2825" s="15">
        <f>YEAR(TablaCalendario[[#This Row],[Fecha]])</f>
        <v>2012</v>
      </c>
      <c r="E2825" s="14" t="str">
        <f>"TRIM."&amp;ROUNDDOWN((MONTH(TablaCalendario[[#This Row],[Fecha]])+2)/3,0)</f>
        <v>TRIM.4</v>
      </c>
      <c r="F2825" s="15">
        <f>WEEKDAY(TablaCalendario[[#This Row],[Fecha]],2)</f>
        <v>1</v>
      </c>
      <c r="G2825" s="14" t="str">
        <f>TEXT(TablaCalendario[[#This Row],[Fecha]],"DDDD")</f>
        <v>lunes</v>
      </c>
      <c r="H2825" s="15">
        <f>DAY(TablaCalendario[[#This Row],[Fecha]])</f>
        <v>1</v>
      </c>
    </row>
    <row r="2826" spans="1:8" x14ac:dyDescent="0.4">
      <c r="A2826" s="17">
        <v>41184</v>
      </c>
      <c r="B2826" s="15">
        <f>MONTH(TablaCalendario[[#This Row],[Fecha]])</f>
        <v>10</v>
      </c>
      <c r="C2826" s="14" t="str">
        <f>TEXT(TablaCalendario[[#This Row],[Fecha]],"MMMM")</f>
        <v>octubre</v>
      </c>
      <c r="D2826" s="15">
        <f>YEAR(TablaCalendario[[#This Row],[Fecha]])</f>
        <v>2012</v>
      </c>
      <c r="E2826" s="14" t="str">
        <f>"TRIM."&amp;ROUNDDOWN((MONTH(TablaCalendario[[#This Row],[Fecha]])+2)/3,0)</f>
        <v>TRIM.4</v>
      </c>
      <c r="F2826" s="15">
        <f>WEEKDAY(TablaCalendario[[#This Row],[Fecha]],2)</f>
        <v>2</v>
      </c>
      <c r="G2826" s="14" t="str">
        <f>TEXT(TablaCalendario[[#This Row],[Fecha]],"DDDD")</f>
        <v>martes</v>
      </c>
      <c r="H2826" s="15">
        <f>DAY(TablaCalendario[[#This Row],[Fecha]])</f>
        <v>2</v>
      </c>
    </row>
    <row r="2827" spans="1:8" x14ac:dyDescent="0.4">
      <c r="A2827" s="17">
        <v>41185</v>
      </c>
      <c r="B2827" s="15">
        <f>MONTH(TablaCalendario[[#This Row],[Fecha]])</f>
        <v>10</v>
      </c>
      <c r="C2827" s="14" t="str">
        <f>TEXT(TablaCalendario[[#This Row],[Fecha]],"MMMM")</f>
        <v>octubre</v>
      </c>
      <c r="D2827" s="15">
        <f>YEAR(TablaCalendario[[#This Row],[Fecha]])</f>
        <v>2012</v>
      </c>
      <c r="E2827" s="14" t="str">
        <f>"TRIM."&amp;ROUNDDOWN((MONTH(TablaCalendario[[#This Row],[Fecha]])+2)/3,0)</f>
        <v>TRIM.4</v>
      </c>
      <c r="F2827" s="15">
        <f>WEEKDAY(TablaCalendario[[#This Row],[Fecha]],2)</f>
        <v>3</v>
      </c>
      <c r="G2827" s="14" t="str">
        <f>TEXT(TablaCalendario[[#This Row],[Fecha]],"DDDD")</f>
        <v>miércoles</v>
      </c>
      <c r="H2827" s="15">
        <f>DAY(TablaCalendario[[#This Row],[Fecha]])</f>
        <v>3</v>
      </c>
    </row>
    <row r="2828" spans="1:8" x14ac:dyDescent="0.4">
      <c r="A2828" s="17">
        <v>41186</v>
      </c>
      <c r="B2828" s="15">
        <f>MONTH(TablaCalendario[[#This Row],[Fecha]])</f>
        <v>10</v>
      </c>
      <c r="C2828" s="14" t="str">
        <f>TEXT(TablaCalendario[[#This Row],[Fecha]],"MMMM")</f>
        <v>octubre</v>
      </c>
      <c r="D2828" s="15">
        <f>YEAR(TablaCalendario[[#This Row],[Fecha]])</f>
        <v>2012</v>
      </c>
      <c r="E2828" s="14" t="str">
        <f>"TRIM."&amp;ROUNDDOWN((MONTH(TablaCalendario[[#This Row],[Fecha]])+2)/3,0)</f>
        <v>TRIM.4</v>
      </c>
      <c r="F2828" s="15">
        <f>WEEKDAY(TablaCalendario[[#This Row],[Fecha]],2)</f>
        <v>4</v>
      </c>
      <c r="G2828" s="14" t="str">
        <f>TEXT(TablaCalendario[[#This Row],[Fecha]],"DDDD")</f>
        <v>jueves</v>
      </c>
      <c r="H2828" s="15">
        <f>DAY(TablaCalendario[[#This Row],[Fecha]])</f>
        <v>4</v>
      </c>
    </row>
    <row r="2829" spans="1:8" x14ac:dyDescent="0.4">
      <c r="A2829" s="17">
        <v>41187</v>
      </c>
      <c r="B2829" s="15">
        <f>MONTH(TablaCalendario[[#This Row],[Fecha]])</f>
        <v>10</v>
      </c>
      <c r="C2829" s="14" t="str">
        <f>TEXT(TablaCalendario[[#This Row],[Fecha]],"MMMM")</f>
        <v>octubre</v>
      </c>
      <c r="D2829" s="15">
        <f>YEAR(TablaCalendario[[#This Row],[Fecha]])</f>
        <v>2012</v>
      </c>
      <c r="E2829" s="14" t="str">
        <f>"TRIM."&amp;ROUNDDOWN((MONTH(TablaCalendario[[#This Row],[Fecha]])+2)/3,0)</f>
        <v>TRIM.4</v>
      </c>
      <c r="F2829" s="15">
        <f>WEEKDAY(TablaCalendario[[#This Row],[Fecha]],2)</f>
        <v>5</v>
      </c>
      <c r="G2829" s="14" t="str">
        <f>TEXT(TablaCalendario[[#This Row],[Fecha]],"DDDD")</f>
        <v>viernes</v>
      </c>
      <c r="H2829" s="15">
        <f>DAY(TablaCalendario[[#This Row],[Fecha]])</f>
        <v>5</v>
      </c>
    </row>
    <row r="2830" spans="1:8" x14ac:dyDescent="0.4">
      <c r="A2830" s="17">
        <v>41188</v>
      </c>
      <c r="B2830" s="15">
        <f>MONTH(TablaCalendario[[#This Row],[Fecha]])</f>
        <v>10</v>
      </c>
      <c r="C2830" s="14" t="str">
        <f>TEXT(TablaCalendario[[#This Row],[Fecha]],"MMMM")</f>
        <v>octubre</v>
      </c>
      <c r="D2830" s="15">
        <f>YEAR(TablaCalendario[[#This Row],[Fecha]])</f>
        <v>2012</v>
      </c>
      <c r="E2830" s="14" t="str">
        <f>"TRIM."&amp;ROUNDDOWN((MONTH(TablaCalendario[[#This Row],[Fecha]])+2)/3,0)</f>
        <v>TRIM.4</v>
      </c>
      <c r="F2830" s="15">
        <f>WEEKDAY(TablaCalendario[[#This Row],[Fecha]],2)</f>
        <v>6</v>
      </c>
      <c r="G2830" s="14" t="str">
        <f>TEXT(TablaCalendario[[#This Row],[Fecha]],"DDDD")</f>
        <v>sábado</v>
      </c>
      <c r="H2830" s="15">
        <f>DAY(TablaCalendario[[#This Row],[Fecha]])</f>
        <v>6</v>
      </c>
    </row>
    <row r="2831" spans="1:8" x14ac:dyDescent="0.4">
      <c r="A2831" s="17">
        <v>41189</v>
      </c>
      <c r="B2831" s="15">
        <f>MONTH(TablaCalendario[[#This Row],[Fecha]])</f>
        <v>10</v>
      </c>
      <c r="C2831" s="14" t="str">
        <f>TEXT(TablaCalendario[[#This Row],[Fecha]],"MMMM")</f>
        <v>octubre</v>
      </c>
      <c r="D2831" s="15">
        <f>YEAR(TablaCalendario[[#This Row],[Fecha]])</f>
        <v>2012</v>
      </c>
      <c r="E2831" s="14" t="str">
        <f>"TRIM."&amp;ROUNDDOWN((MONTH(TablaCalendario[[#This Row],[Fecha]])+2)/3,0)</f>
        <v>TRIM.4</v>
      </c>
      <c r="F2831" s="15">
        <f>WEEKDAY(TablaCalendario[[#This Row],[Fecha]],2)</f>
        <v>7</v>
      </c>
      <c r="G2831" s="14" t="str">
        <f>TEXT(TablaCalendario[[#This Row],[Fecha]],"DDDD")</f>
        <v>domingo</v>
      </c>
      <c r="H2831" s="15">
        <f>DAY(TablaCalendario[[#This Row],[Fecha]])</f>
        <v>7</v>
      </c>
    </row>
    <row r="2832" spans="1:8" x14ac:dyDescent="0.4">
      <c r="A2832" s="17">
        <v>41190</v>
      </c>
      <c r="B2832" s="15">
        <f>MONTH(TablaCalendario[[#This Row],[Fecha]])</f>
        <v>10</v>
      </c>
      <c r="C2832" s="14" t="str">
        <f>TEXT(TablaCalendario[[#This Row],[Fecha]],"MMMM")</f>
        <v>octubre</v>
      </c>
      <c r="D2832" s="15">
        <f>YEAR(TablaCalendario[[#This Row],[Fecha]])</f>
        <v>2012</v>
      </c>
      <c r="E2832" s="14" t="str">
        <f>"TRIM."&amp;ROUNDDOWN((MONTH(TablaCalendario[[#This Row],[Fecha]])+2)/3,0)</f>
        <v>TRIM.4</v>
      </c>
      <c r="F2832" s="15">
        <f>WEEKDAY(TablaCalendario[[#This Row],[Fecha]],2)</f>
        <v>1</v>
      </c>
      <c r="G2832" s="14" t="str">
        <f>TEXT(TablaCalendario[[#This Row],[Fecha]],"DDDD")</f>
        <v>lunes</v>
      </c>
      <c r="H2832" s="15">
        <f>DAY(TablaCalendario[[#This Row],[Fecha]])</f>
        <v>8</v>
      </c>
    </row>
    <row r="2833" spans="1:8" x14ac:dyDescent="0.4">
      <c r="A2833" s="17">
        <v>41191</v>
      </c>
      <c r="B2833" s="15">
        <f>MONTH(TablaCalendario[[#This Row],[Fecha]])</f>
        <v>10</v>
      </c>
      <c r="C2833" s="14" t="str">
        <f>TEXT(TablaCalendario[[#This Row],[Fecha]],"MMMM")</f>
        <v>octubre</v>
      </c>
      <c r="D2833" s="15">
        <f>YEAR(TablaCalendario[[#This Row],[Fecha]])</f>
        <v>2012</v>
      </c>
      <c r="E2833" s="14" t="str">
        <f>"TRIM."&amp;ROUNDDOWN((MONTH(TablaCalendario[[#This Row],[Fecha]])+2)/3,0)</f>
        <v>TRIM.4</v>
      </c>
      <c r="F2833" s="15">
        <f>WEEKDAY(TablaCalendario[[#This Row],[Fecha]],2)</f>
        <v>2</v>
      </c>
      <c r="G2833" s="14" t="str">
        <f>TEXT(TablaCalendario[[#This Row],[Fecha]],"DDDD")</f>
        <v>martes</v>
      </c>
      <c r="H2833" s="15">
        <f>DAY(TablaCalendario[[#This Row],[Fecha]])</f>
        <v>9</v>
      </c>
    </row>
    <row r="2834" spans="1:8" x14ac:dyDescent="0.4">
      <c r="A2834" s="17">
        <v>41192</v>
      </c>
      <c r="B2834" s="15">
        <f>MONTH(TablaCalendario[[#This Row],[Fecha]])</f>
        <v>10</v>
      </c>
      <c r="C2834" s="14" t="str">
        <f>TEXT(TablaCalendario[[#This Row],[Fecha]],"MMMM")</f>
        <v>octubre</v>
      </c>
      <c r="D2834" s="15">
        <f>YEAR(TablaCalendario[[#This Row],[Fecha]])</f>
        <v>2012</v>
      </c>
      <c r="E2834" s="14" t="str">
        <f>"TRIM."&amp;ROUNDDOWN((MONTH(TablaCalendario[[#This Row],[Fecha]])+2)/3,0)</f>
        <v>TRIM.4</v>
      </c>
      <c r="F2834" s="15">
        <f>WEEKDAY(TablaCalendario[[#This Row],[Fecha]],2)</f>
        <v>3</v>
      </c>
      <c r="G2834" s="14" t="str">
        <f>TEXT(TablaCalendario[[#This Row],[Fecha]],"DDDD")</f>
        <v>miércoles</v>
      </c>
      <c r="H2834" s="15">
        <f>DAY(TablaCalendario[[#This Row],[Fecha]])</f>
        <v>10</v>
      </c>
    </row>
    <row r="2835" spans="1:8" x14ac:dyDescent="0.4">
      <c r="A2835" s="17">
        <v>41193</v>
      </c>
      <c r="B2835" s="15">
        <f>MONTH(TablaCalendario[[#This Row],[Fecha]])</f>
        <v>10</v>
      </c>
      <c r="C2835" s="14" t="str">
        <f>TEXT(TablaCalendario[[#This Row],[Fecha]],"MMMM")</f>
        <v>octubre</v>
      </c>
      <c r="D2835" s="15">
        <f>YEAR(TablaCalendario[[#This Row],[Fecha]])</f>
        <v>2012</v>
      </c>
      <c r="E2835" s="14" t="str">
        <f>"TRIM."&amp;ROUNDDOWN((MONTH(TablaCalendario[[#This Row],[Fecha]])+2)/3,0)</f>
        <v>TRIM.4</v>
      </c>
      <c r="F2835" s="15">
        <f>WEEKDAY(TablaCalendario[[#This Row],[Fecha]],2)</f>
        <v>4</v>
      </c>
      <c r="G2835" s="14" t="str">
        <f>TEXT(TablaCalendario[[#This Row],[Fecha]],"DDDD")</f>
        <v>jueves</v>
      </c>
      <c r="H2835" s="15">
        <f>DAY(TablaCalendario[[#This Row],[Fecha]])</f>
        <v>11</v>
      </c>
    </row>
    <row r="2836" spans="1:8" x14ac:dyDescent="0.4">
      <c r="A2836" s="17">
        <v>41194</v>
      </c>
      <c r="B2836" s="15">
        <f>MONTH(TablaCalendario[[#This Row],[Fecha]])</f>
        <v>10</v>
      </c>
      <c r="C2836" s="14" t="str">
        <f>TEXT(TablaCalendario[[#This Row],[Fecha]],"MMMM")</f>
        <v>octubre</v>
      </c>
      <c r="D2836" s="15">
        <f>YEAR(TablaCalendario[[#This Row],[Fecha]])</f>
        <v>2012</v>
      </c>
      <c r="E2836" s="14" t="str">
        <f>"TRIM."&amp;ROUNDDOWN((MONTH(TablaCalendario[[#This Row],[Fecha]])+2)/3,0)</f>
        <v>TRIM.4</v>
      </c>
      <c r="F2836" s="15">
        <f>WEEKDAY(TablaCalendario[[#This Row],[Fecha]],2)</f>
        <v>5</v>
      </c>
      <c r="G2836" s="14" t="str">
        <f>TEXT(TablaCalendario[[#This Row],[Fecha]],"DDDD")</f>
        <v>viernes</v>
      </c>
      <c r="H2836" s="15">
        <f>DAY(TablaCalendario[[#This Row],[Fecha]])</f>
        <v>12</v>
      </c>
    </row>
    <row r="2837" spans="1:8" x14ac:dyDescent="0.4">
      <c r="A2837" s="17">
        <v>41195</v>
      </c>
      <c r="B2837" s="15">
        <f>MONTH(TablaCalendario[[#This Row],[Fecha]])</f>
        <v>10</v>
      </c>
      <c r="C2837" s="14" t="str">
        <f>TEXT(TablaCalendario[[#This Row],[Fecha]],"MMMM")</f>
        <v>octubre</v>
      </c>
      <c r="D2837" s="15">
        <f>YEAR(TablaCalendario[[#This Row],[Fecha]])</f>
        <v>2012</v>
      </c>
      <c r="E2837" s="14" t="str">
        <f>"TRIM."&amp;ROUNDDOWN((MONTH(TablaCalendario[[#This Row],[Fecha]])+2)/3,0)</f>
        <v>TRIM.4</v>
      </c>
      <c r="F2837" s="15">
        <f>WEEKDAY(TablaCalendario[[#This Row],[Fecha]],2)</f>
        <v>6</v>
      </c>
      <c r="G2837" s="14" t="str">
        <f>TEXT(TablaCalendario[[#This Row],[Fecha]],"DDDD")</f>
        <v>sábado</v>
      </c>
      <c r="H2837" s="15">
        <f>DAY(TablaCalendario[[#This Row],[Fecha]])</f>
        <v>13</v>
      </c>
    </row>
    <row r="2838" spans="1:8" x14ac:dyDescent="0.4">
      <c r="A2838" s="17">
        <v>41196</v>
      </c>
      <c r="B2838" s="15">
        <f>MONTH(TablaCalendario[[#This Row],[Fecha]])</f>
        <v>10</v>
      </c>
      <c r="C2838" s="14" t="str">
        <f>TEXT(TablaCalendario[[#This Row],[Fecha]],"MMMM")</f>
        <v>octubre</v>
      </c>
      <c r="D2838" s="15">
        <f>YEAR(TablaCalendario[[#This Row],[Fecha]])</f>
        <v>2012</v>
      </c>
      <c r="E2838" s="14" t="str">
        <f>"TRIM."&amp;ROUNDDOWN((MONTH(TablaCalendario[[#This Row],[Fecha]])+2)/3,0)</f>
        <v>TRIM.4</v>
      </c>
      <c r="F2838" s="15">
        <f>WEEKDAY(TablaCalendario[[#This Row],[Fecha]],2)</f>
        <v>7</v>
      </c>
      <c r="G2838" s="14" t="str">
        <f>TEXT(TablaCalendario[[#This Row],[Fecha]],"DDDD")</f>
        <v>domingo</v>
      </c>
      <c r="H2838" s="15">
        <f>DAY(TablaCalendario[[#This Row],[Fecha]])</f>
        <v>14</v>
      </c>
    </row>
    <row r="2839" spans="1:8" x14ac:dyDescent="0.4">
      <c r="A2839" s="17">
        <v>41197</v>
      </c>
      <c r="B2839" s="15">
        <f>MONTH(TablaCalendario[[#This Row],[Fecha]])</f>
        <v>10</v>
      </c>
      <c r="C2839" s="14" t="str">
        <f>TEXT(TablaCalendario[[#This Row],[Fecha]],"MMMM")</f>
        <v>octubre</v>
      </c>
      <c r="D2839" s="15">
        <f>YEAR(TablaCalendario[[#This Row],[Fecha]])</f>
        <v>2012</v>
      </c>
      <c r="E2839" s="14" t="str">
        <f>"TRIM."&amp;ROUNDDOWN((MONTH(TablaCalendario[[#This Row],[Fecha]])+2)/3,0)</f>
        <v>TRIM.4</v>
      </c>
      <c r="F2839" s="15">
        <f>WEEKDAY(TablaCalendario[[#This Row],[Fecha]],2)</f>
        <v>1</v>
      </c>
      <c r="G2839" s="14" t="str">
        <f>TEXT(TablaCalendario[[#This Row],[Fecha]],"DDDD")</f>
        <v>lunes</v>
      </c>
      <c r="H2839" s="15">
        <f>DAY(TablaCalendario[[#This Row],[Fecha]])</f>
        <v>15</v>
      </c>
    </row>
    <row r="2840" spans="1:8" x14ac:dyDescent="0.4">
      <c r="A2840" s="17">
        <v>41198</v>
      </c>
      <c r="B2840" s="15">
        <f>MONTH(TablaCalendario[[#This Row],[Fecha]])</f>
        <v>10</v>
      </c>
      <c r="C2840" s="14" t="str">
        <f>TEXT(TablaCalendario[[#This Row],[Fecha]],"MMMM")</f>
        <v>octubre</v>
      </c>
      <c r="D2840" s="15">
        <f>YEAR(TablaCalendario[[#This Row],[Fecha]])</f>
        <v>2012</v>
      </c>
      <c r="E2840" s="14" t="str">
        <f>"TRIM."&amp;ROUNDDOWN((MONTH(TablaCalendario[[#This Row],[Fecha]])+2)/3,0)</f>
        <v>TRIM.4</v>
      </c>
      <c r="F2840" s="15">
        <f>WEEKDAY(TablaCalendario[[#This Row],[Fecha]],2)</f>
        <v>2</v>
      </c>
      <c r="G2840" s="14" t="str">
        <f>TEXT(TablaCalendario[[#This Row],[Fecha]],"DDDD")</f>
        <v>martes</v>
      </c>
      <c r="H2840" s="15">
        <f>DAY(TablaCalendario[[#This Row],[Fecha]])</f>
        <v>16</v>
      </c>
    </row>
    <row r="2841" spans="1:8" x14ac:dyDescent="0.4">
      <c r="A2841" s="17">
        <v>41199</v>
      </c>
      <c r="B2841" s="15">
        <f>MONTH(TablaCalendario[[#This Row],[Fecha]])</f>
        <v>10</v>
      </c>
      <c r="C2841" s="14" t="str">
        <f>TEXT(TablaCalendario[[#This Row],[Fecha]],"MMMM")</f>
        <v>octubre</v>
      </c>
      <c r="D2841" s="15">
        <f>YEAR(TablaCalendario[[#This Row],[Fecha]])</f>
        <v>2012</v>
      </c>
      <c r="E2841" s="14" t="str">
        <f>"TRIM."&amp;ROUNDDOWN((MONTH(TablaCalendario[[#This Row],[Fecha]])+2)/3,0)</f>
        <v>TRIM.4</v>
      </c>
      <c r="F2841" s="15">
        <f>WEEKDAY(TablaCalendario[[#This Row],[Fecha]],2)</f>
        <v>3</v>
      </c>
      <c r="G2841" s="14" t="str">
        <f>TEXT(TablaCalendario[[#This Row],[Fecha]],"DDDD")</f>
        <v>miércoles</v>
      </c>
      <c r="H2841" s="15">
        <f>DAY(TablaCalendario[[#This Row],[Fecha]])</f>
        <v>17</v>
      </c>
    </row>
    <row r="2842" spans="1:8" x14ac:dyDescent="0.4">
      <c r="A2842" s="17">
        <v>41200</v>
      </c>
      <c r="B2842" s="15">
        <f>MONTH(TablaCalendario[[#This Row],[Fecha]])</f>
        <v>10</v>
      </c>
      <c r="C2842" s="14" t="str">
        <f>TEXT(TablaCalendario[[#This Row],[Fecha]],"MMMM")</f>
        <v>octubre</v>
      </c>
      <c r="D2842" s="15">
        <f>YEAR(TablaCalendario[[#This Row],[Fecha]])</f>
        <v>2012</v>
      </c>
      <c r="E2842" s="14" t="str">
        <f>"TRIM."&amp;ROUNDDOWN((MONTH(TablaCalendario[[#This Row],[Fecha]])+2)/3,0)</f>
        <v>TRIM.4</v>
      </c>
      <c r="F2842" s="15">
        <f>WEEKDAY(TablaCalendario[[#This Row],[Fecha]],2)</f>
        <v>4</v>
      </c>
      <c r="G2842" s="14" t="str">
        <f>TEXT(TablaCalendario[[#This Row],[Fecha]],"DDDD")</f>
        <v>jueves</v>
      </c>
      <c r="H2842" s="15">
        <f>DAY(TablaCalendario[[#This Row],[Fecha]])</f>
        <v>18</v>
      </c>
    </row>
    <row r="2843" spans="1:8" x14ac:dyDescent="0.4">
      <c r="A2843" s="17">
        <v>41201</v>
      </c>
      <c r="B2843" s="15">
        <f>MONTH(TablaCalendario[[#This Row],[Fecha]])</f>
        <v>10</v>
      </c>
      <c r="C2843" s="14" t="str">
        <f>TEXT(TablaCalendario[[#This Row],[Fecha]],"MMMM")</f>
        <v>octubre</v>
      </c>
      <c r="D2843" s="15">
        <f>YEAR(TablaCalendario[[#This Row],[Fecha]])</f>
        <v>2012</v>
      </c>
      <c r="E2843" s="14" t="str">
        <f>"TRIM."&amp;ROUNDDOWN((MONTH(TablaCalendario[[#This Row],[Fecha]])+2)/3,0)</f>
        <v>TRIM.4</v>
      </c>
      <c r="F2843" s="15">
        <f>WEEKDAY(TablaCalendario[[#This Row],[Fecha]],2)</f>
        <v>5</v>
      </c>
      <c r="G2843" s="14" t="str">
        <f>TEXT(TablaCalendario[[#This Row],[Fecha]],"DDDD")</f>
        <v>viernes</v>
      </c>
      <c r="H2843" s="15">
        <f>DAY(TablaCalendario[[#This Row],[Fecha]])</f>
        <v>19</v>
      </c>
    </row>
    <row r="2844" spans="1:8" x14ac:dyDescent="0.4">
      <c r="A2844" s="17">
        <v>41202</v>
      </c>
      <c r="B2844" s="15">
        <f>MONTH(TablaCalendario[[#This Row],[Fecha]])</f>
        <v>10</v>
      </c>
      <c r="C2844" s="14" t="str">
        <f>TEXT(TablaCalendario[[#This Row],[Fecha]],"MMMM")</f>
        <v>octubre</v>
      </c>
      <c r="D2844" s="15">
        <f>YEAR(TablaCalendario[[#This Row],[Fecha]])</f>
        <v>2012</v>
      </c>
      <c r="E2844" s="14" t="str">
        <f>"TRIM."&amp;ROUNDDOWN((MONTH(TablaCalendario[[#This Row],[Fecha]])+2)/3,0)</f>
        <v>TRIM.4</v>
      </c>
      <c r="F2844" s="15">
        <f>WEEKDAY(TablaCalendario[[#This Row],[Fecha]],2)</f>
        <v>6</v>
      </c>
      <c r="G2844" s="14" t="str">
        <f>TEXT(TablaCalendario[[#This Row],[Fecha]],"DDDD")</f>
        <v>sábado</v>
      </c>
      <c r="H2844" s="15">
        <f>DAY(TablaCalendario[[#This Row],[Fecha]])</f>
        <v>20</v>
      </c>
    </row>
    <row r="2845" spans="1:8" x14ac:dyDescent="0.4">
      <c r="A2845" s="17">
        <v>41203</v>
      </c>
      <c r="B2845" s="15">
        <f>MONTH(TablaCalendario[[#This Row],[Fecha]])</f>
        <v>10</v>
      </c>
      <c r="C2845" s="14" t="str">
        <f>TEXT(TablaCalendario[[#This Row],[Fecha]],"MMMM")</f>
        <v>octubre</v>
      </c>
      <c r="D2845" s="15">
        <f>YEAR(TablaCalendario[[#This Row],[Fecha]])</f>
        <v>2012</v>
      </c>
      <c r="E2845" s="14" t="str">
        <f>"TRIM."&amp;ROUNDDOWN((MONTH(TablaCalendario[[#This Row],[Fecha]])+2)/3,0)</f>
        <v>TRIM.4</v>
      </c>
      <c r="F2845" s="15">
        <f>WEEKDAY(TablaCalendario[[#This Row],[Fecha]],2)</f>
        <v>7</v>
      </c>
      <c r="G2845" s="14" t="str">
        <f>TEXT(TablaCalendario[[#This Row],[Fecha]],"DDDD")</f>
        <v>domingo</v>
      </c>
      <c r="H2845" s="15">
        <f>DAY(TablaCalendario[[#This Row],[Fecha]])</f>
        <v>21</v>
      </c>
    </row>
    <row r="2846" spans="1:8" x14ac:dyDescent="0.4">
      <c r="A2846" s="17">
        <v>41204</v>
      </c>
      <c r="B2846" s="15">
        <f>MONTH(TablaCalendario[[#This Row],[Fecha]])</f>
        <v>10</v>
      </c>
      <c r="C2846" s="14" t="str">
        <f>TEXT(TablaCalendario[[#This Row],[Fecha]],"MMMM")</f>
        <v>octubre</v>
      </c>
      <c r="D2846" s="15">
        <f>YEAR(TablaCalendario[[#This Row],[Fecha]])</f>
        <v>2012</v>
      </c>
      <c r="E2846" s="14" t="str">
        <f>"TRIM."&amp;ROUNDDOWN((MONTH(TablaCalendario[[#This Row],[Fecha]])+2)/3,0)</f>
        <v>TRIM.4</v>
      </c>
      <c r="F2846" s="15">
        <f>WEEKDAY(TablaCalendario[[#This Row],[Fecha]],2)</f>
        <v>1</v>
      </c>
      <c r="G2846" s="14" t="str">
        <f>TEXT(TablaCalendario[[#This Row],[Fecha]],"DDDD")</f>
        <v>lunes</v>
      </c>
      <c r="H2846" s="15">
        <f>DAY(TablaCalendario[[#This Row],[Fecha]])</f>
        <v>22</v>
      </c>
    </row>
    <row r="2847" spans="1:8" x14ac:dyDescent="0.4">
      <c r="A2847" s="17">
        <v>41205</v>
      </c>
      <c r="B2847" s="15">
        <f>MONTH(TablaCalendario[[#This Row],[Fecha]])</f>
        <v>10</v>
      </c>
      <c r="C2847" s="14" t="str">
        <f>TEXT(TablaCalendario[[#This Row],[Fecha]],"MMMM")</f>
        <v>octubre</v>
      </c>
      <c r="D2847" s="15">
        <f>YEAR(TablaCalendario[[#This Row],[Fecha]])</f>
        <v>2012</v>
      </c>
      <c r="E2847" s="14" t="str">
        <f>"TRIM."&amp;ROUNDDOWN((MONTH(TablaCalendario[[#This Row],[Fecha]])+2)/3,0)</f>
        <v>TRIM.4</v>
      </c>
      <c r="F2847" s="15">
        <f>WEEKDAY(TablaCalendario[[#This Row],[Fecha]],2)</f>
        <v>2</v>
      </c>
      <c r="G2847" s="14" t="str">
        <f>TEXT(TablaCalendario[[#This Row],[Fecha]],"DDDD")</f>
        <v>martes</v>
      </c>
      <c r="H2847" s="15">
        <f>DAY(TablaCalendario[[#This Row],[Fecha]])</f>
        <v>23</v>
      </c>
    </row>
    <row r="2848" spans="1:8" x14ac:dyDescent="0.4">
      <c r="A2848" s="17">
        <v>41206</v>
      </c>
      <c r="B2848" s="15">
        <f>MONTH(TablaCalendario[[#This Row],[Fecha]])</f>
        <v>10</v>
      </c>
      <c r="C2848" s="14" t="str">
        <f>TEXT(TablaCalendario[[#This Row],[Fecha]],"MMMM")</f>
        <v>octubre</v>
      </c>
      <c r="D2848" s="15">
        <f>YEAR(TablaCalendario[[#This Row],[Fecha]])</f>
        <v>2012</v>
      </c>
      <c r="E2848" s="14" t="str">
        <f>"TRIM."&amp;ROUNDDOWN((MONTH(TablaCalendario[[#This Row],[Fecha]])+2)/3,0)</f>
        <v>TRIM.4</v>
      </c>
      <c r="F2848" s="15">
        <f>WEEKDAY(TablaCalendario[[#This Row],[Fecha]],2)</f>
        <v>3</v>
      </c>
      <c r="G2848" s="14" t="str">
        <f>TEXT(TablaCalendario[[#This Row],[Fecha]],"DDDD")</f>
        <v>miércoles</v>
      </c>
      <c r="H2848" s="15">
        <f>DAY(TablaCalendario[[#This Row],[Fecha]])</f>
        <v>24</v>
      </c>
    </row>
    <row r="2849" spans="1:8" x14ac:dyDescent="0.4">
      <c r="A2849" s="17">
        <v>41207</v>
      </c>
      <c r="B2849" s="15">
        <f>MONTH(TablaCalendario[[#This Row],[Fecha]])</f>
        <v>10</v>
      </c>
      <c r="C2849" s="14" t="str">
        <f>TEXT(TablaCalendario[[#This Row],[Fecha]],"MMMM")</f>
        <v>octubre</v>
      </c>
      <c r="D2849" s="15">
        <f>YEAR(TablaCalendario[[#This Row],[Fecha]])</f>
        <v>2012</v>
      </c>
      <c r="E2849" s="14" t="str">
        <f>"TRIM."&amp;ROUNDDOWN((MONTH(TablaCalendario[[#This Row],[Fecha]])+2)/3,0)</f>
        <v>TRIM.4</v>
      </c>
      <c r="F2849" s="15">
        <f>WEEKDAY(TablaCalendario[[#This Row],[Fecha]],2)</f>
        <v>4</v>
      </c>
      <c r="G2849" s="14" t="str">
        <f>TEXT(TablaCalendario[[#This Row],[Fecha]],"DDDD")</f>
        <v>jueves</v>
      </c>
      <c r="H2849" s="15">
        <f>DAY(TablaCalendario[[#This Row],[Fecha]])</f>
        <v>25</v>
      </c>
    </row>
    <row r="2850" spans="1:8" x14ac:dyDescent="0.4">
      <c r="A2850" s="17">
        <v>41208</v>
      </c>
      <c r="B2850" s="15">
        <f>MONTH(TablaCalendario[[#This Row],[Fecha]])</f>
        <v>10</v>
      </c>
      <c r="C2850" s="14" t="str">
        <f>TEXT(TablaCalendario[[#This Row],[Fecha]],"MMMM")</f>
        <v>octubre</v>
      </c>
      <c r="D2850" s="15">
        <f>YEAR(TablaCalendario[[#This Row],[Fecha]])</f>
        <v>2012</v>
      </c>
      <c r="E2850" s="14" t="str">
        <f>"TRIM."&amp;ROUNDDOWN((MONTH(TablaCalendario[[#This Row],[Fecha]])+2)/3,0)</f>
        <v>TRIM.4</v>
      </c>
      <c r="F2850" s="15">
        <f>WEEKDAY(TablaCalendario[[#This Row],[Fecha]],2)</f>
        <v>5</v>
      </c>
      <c r="G2850" s="14" t="str">
        <f>TEXT(TablaCalendario[[#This Row],[Fecha]],"DDDD")</f>
        <v>viernes</v>
      </c>
      <c r="H2850" s="15">
        <f>DAY(TablaCalendario[[#This Row],[Fecha]])</f>
        <v>26</v>
      </c>
    </row>
    <row r="2851" spans="1:8" x14ac:dyDescent="0.4">
      <c r="A2851" s="17">
        <v>41209</v>
      </c>
      <c r="B2851" s="15">
        <f>MONTH(TablaCalendario[[#This Row],[Fecha]])</f>
        <v>10</v>
      </c>
      <c r="C2851" s="14" t="str">
        <f>TEXT(TablaCalendario[[#This Row],[Fecha]],"MMMM")</f>
        <v>octubre</v>
      </c>
      <c r="D2851" s="15">
        <f>YEAR(TablaCalendario[[#This Row],[Fecha]])</f>
        <v>2012</v>
      </c>
      <c r="E2851" s="14" t="str">
        <f>"TRIM."&amp;ROUNDDOWN((MONTH(TablaCalendario[[#This Row],[Fecha]])+2)/3,0)</f>
        <v>TRIM.4</v>
      </c>
      <c r="F2851" s="15">
        <f>WEEKDAY(TablaCalendario[[#This Row],[Fecha]],2)</f>
        <v>6</v>
      </c>
      <c r="G2851" s="14" t="str">
        <f>TEXT(TablaCalendario[[#This Row],[Fecha]],"DDDD")</f>
        <v>sábado</v>
      </c>
      <c r="H2851" s="15">
        <f>DAY(TablaCalendario[[#This Row],[Fecha]])</f>
        <v>27</v>
      </c>
    </row>
    <row r="2852" spans="1:8" x14ac:dyDescent="0.4">
      <c r="A2852" s="17">
        <v>41210</v>
      </c>
      <c r="B2852" s="15">
        <f>MONTH(TablaCalendario[[#This Row],[Fecha]])</f>
        <v>10</v>
      </c>
      <c r="C2852" s="14" t="str">
        <f>TEXT(TablaCalendario[[#This Row],[Fecha]],"MMMM")</f>
        <v>octubre</v>
      </c>
      <c r="D2852" s="15">
        <f>YEAR(TablaCalendario[[#This Row],[Fecha]])</f>
        <v>2012</v>
      </c>
      <c r="E2852" s="14" t="str">
        <f>"TRIM."&amp;ROUNDDOWN((MONTH(TablaCalendario[[#This Row],[Fecha]])+2)/3,0)</f>
        <v>TRIM.4</v>
      </c>
      <c r="F2852" s="15">
        <f>WEEKDAY(TablaCalendario[[#This Row],[Fecha]],2)</f>
        <v>7</v>
      </c>
      <c r="G2852" s="14" t="str">
        <f>TEXT(TablaCalendario[[#This Row],[Fecha]],"DDDD")</f>
        <v>domingo</v>
      </c>
      <c r="H2852" s="15">
        <f>DAY(TablaCalendario[[#This Row],[Fecha]])</f>
        <v>28</v>
      </c>
    </row>
    <row r="2853" spans="1:8" x14ac:dyDescent="0.4">
      <c r="A2853" s="17">
        <v>41211</v>
      </c>
      <c r="B2853" s="15">
        <f>MONTH(TablaCalendario[[#This Row],[Fecha]])</f>
        <v>10</v>
      </c>
      <c r="C2853" s="14" t="str">
        <f>TEXT(TablaCalendario[[#This Row],[Fecha]],"MMMM")</f>
        <v>octubre</v>
      </c>
      <c r="D2853" s="15">
        <f>YEAR(TablaCalendario[[#This Row],[Fecha]])</f>
        <v>2012</v>
      </c>
      <c r="E2853" s="14" t="str">
        <f>"TRIM."&amp;ROUNDDOWN((MONTH(TablaCalendario[[#This Row],[Fecha]])+2)/3,0)</f>
        <v>TRIM.4</v>
      </c>
      <c r="F2853" s="15">
        <f>WEEKDAY(TablaCalendario[[#This Row],[Fecha]],2)</f>
        <v>1</v>
      </c>
      <c r="G2853" s="14" t="str">
        <f>TEXT(TablaCalendario[[#This Row],[Fecha]],"DDDD")</f>
        <v>lunes</v>
      </c>
      <c r="H2853" s="15">
        <f>DAY(TablaCalendario[[#This Row],[Fecha]])</f>
        <v>29</v>
      </c>
    </row>
    <row r="2854" spans="1:8" x14ac:dyDescent="0.4">
      <c r="A2854" s="17">
        <v>41212</v>
      </c>
      <c r="B2854" s="15">
        <f>MONTH(TablaCalendario[[#This Row],[Fecha]])</f>
        <v>10</v>
      </c>
      <c r="C2854" s="14" t="str">
        <f>TEXT(TablaCalendario[[#This Row],[Fecha]],"MMMM")</f>
        <v>octubre</v>
      </c>
      <c r="D2854" s="15">
        <f>YEAR(TablaCalendario[[#This Row],[Fecha]])</f>
        <v>2012</v>
      </c>
      <c r="E2854" s="14" t="str">
        <f>"TRIM."&amp;ROUNDDOWN((MONTH(TablaCalendario[[#This Row],[Fecha]])+2)/3,0)</f>
        <v>TRIM.4</v>
      </c>
      <c r="F2854" s="15">
        <f>WEEKDAY(TablaCalendario[[#This Row],[Fecha]],2)</f>
        <v>2</v>
      </c>
      <c r="G2854" s="14" t="str">
        <f>TEXT(TablaCalendario[[#This Row],[Fecha]],"DDDD")</f>
        <v>martes</v>
      </c>
      <c r="H2854" s="15">
        <f>DAY(TablaCalendario[[#This Row],[Fecha]])</f>
        <v>30</v>
      </c>
    </row>
    <row r="2855" spans="1:8" x14ac:dyDescent="0.4">
      <c r="A2855" s="17">
        <v>41213</v>
      </c>
      <c r="B2855" s="15">
        <f>MONTH(TablaCalendario[[#This Row],[Fecha]])</f>
        <v>10</v>
      </c>
      <c r="C2855" s="14" t="str">
        <f>TEXT(TablaCalendario[[#This Row],[Fecha]],"MMMM")</f>
        <v>octubre</v>
      </c>
      <c r="D2855" s="15">
        <f>YEAR(TablaCalendario[[#This Row],[Fecha]])</f>
        <v>2012</v>
      </c>
      <c r="E2855" s="14" t="str">
        <f>"TRIM."&amp;ROUNDDOWN((MONTH(TablaCalendario[[#This Row],[Fecha]])+2)/3,0)</f>
        <v>TRIM.4</v>
      </c>
      <c r="F2855" s="15">
        <f>WEEKDAY(TablaCalendario[[#This Row],[Fecha]],2)</f>
        <v>3</v>
      </c>
      <c r="G2855" s="14" t="str">
        <f>TEXT(TablaCalendario[[#This Row],[Fecha]],"DDDD")</f>
        <v>miércoles</v>
      </c>
      <c r="H2855" s="15">
        <f>DAY(TablaCalendario[[#This Row],[Fecha]])</f>
        <v>31</v>
      </c>
    </row>
    <row r="2856" spans="1:8" x14ac:dyDescent="0.4">
      <c r="A2856" s="17">
        <v>41214</v>
      </c>
      <c r="B2856" s="15">
        <f>MONTH(TablaCalendario[[#This Row],[Fecha]])</f>
        <v>11</v>
      </c>
      <c r="C2856" s="14" t="str">
        <f>TEXT(TablaCalendario[[#This Row],[Fecha]],"MMMM")</f>
        <v>noviembre</v>
      </c>
      <c r="D2856" s="15">
        <f>YEAR(TablaCalendario[[#This Row],[Fecha]])</f>
        <v>2012</v>
      </c>
      <c r="E2856" s="14" t="str">
        <f>"TRIM."&amp;ROUNDDOWN((MONTH(TablaCalendario[[#This Row],[Fecha]])+2)/3,0)</f>
        <v>TRIM.4</v>
      </c>
      <c r="F2856" s="15">
        <f>WEEKDAY(TablaCalendario[[#This Row],[Fecha]],2)</f>
        <v>4</v>
      </c>
      <c r="G2856" s="14" t="str">
        <f>TEXT(TablaCalendario[[#This Row],[Fecha]],"DDDD")</f>
        <v>jueves</v>
      </c>
      <c r="H2856" s="15">
        <f>DAY(TablaCalendario[[#This Row],[Fecha]])</f>
        <v>1</v>
      </c>
    </row>
    <row r="2857" spans="1:8" x14ac:dyDescent="0.4">
      <c r="A2857" s="17">
        <v>41215</v>
      </c>
      <c r="B2857" s="15">
        <f>MONTH(TablaCalendario[[#This Row],[Fecha]])</f>
        <v>11</v>
      </c>
      <c r="C2857" s="14" t="str">
        <f>TEXT(TablaCalendario[[#This Row],[Fecha]],"MMMM")</f>
        <v>noviembre</v>
      </c>
      <c r="D2857" s="15">
        <f>YEAR(TablaCalendario[[#This Row],[Fecha]])</f>
        <v>2012</v>
      </c>
      <c r="E2857" s="14" t="str">
        <f>"TRIM."&amp;ROUNDDOWN((MONTH(TablaCalendario[[#This Row],[Fecha]])+2)/3,0)</f>
        <v>TRIM.4</v>
      </c>
      <c r="F2857" s="15">
        <f>WEEKDAY(TablaCalendario[[#This Row],[Fecha]],2)</f>
        <v>5</v>
      </c>
      <c r="G2857" s="14" t="str">
        <f>TEXT(TablaCalendario[[#This Row],[Fecha]],"DDDD")</f>
        <v>viernes</v>
      </c>
      <c r="H2857" s="15">
        <f>DAY(TablaCalendario[[#This Row],[Fecha]])</f>
        <v>2</v>
      </c>
    </row>
    <row r="2858" spans="1:8" x14ac:dyDescent="0.4">
      <c r="A2858" s="17">
        <v>41216</v>
      </c>
      <c r="B2858" s="15">
        <f>MONTH(TablaCalendario[[#This Row],[Fecha]])</f>
        <v>11</v>
      </c>
      <c r="C2858" s="14" t="str">
        <f>TEXT(TablaCalendario[[#This Row],[Fecha]],"MMMM")</f>
        <v>noviembre</v>
      </c>
      <c r="D2858" s="15">
        <f>YEAR(TablaCalendario[[#This Row],[Fecha]])</f>
        <v>2012</v>
      </c>
      <c r="E2858" s="14" t="str">
        <f>"TRIM."&amp;ROUNDDOWN((MONTH(TablaCalendario[[#This Row],[Fecha]])+2)/3,0)</f>
        <v>TRIM.4</v>
      </c>
      <c r="F2858" s="15">
        <f>WEEKDAY(TablaCalendario[[#This Row],[Fecha]],2)</f>
        <v>6</v>
      </c>
      <c r="G2858" s="14" t="str">
        <f>TEXT(TablaCalendario[[#This Row],[Fecha]],"DDDD")</f>
        <v>sábado</v>
      </c>
      <c r="H2858" s="15">
        <f>DAY(TablaCalendario[[#This Row],[Fecha]])</f>
        <v>3</v>
      </c>
    </row>
    <row r="2859" spans="1:8" x14ac:dyDescent="0.4">
      <c r="A2859" s="17">
        <v>41217</v>
      </c>
      <c r="B2859" s="15">
        <f>MONTH(TablaCalendario[[#This Row],[Fecha]])</f>
        <v>11</v>
      </c>
      <c r="C2859" s="14" t="str">
        <f>TEXT(TablaCalendario[[#This Row],[Fecha]],"MMMM")</f>
        <v>noviembre</v>
      </c>
      <c r="D2859" s="15">
        <f>YEAR(TablaCalendario[[#This Row],[Fecha]])</f>
        <v>2012</v>
      </c>
      <c r="E2859" s="14" t="str">
        <f>"TRIM."&amp;ROUNDDOWN((MONTH(TablaCalendario[[#This Row],[Fecha]])+2)/3,0)</f>
        <v>TRIM.4</v>
      </c>
      <c r="F2859" s="15">
        <f>WEEKDAY(TablaCalendario[[#This Row],[Fecha]],2)</f>
        <v>7</v>
      </c>
      <c r="G2859" s="14" t="str">
        <f>TEXT(TablaCalendario[[#This Row],[Fecha]],"DDDD")</f>
        <v>domingo</v>
      </c>
      <c r="H2859" s="15">
        <f>DAY(TablaCalendario[[#This Row],[Fecha]])</f>
        <v>4</v>
      </c>
    </row>
    <row r="2860" spans="1:8" x14ac:dyDescent="0.4">
      <c r="A2860" s="17">
        <v>41218</v>
      </c>
      <c r="B2860" s="15">
        <f>MONTH(TablaCalendario[[#This Row],[Fecha]])</f>
        <v>11</v>
      </c>
      <c r="C2860" s="14" t="str">
        <f>TEXT(TablaCalendario[[#This Row],[Fecha]],"MMMM")</f>
        <v>noviembre</v>
      </c>
      <c r="D2860" s="15">
        <f>YEAR(TablaCalendario[[#This Row],[Fecha]])</f>
        <v>2012</v>
      </c>
      <c r="E2860" s="14" t="str">
        <f>"TRIM."&amp;ROUNDDOWN((MONTH(TablaCalendario[[#This Row],[Fecha]])+2)/3,0)</f>
        <v>TRIM.4</v>
      </c>
      <c r="F2860" s="15">
        <f>WEEKDAY(TablaCalendario[[#This Row],[Fecha]],2)</f>
        <v>1</v>
      </c>
      <c r="G2860" s="14" t="str">
        <f>TEXT(TablaCalendario[[#This Row],[Fecha]],"DDDD")</f>
        <v>lunes</v>
      </c>
      <c r="H2860" s="15">
        <f>DAY(TablaCalendario[[#This Row],[Fecha]])</f>
        <v>5</v>
      </c>
    </row>
    <row r="2861" spans="1:8" x14ac:dyDescent="0.4">
      <c r="A2861" s="17">
        <v>41219</v>
      </c>
      <c r="B2861" s="15">
        <f>MONTH(TablaCalendario[[#This Row],[Fecha]])</f>
        <v>11</v>
      </c>
      <c r="C2861" s="14" t="str">
        <f>TEXT(TablaCalendario[[#This Row],[Fecha]],"MMMM")</f>
        <v>noviembre</v>
      </c>
      <c r="D2861" s="15">
        <f>YEAR(TablaCalendario[[#This Row],[Fecha]])</f>
        <v>2012</v>
      </c>
      <c r="E2861" s="14" t="str">
        <f>"TRIM."&amp;ROUNDDOWN((MONTH(TablaCalendario[[#This Row],[Fecha]])+2)/3,0)</f>
        <v>TRIM.4</v>
      </c>
      <c r="F2861" s="15">
        <f>WEEKDAY(TablaCalendario[[#This Row],[Fecha]],2)</f>
        <v>2</v>
      </c>
      <c r="G2861" s="14" t="str">
        <f>TEXT(TablaCalendario[[#This Row],[Fecha]],"DDDD")</f>
        <v>martes</v>
      </c>
      <c r="H2861" s="15">
        <f>DAY(TablaCalendario[[#This Row],[Fecha]])</f>
        <v>6</v>
      </c>
    </row>
    <row r="2862" spans="1:8" x14ac:dyDescent="0.4">
      <c r="A2862" s="17">
        <v>41220</v>
      </c>
      <c r="B2862" s="15">
        <f>MONTH(TablaCalendario[[#This Row],[Fecha]])</f>
        <v>11</v>
      </c>
      <c r="C2862" s="14" t="str">
        <f>TEXT(TablaCalendario[[#This Row],[Fecha]],"MMMM")</f>
        <v>noviembre</v>
      </c>
      <c r="D2862" s="15">
        <f>YEAR(TablaCalendario[[#This Row],[Fecha]])</f>
        <v>2012</v>
      </c>
      <c r="E2862" s="14" t="str">
        <f>"TRIM."&amp;ROUNDDOWN((MONTH(TablaCalendario[[#This Row],[Fecha]])+2)/3,0)</f>
        <v>TRIM.4</v>
      </c>
      <c r="F2862" s="15">
        <f>WEEKDAY(TablaCalendario[[#This Row],[Fecha]],2)</f>
        <v>3</v>
      </c>
      <c r="G2862" s="14" t="str">
        <f>TEXT(TablaCalendario[[#This Row],[Fecha]],"DDDD")</f>
        <v>miércoles</v>
      </c>
      <c r="H2862" s="15">
        <f>DAY(TablaCalendario[[#This Row],[Fecha]])</f>
        <v>7</v>
      </c>
    </row>
    <row r="2863" spans="1:8" x14ac:dyDescent="0.4">
      <c r="A2863" s="17">
        <v>41221</v>
      </c>
      <c r="B2863" s="15">
        <f>MONTH(TablaCalendario[[#This Row],[Fecha]])</f>
        <v>11</v>
      </c>
      <c r="C2863" s="14" t="str">
        <f>TEXT(TablaCalendario[[#This Row],[Fecha]],"MMMM")</f>
        <v>noviembre</v>
      </c>
      <c r="D2863" s="15">
        <f>YEAR(TablaCalendario[[#This Row],[Fecha]])</f>
        <v>2012</v>
      </c>
      <c r="E2863" s="14" t="str">
        <f>"TRIM."&amp;ROUNDDOWN((MONTH(TablaCalendario[[#This Row],[Fecha]])+2)/3,0)</f>
        <v>TRIM.4</v>
      </c>
      <c r="F2863" s="15">
        <f>WEEKDAY(TablaCalendario[[#This Row],[Fecha]],2)</f>
        <v>4</v>
      </c>
      <c r="G2863" s="14" t="str">
        <f>TEXT(TablaCalendario[[#This Row],[Fecha]],"DDDD")</f>
        <v>jueves</v>
      </c>
      <c r="H2863" s="15">
        <f>DAY(TablaCalendario[[#This Row],[Fecha]])</f>
        <v>8</v>
      </c>
    </row>
    <row r="2864" spans="1:8" x14ac:dyDescent="0.4">
      <c r="A2864" s="17">
        <v>41222</v>
      </c>
      <c r="B2864" s="15">
        <f>MONTH(TablaCalendario[[#This Row],[Fecha]])</f>
        <v>11</v>
      </c>
      <c r="C2864" s="14" t="str">
        <f>TEXT(TablaCalendario[[#This Row],[Fecha]],"MMMM")</f>
        <v>noviembre</v>
      </c>
      <c r="D2864" s="15">
        <f>YEAR(TablaCalendario[[#This Row],[Fecha]])</f>
        <v>2012</v>
      </c>
      <c r="E2864" s="14" t="str">
        <f>"TRIM."&amp;ROUNDDOWN((MONTH(TablaCalendario[[#This Row],[Fecha]])+2)/3,0)</f>
        <v>TRIM.4</v>
      </c>
      <c r="F2864" s="15">
        <f>WEEKDAY(TablaCalendario[[#This Row],[Fecha]],2)</f>
        <v>5</v>
      </c>
      <c r="G2864" s="14" t="str">
        <f>TEXT(TablaCalendario[[#This Row],[Fecha]],"DDDD")</f>
        <v>viernes</v>
      </c>
      <c r="H2864" s="15">
        <f>DAY(TablaCalendario[[#This Row],[Fecha]])</f>
        <v>9</v>
      </c>
    </row>
    <row r="2865" spans="1:8" x14ac:dyDescent="0.4">
      <c r="A2865" s="17">
        <v>41223</v>
      </c>
      <c r="B2865" s="15">
        <f>MONTH(TablaCalendario[[#This Row],[Fecha]])</f>
        <v>11</v>
      </c>
      <c r="C2865" s="14" t="str">
        <f>TEXT(TablaCalendario[[#This Row],[Fecha]],"MMMM")</f>
        <v>noviembre</v>
      </c>
      <c r="D2865" s="15">
        <f>YEAR(TablaCalendario[[#This Row],[Fecha]])</f>
        <v>2012</v>
      </c>
      <c r="E2865" s="14" t="str">
        <f>"TRIM."&amp;ROUNDDOWN((MONTH(TablaCalendario[[#This Row],[Fecha]])+2)/3,0)</f>
        <v>TRIM.4</v>
      </c>
      <c r="F2865" s="15">
        <f>WEEKDAY(TablaCalendario[[#This Row],[Fecha]],2)</f>
        <v>6</v>
      </c>
      <c r="G2865" s="14" t="str">
        <f>TEXT(TablaCalendario[[#This Row],[Fecha]],"DDDD")</f>
        <v>sábado</v>
      </c>
      <c r="H2865" s="15">
        <f>DAY(TablaCalendario[[#This Row],[Fecha]])</f>
        <v>10</v>
      </c>
    </row>
    <row r="2866" spans="1:8" x14ac:dyDescent="0.4">
      <c r="A2866" s="17">
        <v>41224</v>
      </c>
      <c r="B2866" s="15">
        <f>MONTH(TablaCalendario[[#This Row],[Fecha]])</f>
        <v>11</v>
      </c>
      <c r="C2866" s="14" t="str">
        <f>TEXT(TablaCalendario[[#This Row],[Fecha]],"MMMM")</f>
        <v>noviembre</v>
      </c>
      <c r="D2866" s="15">
        <f>YEAR(TablaCalendario[[#This Row],[Fecha]])</f>
        <v>2012</v>
      </c>
      <c r="E2866" s="14" t="str">
        <f>"TRIM."&amp;ROUNDDOWN((MONTH(TablaCalendario[[#This Row],[Fecha]])+2)/3,0)</f>
        <v>TRIM.4</v>
      </c>
      <c r="F2866" s="15">
        <f>WEEKDAY(TablaCalendario[[#This Row],[Fecha]],2)</f>
        <v>7</v>
      </c>
      <c r="G2866" s="14" t="str">
        <f>TEXT(TablaCalendario[[#This Row],[Fecha]],"DDDD")</f>
        <v>domingo</v>
      </c>
      <c r="H2866" s="15">
        <f>DAY(TablaCalendario[[#This Row],[Fecha]])</f>
        <v>11</v>
      </c>
    </row>
    <row r="2867" spans="1:8" x14ac:dyDescent="0.4">
      <c r="A2867" s="17">
        <v>41225</v>
      </c>
      <c r="B2867" s="15">
        <f>MONTH(TablaCalendario[[#This Row],[Fecha]])</f>
        <v>11</v>
      </c>
      <c r="C2867" s="14" t="str">
        <f>TEXT(TablaCalendario[[#This Row],[Fecha]],"MMMM")</f>
        <v>noviembre</v>
      </c>
      <c r="D2867" s="15">
        <f>YEAR(TablaCalendario[[#This Row],[Fecha]])</f>
        <v>2012</v>
      </c>
      <c r="E2867" s="14" t="str">
        <f>"TRIM."&amp;ROUNDDOWN((MONTH(TablaCalendario[[#This Row],[Fecha]])+2)/3,0)</f>
        <v>TRIM.4</v>
      </c>
      <c r="F2867" s="15">
        <f>WEEKDAY(TablaCalendario[[#This Row],[Fecha]],2)</f>
        <v>1</v>
      </c>
      <c r="G2867" s="14" t="str">
        <f>TEXT(TablaCalendario[[#This Row],[Fecha]],"DDDD")</f>
        <v>lunes</v>
      </c>
      <c r="H2867" s="15">
        <f>DAY(TablaCalendario[[#This Row],[Fecha]])</f>
        <v>12</v>
      </c>
    </row>
    <row r="2868" spans="1:8" x14ac:dyDescent="0.4">
      <c r="A2868" s="17">
        <v>41226</v>
      </c>
      <c r="B2868" s="15">
        <f>MONTH(TablaCalendario[[#This Row],[Fecha]])</f>
        <v>11</v>
      </c>
      <c r="C2868" s="14" t="str">
        <f>TEXT(TablaCalendario[[#This Row],[Fecha]],"MMMM")</f>
        <v>noviembre</v>
      </c>
      <c r="D2868" s="15">
        <f>YEAR(TablaCalendario[[#This Row],[Fecha]])</f>
        <v>2012</v>
      </c>
      <c r="E2868" s="14" t="str">
        <f>"TRIM."&amp;ROUNDDOWN((MONTH(TablaCalendario[[#This Row],[Fecha]])+2)/3,0)</f>
        <v>TRIM.4</v>
      </c>
      <c r="F2868" s="15">
        <f>WEEKDAY(TablaCalendario[[#This Row],[Fecha]],2)</f>
        <v>2</v>
      </c>
      <c r="G2868" s="14" t="str">
        <f>TEXT(TablaCalendario[[#This Row],[Fecha]],"DDDD")</f>
        <v>martes</v>
      </c>
      <c r="H2868" s="15">
        <f>DAY(TablaCalendario[[#This Row],[Fecha]])</f>
        <v>13</v>
      </c>
    </row>
    <row r="2869" spans="1:8" x14ac:dyDescent="0.4">
      <c r="A2869" s="17">
        <v>41227</v>
      </c>
      <c r="B2869" s="15">
        <f>MONTH(TablaCalendario[[#This Row],[Fecha]])</f>
        <v>11</v>
      </c>
      <c r="C2869" s="14" t="str">
        <f>TEXT(TablaCalendario[[#This Row],[Fecha]],"MMMM")</f>
        <v>noviembre</v>
      </c>
      <c r="D2869" s="15">
        <f>YEAR(TablaCalendario[[#This Row],[Fecha]])</f>
        <v>2012</v>
      </c>
      <c r="E2869" s="14" t="str">
        <f>"TRIM."&amp;ROUNDDOWN((MONTH(TablaCalendario[[#This Row],[Fecha]])+2)/3,0)</f>
        <v>TRIM.4</v>
      </c>
      <c r="F2869" s="15">
        <f>WEEKDAY(TablaCalendario[[#This Row],[Fecha]],2)</f>
        <v>3</v>
      </c>
      <c r="G2869" s="14" t="str">
        <f>TEXT(TablaCalendario[[#This Row],[Fecha]],"DDDD")</f>
        <v>miércoles</v>
      </c>
      <c r="H2869" s="15">
        <f>DAY(TablaCalendario[[#This Row],[Fecha]])</f>
        <v>14</v>
      </c>
    </row>
    <row r="2870" spans="1:8" x14ac:dyDescent="0.4">
      <c r="A2870" s="17">
        <v>41228</v>
      </c>
      <c r="B2870" s="15">
        <f>MONTH(TablaCalendario[[#This Row],[Fecha]])</f>
        <v>11</v>
      </c>
      <c r="C2870" s="14" t="str">
        <f>TEXT(TablaCalendario[[#This Row],[Fecha]],"MMMM")</f>
        <v>noviembre</v>
      </c>
      <c r="D2870" s="15">
        <f>YEAR(TablaCalendario[[#This Row],[Fecha]])</f>
        <v>2012</v>
      </c>
      <c r="E2870" s="14" t="str">
        <f>"TRIM."&amp;ROUNDDOWN((MONTH(TablaCalendario[[#This Row],[Fecha]])+2)/3,0)</f>
        <v>TRIM.4</v>
      </c>
      <c r="F2870" s="15">
        <f>WEEKDAY(TablaCalendario[[#This Row],[Fecha]],2)</f>
        <v>4</v>
      </c>
      <c r="G2870" s="14" t="str">
        <f>TEXT(TablaCalendario[[#This Row],[Fecha]],"DDDD")</f>
        <v>jueves</v>
      </c>
      <c r="H2870" s="15">
        <f>DAY(TablaCalendario[[#This Row],[Fecha]])</f>
        <v>15</v>
      </c>
    </row>
    <row r="2871" spans="1:8" x14ac:dyDescent="0.4">
      <c r="A2871" s="17">
        <v>41229</v>
      </c>
      <c r="B2871" s="15">
        <f>MONTH(TablaCalendario[[#This Row],[Fecha]])</f>
        <v>11</v>
      </c>
      <c r="C2871" s="14" t="str">
        <f>TEXT(TablaCalendario[[#This Row],[Fecha]],"MMMM")</f>
        <v>noviembre</v>
      </c>
      <c r="D2871" s="15">
        <f>YEAR(TablaCalendario[[#This Row],[Fecha]])</f>
        <v>2012</v>
      </c>
      <c r="E2871" s="14" t="str">
        <f>"TRIM."&amp;ROUNDDOWN((MONTH(TablaCalendario[[#This Row],[Fecha]])+2)/3,0)</f>
        <v>TRIM.4</v>
      </c>
      <c r="F2871" s="15">
        <f>WEEKDAY(TablaCalendario[[#This Row],[Fecha]],2)</f>
        <v>5</v>
      </c>
      <c r="G2871" s="14" t="str">
        <f>TEXT(TablaCalendario[[#This Row],[Fecha]],"DDDD")</f>
        <v>viernes</v>
      </c>
      <c r="H2871" s="15">
        <f>DAY(TablaCalendario[[#This Row],[Fecha]])</f>
        <v>16</v>
      </c>
    </row>
    <row r="2872" spans="1:8" x14ac:dyDescent="0.4">
      <c r="A2872" s="17">
        <v>41230</v>
      </c>
      <c r="B2872" s="15">
        <f>MONTH(TablaCalendario[[#This Row],[Fecha]])</f>
        <v>11</v>
      </c>
      <c r="C2872" s="14" t="str">
        <f>TEXT(TablaCalendario[[#This Row],[Fecha]],"MMMM")</f>
        <v>noviembre</v>
      </c>
      <c r="D2872" s="15">
        <f>YEAR(TablaCalendario[[#This Row],[Fecha]])</f>
        <v>2012</v>
      </c>
      <c r="E2872" s="14" t="str">
        <f>"TRIM."&amp;ROUNDDOWN((MONTH(TablaCalendario[[#This Row],[Fecha]])+2)/3,0)</f>
        <v>TRIM.4</v>
      </c>
      <c r="F2872" s="15">
        <f>WEEKDAY(TablaCalendario[[#This Row],[Fecha]],2)</f>
        <v>6</v>
      </c>
      <c r="G2872" s="14" t="str">
        <f>TEXT(TablaCalendario[[#This Row],[Fecha]],"DDDD")</f>
        <v>sábado</v>
      </c>
      <c r="H2872" s="15">
        <f>DAY(TablaCalendario[[#This Row],[Fecha]])</f>
        <v>17</v>
      </c>
    </row>
    <row r="2873" spans="1:8" x14ac:dyDescent="0.4">
      <c r="A2873" s="17">
        <v>41231</v>
      </c>
      <c r="B2873" s="15">
        <f>MONTH(TablaCalendario[[#This Row],[Fecha]])</f>
        <v>11</v>
      </c>
      <c r="C2873" s="14" t="str">
        <f>TEXT(TablaCalendario[[#This Row],[Fecha]],"MMMM")</f>
        <v>noviembre</v>
      </c>
      <c r="D2873" s="15">
        <f>YEAR(TablaCalendario[[#This Row],[Fecha]])</f>
        <v>2012</v>
      </c>
      <c r="E2873" s="14" t="str">
        <f>"TRIM."&amp;ROUNDDOWN((MONTH(TablaCalendario[[#This Row],[Fecha]])+2)/3,0)</f>
        <v>TRIM.4</v>
      </c>
      <c r="F2873" s="15">
        <f>WEEKDAY(TablaCalendario[[#This Row],[Fecha]],2)</f>
        <v>7</v>
      </c>
      <c r="G2873" s="14" t="str">
        <f>TEXT(TablaCalendario[[#This Row],[Fecha]],"DDDD")</f>
        <v>domingo</v>
      </c>
      <c r="H2873" s="15">
        <f>DAY(TablaCalendario[[#This Row],[Fecha]])</f>
        <v>18</v>
      </c>
    </row>
    <row r="2874" spans="1:8" x14ac:dyDescent="0.4">
      <c r="A2874" s="17">
        <v>41232</v>
      </c>
      <c r="B2874" s="15">
        <f>MONTH(TablaCalendario[[#This Row],[Fecha]])</f>
        <v>11</v>
      </c>
      <c r="C2874" s="14" t="str">
        <f>TEXT(TablaCalendario[[#This Row],[Fecha]],"MMMM")</f>
        <v>noviembre</v>
      </c>
      <c r="D2874" s="15">
        <f>YEAR(TablaCalendario[[#This Row],[Fecha]])</f>
        <v>2012</v>
      </c>
      <c r="E2874" s="14" t="str">
        <f>"TRIM."&amp;ROUNDDOWN((MONTH(TablaCalendario[[#This Row],[Fecha]])+2)/3,0)</f>
        <v>TRIM.4</v>
      </c>
      <c r="F2874" s="15">
        <f>WEEKDAY(TablaCalendario[[#This Row],[Fecha]],2)</f>
        <v>1</v>
      </c>
      <c r="G2874" s="14" t="str">
        <f>TEXT(TablaCalendario[[#This Row],[Fecha]],"DDDD")</f>
        <v>lunes</v>
      </c>
      <c r="H2874" s="15">
        <f>DAY(TablaCalendario[[#This Row],[Fecha]])</f>
        <v>19</v>
      </c>
    </row>
    <row r="2875" spans="1:8" x14ac:dyDescent="0.4">
      <c r="A2875" s="17">
        <v>41233</v>
      </c>
      <c r="B2875" s="15">
        <f>MONTH(TablaCalendario[[#This Row],[Fecha]])</f>
        <v>11</v>
      </c>
      <c r="C2875" s="14" t="str">
        <f>TEXT(TablaCalendario[[#This Row],[Fecha]],"MMMM")</f>
        <v>noviembre</v>
      </c>
      <c r="D2875" s="15">
        <f>YEAR(TablaCalendario[[#This Row],[Fecha]])</f>
        <v>2012</v>
      </c>
      <c r="E2875" s="14" t="str">
        <f>"TRIM."&amp;ROUNDDOWN((MONTH(TablaCalendario[[#This Row],[Fecha]])+2)/3,0)</f>
        <v>TRIM.4</v>
      </c>
      <c r="F2875" s="15">
        <f>WEEKDAY(TablaCalendario[[#This Row],[Fecha]],2)</f>
        <v>2</v>
      </c>
      <c r="G2875" s="14" t="str">
        <f>TEXT(TablaCalendario[[#This Row],[Fecha]],"DDDD")</f>
        <v>martes</v>
      </c>
      <c r="H2875" s="15">
        <f>DAY(TablaCalendario[[#This Row],[Fecha]])</f>
        <v>20</v>
      </c>
    </row>
    <row r="2876" spans="1:8" x14ac:dyDescent="0.4">
      <c r="A2876" s="17">
        <v>41234</v>
      </c>
      <c r="B2876" s="15">
        <f>MONTH(TablaCalendario[[#This Row],[Fecha]])</f>
        <v>11</v>
      </c>
      <c r="C2876" s="14" t="str">
        <f>TEXT(TablaCalendario[[#This Row],[Fecha]],"MMMM")</f>
        <v>noviembre</v>
      </c>
      <c r="D2876" s="15">
        <f>YEAR(TablaCalendario[[#This Row],[Fecha]])</f>
        <v>2012</v>
      </c>
      <c r="E2876" s="14" t="str">
        <f>"TRIM."&amp;ROUNDDOWN((MONTH(TablaCalendario[[#This Row],[Fecha]])+2)/3,0)</f>
        <v>TRIM.4</v>
      </c>
      <c r="F2876" s="15">
        <f>WEEKDAY(TablaCalendario[[#This Row],[Fecha]],2)</f>
        <v>3</v>
      </c>
      <c r="G2876" s="14" t="str">
        <f>TEXT(TablaCalendario[[#This Row],[Fecha]],"DDDD")</f>
        <v>miércoles</v>
      </c>
      <c r="H2876" s="15">
        <f>DAY(TablaCalendario[[#This Row],[Fecha]])</f>
        <v>21</v>
      </c>
    </row>
    <row r="2877" spans="1:8" x14ac:dyDescent="0.4">
      <c r="A2877" s="17">
        <v>41235</v>
      </c>
      <c r="B2877" s="15">
        <f>MONTH(TablaCalendario[[#This Row],[Fecha]])</f>
        <v>11</v>
      </c>
      <c r="C2877" s="14" t="str">
        <f>TEXT(TablaCalendario[[#This Row],[Fecha]],"MMMM")</f>
        <v>noviembre</v>
      </c>
      <c r="D2877" s="15">
        <f>YEAR(TablaCalendario[[#This Row],[Fecha]])</f>
        <v>2012</v>
      </c>
      <c r="E2877" s="14" t="str">
        <f>"TRIM."&amp;ROUNDDOWN((MONTH(TablaCalendario[[#This Row],[Fecha]])+2)/3,0)</f>
        <v>TRIM.4</v>
      </c>
      <c r="F2877" s="15">
        <f>WEEKDAY(TablaCalendario[[#This Row],[Fecha]],2)</f>
        <v>4</v>
      </c>
      <c r="G2877" s="14" t="str">
        <f>TEXT(TablaCalendario[[#This Row],[Fecha]],"DDDD")</f>
        <v>jueves</v>
      </c>
      <c r="H2877" s="15">
        <f>DAY(TablaCalendario[[#This Row],[Fecha]])</f>
        <v>22</v>
      </c>
    </row>
    <row r="2878" spans="1:8" x14ac:dyDescent="0.4">
      <c r="A2878" s="17">
        <v>41236</v>
      </c>
      <c r="B2878" s="15">
        <f>MONTH(TablaCalendario[[#This Row],[Fecha]])</f>
        <v>11</v>
      </c>
      <c r="C2878" s="14" t="str">
        <f>TEXT(TablaCalendario[[#This Row],[Fecha]],"MMMM")</f>
        <v>noviembre</v>
      </c>
      <c r="D2878" s="15">
        <f>YEAR(TablaCalendario[[#This Row],[Fecha]])</f>
        <v>2012</v>
      </c>
      <c r="E2878" s="14" t="str">
        <f>"TRIM."&amp;ROUNDDOWN((MONTH(TablaCalendario[[#This Row],[Fecha]])+2)/3,0)</f>
        <v>TRIM.4</v>
      </c>
      <c r="F2878" s="15">
        <f>WEEKDAY(TablaCalendario[[#This Row],[Fecha]],2)</f>
        <v>5</v>
      </c>
      <c r="G2878" s="14" t="str">
        <f>TEXT(TablaCalendario[[#This Row],[Fecha]],"DDDD")</f>
        <v>viernes</v>
      </c>
      <c r="H2878" s="15">
        <f>DAY(TablaCalendario[[#This Row],[Fecha]])</f>
        <v>23</v>
      </c>
    </row>
    <row r="2879" spans="1:8" x14ac:dyDescent="0.4">
      <c r="A2879" s="17">
        <v>41237</v>
      </c>
      <c r="B2879" s="15">
        <f>MONTH(TablaCalendario[[#This Row],[Fecha]])</f>
        <v>11</v>
      </c>
      <c r="C2879" s="14" t="str">
        <f>TEXT(TablaCalendario[[#This Row],[Fecha]],"MMMM")</f>
        <v>noviembre</v>
      </c>
      <c r="D2879" s="15">
        <f>YEAR(TablaCalendario[[#This Row],[Fecha]])</f>
        <v>2012</v>
      </c>
      <c r="E2879" s="14" t="str">
        <f>"TRIM."&amp;ROUNDDOWN((MONTH(TablaCalendario[[#This Row],[Fecha]])+2)/3,0)</f>
        <v>TRIM.4</v>
      </c>
      <c r="F2879" s="15">
        <f>WEEKDAY(TablaCalendario[[#This Row],[Fecha]],2)</f>
        <v>6</v>
      </c>
      <c r="G2879" s="14" t="str">
        <f>TEXT(TablaCalendario[[#This Row],[Fecha]],"DDDD")</f>
        <v>sábado</v>
      </c>
      <c r="H2879" s="15">
        <f>DAY(TablaCalendario[[#This Row],[Fecha]])</f>
        <v>24</v>
      </c>
    </row>
    <row r="2880" spans="1:8" x14ac:dyDescent="0.4">
      <c r="A2880" s="17">
        <v>41238</v>
      </c>
      <c r="B2880" s="15">
        <f>MONTH(TablaCalendario[[#This Row],[Fecha]])</f>
        <v>11</v>
      </c>
      <c r="C2880" s="14" t="str">
        <f>TEXT(TablaCalendario[[#This Row],[Fecha]],"MMMM")</f>
        <v>noviembre</v>
      </c>
      <c r="D2880" s="15">
        <f>YEAR(TablaCalendario[[#This Row],[Fecha]])</f>
        <v>2012</v>
      </c>
      <c r="E2880" s="14" t="str">
        <f>"TRIM."&amp;ROUNDDOWN((MONTH(TablaCalendario[[#This Row],[Fecha]])+2)/3,0)</f>
        <v>TRIM.4</v>
      </c>
      <c r="F2880" s="15">
        <f>WEEKDAY(TablaCalendario[[#This Row],[Fecha]],2)</f>
        <v>7</v>
      </c>
      <c r="G2880" s="14" t="str">
        <f>TEXT(TablaCalendario[[#This Row],[Fecha]],"DDDD")</f>
        <v>domingo</v>
      </c>
      <c r="H2880" s="15">
        <f>DAY(TablaCalendario[[#This Row],[Fecha]])</f>
        <v>25</v>
      </c>
    </row>
    <row r="2881" spans="1:8" x14ac:dyDescent="0.4">
      <c r="A2881" s="17">
        <v>41239</v>
      </c>
      <c r="B2881" s="15">
        <f>MONTH(TablaCalendario[[#This Row],[Fecha]])</f>
        <v>11</v>
      </c>
      <c r="C2881" s="14" t="str">
        <f>TEXT(TablaCalendario[[#This Row],[Fecha]],"MMMM")</f>
        <v>noviembre</v>
      </c>
      <c r="D2881" s="15">
        <f>YEAR(TablaCalendario[[#This Row],[Fecha]])</f>
        <v>2012</v>
      </c>
      <c r="E2881" s="14" t="str">
        <f>"TRIM."&amp;ROUNDDOWN((MONTH(TablaCalendario[[#This Row],[Fecha]])+2)/3,0)</f>
        <v>TRIM.4</v>
      </c>
      <c r="F2881" s="15">
        <f>WEEKDAY(TablaCalendario[[#This Row],[Fecha]],2)</f>
        <v>1</v>
      </c>
      <c r="G2881" s="14" t="str">
        <f>TEXT(TablaCalendario[[#This Row],[Fecha]],"DDDD")</f>
        <v>lunes</v>
      </c>
      <c r="H2881" s="15">
        <f>DAY(TablaCalendario[[#This Row],[Fecha]])</f>
        <v>26</v>
      </c>
    </row>
    <row r="2882" spans="1:8" x14ac:dyDescent="0.4">
      <c r="A2882" s="17">
        <v>41240</v>
      </c>
      <c r="B2882" s="15">
        <f>MONTH(TablaCalendario[[#This Row],[Fecha]])</f>
        <v>11</v>
      </c>
      <c r="C2882" s="14" t="str">
        <f>TEXT(TablaCalendario[[#This Row],[Fecha]],"MMMM")</f>
        <v>noviembre</v>
      </c>
      <c r="D2882" s="15">
        <f>YEAR(TablaCalendario[[#This Row],[Fecha]])</f>
        <v>2012</v>
      </c>
      <c r="E2882" s="14" t="str">
        <f>"TRIM."&amp;ROUNDDOWN((MONTH(TablaCalendario[[#This Row],[Fecha]])+2)/3,0)</f>
        <v>TRIM.4</v>
      </c>
      <c r="F2882" s="15">
        <f>WEEKDAY(TablaCalendario[[#This Row],[Fecha]],2)</f>
        <v>2</v>
      </c>
      <c r="G2882" s="14" t="str">
        <f>TEXT(TablaCalendario[[#This Row],[Fecha]],"DDDD")</f>
        <v>martes</v>
      </c>
      <c r="H2882" s="15">
        <f>DAY(TablaCalendario[[#This Row],[Fecha]])</f>
        <v>27</v>
      </c>
    </row>
    <row r="2883" spans="1:8" x14ac:dyDescent="0.4">
      <c r="A2883" s="17">
        <v>41241</v>
      </c>
      <c r="B2883" s="15">
        <f>MONTH(TablaCalendario[[#This Row],[Fecha]])</f>
        <v>11</v>
      </c>
      <c r="C2883" s="14" t="str">
        <f>TEXT(TablaCalendario[[#This Row],[Fecha]],"MMMM")</f>
        <v>noviembre</v>
      </c>
      <c r="D2883" s="15">
        <f>YEAR(TablaCalendario[[#This Row],[Fecha]])</f>
        <v>2012</v>
      </c>
      <c r="E2883" s="14" t="str">
        <f>"TRIM."&amp;ROUNDDOWN((MONTH(TablaCalendario[[#This Row],[Fecha]])+2)/3,0)</f>
        <v>TRIM.4</v>
      </c>
      <c r="F2883" s="15">
        <f>WEEKDAY(TablaCalendario[[#This Row],[Fecha]],2)</f>
        <v>3</v>
      </c>
      <c r="G2883" s="14" t="str">
        <f>TEXT(TablaCalendario[[#This Row],[Fecha]],"DDDD")</f>
        <v>miércoles</v>
      </c>
      <c r="H2883" s="15">
        <f>DAY(TablaCalendario[[#This Row],[Fecha]])</f>
        <v>28</v>
      </c>
    </row>
    <row r="2884" spans="1:8" x14ac:dyDescent="0.4">
      <c r="A2884" s="17">
        <v>41242</v>
      </c>
      <c r="B2884" s="15">
        <f>MONTH(TablaCalendario[[#This Row],[Fecha]])</f>
        <v>11</v>
      </c>
      <c r="C2884" s="14" t="str">
        <f>TEXT(TablaCalendario[[#This Row],[Fecha]],"MMMM")</f>
        <v>noviembre</v>
      </c>
      <c r="D2884" s="15">
        <f>YEAR(TablaCalendario[[#This Row],[Fecha]])</f>
        <v>2012</v>
      </c>
      <c r="E2884" s="14" t="str">
        <f>"TRIM."&amp;ROUNDDOWN((MONTH(TablaCalendario[[#This Row],[Fecha]])+2)/3,0)</f>
        <v>TRIM.4</v>
      </c>
      <c r="F2884" s="15">
        <f>WEEKDAY(TablaCalendario[[#This Row],[Fecha]],2)</f>
        <v>4</v>
      </c>
      <c r="G2884" s="14" t="str">
        <f>TEXT(TablaCalendario[[#This Row],[Fecha]],"DDDD")</f>
        <v>jueves</v>
      </c>
      <c r="H2884" s="15">
        <f>DAY(TablaCalendario[[#This Row],[Fecha]])</f>
        <v>29</v>
      </c>
    </row>
    <row r="2885" spans="1:8" x14ac:dyDescent="0.4">
      <c r="A2885" s="17">
        <v>41243</v>
      </c>
      <c r="B2885" s="15">
        <f>MONTH(TablaCalendario[[#This Row],[Fecha]])</f>
        <v>11</v>
      </c>
      <c r="C2885" s="14" t="str">
        <f>TEXT(TablaCalendario[[#This Row],[Fecha]],"MMMM")</f>
        <v>noviembre</v>
      </c>
      <c r="D2885" s="15">
        <f>YEAR(TablaCalendario[[#This Row],[Fecha]])</f>
        <v>2012</v>
      </c>
      <c r="E2885" s="14" t="str">
        <f>"TRIM."&amp;ROUNDDOWN((MONTH(TablaCalendario[[#This Row],[Fecha]])+2)/3,0)</f>
        <v>TRIM.4</v>
      </c>
      <c r="F2885" s="15">
        <f>WEEKDAY(TablaCalendario[[#This Row],[Fecha]],2)</f>
        <v>5</v>
      </c>
      <c r="G2885" s="14" t="str">
        <f>TEXT(TablaCalendario[[#This Row],[Fecha]],"DDDD")</f>
        <v>viernes</v>
      </c>
      <c r="H2885" s="15">
        <f>DAY(TablaCalendario[[#This Row],[Fecha]])</f>
        <v>30</v>
      </c>
    </row>
    <row r="2886" spans="1:8" x14ac:dyDescent="0.4">
      <c r="A2886" s="17">
        <v>41244</v>
      </c>
      <c r="B2886" s="15">
        <f>MONTH(TablaCalendario[[#This Row],[Fecha]])</f>
        <v>12</v>
      </c>
      <c r="C2886" s="14" t="str">
        <f>TEXT(TablaCalendario[[#This Row],[Fecha]],"MMMM")</f>
        <v>diciembre</v>
      </c>
      <c r="D2886" s="15">
        <f>YEAR(TablaCalendario[[#This Row],[Fecha]])</f>
        <v>2012</v>
      </c>
      <c r="E2886" s="14" t="str">
        <f>"TRIM."&amp;ROUNDDOWN((MONTH(TablaCalendario[[#This Row],[Fecha]])+2)/3,0)</f>
        <v>TRIM.4</v>
      </c>
      <c r="F2886" s="15">
        <f>WEEKDAY(TablaCalendario[[#This Row],[Fecha]],2)</f>
        <v>6</v>
      </c>
      <c r="G2886" s="14" t="str">
        <f>TEXT(TablaCalendario[[#This Row],[Fecha]],"DDDD")</f>
        <v>sábado</v>
      </c>
      <c r="H2886" s="15">
        <f>DAY(TablaCalendario[[#This Row],[Fecha]])</f>
        <v>1</v>
      </c>
    </row>
    <row r="2887" spans="1:8" x14ac:dyDescent="0.4">
      <c r="A2887" s="17">
        <v>41245</v>
      </c>
      <c r="B2887" s="15">
        <f>MONTH(TablaCalendario[[#This Row],[Fecha]])</f>
        <v>12</v>
      </c>
      <c r="C2887" s="14" t="str">
        <f>TEXT(TablaCalendario[[#This Row],[Fecha]],"MMMM")</f>
        <v>diciembre</v>
      </c>
      <c r="D2887" s="15">
        <f>YEAR(TablaCalendario[[#This Row],[Fecha]])</f>
        <v>2012</v>
      </c>
      <c r="E2887" s="14" t="str">
        <f>"TRIM."&amp;ROUNDDOWN((MONTH(TablaCalendario[[#This Row],[Fecha]])+2)/3,0)</f>
        <v>TRIM.4</v>
      </c>
      <c r="F2887" s="15">
        <f>WEEKDAY(TablaCalendario[[#This Row],[Fecha]],2)</f>
        <v>7</v>
      </c>
      <c r="G2887" s="14" t="str">
        <f>TEXT(TablaCalendario[[#This Row],[Fecha]],"DDDD")</f>
        <v>domingo</v>
      </c>
      <c r="H2887" s="15">
        <f>DAY(TablaCalendario[[#This Row],[Fecha]])</f>
        <v>2</v>
      </c>
    </row>
    <row r="2888" spans="1:8" x14ac:dyDescent="0.4">
      <c r="A2888" s="17">
        <v>41246</v>
      </c>
      <c r="B2888" s="15">
        <f>MONTH(TablaCalendario[[#This Row],[Fecha]])</f>
        <v>12</v>
      </c>
      <c r="C2888" s="14" t="str">
        <f>TEXT(TablaCalendario[[#This Row],[Fecha]],"MMMM")</f>
        <v>diciembre</v>
      </c>
      <c r="D2888" s="15">
        <f>YEAR(TablaCalendario[[#This Row],[Fecha]])</f>
        <v>2012</v>
      </c>
      <c r="E2888" s="14" t="str">
        <f>"TRIM."&amp;ROUNDDOWN((MONTH(TablaCalendario[[#This Row],[Fecha]])+2)/3,0)</f>
        <v>TRIM.4</v>
      </c>
      <c r="F2888" s="15">
        <f>WEEKDAY(TablaCalendario[[#This Row],[Fecha]],2)</f>
        <v>1</v>
      </c>
      <c r="G2888" s="14" t="str">
        <f>TEXT(TablaCalendario[[#This Row],[Fecha]],"DDDD")</f>
        <v>lunes</v>
      </c>
      <c r="H2888" s="15">
        <f>DAY(TablaCalendario[[#This Row],[Fecha]])</f>
        <v>3</v>
      </c>
    </row>
    <row r="2889" spans="1:8" x14ac:dyDescent="0.4">
      <c r="A2889" s="17">
        <v>41247</v>
      </c>
      <c r="B2889" s="15">
        <f>MONTH(TablaCalendario[[#This Row],[Fecha]])</f>
        <v>12</v>
      </c>
      <c r="C2889" s="14" t="str">
        <f>TEXT(TablaCalendario[[#This Row],[Fecha]],"MMMM")</f>
        <v>diciembre</v>
      </c>
      <c r="D2889" s="15">
        <f>YEAR(TablaCalendario[[#This Row],[Fecha]])</f>
        <v>2012</v>
      </c>
      <c r="E2889" s="14" t="str">
        <f>"TRIM."&amp;ROUNDDOWN((MONTH(TablaCalendario[[#This Row],[Fecha]])+2)/3,0)</f>
        <v>TRIM.4</v>
      </c>
      <c r="F2889" s="15">
        <f>WEEKDAY(TablaCalendario[[#This Row],[Fecha]],2)</f>
        <v>2</v>
      </c>
      <c r="G2889" s="14" t="str">
        <f>TEXT(TablaCalendario[[#This Row],[Fecha]],"DDDD")</f>
        <v>martes</v>
      </c>
      <c r="H2889" s="15">
        <f>DAY(TablaCalendario[[#This Row],[Fecha]])</f>
        <v>4</v>
      </c>
    </row>
    <row r="2890" spans="1:8" x14ac:dyDescent="0.4">
      <c r="A2890" s="17">
        <v>41248</v>
      </c>
      <c r="B2890" s="15">
        <f>MONTH(TablaCalendario[[#This Row],[Fecha]])</f>
        <v>12</v>
      </c>
      <c r="C2890" s="14" t="str">
        <f>TEXT(TablaCalendario[[#This Row],[Fecha]],"MMMM")</f>
        <v>diciembre</v>
      </c>
      <c r="D2890" s="15">
        <f>YEAR(TablaCalendario[[#This Row],[Fecha]])</f>
        <v>2012</v>
      </c>
      <c r="E2890" s="14" t="str">
        <f>"TRIM."&amp;ROUNDDOWN((MONTH(TablaCalendario[[#This Row],[Fecha]])+2)/3,0)</f>
        <v>TRIM.4</v>
      </c>
      <c r="F2890" s="15">
        <f>WEEKDAY(TablaCalendario[[#This Row],[Fecha]],2)</f>
        <v>3</v>
      </c>
      <c r="G2890" s="14" t="str">
        <f>TEXT(TablaCalendario[[#This Row],[Fecha]],"DDDD")</f>
        <v>miércoles</v>
      </c>
      <c r="H2890" s="15">
        <f>DAY(TablaCalendario[[#This Row],[Fecha]])</f>
        <v>5</v>
      </c>
    </row>
    <row r="2891" spans="1:8" x14ac:dyDescent="0.4">
      <c r="A2891" s="17">
        <v>41249</v>
      </c>
      <c r="B2891" s="15">
        <f>MONTH(TablaCalendario[[#This Row],[Fecha]])</f>
        <v>12</v>
      </c>
      <c r="C2891" s="14" t="str">
        <f>TEXT(TablaCalendario[[#This Row],[Fecha]],"MMMM")</f>
        <v>diciembre</v>
      </c>
      <c r="D2891" s="15">
        <f>YEAR(TablaCalendario[[#This Row],[Fecha]])</f>
        <v>2012</v>
      </c>
      <c r="E2891" s="14" t="str">
        <f>"TRIM."&amp;ROUNDDOWN((MONTH(TablaCalendario[[#This Row],[Fecha]])+2)/3,0)</f>
        <v>TRIM.4</v>
      </c>
      <c r="F2891" s="15">
        <f>WEEKDAY(TablaCalendario[[#This Row],[Fecha]],2)</f>
        <v>4</v>
      </c>
      <c r="G2891" s="14" t="str">
        <f>TEXT(TablaCalendario[[#This Row],[Fecha]],"DDDD")</f>
        <v>jueves</v>
      </c>
      <c r="H2891" s="15">
        <f>DAY(TablaCalendario[[#This Row],[Fecha]])</f>
        <v>6</v>
      </c>
    </row>
    <row r="2892" spans="1:8" x14ac:dyDescent="0.4">
      <c r="A2892" s="17">
        <v>41250</v>
      </c>
      <c r="B2892" s="15">
        <f>MONTH(TablaCalendario[[#This Row],[Fecha]])</f>
        <v>12</v>
      </c>
      <c r="C2892" s="14" t="str">
        <f>TEXT(TablaCalendario[[#This Row],[Fecha]],"MMMM")</f>
        <v>diciembre</v>
      </c>
      <c r="D2892" s="15">
        <f>YEAR(TablaCalendario[[#This Row],[Fecha]])</f>
        <v>2012</v>
      </c>
      <c r="E2892" s="14" t="str">
        <f>"TRIM."&amp;ROUNDDOWN((MONTH(TablaCalendario[[#This Row],[Fecha]])+2)/3,0)</f>
        <v>TRIM.4</v>
      </c>
      <c r="F2892" s="15">
        <f>WEEKDAY(TablaCalendario[[#This Row],[Fecha]],2)</f>
        <v>5</v>
      </c>
      <c r="G2892" s="14" t="str">
        <f>TEXT(TablaCalendario[[#This Row],[Fecha]],"DDDD")</f>
        <v>viernes</v>
      </c>
      <c r="H2892" s="15">
        <f>DAY(TablaCalendario[[#This Row],[Fecha]])</f>
        <v>7</v>
      </c>
    </row>
    <row r="2893" spans="1:8" x14ac:dyDescent="0.4">
      <c r="A2893" s="17">
        <v>41251</v>
      </c>
      <c r="B2893" s="15">
        <f>MONTH(TablaCalendario[[#This Row],[Fecha]])</f>
        <v>12</v>
      </c>
      <c r="C2893" s="14" t="str">
        <f>TEXT(TablaCalendario[[#This Row],[Fecha]],"MMMM")</f>
        <v>diciembre</v>
      </c>
      <c r="D2893" s="15">
        <f>YEAR(TablaCalendario[[#This Row],[Fecha]])</f>
        <v>2012</v>
      </c>
      <c r="E2893" s="14" t="str">
        <f>"TRIM."&amp;ROUNDDOWN((MONTH(TablaCalendario[[#This Row],[Fecha]])+2)/3,0)</f>
        <v>TRIM.4</v>
      </c>
      <c r="F2893" s="15">
        <f>WEEKDAY(TablaCalendario[[#This Row],[Fecha]],2)</f>
        <v>6</v>
      </c>
      <c r="G2893" s="14" t="str">
        <f>TEXT(TablaCalendario[[#This Row],[Fecha]],"DDDD")</f>
        <v>sábado</v>
      </c>
      <c r="H2893" s="15">
        <f>DAY(TablaCalendario[[#This Row],[Fecha]])</f>
        <v>8</v>
      </c>
    </row>
    <row r="2894" spans="1:8" x14ac:dyDescent="0.4">
      <c r="A2894" s="17">
        <v>41252</v>
      </c>
      <c r="B2894" s="15">
        <f>MONTH(TablaCalendario[[#This Row],[Fecha]])</f>
        <v>12</v>
      </c>
      <c r="C2894" s="14" t="str">
        <f>TEXT(TablaCalendario[[#This Row],[Fecha]],"MMMM")</f>
        <v>diciembre</v>
      </c>
      <c r="D2894" s="15">
        <f>YEAR(TablaCalendario[[#This Row],[Fecha]])</f>
        <v>2012</v>
      </c>
      <c r="E2894" s="14" t="str">
        <f>"TRIM."&amp;ROUNDDOWN((MONTH(TablaCalendario[[#This Row],[Fecha]])+2)/3,0)</f>
        <v>TRIM.4</v>
      </c>
      <c r="F2894" s="15">
        <f>WEEKDAY(TablaCalendario[[#This Row],[Fecha]],2)</f>
        <v>7</v>
      </c>
      <c r="G2894" s="14" t="str">
        <f>TEXT(TablaCalendario[[#This Row],[Fecha]],"DDDD")</f>
        <v>domingo</v>
      </c>
      <c r="H2894" s="15">
        <f>DAY(TablaCalendario[[#This Row],[Fecha]])</f>
        <v>9</v>
      </c>
    </row>
    <row r="2895" spans="1:8" x14ac:dyDescent="0.4">
      <c r="A2895" s="17">
        <v>41253</v>
      </c>
      <c r="B2895" s="15">
        <f>MONTH(TablaCalendario[[#This Row],[Fecha]])</f>
        <v>12</v>
      </c>
      <c r="C2895" s="14" t="str">
        <f>TEXT(TablaCalendario[[#This Row],[Fecha]],"MMMM")</f>
        <v>diciembre</v>
      </c>
      <c r="D2895" s="15">
        <f>YEAR(TablaCalendario[[#This Row],[Fecha]])</f>
        <v>2012</v>
      </c>
      <c r="E2895" s="14" t="str">
        <f>"TRIM."&amp;ROUNDDOWN((MONTH(TablaCalendario[[#This Row],[Fecha]])+2)/3,0)</f>
        <v>TRIM.4</v>
      </c>
      <c r="F2895" s="15">
        <f>WEEKDAY(TablaCalendario[[#This Row],[Fecha]],2)</f>
        <v>1</v>
      </c>
      <c r="G2895" s="14" t="str">
        <f>TEXT(TablaCalendario[[#This Row],[Fecha]],"DDDD")</f>
        <v>lunes</v>
      </c>
      <c r="H2895" s="15">
        <f>DAY(TablaCalendario[[#This Row],[Fecha]])</f>
        <v>10</v>
      </c>
    </row>
    <row r="2896" spans="1:8" x14ac:dyDescent="0.4">
      <c r="A2896" s="17">
        <v>41254</v>
      </c>
      <c r="B2896" s="15">
        <f>MONTH(TablaCalendario[[#This Row],[Fecha]])</f>
        <v>12</v>
      </c>
      <c r="C2896" s="14" t="str">
        <f>TEXT(TablaCalendario[[#This Row],[Fecha]],"MMMM")</f>
        <v>diciembre</v>
      </c>
      <c r="D2896" s="15">
        <f>YEAR(TablaCalendario[[#This Row],[Fecha]])</f>
        <v>2012</v>
      </c>
      <c r="E2896" s="14" t="str">
        <f>"TRIM."&amp;ROUNDDOWN((MONTH(TablaCalendario[[#This Row],[Fecha]])+2)/3,0)</f>
        <v>TRIM.4</v>
      </c>
      <c r="F2896" s="15">
        <f>WEEKDAY(TablaCalendario[[#This Row],[Fecha]],2)</f>
        <v>2</v>
      </c>
      <c r="G2896" s="14" t="str">
        <f>TEXT(TablaCalendario[[#This Row],[Fecha]],"DDDD")</f>
        <v>martes</v>
      </c>
      <c r="H2896" s="15">
        <f>DAY(TablaCalendario[[#This Row],[Fecha]])</f>
        <v>11</v>
      </c>
    </row>
    <row r="2897" spans="1:8" x14ac:dyDescent="0.4">
      <c r="A2897" s="17">
        <v>41255</v>
      </c>
      <c r="B2897" s="15">
        <f>MONTH(TablaCalendario[[#This Row],[Fecha]])</f>
        <v>12</v>
      </c>
      <c r="C2897" s="14" t="str">
        <f>TEXT(TablaCalendario[[#This Row],[Fecha]],"MMMM")</f>
        <v>diciembre</v>
      </c>
      <c r="D2897" s="15">
        <f>YEAR(TablaCalendario[[#This Row],[Fecha]])</f>
        <v>2012</v>
      </c>
      <c r="E2897" s="14" t="str">
        <f>"TRIM."&amp;ROUNDDOWN((MONTH(TablaCalendario[[#This Row],[Fecha]])+2)/3,0)</f>
        <v>TRIM.4</v>
      </c>
      <c r="F2897" s="15">
        <f>WEEKDAY(TablaCalendario[[#This Row],[Fecha]],2)</f>
        <v>3</v>
      </c>
      <c r="G2897" s="14" t="str">
        <f>TEXT(TablaCalendario[[#This Row],[Fecha]],"DDDD")</f>
        <v>miércoles</v>
      </c>
      <c r="H2897" s="15">
        <f>DAY(TablaCalendario[[#This Row],[Fecha]])</f>
        <v>12</v>
      </c>
    </row>
    <row r="2898" spans="1:8" x14ac:dyDescent="0.4">
      <c r="A2898" s="17">
        <v>41256</v>
      </c>
      <c r="B2898" s="15">
        <f>MONTH(TablaCalendario[[#This Row],[Fecha]])</f>
        <v>12</v>
      </c>
      <c r="C2898" s="14" t="str">
        <f>TEXT(TablaCalendario[[#This Row],[Fecha]],"MMMM")</f>
        <v>diciembre</v>
      </c>
      <c r="D2898" s="15">
        <f>YEAR(TablaCalendario[[#This Row],[Fecha]])</f>
        <v>2012</v>
      </c>
      <c r="E2898" s="14" t="str">
        <f>"TRIM."&amp;ROUNDDOWN((MONTH(TablaCalendario[[#This Row],[Fecha]])+2)/3,0)</f>
        <v>TRIM.4</v>
      </c>
      <c r="F2898" s="15">
        <f>WEEKDAY(TablaCalendario[[#This Row],[Fecha]],2)</f>
        <v>4</v>
      </c>
      <c r="G2898" s="14" t="str">
        <f>TEXT(TablaCalendario[[#This Row],[Fecha]],"DDDD")</f>
        <v>jueves</v>
      </c>
      <c r="H2898" s="15">
        <f>DAY(TablaCalendario[[#This Row],[Fecha]])</f>
        <v>13</v>
      </c>
    </row>
    <row r="2899" spans="1:8" x14ac:dyDescent="0.4">
      <c r="A2899" s="17">
        <v>41257</v>
      </c>
      <c r="B2899" s="15">
        <f>MONTH(TablaCalendario[[#This Row],[Fecha]])</f>
        <v>12</v>
      </c>
      <c r="C2899" s="14" t="str">
        <f>TEXT(TablaCalendario[[#This Row],[Fecha]],"MMMM")</f>
        <v>diciembre</v>
      </c>
      <c r="D2899" s="15">
        <f>YEAR(TablaCalendario[[#This Row],[Fecha]])</f>
        <v>2012</v>
      </c>
      <c r="E2899" s="14" t="str">
        <f>"TRIM."&amp;ROUNDDOWN((MONTH(TablaCalendario[[#This Row],[Fecha]])+2)/3,0)</f>
        <v>TRIM.4</v>
      </c>
      <c r="F2899" s="15">
        <f>WEEKDAY(TablaCalendario[[#This Row],[Fecha]],2)</f>
        <v>5</v>
      </c>
      <c r="G2899" s="14" t="str">
        <f>TEXT(TablaCalendario[[#This Row],[Fecha]],"DDDD")</f>
        <v>viernes</v>
      </c>
      <c r="H2899" s="15">
        <f>DAY(TablaCalendario[[#This Row],[Fecha]])</f>
        <v>14</v>
      </c>
    </row>
    <row r="2900" spans="1:8" x14ac:dyDescent="0.4">
      <c r="A2900" s="17">
        <v>41258</v>
      </c>
      <c r="B2900" s="15">
        <f>MONTH(TablaCalendario[[#This Row],[Fecha]])</f>
        <v>12</v>
      </c>
      <c r="C2900" s="14" t="str">
        <f>TEXT(TablaCalendario[[#This Row],[Fecha]],"MMMM")</f>
        <v>diciembre</v>
      </c>
      <c r="D2900" s="15">
        <f>YEAR(TablaCalendario[[#This Row],[Fecha]])</f>
        <v>2012</v>
      </c>
      <c r="E2900" s="14" t="str">
        <f>"TRIM."&amp;ROUNDDOWN((MONTH(TablaCalendario[[#This Row],[Fecha]])+2)/3,0)</f>
        <v>TRIM.4</v>
      </c>
      <c r="F2900" s="15">
        <f>WEEKDAY(TablaCalendario[[#This Row],[Fecha]],2)</f>
        <v>6</v>
      </c>
      <c r="G2900" s="14" t="str">
        <f>TEXT(TablaCalendario[[#This Row],[Fecha]],"DDDD")</f>
        <v>sábado</v>
      </c>
      <c r="H2900" s="15">
        <f>DAY(TablaCalendario[[#This Row],[Fecha]])</f>
        <v>15</v>
      </c>
    </row>
    <row r="2901" spans="1:8" x14ac:dyDescent="0.4">
      <c r="A2901" s="17">
        <v>41259</v>
      </c>
      <c r="B2901" s="15">
        <f>MONTH(TablaCalendario[[#This Row],[Fecha]])</f>
        <v>12</v>
      </c>
      <c r="C2901" s="14" t="str">
        <f>TEXT(TablaCalendario[[#This Row],[Fecha]],"MMMM")</f>
        <v>diciembre</v>
      </c>
      <c r="D2901" s="15">
        <f>YEAR(TablaCalendario[[#This Row],[Fecha]])</f>
        <v>2012</v>
      </c>
      <c r="E2901" s="14" t="str">
        <f>"TRIM."&amp;ROUNDDOWN((MONTH(TablaCalendario[[#This Row],[Fecha]])+2)/3,0)</f>
        <v>TRIM.4</v>
      </c>
      <c r="F2901" s="15">
        <f>WEEKDAY(TablaCalendario[[#This Row],[Fecha]],2)</f>
        <v>7</v>
      </c>
      <c r="G2901" s="14" t="str">
        <f>TEXT(TablaCalendario[[#This Row],[Fecha]],"DDDD")</f>
        <v>domingo</v>
      </c>
      <c r="H2901" s="15">
        <f>DAY(TablaCalendario[[#This Row],[Fecha]])</f>
        <v>16</v>
      </c>
    </row>
    <row r="2902" spans="1:8" x14ac:dyDescent="0.4">
      <c r="A2902" s="17">
        <v>41260</v>
      </c>
      <c r="B2902" s="15">
        <f>MONTH(TablaCalendario[[#This Row],[Fecha]])</f>
        <v>12</v>
      </c>
      <c r="C2902" s="14" t="str">
        <f>TEXT(TablaCalendario[[#This Row],[Fecha]],"MMMM")</f>
        <v>diciembre</v>
      </c>
      <c r="D2902" s="15">
        <f>YEAR(TablaCalendario[[#This Row],[Fecha]])</f>
        <v>2012</v>
      </c>
      <c r="E2902" s="14" t="str">
        <f>"TRIM."&amp;ROUNDDOWN((MONTH(TablaCalendario[[#This Row],[Fecha]])+2)/3,0)</f>
        <v>TRIM.4</v>
      </c>
      <c r="F2902" s="15">
        <f>WEEKDAY(TablaCalendario[[#This Row],[Fecha]],2)</f>
        <v>1</v>
      </c>
      <c r="G2902" s="14" t="str">
        <f>TEXT(TablaCalendario[[#This Row],[Fecha]],"DDDD")</f>
        <v>lunes</v>
      </c>
      <c r="H2902" s="15">
        <f>DAY(TablaCalendario[[#This Row],[Fecha]])</f>
        <v>17</v>
      </c>
    </row>
    <row r="2903" spans="1:8" x14ac:dyDescent="0.4">
      <c r="A2903" s="17">
        <v>41261</v>
      </c>
      <c r="B2903" s="15">
        <f>MONTH(TablaCalendario[[#This Row],[Fecha]])</f>
        <v>12</v>
      </c>
      <c r="C2903" s="14" t="str">
        <f>TEXT(TablaCalendario[[#This Row],[Fecha]],"MMMM")</f>
        <v>diciembre</v>
      </c>
      <c r="D2903" s="15">
        <f>YEAR(TablaCalendario[[#This Row],[Fecha]])</f>
        <v>2012</v>
      </c>
      <c r="E2903" s="14" t="str">
        <f>"TRIM."&amp;ROUNDDOWN((MONTH(TablaCalendario[[#This Row],[Fecha]])+2)/3,0)</f>
        <v>TRIM.4</v>
      </c>
      <c r="F2903" s="15">
        <f>WEEKDAY(TablaCalendario[[#This Row],[Fecha]],2)</f>
        <v>2</v>
      </c>
      <c r="G2903" s="14" t="str">
        <f>TEXT(TablaCalendario[[#This Row],[Fecha]],"DDDD")</f>
        <v>martes</v>
      </c>
      <c r="H2903" s="15">
        <f>DAY(TablaCalendario[[#This Row],[Fecha]])</f>
        <v>18</v>
      </c>
    </row>
    <row r="2904" spans="1:8" x14ac:dyDescent="0.4">
      <c r="A2904" s="17">
        <v>41262</v>
      </c>
      <c r="B2904" s="15">
        <f>MONTH(TablaCalendario[[#This Row],[Fecha]])</f>
        <v>12</v>
      </c>
      <c r="C2904" s="14" t="str">
        <f>TEXT(TablaCalendario[[#This Row],[Fecha]],"MMMM")</f>
        <v>diciembre</v>
      </c>
      <c r="D2904" s="15">
        <f>YEAR(TablaCalendario[[#This Row],[Fecha]])</f>
        <v>2012</v>
      </c>
      <c r="E2904" s="14" t="str">
        <f>"TRIM."&amp;ROUNDDOWN((MONTH(TablaCalendario[[#This Row],[Fecha]])+2)/3,0)</f>
        <v>TRIM.4</v>
      </c>
      <c r="F2904" s="15">
        <f>WEEKDAY(TablaCalendario[[#This Row],[Fecha]],2)</f>
        <v>3</v>
      </c>
      <c r="G2904" s="14" t="str">
        <f>TEXT(TablaCalendario[[#This Row],[Fecha]],"DDDD")</f>
        <v>miércoles</v>
      </c>
      <c r="H2904" s="15">
        <f>DAY(TablaCalendario[[#This Row],[Fecha]])</f>
        <v>19</v>
      </c>
    </row>
    <row r="2905" spans="1:8" x14ac:dyDescent="0.4">
      <c r="A2905" s="17">
        <v>41263</v>
      </c>
      <c r="B2905" s="15">
        <f>MONTH(TablaCalendario[[#This Row],[Fecha]])</f>
        <v>12</v>
      </c>
      <c r="C2905" s="14" t="str">
        <f>TEXT(TablaCalendario[[#This Row],[Fecha]],"MMMM")</f>
        <v>diciembre</v>
      </c>
      <c r="D2905" s="15">
        <f>YEAR(TablaCalendario[[#This Row],[Fecha]])</f>
        <v>2012</v>
      </c>
      <c r="E2905" s="14" t="str">
        <f>"TRIM."&amp;ROUNDDOWN((MONTH(TablaCalendario[[#This Row],[Fecha]])+2)/3,0)</f>
        <v>TRIM.4</v>
      </c>
      <c r="F2905" s="15">
        <f>WEEKDAY(TablaCalendario[[#This Row],[Fecha]],2)</f>
        <v>4</v>
      </c>
      <c r="G2905" s="14" t="str">
        <f>TEXT(TablaCalendario[[#This Row],[Fecha]],"DDDD")</f>
        <v>jueves</v>
      </c>
      <c r="H2905" s="15">
        <f>DAY(TablaCalendario[[#This Row],[Fecha]])</f>
        <v>20</v>
      </c>
    </row>
    <row r="2906" spans="1:8" x14ac:dyDescent="0.4">
      <c r="A2906" s="17">
        <v>41264</v>
      </c>
      <c r="B2906" s="15">
        <f>MONTH(TablaCalendario[[#This Row],[Fecha]])</f>
        <v>12</v>
      </c>
      <c r="C2906" s="14" t="str">
        <f>TEXT(TablaCalendario[[#This Row],[Fecha]],"MMMM")</f>
        <v>diciembre</v>
      </c>
      <c r="D2906" s="15">
        <f>YEAR(TablaCalendario[[#This Row],[Fecha]])</f>
        <v>2012</v>
      </c>
      <c r="E2906" s="14" t="str">
        <f>"TRIM."&amp;ROUNDDOWN((MONTH(TablaCalendario[[#This Row],[Fecha]])+2)/3,0)</f>
        <v>TRIM.4</v>
      </c>
      <c r="F2906" s="15">
        <f>WEEKDAY(TablaCalendario[[#This Row],[Fecha]],2)</f>
        <v>5</v>
      </c>
      <c r="G2906" s="14" t="str">
        <f>TEXT(TablaCalendario[[#This Row],[Fecha]],"DDDD")</f>
        <v>viernes</v>
      </c>
      <c r="H2906" s="15">
        <f>DAY(TablaCalendario[[#This Row],[Fecha]])</f>
        <v>21</v>
      </c>
    </row>
    <row r="2907" spans="1:8" x14ac:dyDescent="0.4">
      <c r="A2907" s="17">
        <v>41265</v>
      </c>
      <c r="B2907" s="15">
        <f>MONTH(TablaCalendario[[#This Row],[Fecha]])</f>
        <v>12</v>
      </c>
      <c r="C2907" s="14" t="str">
        <f>TEXT(TablaCalendario[[#This Row],[Fecha]],"MMMM")</f>
        <v>diciembre</v>
      </c>
      <c r="D2907" s="15">
        <f>YEAR(TablaCalendario[[#This Row],[Fecha]])</f>
        <v>2012</v>
      </c>
      <c r="E2907" s="14" t="str">
        <f>"TRIM."&amp;ROUNDDOWN((MONTH(TablaCalendario[[#This Row],[Fecha]])+2)/3,0)</f>
        <v>TRIM.4</v>
      </c>
      <c r="F2907" s="15">
        <f>WEEKDAY(TablaCalendario[[#This Row],[Fecha]],2)</f>
        <v>6</v>
      </c>
      <c r="G2907" s="14" t="str">
        <f>TEXT(TablaCalendario[[#This Row],[Fecha]],"DDDD")</f>
        <v>sábado</v>
      </c>
      <c r="H2907" s="15">
        <f>DAY(TablaCalendario[[#This Row],[Fecha]])</f>
        <v>22</v>
      </c>
    </row>
    <row r="2908" spans="1:8" x14ac:dyDescent="0.4">
      <c r="A2908" s="17">
        <v>41266</v>
      </c>
      <c r="B2908" s="15">
        <f>MONTH(TablaCalendario[[#This Row],[Fecha]])</f>
        <v>12</v>
      </c>
      <c r="C2908" s="14" t="str">
        <f>TEXT(TablaCalendario[[#This Row],[Fecha]],"MMMM")</f>
        <v>diciembre</v>
      </c>
      <c r="D2908" s="15">
        <f>YEAR(TablaCalendario[[#This Row],[Fecha]])</f>
        <v>2012</v>
      </c>
      <c r="E2908" s="14" t="str">
        <f>"TRIM."&amp;ROUNDDOWN((MONTH(TablaCalendario[[#This Row],[Fecha]])+2)/3,0)</f>
        <v>TRIM.4</v>
      </c>
      <c r="F2908" s="15">
        <f>WEEKDAY(TablaCalendario[[#This Row],[Fecha]],2)</f>
        <v>7</v>
      </c>
      <c r="G2908" s="14" t="str">
        <f>TEXT(TablaCalendario[[#This Row],[Fecha]],"DDDD")</f>
        <v>domingo</v>
      </c>
      <c r="H2908" s="15">
        <f>DAY(TablaCalendario[[#This Row],[Fecha]])</f>
        <v>23</v>
      </c>
    </row>
    <row r="2909" spans="1:8" x14ac:dyDescent="0.4">
      <c r="A2909" s="17">
        <v>41267</v>
      </c>
      <c r="B2909" s="15">
        <f>MONTH(TablaCalendario[[#This Row],[Fecha]])</f>
        <v>12</v>
      </c>
      <c r="C2909" s="14" t="str">
        <f>TEXT(TablaCalendario[[#This Row],[Fecha]],"MMMM")</f>
        <v>diciembre</v>
      </c>
      <c r="D2909" s="15">
        <f>YEAR(TablaCalendario[[#This Row],[Fecha]])</f>
        <v>2012</v>
      </c>
      <c r="E2909" s="14" t="str">
        <f>"TRIM."&amp;ROUNDDOWN((MONTH(TablaCalendario[[#This Row],[Fecha]])+2)/3,0)</f>
        <v>TRIM.4</v>
      </c>
      <c r="F2909" s="15">
        <f>WEEKDAY(TablaCalendario[[#This Row],[Fecha]],2)</f>
        <v>1</v>
      </c>
      <c r="G2909" s="14" t="str">
        <f>TEXT(TablaCalendario[[#This Row],[Fecha]],"DDDD")</f>
        <v>lunes</v>
      </c>
      <c r="H2909" s="15">
        <f>DAY(TablaCalendario[[#This Row],[Fecha]])</f>
        <v>24</v>
      </c>
    </row>
    <row r="2910" spans="1:8" x14ac:dyDescent="0.4">
      <c r="A2910" s="17">
        <v>41268</v>
      </c>
      <c r="B2910" s="15">
        <f>MONTH(TablaCalendario[[#This Row],[Fecha]])</f>
        <v>12</v>
      </c>
      <c r="C2910" s="14" t="str">
        <f>TEXT(TablaCalendario[[#This Row],[Fecha]],"MMMM")</f>
        <v>diciembre</v>
      </c>
      <c r="D2910" s="15">
        <f>YEAR(TablaCalendario[[#This Row],[Fecha]])</f>
        <v>2012</v>
      </c>
      <c r="E2910" s="14" t="str">
        <f>"TRIM."&amp;ROUNDDOWN((MONTH(TablaCalendario[[#This Row],[Fecha]])+2)/3,0)</f>
        <v>TRIM.4</v>
      </c>
      <c r="F2910" s="15">
        <f>WEEKDAY(TablaCalendario[[#This Row],[Fecha]],2)</f>
        <v>2</v>
      </c>
      <c r="G2910" s="14" t="str">
        <f>TEXT(TablaCalendario[[#This Row],[Fecha]],"DDDD")</f>
        <v>martes</v>
      </c>
      <c r="H2910" s="15">
        <f>DAY(TablaCalendario[[#This Row],[Fecha]])</f>
        <v>25</v>
      </c>
    </row>
    <row r="2911" spans="1:8" x14ac:dyDescent="0.4">
      <c r="A2911" s="17">
        <v>41269</v>
      </c>
      <c r="B2911" s="15">
        <f>MONTH(TablaCalendario[[#This Row],[Fecha]])</f>
        <v>12</v>
      </c>
      <c r="C2911" s="14" t="str">
        <f>TEXT(TablaCalendario[[#This Row],[Fecha]],"MMMM")</f>
        <v>diciembre</v>
      </c>
      <c r="D2911" s="15">
        <f>YEAR(TablaCalendario[[#This Row],[Fecha]])</f>
        <v>2012</v>
      </c>
      <c r="E2911" s="14" t="str">
        <f>"TRIM."&amp;ROUNDDOWN((MONTH(TablaCalendario[[#This Row],[Fecha]])+2)/3,0)</f>
        <v>TRIM.4</v>
      </c>
      <c r="F2911" s="15">
        <f>WEEKDAY(TablaCalendario[[#This Row],[Fecha]],2)</f>
        <v>3</v>
      </c>
      <c r="G2911" s="14" t="str">
        <f>TEXT(TablaCalendario[[#This Row],[Fecha]],"DDDD")</f>
        <v>miércoles</v>
      </c>
      <c r="H2911" s="15">
        <f>DAY(TablaCalendario[[#This Row],[Fecha]])</f>
        <v>26</v>
      </c>
    </row>
    <row r="2912" spans="1:8" x14ac:dyDescent="0.4">
      <c r="A2912" s="17">
        <v>41270</v>
      </c>
      <c r="B2912" s="15">
        <f>MONTH(TablaCalendario[[#This Row],[Fecha]])</f>
        <v>12</v>
      </c>
      <c r="C2912" s="14" t="str">
        <f>TEXT(TablaCalendario[[#This Row],[Fecha]],"MMMM")</f>
        <v>diciembre</v>
      </c>
      <c r="D2912" s="15">
        <f>YEAR(TablaCalendario[[#This Row],[Fecha]])</f>
        <v>2012</v>
      </c>
      <c r="E2912" s="14" t="str">
        <f>"TRIM."&amp;ROUNDDOWN((MONTH(TablaCalendario[[#This Row],[Fecha]])+2)/3,0)</f>
        <v>TRIM.4</v>
      </c>
      <c r="F2912" s="15">
        <f>WEEKDAY(TablaCalendario[[#This Row],[Fecha]],2)</f>
        <v>4</v>
      </c>
      <c r="G2912" s="14" t="str">
        <f>TEXT(TablaCalendario[[#This Row],[Fecha]],"DDDD")</f>
        <v>jueves</v>
      </c>
      <c r="H2912" s="15">
        <f>DAY(TablaCalendario[[#This Row],[Fecha]])</f>
        <v>27</v>
      </c>
    </row>
    <row r="2913" spans="1:8" x14ac:dyDescent="0.4">
      <c r="A2913" s="17">
        <v>41271</v>
      </c>
      <c r="B2913" s="15">
        <f>MONTH(TablaCalendario[[#This Row],[Fecha]])</f>
        <v>12</v>
      </c>
      <c r="C2913" s="14" t="str">
        <f>TEXT(TablaCalendario[[#This Row],[Fecha]],"MMMM")</f>
        <v>diciembre</v>
      </c>
      <c r="D2913" s="15">
        <f>YEAR(TablaCalendario[[#This Row],[Fecha]])</f>
        <v>2012</v>
      </c>
      <c r="E2913" s="14" t="str">
        <f>"TRIM."&amp;ROUNDDOWN((MONTH(TablaCalendario[[#This Row],[Fecha]])+2)/3,0)</f>
        <v>TRIM.4</v>
      </c>
      <c r="F2913" s="15">
        <f>WEEKDAY(TablaCalendario[[#This Row],[Fecha]],2)</f>
        <v>5</v>
      </c>
      <c r="G2913" s="14" t="str">
        <f>TEXT(TablaCalendario[[#This Row],[Fecha]],"DDDD")</f>
        <v>viernes</v>
      </c>
      <c r="H2913" s="15">
        <f>DAY(TablaCalendario[[#This Row],[Fecha]])</f>
        <v>28</v>
      </c>
    </row>
    <row r="2914" spans="1:8" x14ac:dyDescent="0.4">
      <c r="A2914" s="17">
        <v>41272</v>
      </c>
      <c r="B2914" s="15">
        <f>MONTH(TablaCalendario[[#This Row],[Fecha]])</f>
        <v>12</v>
      </c>
      <c r="C2914" s="14" t="str">
        <f>TEXT(TablaCalendario[[#This Row],[Fecha]],"MMMM")</f>
        <v>diciembre</v>
      </c>
      <c r="D2914" s="15">
        <f>YEAR(TablaCalendario[[#This Row],[Fecha]])</f>
        <v>2012</v>
      </c>
      <c r="E2914" s="14" t="str">
        <f>"TRIM."&amp;ROUNDDOWN((MONTH(TablaCalendario[[#This Row],[Fecha]])+2)/3,0)</f>
        <v>TRIM.4</v>
      </c>
      <c r="F2914" s="15">
        <f>WEEKDAY(TablaCalendario[[#This Row],[Fecha]],2)</f>
        <v>6</v>
      </c>
      <c r="G2914" s="14" t="str">
        <f>TEXT(TablaCalendario[[#This Row],[Fecha]],"DDDD")</f>
        <v>sábado</v>
      </c>
      <c r="H2914" s="15">
        <f>DAY(TablaCalendario[[#This Row],[Fecha]])</f>
        <v>29</v>
      </c>
    </row>
    <row r="2915" spans="1:8" x14ac:dyDescent="0.4">
      <c r="A2915" s="17">
        <v>41273</v>
      </c>
      <c r="B2915" s="15">
        <f>MONTH(TablaCalendario[[#This Row],[Fecha]])</f>
        <v>12</v>
      </c>
      <c r="C2915" s="14" t="str">
        <f>TEXT(TablaCalendario[[#This Row],[Fecha]],"MMMM")</f>
        <v>diciembre</v>
      </c>
      <c r="D2915" s="15">
        <f>YEAR(TablaCalendario[[#This Row],[Fecha]])</f>
        <v>2012</v>
      </c>
      <c r="E2915" s="14" t="str">
        <f>"TRIM."&amp;ROUNDDOWN((MONTH(TablaCalendario[[#This Row],[Fecha]])+2)/3,0)</f>
        <v>TRIM.4</v>
      </c>
      <c r="F2915" s="15">
        <f>WEEKDAY(TablaCalendario[[#This Row],[Fecha]],2)</f>
        <v>7</v>
      </c>
      <c r="G2915" s="14" t="str">
        <f>TEXT(TablaCalendario[[#This Row],[Fecha]],"DDDD")</f>
        <v>domingo</v>
      </c>
      <c r="H2915" s="15">
        <f>DAY(TablaCalendario[[#This Row],[Fecha]])</f>
        <v>30</v>
      </c>
    </row>
    <row r="2916" spans="1:8" x14ac:dyDescent="0.4">
      <c r="A2916" s="17">
        <v>41274</v>
      </c>
      <c r="B2916" s="15">
        <f>MONTH(TablaCalendario[[#This Row],[Fecha]])</f>
        <v>12</v>
      </c>
      <c r="C2916" s="14" t="str">
        <f>TEXT(TablaCalendario[[#This Row],[Fecha]],"MMMM")</f>
        <v>diciembre</v>
      </c>
      <c r="D2916" s="15">
        <f>YEAR(TablaCalendario[[#This Row],[Fecha]])</f>
        <v>2012</v>
      </c>
      <c r="E2916" s="14" t="str">
        <f>"TRIM."&amp;ROUNDDOWN((MONTH(TablaCalendario[[#This Row],[Fecha]])+2)/3,0)</f>
        <v>TRIM.4</v>
      </c>
      <c r="F2916" s="15">
        <f>WEEKDAY(TablaCalendario[[#This Row],[Fecha]],2)</f>
        <v>1</v>
      </c>
      <c r="G2916" s="14" t="str">
        <f>TEXT(TablaCalendario[[#This Row],[Fecha]],"DDDD")</f>
        <v>lunes</v>
      </c>
      <c r="H2916" s="15">
        <f>DAY(TablaCalendario[[#This Row],[Fecha]])</f>
        <v>31</v>
      </c>
    </row>
    <row r="2917" spans="1:8" x14ac:dyDescent="0.4">
      <c r="A2917" s="17">
        <v>41275</v>
      </c>
      <c r="B2917" s="15">
        <f>MONTH(TablaCalendario[[#This Row],[Fecha]])</f>
        <v>1</v>
      </c>
      <c r="C2917" s="14" t="str">
        <f>TEXT(TablaCalendario[[#This Row],[Fecha]],"MMMM")</f>
        <v>enero</v>
      </c>
      <c r="D2917" s="15">
        <f>YEAR(TablaCalendario[[#This Row],[Fecha]])</f>
        <v>2013</v>
      </c>
      <c r="E2917" s="14" t="str">
        <f>"TRIM."&amp;ROUNDDOWN((MONTH(TablaCalendario[[#This Row],[Fecha]])+2)/3,0)</f>
        <v>TRIM.1</v>
      </c>
      <c r="F2917" s="15">
        <f>WEEKDAY(TablaCalendario[[#This Row],[Fecha]],2)</f>
        <v>2</v>
      </c>
      <c r="G2917" s="14" t="str">
        <f>TEXT(TablaCalendario[[#This Row],[Fecha]],"DDDD")</f>
        <v>martes</v>
      </c>
      <c r="H2917" s="15">
        <f>DAY(TablaCalendario[[#This Row],[Fecha]])</f>
        <v>1</v>
      </c>
    </row>
    <row r="2918" spans="1:8" x14ac:dyDescent="0.4">
      <c r="A2918" s="17">
        <v>41276</v>
      </c>
      <c r="B2918" s="15">
        <f>MONTH(TablaCalendario[[#This Row],[Fecha]])</f>
        <v>1</v>
      </c>
      <c r="C2918" s="14" t="str">
        <f>TEXT(TablaCalendario[[#This Row],[Fecha]],"MMMM")</f>
        <v>enero</v>
      </c>
      <c r="D2918" s="15">
        <f>YEAR(TablaCalendario[[#This Row],[Fecha]])</f>
        <v>2013</v>
      </c>
      <c r="E2918" s="14" t="str">
        <f>"TRIM."&amp;ROUNDDOWN((MONTH(TablaCalendario[[#This Row],[Fecha]])+2)/3,0)</f>
        <v>TRIM.1</v>
      </c>
      <c r="F2918" s="15">
        <f>WEEKDAY(TablaCalendario[[#This Row],[Fecha]],2)</f>
        <v>3</v>
      </c>
      <c r="G2918" s="14" t="str">
        <f>TEXT(TablaCalendario[[#This Row],[Fecha]],"DDDD")</f>
        <v>miércoles</v>
      </c>
      <c r="H2918" s="15">
        <f>DAY(TablaCalendario[[#This Row],[Fecha]])</f>
        <v>2</v>
      </c>
    </row>
    <row r="2919" spans="1:8" x14ac:dyDescent="0.4">
      <c r="A2919" s="17">
        <v>41277</v>
      </c>
      <c r="B2919" s="15">
        <f>MONTH(TablaCalendario[[#This Row],[Fecha]])</f>
        <v>1</v>
      </c>
      <c r="C2919" s="14" t="str">
        <f>TEXT(TablaCalendario[[#This Row],[Fecha]],"MMMM")</f>
        <v>enero</v>
      </c>
      <c r="D2919" s="15">
        <f>YEAR(TablaCalendario[[#This Row],[Fecha]])</f>
        <v>2013</v>
      </c>
      <c r="E2919" s="14" t="str">
        <f>"TRIM."&amp;ROUNDDOWN((MONTH(TablaCalendario[[#This Row],[Fecha]])+2)/3,0)</f>
        <v>TRIM.1</v>
      </c>
      <c r="F2919" s="15">
        <f>WEEKDAY(TablaCalendario[[#This Row],[Fecha]],2)</f>
        <v>4</v>
      </c>
      <c r="G2919" s="14" t="str">
        <f>TEXT(TablaCalendario[[#This Row],[Fecha]],"DDDD")</f>
        <v>jueves</v>
      </c>
      <c r="H2919" s="15">
        <f>DAY(TablaCalendario[[#This Row],[Fecha]])</f>
        <v>3</v>
      </c>
    </row>
    <row r="2920" spans="1:8" x14ac:dyDescent="0.4">
      <c r="A2920" s="17">
        <v>41278</v>
      </c>
      <c r="B2920" s="15">
        <f>MONTH(TablaCalendario[[#This Row],[Fecha]])</f>
        <v>1</v>
      </c>
      <c r="C2920" s="14" t="str">
        <f>TEXT(TablaCalendario[[#This Row],[Fecha]],"MMMM")</f>
        <v>enero</v>
      </c>
      <c r="D2920" s="15">
        <f>YEAR(TablaCalendario[[#This Row],[Fecha]])</f>
        <v>2013</v>
      </c>
      <c r="E2920" s="14" t="str">
        <f>"TRIM."&amp;ROUNDDOWN((MONTH(TablaCalendario[[#This Row],[Fecha]])+2)/3,0)</f>
        <v>TRIM.1</v>
      </c>
      <c r="F2920" s="15">
        <f>WEEKDAY(TablaCalendario[[#This Row],[Fecha]],2)</f>
        <v>5</v>
      </c>
      <c r="G2920" s="14" t="str">
        <f>TEXT(TablaCalendario[[#This Row],[Fecha]],"DDDD")</f>
        <v>viernes</v>
      </c>
      <c r="H2920" s="15">
        <f>DAY(TablaCalendario[[#This Row],[Fecha]])</f>
        <v>4</v>
      </c>
    </row>
    <row r="2921" spans="1:8" x14ac:dyDescent="0.4">
      <c r="A2921" s="17">
        <v>41279</v>
      </c>
      <c r="B2921" s="15">
        <f>MONTH(TablaCalendario[[#This Row],[Fecha]])</f>
        <v>1</v>
      </c>
      <c r="C2921" s="14" t="str">
        <f>TEXT(TablaCalendario[[#This Row],[Fecha]],"MMMM")</f>
        <v>enero</v>
      </c>
      <c r="D2921" s="15">
        <f>YEAR(TablaCalendario[[#This Row],[Fecha]])</f>
        <v>2013</v>
      </c>
      <c r="E2921" s="14" t="str">
        <f>"TRIM."&amp;ROUNDDOWN((MONTH(TablaCalendario[[#This Row],[Fecha]])+2)/3,0)</f>
        <v>TRIM.1</v>
      </c>
      <c r="F2921" s="15">
        <f>WEEKDAY(TablaCalendario[[#This Row],[Fecha]],2)</f>
        <v>6</v>
      </c>
      <c r="G2921" s="14" t="str">
        <f>TEXT(TablaCalendario[[#This Row],[Fecha]],"DDDD")</f>
        <v>sábado</v>
      </c>
      <c r="H2921" s="15">
        <f>DAY(TablaCalendario[[#This Row],[Fecha]])</f>
        <v>5</v>
      </c>
    </row>
    <row r="2922" spans="1:8" x14ac:dyDescent="0.4">
      <c r="A2922" s="17">
        <v>41280</v>
      </c>
      <c r="B2922" s="15">
        <f>MONTH(TablaCalendario[[#This Row],[Fecha]])</f>
        <v>1</v>
      </c>
      <c r="C2922" s="14" t="str">
        <f>TEXT(TablaCalendario[[#This Row],[Fecha]],"MMMM")</f>
        <v>enero</v>
      </c>
      <c r="D2922" s="15">
        <f>YEAR(TablaCalendario[[#This Row],[Fecha]])</f>
        <v>2013</v>
      </c>
      <c r="E2922" s="14" t="str">
        <f>"TRIM."&amp;ROUNDDOWN((MONTH(TablaCalendario[[#This Row],[Fecha]])+2)/3,0)</f>
        <v>TRIM.1</v>
      </c>
      <c r="F2922" s="15">
        <f>WEEKDAY(TablaCalendario[[#This Row],[Fecha]],2)</f>
        <v>7</v>
      </c>
      <c r="G2922" s="14" t="str">
        <f>TEXT(TablaCalendario[[#This Row],[Fecha]],"DDDD")</f>
        <v>domingo</v>
      </c>
      <c r="H2922" s="15">
        <f>DAY(TablaCalendario[[#This Row],[Fecha]])</f>
        <v>6</v>
      </c>
    </row>
    <row r="2923" spans="1:8" x14ac:dyDescent="0.4">
      <c r="A2923" s="17">
        <v>41281</v>
      </c>
      <c r="B2923" s="15">
        <f>MONTH(TablaCalendario[[#This Row],[Fecha]])</f>
        <v>1</v>
      </c>
      <c r="C2923" s="14" t="str">
        <f>TEXT(TablaCalendario[[#This Row],[Fecha]],"MMMM")</f>
        <v>enero</v>
      </c>
      <c r="D2923" s="15">
        <f>YEAR(TablaCalendario[[#This Row],[Fecha]])</f>
        <v>2013</v>
      </c>
      <c r="E2923" s="14" t="str">
        <f>"TRIM."&amp;ROUNDDOWN((MONTH(TablaCalendario[[#This Row],[Fecha]])+2)/3,0)</f>
        <v>TRIM.1</v>
      </c>
      <c r="F2923" s="15">
        <f>WEEKDAY(TablaCalendario[[#This Row],[Fecha]],2)</f>
        <v>1</v>
      </c>
      <c r="G2923" s="14" t="str">
        <f>TEXT(TablaCalendario[[#This Row],[Fecha]],"DDDD")</f>
        <v>lunes</v>
      </c>
      <c r="H2923" s="15">
        <f>DAY(TablaCalendario[[#This Row],[Fecha]])</f>
        <v>7</v>
      </c>
    </row>
    <row r="2924" spans="1:8" x14ac:dyDescent="0.4">
      <c r="A2924" s="17">
        <v>41282</v>
      </c>
      <c r="B2924" s="15">
        <f>MONTH(TablaCalendario[[#This Row],[Fecha]])</f>
        <v>1</v>
      </c>
      <c r="C2924" s="14" t="str">
        <f>TEXT(TablaCalendario[[#This Row],[Fecha]],"MMMM")</f>
        <v>enero</v>
      </c>
      <c r="D2924" s="15">
        <f>YEAR(TablaCalendario[[#This Row],[Fecha]])</f>
        <v>2013</v>
      </c>
      <c r="E2924" s="14" t="str">
        <f>"TRIM."&amp;ROUNDDOWN((MONTH(TablaCalendario[[#This Row],[Fecha]])+2)/3,0)</f>
        <v>TRIM.1</v>
      </c>
      <c r="F2924" s="15">
        <f>WEEKDAY(TablaCalendario[[#This Row],[Fecha]],2)</f>
        <v>2</v>
      </c>
      <c r="G2924" s="14" t="str">
        <f>TEXT(TablaCalendario[[#This Row],[Fecha]],"DDDD")</f>
        <v>martes</v>
      </c>
      <c r="H2924" s="15">
        <f>DAY(TablaCalendario[[#This Row],[Fecha]])</f>
        <v>8</v>
      </c>
    </row>
    <row r="2925" spans="1:8" x14ac:dyDescent="0.4">
      <c r="A2925" s="17">
        <v>41283</v>
      </c>
      <c r="B2925" s="15">
        <f>MONTH(TablaCalendario[[#This Row],[Fecha]])</f>
        <v>1</v>
      </c>
      <c r="C2925" s="14" t="str">
        <f>TEXT(TablaCalendario[[#This Row],[Fecha]],"MMMM")</f>
        <v>enero</v>
      </c>
      <c r="D2925" s="15">
        <f>YEAR(TablaCalendario[[#This Row],[Fecha]])</f>
        <v>2013</v>
      </c>
      <c r="E2925" s="14" t="str">
        <f>"TRIM."&amp;ROUNDDOWN((MONTH(TablaCalendario[[#This Row],[Fecha]])+2)/3,0)</f>
        <v>TRIM.1</v>
      </c>
      <c r="F2925" s="15">
        <f>WEEKDAY(TablaCalendario[[#This Row],[Fecha]],2)</f>
        <v>3</v>
      </c>
      <c r="G2925" s="14" t="str">
        <f>TEXT(TablaCalendario[[#This Row],[Fecha]],"DDDD")</f>
        <v>miércoles</v>
      </c>
      <c r="H2925" s="15">
        <f>DAY(TablaCalendario[[#This Row],[Fecha]])</f>
        <v>9</v>
      </c>
    </row>
    <row r="2926" spans="1:8" x14ac:dyDescent="0.4">
      <c r="A2926" s="17">
        <v>41284</v>
      </c>
      <c r="B2926" s="15">
        <f>MONTH(TablaCalendario[[#This Row],[Fecha]])</f>
        <v>1</v>
      </c>
      <c r="C2926" s="14" t="str">
        <f>TEXT(TablaCalendario[[#This Row],[Fecha]],"MMMM")</f>
        <v>enero</v>
      </c>
      <c r="D2926" s="15">
        <f>YEAR(TablaCalendario[[#This Row],[Fecha]])</f>
        <v>2013</v>
      </c>
      <c r="E2926" s="14" t="str">
        <f>"TRIM."&amp;ROUNDDOWN((MONTH(TablaCalendario[[#This Row],[Fecha]])+2)/3,0)</f>
        <v>TRIM.1</v>
      </c>
      <c r="F2926" s="15">
        <f>WEEKDAY(TablaCalendario[[#This Row],[Fecha]],2)</f>
        <v>4</v>
      </c>
      <c r="G2926" s="14" t="str">
        <f>TEXT(TablaCalendario[[#This Row],[Fecha]],"DDDD")</f>
        <v>jueves</v>
      </c>
      <c r="H2926" s="15">
        <f>DAY(TablaCalendario[[#This Row],[Fecha]])</f>
        <v>10</v>
      </c>
    </row>
    <row r="2927" spans="1:8" x14ac:dyDescent="0.4">
      <c r="A2927" s="17">
        <v>41285</v>
      </c>
      <c r="B2927" s="15">
        <f>MONTH(TablaCalendario[[#This Row],[Fecha]])</f>
        <v>1</v>
      </c>
      <c r="C2927" s="14" t="str">
        <f>TEXT(TablaCalendario[[#This Row],[Fecha]],"MMMM")</f>
        <v>enero</v>
      </c>
      <c r="D2927" s="15">
        <f>YEAR(TablaCalendario[[#This Row],[Fecha]])</f>
        <v>2013</v>
      </c>
      <c r="E2927" s="14" t="str">
        <f>"TRIM."&amp;ROUNDDOWN((MONTH(TablaCalendario[[#This Row],[Fecha]])+2)/3,0)</f>
        <v>TRIM.1</v>
      </c>
      <c r="F2927" s="15">
        <f>WEEKDAY(TablaCalendario[[#This Row],[Fecha]],2)</f>
        <v>5</v>
      </c>
      <c r="G2927" s="14" t="str">
        <f>TEXT(TablaCalendario[[#This Row],[Fecha]],"DDDD")</f>
        <v>viernes</v>
      </c>
      <c r="H2927" s="15">
        <f>DAY(TablaCalendario[[#This Row],[Fecha]])</f>
        <v>11</v>
      </c>
    </row>
    <row r="2928" spans="1:8" x14ac:dyDescent="0.4">
      <c r="A2928" s="17">
        <v>41286</v>
      </c>
      <c r="B2928" s="15">
        <f>MONTH(TablaCalendario[[#This Row],[Fecha]])</f>
        <v>1</v>
      </c>
      <c r="C2928" s="14" t="str">
        <f>TEXT(TablaCalendario[[#This Row],[Fecha]],"MMMM")</f>
        <v>enero</v>
      </c>
      <c r="D2928" s="15">
        <f>YEAR(TablaCalendario[[#This Row],[Fecha]])</f>
        <v>2013</v>
      </c>
      <c r="E2928" s="14" t="str">
        <f>"TRIM."&amp;ROUNDDOWN((MONTH(TablaCalendario[[#This Row],[Fecha]])+2)/3,0)</f>
        <v>TRIM.1</v>
      </c>
      <c r="F2928" s="15">
        <f>WEEKDAY(TablaCalendario[[#This Row],[Fecha]],2)</f>
        <v>6</v>
      </c>
      <c r="G2928" s="14" t="str">
        <f>TEXT(TablaCalendario[[#This Row],[Fecha]],"DDDD")</f>
        <v>sábado</v>
      </c>
      <c r="H2928" s="15">
        <f>DAY(TablaCalendario[[#This Row],[Fecha]])</f>
        <v>12</v>
      </c>
    </row>
    <row r="2929" spans="1:8" x14ac:dyDescent="0.4">
      <c r="A2929" s="17">
        <v>41287</v>
      </c>
      <c r="B2929" s="15">
        <f>MONTH(TablaCalendario[[#This Row],[Fecha]])</f>
        <v>1</v>
      </c>
      <c r="C2929" s="14" t="str">
        <f>TEXT(TablaCalendario[[#This Row],[Fecha]],"MMMM")</f>
        <v>enero</v>
      </c>
      <c r="D2929" s="15">
        <f>YEAR(TablaCalendario[[#This Row],[Fecha]])</f>
        <v>2013</v>
      </c>
      <c r="E2929" s="14" t="str">
        <f>"TRIM."&amp;ROUNDDOWN((MONTH(TablaCalendario[[#This Row],[Fecha]])+2)/3,0)</f>
        <v>TRIM.1</v>
      </c>
      <c r="F2929" s="15">
        <f>WEEKDAY(TablaCalendario[[#This Row],[Fecha]],2)</f>
        <v>7</v>
      </c>
      <c r="G2929" s="14" t="str">
        <f>TEXT(TablaCalendario[[#This Row],[Fecha]],"DDDD")</f>
        <v>domingo</v>
      </c>
      <c r="H2929" s="15">
        <f>DAY(TablaCalendario[[#This Row],[Fecha]])</f>
        <v>13</v>
      </c>
    </row>
    <row r="2930" spans="1:8" x14ac:dyDescent="0.4">
      <c r="A2930" s="17">
        <v>41288</v>
      </c>
      <c r="B2930" s="15">
        <f>MONTH(TablaCalendario[[#This Row],[Fecha]])</f>
        <v>1</v>
      </c>
      <c r="C2930" s="14" t="str">
        <f>TEXT(TablaCalendario[[#This Row],[Fecha]],"MMMM")</f>
        <v>enero</v>
      </c>
      <c r="D2930" s="15">
        <f>YEAR(TablaCalendario[[#This Row],[Fecha]])</f>
        <v>2013</v>
      </c>
      <c r="E2930" s="14" t="str">
        <f>"TRIM."&amp;ROUNDDOWN((MONTH(TablaCalendario[[#This Row],[Fecha]])+2)/3,0)</f>
        <v>TRIM.1</v>
      </c>
      <c r="F2930" s="15">
        <f>WEEKDAY(TablaCalendario[[#This Row],[Fecha]],2)</f>
        <v>1</v>
      </c>
      <c r="G2930" s="14" t="str">
        <f>TEXT(TablaCalendario[[#This Row],[Fecha]],"DDDD")</f>
        <v>lunes</v>
      </c>
      <c r="H2930" s="15">
        <f>DAY(TablaCalendario[[#This Row],[Fecha]])</f>
        <v>14</v>
      </c>
    </row>
    <row r="2931" spans="1:8" x14ac:dyDescent="0.4">
      <c r="A2931" s="17">
        <v>41289</v>
      </c>
      <c r="B2931" s="15">
        <f>MONTH(TablaCalendario[[#This Row],[Fecha]])</f>
        <v>1</v>
      </c>
      <c r="C2931" s="14" t="str">
        <f>TEXT(TablaCalendario[[#This Row],[Fecha]],"MMMM")</f>
        <v>enero</v>
      </c>
      <c r="D2931" s="15">
        <f>YEAR(TablaCalendario[[#This Row],[Fecha]])</f>
        <v>2013</v>
      </c>
      <c r="E2931" s="14" t="str">
        <f>"TRIM."&amp;ROUNDDOWN((MONTH(TablaCalendario[[#This Row],[Fecha]])+2)/3,0)</f>
        <v>TRIM.1</v>
      </c>
      <c r="F2931" s="15">
        <f>WEEKDAY(TablaCalendario[[#This Row],[Fecha]],2)</f>
        <v>2</v>
      </c>
      <c r="G2931" s="14" t="str">
        <f>TEXT(TablaCalendario[[#This Row],[Fecha]],"DDDD")</f>
        <v>martes</v>
      </c>
      <c r="H2931" s="15">
        <f>DAY(TablaCalendario[[#This Row],[Fecha]])</f>
        <v>15</v>
      </c>
    </row>
    <row r="2932" spans="1:8" x14ac:dyDescent="0.4">
      <c r="A2932" s="17">
        <v>41290</v>
      </c>
      <c r="B2932" s="15">
        <f>MONTH(TablaCalendario[[#This Row],[Fecha]])</f>
        <v>1</v>
      </c>
      <c r="C2932" s="14" t="str">
        <f>TEXT(TablaCalendario[[#This Row],[Fecha]],"MMMM")</f>
        <v>enero</v>
      </c>
      <c r="D2932" s="15">
        <f>YEAR(TablaCalendario[[#This Row],[Fecha]])</f>
        <v>2013</v>
      </c>
      <c r="E2932" s="14" t="str">
        <f>"TRIM."&amp;ROUNDDOWN((MONTH(TablaCalendario[[#This Row],[Fecha]])+2)/3,0)</f>
        <v>TRIM.1</v>
      </c>
      <c r="F2932" s="15">
        <f>WEEKDAY(TablaCalendario[[#This Row],[Fecha]],2)</f>
        <v>3</v>
      </c>
      <c r="G2932" s="14" t="str">
        <f>TEXT(TablaCalendario[[#This Row],[Fecha]],"DDDD")</f>
        <v>miércoles</v>
      </c>
      <c r="H2932" s="15">
        <f>DAY(TablaCalendario[[#This Row],[Fecha]])</f>
        <v>16</v>
      </c>
    </row>
    <row r="2933" spans="1:8" x14ac:dyDescent="0.4">
      <c r="A2933" s="17">
        <v>41291</v>
      </c>
      <c r="B2933" s="15">
        <f>MONTH(TablaCalendario[[#This Row],[Fecha]])</f>
        <v>1</v>
      </c>
      <c r="C2933" s="14" t="str">
        <f>TEXT(TablaCalendario[[#This Row],[Fecha]],"MMMM")</f>
        <v>enero</v>
      </c>
      <c r="D2933" s="15">
        <f>YEAR(TablaCalendario[[#This Row],[Fecha]])</f>
        <v>2013</v>
      </c>
      <c r="E2933" s="14" t="str">
        <f>"TRIM."&amp;ROUNDDOWN((MONTH(TablaCalendario[[#This Row],[Fecha]])+2)/3,0)</f>
        <v>TRIM.1</v>
      </c>
      <c r="F2933" s="15">
        <f>WEEKDAY(TablaCalendario[[#This Row],[Fecha]],2)</f>
        <v>4</v>
      </c>
      <c r="G2933" s="14" t="str">
        <f>TEXT(TablaCalendario[[#This Row],[Fecha]],"DDDD")</f>
        <v>jueves</v>
      </c>
      <c r="H2933" s="15">
        <f>DAY(TablaCalendario[[#This Row],[Fecha]])</f>
        <v>17</v>
      </c>
    </row>
    <row r="2934" spans="1:8" x14ac:dyDescent="0.4">
      <c r="A2934" s="17">
        <v>41292</v>
      </c>
      <c r="B2934" s="15">
        <f>MONTH(TablaCalendario[[#This Row],[Fecha]])</f>
        <v>1</v>
      </c>
      <c r="C2934" s="14" t="str">
        <f>TEXT(TablaCalendario[[#This Row],[Fecha]],"MMMM")</f>
        <v>enero</v>
      </c>
      <c r="D2934" s="15">
        <f>YEAR(TablaCalendario[[#This Row],[Fecha]])</f>
        <v>2013</v>
      </c>
      <c r="E2934" s="14" t="str">
        <f>"TRIM."&amp;ROUNDDOWN((MONTH(TablaCalendario[[#This Row],[Fecha]])+2)/3,0)</f>
        <v>TRIM.1</v>
      </c>
      <c r="F2934" s="15">
        <f>WEEKDAY(TablaCalendario[[#This Row],[Fecha]],2)</f>
        <v>5</v>
      </c>
      <c r="G2934" s="14" t="str">
        <f>TEXT(TablaCalendario[[#This Row],[Fecha]],"DDDD")</f>
        <v>viernes</v>
      </c>
      <c r="H2934" s="15">
        <f>DAY(TablaCalendario[[#This Row],[Fecha]])</f>
        <v>18</v>
      </c>
    </row>
    <row r="2935" spans="1:8" x14ac:dyDescent="0.4">
      <c r="A2935" s="17">
        <v>41293</v>
      </c>
      <c r="B2935" s="15">
        <f>MONTH(TablaCalendario[[#This Row],[Fecha]])</f>
        <v>1</v>
      </c>
      <c r="C2935" s="14" t="str">
        <f>TEXT(TablaCalendario[[#This Row],[Fecha]],"MMMM")</f>
        <v>enero</v>
      </c>
      <c r="D2935" s="15">
        <f>YEAR(TablaCalendario[[#This Row],[Fecha]])</f>
        <v>2013</v>
      </c>
      <c r="E2935" s="14" t="str">
        <f>"TRIM."&amp;ROUNDDOWN((MONTH(TablaCalendario[[#This Row],[Fecha]])+2)/3,0)</f>
        <v>TRIM.1</v>
      </c>
      <c r="F2935" s="15">
        <f>WEEKDAY(TablaCalendario[[#This Row],[Fecha]],2)</f>
        <v>6</v>
      </c>
      <c r="G2935" s="14" t="str">
        <f>TEXT(TablaCalendario[[#This Row],[Fecha]],"DDDD")</f>
        <v>sábado</v>
      </c>
      <c r="H2935" s="15">
        <f>DAY(TablaCalendario[[#This Row],[Fecha]])</f>
        <v>19</v>
      </c>
    </row>
    <row r="2936" spans="1:8" x14ac:dyDescent="0.4">
      <c r="A2936" s="17">
        <v>41294</v>
      </c>
      <c r="B2936" s="15">
        <f>MONTH(TablaCalendario[[#This Row],[Fecha]])</f>
        <v>1</v>
      </c>
      <c r="C2936" s="14" t="str">
        <f>TEXT(TablaCalendario[[#This Row],[Fecha]],"MMMM")</f>
        <v>enero</v>
      </c>
      <c r="D2936" s="15">
        <f>YEAR(TablaCalendario[[#This Row],[Fecha]])</f>
        <v>2013</v>
      </c>
      <c r="E2936" s="14" t="str">
        <f>"TRIM."&amp;ROUNDDOWN((MONTH(TablaCalendario[[#This Row],[Fecha]])+2)/3,0)</f>
        <v>TRIM.1</v>
      </c>
      <c r="F2936" s="15">
        <f>WEEKDAY(TablaCalendario[[#This Row],[Fecha]],2)</f>
        <v>7</v>
      </c>
      <c r="G2936" s="14" t="str">
        <f>TEXT(TablaCalendario[[#This Row],[Fecha]],"DDDD")</f>
        <v>domingo</v>
      </c>
      <c r="H2936" s="15">
        <f>DAY(TablaCalendario[[#This Row],[Fecha]])</f>
        <v>20</v>
      </c>
    </row>
    <row r="2937" spans="1:8" x14ac:dyDescent="0.4">
      <c r="A2937" s="17">
        <v>41295</v>
      </c>
      <c r="B2937" s="15">
        <f>MONTH(TablaCalendario[[#This Row],[Fecha]])</f>
        <v>1</v>
      </c>
      <c r="C2937" s="14" t="str">
        <f>TEXT(TablaCalendario[[#This Row],[Fecha]],"MMMM")</f>
        <v>enero</v>
      </c>
      <c r="D2937" s="15">
        <f>YEAR(TablaCalendario[[#This Row],[Fecha]])</f>
        <v>2013</v>
      </c>
      <c r="E2937" s="14" t="str">
        <f>"TRIM."&amp;ROUNDDOWN((MONTH(TablaCalendario[[#This Row],[Fecha]])+2)/3,0)</f>
        <v>TRIM.1</v>
      </c>
      <c r="F2937" s="15">
        <f>WEEKDAY(TablaCalendario[[#This Row],[Fecha]],2)</f>
        <v>1</v>
      </c>
      <c r="G2937" s="14" t="str">
        <f>TEXT(TablaCalendario[[#This Row],[Fecha]],"DDDD")</f>
        <v>lunes</v>
      </c>
      <c r="H2937" s="15">
        <f>DAY(TablaCalendario[[#This Row],[Fecha]])</f>
        <v>21</v>
      </c>
    </row>
    <row r="2938" spans="1:8" x14ac:dyDescent="0.4">
      <c r="A2938" s="17">
        <v>41296</v>
      </c>
      <c r="B2938" s="15">
        <f>MONTH(TablaCalendario[[#This Row],[Fecha]])</f>
        <v>1</v>
      </c>
      <c r="C2938" s="14" t="str">
        <f>TEXT(TablaCalendario[[#This Row],[Fecha]],"MMMM")</f>
        <v>enero</v>
      </c>
      <c r="D2938" s="15">
        <f>YEAR(TablaCalendario[[#This Row],[Fecha]])</f>
        <v>2013</v>
      </c>
      <c r="E2938" s="14" t="str">
        <f>"TRIM."&amp;ROUNDDOWN((MONTH(TablaCalendario[[#This Row],[Fecha]])+2)/3,0)</f>
        <v>TRIM.1</v>
      </c>
      <c r="F2938" s="15">
        <f>WEEKDAY(TablaCalendario[[#This Row],[Fecha]],2)</f>
        <v>2</v>
      </c>
      <c r="G2938" s="14" t="str">
        <f>TEXT(TablaCalendario[[#This Row],[Fecha]],"DDDD")</f>
        <v>martes</v>
      </c>
      <c r="H2938" s="15">
        <f>DAY(TablaCalendario[[#This Row],[Fecha]])</f>
        <v>22</v>
      </c>
    </row>
    <row r="2939" spans="1:8" x14ac:dyDescent="0.4">
      <c r="A2939" s="17">
        <v>41297</v>
      </c>
      <c r="B2939" s="15">
        <f>MONTH(TablaCalendario[[#This Row],[Fecha]])</f>
        <v>1</v>
      </c>
      <c r="C2939" s="14" t="str">
        <f>TEXT(TablaCalendario[[#This Row],[Fecha]],"MMMM")</f>
        <v>enero</v>
      </c>
      <c r="D2939" s="15">
        <f>YEAR(TablaCalendario[[#This Row],[Fecha]])</f>
        <v>2013</v>
      </c>
      <c r="E2939" s="14" t="str">
        <f>"TRIM."&amp;ROUNDDOWN((MONTH(TablaCalendario[[#This Row],[Fecha]])+2)/3,0)</f>
        <v>TRIM.1</v>
      </c>
      <c r="F2939" s="15">
        <f>WEEKDAY(TablaCalendario[[#This Row],[Fecha]],2)</f>
        <v>3</v>
      </c>
      <c r="G2939" s="14" t="str">
        <f>TEXT(TablaCalendario[[#This Row],[Fecha]],"DDDD")</f>
        <v>miércoles</v>
      </c>
      <c r="H2939" s="15">
        <f>DAY(TablaCalendario[[#This Row],[Fecha]])</f>
        <v>23</v>
      </c>
    </row>
    <row r="2940" spans="1:8" x14ac:dyDescent="0.4">
      <c r="A2940" s="17">
        <v>41298</v>
      </c>
      <c r="B2940" s="15">
        <f>MONTH(TablaCalendario[[#This Row],[Fecha]])</f>
        <v>1</v>
      </c>
      <c r="C2940" s="14" t="str">
        <f>TEXT(TablaCalendario[[#This Row],[Fecha]],"MMMM")</f>
        <v>enero</v>
      </c>
      <c r="D2940" s="15">
        <f>YEAR(TablaCalendario[[#This Row],[Fecha]])</f>
        <v>2013</v>
      </c>
      <c r="E2940" s="14" t="str">
        <f>"TRIM."&amp;ROUNDDOWN((MONTH(TablaCalendario[[#This Row],[Fecha]])+2)/3,0)</f>
        <v>TRIM.1</v>
      </c>
      <c r="F2940" s="15">
        <f>WEEKDAY(TablaCalendario[[#This Row],[Fecha]],2)</f>
        <v>4</v>
      </c>
      <c r="G2940" s="14" t="str">
        <f>TEXT(TablaCalendario[[#This Row],[Fecha]],"DDDD")</f>
        <v>jueves</v>
      </c>
      <c r="H2940" s="15">
        <f>DAY(TablaCalendario[[#This Row],[Fecha]])</f>
        <v>24</v>
      </c>
    </row>
    <row r="2941" spans="1:8" x14ac:dyDescent="0.4">
      <c r="A2941" s="17">
        <v>41299</v>
      </c>
      <c r="B2941" s="15">
        <f>MONTH(TablaCalendario[[#This Row],[Fecha]])</f>
        <v>1</v>
      </c>
      <c r="C2941" s="14" t="str">
        <f>TEXT(TablaCalendario[[#This Row],[Fecha]],"MMMM")</f>
        <v>enero</v>
      </c>
      <c r="D2941" s="15">
        <f>YEAR(TablaCalendario[[#This Row],[Fecha]])</f>
        <v>2013</v>
      </c>
      <c r="E2941" s="14" t="str">
        <f>"TRIM."&amp;ROUNDDOWN((MONTH(TablaCalendario[[#This Row],[Fecha]])+2)/3,0)</f>
        <v>TRIM.1</v>
      </c>
      <c r="F2941" s="15">
        <f>WEEKDAY(TablaCalendario[[#This Row],[Fecha]],2)</f>
        <v>5</v>
      </c>
      <c r="G2941" s="14" t="str">
        <f>TEXT(TablaCalendario[[#This Row],[Fecha]],"DDDD")</f>
        <v>viernes</v>
      </c>
      <c r="H2941" s="15">
        <f>DAY(TablaCalendario[[#This Row],[Fecha]])</f>
        <v>25</v>
      </c>
    </row>
    <row r="2942" spans="1:8" x14ac:dyDescent="0.4">
      <c r="A2942" s="17">
        <v>41300</v>
      </c>
      <c r="B2942" s="15">
        <f>MONTH(TablaCalendario[[#This Row],[Fecha]])</f>
        <v>1</v>
      </c>
      <c r="C2942" s="14" t="str">
        <f>TEXT(TablaCalendario[[#This Row],[Fecha]],"MMMM")</f>
        <v>enero</v>
      </c>
      <c r="D2942" s="15">
        <f>YEAR(TablaCalendario[[#This Row],[Fecha]])</f>
        <v>2013</v>
      </c>
      <c r="E2942" s="14" t="str">
        <f>"TRIM."&amp;ROUNDDOWN((MONTH(TablaCalendario[[#This Row],[Fecha]])+2)/3,0)</f>
        <v>TRIM.1</v>
      </c>
      <c r="F2942" s="15">
        <f>WEEKDAY(TablaCalendario[[#This Row],[Fecha]],2)</f>
        <v>6</v>
      </c>
      <c r="G2942" s="14" t="str">
        <f>TEXT(TablaCalendario[[#This Row],[Fecha]],"DDDD")</f>
        <v>sábado</v>
      </c>
      <c r="H2942" s="15">
        <f>DAY(TablaCalendario[[#This Row],[Fecha]])</f>
        <v>26</v>
      </c>
    </row>
    <row r="2943" spans="1:8" x14ac:dyDescent="0.4">
      <c r="A2943" s="17">
        <v>41301</v>
      </c>
      <c r="B2943" s="15">
        <f>MONTH(TablaCalendario[[#This Row],[Fecha]])</f>
        <v>1</v>
      </c>
      <c r="C2943" s="14" t="str">
        <f>TEXT(TablaCalendario[[#This Row],[Fecha]],"MMMM")</f>
        <v>enero</v>
      </c>
      <c r="D2943" s="15">
        <f>YEAR(TablaCalendario[[#This Row],[Fecha]])</f>
        <v>2013</v>
      </c>
      <c r="E2943" s="14" t="str">
        <f>"TRIM."&amp;ROUNDDOWN((MONTH(TablaCalendario[[#This Row],[Fecha]])+2)/3,0)</f>
        <v>TRIM.1</v>
      </c>
      <c r="F2943" s="15">
        <f>WEEKDAY(TablaCalendario[[#This Row],[Fecha]],2)</f>
        <v>7</v>
      </c>
      <c r="G2943" s="14" t="str">
        <f>TEXT(TablaCalendario[[#This Row],[Fecha]],"DDDD")</f>
        <v>domingo</v>
      </c>
      <c r="H2943" s="15">
        <f>DAY(TablaCalendario[[#This Row],[Fecha]])</f>
        <v>27</v>
      </c>
    </row>
    <row r="2944" spans="1:8" x14ac:dyDescent="0.4">
      <c r="A2944" s="17">
        <v>41302</v>
      </c>
      <c r="B2944" s="15">
        <f>MONTH(TablaCalendario[[#This Row],[Fecha]])</f>
        <v>1</v>
      </c>
      <c r="C2944" s="14" t="str">
        <f>TEXT(TablaCalendario[[#This Row],[Fecha]],"MMMM")</f>
        <v>enero</v>
      </c>
      <c r="D2944" s="15">
        <f>YEAR(TablaCalendario[[#This Row],[Fecha]])</f>
        <v>2013</v>
      </c>
      <c r="E2944" s="14" t="str">
        <f>"TRIM."&amp;ROUNDDOWN((MONTH(TablaCalendario[[#This Row],[Fecha]])+2)/3,0)</f>
        <v>TRIM.1</v>
      </c>
      <c r="F2944" s="15">
        <f>WEEKDAY(TablaCalendario[[#This Row],[Fecha]],2)</f>
        <v>1</v>
      </c>
      <c r="G2944" s="14" t="str">
        <f>TEXT(TablaCalendario[[#This Row],[Fecha]],"DDDD")</f>
        <v>lunes</v>
      </c>
      <c r="H2944" s="15">
        <f>DAY(TablaCalendario[[#This Row],[Fecha]])</f>
        <v>28</v>
      </c>
    </row>
    <row r="2945" spans="1:8" x14ac:dyDescent="0.4">
      <c r="A2945" s="17">
        <v>41303</v>
      </c>
      <c r="B2945" s="15">
        <f>MONTH(TablaCalendario[[#This Row],[Fecha]])</f>
        <v>1</v>
      </c>
      <c r="C2945" s="14" t="str">
        <f>TEXT(TablaCalendario[[#This Row],[Fecha]],"MMMM")</f>
        <v>enero</v>
      </c>
      <c r="D2945" s="15">
        <f>YEAR(TablaCalendario[[#This Row],[Fecha]])</f>
        <v>2013</v>
      </c>
      <c r="E2945" s="14" t="str">
        <f>"TRIM."&amp;ROUNDDOWN((MONTH(TablaCalendario[[#This Row],[Fecha]])+2)/3,0)</f>
        <v>TRIM.1</v>
      </c>
      <c r="F2945" s="15">
        <f>WEEKDAY(TablaCalendario[[#This Row],[Fecha]],2)</f>
        <v>2</v>
      </c>
      <c r="G2945" s="14" t="str">
        <f>TEXT(TablaCalendario[[#This Row],[Fecha]],"DDDD")</f>
        <v>martes</v>
      </c>
      <c r="H2945" s="15">
        <f>DAY(TablaCalendario[[#This Row],[Fecha]])</f>
        <v>29</v>
      </c>
    </row>
    <row r="2946" spans="1:8" x14ac:dyDescent="0.4">
      <c r="A2946" s="17">
        <v>41304</v>
      </c>
      <c r="B2946" s="15">
        <f>MONTH(TablaCalendario[[#This Row],[Fecha]])</f>
        <v>1</v>
      </c>
      <c r="C2946" s="14" t="str">
        <f>TEXT(TablaCalendario[[#This Row],[Fecha]],"MMMM")</f>
        <v>enero</v>
      </c>
      <c r="D2946" s="15">
        <f>YEAR(TablaCalendario[[#This Row],[Fecha]])</f>
        <v>2013</v>
      </c>
      <c r="E2946" s="14" t="str">
        <f>"TRIM."&amp;ROUNDDOWN((MONTH(TablaCalendario[[#This Row],[Fecha]])+2)/3,0)</f>
        <v>TRIM.1</v>
      </c>
      <c r="F2946" s="15">
        <f>WEEKDAY(TablaCalendario[[#This Row],[Fecha]],2)</f>
        <v>3</v>
      </c>
      <c r="G2946" s="14" t="str">
        <f>TEXT(TablaCalendario[[#This Row],[Fecha]],"DDDD")</f>
        <v>miércoles</v>
      </c>
      <c r="H2946" s="15">
        <f>DAY(TablaCalendario[[#This Row],[Fecha]])</f>
        <v>30</v>
      </c>
    </row>
    <row r="2947" spans="1:8" x14ac:dyDescent="0.4">
      <c r="A2947" s="17">
        <v>41305</v>
      </c>
      <c r="B2947" s="15">
        <f>MONTH(TablaCalendario[[#This Row],[Fecha]])</f>
        <v>1</v>
      </c>
      <c r="C2947" s="14" t="str">
        <f>TEXT(TablaCalendario[[#This Row],[Fecha]],"MMMM")</f>
        <v>enero</v>
      </c>
      <c r="D2947" s="15">
        <f>YEAR(TablaCalendario[[#This Row],[Fecha]])</f>
        <v>2013</v>
      </c>
      <c r="E2947" s="14" t="str">
        <f>"TRIM."&amp;ROUNDDOWN((MONTH(TablaCalendario[[#This Row],[Fecha]])+2)/3,0)</f>
        <v>TRIM.1</v>
      </c>
      <c r="F2947" s="15">
        <f>WEEKDAY(TablaCalendario[[#This Row],[Fecha]],2)</f>
        <v>4</v>
      </c>
      <c r="G2947" s="14" t="str">
        <f>TEXT(TablaCalendario[[#This Row],[Fecha]],"DDDD")</f>
        <v>jueves</v>
      </c>
      <c r="H2947" s="15">
        <f>DAY(TablaCalendario[[#This Row],[Fecha]])</f>
        <v>31</v>
      </c>
    </row>
    <row r="2948" spans="1:8" x14ac:dyDescent="0.4">
      <c r="A2948" s="17">
        <v>41306</v>
      </c>
      <c r="B2948" s="15">
        <f>MONTH(TablaCalendario[[#This Row],[Fecha]])</f>
        <v>2</v>
      </c>
      <c r="C2948" s="14" t="str">
        <f>TEXT(TablaCalendario[[#This Row],[Fecha]],"MMMM")</f>
        <v>febrero</v>
      </c>
      <c r="D2948" s="15">
        <f>YEAR(TablaCalendario[[#This Row],[Fecha]])</f>
        <v>2013</v>
      </c>
      <c r="E2948" s="14" t="str">
        <f>"TRIM."&amp;ROUNDDOWN((MONTH(TablaCalendario[[#This Row],[Fecha]])+2)/3,0)</f>
        <v>TRIM.1</v>
      </c>
      <c r="F2948" s="15">
        <f>WEEKDAY(TablaCalendario[[#This Row],[Fecha]],2)</f>
        <v>5</v>
      </c>
      <c r="G2948" s="14" t="str">
        <f>TEXT(TablaCalendario[[#This Row],[Fecha]],"DDDD")</f>
        <v>viernes</v>
      </c>
      <c r="H2948" s="15">
        <f>DAY(TablaCalendario[[#This Row],[Fecha]])</f>
        <v>1</v>
      </c>
    </row>
    <row r="2949" spans="1:8" x14ac:dyDescent="0.4">
      <c r="A2949" s="17">
        <v>41307</v>
      </c>
      <c r="B2949" s="15">
        <f>MONTH(TablaCalendario[[#This Row],[Fecha]])</f>
        <v>2</v>
      </c>
      <c r="C2949" s="14" t="str">
        <f>TEXT(TablaCalendario[[#This Row],[Fecha]],"MMMM")</f>
        <v>febrero</v>
      </c>
      <c r="D2949" s="15">
        <f>YEAR(TablaCalendario[[#This Row],[Fecha]])</f>
        <v>2013</v>
      </c>
      <c r="E2949" s="14" t="str">
        <f>"TRIM."&amp;ROUNDDOWN((MONTH(TablaCalendario[[#This Row],[Fecha]])+2)/3,0)</f>
        <v>TRIM.1</v>
      </c>
      <c r="F2949" s="15">
        <f>WEEKDAY(TablaCalendario[[#This Row],[Fecha]],2)</f>
        <v>6</v>
      </c>
      <c r="G2949" s="14" t="str">
        <f>TEXT(TablaCalendario[[#This Row],[Fecha]],"DDDD")</f>
        <v>sábado</v>
      </c>
      <c r="H2949" s="15">
        <f>DAY(TablaCalendario[[#This Row],[Fecha]])</f>
        <v>2</v>
      </c>
    </row>
    <row r="2950" spans="1:8" x14ac:dyDescent="0.4">
      <c r="A2950" s="17">
        <v>41308</v>
      </c>
      <c r="B2950" s="15">
        <f>MONTH(TablaCalendario[[#This Row],[Fecha]])</f>
        <v>2</v>
      </c>
      <c r="C2950" s="14" t="str">
        <f>TEXT(TablaCalendario[[#This Row],[Fecha]],"MMMM")</f>
        <v>febrero</v>
      </c>
      <c r="D2950" s="15">
        <f>YEAR(TablaCalendario[[#This Row],[Fecha]])</f>
        <v>2013</v>
      </c>
      <c r="E2950" s="14" t="str">
        <f>"TRIM."&amp;ROUNDDOWN((MONTH(TablaCalendario[[#This Row],[Fecha]])+2)/3,0)</f>
        <v>TRIM.1</v>
      </c>
      <c r="F2950" s="15">
        <f>WEEKDAY(TablaCalendario[[#This Row],[Fecha]],2)</f>
        <v>7</v>
      </c>
      <c r="G2950" s="14" t="str">
        <f>TEXT(TablaCalendario[[#This Row],[Fecha]],"DDDD")</f>
        <v>domingo</v>
      </c>
      <c r="H2950" s="15">
        <f>DAY(TablaCalendario[[#This Row],[Fecha]])</f>
        <v>3</v>
      </c>
    </row>
    <row r="2951" spans="1:8" x14ac:dyDescent="0.4">
      <c r="A2951" s="17">
        <v>41309</v>
      </c>
      <c r="B2951" s="15">
        <f>MONTH(TablaCalendario[[#This Row],[Fecha]])</f>
        <v>2</v>
      </c>
      <c r="C2951" s="14" t="str">
        <f>TEXT(TablaCalendario[[#This Row],[Fecha]],"MMMM")</f>
        <v>febrero</v>
      </c>
      <c r="D2951" s="15">
        <f>YEAR(TablaCalendario[[#This Row],[Fecha]])</f>
        <v>2013</v>
      </c>
      <c r="E2951" s="14" t="str">
        <f>"TRIM."&amp;ROUNDDOWN((MONTH(TablaCalendario[[#This Row],[Fecha]])+2)/3,0)</f>
        <v>TRIM.1</v>
      </c>
      <c r="F2951" s="15">
        <f>WEEKDAY(TablaCalendario[[#This Row],[Fecha]],2)</f>
        <v>1</v>
      </c>
      <c r="G2951" s="14" t="str">
        <f>TEXT(TablaCalendario[[#This Row],[Fecha]],"DDDD")</f>
        <v>lunes</v>
      </c>
      <c r="H2951" s="15">
        <f>DAY(TablaCalendario[[#This Row],[Fecha]])</f>
        <v>4</v>
      </c>
    </row>
    <row r="2952" spans="1:8" x14ac:dyDescent="0.4">
      <c r="A2952" s="17">
        <v>41310</v>
      </c>
      <c r="B2952" s="15">
        <f>MONTH(TablaCalendario[[#This Row],[Fecha]])</f>
        <v>2</v>
      </c>
      <c r="C2952" s="14" t="str">
        <f>TEXT(TablaCalendario[[#This Row],[Fecha]],"MMMM")</f>
        <v>febrero</v>
      </c>
      <c r="D2952" s="15">
        <f>YEAR(TablaCalendario[[#This Row],[Fecha]])</f>
        <v>2013</v>
      </c>
      <c r="E2952" s="14" t="str">
        <f>"TRIM."&amp;ROUNDDOWN((MONTH(TablaCalendario[[#This Row],[Fecha]])+2)/3,0)</f>
        <v>TRIM.1</v>
      </c>
      <c r="F2952" s="15">
        <f>WEEKDAY(TablaCalendario[[#This Row],[Fecha]],2)</f>
        <v>2</v>
      </c>
      <c r="G2952" s="14" t="str">
        <f>TEXT(TablaCalendario[[#This Row],[Fecha]],"DDDD")</f>
        <v>martes</v>
      </c>
      <c r="H2952" s="15">
        <f>DAY(TablaCalendario[[#This Row],[Fecha]])</f>
        <v>5</v>
      </c>
    </row>
    <row r="2953" spans="1:8" x14ac:dyDescent="0.4">
      <c r="A2953" s="17">
        <v>41311</v>
      </c>
      <c r="B2953" s="15">
        <f>MONTH(TablaCalendario[[#This Row],[Fecha]])</f>
        <v>2</v>
      </c>
      <c r="C2953" s="14" t="str">
        <f>TEXT(TablaCalendario[[#This Row],[Fecha]],"MMMM")</f>
        <v>febrero</v>
      </c>
      <c r="D2953" s="15">
        <f>YEAR(TablaCalendario[[#This Row],[Fecha]])</f>
        <v>2013</v>
      </c>
      <c r="E2953" s="14" t="str">
        <f>"TRIM."&amp;ROUNDDOWN((MONTH(TablaCalendario[[#This Row],[Fecha]])+2)/3,0)</f>
        <v>TRIM.1</v>
      </c>
      <c r="F2953" s="15">
        <f>WEEKDAY(TablaCalendario[[#This Row],[Fecha]],2)</f>
        <v>3</v>
      </c>
      <c r="G2953" s="14" t="str">
        <f>TEXT(TablaCalendario[[#This Row],[Fecha]],"DDDD")</f>
        <v>miércoles</v>
      </c>
      <c r="H2953" s="15">
        <f>DAY(TablaCalendario[[#This Row],[Fecha]])</f>
        <v>6</v>
      </c>
    </row>
    <row r="2954" spans="1:8" x14ac:dyDescent="0.4">
      <c r="A2954" s="17">
        <v>41312</v>
      </c>
      <c r="B2954" s="15">
        <f>MONTH(TablaCalendario[[#This Row],[Fecha]])</f>
        <v>2</v>
      </c>
      <c r="C2954" s="14" t="str">
        <f>TEXT(TablaCalendario[[#This Row],[Fecha]],"MMMM")</f>
        <v>febrero</v>
      </c>
      <c r="D2954" s="15">
        <f>YEAR(TablaCalendario[[#This Row],[Fecha]])</f>
        <v>2013</v>
      </c>
      <c r="E2954" s="14" t="str">
        <f>"TRIM."&amp;ROUNDDOWN((MONTH(TablaCalendario[[#This Row],[Fecha]])+2)/3,0)</f>
        <v>TRIM.1</v>
      </c>
      <c r="F2954" s="15">
        <f>WEEKDAY(TablaCalendario[[#This Row],[Fecha]],2)</f>
        <v>4</v>
      </c>
      <c r="G2954" s="14" t="str">
        <f>TEXT(TablaCalendario[[#This Row],[Fecha]],"DDDD")</f>
        <v>jueves</v>
      </c>
      <c r="H2954" s="15">
        <f>DAY(TablaCalendario[[#This Row],[Fecha]])</f>
        <v>7</v>
      </c>
    </row>
    <row r="2955" spans="1:8" x14ac:dyDescent="0.4">
      <c r="A2955" s="17">
        <v>41313</v>
      </c>
      <c r="B2955" s="15">
        <f>MONTH(TablaCalendario[[#This Row],[Fecha]])</f>
        <v>2</v>
      </c>
      <c r="C2955" s="14" t="str">
        <f>TEXT(TablaCalendario[[#This Row],[Fecha]],"MMMM")</f>
        <v>febrero</v>
      </c>
      <c r="D2955" s="15">
        <f>YEAR(TablaCalendario[[#This Row],[Fecha]])</f>
        <v>2013</v>
      </c>
      <c r="E2955" s="14" t="str">
        <f>"TRIM."&amp;ROUNDDOWN((MONTH(TablaCalendario[[#This Row],[Fecha]])+2)/3,0)</f>
        <v>TRIM.1</v>
      </c>
      <c r="F2955" s="15">
        <f>WEEKDAY(TablaCalendario[[#This Row],[Fecha]],2)</f>
        <v>5</v>
      </c>
      <c r="G2955" s="14" t="str">
        <f>TEXT(TablaCalendario[[#This Row],[Fecha]],"DDDD")</f>
        <v>viernes</v>
      </c>
      <c r="H2955" s="15">
        <f>DAY(TablaCalendario[[#This Row],[Fecha]])</f>
        <v>8</v>
      </c>
    </row>
    <row r="2956" spans="1:8" x14ac:dyDescent="0.4">
      <c r="A2956" s="17">
        <v>41314</v>
      </c>
      <c r="B2956" s="15">
        <f>MONTH(TablaCalendario[[#This Row],[Fecha]])</f>
        <v>2</v>
      </c>
      <c r="C2956" s="14" t="str">
        <f>TEXT(TablaCalendario[[#This Row],[Fecha]],"MMMM")</f>
        <v>febrero</v>
      </c>
      <c r="D2956" s="15">
        <f>YEAR(TablaCalendario[[#This Row],[Fecha]])</f>
        <v>2013</v>
      </c>
      <c r="E2956" s="14" t="str">
        <f>"TRIM."&amp;ROUNDDOWN((MONTH(TablaCalendario[[#This Row],[Fecha]])+2)/3,0)</f>
        <v>TRIM.1</v>
      </c>
      <c r="F2956" s="15">
        <f>WEEKDAY(TablaCalendario[[#This Row],[Fecha]],2)</f>
        <v>6</v>
      </c>
      <c r="G2956" s="14" t="str">
        <f>TEXT(TablaCalendario[[#This Row],[Fecha]],"DDDD")</f>
        <v>sábado</v>
      </c>
      <c r="H2956" s="15">
        <f>DAY(TablaCalendario[[#This Row],[Fecha]])</f>
        <v>9</v>
      </c>
    </row>
    <row r="2957" spans="1:8" x14ac:dyDescent="0.4">
      <c r="A2957" s="17">
        <v>41315</v>
      </c>
      <c r="B2957" s="15">
        <f>MONTH(TablaCalendario[[#This Row],[Fecha]])</f>
        <v>2</v>
      </c>
      <c r="C2957" s="14" t="str">
        <f>TEXT(TablaCalendario[[#This Row],[Fecha]],"MMMM")</f>
        <v>febrero</v>
      </c>
      <c r="D2957" s="15">
        <f>YEAR(TablaCalendario[[#This Row],[Fecha]])</f>
        <v>2013</v>
      </c>
      <c r="E2957" s="14" t="str">
        <f>"TRIM."&amp;ROUNDDOWN((MONTH(TablaCalendario[[#This Row],[Fecha]])+2)/3,0)</f>
        <v>TRIM.1</v>
      </c>
      <c r="F2957" s="15">
        <f>WEEKDAY(TablaCalendario[[#This Row],[Fecha]],2)</f>
        <v>7</v>
      </c>
      <c r="G2957" s="14" t="str">
        <f>TEXT(TablaCalendario[[#This Row],[Fecha]],"DDDD")</f>
        <v>domingo</v>
      </c>
      <c r="H2957" s="15">
        <f>DAY(TablaCalendario[[#This Row],[Fecha]])</f>
        <v>10</v>
      </c>
    </row>
    <row r="2958" spans="1:8" x14ac:dyDescent="0.4">
      <c r="A2958" s="17">
        <v>41316</v>
      </c>
      <c r="B2958" s="15">
        <f>MONTH(TablaCalendario[[#This Row],[Fecha]])</f>
        <v>2</v>
      </c>
      <c r="C2958" s="14" t="str">
        <f>TEXT(TablaCalendario[[#This Row],[Fecha]],"MMMM")</f>
        <v>febrero</v>
      </c>
      <c r="D2958" s="15">
        <f>YEAR(TablaCalendario[[#This Row],[Fecha]])</f>
        <v>2013</v>
      </c>
      <c r="E2958" s="14" t="str">
        <f>"TRIM."&amp;ROUNDDOWN((MONTH(TablaCalendario[[#This Row],[Fecha]])+2)/3,0)</f>
        <v>TRIM.1</v>
      </c>
      <c r="F2958" s="15">
        <f>WEEKDAY(TablaCalendario[[#This Row],[Fecha]],2)</f>
        <v>1</v>
      </c>
      <c r="G2958" s="14" t="str">
        <f>TEXT(TablaCalendario[[#This Row],[Fecha]],"DDDD")</f>
        <v>lunes</v>
      </c>
      <c r="H2958" s="15">
        <f>DAY(TablaCalendario[[#This Row],[Fecha]])</f>
        <v>11</v>
      </c>
    </row>
    <row r="2959" spans="1:8" x14ac:dyDescent="0.4">
      <c r="A2959" s="17">
        <v>41317</v>
      </c>
      <c r="B2959" s="15">
        <f>MONTH(TablaCalendario[[#This Row],[Fecha]])</f>
        <v>2</v>
      </c>
      <c r="C2959" s="14" t="str">
        <f>TEXT(TablaCalendario[[#This Row],[Fecha]],"MMMM")</f>
        <v>febrero</v>
      </c>
      <c r="D2959" s="15">
        <f>YEAR(TablaCalendario[[#This Row],[Fecha]])</f>
        <v>2013</v>
      </c>
      <c r="E2959" s="14" t="str">
        <f>"TRIM."&amp;ROUNDDOWN((MONTH(TablaCalendario[[#This Row],[Fecha]])+2)/3,0)</f>
        <v>TRIM.1</v>
      </c>
      <c r="F2959" s="15">
        <f>WEEKDAY(TablaCalendario[[#This Row],[Fecha]],2)</f>
        <v>2</v>
      </c>
      <c r="G2959" s="14" t="str">
        <f>TEXT(TablaCalendario[[#This Row],[Fecha]],"DDDD")</f>
        <v>martes</v>
      </c>
      <c r="H2959" s="15">
        <f>DAY(TablaCalendario[[#This Row],[Fecha]])</f>
        <v>12</v>
      </c>
    </row>
    <row r="2960" spans="1:8" x14ac:dyDescent="0.4">
      <c r="A2960" s="17">
        <v>41318</v>
      </c>
      <c r="B2960" s="15">
        <f>MONTH(TablaCalendario[[#This Row],[Fecha]])</f>
        <v>2</v>
      </c>
      <c r="C2960" s="14" t="str">
        <f>TEXT(TablaCalendario[[#This Row],[Fecha]],"MMMM")</f>
        <v>febrero</v>
      </c>
      <c r="D2960" s="15">
        <f>YEAR(TablaCalendario[[#This Row],[Fecha]])</f>
        <v>2013</v>
      </c>
      <c r="E2960" s="14" t="str">
        <f>"TRIM."&amp;ROUNDDOWN((MONTH(TablaCalendario[[#This Row],[Fecha]])+2)/3,0)</f>
        <v>TRIM.1</v>
      </c>
      <c r="F2960" s="15">
        <f>WEEKDAY(TablaCalendario[[#This Row],[Fecha]],2)</f>
        <v>3</v>
      </c>
      <c r="G2960" s="14" t="str">
        <f>TEXT(TablaCalendario[[#This Row],[Fecha]],"DDDD")</f>
        <v>miércoles</v>
      </c>
      <c r="H2960" s="15">
        <f>DAY(TablaCalendario[[#This Row],[Fecha]])</f>
        <v>13</v>
      </c>
    </row>
    <row r="2961" spans="1:8" x14ac:dyDescent="0.4">
      <c r="A2961" s="17">
        <v>41319</v>
      </c>
      <c r="B2961" s="15">
        <f>MONTH(TablaCalendario[[#This Row],[Fecha]])</f>
        <v>2</v>
      </c>
      <c r="C2961" s="14" t="str">
        <f>TEXT(TablaCalendario[[#This Row],[Fecha]],"MMMM")</f>
        <v>febrero</v>
      </c>
      <c r="D2961" s="15">
        <f>YEAR(TablaCalendario[[#This Row],[Fecha]])</f>
        <v>2013</v>
      </c>
      <c r="E2961" s="14" t="str">
        <f>"TRIM."&amp;ROUNDDOWN((MONTH(TablaCalendario[[#This Row],[Fecha]])+2)/3,0)</f>
        <v>TRIM.1</v>
      </c>
      <c r="F2961" s="15">
        <f>WEEKDAY(TablaCalendario[[#This Row],[Fecha]],2)</f>
        <v>4</v>
      </c>
      <c r="G2961" s="14" t="str">
        <f>TEXT(TablaCalendario[[#This Row],[Fecha]],"DDDD")</f>
        <v>jueves</v>
      </c>
      <c r="H2961" s="15">
        <f>DAY(TablaCalendario[[#This Row],[Fecha]])</f>
        <v>14</v>
      </c>
    </row>
    <row r="2962" spans="1:8" x14ac:dyDescent="0.4">
      <c r="A2962" s="17">
        <v>41320</v>
      </c>
      <c r="B2962" s="15">
        <f>MONTH(TablaCalendario[[#This Row],[Fecha]])</f>
        <v>2</v>
      </c>
      <c r="C2962" s="14" t="str">
        <f>TEXT(TablaCalendario[[#This Row],[Fecha]],"MMMM")</f>
        <v>febrero</v>
      </c>
      <c r="D2962" s="15">
        <f>YEAR(TablaCalendario[[#This Row],[Fecha]])</f>
        <v>2013</v>
      </c>
      <c r="E2962" s="14" t="str">
        <f>"TRIM."&amp;ROUNDDOWN((MONTH(TablaCalendario[[#This Row],[Fecha]])+2)/3,0)</f>
        <v>TRIM.1</v>
      </c>
      <c r="F2962" s="15">
        <f>WEEKDAY(TablaCalendario[[#This Row],[Fecha]],2)</f>
        <v>5</v>
      </c>
      <c r="G2962" s="14" t="str">
        <f>TEXT(TablaCalendario[[#This Row],[Fecha]],"DDDD")</f>
        <v>viernes</v>
      </c>
      <c r="H2962" s="15">
        <f>DAY(TablaCalendario[[#This Row],[Fecha]])</f>
        <v>15</v>
      </c>
    </row>
    <row r="2963" spans="1:8" x14ac:dyDescent="0.4">
      <c r="A2963" s="17">
        <v>41321</v>
      </c>
      <c r="B2963" s="15">
        <f>MONTH(TablaCalendario[[#This Row],[Fecha]])</f>
        <v>2</v>
      </c>
      <c r="C2963" s="14" t="str">
        <f>TEXT(TablaCalendario[[#This Row],[Fecha]],"MMMM")</f>
        <v>febrero</v>
      </c>
      <c r="D2963" s="15">
        <f>YEAR(TablaCalendario[[#This Row],[Fecha]])</f>
        <v>2013</v>
      </c>
      <c r="E2963" s="14" t="str">
        <f>"TRIM."&amp;ROUNDDOWN((MONTH(TablaCalendario[[#This Row],[Fecha]])+2)/3,0)</f>
        <v>TRIM.1</v>
      </c>
      <c r="F2963" s="15">
        <f>WEEKDAY(TablaCalendario[[#This Row],[Fecha]],2)</f>
        <v>6</v>
      </c>
      <c r="G2963" s="14" t="str">
        <f>TEXT(TablaCalendario[[#This Row],[Fecha]],"DDDD")</f>
        <v>sábado</v>
      </c>
      <c r="H2963" s="15">
        <f>DAY(TablaCalendario[[#This Row],[Fecha]])</f>
        <v>16</v>
      </c>
    </row>
    <row r="2964" spans="1:8" x14ac:dyDescent="0.4">
      <c r="A2964" s="17">
        <v>41322</v>
      </c>
      <c r="B2964" s="15">
        <f>MONTH(TablaCalendario[[#This Row],[Fecha]])</f>
        <v>2</v>
      </c>
      <c r="C2964" s="14" t="str">
        <f>TEXT(TablaCalendario[[#This Row],[Fecha]],"MMMM")</f>
        <v>febrero</v>
      </c>
      <c r="D2964" s="15">
        <f>YEAR(TablaCalendario[[#This Row],[Fecha]])</f>
        <v>2013</v>
      </c>
      <c r="E2964" s="14" t="str">
        <f>"TRIM."&amp;ROUNDDOWN((MONTH(TablaCalendario[[#This Row],[Fecha]])+2)/3,0)</f>
        <v>TRIM.1</v>
      </c>
      <c r="F2964" s="15">
        <f>WEEKDAY(TablaCalendario[[#This Row],[Fecha]],2)</f>
        <v>7</v>
      </c>
      <c r="G2964" s="14" t="str">
        <f>TEXT(TablaCalendario[[#This Row],[Fecha]],"DDDD")</f>
        <v>domingo</v>
      </c>
      <c r="H2964" s="15">
        <f>DAY(TablaCalendario[[#This Row],[Fecha]])</f>
        <v>17</v>
      </c>
    </row>
    <row r="2965" spans="1:8" x14ac:dyDescent="0.4">
      <c r="A2965" s="17">
        <v>41323</v>
      </c>
      <c r="B2965" s="15">
        <f>MONTH(TablaCalendario[[#This Row],[Fecha]])</f>
        <v>2</v>
      </c>
      <c r="C2965" s="14" t="str">
        <f>TEXT(TablaCalendario[[#This Row],[Fecha]],"MMMM")</f>
        <v>febrero</v>
      </c>
      <c r="D2965" s="15">
        <f>YEAR(TablaCalendario[[#This Row],[Fecha]])</f>
        <v>2013</v>
      </c>
      <c r="E2965" s="14" t="str">
        <f>"TRIM."&amp;ROUNDDOWN((MONTH(TablaCalendario[[#This Row],[Fecha]])+2)/3,0)</f>
        <v>TRIM.1</v>
      </c>
      <c r="F2965" s="15">
        <f>WEEKDAY(TablaCalendario[[#This Row],[Fecha]],2)</f>
        <v>1</v>
      </c>
      <c r="G2965" s="14" t="str">
        <f>TEXT(TablaCalendario[[#This Row],[Fecha]],"DDDD")</f>
        <v>lunes</v>
      </c>
      <c r="H2965" s="15">
        <f>DAY(TablaCalendario[[#This Row],[Fecha]])</f>
        <v>18</v>
      </c>
    </row>
    <row r="2966" spans="1:8" x14ac:dyDescent="0.4">
      <c r="A2966" s="17">
        <v>41324</v>
      </c>
      <c r="B2966" s="15">
        <f>MONTH(TablaCalendario[[#This Row],[Fecha]])</f>
        <v>2</v>
      </c>
      <c r="C2966" s="14" t="str">
        <f>TEXT(TablaCalendario[[#This Row],[Fecha]],"MMMM")</f>
        <v>febrero</v>
      </c>
      <c r="D2966" s="15">
        <f>YEAR(TablaCalendario[[#This Row],[Fecha]])</f>
        <v>2013</v>
      </c>
      <c r="E2966" s="14" t="str">
        <f>"TRIM."&amp;ROUNDDOWN((MONTH(TablaCalendario[[#This Row],[Fecha]])+2)/3,0)</f>
        <v>TRIM.1</v>
      </c>
      <c r="F2966" s="15">
        <f>WEEKDAY(TablaCalendario[[#This Row],[Fecha]],2)</f>
        <v>2</v>
      </c>
      <c r="G2966" s="14" t="str">
        <f>TEXT(TablaCalendario[[#This Row],[Fecha]],"DDDD")</f>
        <v>martes</v>
      </c>
      <c r="H2966" s="15">
        <f>DAY(TablaCalendario[[#This Row],[Fecha]])</f>
        <v>19</v>
      </c>
    </row>
    <row r="2967" spans="1:8" x14ac:dyDescent="0.4">
      <c r="A2967" s="17">
        <v>41325</v>
      </c>
      <c r="B2967" s="15">
        <f>MONTH(TablaCalendario[[#This Row],[Fecha]])</f>
        <v>2</v>
      </c>
      <c r="C2967" s="14" t="str">
        <f>TEXT(TablaCalendario[[#This Row],[Fecha]],"MMMM")</f>
        <v>febrero</v>
      </c>
      <c r="D2967" s="15">
        <f>YEAR(TablaCalendario[[#This Row],[Fecha]])</f>
        <v>2013</v>
      </c>
      <c r="E2967" s="14" t="str">
        <f>"TRIM."&amp;ROUNDDOWN((MONTH(TablaCalendario[[#This Row],[Fecha]])+2)/3,0)</f>
        <v>TRIM.1</v>
      </c>
      <c r="F2967" s="15">
        <f>WEEKDAY(TablaCalendario[[#This Row],[Fecha]],2)</f>
        <v>3</v>
      </c>
      <c r="G2967" s="14" t="str">
        <f>TEXT(TablaCalendario[[#This Row],[Fecha]],"DDDD")</f>
        <v>miércoles</v>
      </c>
      <c r="H2967" s="15">
        <f>DAY(TablaCalendario[[#This Row],[Fecha]])</f>
        <v>20</v>
      </c>
    </row>
    <row r="2968" spans="1:8" x14ac:dyDescent="0.4">
      <c r="A2968" s="17">
        <v>41326</v>
      </c>
      <c r="B2968" s="15">
        <f>MONTH(TablaCalendario[[#This Row],[Fecha]])</f>
        <v>2</v>
      </c>
      <c r="C2968" s="14" t="str">
        <f>TEXT(TablaCalendario[[#This Row],[Fecha]],"MMMM")</f>
        <v>febrero</v>
      </c>
      <c r="D2968" s="15">
        <f>YEAR(TablaCalendario[[#This Row],[Fecha]])</f>
        <v>2013</v>
      </c>
      <c r="E2968" s="14" t="str">
        <f>"TRIM."&amp;ROUNDDOWN((MONTH(TablaCalendario[[#This Row],[Fecha]])+2)/3,0)</f>
        <v>TRIM.1</v>
      </c>
      <c r="F2968" s="15">
        <f>WEEKDAY(TablaCalendario[[#This Row],[Fecha]],2)</f>
        <v>4</v>
      </c>
      <c r="G2968" s="14" t="str">
        <f>TEXT(TablaCalendario[[#This Row],[Fecha]],"DDDD")</f>
        <v>jueves</v>
      </c>
      <c r="H2968" s="15">
        <f>DAY(TablaCalendario[[#This Row],[Fecha]])</f>
        <v>21</v>
      </c>
    </row>
    <row r="2969" spans="1:8" x14ac:dyDescent="0.4">
      <c r="A2969" s="17">
        <v>41327</v>
      </c>
      <c r="B2969" s="15">
        <f>MONTH(TablaCalendario[[#This Row],[Fecha]])</f>
        <v>2</v>
      </c>
      <c r="C2969" s="14" t="str">
        <f>TEXT(TablaCalendario[[#This Row],[Fecha]],"MMMM")</f>
        <v>febrero</v>
      </c>
      <c r="D2969" s="15">
        <f>YEAR(TablaCalendario[[#This Row],[Fecha]])</f>
        <v>2013</v>
      </c>
      <c r="E2969" s="14" t="str">
        <f>"TRIM."&amp;ROUNDDOWN((MONTH(TablaCalendario[[#This Row],[Fecha]])+2)/3,0)</f>
        <v>TRIM.1</v>
      </c>
      <c r="F2969" s="15">
        <f>WEEKDAY(TablaCalendario[[#This Row],[Fecha]],2)</f>
        <v>5</v>
      </c>
      <c r="G2969" s="14" t="str">
        <f>TEXT(TablaCalendario[[#This Row],[Fecha]],"DDDD")</f>
        <v>viernes</v>
      </c>
      <c r="H2969" s="15">
        <f>DAY(TablaCalendario[[#This Row],[Fecha]])</f>
        <v>22</v>
      </c>
    </row>
    <row r="2970" spans="1:8" x14ac:dyDescent="0.4">
      <c r="A2970" s="17">
        <v>41328</v>
      </c>
      <c r="B2970" s="15">
        <f>MONTH(TablaCalendario[[#This Row],[Fecha]])</f>
        <v>2</v>
      </c>
      <c r="C2970" s="14" t="str">
        <f>TEXT(TablaCalendario[[#This Row],[Fecha]],"MMMM")</f>
        <v>febrero</v>
      </c>
      <c r="D2970" s="15">
        <f>YEAR(TablaCalendario[[#This Row],[Fecha]])</f>
        <v>2013</v>
      </c>
      <c r="E2970" s="14" t="str">
        <f>"TRIM."&amp;ROUNDDOWN((MONTH(TablaCalendario[[#This Row],[Fecha]])+2)/3,0)</f>
        <v>TRIM.1</v>
      </c>
      <c r="F2970" s="15">
        <f>WEEKDAY(TablaCalendario[[#This Row],[Fecha]],2)</f>
        <v>6</v>
      </c>
      <c r="G2970" s="14" t="str">
        <f>TEXT(TablaCalendario[[#This Row],[Fecha]],"DDDD")</f>
        <v>sábado</v>
      </c>
      <c r="H2970" s="15">
        <f>DAY(TablaCalendario[[#This Row],[Fecha]])</f>
        <v>23</v>
      </c>
    </row>
    <row r="2971" spans="1:8" x14ac:dyDescent="0.4">
      <c r="A2971" s="17">
        <v>41329</v>
      </c>
      <c r="B2971" s="15">
        <f>MONTH(TablaCalendario[[#This Row],[Fecha]])</f>
        <v>2</v>
      </c>
      <c r="C2971" s="14" t="str">
        <f>TEXT(TablaCalendario[[#This Row],[Fecha]],"MMMM")</f>
        <v>febrero</v>
      </c>
      <c r="D2971" s="15">
        <f>YEAR(TablaCalendario[[#This Row],[Fecha]])</f>
        <v>2013</v>
      </c>
      <c r="E2971" s="14" t="str">
        <f>"TRIM."&amp;ROUNDDOWN((MONTH(TablaCalendario[[#This Row],[Fecha]])+2)/3,0)</f>
        <v>TRIM.1</v>
      </c>
      <c r="F2971" s="15">
        <f>WEEKDAY(TablaCalendario[[#This Row],[Fecha]],2)</f>
        <v>7</v>
      </c>
      <c r="G2971" s="14" t="str">
        <f>TEXT(TablaCalendario[[#This Row],[Fecha]],"DDDD")</f>
        <v>domingo</v>
      </c>
      <c r="H2971" s="15">
        <f>DAY(TablaCalendario[[#This Row],[Fecha]])</f>
        <v>24</v>
      </c>
    </row>
    <row r="2972" spans="1:8" x14ac:dyDescent="0.4">
      <c r="A2972" s="17">
        <v>41330</v>
      </c>
      <c r="B2972" s="15">
        <f>MONTH(TablaCalendario[[#This Row],[Fecha]])</f>
        <v>2</v>
      </c>
      <c r="C2972" s="14" t="str">
        <f>TEXT(TablaCalendario[[#This Row],[Fecha]],"MMMM")</f>
        <v>febrero</v>
      </c>
      <c r="D2972" s="15">
        <f>YEAR(TablaCalendario[[#This Row],[Fecha]])</f>
        <v>2013</v>
      </c>
      <c r="E2972" s="14" t="str">
        <f>"TRIM."&amp;ROUNDDOWN((MONTH(TablaCalendario[[#This Row],[Fecha]])+2)/3,0)</f>
        <v>TRIM.1</v>
      </c>
      <c r="F2972" s="15">
        <f>WEEKDAY(TablaCalendario[[#This Row],[Fecha]],2)</f>
        <v>1</v>
      </c>
      <c r="G2972" s="14" t="str">
        <f>TEXT(TablaCalendario[[#This Row],[Fecha]],"DDDD")</f>
        <v>lunes</v>
      </c>
      <c r="H2972" s="15">
        <f>DAY(TablaCalendario[[#This Row],[Fecha]])</f>
        <v>25</v>
      </c>
    </row>
    <row r="2973" spans="1:8" x14ac:dyDescent="0.4">
      <c r="A2973" s="17">
        <v>41331</v>
      </c>
      <c r="B2973" s="15">
        <f>MONTH(TablaCalendario[[#This Row],[Fecha]])</f>
        <v>2</v>
      </c>
      <c r="C2973" s="14" t="str">
        <f>TEXT(TablaCalendario[[#This Row],[Fecha]],"MMMM")</f>
        <v>febrero</v>
      </c>
      <c r="D2973" s="15">
        <f>YEAR(TablaCalendario[[#This Row],[Fecha]])</f>
        <v>2013</v>
      </c>
      <c r="E2973" s="14" t="str">
        <f>"TRIM."&amp;ROUNDDOWN((MONTH(TablaCalendario[[#This Row],[Fecha]])+2)/3,0)</f>
        <v>TRIM.1</v>
      </c>
      <c r="F2973" s="15">
        <f>WEEKDAY(TablaCalendario[[#This Row],[Fecha]],2)</f>
        <v>2</v>
      </c>
      <c r="G2973" s="14" t="str">
        <f>TEXT(TablaCalendario[[#This Row],[Fecha]],"DDDD")</f>
        <v>martes</v>
      </c>
      <c r="H2973" s="15">
        <f>DAY(TablaCalendario[[#This Row],[Fecha]])</f>
        <v>26</v>
      </c>
    </row>
    <row r="2974" spans="1:8" x14ac:dyDescent="0.4">
      <c r="A2974" s="17">
        <v>41332</v>
      </c>
      <c r="B2974" s="15">
        <f>MONTH(TablaCalendario[[#This Row],[Fecha]])</f>
        <v>2</v>
      </c>
      <c r="C2974" s="14" t="str">
        <f>TEXT(TablaCalendario[[#This Row],[Fecha]],"MMMM")</f>
        <v>febrero</v>
      </c>
      <c r="D2974" s="15">
        <f>YEAR(TablaCalendario[[#This Row],[Fecha]])</f>
        <v>2013</v>
      </c>
      <c r="E2974" s="14" t="str">
        <f>"TRIM."&amp;ROUNDDOWN((MONTH(TablaCalendario[[#This Row],[Fecha]])+2)/3,0)</f>
        <v>TRIM.1</v>
      </c>
      <c r="F2974" s="15">
        <f>WEEKDAY(TablaCalendario[[#This Row],[Fecha]],2)</f>
        <v>3</v>
      </c>
      <c r="G2974" s="14" t="str">
        <f>TEXT(TablaCalendario[[#This Row],[Fecha]],"DDDD")</f>
        <v>miércoles</v>
      </c>
      <c r="H2974" s="15">
        <f>DAY(TablaCalendario[[#This Row],[Fecha]])</f>
        <v>27</v>
      </c>
    </row>
    <row r="2975" spans="1:8" x14ac:dyDescent="0.4">
      <c r="A2975" s="17">
        <v>41333</v>
      </c>
      <c r="B2975" s="15">
        <f>MONTH(TablaCalendario[[#This Row],[Fecha]])</f>
        <v>2</v>
      </c>
      <c r="C2975" s="14" t="str">
        <f>TEXT(TablaCalendario[[#This Row],[Fecha]],"MMMM")</f>
        <v>febrero</v>
      </c>
      <c r="D2975" s="15">
        <f>YEAR(TablaCalendario[[#This Row],[Fecha]])</f>
        <v>2013</v>
      </c>
      <c r="E2975" s="14" t="str">
        <f>"TRIM."&amp;ROUNDDOWN((MONTH(TablaCalendario[[#This Row],[Fecha]])+2)/3,0)</f>
        <v>TRIM.1</v>
      </c>
      <c r="F2975" s="15">
        <f>WEEKDAY(TablaCalendario[[#This Row],[Fecha]],2)</f>
        <v>4</v>
      </c>
      <c r="G2975" s="14" t="str">
        <f>TEXT(TablaCalendario[[#This Row],[Fecha]],"DDDD")</f>
        <v>jueves</v>
      </c>
      <c r="H2975" s="15">
        <f>DAY(TablaCalendario[[#This Row],[Fecha]])</f>
        <v>28</v>
      </c>
    </row>
    <row r="2976" spans="1:8" x14ac:dyDescent="0.4">
      <c r="A2976" s="17">
        <v>41334</v>
      </c>
      <c r="B2976" s="15">
        <f>MONTH(TablaCalendario[[#This Row],[Fecha]])</f>
        <v>3</v>
      </c>
      <c r="C2976" s="14" t="str">
        <f>TEXT(TablaCalendario[[#This Row],[Fecha]],"MMMM")</f>
        <v>marzo</v>
      </c>
      <c r="D2976" s="15">
        <f>YEAR(TablaCalendario[[#This Row],[Fecha]])</f>
        <v>2013</v>
      </c>
      <c r="E2976" s="14" t="str">
        <f>"TRIM."&amp;ROUNDDOWN((MONTH(TablaCalendario[[#This Row],[Fecha]])+2)/3,0)</f>
        <v>TRIM.1</v>
      </c>
      <c r="F2976" s="15">
        <f>WEEKDAY(TablaCalendario[[#This Row],[Fecha]],2)</f>
        <v>5</v>
      </c>
      <c r="G2976" s="14" t="str">
        <f>TEXT(TablaCalendario[[#This Row],[Fecha]],"DDDD")</f>
        <v>viernes</v>
      </c>
      <c r="H2976" s="15">
        <f>DAY(TablaCalendario[[#This Row],[Fecha]])</f>
        <v>1</v>
      </c>
    </row>
    <row r="2977" spans="1:8" x14ac:dyDescent="0.4">
      <c r="A2977" s="17">
        <v>41335</v>
      </c>
      <c r="B2977" s="15">
        <f>MONTH(TablaCalendario[[#This Row],[Fecha]])</f>
        <v>3</v>
      </c>
      <c r="C2977" s="14" t="str">
        <f>TEXT(TablaCalendario[[#This Row],[Fecha]],"MMMM")</f>
        <v>marzo</v>
      </c>
      <c r="D2977" s="15">
        <f>YEAR(TablaCalendario[[#This Row],[Fecha]])</f>
        <v>2013</v>
      </c>
      <c r="E2977" s="14" t="str">
        <f>"TRIM."&amp;ROUNDDOWN((MONTH(TablaCalendario[[#This Row],[Fecha]])+2)/3,0)</f>
        <v>TRIM.1</v>
      </c>
      <c r="F2977" s="15">
        <f>WEEKDAY(TablaCalendario[[#This Row],[Fecha]],2)</f>
        <v>6</v>
      </c>
      <c r="G2977" s="14" t="str">
        <f>TEXT(TablaCalendario[[#This Row],[Fecha]],"DDDD")</f>
        <v>sábado</v>
      </c>
      <c r="H2977" s="15">
        <f>DAY(TablaCalendario[[#This Row],[Fecha]])</f>
        <v>2</v>
      </c>
    </row>
    <row r="2978" spans="1:8" x14ac:dyDescent="0.4">
      <c r="A2978" s="17">
        <v>41336</v>
      </c>
      <c r="B2978" s="15">
        <f>MONTH(TablaCalendario[[#This Row],[Fecha]])</f>
        <v>3</v>
      </c>
      <c r="C2978" s="14" t="str">
        <f>TEXT(TablaCalendario[[#This Row],[Fecha]],"MMMM")</f>
        <v>marzo</v>
      </c>
      <c r="D2978" s="15">
        <f>YEAR(TablaCalendario[[#This Row],[Fecha]])</f>
        <v>2013</v>
      </c>
      <c r="E2978" s="14" t="str">
        <f>"TRIM."&amp;ROUNDDOWN((MONTH(TablaCalendario[[#This Row],[Fecha]])+2)/3,0)</f>
        <v>TRIM.1</v>
      </c>
      <c r="F2978" s="15">
        <f>WEEKDAY(TablaCalendario[[#This Row],[Fecha]],2)</f>
        <v>7</v>
      </c>
      <c r="G2978" s="14" t="str">
        <f>TEXT(TablaCalendario[[#This Row],[Fecha]],"DDDD")</f>
        <v>domingo</v>
      </c>
      <c r="H2978" s="15">
        <f>DAY(TablaCalendario[[#This Row],[Fecha]])</f>
        <v>3</v>
      </c>
    </row>
    <row r="2979" spans="1:8" x14ac:dyDescent="0.4">
      <c r="A2979" s="17">
        <v>41337</v>
      </c>
      <c r="B2979" s="15">
        <f>MONTH(TablaCalendario[[#This Row],[Fecha]])</f>
        <v>3</v>
      </c>
      <c r="C2979" s="14" t="str">
        <f>TEXT(TablaCalendario[[#This Row],[Fecha]],"MMMM")</f>
        <v>marzo</v>
      </c>
      <c r="D2979" s="15">
        <f>YEAR(TablaCalendario[[#This Row],[Fecha]])</f>
        <v>2013</v>
      </c>
      <c r="E2979" s="14" t="str">
        <f>"TRIM."&amp;ROUNDDOWN((MONTH(TablaCalendario[[#This Row],[Fecha]])+2)/3,0)</f>
        <v>TRIM.1</v>
      </c>
      <c r="F2979" s="15">
        <f>WEEKDAY(TablaCalendario[[#This Row],[Fecha]],2)</f>
        <v>1</v>
      </c>
      <c r="G2979" s="14" t="str">
        <f>TEXT(TablaCalendario[[#This Row],[Fecha]],"DDDD")</f>
        <v>lunes</v>
      </c>
      <c r="H2979" s="15">
        <f>DAY(TablaCalendario[[#This Row],[Fecha]])</f>
        <v>4</v>
      </c>
    </row>
    <row r="2980" spans="1:8" x14ac:dyDescent="0.4">
      <c r="A2980" s="17">
        <v>41338</v>
      </c>
      <c r="B2980" s="15">
        <f>MONTH(TablaCalendario[[#This Row],[Fecha]])</f>
        <v>3</v>
      </c>
      <c r="C2980" s="14" t="str">
        <f>TEXT(TablaCalendario[[#This Row],[Fecha]],"MMMM")</f>
        <v>marzo</v>
      </c>
      <c r="D2980" s="15">
        <f>YEAR(TablaCalendario[[#This Row],[Fecha]])</f>
        <v>2013</v>
      </c>
      <c r="E2980" s="14" t="str">
        <f>"TRIM."&amp;ROUNDDOWN((MONTH(TablaCalendario[[#This Row],[Fecha]])+2)/3,0)</f>
        <v>TRIM.1</v>
      </c>
      <c r="F2980" s="15">
        <f>WEEKDAY(TablaCalendario[[#This Row],[Fecha]],2)</f>
        <v>2</v>
      </c>
      <c r="G2980" s="14" t="str">
        <f>TEXT(TablaCalendario[[#This Row],[Fecha]],"DDDD")</f>
        <v>martes</v>
      </c>
      <c r="H2980" s="15">
        <f>DAY(TablaCalendario[[#This Row],[Fecha]])</f>
        <v>5</v>
      </c>
    </row>
    <row r="2981" spans="1:8" x14ac:dyDescent="0.4">
      <c r="A2981" s="17">
        <v>41339</v>
      </c>
      <c r="B2981" s="15">
        <f>MONTH(TablaCalendario[[#This Row],[Fecha]])</f>
        <v>3</v>
      </c>
      <c r="C2981" s="14" t="str">
        <f>TEXT(TablaCalendario[[#This Row],[Fecha]],"MMMM")</f>
        <v>marzo</v>
      </c>
      <c r="D2981" s="15">
        <f>YEAR(TablaCalendario[[#This Row],[Fecha]])</f>
        <v>2013</v>
      </c>
      <c r="E2981" s="14" t="str">
        <f>"TRIM."&amp;ROUNDDOWN((MONTH(TablaCalendario[[#This Row],[Fecha]])+2)/3,0)</f>
        <v>TRIM.1</v>
      </c>
      <c r="F2981" s="15">
        <f>WEEKDAY(TablaCalendario[[#This Row],[Fecha]],2)</f>
        <v>3</v>
      </c>
      <c r="G2981" s="14" t="str">
        <f>TEXT(TablaCalendario[[#This Row],[Fecha]],"DDDD")</f>
        <v>miércoles</v>
      </c>
      <c r="H2981" s="15">
        <f>DAY(TablaCalendario[[#This Row],[Fecha]])</f>
        <v>6</v>
      </c>
    </row>
    <row r="2982" spans="1:8" x14ac:dyDescent="0.4">
      <c r="A2982" s="17">
        <v>41340</v>
      </c>
      <c r="B2982" s="15">
        <f>MONTH(TablaCalendario[[#This Row],[Fecha]])</f>
        <v>3</v>
      </c>
      <c r="C2982" s="14" t="str">
        <f>TEXT(TablaCalendario[[#This Row],[Fecha]],"MMMM")</f>
        <v>marzo</v>
      </c>
      <c r="D2982" s="15">
        <f>YEAR(TablaCalendario[[#This Row],[Fecha]])</f>
        <v>2013</v>
      </c>
      <c r="E2982" s="14" t="str">
        <f>"TRIM."&amp;ROUNDDOWN((MONTH(TablaCalendario[[#This Row],[Fecha]])+2)/3,0)</f>
        <v>TRIM.1</v>
      </c>
      <c r="F2982" s="15">
        <f>WEEKDAY(TablaCalendario[[#This Row],[Fecha]],2)</f>
        <v>4</v>
      </c>
      <c r="G2982" s="14" t="str">
        <f>TEXT(TablaCalendario[[#This Row],[Fecha]],"DDDD")</f>
        <v>jueves</v>
      </c>
      <c r="H2982" s="15">
        <f>DAY(TablaCalendario[[#This Row],[Fecha]])</f>
        <v>7</v>
      </c>
    </row>
    <row r="2983" spans="1:8" x14ac:dyDescent="0.4">
      <c r="A2983" s="17">
        <v>41341</v>
      </c>
      <c r="B2983" s="15">
        <f>MONTH(TablaCalendario[[#This Row],[Fecha]])</f>
        <v>3</v>
      </c>
      <c r="C2983" s="14" t="str">
        <f>TEXT(TablaCalendario[[#This Row],[Fecha]],"MMMM")</f>
        <v>marzo</v>
      </c>
      <c r="D2983" s="15">
        <f>YEAR(TablaCalendario[[#This Row],[Fecha]])</f>
        <v>2013</v>
      </c>
      <c r="E2983" s="14" t="str">
        <f>"TRIM."&amp;ROUNDDOWN((MONTH(TablaCalendario[[#This Row],[Fecha]])+2)/3,0)</f>
        <v>TRIM.1</v>
      </c>
      <c r="F2983" s="15">
        <f>WEEKDAY(TablaCalendario[[#This Row],[Fecha]],2)</f>
        <v>5</v>
      </c>
      <c r="G2983" s="14" t="str">
        <f>TEXT(TablaCalendario[[#This Row],[Fecha]],"DDDD")</f>
        <v>viernes</v>
      </c>
      <c r="H2983" s="15">
        <f>DAY(TablaCalendario[[#This Row],[Fecha]])</f>
        <v>8</v>
      </c>
    </row>
    <row r="2984" spans="1:8" x14ac:dyDescent="0.4">
      <c r="A2984" s="17">
        <v>41342</v>
      </c>
      <c r="B2984" s="15">
        <f>MONTH(TablaCalendario[[#This Row],[Fecha]])</f>
        <v>3</v>
      </c>
      <c r="C2984" s="14" t="str">
        <f>TEXT(TablaCalendario[[#This Row],[Fecha]],"MMMM")</f>
        <v>marzo</v>
      </c>
      <c r="D2984" s="15">
        <f>YEAR(TablaCalendario[[#This Row],[Fecha]])</f>
        <v>2013</v>
      </c>
      <c r="E2984" s="14" t="str">
        <f>"TRIM."&amp;ROUNDDOWN((MONTH(TablaCalendario[[#This Row],[Fecha]])+2)/3,0)</f>
        <v>TRIM.1</v>
      </c>
      <c r="F2984" s="15">
        <f>WEEKDAY(TablaCalendario[[#This Row],[Fecha]],2)</f>
        <v>6</v>
      </c>
      <c r="G2984" s="14" t="str">
        <f>TEXT(TablaCalendario[[#This Row],[Fecha]],"DDDD")</f>
        <v>sábado</v>
      </c>
      <c r="H2984" s="15">
        <f>DAY(TablaCalendario[[#This Row],[Fecha]])</f>
        <v>9</v>
      </c>
    </row>
    <row r="2985" spans="1:8" x14ac:dyDescent="0.4">
      <c r="A2985" s="17">
        <v>41343</v>
      </c>
      <c r="B2985" s="15">
        <f>MONTH(TablaCalendario[[#This Row],[Fecha]])</f>
        <v>3</v>
      </c>
      <c r="C2985" s="14" t="str">
        <f>TEXT(TablaCalendario[[#This Row],[Fecha]],"MMMM")</f>
        <v>marzo</v>
      </c>
      <c r="D2985" s="15">
        <f>YEAR(TablaCalendario[[#This Row],[Fecha]])</f>
        <v>2013</v>
      </c>
      <c r="E2985" s="14" t="str">
        <f>"TRIM."&amp;ROUNDDOWN((MONTH(TablaCalendario[[#This Row],[Fecha]])+2)/3,0)</f>
        <v>TRIM.1</v>
      </c>
      <c r="F2985" s="15">
        <f>WEEKDAY(TablaCalendario[[#This Row],[Fecha]],2)</f>
        <v>7</v>
      </c>
      <c r="G2985" s="14" t="str">
        <f>TEXT(TablaCalendario[[#This Row],[Fecha]],"DDDD")</f>
        <v>domingo</v>
      </c>
      <c r="H2985" s="15">
        <f>DAY(TablaCalendario[[#This Row],[Fecha]])</f>
        <v>10</v>
      </c>
    </row>
    <row r="2986" spans="1:8" x14ac:dyDescent="0.4">
      <c r="A2986" s="17">
        <v>41344</v>
      </c>
      <c r="B2986" s="15">
        <f>MONTH(TablaCalendario[[#This Row],[Fecha]])</f>
        <v>3</v>
      </c>
      <c r="C2986" s="14" t="str">
        <f>TEXT(TablaCalendario[[#This Row],[Fecha]],"MMMM")</f>
        <v>marzo</v>
      </c>
      <c r="D2986" s="15">
        <f>YEAR(TablaCalendario[[#This Row],[Fecha]])</f>
        <v>2013</v>
      </c>
      <c r="E2986" s="14" t="str">
        <f>"TRIM."&amp;ROUNDDOWN((MONTH(TablaCalendario[[#This Row],[Fecha]])+2)/3,0)</f>
        <v>TRIM.1</v>
      </c>
      <c r="F2986" s="15">
        <f>WEEKDAY(TablaCalendario[[#This Row],[Fecha]],2)</f>
        <v>1</v>
      </c>
      <c r="G2986" s="14" t="str">
        <f>TEXT(TablaCalendario[[#This Row],[Fecha]],"DDDD")</f>
        <v>lunes</v>
      </c>
      <c r="H2986" s="15">
        <f>DAY(TablaCalendario[[#This Row],[Fecha]])</f>
        <v>11</v>
      </c>
    </row>
    <row r="2987" spans="1:8" x14ac:dyDescent="0.4">
      <c r="A2987" s="17">
        <v>41345</v>
      </c>
      <c r="B2987" s="15">
        <f>MONTH(TablaCalendario[[#This Row],[Fecha]])</f>
        <v>3</v>
      </c>
      <c r="C2987" s="14" t="str">
        <f>TEXT(TablaCalendario[[#This Row],[Fecha]],"MMMM")</f>
        <v>marzo</v>
      </c>
      <c r="D2987" s="15">
        <f>YEAR(TablaCalendario[[#This Row],[Fecha]])</f>
        <v>2013</v>
      </c>
      <c r="E2987" s="14" t="str">
        <f>"TRIM."&amp;ROUNDDOWN((MONTH(TablaCalendario[[#This Row],[Fecha]])+2)/3,0)</f>
        <v>TRIM.1</v>
      </c>
      <c r="F2987" s="15">
        <f>WEEKDAY(TablaCalendario[[#This Row],[Fecha]],2)</f>
        <v>2</v>
      </c>
      <c r="G2987" s="14" t="str">
        <f>TEXT(TablaCalendario[[#This Row],[Fecha]],"DDDD")</f>
        <v>martes</v>
      </c>
      <c r="H2987" s="15">
        <f>DAY(TablaCalendario[[#This Row],[Fecha]])</f>
        <v>12</v>
      </c>
    </row>
    <row r="2988" spans="1:8" x14ac:dyDescent="0.4">
      <c r="A2988" s="17">
        <v>41346</v>
      </c>
      <c r="B2988" s="15">
        <f>MONTH(TablaCalendario[[#This Row],[Fecha]])</f>
        <v>3</v>
      </c>
      <c r="C2988" s="14" t="str">
        <f>TEXT(TablaCalendario[[#This Row],[Fecha]],"MMMM")</f>
        <v>marzo</v>
      </c>
      <c r="D2988" s="15">
        <f>YEAR(TablaCalendario[[#This Row],[Fecha]])</f>
        <v>2013</v>
      </c>
      <c r="E2988" s="14" t="str">
        <f>"TRIM."&amp;ROUNDDOWN((MONTH(TablaCalendario[[#This Row],[Fecha]])+2)/3,0)</f>
        <v>TRIM.1</v>
      </c>
      <c r="F2988" s="15">
        <f>WEEKDAY(TablaCalendario[[#This Row],[Fecha]],2)</f>
        <v>3</v>
      </c>
      <c r="G2988" s="14" t="str">
        <f>TEXT(TablaCalendario[[#This Row],[Fecha]],"DDDD")</f>
        <v>miércoles</v>
      </c>
      <c r="H2988" s="15">
        <f>DAY(TablaCalendario[[#This Row],[Fecha]])</f>
        <v>13</v>
      </c>
    </row>
    <row r="2989" spans="1:8" x14ac:dyDescent="0.4">
      <c r="A2989" s="17">
        <v>41347</v>
      </c>
      <c r="B2989" s="15">
        <f>MONTH(TablaCalendario[[#This Row],[Fecha]])</f>
        <v>3</v>
      </c>
      <c r="C2989" s="14" t="str">
        <f>TEXT(TablaCalendario[[#This Row],[Fecha]],"MMMM")</f>
        <v>marzo</v>
      </c>
      <c r="D2989" s="15">
        <f>YEAR(TablaCalendario[[#This Row],[Fecha]])</f>
        <v>2013</v>
      </c>
      <c r="E2989" s="14" t="str">
        <f>"TRIM."&amp;ROUNDDOWN((MONTH(TablaCalendario[[#This Row],[Fecha]])+2)/3,0)</f>
        <v>TRIM.1</v>
      </c>
      <c r="F2989" s="15">
        <f>WEEKDAY(TablaCalendario[[#This Row],[Fecha]],2)</f>
        <v>4</v>
      </c>
      <c r="G2989" s="14" t="str">
        <f>TEXT(TablaCalendario[[#This Row],[Fecha]],"DDDD")</f>
        <v>jueves</v>
      </c>
      <c r="H2989" s="15">
        <f>DAY(TablaCalendario[[#This Row],[Fecha]])</f>
        <v>14</v>
      </c>
    </row>
    <row r="2990" spans="1:8" x14ac:dyDescent="0.4">
      <c r="A2990" s="17">
        <v>41348</v>
      </c>
      <c r="B2990" s="15">
        <f>MONTH(TablaCalendario[[#This Row],[Fecha]])</f>
        <v>3</v>
      </c>
      <c r="C2990" s="14" t="str">
        <f>TEXT(TablaCalendario[[#This Row],[Fecha]],"MMMM")</f>
        <v>marzo</v>
      </c>
      <c r="D2990" s="15">
        <f>YEAR(TablaCalendario[[#This Row],[Fecha]])</f>
        <v>2013</v>
      </c>
      <c r="E2990" s="14" t="str">
        <f>"TRIM."&amp;ROUNDDOWN((MONTH(TablaCalendario[[#This Row],[Fecha]])+2)/3,0)</f>
        <v>TRIM.1</v>
      </c>
      <c r="F2990" s="15">
        <f>WEEKDAY(TablaCalendario[[#This Row],[Fecha]],2)</f>
        <v>5</v>
      </c>
      <c r="G2990" s="14" t="str">
        <f>TEXT(TablaCalendario[[#This Row],[Fecha]],"DDDD")</f>
        <v>viernes</v>
      </c>
      <c r="H2990" s="15">
        <f>DAY(TablaCalendario[[#This Row],[Fecha]])</f>
        <v>15</v>
      </c>
    </row>
    <row r="2991" spans="1:8" x14ac:dyDescent="0.4">
      <c r="A2991" s="17">
        <v>41349</v>
      </c>
      <c r="B2991" s="15">
        <f>MONTH(TablaCalendario[[#This Row],[Fecha]])</f>
        <v>3</v>
      </c>
      <c r="C2991" s="14" t="str">
        <f>TEXT(TablaCalendario[[#This Row],[Fecha]],"MMMM")</f>
        <v>marzo</v>
      </c>
      <c r="D2991" s="15">
        <f>YEAR(TablaCalendario[[#This Row],[Fecha]])</f>
        <v>2013</v>
      </c>
      <c r="E2991" s="14" t="str">
        <f>"TRIM."&amp;ROUNDDOWN((MONTH(TablaCalendario[[#This Row],[Fecha]])+2)/3,0)</f>
        <v>TRIM.1</v>
      </c>
      <c r="F2991" s="15">
        <f>WEEKDAY(TablaCalendario[[#This Row],[Fecha]],2)</f>
        <v>6</v>
      </c>
      <c r="G2991" s="14" t="str">
        <f>TEXT(TablaCalendario[[#This Row],[Fecha]],"DDDD")</f>
        <v>sábado</v>
      </c>
      <c r="H2991" s="15">
        <f>DAY(TablaCalendario[[#This Row],[Fecha]])</f>
        <v>16</v>
      </c>
    </row>
    <row r="2992" spans="1:8" x14ac:dyDescent="0.4">
      <c r="A2992" s="17">
        <v>41350</v>
      </c>
      <c r="B2992" s="15">
        <f>MONTH(TablaCalendario[[#This Row],[Fecha]])</f>
        <v>3</v>
      </c>
      <c r="C2992" s="14" t="str">
        <f>TEXT(TablaCalendario[[#This Row],[Fecha]],"MMMM")</f>
        <v>marzo</v>
      </c>
      <c r="D2992" s="15">
        <f>YEAR(TablaCalendario[[#This Row],[Fecha]])</f>
        <v>2013</v>
      </c>
      <c r="E2992" s="14" t="str">
        <f>"TRIM."&amp;ROUNDDOWN((MONTH(TablaCalendario[[#This Row],[Fecha]])+2)/3,0)</f>
        <v>TRIM.1</v>
      </c>
      <c r="F2992" s="15">
        <f>WEEKDAY(TablaCalendario[[#This Row],[Fecha]],2)</f>
        <v>7</v>
      </c>
      <c r="G2992" s="14" t="str">
        <f>TEXT(TablaCalendario[[#This Row],[Fecha]],"DDDD")</f>
        <v>domingo</v>
      </c>
      <c r="H2992" s="15">
        <f>DAY(TablaCalendario[[#This Row],[Fecha]])</f>
        <v>17</v>
      </c>
    </row>
    <row r="2993" spans="1:8" x14ac:dyDescent="0.4">
      <c r="A2993" s="17">
        <v>41351</v>
      </c>
      <c r="B2993" s="15">
        <f>MONTH(TablaCalendario[[#This Row],[Fecha]])</f>
        <v>3</v>
      </c>
      <c r="C2993" s="14" t="str">
        <f>TEXT(TablaCalendario[[#This Row],[Fecha]],"MMMM")</f>
        <v>marzo</v>
      </c>
      <c r="D2993" s="15">
        <f>YEAR(TablaCalendario[[#This Row],[Fecha]])</f>
        <v>2013</v>
      </c>
      <c r="E2993" s="14" t="str">
        <f>"TRIM."&amp;ROUNDDOWN((MONTH(TablaCalendario[[#This Row],[Fecha]])+2)/3,0)</f>
        <v>TRIM.1</v>
      </c>
      <c r="F2993" s="15">
        <f>WEEKDAY(TablaCalendario[[#This Row],[Fecha]],2)</f>
        <v>1</v>
      </c>
      <c r="G2993" s="14" t="str">
        <f>TEXT(TablaCalendario[[#This Row],[Fecha]],"DDDD")</f>
        <v>lunes</v>
      </c>
      <c r="H2993" s="15">
        <f>DAY(TablaCalendario[[#This Row],[Fecha]])</f>
        <v>18</v>
      </c>
    </row>
    <row r="2994" spans="1:8" x14ac:dyDescent="0.4">
      <c r="A2994" s="17">
        <v>41352</v>
      </c>
      <c r="B2994" s="15">
        <f>MONTH(TablaCalendario[[#This Row],[Fecha]])</f>
        <v>3</v>
      </c>
      <c r="C2994" s="14" t="str">
        <f>TEXT(TablaCalendario[[#This Row],[Fecha]],"MMMM")</f>
        <v>marzo</v>
      </c>
      <c r="D2994" s="15">
        <f>YEAR(TablaCalendario[[#This Row],[Fecha]])</f>
        <v>2013</v>
      </c>
      <c r="E2994" s="14" t="str">
        <f>"TRIM."&amp;ROUNDDOWN((MONTH(TablaCalendario[[#This Row],[Fecha]])+2)/3,0)</f>
        <v>TRIM.1</v>
      </c>
      <c r="F2994" s="15">
        <f>WEEKDAY(TablaCalendario[[#This Row],[Fecha]],2)</f>
        <v>2</v>
      </c>
      <c r="G2994" s="14" t="str">
        <f>TEXT(TablaCalendario[[#This Row],[Fecha]],"DDDD")</f>
        <v>martes</v>
      </c>
      <c r="H2994" s="15">
        <f>DAY(TablaCalendario[[#This Row],[Fecha]])</f>
        <v>19</v>
      </c>
    </row>
    <row r="2995" spans="1:8" x14ac:dyDescent="0.4">
      <c r="A2995" s="17">
        <v>41353</v>
      </c>
      <c r="B2995" s="15">
        <f>MONTH(TablaCalendario[[#This Row],[Fecha]])</f>
        <v>3</v>
      </c>
      <c r="C2995" s="14" t="str">
        <f>TEXT(TablaCalendario[[#This Row],[Fecha]],"MMMM")</f>
        <v>marzo</v>
      </c>
      <c r="D2995" s="15">
        <f>YEAR(TablaCalendario[[#This Row],[Fecha]])</f>
        <v>2013</v>
      </c>
      <c r="E2995" s="14" t="str">
        <f>"TRIM."&amp;ROUNDDOWN((MONTH(TablaCalendario[[#This Row],[Fecha]])+2)/3,0)</f>
        <v>TRIM.1</v>
      </c>
      <c r="F2995" s="15">
        <f>WEEKDAY(TablaCalendario[[#This Row],[Fecha]],2)</f>
        <v>3</v>
      </c>
      <c r="G2995" s="14" t="str">
        <f>TEXT(TablaCalendario[[#This Row],[Fecha]],"DDDD")</f>
        <v>miércoles</v>
      </c>
      <c r="H2995" s="15">
        <f>DAY(TablaCalendario[[#This Row],[Fecha]])</f>
        <v>20</v>
      </c>
    </row>
    <row r="2996" spans="1:8" x14ac:dyDescent="0.4">
      <c r="A2996" s="17">
        <v>41354</v>
      </c>
      <c r="B2996" s="15">
        <f>MONTH(TablaCalendario[[#This Row],[Fecha]])</f>
        <v>3</v>
      </c>
      <c r="C2996" s="14" t="str">
        <f>TEXT(TablaCalendario[[#This Row],[Fecha]],"MMMM")</f>
        <v>marzo</v>
      </c>
      <c r="D2996" s="15">
        <f>YEAR(TablaCalendario[[#This Row],[Fecha]])</f>
        <v>2013</v>
      </c>
      <c r="E2996" s="14" t="str">
        <f>"TRIM."&amp;ROUNDDOWN((MONTH(TablaCalendario[[#This Row],[Fecha]])+2)/3,0)</f>
        <v>TRIM.1</v>
      </c>
      <c r="F2996" s="15">
        <f>WEEKDAY(TablaCalendario[[#This Row],[Fecha]],2)</f>
        <v>4</v>
      </c>
      <c r="G2996" s="14" t="str">
        <f>TEXT(TablaCalendario[[#This Row],[Fecha]],"DDDD")</f>
        <v>jueves</v>
      </c>
      <c r="H2996" s="15">
        <f>DAY(TablaCalendario[[#This Row],[Fecha]])</f>
        <v>21</v>
      </c>
    </row>
    <row r="2997" spans="1:8" x14ac:dyDescent="0.4">
      <c r="A2997" s="17">
        <v>41355</v>
      </c>
      <c r="B2997" s="15">
        <f>MONTH(TablaCalendario[[#This Row],[Fecha]])</f>
        <v>3</v>
      </c>
      <c r="C2997" s="14" t="str">
        <f>TEXT(TablaCalendario[[#This Row],[Fecha]],"MMMM")</f>
        <v>marzo</v>
      </c>
      <c r="D2997" s="15">
        <f>YEAR(TablaCalendario[[#This Row],[Fecha]])</f>
        <v>2013</v>
      </c>
      <c r="E2997" s="14" t="str">
        <f>"TRIM."&amp;ROUNDDOWN((MONTH(TablaCalendario[[#This Row],[Fecha]])+2)/3,0)</f>
        <v>TRIM.1</v>
      </c>
      <c r="F2997" s="15">
        <f>WEEKDAY(TablaCalendario[[#This Row],[Fecha]],2)</f>
        <v>5</v>
      </c>
      <c r="G2997" s="14" t="str">
        <f>TEXT(TablaCalendario[[#This Row],[Fecha]],"DDDD")</f>
        <v>viernes</v>
      </c>
      <c r="H2997" s="15">
        <f>DAY(TablaCalendario[[#This Row],[Fecha]])</f>
        <v>22</v>
      </c>
    </row>
    <row r="2998" spans="1:8" x14ac:dyDescent="0.4">
      <c r="A2998" s="17">
        <v>41356</v>
      </c>
      <c r="B2998" s="15">
        <f>MONTH(TablaCalendario[[#This Row],[Fecha]])</f>
        <v>3</v>
      </c>
      <c r="C2998" s="14" t="str">
        <f>TEXT(TablaCalendario[[#This Row],[Fecha]],"MMMM")</f>
        <v>marzo</v>
      </c>
      <c r="D2998" s="15">
        <f>YEAR(TablaCalendario[[#This Row],[Fecha]])</f>
        <v>2013</v>
      </c>
      <c r="E2998" s="14" t="str">
        <f>"TRIM."&amp;ROUNDDOWN((MONTH(TablaCalendario[[#This Row],[Fecha]])+2)/3,0)</f>
        <v>TRIM.1</v>
      </c>
      <c r="F2998" s="15">
        <f>WEEKDAY(TablaCalendario[[#This Row],[Fecha]],2)</f>
        <v>6</v>
      </c>
      <c r="G2998" s="14" t="str">
        <f>TEXT(TablaCalendario[[#This Row],[Fecha]],"DDDD")</f>
        <v>sábado</v>
      </c>
      <c r="H2998" s="15">
        <f>DAY(TablaCalendario[[#This Row],[Fecha]])</f>
        <v>23</v>
      </c>
    </row>
    <row r="2999" spans="1:8" x14ac:dyDescent="0.4">
      <c r="A2999" s="17">
        <v>41357</v>
      </c>
      <c r="B2999" s="15">
        <f>MONTH(TablaCalendario[[#This Row],[Fecha]])</f>
        <v>3</v>
      </c>
      <c r="C2999" s="14" t="str">
        <f>TEXT(TablaCalendario[[#This Row],[Fecha]],"MMMM")</f>
        <v>marzo</v>
      </c>
      <c r="D2999" s="15">
        <f>YEAR(TablaCalendario[[#This Row],[Fecha]])</f>
        <v>2013</v>
      </c>
      <c r="E2999" s="14" t="str">
        <f>"TRIM."&amp;ROUNDDOWN((MONTH(TablaCalendario[[#This Row],[Fecha]])+2)/3,0)</f>
        <v>TRIM.1</v>
      </c>
      <c r="F2999" s="15">
        <f>WEEKDAY(TablaCalendario[[#This Row],[Fecha]],2)</f>
        <v>7</v>
      </c>
      <c r="G2999" s="14" t="str">
        <f>TEXT(TablaCalendario[[#This Row],[Fecha]],"DDDD")</f>
        <v>domingo</v>
      </c>
      <c r="H2999" s="15">
        <f>DAY(TablaCalendario[[#This Row],[Fecha]])</f>
        <v>24</v>
      </c>
    </row>
    <row r="3000" spans="1:8" x14ac:dyDescent="0.4">
      <c r="A3000" s="17">
        <v>41358</v>
      </c>
      <c r="B3000" s="15">
        <f>MONTH(TablaCalendario[[#This Row],[Fecha]])</f>
        <v>3</v>
      </c>
      <c r="C3000" s="14" t="str">
        <f>TEXT(TablaCalendario[[#This Row],[Fecha]],"MMMM")</f>
        <v>marzo</v>
      </c>
      <c r="D3000" s="15">
        <f>YEAR(TablaCalendario[[#This Row],[Fecha]])</f>
        <v>2013</v>
      </c>
      <c r="E3000" s="14" t="str">
        <f>"TRIM."&amp;ROUNDDOWN((MONTH(TablaCalendario[[#This Row],[Fecha]])+2)/3,0)</f>
        <v>TRIM.1</v>
      </c>
      <c r="F3000" s="15">
        <f>WEEKDAY(TablaCalendario[[#This Row],[Fecha]],2)</f>
        <v>1</v>
      </c>
      <c r="G3000" s="14" t="str">
        <f>TEXT(TablaCalendario[[#This Row],[Fecha]],"DDDD")</f>
        <v>lunes</v>
      </c>
      <c r="H3000" s="15">
        <f>DAY(TablaCalendario[[#This Row],[Fecha]])</f>
        <v>25</v>
      </c>
    </row>
    <row r="3001" spans="1:8" x14ac:dyDescent="0.4">
      <c r="A3001" s="17">
        <v>41359</v>
      </c>
      <c r="B3001" s="15">
        <f>MONTH(TablaCalendario[[#This Row],[Fecha]])</f>
        <v>3</v>
      </c>
      <c r="C3001" s="14" t="str">
        <f>TEXT(TablaCalendario[[#This Row],[Fecha]],"MMMM")</f>
        <v>marzo</v>
      </c>
      <c r="D3001" s="15">
        <f>YEAR(TablaCalendario[[#This Row],[Fecha]])</f>
        <v>2013</v>
      </c>
      <c r="E3001" s="14" t="str">
        <f>"TRIM."&amp;ROUNDDOWN((MONTH(TablaCalendario[[#This Row],[Fecha]])+2)/3,0)</f>
        <v>TRIM.1</v>
      </c>
      <c r="F3001" s="15">
        <f>WEEKDAY(TablaCalendario[[#This Row],[Fecha]],2)</f>
        <v>2</v>
      </c>
      <c r="G3001" s="14" t="str">
        <f>TEXT(TablaCalendario[[#This Row],[Fecha]],"DDDD")</f>
        <v>martes</v>
      </c>
      <c r="H3001" s="15">
        <f>DAY(TablaCalendario[[#This Row],[Fecha]])</f>
        <v>26</v>
      </c>
    </row>
    <row r="3002" spans="1:8" x14ac:dyDescent="0.4">
      <c r="A3002" s="17">
        <v>41360</v>
      </c>
      <c r="B3002" s="15">
        <f>MONTH(TablaCalendario[[#This Row],[Fecha]])</f>
        <v>3</v>
      </c>
      <c r="C3002" s="14" t="str">
        <f>TEXT(TablaCalendario[[#This Row],[Fecha]],"MMMM")</f>
        <v>marzo</v>
      </c>
      <c r="D3002" s="15">
        <f>YEAR(TablaCalendario[[#This Row],[Fecha]])</f>
        <v>2013</v>
      </c>
      <c r="E3002" s="14" t="str">
        <f>"TRIM."&amp;ROUNDDOWN((MONTH(TablaCalendario[[#This Row],[Fecha]])+2)/3,0)</f>
        <v>TRIM.1</v>
      </c>
      <c r="F3002" s="15">
        <f>WEEKDAY(TablaCalendario[[#This Row],[Fecha]],2)</f>
        <v>3</v>
      </c>
      <c r="G3002" s="14" t="str">
        <f>TEXT(TablaCalendario[[#This Row],[Fecha]],"DDDD")</f>
        <v>miércoles</v>
      </c>
      <c r="H3002" s="15">
        <f>DAY(TablaCalendario[[#This Row],[Fecha]])</f>
        <v>27</v>
      </c>
    </row>
    <row r="3003" spans="1:8" x14ac:dyDescent="0.4">
      <c r="A3003" s="17">
        <v>41361</v>
      </c>
      <c r="B3003" s="15">
        <f>MONTH(TablaCalendario[[#This Row],[Fecha]])</f>
        <v>3</v>
      </c>
      <c r="C3003" s="14" t="str">
        <f>TEXT(TablaCalendario[[#This Row],[Fecha]],"MMMM")</f>
        <v>marzo</v>
      </c>
      <c r="D3003" s="15">
        <f>YEAR(TablaCalendario[[#This Row],[Fecha]])</f>
        <v>2013</v>
      </c>
      <c r="E3003" s="14" t="str">
        <f>"TRIM."&amp;ROUNDDOWN((MONTH(TablaCalendario[[#This Row],[Fecha]])+2)/3,0)</f>
        <v>TRIM.1</v>
      </c>
      <c r="F3003" s="15">
        <f>WEEKDAY(TablaCalendario[[#This Row],[Fecha]],2)</f>
        <v>4</v>
      </c>
      <c r="G3003" s="14" t="str">
        <f>TEXT(TablaCalendario[[#This Row],[Fecha]],"DDDD")</f>
        <v>jueves</v>
      </c>
      <c r="H3003" s="15">
        <f>DAY(TablaCalendario[[#This Row],[Fecha]])</f>
        <v>28</v>
      </c>
    </row>
    <row r="3004" spans="1:8" x14ac:dyDescent="0.4">
      <c r="A3004" s="17">
        <v>41362</v>
      </c>
      <c r="B3004" s="15">
        <f>MONTH(TablaCalendario[[#This Row],[Fecha]])</f>
        <v>3</v>
      </c>
      <c r="C3004" s="14" t="str">
        <f>TEXT(TablaCalendario[[#This Row],[Fecha]],"MMMM")</f>
        <v>marzo</v>
      </c>
      <c r="D3004" s="15">
        <f>YEAR(TablaCalendario[[#This Row],[Fecha]])</f>
        <v>2013</v>
      </c>
      <c r="E3004" s="14" t="str">
        <f>"TRIM."&amp;ROUNDDOWN((MONTH(TablaCalendario[[#This Row],[Fecha]])+2)/3,0)</f>
        <v>TRIM.1</v>
      </c>
      <c r="F3004" s="15">
        <f>WEEKDAY(TablaCalendario[[#This Row],[Fecha]],2)</f>
        <v>5</v>
      </c>
      <c r="G3004" s="14" t="str">
        <f>TEXT(TablaCalendario[[#This Row],[Fecha]],"DDDD")</f>
        <v>viernes</v>
      </c>
      <c r="H3004" s="15">
        <f>DAY(TablaCalendario[[#This Row],[Fecha]])</f>
        <v>29</v>
      </c>
    </row>
    <row r="3005" spans="1:8" x14ac:dyDescent="0.4">
      <c r="A3005" s="17">
        <v>41363</v>
      </c>
      <c r="B3005" s="15">
        <f>MONTH(TablaCalendario[[#This Row],[Fecha]])</f>
        <v>3</v>
      </c>
      <c r="C3005" s="14" t="str">
        <f>TEXT(TablaCalendario[[#This Row],[Fecha]],"MMMM")</f>
        <v>marzo</v>
      </c>
      <c r="D3005" s="15">
        <f>YEAR(TablaCalendario[[#This Row],[Fecha]])</f>
        <v>2013</v>
      </c>
      <c r="E3005" s="14" t="str">
        <f>"TRIM."&amp;ROUNDDOWN((MONTH(TablaCalendario[[#This Row],[Fecha]])+2)/3,0)</f>
        <v>TRIM.1</v>
      </c>
      <c r="F3005" s="15">
        <f>WEEKDAY(TablaCalendario[[#This Row],[Fecha]],2)</f>
        <v>6</v>
      </c>
      <c r="G3005" s="14" t="str">
        <f>TEXT(TablaCalendario[[#This Row],[Fecha]],"DDDD")</f>
        <v>sábado</v>
      </c>
      <c r="H3005" s="15">
        <f>DAY(TablaCalendario[[#This Row],[Fecha]])</f>
        <v>30</v>
      </c>
    </row>
    <row r="3006" spans="1:8" x14ac:dyDescent="0.4">
      <c r="A3006" s="17">
        <v>41364</v>
      </c>
      <c r="B3006" s="15">
        <f>MONTH(TablaCalendario[[#This Row],[Fecha]])</f>
        <v>3</v>
      </c>
      <c r="C3006" s="14" t="str">
        <f>TEXT(TablaCalendario[[#This Row],[Fecha]],"MMMM")</f>
        <v>marzo</v>
      </c>
      <c r="D3006" s="15">
        <f>YEAR(TablaCalendario[[#This Row],[Fecha]])</f>
        <v>2013</v>
      </c>
      <c r="E3006" s="14" t="str">
        <f>"TRIM."&amp;ROUNDDOWN((MONTH(TablaCalendario[[#This Row],[Fecha]])+2)/3,0)</f>
        <v>TRIM.1</v>
      </c>
      <c r="F3006" s="15">
        <f>WEEKDAY(TablaCalendario[[#This Row],[Fecha]],2)</f>
        <v>7</v>
      </c>
      <c r="G3006" s="14" t="str">
        <f>TEXT(TablaCalendario[[#This Row],[Fecha]],"DDDD")</f>
        <v>domingo</v>
      </c>
      <c r="H3006" s="15">
        <f>DAY(TablaCalendario[[#This Row],[Fecha]])</f>
        <v>31</v>
      </c>
    </row>
    <row r="3007" spans="1:8" x14ac:dyDescent="0.4">
      <c r="A3007" s="17">
        <v>41365</v>
      </c>
      <c r="B3007" s="15">
        <f>MONTH(TablaCalendario[[#This Row],[Fecha]])</f>
        <v>4</v>
      </c>
      <c r="C3007" s="14" t="str">
        <f>TEXT(TablaCalendario[[#This Row],[Fecha]],"MMMM")</f>
        <v>abril</v>
      </c>
      <c r="D3007" s="15">
        <f>YEAR(TablaCalendario[[#This Row],[Fecha]])</f>
        <v>2013</v>
      </c>
      <c r="E3007" s="14" t="str">
        <f>"TRIM."&amp;ROUNDDOWN((MONTH(TablaCalendario[[#This Row],[Fecha]])+2)/3,0)</f>
        <v>TRIM.2</v>
      </c>
      <c r="F3007" s="15">
        <f>WEEKDAY(TablaCalendario[[#This Row],[Fecha]],2)</f>
        <v>1</v>
      </c>
      <c r="G3007" s="14" t="str">
        <f>TEXT(TablaCalendario[[#This Row],[Fecha]],"DDDD")</f>
        <v>lunes</v>
      </c>
      <c r="H3007" s="15">
        <f>DAY(TablaCalendario[[#This Row],[Fecha]])</f>
        <v>1</v>
      </c>
    </row>
    <row r="3008" spans="1:8" x14ac:dyDescent="0.4">
      <c r="A3008" s="17">
        <v>41366</v>
      </c>
      <c r="B3008" s="15">
        <f>MONTH(TablaCalendario[[#This Row],[Fecha]])</f>
        <v>4</v>
      </c>
      <c r="C3008" s="14" t="str">
        <f>TEXT(TablaCalendario[[#This Row],[Fecha]],"MMMM")</f>
        <v>abril</v>
      </c>
      <c r="D3008" s="15">
        <f>YEAR(TablaCalendario[[#This Row],[Fecha]])</f>
        <v>2013</v>
      </c>
      <c r="E3008" s="14" t="str">
        <f>"TRIM."&amp;ROUNDDOWN((MONTH(TablaCalendario[[#This Row],[Fecha]])+2)/3,0)</f>
        <v>TRIM.2</v>
      </c>
      <c r="F3008" s="15">
        <f>WEEKDAY(TablaCalendario[[#This Row],[Fecha]],2)</f>
        <v>2</v>
      </c>
      <c r="G3008" s="14" t="str">
        <f>TEXT(TablaCalendario[[#This Row],[Fecha]],"DDDD")</f>
        <v>martes</v>
      </c>
      <c r="H3008" s="15">
        <f>DAY(TablaCalendario[[#This Row],[Fecha]])</f>
        <v>2</v>
      </c>
    </row>
    <row r="3009" spans="1:8" x14ac:dyDescent="0.4">
      <c r="A3009" s="17">
        <v>41367</v>
      </c>
      <c r="B3009" s="15">
        <f>MONTH(TablaCalendario[[#This Row],[Fecha]])</f>
        <v>4</v>
      </c>
      <c r="C3009" s="14" t="str">
        <f>TEXT(TablaCalendario[[#This Row],[Fecha]],"MMMM")</f>
        <v>abril</v>
      </c>
      <c r="D3009" s="15">
        <f>YEAR(TablaCalendario[[#This Row],[Fecha]])</f>
        <v>2013</v>
      </c>
      <c r="E3009" s="14" t="str">
        <f>"TRIM."&amp;ROUNDDOWN((MONTH(TablaCalendario[[#This Row],[Fecha]])+2)/3,0)</f>
        <v>TRIM.2</v>
      </c>
      <c r="F3009" s="15">
        <f>WEEKDAY(TablaCalendario[[#This Row],[Fecha]],2)</f>
        <v>3</v>
      </c>
      <c r="G3009" s="14" t="str">
        <f>TEXT(TablaCalendario[[#This Row],[Fecha]],"DDDD")</f>
        <v>miércoles</v>
      </c>
      <c r="H3009" s="15">
        <f>DAY(TablaCalendario[[#This Row],[Fecha]])</f>
        <v>3</v>
      </c>
    </row>
    <row r="3010" spans="1:8" x14ac:dyDescent="0.4">
      <c r="A3010" s="17">
        <v>41368</v>
      </c>
      <c r="B3010" s="15">
        <f>MONTH(TablaCalendario[[#This Row],[Fecha]])</f>
        <v>4</v>
      </c>
      <c r="C3010" s="14" t="str">
        <f>TEXT(TablaCalendario[[#This Row],[Fecha]],"MMMM")</f>
        <v>abril</v>
      </c>
      <c r="D3010" s="15">
        <f>YEAR(TablaCalendario[[#This Row],[Fecha]])</f>
        <v>2013</v>
      </c>
      <c r="E3010" s="14" t="str">
        <f>"TRIM."&amp;ROUNDDOWN((MONTH(TablaCalendario[[#This Row],[Fecha]])+2)/3,0)</f>
        <v>TRIM.2</v>
      </c>
      <c r="F3010" s="15">
        <f>WEEKDAY(TablaCalendario[[#This Row],[Fecha]],2)</f>
        <v>4</v>
      </c>
      <c r="G3010" s="14" t="str">
        <f>TEXT(TablaCalendario[[#This Row],[Fecha]],"DDDD")</f>
        <v>jueves</v>
      </c>
      <c r="H3010" s="15">
        <f>DAY(TablaCalendario[[#This Row],[Fecha]])</f>
        <v>4</v>
      </c>
    </row>
    <row r="3011" spans="1:8" x14ac:dyDescent="0.4">
      <c r="A3011" s="17">
        <v>41369</v>
      </c>
      <c r="B3011" s="15">
        <f>MONTH(TablaCalendario[[#This Row],[Fecha]])</f>
        <v>4</v>
      </c>
      <c r="C3011" s="14" t="str">
        <f>TEXT(TablaCalendario[[#This Row],[Fecha]],"MMMM")</f>
        <v>abril</v>
      </c>
      <c r="D3011" s="15">
        <f>YEAR(TablaCalendario[[#This Row],[Fecha]])</f>
        <v>2013</v>
      </c>
      <c r="E3011" s="14" t="str">
        <f>"TRIM."&amp;ROUNDDOWN((MONTH(TablaCalendario[[#This Row],[Fecha]])+2)/3,0)</f>
        <v>TRIM.2</v>
      </c>
      <c r="F3011" s="15">
        <f>WEEKDAY(TablaCalendario[[#This Row],[Fecha]],2)</f>
        <v>5</v>
      </c>
      <c r="G3011" s="14" t="str">
        <f>TEXT(TablaCalendario[[#This Row],[Fecha]],"DDDD")</f>
        <v>viernes</v>
      </c>
      <c r="H3011" s="15">
        <f>DAY(TablaCalendario[[#This Row],[Fecha]])</f>
        <v>5</v>
      </c>
    </row>
    <row r="3012" spans="1:8" x14ac:dyDescent="0.4">
      <c r="A3012" s="17">
        <v>41370</v>
      </c>
      <c r="B3012" s="15">
        <f>MONTH(TablaCalendario[[#This Row],[Fecha]])</f>
        <v>4</v>
      </c>
      <c r="C3012" s="14" t="str">
        <f>TEXT(TablaCalendario[[#This Row],[Fecha]],"MMMM")</f>
        <v>abril</v>
      </c>
      <c r="D3012" s="15">
        <f>YEAR(TablaCalendario[[#This Row],[Fecha]])</f>
        <v>2013</v>
      </c>
      <c r="E3012" s="14" t="str">
        <f>"TRIM."&amp;ROUNDDOWN((MONTH(TablaCalendario[[#This Row],[Fecha]])+2)/3,0)</f>
        <v>TRIM.2</v>
      </c>
      <c r="F3012" s="15">
        <f>WEEKDAY(TablaCalendario[[#This Row],[Fecha]],2)</f>
        <v>6</v>
      </c>
      <c r="G3012" s="14" t="str">
        <f>TEXT(TablaCalendario[[#This Row],[Fecha]],"DDDD")</f>
        <v>sábado</v>
      </c>
      <c r="H3012" s="15">
        <f>DAY(TablaCalendario[[#This Row],[Fecha]])</f>
        <v>6</v>
      </c>
    </row>
    <row r="3013" spans="1:8" x14ac:dyDescent="0.4">
      <c r="A3013" s="17">
        <v>41371</v>
      </c>
      <c r="B3013" s="15">
        <f>MONTH(TablaCalendario[[#This Row],[Fecha]])</f>
        <v>4</v>
      </c>
      <c r="C3013" s="14" t="str">
        <f>TEXT(TablaCalendario[[#This Row],[Fecha]],"MMMM")</f>
        <v>abril</v>
      </c>
      <c r="D3013" s="15">
        <f>YEAR(TablaCalendario[[#This Row],[Fecha]])</f>
        <v>2013</v>
      </c>
      <c r="E3013" s="14" t="str">
        <f>"TRIM."&amp;ROUNDDOWN((MONTH(TablaCalendario[[#This Row],[Fecha]])+2)/3,0)</f>
        <v>TRIM.2</v>
      </c>
      <c r="F3013" s="15">
        <f>WEEKDAY(TablaCalendario[[#This Row],[Fecha]],2)</f>
        <v>7</v>
      </c>
      <c r="G3013" s="14" t="str">
        <f>TEXT(TablaCalendario[[#This Row],[Fecha]],"DDDD")</f>
        <v>domingo</v>
      </c>
      <c r="H3013" s="15">
        <f>DAY(TablaCalendario[[#This Row],[Fecha]])</f>
        <v>7</v>
      </c>
    </row>
    <row r="3014" spans="1:8" x14ac:dyDescent="0.4">
      <c r="A3014" s="17">
        <v>41372</v>
      </c>
      <c r="B3014" s="15">
        <f>MONTH(TablaCalendario[[#This Row],[Fecha]])</f>
        <v>4</v>
      </c>
      <c r="C3014" s="14" t="str">
        <f>TEXT(TablaCalendario[[#This Row],[Fecha]],"MMMM")</f>
        <v>abril</v>
      </c>
      <c r="D3014" s="15">
        <f>YEAR(TablaCalendario[[#This Row],[Fecha]])</f>
        <v>2013</v>
      </c>
      <c r="E3014" s="14" t="str">
        <f>"TRIM."&amp;ROUNDDOWN((MONTH(TablaCalendario[[#This Row],[Fecha]])+2)/3,0)</f>
        <v>TRIM.2</v>
      </c>
      <c r="F3014" s="15">
        <f>WEEKDAY(TablaCalendario[[#This Row],[Fecha]],2)</f>
        <v>1</v>
      </c>
      <c r="G3014" s="14" t="str">
        <f>TEXT(TablaCalendario[[#This Row],[Fecha]],"DDDD")</f>
        <v>lunes</v>
      </c>
      <c r="H3014" s="15">
        <f>DAY(TablaCalendario[[#This Row],[Fecha]])</f>
        <v>8</v>
      </c>
    </row>
    <row r="3015" spans="1:8" x14ac:dyDescent="0.4">
      <c r="A3015" s="17">
        <v>41373</v>
      </c>
      <c r="B3015" s="15">
        <f>MONTH(TablaCalendario[[#This Row],[Fecha]])</f>
        <v>4</v>
      </c>
      <c r="C3015" s="14" t="str">
        <f>TEXT(TablaCalendario[[#This Row],[Fecha]],"MMMM")</f>
        <v>abril</v>
      </c>
      <c r="D3015" s="15">
        <f>YEAR(TablaCalendario[[#This Row],[Fecha]])</f>
        <v>2013</v>
      </c>
      <c r="E3015" s="14" t="str">
        <f>"TRIM."&amp;ROUNDDOWN((MONTH(TablaCalendario[[#This Row],[Fecha]])+2)/3,0)</f>
        <v>TRIM.2</v>
      </c>
      <c r="F3015" s="15">
        <f>WEEKDAY(TablaCalendario[[#This Row],[Fecha]],2)</f>
        <v>2</v>
      </c>
      <c r="G3015" s="14" t="str">
        <f>TEXT(TablaCalendario[[#This Row],[Fecha]],"DDDD")</f>
        <v>martes</v>
      </c>
      <c r="H3015" s="15">
        <f>DAY(TablaCalendario[[#This Row],[Fecha]])</f>
        <v>9</v>
      </c>
    </row>
    <row r="3016" spans="1:8" x14ac:dyDescent="0.4">
      <c r="A3016" s="17">
        <v>41374</v>
      </c>
      <c r="B3016" s="15">
        <f>MONTH(TablaCalendario[[#This Row],[Fecha]])</f>
        <v>4</v>
      </c>
      <c r="C3016" s="14" t="str">
        <f>TEXT(TablaCalendario[[#This Row],[Fecha]],"MMMM")</f>
        <v>abril</v>
      </c>
      <c r="D3016" s="15">
        <f>YEAR(TablaCalendario[[#This Row],[Fecha]])</f>
        <v>2013</v>
      </c>
      <c r="E3016" s="14" t="str">
        <f>"TRIM."&amp;ROUNDDOWN((MONTH(TablaCalendario[[#This Row],[Fecha]])+2)/3,0)</f>
        <v>TRIM.2</v>
      </c>
      <c r="F3016" s="15">
        <f>WEEKDAY(TablaCalendario[[#This Row],[Fecha]],2)</f>
        <v>3</v>
      </c>
      <c r="G3016" s="14" t="str">
        <f>TEXT(TablaCalendario[[#This Row],[Fecha]],"DDDD")</f>
        <v>miércoles</v>
      </c>
      <c r="H3016" s="15">
        <f>DAY(TablaCalendario[[#This Row],[Fecha]])</f>
        <v>10</v>
      </c>
    </row>
    <row r="3017" spans="1:8" x14ac:dyDescent="0.4">
      <c r="A3017" s="17">
        <v>41375</v>
      </c>
      <c r="B3017" s="15">
        <f>MONTH(TablaCalendario[[#This Row],[Fecha]])</f>
        <v>4</v>
      </c>
      <c r="C3017" s="14" t="str">
        <f>TEXT(TablaCalendario[[#This Row],[Fecha]],"MMMM")</f>
        <v>abril</v>
      </c>
      <c r="D3017" s="15">
        <f>YEAR(TablaCalendario[[#This Row],[Fecha]])</f>
        <v>2013</v>
      </c>
      <c r="E3017" s="14" t="str">
        <f>"TRIM."&amp;ROUNDDOWN((MONTH(TablaCalendario[[#This Row],[Fecha]])+2)/3,0)</f>
        <v>TRIM.2</v>
      </c>
      <c r="F3017" s="15">
        <f>WEEKDAY(TablaCalendario[[#This Row],[Fecha]],2)</f>
        <v>4</v>
      </c>
      <c r="G3017" s="14" t="str">
        <f>TEXT(TablaCalendario[[#This Row],[Fecha]],"DDDD")</f>
        <v>jueves</v>
      </c>
      <c r="H3017" s="15">
        <f>DAY(TablaCalendario[[#This Row],[Fecha]])</f>
        <v>11</v>
      </c>
    </row>
    <row r="3018" spans="1:8" x14ac:dyDescent="0.4">
      <c r="A3018" s="17">
        <v>41376</v>
      </c>
      <c r="B3018" s="15">
        <f>MONTH(TablaCalendario[[#This Row],[Fecha]])</f>
        <v>4</v>
      </c>
      <c r="C3018" s="14" t="str">
        <f>TEXT(TablaCalendario[[#This Row],[Fecha]],"MMMM")</f>
        <v>abril</v>
      </c>
      <c r="D3018" s="15">
        <f>YEAR(TablaCalendario[[#This Row],[Fecha]])</f>
        <v>2013</v>
      </c>
      <c r="E3018" s="14" t="str">
        <f>"TRIM."&amp;ROUNDDOWN((MONTH(TablaCalendario[[#This Row],[Fecha]])+2)/3,0)</f>
        <v>TRIM.2</v>
      </c>
      <c r="F3018" s="15">
        <f>WEEKDAY(TablaCalendario[[#This Row],[Fecha]],2)</f>
        <v>5</v>
      </c>
      <c r="G3018" s="14" t="str">
        <f>TEXT(TablaCalendario[[#This Row],[Fecha]],"DDDD")</f>
        <v>viernes</v>
      </c>
      <c r="H3018" s="15">
        <f>DAY(TablaCalendario[[#This Row],[Fecha]])</f>
        <v>12</v>
      </c>
    </row>
    <row r="3019" spans="1:8" x14ac:dyDescent="0.4">
      <c r="A3019" s="17">
        <v>41377</v>
      </c>
      <c r="B3019" s="15">
        <f>MONTH(TablaCalendario[[#This Row],[Fecha]])</f>
        <v>4</v>
      </c>
      <c r="C3019" s="14" t="str">
        <f>TEXT(TablaCalendario[[#This Row],[Fecha]],"MMMM")</f>
        <v>abril</v>
      </c>
      <c r="D3019" s="15">
        <f>YEAR(TablaCalendario[[#This Row],[Fecha]])</f>
        <v>2013</v>
      </c>
      <c r="E3019" s="14" t="str">
        <f>"TRIM."&amp;ROUNDDOWN((MONTH(TablaCalendario[[#This Row],[Fecha]])+2)/3,0)</f>
        <v>TRIM.2</v>
      </c>
      <c r="F3019" s="15">
        <f>WEEKDAY(TablaCalendario[[#This Row],[Fecha]],2)</f>
        <v>6</v>
      </c>
      <c r="G3019" s="14" t="str">
        <f>TEXT(TablaCalendario[[#This Row],[Fecha]],"DDDD")</f>
        <v>sábado</v>
      </c>
      <c r="H3019" s="15">
        <f>DAY(TablaCalendario[[#This Row],[Fecha]])</f>
        <v>13</v>
      </c>
    </row>
    <row r="3020" spans="1:8" x14ac:dyDescent="0.4">
      <c r="A3020" s="17">
        <v>41378</v>
      </c>
      <c r="B3020" s="15">
        <f>MONTH(TablaCalendario[[#This Row],[Fecha]])</f>
        <v>4</v>
      </c>
      <c r="C3020" s="14" t="str">
        <f>TEXT(TablaCalendario[[#This Row],[Fecha]],"MMMM")</f>
        <v>abril</v>
      </c>
      <c r="D3020" s="15">
        <f>YEAR(TablaCalendario[[#This Row],[Fecha]])</f>
        <v>2013</v>
      </c>
      <c r="E3020" s="14" t="str">
        <f>"TRIM."&amp;ROUNDDOWN((MONTH(TablaCalendario[[#This Row],[Fecha]])+2)/3,0)</f>
        <v>TRIM.2</v>
      </c>
      <c r="F3020" s="15">
        <f>WEEKDAY(TablaCalendario[[#This Row],[Fecha]],2)</f>
        <v>7</v>
      </c>
      <c r="G3020" s="14" t="str">
        <f>TEXT(TablaCalendario[[#This Row],[Fecha]],"DDDD")</f>
        <v>domingo</v>
      </c>
      <c r="H3020" s="15">
        <f>DAY(TablaCalendario[[#This Row],[Fecha]])</f>
        <v>14</v>
      </c>
    </row>
    <row r="3021" spans="1:8" x14ac:dyDescent="0.4">
      <c r="A3021" s="17">
        <v>41379</v>
      </c>
      <c r="B3021" s="15">
        <f>MONTH(TablaCalendario[[#This Row],[Fecha]])</f>
        <v>4</v>
      </c>
      <c r="C3021" s="14" t="str">
        <f>TEXT(TablaCalendario[[#This Row],[Fecha]],"MMMM")</f>
        <v>abril</v>
      </c>
      <c r="D3021" s="15">
        <f>YEAR(TablaCalendario[[#This Row],[Fecha]])</f>
        <v>2013</v>
      </c>
      <c r="E3021" s="14" t="str">
        <f>"TRIM."&amp;ROUNDDOWN((MONTH(TablaCalendario[[#This Row],[Fecha]])+2)/3,0)</f>
        <v>TRIM.2</v>
      </c>
      <c r="F3021" s="15">
        <f>WEEKDAY(TablaCalendario[[#This Row],[Fecha]],2)</f>
        <v>1</v>
      </c>
      <c r="G3021" s="14" t="str">
        <f>TEXT(TablaCalendario[[#This Row],[Fecha]],"DDDD")</f>
        <v>lunes</v>
      </c>
      <c r="H3021" s="15">
        <f>DAY(TablaCalendario[[#This Row],[Fecha]])</f>
        <v>15</v>
      </c>
    </row>
    <row r="3022" spans="1:8" x14ac:dyDescent="0.4">
      <c r="A3022" s="17">
        <v>41380</v>
      </c>
      <c r="B3022" s="15">
        <f>MONTH(TablaCalendario[[#This Row],[Fecha]])</f>
        <v>4</v>
      </c>
      <c r="C3022" s="14" t="str">
        <f>TEXT(TablaCalendario[[#This Row],[Fecha]],"MMMM")</f>
        <v>abril</v>
      </c>
      <c r="D3022" s="15">
        <f>YEAR(TablaCalendario[[#This Row],[Fecha]])</f>
        <v>2013</v>
      </c>
      <c r="E3022" s="14" t="str">
        <f>"TRIM."&amp;ROUNDDOWN((MONTH(TablaCalendario[[#This Row],[Fecha]])+2)/3,0)</f>
        <v>TRIM.2</v>
      </c>
      <c r="F3022" s="15">
        <f>WEEKDAY(TablaCalendario[[#This Row],[Fecha]],2)</f>
        <v>2</v>
      </c>
      <c r="G3022" s="14" t="str">
        <f>TEXT(TablaCalendario[[#This Row],[Fecha]],"DDDD")</f>
        <v>martes</v>
      </c>
      <c r="H3022" s="15">
        <f>DAY(TablaCalendario[[#This Row],[Fecha]])</f>
        <v>16</v>
      </c>
    </row>
    <row r="3023" spans="1:8" x14ac:dyDescent="0.4">
      <c r="A3023" s="17">
        <v>41381</v>
      </c>
      <c r="B3023" s="15">
        <f>MONTH(TablaCalendario[[#This Row],[Fecha]])</f>
        <v>4</v>
      </c>
      <c r="C3023" s="14" t="str">
        <f>TEXT(TablaCalendario[[#This Row],[Fecha]],"MMMM")</f>
        <v>abril</v>
      </c>
      <c r="D3023" s="15">
        <f>YEAR(TablaCalendario[[#This Row],[Fecha]])</f>
        <v>2013</v>
      </c>
      <c r="E3023" s="14" t="str">
        <f>"TRIM."&amp;ROUNDDOWN((MONTH(TablaCalendario[[#This Row],[Fecha]])+2)/3,0)</f>
        <v>TRIM.2</v>
      </c>
      <c r="F3023" s="15">
        <f>WEEKDAY(TablaCalendario[[#This Row],[Fecha]],2)</f>
        <v>3</v>
      </c>
      <c r="G3023" s="14" t="str">
        <f>TEXT(TablaCalendario[[#This Row],[Fecha]],"DDDD")</f>
        <v>miércoles</v>
      </c>
      <c r="H3023" s="15">
        <f>DAY(TablaCalendario[[#This Row],[Fecha]])</f>
        <v>17</v>
      </c>
    </row>
    <row r="3024" spans="1:8" x14ac:dyDescent="0.4">
      <c r="A3024" s="17">
        <v>41382</v>
      </c>
      <c r="B3024" s="15">
        <f>MONTH(TablaCalendario[[#This Row],[Fecha]])</f>
        <v>4</v>
      </c>
      <c r="C3024" s="14" t="str">
        <f>TEXT(TablaCalendario[[#This Row],[Fecha]],"MMMM")</f>
        <v>abril</v>
      </c>
      <c r="D3024" s="15">
        <f>YEAR(TablaCalendario[[#This Row],[Fecha]])</f>
        <v>2013</v>
      </c>
      <c r="E3024" s="14" t="str">
        <f>"TRIM."&amp;ROUNDDOWN((MONTH(TablaCalendario[[#This Row],[Fecha]])+2)/3,0)</f>
        <v>TRIM.2</v>
      </c>
      <c r="F3024" s="15">
        <f>WEEKDAY(TablaCalendario[[#This Row],[Fecha]],2)</f>
        <v>4</v>
      </c>
      <c r="G3024" s="14" t="str">
        <f>TEXT(TablaCalendario[[#This Row],[Fecha]],"DDDD")</f>
        <v>jueves</v>
      </c>
      <c r="H3024" s="15">
        <f>DAY(TablaCalendario[[#This Row],[Fecha]])</f>
        <v>18</v>
      </c>
    </row>
    <row r="3025" spans="1:8" x14ac:dyDescent="0.4">
      <c r="A3025" s="17">
        <v>41383</v>
      </c>
      <c r="B3025" s="15">
        <f>MONTH(TablaCalendario[[#This Row],[Fecha]])</f>
        <v>4</v>
      </c>
      <c r="C3025" s="14" t="str">
        <f>TEXT(TablaCalendario[[#This Row],[Fecha]],"MMMM")</f>
        <v>abril</v>
      </c>
      <c r="D3025" s="15">
        <f>YEAR(TablaCalendario[[#This Row],[Fecha]])</f>
        <v>2013</v>
      </c>
      <c r="E3025" s="14" t="str">
        <f>"TRIM."&amp;ROUNDDOWN((MONTH(TablaCalendario[[#This Row],[Fecha]])+2)/3,0)</f>
        <v>TRIM.2</v>
      </c>
      <c r="F3025" s="15">
        <f>WEEKDAY(TablaCalendario[[#This Row],[Fecha]],2)</f>
        <v>5</v>
      </c>
      <c r="G3025" s="14" t="str">
        <f>TEXT(TablaCalendario[[#This Row],[Fecha]],"DDDD")</f>
        <v>viernes</v>
      </c>
      <c r="H3025" s="15">
        <f>DAY(TablaCalendario[[#This Row],[Fecha]])</f>
        <v>19</v>
      </c>
    </row>
    <row r="3026" spans="1:8" x14ac:dyDescent="0.4">
      <c r="A3026" s="17">
        <v>41384</v>
      </c>
      <c r="B3026" s="15">
        <f>MONTH(TablaCalendario[[#This Row],[Fecha]])</f>
        <v>4</v>
      </c>
      <c r="C3026" s="14" t="str">
        <f>TEXT(TablaCalendario[[#This Row],[Fecha]],"MMMM")</f>
        <v>abril</v>
      </c>
      <c r="D3026" s="15">
        <f>YEAR(TablaCalendario[[#This Row],[Fecha]])</f>
        <v>2013</v>
      </c>
      <c r="E3026" s="14" t="str">
        <f>"TRIM."&amp;ROUNDDOWN((MONTH(TablaCalendario[[#This Row],[Fecha]])+2)/3,0)</f>
        <v>TRIM.2</v>
      </c>
      <c r="F3026" s="15">
        <f>WEEKDAY(TablaCalendario[[#This Row],[Fecha]],2)</f>
        <v>6</v>
      </c>
      <c r="G3026" s="14" t="str">
        <f>TEXT(TablaCalendario[[#This Row],[Fecha]],"DDDD")</f>
        <v>sábado</v>
      </c>
      <c r="H3026" s="15">
        <f>DAY(TablaCalendario[[#This Row],[Fecha]])</f>
        <v>20</v>
      </c>
    </row>
    <row r="3027" spans="1:8" x14ac:dyDescent="0.4">
      <c r="A3027" s="17">
        <v>41385</v>
      </c>
      <c r="B3027" s="15">
        <f>MONTH(TablaCalendario[[#This Row],[Fecha]])</f>
        <v>4</v>
      </c>
      <c r="C3027" s="14" t="str">
        <f>TEXT(TablaCalendario[[#This Row],[Fecha]],"MMMM")</f>
        <v>abril</v>
      </c>
      <c r="D3027" s="15">
        <f>YEAR(TablaCalendario[[#This Row],[Fecha]])</f>
        <v>2013</v>
      </c>
      <c r="E3027" s="14" t="str">
        <f>"TRIM."&amp;ROUNDDOWN((MONTH(TablaCalendario[[#This Row],[Fecha]])+2)/3,0)</f>
        <v>TRIM.2</v>
      </c>
      <c r="F3027" s="15">
        <f>WEEKDAY(TablaCalendario[[#This Row],[Fecha]],2)</f>
        <v>7</v>
      </c>
      <c r="G3027" s="14" t="str">
        <f>TEXT(TablaCalendario[[#This Row],[Fecha]],"DDDD")</f>
        <v>domingo</v>
      </c>
      <c r="H3027" s="15">
        <f>DAY(TablaCalendario[[#This Row],[Fecha]])</f>
        <v>21</v>
      </c>
    </row>
    <row r="3028" spans="1:8" x14ac:dyDescent="0.4">
      <c r="A3028" s="17">
        <v>41386</v>
      </c>
      <c r="B3028" s="15">
        <f>MONTH(TablaCalendario[[#This Row],[Fecha]])</f>
        <v>4</v>
      </c>
      <c r="C3028" s="14" t="str">
        <f>TEXT(TablaCalendario[[#This Row],[Fecha]],"MMMM")</f>
        <v>abril</v>
      </c>
      <c r="D3028" s="15">
        <f>YEAR(TablaCalendario[[#This Row],[Fecha]])</f>
        <v>2013</v>
      </c>
      <c r="E3028" s="14" t="str">
        <f>"TRIM."&amp;ROUNDDOWN((MONTH(TablaCalendario[[#This Row],[Fecha]])+2)/3,0)</f>
        <v>TRIM.2</v>
      </c>
      <c r="F3028" s="15">
        <f>WEEKDAY(TablaCalendario[[#This Row],[Fecha]],2)</f>
        <v>1</v>
      </c>
      <c r="G3028" s="14" t="str">
        <f>TEXT(TablaCalendario[[#This Row],[Fecha]],"DDDD")</f>
        <v>lunes</v>
      </c>
      <c r="H3028" s="15">
        <f>DAY(TablaCalendario[[#This Row],[Fecha]])</f>
        <v>22</v>
      </c>
    </row>
    <row r="3029" spans="1:8" x14ac:dyDescent="0.4">
      <c r="A3029" s="17">
        <v>41387</v>
      </c>
      <c r="B3029" s="15">
        <f>MONTH(TablaCalendario[[#This Row],[Fecha]])</f>
        <v>4</v>
      </c>
      <c r="C3029" s="14" t="str">
        <f>TEXT(TablaCalendario[[#This Row],[Fecha]],"MMMM")</f>
        <v>abril</v>
      </c>
      <c r="D3029" s="15">
        <f>YEAR(TablaCalendario[[#This Row],[Fecha]])</f>
        <v>2013</v>
      </c>
      <c r="E3029" s="14" t="str">
        <f>"TRIM."&amp;ROUNDDOWN((MONTH(TablaCalendario[[#This Row],[Fecha]])+2)/3,0)</f>
        <v>TRIM.2</v>
      </c>
      <c r="F3029" s="15">
        <f>WEEKDAY(TablaCalendario[[#This Row],[Fecha]],2)</f>
        <v>2</v>
      </c>
      <c r="G3029" s="14" t="str">
        <f>TEXT(TablaCalendario[[#This Row],[Fecha]],"DDDD")</f>
        <v>martes</v>
      </c>
      <c r="H3029" s="15">
        <f>DAY(TablaCalendario[[#This Row],[Fecha]])</f>
        <v>23</v>
      </c>
    </row>
    <row r="3030" spans="1:8" x14ac:dyDescent="0.4">
      <c r="A3030" s="17">
        <v>41388</v>
      </c>
      <c r="B3030" s="15">
        <f>MONTH(TablaCalendario[[#This Row],[Fecha]])</f>
        <v>4</v>
      </c>
      <c r="C3030" s="14" t="str">
        <f>TEXT(TablaCalendario[[#This Row],[Fecha]],"MMMM")</f>
        <v>abril</v>
      </c>
      <c r="D3030" s="15">
        <f>YEAR(TablaCalendario[[#This Row],[Fecha]])</f>
        <v>2013</v>
      </c>
      <c r="E3030" s="14" t="str">
        <f>"TRIM."&amp;ROUNDDOWN((MONTH(TablaCalendario[[#This Row],[Fecha]])+2)/3,0)</f>
        <v>TRIM.2</v>
      </c>
      <c r="F3030" s="15">
        <f>WEEKDAY(TablaCalendario[[#This Row],[Fecha]],2)</f>
        <v>3</v>
      </c>
      <c r="G3030" s="14" t="str">
        <f>TEXT(TablaCalendario[[#This Row],[Fecha]],"DDDD")</f>
        <v>miércoles</v>
      </c>
      <c r="H3030" s="15">
        <f>DAY(TablaCalendario[[#This Row],[Fecha]])</f>
        <v>24</v>
      </c>
    </row>
    <row r="3031" spans="1:8" x14ac:dyDescent="0.4">
      <c r="A3031" s="17">
        <v>41389</v>
      </c>
      <c r="B3031" s="15">
        <f>MONTH(TablaCalendario[[#This Row],[Fecha]])</f>
        <v>4</v>
      </c>
      <c r="C3031" s="14" t="str">
        <f>TEXT(TablaCalendario[[#This Row],[Fecha]],"MMMM")</f>
        <v>abril</v>
      </c>
      <c r="D3031" s="15">
        <f>YEAR(TablaCalendario[[#This Row],[Fecha]])</f>
        <v>2013</v>
      </c>
      <c r="E3031" s="14" t="str">
        <f>"TRIM."&amp;ROUNDDOWN((MONTH(TablaCalendario[[#This Row],[Fecha]])+2)/3,0)</f>
        <v>TRIM.2</v>
      </c>
      <c r="F3031" s="15">
        <f>WEEKDAY(TablaCalendario[[#This Row],[Fecha]],2)</f>
        <v>4</v>
      </c>
      <c r="G3031" s="14" t="str">
        <f>TEXT(TablaCalendario[[#This Row],[Fecha]],"DDDD")</f>
        <v>jueves</v>
      </c>
      <c r="H3031" s="15">
        <f>DAY(TablaCalendario[[#This Row],[Fecha]])</f>
        <v>25</v>
      </c>
    </row>
    <row r="3032" spans="1:8" x14ac:dyDescent="0.4">
      <c r="A3032" s="17">
        <v>41390</v>
      </c>
      <c r="B3032" s="15">
        <f>MONTH(TablaCalendario[[#This Row],[Fecha]])</f>
        <v>4</v>
      </c>
      <c r="C3032" s="14" t="str">
        <f>TEXT(TablaCalendario[[#This Row],[Fecha]],"MMMM")</f>
        <v>abril</v>
      </c>
      <c r="D3032" s="15">
        <f>YEAR(TablaCalendario[[#This Row],[Fecha]])</f>
        <v>2013</v>
      </c>
      <c r="E3032" s="14" t="str">
        <f>"TRIM."&amp;ROUNDDOWN((MONTH(TablaCalendario[[#This Row],[Fecha]])+2)/3,0)</f>
        <v>TRIM.2</v>
      </c>
      <c r="F3032" s="15">
        <f>WEEKDAY(TablaCalendario[[#This Row],[Fecha]],2)</f>
        <v>5</v>
      </c>
      <c r="G3032" s="14" t="str">
        <f>TEXT(TablaCalendario[[#This Row],[Fecha]],"DDDD")</f>
        <v>viernes</v>
      </c>
      <c r="H3032" s="15">
        <f>DAY(TablaCalendario[[#This Row],[Fecha]])</f>
        <v>26</v>
      </c>
    </row>
    <row r="3033" spans="1:8" x14ac:dyDescent="0.4">
      <c r="A3033" s="17">
        <v>41391</v>
      </c>
      <c r="B3033" s="15">
        <f>MONTH(TablaCalendario[[#This Row],[Fecha]])</f>
        <v>4</v>
      </c>
      <c r="C3033" s="14" t="str">
        <f>TEXT(TablaCalendario[[#This Row],[Fecha]],"MMMM")</f>
        <v>abril</v>
      </c>
      <c r="D3033" s="15">
        <f>YEAR(TablaCalendario[[#This Row],[Fecha]])</f>
        <v>2013</v>
      </c>
      <c r="E3033" s="14" t="str">
        <f>"TRIM."&amp;ROUNDDOWN((MONTH(TablaCalendario[[#This Row],[Fecha]])+2)/3,0)</f>
        <v>TRIM.2</v>
      </c>
      <c r="F3033" s="15">
        <f>WEEKDAY(TablaCalendario[[#This Row],[Fecha]],2)</f>
        <v>6</v>
      </c>
      <c r="G3033" s="14" t="str">
        <f>TEXT(TablaCalendario[[#This Row],[Fecha]],"DDDD")</f>
        <v>sábado</v>
      </c>
      <c r="H3033" s="15">
        <f>DAY(TablaCalendario[[#This Row],[Fecha]])</f>
        <v>27</v>
      </c>
    </row>
    <row r="3034" spans="1:8" x14ac:dyDescent="0.4">
      <c r="A3034" s="17">
        <v>41392</v>
      </c>
      <c r="B3034" s="15">
        <f>MONTH(TablaCalendario[[#This Row],[Fecha]])</f>
        <v>4</v>
      </c>
      <c r="C3034" s="14" t="str">
        <f>TEXT(TablaCalendario[[#This Row],[Fecha]],"MMMM")</f>
        <v>abril</v>
      </c>
      <c r="D3034" s="15">
        <f>YEAR(TablaCalendario[[#This Row],[Fecha]])</f>
        <v>2013</v>
      </c>
      <c r="E3034" s="14" t="str">
        <f>"TRIM."&amp;ROUNDDOWN((MONTH(TablaCalendario[[#This Row],[Fecha]])+2)/3,0)</f>
        <v>TRIM.2</v>
      </c>
      <c r="F3034" s="15">
        <f>WEEKDAY(TablaCalendario[[#This Row],[Fecha]],2)</f>
        <v>7</v>
      </c>
      <c r="G3034" s="14" t="str">
        <f>TEXT(TablaCalendario[[#This Row],[Fecha]],"DDDD")</f>
        <v>domingo</v>
      </c>
      <c r="H3034" s="15">
        <f>DAY(TablaCalendario[[#This Row],[Fecha]])</f>
        <v>28</v>
      </c>
    </row>
    <row r="3035" spans="1:8" x14ac:dyDescent="0.4">
      <c r="A3035" s="17">
        <v>41393</v>
      </c>
      <c r="B3035" s="15">
        <f>MONTH(TablaCalendario[[#This Row],[Fecha]])</f>
        <v>4</v>
      </c>
      <c r="C3035" s="14" t="str">
        <f>TEXT(TablaCalendario[[#This Row],[Fecha]],"MMMM")</f>
        <v>abril</v>
      </c>
      <c r="D3035" s="15">
        <f>YEAR(TablaCalendario[[#This Row],[Fecha]])</f>
        <v>2013</v>
      </c>
      <c r="E3035" s="14" t="str">
        <f>"TRIM."&amp;ROUNDDOWN((MONTH(TablaCalendario[[#This Row],[Fecha]])+2)/3,0)</f>
        <v>TRIM.2</v>
      </c>
      <c r="F3035" s="15">
        <f>WEEKDAY(TablaCalendario[[#This Row],[Fecha]],2)</f>
        <v>1</v>
      </c>
      <c r="G3035" s="14" t="str">
        <f>TEXT(TablaCalendario[[#This Row],[Fecha]],"DDDD")</f>
        <v>lunes</v>
      </c>
      <c r="H3035" s="15">
        <f>DAY(TablaCalendario[[#This Row],[Fecha]])</f>
        <v>29</v>
      </c>
    </row>
    <row r="3036" spans="1:8" x14ac:dyDescent="0.4">
      <c r="A3036" s="17">
        <v>41394</v>
      </c>
      <c r="B3036" s="15">
        <f>MONTH(TablaCalendario[[#This Row],[Fecha]])</f>
        <v>4</v>
      </c>
      <c r="C3036" s="14" t="str">
        <f>TEXT(TablaCalendario[[#This Row],[Fecha]],"MMMM")</f>
        <v>abril</v>
      </c>
      <c r="D3036" s="15">
        <f>YEAR(TablaCalendario[[#This Row],[Fecha]])</f>
        <v>2013</v>
      </c>
      <c r="E3036" s="14" t="str">
        <f>"TRIM."&amp;ROUNDDOWN((MONTH(TablaCalendario[[#This Row],[Fecha]])+2)/3,0)</f>
        <v>TRIM.2</v>
      </c>
      <c r="F3036" s="15">
        <f>WEEKDAY(TablaCalendario[[#This Row],[Fecha]],2)</f>
        <v>2</v>
      </c>
      <c r="G3036" s="14" t="str">
        <f>TEXT(TablaCalendario[[#This Row],[Fecha]],"DDDD")</f>
        <v>martes</v>
      </c>
      <c r="H3036" s="15">
        <f>DAY(TablaCalendario[[#This Row],[Fecha]])</f>
        <v>30</v>
      </c>
    </row>
    <row r="3037" spans="1:8" x14ac:dyDescent="0.4">
      <c r="A3037" s="17">
        <v>41395</v>
      </c>
      <c r="B3037" s="15">
        <f>MONTH(TablaCalendario[[#This Row],[Fecha]])</f>
        <v>5</v>
      </c>
      <c r="C3037" s="14" t="str">
        <f>TEXT(TablaCalendario[[#This Row],[Fecha]],"MMMM")</f>
        <v>mayo</v>
      </c>
      <c r="D3037" s="15">
        <f>YEAR(TablaCalendario[[#This Row],[Fecha]])</f>
        <v>2013</v>
      </c>
      <c r="E3037" s="14" t="str">
        <f>"TRIM."&amp;ROUNDDOWN((MONTH(TablaCalendario[[#This Row],[Fecha]])+2)/3,0)</f>
        <v>TRIM.2</v>
      </c>
      <c r="F3037" s="15">
        <f>WEEKDAY(TablaCalendario[[#This Row],[Fecha]],2)</f>
        <v>3</v>
      </c>
      <c r="G3037" s="14" t="str">
        <f>TEXT(TablaCalendario[[#This Row],[Fecha]],"DDDD")</f>
        <v>miércoles</v>
      </c>
      <c r="H3037" s="15">
        <f>DAY(TablaCalendario[[#This Row],[Fecha]])</f>
        <v>1</v>
      </c>
    </row>
    <row r="3038" spans="1:8" x14ac:dyDescent="0.4">
      <c r="A3038" s="17">
        <v>41396</v>
      </c>
      <c r="B3038" s="15">
        <f>MONTH(TablaCalendario[[#This Row],[Fecha]])</f>
        <v>5</v>
      </c>
      <c r="C3038" s="14" t="str">
        <f>TEXT(TablaCalendario[[#This Row],[Fecha]],"MMMM")</f>
        <v>mayo</v>
      </c>
      <c r="D3038" s="15">
        <f>YEAR(TablaCalendario[[#This Row],[Fecha]])</f>
        <v>2013</v>
      </c>
      <c r="E3038" s="14" t="str">
        <f>"TRIM."&amp;ROUNDDOWN((MONTH(TablaCalendario[[#This Row],[Fecha]])+2)/3,0)</f>
        <v>TRIM.2</v>
      </c>
      <c r="F3038" s="15">
        <f>WEEKDAY(TablaCalendario[[#This Row],[Fecha]],2)</f>
        <v>4</v>
      </c>
      <c r="G3038" s="14" t="str">
        <f>TEXT(TablaCalendario[[#This Row],[Fecha]],"DDDD")</f>
        <v>jueves</v>
      </c>
      <c r="H3038" s="15">
        <f>DAY(TablaCalendario[[#This Row],[Fecha]])</f>
        <v>2</v>
      </c>
    </row>
    <row r="3039" spans="1:8" x14ac:dyDescent="0.4">
      <c r="A3039" s="17">
        <v>41397</v>
      </c>
      <c r="B3039" s="15">
        <f>MONTH(TablaCalendario[[#This Row],[Fecha]])</f>
        <v>5</v>
      </c>
      <c r="C3039" s="14" t="str">
        <f>TEXT(TablaCalendario[[#This Row],[Fecha]],"MMMM")</f>
        <v>mayo</v>
      </c>
      <c r="D3039" s="15">
        <f>YEAR(TablaCalendario[[#This Row],[Fecha]])</f>
        <v>2013</v>
      </c>
      <c r="E3039" s="14" t="str">
        <f>"TRIM."&amp;ROUNDDOWN((MONTH(TablaCalendario[[#This Row],[Fecha]])+2)/3,0)</f>
        <v>TRIM.2</v>
      </c>
      <c r="F3039" s="15">
        <f>WEEKDAY(TablaCalendario[[#This Row],[Fecha]],2)</f>
        <v>5</v>
      </c>
      <c r="G3039" s="14" t="str">
        <f>TEXT(TablaCalendario[[#This Row],[Fecha]],"DDDD")</f>
        <v>viernes</v>
      </c>
      <c r="H3039" s="15">
        <f>DAY(TablaCalendario[[#This Row],[Fecha]])</f>
        <v>3</v>
      </c>
    </row>
    <row r="3040" spans="1:8" x14ac:dyDescent="0.4">
      <c r="A3040" s="17">
        <v>41398</v>
      </c>
      <c r="B3040" s="15">
        <f>MONTH(TablaCalendario[[#This Row],[Fecha]])</f>
        <v>5</v>
      </c>
      <c r="C3040" s="14" t="str">
        <f>TEXT(TablaCalendario[[#This Row],[Fecha]],"MMMM")</f>
        <v>mayo</v>
      </c>
      <c r="D3040" s="15">
        <f>YEAR(TablaCalendario[[#This Row],[Fecha]])</f>
        <v>2013</v>
      </c>
      <c r="E3040" s="14" t="str">
        <f>"TRIM."&amp;ROUNDDOWN((MONTH(TablaCalendario[[#This Row],[Fecha]])+2)/3,0)</f>
        <v>TRIM.2</v>
      </c>
      <c r="F3040" s="15">
        <f>WEEKDAY(TablaCalendario[[#This Row],[Fecha]],2)</f>
        <v>6</v>
      </c>
      <c r="G3040" s="14" t="str">
        <f>TEXT(TablaCalendario[[#This Row],[Fecha]],"DDDD")</f>
        <v>sábado</v>
      </c>
      <c r="H3040" s="15">
        <f>DAY(TablaCalendario[[#This Row],[Fecha]])</f>
        <v>4</v>
      </c>
    </row>
    <row r="3041" spans="1:8" x14ac:dyDescent="0.4">
      <c r="A3041" s="17">
        <v>41399</v>
      </c>
      <c r="B3041" s="15">
        <f>MONTH(TablaCalendario[[#This Row],[Fecha]])</f>
        <v>5</v>
      </c>
      <c r="C3041" s="14" t="str">
        <f>TEXT(TablaCalendario[[#This Row],[Fecha]],"MMMM")</f>
        <v>mayo</v>
      </c>
      <c r="D3041" s="15">
        <f>YEAR(TablaCalendario[[#This Row],[Fecha]])</f>
        <v>2013</v>
      </c>
      <c r="E3041" s="14" t="str">
        <f>"TRIM."&amp;ROUNDDOWN((MONTH(TablaCalendario[[#This Row],[Fecha]])+2)/3,0)</f>
        <v>TRIM.2</v>
      </c>
      <c r="F3041" s="15">
        <f>WEEKDAY(TablaCalendario[[#This Row],[Fecha]],2)</f>
        <v>7</v>
      </c>
      <c r="G3041" s="14" t="str">
        <f>TEXT(TablaCalendario[[#This Row],[Fecha]],"DDDD")</f>
        <v>domingo</v>
      </c>
      <c r="H3041" s="15">
        <f>DAY(TablaCalendario[[#This Row],[Fecha]])</f>
        <v>5</v>
      </c>
    </row>
    <row r="3042" spans="1:8" x14ac:dyDescent="0.4">
      <c r="A3042" s="17">
        <v>41400</v>
      </c>
      <c r="B3042" s="15">
        <f>MONTH(TablaCalendario[[#This Row],[Fecha]])</f>
        <v>5</v>
      </c>
      <c r="C3042" s="14" t="str">
        <f>TEXT(TablaCalendario[[#This Row],[Fecha]],"MMMM")</f>
        <v>mayo</v>
      </c>
      <c r="D3042" s="15">
        <f>YEAR(TablaCalendario[[#This Row],[Fecha]])</f>
        <v>2013</v>
      </c>
      <c r="E3042" s="14" t="str">
        <f>"TRIM."&amp;ROUNDDOWN((MONTH(TablaCalendario[[#This Row],[Fecha]])+2)/3,0)</f>
        <v>TRIM.2</v>
      </c>
      <c r="F3042" s="15">
        <f>WEEKDAY(TablaCalendario[[#This Row],[Fecha]],2)</f>
        <v>1</v>
      </c>
      <c r="G3042" s="14" t="str">
        <f>TEXT(TablaCalendario[[#This Row],[Fecha]],"DDDD")</f>
        <v>lunes</v>
      </c>
      <c r="H3042" s="15">
        <f>DAY(TablaCalendario[[#This Row],[Fecha]])</f>
        <v>6</v>
      </c>
    </row>
    <row r="3043" spans="1:8" x14ac:dyDescent="0.4">
      <c r="A3043" s="17">
        <v>41401</v>
      </c>
      <c r="B3043" s="15">
        <f>MONTH(TablaCalendario[[#This Row],[Fecha]])</f>
        <v>5</v>
      </c>
      <c r="C3043" s="14" t="str">
        <f>TEXT(TablaCalendario[[#This Row],[Fecha]],"MMMM")</f>
        <v>mayo</v>
      </c>
      <c r="D3043" s="15">
        <f>YEAR(TablaCalendario[[#This Row],[Fecha]])</f>
        <v>2013</v>
      </c>
      <c r="E3043" s="14" t="str">
        <f>"TRIM."&amp;ROUNDDOWN((MONTH(TablaCalendario[[#This Row],[Fecha]])+2)/3,0)</f>
        <v>TRIM.2</v>
      </c>
      <c r="F3043" s="15">
        <f>WEEKDAY(TablaCalendario[[#This Row],[Fecha]],2)</f>
        <v>2</v>
      </c>
      <c r="G3043" s="14" t="str">
        <f>TEXT(TablaCalendario[[#This Row],[Fecha]],"DDDD")</f>
        <v>martes</v>
      </c>
      <c r="H3043" s="15">
        <f>DAY(TablaCalendario[[#This Row],[Fecha]])</f>
        <v>7</v>
      </c>
    </row>
    <row r="3044" spans="1:8" x14ac:dyDescent="0.4">
      <c r="A3044" s="17">
        <v>41402</v>
      </c>
      <c r="B3044" s="15">
        <f>MONTH(TablaCalendario[[#This Row],[Fecha]])</f>
        <v>5</v>
      </c>
      <c r="C3044" s="14" t="str">
        <f>TEXT(TablaCalendario[[#This Row],[Fecha]],"MMMM")</f>
        <v>mayo</v>
      </c>
      <c r="D3044" s="15">
        <f>YEAR(TablaCalendario[[#This Row],[Fecha]])</f>
        <v>2013</v>
      </c>
      <c r="E3044" s="14" t="str">
        <f>"TRIM."&amp;ROUNDDOWN((MONTH(TablaCalendario[[#This Row],[Fecha]])+2)/3,0)</f>
        <v>TRIM.2</v>
      </c>
      <c r="F3044" s="15">
        <f>WEEKDAY(TablaCalendario[[#This Row],[Fecha]],2)</f>
        <v>3</v>
      </c>
      <c r="G3044" s="14" t="str">
        <f>TEXT(TablaCalendario[[#This Row],[Fecha]],"DDDD")</f>
        <v>miércoles</v>
      </c>
      <c r="H3044" s="15">
        <f>DAY(TablaCalendario[[#This Row],[Fecha]])</f>
        <v>8</v>
      </c>
    </row>
    <row r="3045" spans="1:8" x14ac:dyDescent="0.4">
      <c r="A3045" s="17">
        <v>41403</v>
      </c>
      <c r="B3045" s="15">
        <f>MONTH(TablaCalendario[[#This Row],[Fecha]])</f>
        <v>5</v>
      </c>
      <c r="C3045" s="14" t="str">
        <f>TEXT(TablaCalendario[[#This Row],[Fecha]],"MMMM")</f>
        <v>mayo</v>
      </c>
      <c r="D3045" s="15">
        <f>YEAR(TablaCalendario[[#This Row],[Fecha]])</f>
        <v>2013</v>
      </c>
      <c r="E3045" s="14" t="str">
        <f>"TRIM."&amp;ROUNDDOWN((MONTH(TablaCalendario[[#This Row],[Fecha]])+2)/3,0)</f>
        <v>TRIM.2</v>
      </c>
      <c r="F3045" s="15">
        <f>WEEKDAY(TablaCalendario[[#This Row],[Fecha]],2)</f>
        <v>4</v>
      </c>
      <c r="G3045" s="14" t="str">
        <f>TEXT(TablaCalendario[[#This Row],[Fecha]],"DDDD")</f>
        <v>jueves</v>
      </c>
      <c r="H3045" s="15">
        <f>DAY(TablaCalendario[[#This Row],[Fecha]])</f>
        <v>9</v>
      </c>
    </row>
    <row r="3046" spans="1:8" x14ac:dyDescent="0.4">
      <c r="A3046" s="17">
        <v>41404</v>
      </c>
      <c r="B3046" s="15">
        <f>MONTH(TablaCalendario[[#This Row],[Fecha]])</f>
        <v>5</v>
      </c>
      <c r="C3046" s="14" t="str">
        <f>TEXT(TablaCalendario[[#This Row],[Fecha]],"MMMM")</f>
        <v>mayo</v>
      </c>
      <c r="D3046" s="15">
        <f>YEAR(TablaCalendario[[#This Row],[Fecha]])</f>
        <v>2013</v>
      </c>
      <c r="E3046" s="14" t="str">
        <f>"TRIM."&amp;ROUNDDOWN((MONTH(TablaCalendario[[#This Row],[Fecha]])+2)/3,0)</f>
        <v>TRIM.2</v>
      </c>
      <c r="F3046" s="15">
        <f>WEEKDAY(TablaCalendario[[#This Row],[Fecha]],2)</f>
        <v>5</v>
      </c>
      <c r="G3046" s="14" t="str">
        <f>TEXT(TablaCalendario[[#This Row],[Fecha]],"DDDD")</f>
        <v>viernes</v>
      </c>
      <c r="H3046" s="15">
        <f>DAY(TablaCalendario[[#This Row],[Fecha]])</f>
        <v>10</v>
      </c>
    </row>
    <row r="3047" spans="1:8" x14ac:dyDescent="0.4">
      <c r="A3047" s="17">
        <v>41405</v>
      </c>
      <c r="B3047" s="15">
        <f>MONTH(TablaCalendario[[#This Row],[Fecha]])</f>
        <v>5</v>
      </c>
      <c r="C3047" s="14" t="str">
        <f>TEXT(TablaCalendario[[#This Row],[Fecha]],"MMMM")</f>
        <v>mayo</v>
      </c>
      <c r="D3047" s="15">
        <f>YEAR(TablaCalendario[[#This Row],[Fecha]])</f>
        <v>2013</v>
      </c>
      <c r="E3047" s="14" t="str">
        <f>"TRIM."&amp;ROUNDDOWN((MONTH(TablaCalendario[[#This Row],[Fecha]])+2)/3,0)</f>
        <v>TRIM.2</v>
      </c>
      <c r="F3047" s="15">
        <f>WEEKDAY(TablaCalendario[[#This Row],[Fecha]],2)</f>
        <v>6</v>
      </c>
      <c r="G3047" s="14" t="str">
        <f>TEXT(TablaCalendario[[#This Row],[Fecha]],"DDDD")</f>
        <v>sábado</v>
      </c>
      <c r="H3047" s="15">
        <f>DAY(TablaCalendario[[#This Row],[Fecha]])</f>
        <v>11</v>
      </c>
    </row>
    <row r="3048" spans="1:8" x14ac:dyDescent="0.4">
      <c r="A3048" s="17">
        <v>41406</v>
      </c>
      <c r="B3048" s="15">
        <f>MONTH(TablaCalendario[[#This Row],[Fecha]])</f>
        <v>5</v>
      </c>
      <c r="C3048" s="14" t="str">
        <f>TEXT(TablaCalendario[[#This Row],[Fecha]],"MMMM")</f>
        <v>mayo</v>
      </c>
      <c r="D3048" s="15">
        <f>YEAR(TablaCalendario[[#This Row],[Fecha]])</f>
        <v>2013</v>
      </c>
      <c r="E3048" s="14" t="str">
        <f>"TRIM."&amp;ROUNDDOWN((MONTH(TablaCalendario[[#This Row],[Fecha]])+2)/3,0)</f>
        <v>TRIM.2</v>
      </c>
      <c r="F3048" s="15">
        <f>WEEKDAY(TablaCalendario[[#This Row],[Fecha]],2)</f>
        <v>7</v>
      </c>
      <c r="G3048" s="14" t="str">
        <f>TEXT(TablaCalendario[[#This Row],[Fecha]],"DDDD")</f>
        <v>domingo</v>
      </c>
      <c r="H3048" s="15">
        <f>DAY(TablaCalendario[[#This Row],[Fecha]])</f>
        <v>12</v>
      </c>
    </row>
    <row r="3049" spans="1:8" x14ac:dyDescent="0.4">
      <c r="A3049" s="17">
        <v>41407</v>
      </c>
      <c r="B3049" s="15">
        <f>MONTH(TablaCalendario[[#This Row],[Fecha]])</f>
        <v>5</v>
      </c>
      <c r="C3049" s="14" t="str">
        <f>TEXT(TablaCalendario[[#This Row],[Fecha]],"MMMM")</f>
        <v>mayo</v>
      </c>
      <c r="D3049" s="15">
        <f>YEAR(TablaCalendario[[#This Row],[Fecha]])</f>
        <v>2013</v>
      </c>
      <c r="E3049" s="14" t="str">
        <f>"TRIM."&amp;ROUNDDOWN((MONTH(TablaCalendario[[#This Row],[Fecha]])+2)/3,0)</f>
        <v>TRIM.2</v>
      </c>
      <c r="F3049" s="15">
        <f>WEEKDAY(TablaCalendario[[#This Row],[Fecha]],2)</f>
        <v>1</v>
      </c>
      <c r="G3049" s="14" t="str">
        <f>TEXT(TablaCalendario[[#This Row],[Fecha]],"DDDD")</f>
        <v>lunes</v>
      </c>
      <c r="H3049" s="15">
        <f>DAY(TablaCalendario[[#This Row],[Fecha]])</f>
        <v>13</v>
      </c>
    </row>
    <row r="3050" spans="1:8" x14ac:dyDescent="0.4">
      <c r="A3050" s="17">
        <v>41408</v>
      </c>
      <c r="B3050" s="15">
        <f>MONTH(TablaCalendario[[#This Row],[Fecha]])</f>
        <v>5</v>
      </c>
      <c r="C3050" s="14" t="str">
        <f>TEXT(TablaCalendario[[#This Row],[Fecha]],"MMMM")</f>
        <v>mayo</v>
      </c>
      <c r="D3050" s="15">
        <f>YEAR(TablaCalendario[[#This Row],[Fecha]])</f>
        <v>2013</v>
      </c>
      <c r="E3050" s="14" t="str">
        <f>"TRIM."&amp;ROUNDDOWN((MONTH(TablaCalendario[[#This Row],[Fecha]])+2)/3,0)</f>
        <v>TRIM.2</v>
      </c>
      <c r="F3050" s="15">
        <f>WEEKDAY(TablaCalendario[[#This Row],[Fecha]],2)</f>
        <v>2</v>
      </c>
      <c r="G3050" s="14" t="str">
        <f>TEXT(TablaCalendario[[#This Row],[Fecha]],"DDDD")</f>
        <v>martes</v>
      </c>
      <c r="H3050" s="15">
        <f>DAY(TablaCalendario[[#This Row],[Fecha]])</f>
        <v>14</v>
      </c>
    </row>
    <row r="3051" spans="1:8" x14ac:dyDescent="0.4">
      <c r="A3051" s="17">
        <v>41409</v>
      </c>
      <c r="B3051" s="15">
        <f>MONTH(TablaCalendario[[#This Row],[Fecha]])</f>
        <v>5</v>
      </c>
      <c r="C3051" s="14" t="str">
        <f>TEXT(TablaCalendario[[#This Row],[Fecha]],"MMMM")</f>
        <v>mayo</v>
      </c>
      <c r="D3051" s="15">
        <f>YEAR(TablaCalendario[[#This Row],[Fecha]])</f>
        <v>2013</v>
      </c>
      <c r="E3051" s="14" t="str">
        <f>"TRIM."&amp;ROUNDDOWN((MONTH(TablaCalendario[[#This Row],[Fecha]])+2)/3,0)</f>
        <v>TRIM.2</v>
      </c>
      <c r="F3051" s="15">
        <f>WEEKDAY(TablaCalendario[[#This Row],[Fecha]],2)</f>
        <v>3</v>
      </c>
      <c r="G3051" s="14" t="str">
        <f>TEXT(TablaCalendario[[#This Row],[Fecha]],"DDDD")</f>
        <v>miércoles</v>
      </c>
      <c r="H3051" s="15">
        <f>DAY(TablaCalendario[[#This Row],[Fecha]])</f>
        <v>15</v>
      </c>
    </row>
    <row r="3052" spans="1:8" x14ac:dyDescent="0.4">
      <c r="A3052" s="17">
        <v>41410</v>
      </c>
      <c r="B3052" s="15">
        <f>MONTH(TablaCalendario[[#This Row],[Fecha]])</f>
        <v>5</v>
      </c>
      <c r="C3052" s="14" t="str">
        <f>TEXT(TablaCalendario[[#This Row],[Fecha]],"MMMM")</f>
        <v>mayo</v>
      </c>
      <c r="D3052" s="15">
        <f>YEAR(TablaCalendario[[#This Row],[Fecha]])</f>
        <v>2013</v>
      </c>
      <c r="E3052" s="14" t="str">
        <f>"TRIM."&amp;ROUNDDOWN((MONTH(TablaCalendario[[#This Row],[Fecha]])+2)/3,0)</f>
        <v>TRIM.2</v>
      </c>
      <c r="F3052" s="15">
        <f>WEEKDAY(TablaCalendario[[#This Row],[Fecha]],2)</f>
        <v>4</v>
      </c>
      <c r="G3052" s="14" t="str">
        <f>TEXT(TablaCalendario[[#This Row],[Fecha]],"DDDD")</f>
        <v>jueves</v>
      </c>
      <c r="H3052" s="15">
        <f>DAY(TablaCalendario[[#This Row],[Fecha]])</f>
        <v>16</v>
      </c>
    </row>
    <row r="3053" spans="1:8" x14ac:dyDescent="0.4">
      <c r="A3053" s="17">
        <v>41411</v>
      </c>
      <c r="B3053" s="15">
        <f>MONTH(TablaCalendario[[#This Row],[Fecha]])</f>
        <v>5</v>
      </c>
      <c r="C3053" s="14" t="str">
        <f>TEXT(TablaCalendario[[#This Row],[Fecha]],"MMMM")</f>
        <v>mayo</v>
      </c>
      <c r="D3053" s="15">
        <f>YEAR(TablaCalendario[[#This Row],[Fecha]])</f>
        <v>2013</v>
      </c>
      <c r="E3053" s="14" t="str">
        <f>"TRIM."&amp;ROUNDDOWN((MONTH(TablaCalendario[[#This Row],[Fecha]])+2)/3,0)</f>
        <v>TRIM.2</v>
      </c>
      <c r="F3053" s="15">
        <f>WEEKDAY(TablaCalendario[[#This Row],[Fecha]],2)</f>
        <v>5</v>
      </c>
      <c r="G3053" s="14" t="str">
        <f>TEXT(TablaCalendario[[#This Row],[Fecha]],"DDDD")</f>
        <v>viernes</v>
      </c>
      <c r="H3053" s="15">
        <f>DAY(TablaCalendario[[#This Row],[Fecha]])</f>
        <v>17</v>
      </c>
    </row>
    <row r="3054" spans="1:8" x14ac:dyDescent="0.4">
      <c r="A3054" s="17">
        <v>41412</v>
      </c>
      <c r="B3054" s="15">
        <f>MONTH(TablaCalendario[[#This Row],[Fecha]])</f>
        <v>5</v>
      </c>
      <c r="C3054" s="14" t="str">
        <f>TEXT(TablaCalendario[[#This Row],[Fecha]],"MMMM")</f>
        <v>mayo</v>
      </c>
      <c r="D3054" s="15">
        <f>YEAR(TablaCalendario[[#This Row],[Fecha]])</f>
        <v>2013</v>
      </c>
      <c r="E3054" s="14" t="str">
        <f>"TRIM."&amp;ROUNDDOWN((MONTH(TablaCalendario[[#This Row],[Fecha]])+2)/3,0)</f>
        <v>TRIM.2</v>
      </c>
      <c r="F3054" s="15">
        <f>WEEKDAY(TablaCalendario[[#This Row],[Fecha]],2)</f>
        <v>6</v>
      </c>
      <c r="G3054" s="14" t="str">
        <f>TEXT(TablaCalendario[[#This Row],[Fecha]],"DDDD")</f>
        <v>sábado</v>
      </c>
      <c r="H3054" s="15">
        <f>DAY(TablaCalendario[[#This Row],[Fecha]])</f>
        <v>18</v>
      </c>
    </row>
    <row r="3055" spans="1:8" x14ac:dyDescent="0.4">
      <c r="A3055" s="17">
        <v>41413</v>
      </c>
      <c r="B3055" s="15">
        <f>MONTH(TablaCalendario[[#This Row],[Fecha]])</f>
        <v>5</v>
      </c>
      <c r="C3055" s="14" t="str">
        <f>TEXT(TablaCalendario[[#This Row],[Fecha]],"MMMM")</f>
        <v>mayo</v>
      </c>
      <c r="D3055" s="15">
        <f>YEAR(TablaCalendario[[#This Row],[Fecha]])</f>
        <v>2013</v>
      </c>
      <c r="E3055" s="14" t="str">
        <f>"TRIM."&amp;ROUNDDOWN((MONTH(TablaCalendario[[#This Row],[Fecha]])+2)/3,0)</f>
        <v>TRIM.2</v>
      </c>
      <c r="F3055" s="15">
        <f>WEEKDAY(TablaCalendario[[#This Row],[Fecha]],2)</f>
        <v>7</v>
      </c>
      <c r="G3055" s="14" t="str">
        <f>TEXT(TablaCalendario[[#This Row],[Fecha]],"DDDD")</f>
        <v>domingo</v>
      </c>
      <c r="H3055" s="15">
        <f>DAY(TablaCalendario[[#This Row],[Fecha]])</f>
        <v>19</v>
      </c>
    </row>
    <row r="3056" spans="1:8" x14ac:dyDescent="0.4">
      <c r="A3056" s="17">
        <v>41414</v>
      </c>
      <c r="B3056" s="15">
        <f>MONTH(TablaCalendario[[#This Row],[Fecha]])</f>
        <v>5</v>
      </c>
      <c r="C3056" s="14" t="str">
        <f>TEXT(TablaCalendario[[#This Row],[Fecha]],"MMMM")</f>
        <v>mayo</v>
      </c>
      <c r="D3056" s="15">
        <f>YEAR(TablaCalendario[[#This Row],[Fecha]])</f>
        <v>2013</v>
      </c>
      <c r="E3056" s="14" t="str">
        <f>"TRIM."&amp;ROUNDDOWN((MONTH(TablaCalendario[[#This Row],[Fecha]])+2)/3,0)</f>
        <v>TRIM.2</v>
      </c>
      <c r="F3056" s="15">
        <f>WEEKDAY(TablaCalendario[[#This Row],[Fecha]],2)</f>
        <v>1</v>
      </c>
      <c r="G3056" s="14" t="str">
        <f>TEXT(TablaCalendario[[#This Row],[Fecha]],"DDDD")</f>
        <v>lunes</v>
      </c>
      <c r="H3056" s="15">
        <f>DAY(TablaCalendario[[#This Row],[Fecha]])</f>
        <v>20</v>
      </c>
    </row>
    <row r="3057" spans="1:8" x14ac:dyDescent="0.4">
      <c r="A3057" s="17">
        <v>41415</v>
      </c>
      <c r="B3057" s="15">
        <f>MONTH(TablaCalendario[[#This Row],[Fecha]])</f>
        <v>5</v>
      </c>
      <c r="C3057" s="14" t="str">
        <f>TEXT(TablaCalendario[[#This Row],[Fecha]],"MMMM")</f>
        <v>mayo</v>
      </c>
      <c r="D3057" s="15">
        <f>YEAR(TablaCalendario[[#This Row],[Fecha]])</f>
        <v>2013</v>
      </c>
      <c r="E3057" s="14" t="str">
        <f>"TRIM."&amp;ROUNDDOWN((MONTH(TablaCalendario[[#This Row],[Fecha]])+2)/3,0)</f>
        <v>TRIM.2</v>
      </c>
      <c r="F3057" s="15">
        <f>WEEKDAY(TablaCalendario[[#This Row],[Fecha]],2)</f>
        <v>2</v>
      </c>
      <c r="G3057" s="14" t="str">
        <f>TEXT(TablaCalendario[[#This Row],[Fecha]],"DDDD")</f>
        <v>martes</v>
      </c>
      <c r="H3057" s="15">
        <f>DAY(TablaCalendario[[#This Row],[Fecha]])</f>
        <v>21</v>
      </c>
    </row>
    <row r="3058" spans="1:8" x14ac:dyDescent="0.4">
      <c r="A3058" s="17">
        <v>41416</v>
      </c>
      <c r="B3058" s="15">
        <f>MONTH(TablaCalendario[[#This Row],[Fecha]])</f>
        <v>5</v>
      </c>
      <c r="C3058" s="14" t="str">
        <f>TEXT(TablaCalendario[[#This Row],[Fecha]],"MMMM")</f>
        <v>mayo</v>
      </c>
      <c r="D3058" s="15">
        <f>YEAR(TablaCalendario[[#This Row],[Fecha]])</f>
        <v>2013</v>
      </c>
      <c r="E3058" s="14" t="str">
        <f>"TRIM."&amp;ROUNDDOWN((MONTH(TablaCalendario[[#This Row],[Fecha]])+2)/3,0)</f>
        <v>TRIM.2</v>
      </c>
      <c r="F3058" s="15">
        <f>WEEKDAY(TablaCalendario[[#This Row],[Fecha]],2)</f>
        <v>3</v>
      </c>
      <c r="G3058" s="14" t="str">
        <f>TEXT(TablaCalendario[[#This Row],[Fecha]],"DDDD")</f>
        <v>miércoles</v>
      </c>
      <c r="H3058" s="15">
        <f>DAY(TablaCalendario[[#This Row],[Fecha]])</f>
        <v>22</v>
      </c>
    </row>
    <row r="3059" spans="1:8" x14ac:dyDescent="0.4">
      <c r="A3059" s="17">
        <v>41417</v>
      </c>
      <c r="B3059" s="15">
        <f>MONTH(TablaCalendario[[#This Row],[Fecha]])</f>
        <v>5</v>
      </c>
      <c r="C3059" s="14" t="str">
        <f>TEXT(TablaCalendario[[#This Row],[Fecha]],"MMMM")</f>
        <v>mayo</v>
      </c>
      <c r="D3059" s="15">
        <f>YEAR(TablaCalendario[[#This Row],[Fecha]])</f>
        <v>2013</v>
      </c>
      <c r="E3059" s="14" t="str">
        <f>"TRIM."&amp;ROUNDDOWN((MONTH(TablaCalendario[[#This Row],[Fecha]])+2)/3,0)</f>
        <v>TRIM.2</v>
      </c>
      <c r="F3059" s="15">
        <f>WEEKDAY(TablaCalendario[[#This Row],[Fecha]],2)</f>
        <v>4</v>
      </c>
      <c r="G3059" s="14" t="str">
        <f>TEXT(TablaCalendario[[#This Row],[Fecha]],"DDDD")</f>
        <v>jueves</v>
      </c>
      <c r="H3059" s="15">
        <f>DAY(TablaCalendario[[#This Row],[Fecha]])</f>
        <v>23</v>
      </c>
    </row>
    <row r="3060" spans="1:8" x14ac:dyDescent="0.4">
      <c r="A3060" s="17">
        <v>41418</v>
      </c>
      <c r="B3060" s="15">
        <f>MONTH(TablaCalendario[[#This Row],[Fecha]])</f>
        <v>5</v>
      </c>
      <c r="C3060" s="14" t="str">
        <f>TEXT(TablaCalendario[[#This Row],[Fecha]],"MMMM")</f>
        <v>mayo</v>
      </c>
      <c r="D3060" s="15">
        <f>YEAR(TablaCalendario[[#This Row],[Fecha]])</f>
        <v>2013</v>
      </c>
      <c r="E3060" s="14" t="str">
        <f>"TRIM."&amp;ROUNDDOWN((MONTH(TablaCalendario[[#This Row],[Fecha]])+2)/3,0)</f>
        <v>TRIM.2</v>
      </c>
      <c r="F3060" s="15">
        <f>WEEKDAY(TablaCalendario[[#This Row],[Fecha]],2)</f>
        <v>5</v>
      </c>
      <c r="G3060" s="14" t="str">
        <f>TEXT(TablaCalendario[[#This Row],[Fecha]],"DDDD")</f>
        <v>viernes</v>
      </c>
      <c r="H3060" s="15">
        <f>DAY(TablaCalendario[[#This Row],[Fecha]])</f>
        <v>24</v>
      </c>
    </row>
    <row r="3061" spans="1:8" x14ac:dyDescent="0.4">
      <c r="A3061" s="17">
        <v>41419</v>
      </c>
      <c r="B3061" s="15">
        <f>MONTH(TablaCalendario[[#This Row],[Fecha]])</f>
        <v>5</v>
      </c>
      <c r="C3061" s="14" t="str">
        <f>TEXT(TablaCalendario[[#This Row],[Fecha]],"MMMM")</f>
        <v>mayo</v>
      </c>
      <c r="D3061" s="15">
        <f>YEAR(TablaCalendario[[#This Row],[Fecha]])</f>
        <v>2013</v>
      </c>
      <c r="E3061" s="14" t="str">
        <f>"TRIM."&amp;ROUNDDOWN((MONTH(TablaCalendario[[#This Row],[Fecha]])+2)/3,0)</f>
        <v>TRIM.2</v>
      </c>
      <c r="F3061" s="15">
        <f>WEEKDAY(TablaCalendario[[#This Row],[Fecha]],2)</f>
        <v>6</v>
      </c>
      <c r="G3061" s="14" t="str">
        <f>TEXT(TablaCalendario[[#This Row],[Fecha]],"DDDD")</f>
        <v>sábado</v>
      </c>
      <c r="H3061" s="15">
        <f>DAY(TablaCalendario[[#This Row],[Fecha]])</f>
        <v>25</v>
      </c>
    </row>
    <row r="3062" spans="1:8" x14ac:dyDescent="0.4">
      <c r="A3062" s="17">
        <v>41420</v>
      </c>
      <c r="B3062" s="15">
        <f>MONTH(TablaCalendario[[#This Row],[Fecha]])</f>
        <v>5</v>
      </c>
      <c r="C3062" s="14" t="str">
        <f>TEXT(TablaCalendario[[#This Row],[Fecha]],"MMMM")</f>
        <v>mayo</v>
      </c>
      <c r="D3062" s="15">
        <f>YEAR(TablaCalendario[[#This Row],[Fecha]])</f>
        <v>2013</v>
      </c>
      <c r="E3062" s="14" t="str">
        <f>"TRIM."&amp;ROUNDDOWN((MONTH(TablaCalendario[[#This Row],[Fecha]])+2)/3,0)</f>
        <v>TRIM.2</v>
      </c>
      <c r="F3062" s="15">
        <f>WEEKDAY(TablaCalendario[[#This Row],[Fecha]],2)</f>
        <v>7</v>
      </c>
      <c r="G3062" s="14" t="str">
        <f>TEXT(TablaCalendario[[#This Row],[Fecha]],"DDDD")</f>
        <v>domingo</v>
      </c>
      <c r="H3062" s="15">
        <f>DAY(TablaCalendario[[#This Row],[Fecha]])</f>
        <v>26</v>
      </c>
    </row>
    <row r="3063" spans="1:8" x14ac:dyDescent="0.4">
      <c r="A3063" s="17">
        <v>41421</v>
      </c>
      <c r="B3063" s="15">
        <f>MONTH(TablaCalendario[[#This Row],[Fecha]])</f>
        <v>5</v>
      </c>
      <c r="C3063" s="14" t="str">
        <f>TEXT(TablaCalendario[[#This Row],[Fecha]],"MMMM")</f>
        <v>mayo</v>
      </c>
      <c r="D3063" s="15">
        <f>YEAR(TablaCalendario[[#This Row],[Fecha]])</f>
        <v>2013</v>
      </c>
      <c r="E3063" s="14" t="str">
        <f>"TRIM."&amp;ROUNDDOWN((MONTH(TablaCalendario[[#This Row],[Fecha]])+2)/3,0)</f>
        <v>TRIM.2</v>
      </c>
      <c r="F3063" s="15">
        <f>WEEKDAY(TablaCalendario[[#This Row],[Fecha]],2)</f>
        <v>1</v>
      </c>
      <c r="G3063" s="14" t="str">
        <f>TEXT(TablaCalendario[[#This Row],[Fecha]],"DDDD")</f>
        <v>lunes</v>
      </c>
      <c r="H3063" s="15">
        <f>DAY(TablaCalendario[[#This Row],[Fecha]])</f>
        <v>27</v>
      </c>
    </row>
    <row r="3064" spans="1:8" x14ac:dyDescent="0.4">
      <c r="A3064" s="17">
        <v>41422</v>
      </c>
      <c r="B3064" s="15">
        <f>MONTH(TablaCalendario[[#This Row],[Fecha]])</f>
        <v>5</v>
      </c>
      <c r="C3064" s="14" t="str">
        <f>TEXT(TablaCalendario[[#This Row],[Fecha]],"MMMM")</f>
        <v>mayo</v>
      </c>
      <c r="D3064" s="15">
        <f>YEAR(TablaCalendario[[#This Row],[Fecha]])</f>
        <v>2013</v>
      </c>
      <c r="E3064" s="14" t="str">
        <f>"TRIM."&amp;ROUNDDOWN((MONTH(TablaCalendario[[#This Row],[Fecha]])+2)/3,0)</f>
        <v>TRIM.2</v>
      </c>
      <c r="F3064" s="15">
        <f>WEEKDAY(TablaCalendario[[#This Row],[Fecha]],2)</f>
        <v>2</v>
      </c>
      <c r="G3064" s="14" t="str">
        <f>TEXT(TablaCalendario[[#This Row],[Fecha]],"DDDD")</f>
        <v>martes</v>
      </c>
      <c r="H3064" s="15">
        <f>DAY(TablaCalendario[[#This Row],[Fecha]])</f>
        <v>28</v>
      </c>
    </row>
    <row r="3065" spans="1:8" x14ac:dyDescent="0.4">
      <c r="A3065" s="17">
        <v>41423</v>
      </c>
      <c r="B3065" s="15">
        <f>MONTH(TablaCalendario[[#This Row],[Fecha]])</f>
        <v>5</v>
      </c>
      <c r="C3065" s="14" t="str">
        <f>TEXT(TablaCalendario[[#This Row],[Fecha]],"MMMM")</f>
        <v>mayo</v>
      </c>
      <c r="D3065" s="15">
        <f>YEAR(TablaCalendario[[#This Row],[Fecha]])</f>
        <v>2013</v>
      </c>
      <c r="E3065" s="14" t="str">
        <f>"TRIM."&amp;ROUNDDOWN((MONTH(TablaCalendario[[#This Row],[Fecha]])+2)/3,0)</f>
        <v>TRIM.2</v>
      </c>
      <c r="F3065" s="15">
        <f>WEEKDAY(TablaCalendario[[#This Row],[Fecha]],2)</f>
        <v>3</v>
      </c>
      <c r="G3065" s="14" t="str">
        <f>TEXT(TablaCalendario[[#This Row],[Fecha]],"DDDD")</f>
        <v>miércoles</v>
      </c>
      <c r="H3065" s="15">
        <f>DAY(TablaCalendario[[#This Row],[Fecha]])</f>
        <v>29</v>
      </c>
    </row>
    <row r="3066" spans="1:8" x14ac:dyDescent="0.4">
      <c r="A3066" s="17">
        <v>41424</v>
      </c>
      <c r="B3066" s="15">
        <f>MONTH(TablaCalendario[[#This Row],[Fecha]])</f>
        <v>5</v>
      </c>
      <c r="C3066" s="14" t="str">
        <f>TEXT(TablaCalendario[[#This Row],[Fecha]],"MMMM")</f>
        <v>mayo</v>
      </c>
      <c r="D3066" s="15">
        <f>YEAR(TablaCalendario[[#This Row],[Fecha]])</f>
        <v>2013</v>
      </c>
      <c r="E3066" s="14" t="str">
        <f>"TRIM."&amp;ROUNDDOWN((MONTH(TablaCalendario[[#This Row],[Fecha]])+2)/3,0)</f>
        <v>TRIM.2</v>
      </c>
      <c r="F3066" s="15">
        <f>WEEKDAY(TablaCalendario[[#This Row],[Fecha]],2)</f>
        <v>4</v>
      </c>
      <c r="G3066" s="14" t="str">
        <f>TEXT(TablaCalendario[[#This Row],[Fecha]],"DDDD")</f>
        <v>jueves</v>
      </c>
      <c r="H3066" s="15">
        <f>DAY(TablaCalendario[[#This Row],[Fecha]])</f>
        <v>30</v>
      </c>
    </row>
    <row r="3067" spans="1:8" x14ac:dyDescent="0.4">
      <c r="A3067" s="17">
        <v>41425</v>
      </c>
      <c r="B3067" s="15">
        <f>MONTH(TablaCalendario[[#This Row],[Fecha]])</f>
        <v>5</v>
      </c>
      <c r="C3067" s="14" t="str">
        <f>TEXT(TablaCalendario[[#This Row],[Fecha]],"MMMM")</f>
        <v>mayo</v>
      </c>
      <c r="D3067" s="15">
        <f>YEAR(TablaCalendario[[#This Row],[Fecha]])</f>
        <v>2013</v>
      </c>
      <c r="E3067" s="14" t="str">
        <f>"TRIM."&amp;ROUNDDOWN((MONTH(TablaCalendario[[#This Row],[Fecha]])+2)/3,0)</f>
        <v>TRIM.2</v>
      </c>
      <c r="F3067" s="15">
        <f>WEEKDAY(TablaCalendario[[#This Row],[Fecha]],2)</f>
        <v>5</v>
      </c>
      <c r="G3067" s="14" t="str">
        <f>TEXT(TablaCalendario[[#This Row],[Fecha]],"DDDD")</f>
        <v>viernes</v>
      </c>
      <c r="H3067" s="15">
        <f>DAY(TablaCalendario[[#This Row],[Fecha]])</f>
        <v>31</v>
      </c>
    </row>
    <row r="3068" spans="1:8" x14ac:dyDescent="0.4">
      <c r="A3068" s="17">
        <v>41426</v>
      </c>
      <c r="B3068" s="15">
        <f>MONTH(TablaCalendario[[#This Row],[Fecha]])</f>
        <v>6</v>
      </c>
      <c r="C3068" s="14" t="str">
        <f>TEXT(TablaCalendario[[#This Row],[Fecha]],"MMMM")</f>
        <v>junio</v>
      </c>
      <c r="D3068" s="15">
        <f>YEAR(TablaCalendario[[#This Row],[Fecha]])</f>
        <v>2013</v>
      </c>
      <c r="E3068" s="14" t="str">
        <f>"TRIM."&amp;ROUNDDOWN((MONTH(TablaCalendario[[#This Row],[Fecha]])+2)/3,0)</f>
        <v>TRIM.2</v>
      </c>
      <c r="F3068" s="15">
        <f>WEEKDAY(TablaCalendario[[#This Row],[Fecha]],2)</f>
        <v>6</v>
      </c>
      <c r="G3068" s="14" t="str">
        <f>TEXT(TablaCalendario[[#This Row],[Fecha]],"DDDD")</f>
        <v>sábado</v>
      </c>
      <c r="H3068" s="15">
        <f>DAY(TablaCalendario[[#This Row],[Fecha]])</f>
        <v>1</v>
      </c>
    </row>
    <row r="3069" spans="1:8" x14ac:dyDescent="0.4">
      <c r="A3069" s="17">
        <v>41427</v>
      </c>
      <c r="B3069" s="15">
        <f>MONTH(TablaCalendario[[#This Row],[Fecha]])</f>
        <v>6</v>
      </c>
      <c r="C3069" s="14" t="str">
        <f>TEXT(TablaCalendario[[#This Row],[Fecha]],"MMMM")</f>
        <v>junio</v>
      </c>
      <c r="D3069" s="15">
        <f>YEAR(TablaCalendario[[#This Row],[Fecha]])</f>
        <v>2013</v>
      </c>
      <c r="E3069" s="14" t="str">
        <f>"TRIM."&amp;ROUNDDOWN((MONTH(TablaCalendario[[#This Row],[Fecha]])+2)/3,0)</f>
        <v>TRIM.2</v>
      </c>
      <c r="F3069" s="15">
        <f>WEEKDAY(TablaCalendario[[#This Row],[Fecha]],2)</f>
        <v>7</v>
      </c>
      <c r="G3069" s="14" t="str">
        <f>TEXT(TablaCalendario[[#This Row],[Fecha]],"DDDD")</f>
        <v>domingo</v>
      </c>
      <c r="H3069" s="15">
        <f>DAY(TablaCalendario[[#This Row],[Fecha]])</f>
        <v>2</v>
      </c>
    </row>
    <row r="3070" spans="1:8" x14ac:dyDescent="0.4">
      <c r="A3070" s="17">
        <v>41428</v>
      </c>
      <c r="B3070" s="15">
        <f>MONTH(TablaCalendario[[#This Row],[Fecha]])</f>
        <v>6</v>
      </c>
      <c r="C3070" s="14" t="str">
        <f>TEXT(TablaCalendario[[#This Row],[Fecha]],"MMMM")</f>
        <v>junio</v>
      </c>
      <c r="D3070" s="15">
        <f>YEAR(TablaCalendario[[#This Row],[Fecha]])</f>
        <v>2013</v>
      </c>
      <c r="E3070" s="14" t="str">
        <f>"TRIM."&amp;ROUNDDOWN((MONTH(TablaCalendario[[#This Row],[Fecha]])+2)/3,0)</f>
        <v>TRIM.2</v>
      </c>
      <c r="F3070" s="15">
        <f>WEEKDAY(TablaCalendario[[#This Row],[Fecha]],2)</f>
        <v>1</v>
      </c>
      <c r="G3070" s="14" t="str">
        <f>TEXT(TablaCalendario[[#This Row],[Fecha]],"DDDD")</f>
        <v>lunes</v>
      </c>
      <c r="H3070" s="15">
        <f>DAY(TablaCalendario[[#This Row],[Fecha]])</f>
        <v>3</v>
      </c>
    </row>
    <row r="3071" spans="1:8" x14ac:dyDescent="0.4">
      <c r="A3071" s="17">
        <v>41429</v>
      </c>
      <c r="B3071" s="15">
        <f>MONTH(TablaCalendario[[#This Row],[Fecha]])</f>
        <v>6</v>
      </c>
      <c r="C3071" s="14" t="str">
        <f>TEXT(TablaCalendario[[#This Row],[Fecha]],"MMMM")</f>
        <v>junio</v>
      </c>
      <c r="D3071" s="15">
        <f>YEAR(TablaCalendario[[#This Row],[Fecha]])</f>
        <v>2013</v>
      </c>
      <c r="E3071" s="14" t="str">
        <f>"TRIM."&amp;ROUNDDOWN((MONTH(TablaCalendario[[#This Row],[Fecha]])+2)/3,0)</f>
        <v>TRIM.2</v>
      </c>
      <c r="F3071" s="15">
        <f>WEEKDAY(TablaCalendario[[#This Row],[Fecha]],2)</f>
        <v>2</v>
      </c>
      <c r="G3071" s="14" t="str">
        <f>TEXT(TablaCalendario[[#This Row],[Fecha]],"DDDD")</f>
        <v>martes</v>
      </c>
      <c r="H3071" s="15">
        <f>DAY(TablaCalendario[[#This Row],[Fecha]])</f>
        <v>4</v>
      </c>
    </row>
    <row r="3072" spans="1:8" x14ac:dyDescent="0.4">
      <c r="A3072" s="17">
        <v>41430</v>
      </c>
      <c r="B3072" s="15">
        <f>MONTH(TablaCalendario[[#This Row],[Fecha]])</f>
        <v>6</v>
      </c>
      <c r="C3072" s="14" t="str">
        <f>TEXT(TablaCalendario[[#This Row],[Fecha]],"MMMM")</f>
        <v>junio</v>
      </c>
      <c r="D3072" s="15">
        <f>YEAR(TablaCalendario[[#This Row],[Fecha]])</f>
        <v>2013</v>
      </c>
      <c r="E3072" s="14" t="str">
        <f>"TRIM."&amp;ROUNDDOWN((MONTH(TablaCalendario[[#This Row],[Fecha]])+2)/3,0)</f>
        <v>TRIM.2</v>
      </c>
      <c r="F3072" s="15">
        <f>WEEKDAY(TablaCalendario[[#This Row],[Fecha]],2)</f>
        <v>3</v>
      </c>
      <c r="G3072" s="14" t="str">
        <f>TEXT(TablaCalendario[[#This Row],[Fecha]],"DDDD")</f>
        <v>miércoles</v>
      </c>
      <c r="H3072" s="15">
        <f>DAY(TablaCalendario[[#This Row],[Fecha]])</f>
        <v>5</v>
      </c>
    </row>
    <row r="3073" spans="1:8" x14ac:dyDescent="0.4">
      <c r="A3073" s="17">
        <v>41431</v>
      </c>
      <c r="B3073" s="15">
        <f>MONTH(TablaCalendario[[#This Row],[Fecha]])</f>
        <v>6</v>
      </c>
      <c r="C3073" s="14" t="str">
        <f>TEXT(TablaCalendario[[#This Row],[Fecha]],"MMMM")</f>
        <v>junio</v>
      </c>
      <c r="D3073" s="15">
        <f>YEAR(TablaCalendario[[#This Row],[Fecha]])</f>
        <v>2013</v>
      </c>
      <c r="E3073" s="14" t="str">
        <f>"TRIM."&amp;ROUNDDOWN((MONTH(TablaCalendario[[#This Row],[Fecha]])+2)/3,0)</f>
        <v>TRIM.2</v>
      </c>
      <c r="F3073" s="15">
        <f>WEEKDAY(TablaCalendario[[#This Row],[Fecha]],2)</f>
        <v>4</v>
      </c>
      <c r="G3073" s="14" t="str">
        <f>TEXT(TablaCalendario[[#This Row],[Fecha]],"DDDD")</f>
        <v>jueves</v>
      </c>
      <c r="H3073" s="15">
        <f>DAY(TablaCalendario[[#This Row],[Fecha]])</f>
        <v>6</v>
      </c>
    </row>
    <row r="3074" spans="1:8" x14ac:dyDescent="0.4">
      <c r="A3074" s="17">
        <v>41432</v>
      </c>
      <c r="B3074" s="15">
        <f>MONTH(TablaCalendario[[#This Row],[Fecha]])</f>
        <v>6</v>
      </c>
      <c r="C3074" s="14" t="str">
        <f>TEXT(TablaCalendario[[#This Row],[Fecha]],"MMMM")</f>
        <v>junio</v>
      </c>
      <c r="D3074" s="15">
        <f>YEAR(TablaCalendario[[#This Row],[Fecha]])</f>
        <v>2013</v>
      </c>
      <c r="E3074" s="14" t="str">
        <f>"TRIM."&amp;ROUNDDOWN((MONTH(TablaCalendario[[#This Row],[Fecha]])+2)/3,0)</f>
        <v>TRIM.2</v>
      </c>
      <c r="F3074" s="15">
        <f>WEEKDAY(TablaCalendario[[#This Row],[Fecha]],2)</f>
        <v>5</v>
      </c>
      <c r="G3074" s="14" t="str">
        <f>TEXT(TablaCalendario[[#This Row],[Fecha]],"DDDD")</f>
        <v>viernes</v>
      </c>
      <c r="H3074" s="15">
        <f>DAY(TablaCalendario[[#This Row],[Fecha]])</f>
        <v>7</v>
      </c>
    </row>
    <row r="3075" spans="1:8" x14ac:dyDescent="0.4">
      <c r="A3075" s="17">
        <v>41433</v>
      </c>
      <c r="B3075" s="15">
        <f>MONTH(TablaCalendario[[#This Row],[Fecha]])</f>
        <v>6</v>
      </c>
      <c r="C3075" s="14" t="str">
        <f>TEXT(TablaCalendario[[#This Row],[Fecha]],"MMMM")</f>
        <v>junio</v>
      </c>
      <c r="D3075" s="15">
        <f>YEAR(TablaCalendario[[#This Row],[Fecha]])</f>
        <v>2013</v>
      </c>
      <c r="E3075" s="14" t="str">
        <f>"TRIM."&amp;ROUNDDOWN((MONTH(TablaCalendario[[#This Row],[Fecha]])+2)/3,0)</f>
        <v>TRIM.2</v>
      </c>
      <c r="F3075" s="15">
        <f>WEEKDAY(TablaCalendario[[#This Row],[Fecha]],2)</f>
        <v>6</v>
      </c>
      <c r="G3075" s="14" t="str">
        <f>TEXT(TablaCalendario[[#This Row],[Fecha]],"DDDD")</f>
        <v>sábado</v>
      </c>
      <c r="H3075" s="15">
        <f>DAY(TablaCalendario[[#This Row],[Fecha]])</f>
        <v>8</v>
      </c>
    </row>
    <row r="3076" spans="1:8" x14ac:dyDescent="0.4">
      <c r="A3076" s="17">
        <v>41434</v>
      </c>
      <c r="B3076" s="15">
        <f>MONTH(TablaCalendario[[#This Row],[Fecha]])</f>
        <v>6</v>
      </c>
      <c r="C3076" s="14" t="str">
        <f>TEXT(TablaCalendario[[#This Row],[Fecha]],"MMMM")</f>
        <v>junio</v>
      </c>
      <c r="D3076" s="15">
        <f>YEAR(TablaCalendario[[#This Row],[Fecha]])</f>
        <v>2013</v>
      </c>
      <c r="E3076" s="14" t="str">
        <f>"TRIM."&amp;ROUNDDOWN((MONTH(TablaCalendario[[#This Row],[Fecha]])+2)/3,0)</f>
        <v>TRIM.2</v>
      </c>
      <c r="F3076" s="15">
        <f>WEEKDAY(TablaCalendario[[#This Row],[Fecha]],2)</f>
        <v>7</v>
      </c>
      <c r="G3076" s="14" t="str">
        <f>TEXT(TablaCalendario[[#This Row],[Fecha]],"DDDD")</f>
        <v>domingo</v>
      </c>
      <c r="H3076" s="15">
        <f>DAY(TablaCalendario[[#This Row],[Fecha]])</f>
        <v>9</v>
      </c>
    </row>
    <row r="3077" spans="1:8" x14ac:dyDescent="0.4">
      <c r="A3077" s="17">
        <v>41435</v>
      </c>
      <c r="B3077" s="15">
        <f>MONTH(TablaCalendario[[#This Row],[Fecha]])</f>
        <v>6</v>
      </c>
      <c r="C3077" s="14" t="str">
        <f>TEXT(TablaCalendario[[#This Row],[Fecha]],"MMMM")</f>
        <v>junio</v>
      </c>
      <c r="D3077" s="15">
        <f>YEAR(TablaCalendario[[#This Row],[Fecha]])</f>
        <v>2013</v>
      </c>
      <c r="E3077" s="14" t="str">
        <f>"TRIM."&amp;ROUNDDOWN((MONTH(TablaCalendario[[#This Row],[Fecha]])+2)/3,0)</f>
        <v>TRIM.2</v>
      </c>
      <c r="F3077" s="15">
        <f>WEEKDAY(TablaCalendario[[#This Row],[Fecha]],2)</f>
        <v>1</v>
      </c>
      <c r="G3077" s="14" t="str">
        <f>TEXT(TablaCalendario[[#This Row],[Fecha]],"DDDD")</f>
        <v>lunes</v>
      </c>
      <c r="H3077" s="15">
        <f>DAY(TablaCalendario[[#This Row],[Fecha]])</f>
        <v>10</v>
      </c>
    </row>
    <row r="3078" spans="1:8" x14ac:dyDescent="0.4">
      <c r="A3078" s="17">
        <v>41436</v>
      </c>
      <c r="B3078" s="15">
        <f>MONTH(TablaCalendario[[#This Row],[Fecha]])</f>
        <v>6</v>
      </c>
      <c r="C3078" s="14" t="str">
        <f>TEXT(TablaCalendario[[#This Row],[Fecha]],"MMMM")</f>
        <v>junio</v>
      </c>
      <c r="D3078" s="15">
        <f>YEAR(TablaCalendario[[#This Row],[Fecha]])</f>
        <v>2013</v>
      </c>
      <c r="E3078" s="14" t="str">
        <f>"TRIM."&amp;ROUNDDOWN((MONTH(TablaCalendario[[#This Row],[Fecha]])+2)/3,0)</f>
        <v>TRIM.2</v>
      </c>
      <c r="F3078" s="15">
        <f>WEEKDAY(TablaCalendario[[#This Row],[Fecha]],2)</f>
        <v>2</v>
      </c>
      <c r="G3078" s="14" t="str">
        <f>TEXT(TablaCalendario[[#This Row],[Fecha]],"DDDD")</f>
        <v>martes</v>
      </c>
      <c r="H3078" s="15">
        <f>DAY(TablaCalendario[[#This Row],[Fecha]])</f>
        <v>11</v>
      </c>
    </row>
    <row r="3079" spans="1:8" x14ac:dyDescent="0.4">
      <c r="A3079" s="17">
        <v>41437</v>
      </c>
      <c r="B3079" s="15">
        <f>MONTH(TablaCalendario[[#This Row],[Fecha]])</f>
        <v>6</v>
      </c>
      <c r="C3079" s="14" t="str">
        <f>TEXT(TablaCalendario[[#This Row],[Fecha]],"MMMM")</f>
        <v>junio</v>
      </c>
      <c r="D3079" s="15">
        <f>YEAR(TablaCalendario[[#This Row],[Fecha]])</f>
        <v>2013</v>
      </c>
      <c r="E3079" s="14" t="str">
        <f>"TRIM."&amp;ROUNDDOWN((MONTH(TablaCalendario[[#This Row],[Fecha]])+2)/3,0)</f>
        <v>TRIM.2</v>
      </c>
      <c r="F3079" s="15">
        <f>WEEKDAY(TablaCalendario[[#This Row],[Fecha]],2)</f>
        <v>3</v>
      </c>
      <c r="G3079" s="14" t="str">
        <f>TEXT(TablaCalendario[[#This Row],[Fecha]],"DDDD")</f>
        <v>miércoles</v>
      </c>
      <c r="H3079" s="15">
        <f>DAY(TablaCalendario[[#This Row],[Fecha]])</f>
        <v>12</v>
      </c>
    </row>
    <row r="3080" spans="1:8" x14ac:dyDescent="0.4">
      <c r="A3080" s="17">
        <v>41438</v>
      </c>
      <c r="B3080" s="15">
        <f>MONTH(TablaCalendario[[#This Row],[Fecha]])</f>
        <v>6</v>
      </c>
      <c r="C3080" s="14" t="str">
        <f>TEXT(TablaCalendario[[#This Row],[Fecha]],"MMMM")</f>
        <v>junio</v>
      </c>
      <c r="D3080" s="15">
        <f>YEAR(TablaCalendario[[#This Row],[Fecha]])</f>
        <v>2013</v>
      </c>
      <c r="E3080" s="14" t="str">
        <f>"TRIM."&amp;ROUNDDOWN((MONTH(TablaCalendario[[#This Row],[Fecha]])+2)/3,0)</f>
        <v>TRIM.2</v>
      </c>
      <c r="F3080" s="15">
        <f>WEEKDAY(TablaCalendario[[#This Row],[Fecha]],2)</f>
        <v>4</v>
      </c>
      <c r="G3080" s="14" t="str">
        <f>TEXT(TablaCalendario[[#This Row],[Fecha]],"DDDD")</f>
        <v>jueves</v>
      </c>
      <c r="H3080" s="15">
        <f>DAY(TablaCalendario[[#This Row],[Fecha]])</f>
        <v>13</v>
      </c>
    </row>
    <row r="3081" spans="1:8" x14ac:dyDescent="0.4">
      <c r="A3081" s="17">
        <v>41439</v>
      </c>
      <c r="B3081" s="15">
        <f>MONTH(TablaCalendario[[#This Row],[Fecha]])</f>
        <v>6</v>
      </c>
      <c r="C3081" s="14" t="str">
        <f>TEXT(TablaCalendario[[#This Row],[Fecha]],"MMMM")</f>
        <v>junio</v>
      </c>
      <c r="D3081" s="15">
        <f>YEAR(TablaCalendario[[#This Row],[Fecha]])</f>
        <v>2013</v>
      </c>
      <c r="E3081" s="14" t="str">
        <f>"TRIM."&amp;ROUNDDOWN((MONTH(TablaCalendario[[#This Row],[Fecha]])+2)/3,0)</f>
        <v>TRIM.2</v>
      </c>
      <c r="F3081" s="15">
        <f>WEEKDAY(TablaCalendario[[#This Row],[Fecha]],2)</f>
        <v>5</v>
      </c>
      <c r="G3081" s="14" t="str">
        <f>TEXT(TablaCalendario[[#This Row],[Fecha]],"DDDD")</f>
        <v>viernes</v>
      </c>
      <c r="H3081" s="15">
        <f>DAY(TablaCalendario[[#This Row],[Fecha]])</f>
        <v>14</v>
      </c>
    </row>
    <row r="3082" spans="1:8" x14ac:dyDescent="0.4">
      <c r="A3082" s="17">
        <v>41440</v>
      </c>
      <c r="B3082" s="15">
        <f>MONTH(TablaCalendario[[#This Row],[Fecha]])</f>
        <v>6</v>
      </c>
      <c r="C3082" s="14" t="str">
        <f>TEXT(TablaCalendario[[#This Row],[Fecha]],"MMMM")</f>
        <v>junio</v>
      </c>
      <c r="D3082" s="15">
        <f>YEAR(TablaCalendario[[#This Row],[Fecha]])</f>
        <v>2013</v>
      </c>
      <c r="E3082" s="14" t="str">
        <f>"TRIM."&amp;ROUNDDOWN((MONTH(TablaCalendario[[#This Row],[Fecha]])+2)/3,0)</f>
        <v>TRIM.2</v>
      </c>
      <c r="F3082" s="15">
        <f>WEEKDAY(TablaCalendario[[#This Row],[Fecha]],2)</f>
        <v>6</v>
      </c>
      <c r="G3082" s="14" t="str">
        <f>TEXT(TablaCalendario[[#This Row],[Fecha]],"DDDD")</f>
        <v>sábado</v>
      </c>
      <c r="H3082" s="15">
        <f>DAY(TablaCalendario[[#This Row],[Fecha]])</f>
        <v>15</v>
      </c>
    </row>
    <row r="3083" spans="1:8" x14ac:dyDescent="0.4">
      <c r="A3083" s="17">
        <v>41441</v>
      </c>
      <c r="B3083" s="15">
        <f>MONTH(TablaCalendario[[#This Row],[Fecha]])</f>
        <v>6</v>
      </c>
      <c r="C3083" s="14" t="str">
        <f>TEXT(TablaCalendario[[#This Row],[Fecha]],"MMMM")</f>
        <v>junio</v>
      </c>
      <c r="D3083" s="15">
        <f>YEAR(TablaCalendario[[#This Row],[Fecha]])</f>
        <v>2013</v>
      </c>
      <c r="E3083" s="14" t="str">
        <f>"TRIM."&amp;ROUNDDOWN((MONTH(TablaCalendario[[#This Row],[Fecha]])+2)/3,0)</f>
        <v>TRIM.2</v>
      </c>
      <c r="F3083" s="15">
        <f>WEEKDAY(TablaCalendario[[#This Row],[Fecha]],2)</f>
        <v>7</v>
      </c>
      <c r="G3083" s="14" t="str">
        <f>TEXT(TablaCalendario[[#This Row],[Fecha]],"DDDD")</f>
        <v>domingo</v>
      </c>
      <c r="H3083" s="15">
        <f>DAY(TablaCalendario[[#This Row],[Fecha]])</f>
        <v>16</v>
      </c>
    </row>
    <row r="3084" spans="1:8" x14ac:dyDescent="0.4">
      <c r="A3084" s="17">
        <v>41442</v>
      </c>
      <c r="B3084" s="15">
        <f>MONTH(TablaCalendario[[#This Row],[Fecha]])</f>
        <v>6</v>
      </c>
      <c r="C3084" s="14" t="str">
        <f>TEXT(TablaCalendario[[#This Row],[Fecha]],"MMMM")</f>
        <v>junio</v>
      </c>
      <c r="D3084" s="15">
        <f>YEAR(TablaCalendario[[#This Row],[Fecha]])</f>
        <v>2013</v>
      </c>
      <c r="E3084" s="14" t="str">
        <f>"TRIM."&amp;ROUNDDOWN((MONTH(TablaCalendario[[#This Row],[Fecha]])+2)/3,0)</f>
        <v>TRIM.2</v>
      </c>
      <c r="F3084" s="15">
        <f>WEEKDAY(TablaCalendario[[#This Row],[Fecha]],2)</f>
        <v>1</v>
      </c>
      <c r="G3084" s="14" t="str">
        <f>TEXT(TablaCalendario[[#This Row],[Fecha]],"DDDD")</f>
        <v>lunes</v>
      </c>
      <c r="H3084" s="15">
        <f>DAY(TablaCalendario[[#This Row],[Fecha]])</f>
        <v>17</v>
      </c>
    </row>
    <row r="3085" spans="1:8" x14ac:dyDescent="0.4">
      <c r="A3085" s="17">
        <v>41443</v>
      </c>
      <c r="B3085" s="15">
        <f>MONTH(TablaCalendario[[#This Row],[Fecha]])</f>
        <v>6</v>
      </c>
      <c r="C3085" s="14" t="str">
        <f>TEXT(TablaCalendario[[#This Row],[Fecha]],"MMMM")</f>
        <v>junio</v>
      </c>
      <c r="D3085" s="15">
        <f>YEAR(TablaCalendario[[#This Row],[Fecha]])</f>
        <v>2013</v>
      </c>
      <c r="E3085" s="14" t="str">
        <f>"TRIM."&amp;ROUNDDOWN((MONTH(TablaCalendario[[#This Row],[Fecha]])+2)/3,0)</f>
        <v>TRIM.2</v>
      </c>
      <c r="F3085" s="15">
        <f>WEEKDAY(TablaCalendario[[#This Row],[Fecha]],2)</f>
        <v>2</v>
      </c>
      <c r="G3085" s="14" t="str">
        <f>TEXT(TablaCalendario[[#This Row],[Fecha]],"DDDD")</f>
        <v>martes</v>
      </c>
      <c r="H3085" s="15">
        <f>DAY(TablaCalendario[[#This Row],[Fecha]])</f>
        <v>18</v>
      </c>
    </row>
    <row r="3086" spans="1:8" x14ac:dyDescent="0.4">
      <c r="A3086" s="17">
        <v>41444</v>
      </c>
      <c r="B3086" s="15">
        <f>MONTH(TablaCalendario[[#This Row],[Fecha]])</f>
        <v>6</v>
      </c>
      <c r="C3086" s="14" t="str">
        <f>TEXT(TablaCalendario[[#This Row],[Fecha]],"MMMM")</f>
        <v>junio</v>
      </c>
      <c r="D3086" s="15">
        <f>YEAR(TablaCalendario[[#This Row],[Fecha]])</f>
        <v>2013</v>
      </c>
      <c r="E3086" s="14" t="str">
        <f>"TRIM."&amp;ROUNDDOWN((MONTH(TablaCalendario[[#This Row],[Fecha]])+2)/3,0)</f>
        <v>TRIM.2</v>
      </c>
      <c r="F3086" s="15">
        <f>WEEKDAY(TablaCalendario[[#This Row],[Fecha]],2)</f>
        <v>3</v>
      </c>
      <c r="G3086" s="14" t="str">
        <f>TEXT(TablaCalendario[[#This Row],[Fecha]],"DDDD")</f>
        <v>miércoles</v>
      </c>
      <c r="H3086" s="15">
        <f>DAY(TablaCalendario[[#This Row],[Fecha]])</f>
        <v>19</v>
      </c>
    </row>
    <row r="3087" spans="1:8" x14ac:dyDescent="0.4">
      <c r="A3087" s="17">
        <v>41445</v>
      </c>
      <c r="B3087" s="15">
        <f>MONTH(TablaCalendario[[#This Row],[Fecha]])</f>
        <v>6</v>
      </c>
      <c r="C3087" s="14" t="str">
        <f>TEXT(TablaCalendario[[#This Row],[Fecha]],"MMMM")</f>
        <v>junio</v>
      </c>
      <c r="D3087" s="15">
        <f>YEAR(TablaCalendario[[#This Row],[Fecha]])</f>
        <v>2013</v>
      </c>
      <c r="E3087" s="14" t="str">
        <f>"TRIM."&amp;ROUNDDOWN((MONTH(TablaCalendario[[#This Row],[Fecha]])+2)/3,0)</f>
        <v>TRIM.2</v>
      </c>
      <c r="F3087" s="15">
        <f>WEEKDAY(TablaCalendario[[#This Row],[Fecha]],2)</f>
        <v>4</v>
      </c>
      <c r="G3087" s="14" t="str">
        <f>TEXT(TablaCalendario[[#This Row],[Fecha]],"DDDD")</f>
        <v>jueves</v>
      </c>
      <c r="H3087" s="15">
        <f>DAY(TablaCalendario[[#This Row],[Fecha]])</f>
        <v>20</v>
      </c>
    </row>
    <row r="3088" spans="1:8" x14ac:dyDescent="0.4">
      <c r="A3088" s="17">
        <v>41446</v>
      </c>
      <c r="B3088" s="15">
        <f>MONTH(TablaCalendario[[#This Row],[Fecha]])</f>
        <v>6</v>
      </c>
      <c r="C3088" s="14" t="str">
        <f>TEXT(TablaCalendario[[#This Row],[Fecha]],"MMMM")</f>
        <v>junio</v>
      </c>
      <c r="D3088" s="15">
        <f>YEAR(TablaCalendario[[#This Row],[Fecha]])</f>
        <v>2013</v>
      </c>
      <c r="E3088" s="14" t="str">
        <f>"TRIM."&amp;ROUNDDOWN((MONTH(TablaCalendario[[#This Row],[Fecha]])+2)/3,0)</f>
        <v>TRIM.2</v>
      </c>
      <c r="F3088" s="15">
        <f>WEEKDAY(TablaCalendario[[#This Row],[Fecha]],2)</f>
        <v>5</v>
      </c>
      <c r="G3088" s="14" t="str">
        <f>TEXT(TablaCalendario[[#This Row],[Fecha]],"DDDD")</f>
        <v>viernes</v>
      </c>
      <c r="H3088" s="15">
        <f>DAY(TablaCalendario[[#This Row],[Fecha]])</f>
        <v>21</v>
      </c>
    </row>
    <row r="3089" spans="1:8" x14ac:dyDescent="0.4">
      <c r="A3089" s="17">
        <v>41447</v>
      </c>
      <c r="B3089" s="15">
        <f>MONTH(TablaCalendario[[#This Row],[Fecha]])</f>
        <v>6</v>
      </c>
      <c r="C3089" s="14" t="str">
        <f>TEXT(TablaCalendario[[#This Row],[Fecha]],"MMMM")</f>
        <v>junio</v>
      </c>
      <c r="D3089" s="15">
        <f>YEAR(TablaCalendario[[#This Row],[Fecha]])</f>
        <v>2013</v>
      </c>
      <c r="E3089" s="14" t="str">
        <f>"TRIM."&amp;ROUNDDOWN((MONTH(TablaCalendario[[#This Row],[Fecha]])+2)/3,0)</f>
        <v>TRIM.2</v>
      </c>
      <c r="F3089" s="15">
        <f>WEEKDAY(TablaCalendario[[#This Row],[Fecha]],2)</f>
        <v>6</v>
      </c>
      <c r="G3089" s="14" t="str">
        <f>TEXT(TablaCalendario[[#This Row],[Fecha]],"DDDD")</f>
        <v>sábado</v>
      </c>
      <c r="H3089" s="15">
        <f>DAY(TablaCalendario[[#This Row],[Fecha]])</f>
        <v>22</v>
      </c>
    </row>
    <row r="3090" spans="1:8" x14ac:dyDescent="0.4">
      <c r="A3090" s="17">
        <v>41448</v>
      </c>
      <c r="B3090" s="15">
        <f>MONTH(TablaCalendario[[#This Row],[Fecha]])</f>
        <v>6</v>
      </c>
      <c r="C3090" s="14" t="str">
        <f>TEXT(TablaCalendario[[#This Row],[Fecha]],"MMMM")</f>
        <v>junio</v>
      </c>
      <c r="D3090" s="15">
        <f>YEAR(TablaCalendario[[#This Row],[Fecha]])</f>
        <v>2013</v>
      </c>
      <c r="E3090" s="14" t="str">
        <f>"TRIM."&amp;ROUNDDOWN((MONTH(TablaCalendario[[#This Row],[Fecha]])+2)/3,0)</f>
        <v>TRIM.2</v>
      </c>
      <c r="F3090" s="15">
        <f>WEEKDAY(TablaCalendario[[#This Row],[Fecha]],2)</f>
        <v>7</v>
      </c>
      <c r="G3090" s="14" t="str">
        <f>TEXT(TablaCalendario[[#This Row],[Fecha]],"DDDD")</f>
        <v>domingo</v>
      </c>
      <c r="H3090" s="15">
        <f>DAY(TablaCalendario[[#This Row],[Fecha]])</f>
        <v>23</v>
      </c>
    </row>
    <row r="3091" spans="1:8" x14ac:dyDescent="0.4">
      <c r="A3091" s="17">
        <v>41449</v>
      </c>
      <c r="B3091" s="15">
        <f>MONTH(TablaCalendario[[#This Row],[Fecha]])</f>
        <v>6</v>
      </c>
      <c r="C3091" s="14" t="str">
        <f>TEXT(TablaCalendario[[#This Row],[Fecha]],"MMMM")</f>
        <v>junio</v>
      </c>
      <c r="D3091" s="15">
        <f>YEAR(TablaCalendario[[#This Row],[Fecha]])</f>
        <v>2013</v>
      </c>
      <c r="E3091" s="14" t="str">
        <f>"TRIM."&amp;ROUNDDOWN((MONTH(TablaCalendario[[#This Row],[Fecha]])+2)/3,0)</f>
        <v>TRIM.2</v>
      </c>
      <c r="F3091" s="15">
        <f>WEEKDAY(TablaCalendario[[#This Row],[Fecha]],2)</f>
        <v>1</v>
      </c>
      <c r="G3091" s="14" t="str">
        <f>TEXT(TablaCalendario[[#This Row],[Fecha]],"DDDD")</f>
        <v>lunes</v>
      </c>
      <c r="H3091" s="15">
        <f>DAY(TablaCalendario[[#This Row],[Fecha]])</f>
        <v>24</v>
      </c>
    </row>
    <row r="3092" spans="1:8" x14ac:dyDescent="0.4">
      <c r="A3092" s="17">
        <v>41450</v>
      </c>
      <c r="B3092" s="15">
        <f>MONTH(TablaCalendario[[#This Row],[Fecha]])</f>
        <v>6</v>
      </c>
      <c r="C3092" s="14" t="str">
        <f>TEXT(TablaCalendario[[#This Row],[Fecha]],"MMMM")</f>
        <v>junio</v>
      </c>
      <c r="D3092" s="15">
        <f>YEAR(TablaCalendario[[#This Row],[Fecha]])</f>
        <v>2013</v>
      </c>
      <c r="E3092" s="14" t="str">
        <f>"TRIM."&amp;ROUNDDOWN((MONTH(TablaCalendario[[#This Row],[Fecha]])+2)/3,0)</f>
        <v>TRIM.2</v>
      </c>
      <c r="F3092" s="15">
        <f>WEEKDAY(TablaCalendario[[#This Row],[Fecha]],2)</f>
        <v>2</v>
      </c>
      <c r="G3092" s="14" t="str">
        <f>TEXT(TablaCalendario[[#This Row],[Fecha]],"DDDD")</f>
        <v>martes</v>
      </c>
      <c r="H3092" s="15">
        <f>DAY(TablaCalendario[[#This Row],[Fecha]])</f>
        <v>25</v>
      </c>
    </row>
    <row r="3093" spans="1:8" x14ac:dyDescent="0.4">
      <c r="A3093" s="17">
        <v>41451</v>
      </c>
      <c r="B3093" s="15">
        <f>MONTH(TablaCalendario[[#This Row],[Fecha]])</f>
        <v>6</v>
      </c>
      <c r="C3093" s="14" t="str">
        <f>TEXT(TablaCalendario[[#This Row],[Fecha]],"MMMM")</f>
        <v>junio</v>
      </c>
      <c r="D3093" s="15">
        <f>YEAR(TablaCalendario[[#This Row],[Fecha]])</f>
        <v>2013</v>
      </c>
      <c r="E3093" s="14" t="str">
        <f>"TRIM."&amp;ROUNDDOWN((MONTH(TablaCalendario[[#This Row],[Fecha]])+2)/3,0)</f>
        <v>TRIM.2</v>
      </c>
      <c r="F3093" s="15">
        <f>WEEKDAY(TablaCalendario[[#This Row],[Fecha]],2)</f>
        <v>3</v>
      </c>
      <c r="G3093" s="14" t="str">
        <f>TEXT(TablaCalendario[[#This Row],[Fecha]],"DDDD")</f>
        <v>miércoles</v>
      </c>
      <c r="H3093" s="15">
        <f>DAY(TablaCalendario[[#This Row],[Fecha]])</f>
        <v>26</v>
      </c>
    </row>
    <row r="3094" spans="1:8" x14ac:dyDescent="0.4">
      <c r="A3094" s="17">
        <v>41452</v>
      </c>
      <c r="B3094" s="15">
        <f>MONTH(TablaCalendario[[#This Row],[Fecha]])</f>
        <v>6</v>
      </c>
      <c r="C3094" s="14" t="str">
        <f>TEXT(TablaCalendario[[#This Row],[Fecha]],"MMMM")</f>
        <v>junio</v>
      </c>
      <c r="D3094" s="15">
        <f>YEAR(TablaCalendario[[#This Row],[Fecha]])</f>
        <v>2013</v>
      </c>
      <c r="E3094" s="14" t="str">
        <f>"TRIM."&amp;ROUNDDOWN((MONTH(TablaCalendario[[#This Row],[Fecha]])+2)/3,0)</f>
        <v>TRIM.2</v>
      </c>
      <c r="F3094" s="15">
        <f>WEEKDAY(TablaCalendario[[#This Row],[Fecha]],2)</f>
        <v>4</v>
      </c>
      <c r="G3094" s="14" t="str">
        <f>TEXT(TablaCalendario[[#This Row],[Fecha]],"DDDD")</f>
        <v>jueves</v>
      </c>
      <c r="H3094" s="15">
        <f>DAY(TablaCalendario[[#This Row],[Fecha]])</f>
        <v>27</v>
      </c>
    </row>
    <row r="3095" spans="1:8" x14ac:dyDescent="0.4">
      <c r="A3095" s="17">
        <v>41453</v>
      </c>
      <c r="B3095" s="15">
        <f>MONTH(TablaCalendario[[#This Row],[Fecha]])</f>
        <v>6</v>
      </c>
      <c r="C3095" s="14" t="str">
        <f>TEXT(TablaCalendario[[#This Row],[Fecha]],"MMMM")</f>
        <v>junio</v>
      </c>
      <c r="D3095" s="15">
        <f>YEAR(TablaCalendario[[#This Row],[Fecha]])</f>
        <v>2013</v>
      </c>
      <c r="E3095" s="14" t="str">
        <f>"TRIM."&amp;ROUNDDOWN((MONTH(TablaCalendario[[#This Row],[Fecha]])+2)/3,0)</f>
        <v>TRIM.2</v>
      </c>
      <c r="F3095" s="15">
        <f>WEEKDAY(TablaCalendario[[#This Row],[Fecha]],2)</f>
        <v>5</v>
      </c>
      <c r="G3095" s="14" t="str">
        <f>TEXT(TablaCalendario[[#This Row],[Fecha]],"DDDD")</f>
        <v>viernes</v>
      </c>
      <c r="H3095" s="15">
        <f>DAY(TablaCalendario[[#This Row],[Fecha]])</f>
        <v>28</v>
      </c>
    </row>
    <row r="3096" spans="1:8" x14ac:dyDescent="0.4">
      <c r="A3096" s="17">
        <v>41454</v>
      </c>
      <c r="B3096" s="15">
        <f>MONTH(TablaCalendario[[#This Row],[Fecha]])</f>
        <v>6</v>
      </c>
      <c r="C3096" s="14" t="str">
        <f>TEXT(TablaCalendario[[#This Row],[Fecha]],"MMMM")</f>
        <v>junio</v>
      </c>
      <c r="D3096" s="15">
        <f>YEAR(TablaCalendario[[#This Row],[Fecha]])</f>
        <v>2013</v>
      </c>
      <c r="E3096" s="14" t="str">
        <f>"TRIM."&amp;ROUNDDOWN((MONTH(TablaCalendario[[#This Row],[Fecha]])+2)/3,0)</f>
        <v>TRIM.2</v>
      </c>
      <c r="F3096" s="15">
        <f>WEEKDAY(TablaCalendario[[#This Row],[Fecha]],2)</f>
        <v>6</v>
      </c>
      <c r="G3096" s="14" t="str">
        <f>TEXT(TablaCalendario[[#This Row],[Fecha]],"DDDD")</f>
        <v>sábado</v>
      </c>
      <c r="H3096" s="15">
        <f>DAY(TablaCalendario[[#This Row],[Fecha]])</f>
        <v>29</v>
      </c>
    </row>
    <row r="3097" spans="1:8" x14ac:dyDescent="0.4">
      <c r="A3097" s="17">
        <v>41455</v>
      </c>
      <c r="B3097" s="15">
        <f>MONTH(TablaCalendario[[#This Row],[Fecha]])</f>
        <v>6</v>
      </c>
      <c r="C3097" s="14" t="str">
        <f>TEXT(TablaCalendario[[#This Row],[Fecha]],"MMMM")</f>
        <v>junio</v>
      </c>
      <c r="D3097" s="15">
        <f>YEAR(TablaCalendario[[#This Row],[Fecha]])</f>
        <v>2013</v>
      </c>
      <c r="E3097" s="14" t="str">
        <f>"TRIM."&amp;ROUNDDOWN((MONTH(TablaCalendario[[#This Row],[Fecha]])+2)/3,0)</f>
        <v>TRIM.2</v>
      </c>
      <c r="F3097" s="15">
        <f>WEEKDAY(TablaCalendario[[#This Row],[Fecha]],2)</f>
        <v>7</v>
      </c>
      <c r="G3097" s="14" t="str">
        <f>TEXT(TablaCalendario[[#This Row],[Fecha]],"DDDD")</f>
        <v>domingo</v>
      </c>
      <c r="H3097" s="15">
        <f>DAY(TablaCalendario[[#This Row],[Fecha]])</f>
        <v>30</v>
      </c>
    </row>
    <row r="3098" spans="1:8" x14ac:dyDescent="0.4">
      <c r="A3098" s="17">
        <v>41456</v>
      </c>
      <c r="B3098" s="15">
        <f>MONTH(TablaCalendario[[#This Row],[Fecha]])</f>
        <v>7</v>
      </c>
      <c r="C3098" s="14" t="str">
        <f>TEXT(TablaCalendario[[#This Row],[Fecha]],"MMMM")</f>
        <v>julio</v>
      </c>
      <c r="D3098" s="15">
        <f>YEAR(TablaCalendario[[#This Row],[Fecha]])</f>
        <v>2013</v>
      </c>
      <c r="E3098" s="14" t="str">
        <f>"TRIM."&amp;ROUNDDOWN((MONTH(TablaCalendario[[#This Row],[Fecha]])+2)/3,0)</f>
        <v>TRIM.3</v>
      </c>
      <c r="F3098" s="15">
        <f>WEEKDAY(TablaCalendario[[#This Row],[Fecha]],2)</f>
        <v>1</v>
      </c>
      <c r="G3098" s="14" t="str">
        <f>TEXT(TablaCalendario[[#This Row],[Fecha]],"DDDD")</f>
        <v>lunes</v>
      </c>
      <c r="H3098" s="15">
        <f>DAY(TablaCalendario[[#This Row],[Fecha]])</f>
        <v>1</v>
      </c>
    </row>
    <row r="3099" spans="1:8" x14ac:dyDescent="0.4">
      <c r="A3099" s="17">
        <v>41457</v>
      </c>
      <c r="B3099" s="15">
        <f>MONTH(TablaCalendario[[#This Row],[Fecha]])</f>
        <v>7</v>
      </c>
      <c r="C3099" s="14" t="str">
        <f>TEXT(TablaCalendario[[#This Row],[Fecha]],"MMMM")</f>
        <v>julio</v>
      </c>
      <c r="D3099" s="15">
        <f>YEAR(TablaCalendario[[#This Row],[Fecha]])</f>
        <v>2013</v>
      </c>
      <c r="E3099" s="14" t="str">
        <f>"TRIM."&amp;ROUNDDOWN((MONTH(TablaCalendario[[#This Row],[Fecha]])+2)/3,0)</f>
        <v>TRIM.3</v>
      </c>
      <c r="F3099" s="15">
        <f>WEEKDAY(TablaCalendario[[#This Row],[Fecha]],2)</f>
        <v>2</v>
      </c>
      <c r="G3099" s="14" t="str">
        <f>TEXT(TablaCalendario[[#This Row],[Fecha]],"DDDD")</f>
        <v>martes</v>
      </c>
      <c r="H3099" s="15">
        <f>DAY(TablaCalendario[[#This Row],[Fecha]])</f>
        <v>2</v>
      </c>
    </row>
    <row r="3100" spans="1:8" x14ac:dyDescent="0.4">
      <c r="A3100" s="17">
        <v>41458</v>
      </c>
      <c r="B3100" s="15">
        <f>MONTH(TablaCalendario[[#This Row],[Fecha]])</f>
        <v>7</v>
      </c>
      <c r="C3100" s="14" t="str">
        <f>TEXT(TablaCalendario[[#This Row],[Fecha]],"MMMM")</f>
        <v>julio</v>
      </c>
      <c r="D3100" s="15">
        <f>YEAR(TablaCalendario[[#This Row],[Fecha]])</f>
        <v>2013</v>
      </c>
      <c r="E3100" s="14" t="str">
        <f>"TRIM."&amp;ROUNDDOWN((MONTH(TablaCalendario[[#This Row],[Fecha]])+2)/3,0)</f>
        <v>TRIM.3</v>
      </c>
      <c r="F3100" s="15">
        <f>WEEKDAY(TablaCalendario[[#This Row],[Fecha]],2)</f>
        <v>3</v>
      </c>
      <c r="G3100" s="14" t="str">
        <f>TEXT(TablaCalendario[[#This Row],[Fecha]],"DDDD")</f>
        <v>miércoles</v>
      </c>
      <c r="H3100" s="15">
        <f>DAY(TablaCalendario[[#This Row],[Fecha]])</f>
        <v>3</v>
      </c>
    </row>
    <row r="3101" spans="1:8" x14ac:dyDescent="0.4">
      <c r="A3101" s="17">
        <v>41459</v>
      </c>
      <c r="B3101" s="15">
        <f>MONTH(TablaCalendario[[#This Row],[Fecha]])</f>
        <v>7</v>
      </c>
      <c r="C3101" s="14" t="str">
        <f>TEXT(TablaCalendario[[#This Row],[Fecha]],"MMMM")</f>
        <v>julio</v>
      </c>
      <c r="D3101" s="15">
        <f>YEAR(TablaCalendario[[#This Row],[Fecha]])</f>
        <v>2013</v>
      </c>
      <c r="E3101" s="14" t="str">
        <f>"TRIM."&amp;ROUNDDOWN((MONTH(TablaCalendario[[#This Row],[Fecha]])+2)/3,0)</f>
        <v>TRIM.3</v>
      </c>
      <c r="F3101" s="15">
        <f>WEEKDAY(TablaCalendario[[#This Row],[Fecha]],2)</f>
        <v>4</v>
      </c>
      <c r="G3101" s="14" t="str">
        <f>TEXT(TablaCalendario[[#This Row],[Fecha]],"DDDD")</f>
        <v>jueves</v>
      </c>
      <c r="H3101" s="15">
        <f>DAY(TablaCalendario[[#This Row],[Fecha]])</f>
        <v>4</v>
      </c>
    </row>
    <row r="3102" spans="1:8" x14ac:dyDescent="0.4">
      <c r="A3102" s="17">
        <v>41460</v>
      </c>
      <c r="B3102" s="15">
        <f>MONTH(TablaCalendario[[#This Row],[Fecha]])</f>
        <v>7</v>
      </c>
      <c r="C3102" s="14" t="str">
        <f>TEXT(TablaCalendario[[#This Row],[Fecha]],"MMMM")</f>
        <v>julio</v>
      </c>
      <c r="D3102" s="15">
        <f>YEAR(TablaCalendario[[#This Row],[Fecha]])</f>
        <v>2013</v>
      </c>
      <c r="E3102" s="14" t="str">
        <f>"TRIM."&amp;ROUNDDOWN((MONTH(TablaCalendario[[#This Row],[Fecha]])+2)/3,0)</f>
        <v>TRIM.3</v>
      </c>
      <c r="F3102" s="15">
        <f>WEEKDAY(TablaCalendario[[#This Row],[Fecha]],2)</f>
        <v>5</v>
      </c>
      <c r="G3102" s="14" t="str">
        <f>TEXT(TablaCalendario[[#This Row],[Fecha]],"DDDD")</f>
        <v>viernes</v>
      </c>
      <c r="H3102" s="15">
        <f>DAY(TablaCalendario[[#This Row],[Fecha]])</f>
        <v>5</v>
      </c>
    </row>
    <row r="3103" spans="1:8" x14ac:dyDescent="0.4">
      <c r="A3103" s="17">
        <v>41461</v>
      </c>
      <c r="B3103" s="15">
        <f>MONTH(TablaCalendario[[#This Row],[Fecha]])</f>
        <v>7</v>
      </c>
      <c r="C3103" s="14" t="str">
        <f>TEXT(TablaCalendario[[#This Row],[Fecha]],"MMMM")</f>
        <v>julio</v>
      </c>
      <c r="D3103" s="15">
        <f>YEAR(TablaCalendario[[#This Row],[Fecha]])</f>
        <v>2013</v>
      </c>
      <c r="E3103" s="14" t="str">
        <f>"TRIM."&amp;ROUNDDOWN((MONTH(TablaCalendario[[#This Row],[Fecha]])+2)/3,0)</f>
        <v>TRIM.3</v>
      </c>
      <c r="F3103" s="15">
        <f>WEEKDAY(TablaCalendario[[#This Row],[Fecha]],2)</f>
        <v>6</v>
      </c>
      <c r="G3103" s="14" t="str">
        <f>TEXT(TablaCalendario[[#This Row],[Fecha]],"DDDD")</f>
        <v>sábado</v>
      </c>
      <c r="H3103" s="15">
        <f>DAY(TablaCalendario[[#This Row],[Fecha]])</f>
        <v>6</v>
      </c>
    </row>
    <row r="3104" spans="1:8" x14ac:dyDescent="0.4">
      <c r="A3104" s="17">
        <v>41462</v>
      </c>
      <c r="B3104" s="15">
        <f>MONTH(TablaCalendario[[#This Row],[Fecha]])</f>
        <v>7</v>
      </c>
      <c r="C3104" s="14" t="str">
        <f>TEXT(TablaCalendario[[#This Row],[Fecha]],"MMMM")</f>
        <v>julio</v>
      </c>
      <c r="D3104" s="15">
        <f>YEAR(TablaCalendario[[#This Row],[Fecha]])</f>
        <v>2013</v>
      </c>
      <c r="E3104" s="14" t="str">
        <f>"TRIM."&amp;ROUNDDOWN((MONTH(TablaCalendario[[#This Row],[Fecha]])+2)/3,0)</f>
        <v>TRIM.3</v>
      </c>
      <c r="F3104" s="15">
        <f>WEEKDAY(TablaCalendario[[#This Row],[Fecha]],2)</f>
        <v>7</v>
      </c>
      <c r="G3104" s="14" t="str">
        <f>TEXT(TablaCalendario[[#This Row],[Fecha]],"DDDD")</f>
        <v>domingo</v>
      </c>
      <c r="H3104" s="15">
        <f>DAY(TablaCalendario[[#This Row],[Fecha]])</f>
        <v>7</v>
      </c>
    </row>
    <row r="3105" spans="1:8" x14ac:dyDescent="0.4">
      <c r="A3105" s="17">
        <v>41463</v>
      </c>
      <c r="B3105" s="15">
        <f>MONTH(TablaCalendario[[#This Row],[Fecha]])</f>
        <v>7</v>
      </c>
      <c r="C3105" s="14" t="str">
        <f>TEXT(TablaCalendario[[#This Row],[Fecha]],"MMMM")</f>
        <v>julio</v>
      </c>
      <c r="D3105" s="15">
        <f>YEAR(TablaCalendario[[#This Row],[Fecha]])</f>
        <v>2013</v>
      </c>
      <c r="E3105" s="14" t="str">
        <f>"TRIM."&amp;ROUNDDOWN((MONTH(TablaCalendario[[#This Row],[Fecha]])+2)/3,0)</f>
        <v>TRIM.3</v>
      </c>
      <c r="F3105" s="15">
        <f>WEEKDAY(TablaCalendario[[#This Row],[Fecha]],2)</f>
        <v>1</v>
      </c>
      <c r="G3105" s="14" t="str">
        <f>TEXT(TablaCalendario[[#This Row],[Fecha]],"DDDD")</f>
        <v>lunes</v>
      </c>
      <c r="H3105" s="15">
        <f>DAY(TablaCalendario[[#This Row],[Fecha]])</f>
        <v>8</v>
      </c>
    </row>
    <row r="3106" spans="1:8" x14ac:dyDescent="0.4">
      <c r="A3106" s="17">
        <v>41464</v>
      </c>
      <c r="B3106" s="15">
        <f>MONTH(TablaCalendario[[#This Row],[Fecha]])</f>
        <v>7</v>
      </c>
      <c r="C3106" s="14" t="str">
        <f>TEXT(TablaCalendario[[#This Row],[Fecha]],"MMMM")</f>
        <v>julio</v>
      </c>
      <c r="D3106" s="15">
        <f>YEAR(TablaCalendario[[#This Row],[Fecha]])</f>
        <v>2013</v>
      </c>
      <c r="E3106" s="14" t="str">
        <f>"TRIM."&amp;ROUNDDOWN((MONTH(TablaCalendario[[#This Row],[Fecha]])+2)/3,0)</f>
        <v>TRIM.3</v>
      </c>
      <c r="F3106" s="15">
        <f>WEEKDAY(TablaCalendario[[#This Row],[Fecha]],2)</f>
        <v>2</v>
      </c>
      <c r="G3106" s="14" t="str">
        <f>TEXT(TablaCalendario[[#This Row],[Fecha]],"DDDD")</f>
        <v>martes</v>
      </c>
      <c r="H3106" s="15">
        <f>DAY(TablaCalendario[[#This Row],[Fecha]])</f>
        <v>9</v>
      </c>
    </row>
    <row r="3107" spans="1:8" x14ac:dyDescent="0.4">
      <c r="A3107" s="17">
        <v>41465</v>
      </c>
      <c r="B3107" s="15">
        <f>MONTH(TablaCalendario[[#This Row],[Fecha]])</f>
        <v>7</v>
      </c>
      <c r="C3107" s="14" t="str">
        <f>TEXT(TablaCalendario[[#This Row],[Fecha]],"MMMM")</f>
        <v>julio</v>
      </c>
      <c r="D3107" s="15">
        <f>YEAR(TablaCalendario[[#This Row],[Fecha]])</f>
        <v>2013</v>
      </c>
      <c r="E3107" s="14" t="str">
        <f>"TRIM."&amp;ROUNDDOWN((MONTH(TablaCalendario[[#This Row],[Fecha]])+2)/3,0)</f>
        <v>TRIM.3</v>
      </c>
      <c r="F3107" s="15">
        <f>WEEKDAY(TablaCalendario[[#This Row],[Fecha]],2)</f>
        <v>3</v>
      </c>
      <c r="G3107" s="14" t="str">
        <f>TEXT(TablaCalendario[[#This Row],[Fecha]],"DDDD")</f>
        <v>miércoles</v>
      </c>
      <c r="H3107" s="15">
        <f>DAY(TablaCalendario[[#This Row],[Fecha]])</f>
        <v>10</v>
      </c>
    </row>
    <row r="3108" spans="1:8" x14ac:dyDescent="0.4">
      <c r="A3108" s="17">
        <v>41466</v>
      </c>
      <c r="B3108" s="15">
        <f>MONTH(TablaCalendario[[#This Row],[Fecha]])</f>
        <v>7</v>
      </c>
      <c r="C3108" s="14" t="str">
        <f>TEXT(TablaCalendario[[#This Row],[Fecha]],"MMMM")</f>
        <v>julio</v>
      </c>
      <c r="D3108" s="15">
        <f>YEAR(TablaCalendario[[#This Row],[Fecha]])</f>
        <v>2013</v>
      </c>
      <c r="E3108" s="14" t="str">
        <f>"TRIM."&amp;ROUNDDOWN((MONTH(TablaCalendario[[#This Row],[Fecha]])+2)/3,0)</f>
        <v>TRIM.3</v>
      </c>
      <c r="F3108" s="15">
        <f>WEEKDAY(TablaCalendario[[#This Row],[Fecha]],2)</f>
        <v>4</v>
      </c>
      <c r="G3108" s="14" t="str">
        <f>TEXT(TablaCalendario[[#This Row],[Fecha]],"DDDD")</f>
        <v>jueves</v>
      </c>
      <c r="H3108" s="15">
        <f>DAY(TablaCalendario[[#This Row],[Fecha]])</f>
        <v>11</v>
      </c>
    </row>
    <row r="3109" spans="1:8" x14ac:dyDescent="0.4">
      <c r="A3109" s="17">
        <v>41467</v>
      </c>
      <c r="B3109" s="15">
        <f>MONTH(TablaCalendario[[#This Row],[Fecha]])</f>
        <v>7</v>
      </c>
      <c r="C3109" s="14" t="str">
        <f>TEXT(TablaCalendario[[#This Row],[Fecha]],"MMMM")</f>
        <v>julio</v>
      </c>
      <c r="D3109" s="15">
        <f>YEAR(TablaCalendario[[#This Row],[Fecha]])</f>
        <v>2013</v>
      </c>
      <c r="E3109" s="14" t="str">
        <f>"TRIM."&amp;ROUNDDOWN((MONTH(TablaCalendario[[#This Row],[Fecha]])+2)/3,0)</f>
        <v>TRIM.3</v>
      </c>
      <c r="F3109" s="15">
        <f>WEEKDAY(TablaCalendario[[#This Row],[Fecha]],2)</f>
        <v>5</v>
      </c>
      <c r="G3109" s="14" t="str">
        <f>TEXT(TablaCalendario[[#This Row],[Fecha]],"DDDD")</f>
        <v>viernes</v>
      </c>
      <c r="H3109" s="15">
        <f>DAY(TablaCalendario[[#This Row],[Fecha]])</f>
        <v>12</v>
      </c>
    </row>
    <row r="3110" spans="1:8" x14ac:dyDescent="0.4">
      <c r="A3110" s="17">
        <v>41468</v>
      </c>
      <c r="B3110" s="15">
        <f>MONTH(TablaCalendario[[#This Row],[Fecha]])</f>
        <v>7</v>
      </c>
      <c r="C3110" s="14" t="str">
        <f>TEXT(TablaCalendario[[#This Row],[Fecha]],"MMMM")</f>
        <v>julio</v>
      </c>
      <c r="D3110" s="15">
        <f>YEAR(TablaCalendario[[#This Row],[Fecha]])</f>
        <v>2013</v>
      </c>
      <c r="E3110" s="14" t="str">
        <f>"TRIM."&amp;ROUNDDOWN((MONTH(TablaCalendario[[#This Row],[Fecha]])+2)/3,0)</f>
        <v>TRIM.3</v>
      </c>
      <c r="F3110" s="15">
        <f>WEEKDAY(TablaCalendario[[#This Row],[Fecha]],2)</f>
        <v>6</v>
      </c>
      <c r="G3110" s="14" t="str">
        <f>TEXT(TablaCalendario[[#This Row],[Fecha]],"DDDD")</f>
        <v>sábado</v>
      </c>
      <c r="H3110" s="15">
        <f>DAY(TablaCalendario[[#This Row],[Fecha]])</f>
        <v>13</v>
      </c>
    </row>
    <row r="3111" spans="1:8" x14ac:dyDescent="0.4">
      <c r="A3111" s="17">
        <v>41469</v>
      </c>
      <c r="B3111" s="15">
        <f>MONTH(TablaCalendario[[#This Row],[Fecha]])</f>
        <v>7</v>
      </c>
      <c r="C3111" s="14" t="str">
        <f>TEXT(TablaCalendario[[#This Row],[Fecha]],"MMMM")</f>
        <v>julio</v>
      </c>
      <c r="D3111" s="15">
        <f>YEAR(TablaCalendario[[#This Row],[Fecha]])</f>
        <v>2013</v>
      </c>
      <c r="E3111" s="14" t="str">
        <f>"TRIM."&amp;ROUNDDOWN((MONTH(TablaCalendario[[#This Row],[Fecha]])+2)/3,0)</f>
        <v>TRIM.3</v>
      </c>
      <c r="F3111" s="15">
        <f>WEEKDAY(TablaCalendario[[#This Row],[Fecha]],2)</f>
        <v>7</v>
      </c>
      <c r="G3111" s="14" t="str">
        <f>TEXT(TablaCalendario[[#This Row],[Fecha]],"DDDD")</f>
        <v>domingo</v>
      </c>
      <c r="H3111" s="15">
        <f>DAY(TablaCalendario[[#This Row],[Fecha]])</f>
        <v>14</v>
      </c>
    </row>
    <row r="3112" spans="1:8" x14ac:dyDescent="0.4">
      <c r="A3112" s="17">
        <v>41470</v>
      </c>
      <c r="B3112" s="15">
        <f>MONTH(TablaCalendario[[#This Row],[Fecha]])</f>
        <v>7</v>
      </c>
      <c r="C3112" s="14" t="str">
        <f>TEXT(TablaCalendario[[#This Row],[Fecha]],"MMMM")</f>
        <v>julio</v>
      </c>
      <c r="D3112" s="15">
        <f>YEAR(TablaCalendario[[#This Row],[Fecha]])</f>
        <v>2013</v>
      </c>
      <c r="E3112" s="14" t="str">
        <f>"TRIM."&amp;ROUNDDOWN((MONTH(TablaCalendario[[#This Row],[Fecha]])+2)/3,0)</f>
        <v>TRIM.3</v>
      </c>
      <c r="F3112" s="15">
        <f>WEEKDAY(TablaCalendario[[#This Row],[Fecha]],2)</f>
        <v>1</v>
      </c>
      <c r="G3112" s="14" t="str">
        <f>TEXT(TablaCalendario[[#This Row],[Fecha]],"DDDD")</f>
        <v>lunes</v>
      </c>
      <c r="H3112" s="15">
        <f>DAY(TablaCalendario[[#This Row],[Fecha]])</f>
        <v>15</v>
      </c>
    </row>
    <row r="3113" spans="1:8" x14ac:dyDescent="0.4">
      <c r="A3113" s="17">
        <v>41471</v>
      </c>
      <c r="B3113" s="15">
        <f>MONTH(TablaCalendario[[#This Row],[Fecha]])</f>
        <v>7</v>
      </c>
      <c r="C3113" s="14" t="str">
        <f>TEXT(TablaCalendario[[#This Row],[Fecha]],"MMMM")</f>
        <v>julio</v>
      </c>
      <c r="D3113" s="15">
        <f>YEAR(TablaCalendario[[#This Row],[Fecha]])</f>
        <v>2013</v>
      </c>
      <c r="E3113" s="14" t="str">
        <f>"TRIM."&amp;ROUNDDOWN((MONTH(TablaCalendario[[#This Row],[Fecha]])+2)/3,0)</f>
        <v>TRIM.3</v>
      </c>
      <c r="F3113" s="15">
        <f>WEEKDAY(TablaCalendario[[#This Row],[Fecha]],2)</f>
        <v>2</v>
      </c>
      <c r="G3113" s="14" t="str">
        <f>TEXT(TablaCalendario[[#This Row],[Fecha]],"DDDD")</f>
        <v>martes</v>
      </c>
      <c r="H3113" s="15">
        <f>DAY(TablaCalendario[[#This Row],[Fecha]])</f>
        <v>16</v>
      </c>
    </row>
    <row r="3114" spans="1:8" x14ac:dyDescent="0.4">
      <c r="A3114" s="17">
        <v>41472</v>
      </c>
      <c r="B3114" s="15">
        <f>MONTH(TablaCalendario[[#This Row],[Fecha]])</f>
        <v>7</v>
      </c>
      <c r="C3114" s="14" t="str">
        <f>TEXT(TablaCalendario[[#This Row],[Fecha]],"MMMM")</f>
        <v>julio</v>
      </c>
      <c r="D3114" s="15">
        <f>YEAR(TablaCalendario[[#This Row],[Fecha]])</f>
        <v>2013</v>
      </c>
      <c r="E3114" s="14" t="str">
        <f>"TRIM."&amp;ROUNDDOWN((MONTH(TablaCalendario[[#This Row],[Fecha]])+2)/3,0)</f>
        <v>TRIM.3</v>
      </c>
      <c r="F3114" s="15">
        <f>WEEKDAY(TablaCalendario[[#This Row],[Fecha]],2)</f>
        <v>3</v>
      </c>
      <c r="G3114" s="14" t="str">
        <f>TEXT(TablaCalendario[[#This Row],[Fecha]],"DDDD")</f>
        <v>miércoles</v>
      </c>
      <c r="H3114" s="15">
        <f>DAY(TablaCalendario[[#This Row],[Fecha]])</f>
        <v>17</v>
      </c>
    </row>
    <row r="3115" spans="1:8" x14ac:dyDescent="0.4">
      <c r="A3115" s="17">
        <v>41473</v>
      </c>
      <c r="B3115" s="15">
        <f>MONTH(TablaCalendario[[#This Row],[Fecha]])</f>
        <v>7</v>
      </c>
      <c r="C3115" s="14" t="str">
        <f>TEXT(TablaCalendario[[#This Row],[Fecha]],"MMMM")</f>
        <v>julio</v>
      </c>
      <c r="D3115" s="15">
        <f>YEAR(TablaCalendario[[#This Row],[Fecha]])</f>
        <v>2013</v>
      </c>
      <c r="E3115" s="14" t="str">
        <f>"TRIM."&amp;ROUNDDOWN((MONTH(TablaCalendario[[#This Row],[Fecha]])+2)/3,0)</f>
        <v>TRIM.3</v>
      </c>
      <c r="F3115" s="15">
        <f>WEEKDAY(TablaCalendario[[#This Row],[Fecha]],2)</f>
        <v>4</v>
      </c>
      <c r="G3115" s="14" t="str">
        <f>TEXT(TablaCalendario[[#This Row],[Fecha]],"DDDD")</f>
        <v>jueves</v>
      </c>
      <c r="H3115" s="15">
        <f>DAY(TablaCalendario[[#This Row],[Fecha]])</f>
        <v>18</v>
      </c>
    </row>
    <row r="3116" spans="1:8" x14ac:dyDescent="0.4">
      <c r="A3116" s="17">
        <v>41474</v>
      </c>
      <c r="B3116" s="15">
        <f>MONTH(TablaCalendario[[#This Row],[Fecha]])</f>
        <v>7</v>
      </c>
      <c r="C3116" s="14" t="str">
        <f>TEXT(TablaCalendario[[#This Row],[Fecha]],"MMMM")</f>
        <v>julio</v>
      </c>
      <c r="D3116" s="15">
        <f>YEAR(TablaCalendario[[#This Row],[Fecha]])</f>
        <v>2013</v>
      </c>
      <c r="E3116" s="14" t="str">
        <f>"TRIM."&amp;ROUNDDOWN((MONTH(TablaCalendario[[#This Row],[Fecha]])+2)/3,0)</f>
        <v>TRIM.3</v>
      </c>
      <c r="F3116" s="15">
        <f>WEEKDAY(TablaCalendario[[#This Row],[Fecha]],2)</f>
        <v>5</v>
      </c>
      <c r="G3116" s="14" t="str">
        <f>TEXT(TablaCalendario[[#This Row],[Fecha]],"DDDD")</f>
        <v>viernes</v>
      </c>
      <c r="H3116" s="15">
        <f>DAY(TablaCalendario[[#This Row],[Fecha]])</f>
        <v>19</v>
      </c>
    </row>
    <row r="3117" spans="1:8" x14ac:dyDescent="0.4">
      <c r="A3117" s="17">
        <v>41475</v>
      </c>
      <c r="B3117" s="15">
        <f>MONTH(TablaCalendario[[#This Row],[Fecha]])</f>
        <v>7</v>
      </c>
      <c r="C3117" s="14" t="str">
        <f>TEXT(TablaCalendario[[#This Row],[Fecha]],"MMMM")</f>
        <v>julio</v>
      </c>
      <c r="D3117" s="15">
        <f>YEAR(TablaCalendario[[#This Row],[Fecha]])</f>
        <v>2013</v>
      </c>
      <c r="E3117" s="14" t="str">
        <f>"TRIM."&amp;ROUNDDOWN((MONTH(TablaCalendario[[#This Row],[Fecha]])+2)/3,0)</f>
        <v>TRIM.3</v>
      </c>
      <c r="F3117" s="15">
        <f>WEEKDAY(TablaCalendario[[#This Row],[Fecha]],2)</f>
        <v>6</v>
      </c>
      <c r="G3117" s="14" t="str">
        <f>TEXT(TablaCalendario[[#This Row],[Fecha]],"DDDD")</f>
        <v>sábado</v>
      </c>
      <c r="H3117" s="15">
        <f>DAY(TablaCalendario[[#This Row],[Fecha]])</f>
        <v>20</v>
      </c>
    </row>
    <row r="3118" spans="1:8" x14ac:dyDescent="0.4">
      <c r="A3118" s="17">
        <v>41476</v>
      </c>
      <c r="B3118" s="15">
        <f>MONTH(TablaCalendario[[#This Row],[Fecha]])</f>
        <v>7</v>
      </c>
      <c r="C3118" s="14" t="str">
        <f>TEXT(TablaCalendario[[#This Row],[Fecha]],"MMMM")</f>
        <v>julio</v>
      </c>
      <c r="D3118" s="15">
        <f>YEAR(TablaCalendario[[#This Row],[Fecha]])</f>
        <v>2013</v>
      </c>
      <c r="E3118" s="14" t="str">
        <f>"TRIM."&amp;ROUNDDOWN((MONTH(TablaCalendario[[#This Row],[Fecha]])+2)/3,0)</f>
        <v>TRIM.3</v>
      </c>
      <c r="F3118" s="15">
        <f>WEEKDAY(TablaCalendario[[#This Row],[Fecha]],2)</f>
        <v>7</v>
      </c>
      <c r="G3118" s="14" t="str">
        <f>TEXT(TablaCalendario[[#This Row],[Fecha]],"DDDD")</f>
        <v>domingo</v>
      </c>
      <c r="H3118" s="15">
        <f>DAY(TablaCalendario[[#This Row],[Fecha]])</f>
        <v>21</v>
      </c>
    </row>
    <row r="3119" spans="1:8" x14ac:dyDescent="0.4">
      <c r="A3119" s="17">
        <v>41477</v>
      </c>
      <c r="B3119" s="15">
        <f>MONTH(TablaCalendario[[#This Row],[Fecha]])</f>
        <v>7</v>
      </c>
      <c r="C3119" s="14" t="str">
        <f>TEXT(TablaCalendario[[#This Row],[Fecha]],"MMMM")</f>
        <v>julio</v>
      </c>
      <c r="D3119" s="15">
        <f>YEAR(TablaCalendario[[#This Row],[Fecha]])</f>
        <v>2013</v>
      </c>
      <c r="E3119" s="14" t="str">
        <f>"TRIM."&amp;ROUNDDOWN((MONTH(TablaCalendario[[#This Row],[Fecha]])+2)/3,0)</f>
        <v>TRIM.3</v>
      </c>
      <c r="F3119" s="15">
        <f>WEEKDAY(TablaCalendario[[#This Row],[Fecha]],2)</f>
        <v>1</v>
      </c>
      <c r="G3119" s="14" t="str">
        <f>TEXT(TablaCalendario[[#This Row],[Fecha]],"DDDD")</f>
        <v>lunes</v>
      </c>
      <c r="H3119" s="15">
        <f>DAY(TablaCalendario[[#This Row],[Fecha]])</f>
        <v>22</v>
      </c>
    </row>
    <row r="3120" spans="1:8" x14ac:dyDescent="0.4">
      <c r="A3120" s="17">
        <v>41478</v>
      </c>
      <c r="B3120" s="15">
        <f>MONTH(TablaCalendario[[#This Row],[Fecha]])</f>
        <v>7</v>
      </c>
      <c r="C3120" s="14" t="str">
        <f>TEXT(TablaCalendario[[#This Row],[Fecha]],"MMMM")</f>
        <v>julio</v>
      </c>
      <c r="D3120" s="15">
        <f>YEAR(TablaCalendario[[#This Row],[Fecha]])</f>
        <v>2013</v>
      </c>
      <c r="E3120" s="14" t="str">
        <f>"TRIM."&amp;ROUNDDOWN((MONTH(TablaCalendario[[#This Row],[Fecha]])+2)/3,0)</f>
        <v>TRIM.3</v>
      </c>
      <c r="F3120" s="15">
        <f>WEEKDAY(TablaCalendario[[#This Row],[Fecha]],2)</f>
        <v>2</v>
      </c>
      <c r="G3120" s="14" t="str">
        <f>TEXT(TablaCalendario[[#This Row],[Fecha]],"DDDD")</f>
        <v>martes</v>
      </c>
      <c r="H3120" s="15">
        <f>DAY(TablaCalendario[[#This Row],[Fecha]])</f>
        <v>23</v>
      </c>
    </row>
    <row r="3121" spans="1:8" x14ac:dyDescent="0.4">
      <c r="A3121" s="17">
        <v>41479</v>
      </c>
      <c r="B3121" s="15">
        <f>MONTH(TablaCalendario[[#This Row],[Fecha]])</f>
        <v>7</v>
      </c>
      <c r="C3121" s="14" t="str">
        <f>TEXT(TablaCalendario[[#This Row],[Fecha]],"MMMM")</f>
        <v>julio</v>
      </c>
      <c r="D3121" s="15">
        <f>YEAR(TablaCalendario[[#This Row],[Fecha]])</f>
        <v>2013</v>
      </c>
      <c r="E3121" s="14" t="str">
        <f>"TRIM."&amp;ROUNDDOWN((MONTH(TablaCalendario[[#This Row],[Fecha]])+2)/3,0)</f>
        <v>TRIM.3</v>
      </c>
      <c r="F3121" s="15">
        <f>WEEKDAY(TablaCalendario[[#This Row],[Fecha]],2)</f>
        <v>3</v>
      </c>
      <c r="G3121" s="14" t="str">
        <f>TEXT(TablaCalendario[[#This Row],[Fecha]],"DDDD")</f>
        <v>miércoles</v>
      </c>
      <c r="H3121" s="15">
        <f>DAY(TablaCalendario[[#This Row],[Fecha]])</f>
        <v>24</v>
      </c>
    </row>
    <row r="3122" spans="1:8" x14ac:dyDescent="0.4">
      <c r="A3122" s="17">
        <v>41480</v>
      </c>
      <c r="B3122" s="15">
        <f>MONTH(TablaCalendario[[#This Row],[Fecha]])</f>
        <v>7</v>
      </c>
      <c r="C3122" s="14" t="str">
        <f>TEXT(TablaCalendario[[#This Row],[Fecha]],"MMMM")</f>
        <v>julio</v>
      </c>
      <c r="D3122" s="15">
        <f>YEAR(TablaCalendario[[#This Row],[Fecha]])</f>
        <v>2013</v>
      </c>
      <c r="E3122" s="14" t="str">
        <f>"TRIM."&amp;ROUNDDOWN((MONTH(TablaCalendario[[#This Row],[Fecha]])+2)/3,0)</f>
        <v>TRIM.3</v>
      </c>
      <c r="F3122" s="15">
        <f>WEEKDAY(TablaCalendario[[#This Row],[Fecha]],2)</f>
        <v>4</v>
      </c>
      <c r="G3122" s="14" t="str">
        <f>TEXT(TablaCalendario[[#This Row],[Fecha]],"DDDD")</f>
        <v>jueves</v>
      </c>
      <c r="H3122" s="15">
        <f>DAY(TablaCalendario[[#This Row],[Fecha]])</f>
        <v>25</v>
      </c>
    </row>
    <row r="3123" spans="1:8" x14ac:dyDescent="0.4">
      <c r="A3123" s="17">
        <v>41481</v>
      </c>
      <c r="B3123" s="15">
        <f>MONTH(TablaCalendario[[#This Row],[Fecha]])</f>
        <v>7</v>
      </c>
      <c r="C3123" s="14" t="str">
        <f>TEXT(TablaCalendario[[#This Row],[Fecha]],"MMMM")</f>
        <v>julio</v>
      </c>
      <c r="D3123" s="15">
        <f>YEAR(TablaCalendario[[#This Row],[Fecha]])</f>
        <v>2013</v>
      </c>
      <c r="E3123" s="14" t="str">
        <f>"TRIM."&amp;ROUNDDOWN((MONTH(TablaCalendario[[#This Row],[Fecha]])+2)/3,0)</f>
        <v>TRIM.3</v>
      </c>
      <c r="F3123" s="15">
        <f>WEEKDAY(TablaCalendario[[#This Row],[Fecha]],2)</f>
        <v>5</v>
      </c>
      <c r="G3123" s="14" t="str">
        <f>TEXT(TablaCalendario[[#This Row],[Fecha]],"DDDD")</f>
        <v>viernes</v>
      </c>
      <c r="H3123" s="15">
        <f>DAY(TablaCalendario[[#This Row],[Fecha]])</f>
        <v>26</v>
      </c>
    </row>
    <row r="3124" spans="1:8" x14ac:dyDescent="0.4">
      <c r="A3124" s="17">
        <v>41482</v>
      </c>
      <c r="B3124" s="15">
        <f>MONTH(TablaCalendario[[#This Row],[Fecha]])</f>
        <v>7</v>
      </c>
      <c r="C3124" s="14" t="str">
        <f>TEXT(TablaCalendario[[#This Row],[Fecha]],"MMMM")</f>
        <v>julio</v>
      </c>
      <c r="D3124" s="15">
        <f>YEAR(TablaCalendario[[#This Row],[Fecha]])</f>
        <v>2013</v>
      </c>
      <c r="E3124" s="14" t="str">
        <f>"TRIM."&amp;ROUNDDOWN((MONTH(TablaCalendario[[#This Row],[Fecha]])+2)/3,0)</f>
        <v>TRIM.3</v>
      </c>
      <c r="F3124" s="15">
        <f>WEEKDAY(TablaCalendario[[#This Row],[Fecha]],2)</f>
        <v>6</v>
      </c>
      <c r="G3124" s="14" t="str">
        <f>TEXT(TablaCalendario[[#This Row],[Fecha]],"DDDD")</f>
        <v>sábado</v>
      </c>
      <c r="H3124" s="15">
        <f>DAY(TablaCalendario[[#This Row],[Fecha]])</f>
        <v>27</v>
      </c>
    </row>
    <row r="3125" spans="1:8" x14ac:dyDescent="0.4">
      <c r="A3125" s="17">
        <v>41483</v>
      </c>
      <c r="B3125" s="15">
        <f>MONTH(TablaCalendario[[#This Row],[Fecha]])</f>
        <v>7</v>
      </c>
      <c r="C3125" s="14" t="str">
        <f>TEXT(TablaCalendario[[#This Row],[Fecha]],"MMMM")</f>
        <v>julio</v>
      </c>
      <c r="D3125" s="15">
        <f>YEAR(TablaCalendario[[#This Row],[Fecha]])</f>
        <v>2013</v>
      </c>
      <c r="E3125" s="14" t="str">
        <f>"TRIM."&amp;ROUNDDOWN((MONTH(TablaCalendario[[#This Row],[Fecha]])+2)/3,0)</f>
        <v>TRIM.3</v>
      </c>
      <c r="F3125" s="15">
        <f>WEEKDAY(TablaCalendario[[#This Row],[Fecha]],2)</f>
        <v>7</v>
      </c>
      <c r="G3125" s="14" t="str">
        <f>TEXT(TablaCalendario[[#This Row],[Fecha]],"DDDD")</f>
        <v>domingo</v>
      </c>
      <c r="H3125" s="15">
        <f>DAY(TablaCalendario[[#This Row],[Fecha]])</f>
        <v>28</v>
      </c>
    </row>
    <row r="3126" spans="1:8" x14ac:dyDescent="0.4">
      <c r="A3126" s="17">
        <v>41484</v>
      </c>
      <c r="B3126" s="15">
        <f>MONTH(TablaCalendario[[#This Row],[Fecha]])</f>
        <v>7</v>
      </c>
      <c r="C3126" s="14" t="str">
        <f>TEXT(TablaCalendario[[#This Row],[Fecha]],"MMMM")</f>
        <v>julio</v>
      </c>
      <c r="D3126" s="15">
        <f>YEAR(TablaCalendario[[#This Row],[Fecha]])</f>
        <v>2013</v>
      </c>
      <c r="E3126" s="14" t="str">
        <f>"TRIM."&amp;ROUNDDOWN((MONTH(TablaCalendario[[#This Row],[Fecha]])+2)/3,0)</f>
        <v>TRIM.3</v>
      </c>
      <c r="F3126" s="15">
        <f>WEEKDAY(TablaCalendario[[#This Row],[Fecha]],2)</f>
        <v>1</v>
      </c>
      <c r="G3126" s="14" t="str">
        <f>TEXT(TablaCalendario[[#This Row],[Fecha]],"DDDD")</f>
        <v>lunes</v>
      </c>
      <c r="H3126" s="15">
        <f>DAY(TablaCalendario[[#This Row],[Fecha]])</f>
        <v>29</v>
      </c>
    </row>
    <row r="3127" spans="1:8" x14ac:dyDescent="0.4">
      <c r="A3127" s="17">
        <v>41485</v>
      </c>
      <c r="B3127" s="15">
        <f>MONTH(TablaCalendario[[#This Row],[Fecha]])</f>
        <v>7</v>
      </c>
      <c r="C3127" s="14" t="str">
        <f>TEXT(TablaCalendario[[#This Row],[Fecha]],"MMMM")</f>
        <v>julio</v>
      </c>
      <c r="D3127" s="15">
        <f>YEAR(TablaCalendario[[#This Row],[Fecha]])</f>
        <v>2013</v>
      </c>
      <c r="E3127" s="14" t="str">
        <f>"TRIM."&amp;ROUNDDOWN((MONTH(TablaCalendario[[#This Row],[Fecha]])+2)/3,0)</f>
        <v>TRIM.3</v>
      </c>
      <c r="F3127" s="15">
        <f>WEEKDAY(TablaCalendario[[#This Row],[Fecha]],2)</f>
        <v>2</v>
      </c>
      <c r="G3127" s="14" t="str">
        <f>TEXT(TablaCalendario[[#This Row],[Fecha]],"DDDD")</f>
        <v>martes</v>
      </c>
      <c r="H3127" s="15">
        <f>DAY(TablaCalendario[[#This Row],[Fecha]])</f>
        <v>30</v>
      </c>
    </row>
    <row r="3128" spans="1:8" x14ac:dyDescent="0.4">
      <c r="A3128" s="17">
        <v>41486</v>
      </c>
      <c r="B3128" s="15">
        <f>MONTH(TablaCalendario[[#This Row],[Fecha]])</f>
        <v>7</v>
      </c>
      <c r="C3128" s="14" t="str">
        <f>TEXT(TablaCalendario[[#This Row],[Fecha]],"MMMM")</f>
        <v>julio</v>
      </c>
      <c r="D3128" s="15">
        <f>YEAR(TablaCalendario[[#This Row],[Fecha]])</f>
        <v>2013</v>
      </c>
      <c r="E3128" s="14" t="str">
        <f>"TRIM."&amp;ROUNDDOWN((MONTH(TablaCalendario[[#This Row],[Fecha]])+2)/3,0)</f>
        <v>TRIM.3</v>
      </c>
      <c r="F3128" s="15">
        <f>WEEKDAY(TablaCalendario[[#This Row],[Fecha]],2)</f>
        <v>3</v>
      </c>
      <c r="G3128" s="14" t="str">
        <f>TEXT(TablaCalendario[[#This Row],[Fecha]],"DDDD")</f>
        <v>miércoles</v>
      </c>
      <c r="H3128" s="15">
        <f>DAY(TablaCalendario[[#This Row],[Fecha]])</f>
        <v>31</v>
      </c>
    </row>
    <row r="3129" spans="1:8" x14ac:dyDescent="0.4">
      <c r="A3129" s="17">
        <v>41487</v>
      </c>
      <c r="B3129" s="15">
        <f>MONTH(TablaCalendario[[#This Row],[Fecha]])</f>
        <v>8</v>
      </c>
      <c r="C3129" s="14" t="str">
        <f>TEXT(TablaCalendario[[#This Row],[Fecha]],"MMMM")</f>
        <v>agosto</v>
      </c>
      <c r="D3129" s="15">
        <f>YEAR(TablaCalendario[[#This Row],[Fecha]])</f>
        <v>2013</v>
      </c>
      <c r="E3129" s="14" t="str">
        <f>"TRIM."&amp;ROUNDDOWN((MONTH(TablaCalendario[[#This Row],[Fecha]])+2)/3,0)</f>
        <v>TRIM.3</v>
      </c>
      <c r="F3129" s="15">
        <f>WEEKDAY(TablaCalendario[[#This Row],[Fecha]],2)</f>
        <v>4</v>
      </c>
      <c r="G3129" s="14" t="str">
        <f>TEXT(TablaCalendario[[#This Row],[Fecha]],"DDDD")</f>
        <v>jueves</v>
      </c>
      <c r="H3129" s="15">
        <f>DAY(TablaCalendario[[#This Row],[Fecha]])</f>
        <v>1</v>
      </c>
    </row>
    <row r="3130" spans="1:8" x14ac:dyDescent="0.4">
      <c r="A3130" s="17">
        <v>41488</v>
      </c>
      <c r="B3130" s="15">
        <f>MONTH(TablaCalendario[[#This Row],[Fecha]])</f>
        <v>8</v>
      </c>
      <c r="C3130" s="14" t="str">
        <f>TEXT(TablaCalendario[[#This Row],[Fecha]],"MMMM")</f>
        <v>agosto</v>
      </c>
      <c r="D3130" s="15">
        <f>YEAR(TablaCalendario[[#This Row],[Fecha]])</f>
        <v>2013</v>
      </c>
      <c r="E3130" s="14" t="str">
        <f>"TRIM."&amp;ROUNDDOWN((MONTH(TablaCalendario[[#This Row],[Fecha]])+2)/3,0)</f>
        <v>TRIM.3</v>
      </c>
      <c r="F3130" s="15">
        <f>WEEKDAY(TablaCalendario[[#This Row],[Fecha]],2)</f>
        <v>5</v>
      </c>
      <c r="G3130" s="14" t="str">
        <f>TEXT(TablaCalendario[[#This Row],[Fecha]],"DDDD")</f>
        <v>viernes</v>
      </c>
      <c r="H3130" s="15">
        <f>DAY(TablaCalendario[[#This Row],[Fecha]])</f>
        <v>2</v>
      </c>
    </row>
    <row r="3131" spans="1:8" x14ac:dyDescent="0.4">
      <c r="A3131" s="17">
        <v>41489</v>
      </c>
      <c r="B3131" s="15">
        <f>MONTH(TablaCalendario[[#This Row],[Fecha]])</f>
        <v>8</v>
      </c>
      <c r="C3131" s="14" t="str">
        <f>TEXT(TablaCalendario[[#This Row],[Fecha]],"MMMM")</f>
        <v>agosto</v>
      </c>
      <c r="D3131" s="15">
        <f>YEAR(TablaCalendario[[#This Row],[Fecha]])</f>
        <v>2013</v>
      </c>
      <c r="E3131" s="14" t="str">
        <f>"TRIM."&amp;ROUNDDOWN((MONTH(TablaCalendario[[#This Row],[Fecha]])+2)/3,0)</f>
        <v>TRIM.3</v>
      </c>
      <c r="F3131" s="15">
        <f>WEEKDAY(TablaCalendario[[#This Row],[Fecha]],2)</f>
        <v>6</v>
      </c>
      <c r="G3131" s="14" t="str">
        <f>TEXT(TablaCalendario[[#This Row],[Fecha]],"DDDD")</f>
        <v>sábado</v>
      </c>
      <c r="H3131" s="15">
        <f>DAY(TablaCalendario[[#This Row],[Fecha]])</f>
        <v>3</v>
      </c>
    </row>
    <row r="3132" spans="1:8" x14ac:dyDescent="0.4">
      <c r="A3132" s="17">
        <v>41490</v>
      </c>
      <c r="B3132" s="15">
        <f>MONTH(TablaCalendario[[#This Row],[Fecha]])</f>
        <v>8</v>
      </c>
      <c r="C3132" s="14" t="str">
        <f>TEXT(TablaCalendario[[#This Row],[Fecha]],"MMMM")</f>
        <v>agosto</v>
      </c>
      <c r="D3132" s="15">
        <f>YEAR(TablaCalendario[[#This Row],[Fecha]])</f>
        <v>2013</v>
      </c>
      <c r="E3132" s="14" t="str">
        <f>"TRIM."&amp;ROUNDDOWN((MONTH(TablaCalendario[[#This Row],[Fecha]])+2)/3,0)</f>
        <v>TRIM.3</v>
      </c>
      <c r="F3132" s="15">
        <f>WEEKDAY(TablaCalendario[[#This Row],[Fecha]],2)</f>
        <v>7</v>
      </c>
      <c r="G3132" s="14" t="str">
        <f>TEXT(TablaCalendario[[#This Row],[Fecha]],"DDDD")</f>
        <v>domingo</v>
      </c>
      <c r="H3132" s="15">
        <f>DAY(TablaCalendario[[#This Row],[Fecha]])</f>
        <v>4</v>
      </c>
    </row>
    <row r="3133" spans="1:8" x14ac:dyDescent="0.4">
      <c r="A3133" s="17">
        <v>41491</v>
      </c>
      <c r="B3133" s="15">
        <f>MONTH(TablaCalendario[[#This Row],[Fecha]])</f>
        <v>8</v>
      </c>
      <c r="C3133" s="14" t="str">
        <f>TEXT(TablaCalendario[[#This Row],[Fecha]],"MMMM")</f>
        <v>agosto</v>
      </c>
      <c r="D3133" s="15">
        <f>YEAR(TablaCalendario[[#This Row],[Fecha]])</f>
        <v>2013</v>
      </c>
      <c r="E3133" s="14" t="str">
        <f>"TRIM."&amp;ROUNDDOWN((MONTH(TablaCalendario[[#This Row],[Fecha]])+2)/3,0)</f>
        <v>TRIM.3</v>
      </c>
      <c r="F3133" s="15">
        <f>WEEKDAY(TablaCalendario[[#This Row],[Fecha]],2)</f>
        <v>1</v>
      </c>
      <c r="G3133" s="14" t="str">
        <f>TEXT(TablaCalendario[[#This Row],[Fecha]],"DDDD")</f>
        <v>lunes</v>
      </c>
      <c r="H3133" s="15">
        <f>DAY(TablaCalendario[[#This Row],[Fecha]])</f>
        <v>5</v>
      </c>
    </row>
    <row r="3134" spans="1:8" x14ac:dyDescent="0.4">
      <c r="A3134" s="17">
        <v>41492</v>
      </c>
      <c r="B3134" s="15">
        <f>MONTH(TablaCalendario[[#This Row],[Fecha]])</f>
        <v>8</v>
      </c>
      <c r="C3134" s="14" t="str">
        <f>TEXT(TablaCalendario[[#This Row],[Fecha]],"MMMM")</f>
        <v>agosto</v>
      </c>
      <c r="D3134" s="15">
        <f>YEAR(TablaCalendario[[#This Row],[Fecha]])</f>
        <v>2013</v>
      </c>
      <c r="E3134" s="14" t="str">
        <f>"TRIM."&amp;ROUNDDOWN((MONTH(TablaCalendario[[#This Row],[Fecha]])+2)/3,0)</f>
        <v>TRIM.3</v>
      </c>
      <c r="F3134" s="15">
        <f>WEEKDAY(TablaCalendario[[#This Row],[Fecha]],2)</f>
        <v>2</v>
      </c>
      <c r="G3134" s="14" t="str">
        <f>TEXT(TablaCalendario[[#This Row],[Fecha]],"DDDD")</f>
        <v>martes</v>
      </c>
      <c r="H3134" s="15">
        <f>DAY(TablaCalendario[[#This Row],[Fecha]])</f>
        <v>6</v>
      </c>
    </row>
    <row r="3135" spans="1:8" x14ac:dyDescent="0.4">
      <c r="A3135" s="17">
        <v>41493</v>
      </c>
      <c r="B3135" s="15">
        <f>MONTH(TablaCalendario[[#This Row],[Fecha]])</f>
        <v>8</v>
      </c>
      <c r="C3135" s="14" t="str">
        <f>TEXT(TablaCalendario[[#This Row],[Fecha]],"MMMM")</f>
        <v>agosto</v>
      </c>
      <c r="D3135" s="15">
        <f>YEAR(TablaCalendario[[#This Row],[Fecha]])</f>
        <v>2013</v>
      </c>
      <c r="E3135" s="14" t="str">
        <f>"TRIM."&amp;ROUNDDOWN((MONTH(TablaCalendario[[#This Row],[Fecha]])+2)/3,0)</f>
        <v>TRIM.3</v>
      </c>
      <c r="F3135" s="15">
        <f>WEEKDAY(TablaCalendario[[#This Row],[Fecha]],2)</f>
        <v>3</v>
      </c>
      <c r="G3135" s="14" t="str">
        <f>TEXT(TablaCalendario[[#This Row],[Fecha]],"DDDD")</f>
        <v>miércoles</v>
      </c>
      <c r="H3135" s="15">
        <f>DAY(TablaCalendario[[#This Row],[Fecha]])</f>
        <v>7</v>
      </c>
    </row>
    <row r="3136" spans="1:8" x14ac:dyDescent="0.4">
      <c r="A3136" s="17">
        <v>41494</v>
      </c>
      <c r="B3136" s="15">
        <f>MONTH(TablaCalendario[[#This Row],[Fecha]])</f>
        <v>8</v>
      </c>
      <c r="C3136" s="14" t="str">
        <f>TEXT(TablaCalendario[[#This Row],[Fecha]],"MMMM")</f>
        <v>agosto</v>
      </c>
      <c r="D3136" s="15">
        <f>YEAR(TablaCalendario[[#This Row],[Fecha]])</f>
        <v>2013</v>
      </c>
      <c r="E3136" s="14" t="str">
        <f>"TRIM."&amp;ROUNDDOWN((MONTH(TablaCalendario[[#This Row],[Fecha]])+2)/3,0)</f>
        <v>TRIM.3</v>
      </c>
      <c r="F3136" s="15">
        <f>WEEKDAY(TablaCalendario[[#This Row],[Fecha]],2)</f>
        <v>4</v>
      </c>
      <c r="G3136" s="14" t="str">
        <f>TEXT(TablaCalendario[[#This Row],[Fecha]],"DDDD")</f>
        <v>jueves</v>
      </c>
      <c r="H3136" s="15">
        <f>DAY(TablaCalendario[[#This Row],[Fecha]])</f>
        <v>8</v>
      </c>
    </row>
    <row r="3137" spans="1:8" x14ac:dyDescent="0.4">
      <c r="A3137" s="17">
        <v>41495</v>
      </c>
      <c r="B3137" s="15">
        <f>MONTH(TablaCalendario[[#This Row],[Fecha]])</f>
        <v>8</v>
      </c>
      <c r="C3137" s="14" t="str">
        <f>TEXT(TablaCalendario[[#This Row],[Fecha]],"MMMM")</f>
        <v>agosto</v>
      </c>
      <c r="D3137" s="15">
        <f>YEAR(TablaCalendario[[#This Row],[Fecha]])</f>
        <v>2013</v>
      </c>
      <c r="E3137" s="14" t="str">
        <f>"TRIM."&amp;ROUNDDOWN((MONTH(TablaCalendario[[#This Row],[Fecha]])+2)/3,0)</f>
        <v>TRIM.3</v>
      </c>
      <c r="F3137" s="15">
        <f>WEEKDAY(TablaCalendario[[#This Row],[Fecha]],2)</f>
        <v>5</v>
      </c>
      <c r="G3137" s="14" t="str">
        <f>TEXT(TablaCalendario[[#This Row],[Fecha]],"DDDD")</f>
        <v>viernes</v>
      </c>
      <c r="H3137" s="15">
        <f>DAY(TablaCalendario[[#This Row],[Fecha]])</f>
        <v>9</v>
      </c>
    </row>
    <row r="3138" spans="1:8" x14ac:dyDescent="0.4">
      <c r="A3138" s="17">
        <v>41496</v>
      </c>
      <c r="B3138" s="15">
        <f>MONTH(TablaCalendario[[#This Row],[Fecha]])</f>
        <v>8</v>
      </c>
      <c r="C3138" s="14" t="str">
        <f>TEXT(TablaCalendario[[#This Row],[Fecha]],"MMMM")</f>
        <v>agosto</v>
      </c>
      <c r="D3138" s="15">
        <f>YEAR(TablaCalendario[[#This Row],[Fecha]])</f>
        <v>2013</v>
      </c>
      <c r="E3138" s="14" t="str">
        <f>"TRIM."&amp;ROUNDDOWN((MONTH(TablaCalendario[[#This Row],[Fecha]])+2)/3,0)</f>
        <v>TRIM.3</v>
      </c>
      <c r="F3138" s="15">
        <f>WEEKDAY(TablaCalendario[[#This Row],[Fecha]],2)</f>
        <v>6</v>
      </c>
      <c r="G3138" s="14" t="str">
        <f>TEXT(TablaCalendario[[#This Row],[Fecha]],"DDDD")</f>
        <v>sábado</v>
      </c>
      <c r="H3138" s="15">
        <f>DAY(TablaCalendario[[#This Row],[Fecha]])</f>
        <v>10</v>
      </c>
    </row>
    <row r="3139" spans="1:8" x14ac:dyDescent="0.4">
      <c r="A3139" s="17">
        <v>41497</v>
      </c>
      <c r="B3139" s="15">
        <f>MONTH(TablaCalendario[[#This Row],[Fecha]])</f>
        <v>8</v>
      </c>
      <c r="C3139" s="14" t="str">
        <f>TEXT(TablaCalendario[[#This Row],[Fecha]],"MMMM")</f>
        <v>agosto</v>
      </c>
      <c r="D3139" s="15">
        <f>YEAR(TablaCalendario[[#This Row],[Fecha]])</f>
        <v>2013</v>
      </c>
      <c r="E3139" s="14" t="str">
        <f>"TRIM."&amp;ROUNDDOWN((MONTH(TablaCalendario[[#This Row],[Fecha]])+2)/3,0)</f>
        <v>TRIM.3</v>
      </c>
      <c r="F3139" s="15">
        <f>WEEKDAY(TablaCalendario[[#This Row],[Fecha]],2)</f>
        <v>7</v>
      </c>
      <c r="G3139" s="14" t="str">
        <f>TEXT(TablaCalendario[[#This Row],[Fecha]],"DDDD")</f>
        <v>domingo</v>
      </c>
      <c r="H3139" s="15">
        <f>DAY(TablaCalendario[[#This Row],[Fecha]])</f>
        <v>11</v>
      </c>
    </row>
    <row r="3140" spans="1:8" x14ac:dyDescent="0.4">
      <c r="A3140" s="17">
        <v>41498</v>
      </c>
      <c r="B3140" s="15">
        <f>MONTH(TablaCalendario[[#This Row],[Fecha]])</f>
        <v>8</v>
      </c>
      <c r="C3140" s="14" t="str">
        <f>TEXT(TablaCalendario[[#This Row],[Fecha]],"MMMM")</f>
        <v>agosto</v>
      </c>
      <c r="D3140" s="15">
        <f>YEAR(TablaCalendario[[#This Row],[Fecha]])</f>
        <v>2013</v>
      </c>
      <c r="E3140" s="14" t="str">
        <f>"TRIM."&amp;ROUNDDOWN((MONTH(TablaCalendario[[#This Row],[Fecha]])+2)/3,0)</f>
        <v>TRIM.3</v>
      </c>
      <c r="F3140" s="15">
        <f>WEEKDAY(TablaCalendario[[#This Row],[Fecha]],2)</f>
        <v>1</v>
      </c>
      <c r="G3140" s="14" t="str">
        <f>TEXT(TablaCalendario[[#This Row],[Fecha]],"DDDD")</f>
        <v>lunes</v>
      </c>
      <c r="H3140" s="15">
        <f>DAY(TablaCalendario[[#This Row],[Fecha]])</f>
        <v>12</v>
      </c>
    </row>
    <row r="3141" spans="1:8" x14ac:dyDescent="0.4">
      <c r="A3141" s="17">
        <v>41499</v>
      </c>
      <c r="B3141" s="15">
        <f>MONTH(TablaCalendario[[#This Row],[Fecha]])</f>
        <v>8</v>
      </c>
      <c r="C3141" s="14" t="str">
        <f>TEXT(TablaCalendario[[#This Row],[Fecha]],"MMMM")</f>
        <v>agosto</v>
      </c>
      <c r="D3141" s="15">
        <f>YEAR(TablaCalendario[[#This Row],[Fecha]])</f>
        <v>2013</v>
      </c>
      <c r="E3141" s="14" t="str">
        <f>"TRIM."&amp;ROUNDDOWN((MONTH(TablaCalendario[[#This Row],[Fecha]])+2)/3,0)</f>
        <v>TRIM.3</v>
      </c>
      <c r="F3141" s="15">
        <f>WEEKDAY(TablaCalendario[[#This Row],[Fecha]],2)</f>
        <v>2</v>
      </c>
      <c r="G3141" s="14" t="str">
        <f>TEXT(TablaCalendario[[#This Row],[Fecha]],"DDDD")</f>
        <v>martes</v>
      </c>
      <c r="H3141" s="15">
        <f>DAY(TablaCalendario[[#This Row],[Fecha]])</f>
        <v>13</v>
      </c>
    </row>
    <row r="3142" spans="1:8" x14ac:dyDescent="0.4">
      <c r="A3142" s="17">
        <v>41500</v>
      </c>
      <c r="B3142" s="15">
        <f>MONTH(TablaCalendario[[#This Row],[Fecha]])</f>
        <v>8</v>
      </c>
      <c r="C3142" s="14" t="str">
        <f>TEXT(TablaCalendario[[#This Row],[Fecha]],"MMMM")</f>
        <v>agosto</v>
      </c>
      <c r="D3142" s="15">
        <f>YEAR(TablaCalendario[[#This Row],[Fecha]])</f>
        <v>2013</v>
      </c>
      <c r="E3142" s="14" t="str">
        <f>"TRIM."&amp;ROUNDDOWN((MONTH(TablaCalendario[[#This Row],[Fecha]])+2)/3,0)</f>
        <v>TRIM.3</v>
      </c>
      <c r="F3142" s="15">
        <f>WEEKDAY(TablaCalendario[[#This Row],[Fecha]],2)</f>
        <v>3</v>
      </c>
      <c r="G3142" s="14" t="str">
        <f>TEXT(TablaCalendario[[#This Row],[Fecha]],"DDDD")</f>
        <v>miércoles</v>
      </c>
      <c r="H3142" s="15">
        <f>DAY(TablaCalendario[[#This Row],[Fecha]])</f>
        <v>14</v>
      </c>
    </row>
    <row r="3143" spans="1:8" x14ac:dyDescent="0.4">
      <c r="A3143" s="17">
        <v>41501</v>
      </c>
      <c r="B3143" s="15">
        <f>MONTH(TablaCalendario[[#This Row],[Fecha]])</f>
        <v>8</v>
      </c>
      <c r="C3143" s="14" t="str">
        <f>TEXT(TablaCalendario[[#This Row],[Fecha]],"MMMM")</f>
        <v>agosto</v>
      </c>
      <c r="D3143" s="15">
        <f>YEAR(TablaCalendario[[#This Row],[Fecha]])</f>
        <v>2013</v>
      </c>
      <c r="E3143" s="14" t="str">
        <f>"TRIM."&amp;ROUNDDOWN((MONTH(TablaCalendario[[#This Row],[Fecha]])+2)/3,0)</f>
        <v>TRIM.3</v>
      </c>
      <c r="F3143" s="15">
        <f>WEEKDAY(TablaCalendario[[#This Row],[Fecha]],2)</f>
        <v>4</v>
      </c>
      <c r="G3143" s="14" t="str">
        <f>TEXT(TablaCalendario[[#This Row],[Fecha]],"DDDD")</f>
        <v>jueves</v>
      </c>
      <c r="H3143" s="15">
        <f>DAY(TablaCalendario[[#This Row],[Fecha]])</f>
        <v>15</v>
      </c>
    </row>
    <row r="3144" spans="1:8" x14ac:dyDescent="0.4">
      <c r="A3144" s="17">
        <v>41502</v>
      </c>
      <c r="B3144" s="15">
        <f>MONTH(TablaCalendario[[#This Row],[Fecha]])</f>
        <v>8</v>
      </c>
      <c r="C3144" s="14" t="str">
        <f>TEXT(TablaCalendario[[#This Row],[Fecha]],"MMMM")</f>
        <v>agosto</v>
      </c>
      <c r="D3144" s="15">
        <f>YEAR(TablaCalendario[[#This Row],[Fecha]])</f>
        <v>2013</v>
      </c>
      <c r="E3144" s="14" t="str">
        <f>"TRIM."&amp;ROUNDDOWN((MONTH(TablaCalendario[[#This Row],[Fecha]])+2)/3,0)</f>
        <v>TRIM.3</v>
      </c>
      <c r="F3144" s="15">
        <f>WEEKDAY(TablaCalendario[[#This Row],[Fecha]],2)</f>
        <v>5</v>
      </c>
      <c r="G3144" s="14" t="str">
        <f>TEXT(TablaCalendario[[#This Row],[Fecha]],"DDDD")</f>
        <v>viernes</v>
      </c>
      <c r="H3144" s="15">
        <f>DAY(TablaCalendario[[#This Row],[Fecha]])</f>
        <v>16</v>
      </c>
    </row>
    <row r="3145" spans="1:8" x14ac:dyDescent="0.4">
      <c r="A3145" s="17">
        <v>41503</v>
      </c>
      <c r="B3145" s="15">
        <f>MONTH(TablaCalendario[[#This Row],[Fecha]])</f>
        <v>8</v>
      </c>
      <c r="C3145" s="14" t="str">
        <f>TEXT(TablaCalendario[[#This Row],[Fecha]],"MMMM")</f>
        <v>agosto</v>
      </c>
      <c r="D3145" s="15">
        <f>YEAR(TablaCalendario[[#This Row],[Fecha]])</f>
        <v>2013</v>
      </c>
      <c r="E3145" s="14" t="str">
        <f>"TRIM."&amp;ROUNDDOWN((MONTH(TablaCalendario[[#This Row],[Fecha]])+2)/3,0)</f>
        <v>TRIM.3</v>
      </c>
      <c r="F3145" s="15">
        <f>WEEKDAY(TablaCalendario[[#This Row],[Fecha]],2)</f>
        <v>6</v>
      </c>
      <c r="G3145" s="14" t="str">
        <f>TEXT(TablaCalendario[[#This Row],[Fecha]],"DDDD")</f>
        <v>sábado</v>
      </c>
      <c r="H3145" s="15">
        <f>DAY(TablaCalendario[[#This Row],[Fecha]])</f>
        <v>17</v>
      </c>
    </row>
    <row r="3146" spans="1:8" x14ac:dyDescent="0.4">
      <c r="A3146" s="17">
        <v>41504</v>
      </c>
      <c r="B3146" s="15">
        <f>MONTH(TablaCalendario[[#This Row],[Fecha]])</f>
        <v>8</v>
      </c>
      <c r="C3146" s="14" t="str">
        <f>TEXT(TablaCalendario[[#This Row],[Fecha]],"MMMM")</f>
        <v>agosto</v>
      </c>
      <c r="D3146" s="15">
        <f>YEAR(TablaCalendario[[#This Row],[Fecha]])</f>
        <v>2013</v>
      </c>
      <c r="E3146" s="14" t="str">
        <f>"TRIM."&amp;ROUNDDOWN((MONTH(TablaCalendario[[#This Row],[Fecha]])+2)/3,0)</f>
        <v>TRIM.3</v>
      </c>
      <c r="F3146" s="15">
        <f>WEEKDAY(TablaCalendario[[#This Row],[Fecha]],2)</f>
        <v>7</v>
      </c>
      <c r="G3146" s="14" t="str">
        <f>TEXT(TablaCalendario[[#This Row],[Fecha]],"DDDD")</f>
        <v>domingo</v>
      </c>
      <c r="H3146" s="15">
        <f>DAY(TablaCalendario[[#This Row],[Fecha]])</f>
        <v>18</v>
      </c>
    </row>
    <row r="3147" spans="1:8" x14ac:dyDescent="0.4">
      <c r="A3147" s="17">
        <v>41505</v>
      </c>
      <c r="B3147" s="15">
        <f>MONTH(TablaCalendario[[#This Row],[Fecha]])</f>
        <v>8</v>
      </c>
      <c r="C3147" s="14" t="str">
        <f>TEXT(TablaCalendario[[#This Row],[Fecha]],"MMMM")</f>
        <v>agosto</v>
      </c>
      <c r="D3147" s="15">
        <f>YEAR(TablaCalendario[[#This Row],[Fecha]])</f>
        <v>2013</v>
      </c>
      <c r="E3147" s="14" t="str">
        <f>"TRIM."&amp;ROUNDDOWN((MONTH(TablaCalendario[[#This Row],[Fecha]])+2)/3,0)</f>
        <v>TRIM.3</v>
      </c>
      <c r="F3147" s="15">
        <f>WEEKDAY(TablaCalendario[[#This Row],[Fecha]],2)</f>
        <v>1</v>
      </c>
      <c r="G3147" s="14" t="str">
        <f>TEXT(TablaCalendario[[#This Row],[Fecha]],"DDDD")</f>
        <v>lunes</v>
      </c>
      <c r="H3147" s="15">
        <f>DAY(TablaCalendario[[#This Row],[Fecha]])</f>
        <v>19</v>
      </c>
    </row>
    <row r="3148" spans="1:8" x14ac:dyDescent="0.4">
      <c r="A3148" s="17">
        <v>41506</v>
      </c>
      <c r="B3148" s="15">
        <f>MONTH(TablaCalendario[[#This Row],[Fecha]])</f>
        <v>8</v>
      </c>
      <c r="C3148" s="14" t="str">
        <f>TEXT(TablaCalendario[[#This Row],[Fecha]],"MMMM")</f>
        <v>agosto</v>
      </c>
      <c r="D3148" s="15">
        <f>YEAR(TablaCalendario[[#This Row],[Fecha]])</f>
        <v>2013</v>
      </c>
      <c r="E3148" s="14" t="str">
        <f>"TRIM."&amp;ROUNDDOWN((MONTH(TablaCalendario[[#This Row],[Fecha]])+2)/3,0)</f>
        <v>TRIM.3</v>
      </c>
      <c r="F3148" s="15">
        <f>WEEKDAY(TablaCalendario[[#This Row],[Fecha]],2)</f>
        <v>2</v>
      </c>
      <c r="G3148" s="14" t="str">
        <f>TEXT(TablaCalendario[[#This Row],[Fecha]],"DDDD")</f>
        <v>martes</v>
      </c>
      <c r="H3148" s="15">
        <f>DAY(TablaCalendario[[#This Row],[Fecha]])</f>
        <v>20</v>
      </c>
    </row>
    <row r="3149" spans="1:8" x14ac:dyDescent="0.4">
      <c r="A3149" s="17">
        <v>41507</v>
      </c>
      <c r="B3149" s="15">
        <f>MONTH(TablaCalendario[[#This Row],[Fecha]])</f>
        <v>8</v>
      </c>
      <c r="C3149" s="14" t="str">
        <f>TEXT(TablaCalendario[[#This Row],[Fecha]],"MMMM")</f>
        <v>agosto</v>
      </c>
      <c r="D3149" s="15">
        <f>YEAR(TablaCalendario[[#This Row],[Fecha]])</f>
        <v>2013</v>
      </c>
      <c r="E3149" s="14" t="str">
        <f>"TRIM."&amp;ROUNDDOWN((MONTH(TablaCalendario[[#This Row],[Fecha]])+2)/3,0)</f>
        <v>TRIM.3</v>
      </c>
      <c r="F3149" s="15">
        <f>WEEKDAY(TablaCalendario[[#This Row],[Fecha]],2)</f>
        <v>3</v>
      </c>
      <c r="G3149" s="14" t="str">
        <f>TEXT(TablaCalendario[[#This Row],[Fecha]],"DDDD")</f>
        <v>miércoles</v>
      </c>
      <c r="H3149" s="15">
        <f>DAY(TablaCalendario[[#This Row],[Fecha]])</f>
        <v>21</v>
      </c>
    </row>
    <row r="3150" spans="1:8" x14ac:dyDescent="0.4">
      <c r="A3150" s="17">
        <v>41508</v>
      </c>
      <c r="B3150" s="15">
        <f>MONTH(TablaCalendario[[#This Row],[Fecha]])</f>
        <v>8</v>
      </c>
      <c r="C3150" s="14" t="str">
        <f>TEXT(TablaCalendario[[#This Row],[Fecha]],"MMMM")</f>
        <v>agosto</v>
      </c>
      <c r="D3150" s="15">
        <f>YEAR(TablaCalendario[[#This Row],[Fecha]])</f>
        <v>2013</v>
      </c>
      <c r="E3150" s="14" t="str">
        <f>"TRIM."&amp;ROUNDDOWN((MONTH(TablaCalendario[[#This Row],[Fecha]])+2)/3,0)</f>
        <v>TRIM.3</v>
      </c>
      <c r="F3150" s="15">
        <f>WEEKDAY(TablaCalendario[[#This Row],[Fecha]],2)</f>
        <v>4</v>
      </c>
      <c r="G3150" s="14" t="str">
        <f>TEXT(TablaCalendario[[#This Row],[Fecha]],"DDDD")</f>
        <v>jueves</v>
      </c>
      <c r="H3150" s="15">
        <f>DAY(TablaCalendario[[#This Row],[Fecha]])</f>
        <v>22</v>
      </c>
    </row>
    <row r="3151" spans="1:8" x14ac:dyDescent="0.4">
      <c r="A3151" s="17">
        <v>41509</v>
      </c>
      <c r="B3151" s="15">
        <f>MONTH(TablaCalendario[[#This Row],[Fecha]])</f>
        <v>8</v>
      </c>
      <c r="C3151" s="14" t="str">
        <f>TEXT(TablaCalendario[[#This Row],[Fecha]],"MMMM")</f>
        <v>agosto</v>
      </c>
      <c r="D3151" s="15">
        <f>YEAR(TablaCalendario[[#This Row],[Fecha]])</f>
        <v>2013</v>
      </c>
      <c r="E3151" s="14" t="str">
        <f>"TRIM."&amp;ROUNDDOWN((MONTH(TablaCalendario[[#This Row],[Fecha]])+2)/3,0)</f>
        <v>TRIM.3</v>
      </c>
      <c r="F3151" s="15">
        <f>WEEKDAY(TablaCalendario[[#This Row],[Fecha]],2)</f>
        <v>5</v>
      </c>
      <c r="G3151" s="14" t="str">
        <f>TEXT(TablaCalendario[[#This Row],[Fecha]],"DDDD")</f>
        <v>viernes</v>
      </c>
      <c r="H3151" s="15">
        <f>DAY(TablaCalendario[[#This Row],[Fecha]])</f>
        <v>23</v>
      </c>
    </row>
    <row r="3152" spans="1:8" x14ac:dyDescent="0.4">
      <c r="A3152" s="17">
        <v>41510</v>
      </c>
      <c r="B3152" s="15">
        <f>MONTH(TablaCalendario[[#This Row],[Fecha]])</f>
        <v>8</v>
      </c>
      <c r="C3152" s="14" t="str">
        <f>TEXT(TablaCalendario[[#This Row],[Fecha]],"MMMM")</f>
        <v>agosto</v>
      </c>
      <c r="D3152" s="15">
        <f>YEAR(TablaCalendario[[#This Row],[Fecha]])</f>
        <v>2013</v>
      </c>
      <c r="E3152" s="14" t="str">
        <f>"TRIM."&amp;ROUNDDOWN((MONTH(TablaCalendario[[#This Row],[Fecha]])+2)/3,0)</f>
        <v>TRIM.3</v>
      </c>
      <c r="F3152" s="15">
        <f>WEEKDAY(TablaCalendario[[#This Row],[Fecha]],2)</f>
        <v>6</v>
      </c>
      <c r="G3152" s="14" t="str">
        <f>TEXT(TablaCalendario[[#This Row],[Fecha]],"DDDD")</f>
        <v>sábado</v>
      </c>
      <c r="H3152" s="15">
        <f>DAY(TablaCalendario[[#This Row],[Fecha]])</f>
        <v>24</v>
      </c>
    </row>
    <row r="3153" spans="1:8" x14ac:dyDescent="0.4">
      <c r="A3153" s="17">
        <v>41511</v>
      </c>
      <c r="B3153" s="15">
        <f>MONTH(TablaCalendario[[#This Row],[Fecha]])</f>
        <v>8</v>
      </c>
      <c r="C3153" s="14" t="str">
        <f>TEXT(TablaCalendario[[#This Row],[Fecha]],"MMMM")</f>
        <v>agosto</v>
      </c>
      <c r="D3153" s="15">
        <f>YEAR(TablaCalendario[[#This Row],[Fecha]])</f>
        <v>2013</v>
      </c>
      <c r="E3153" s="14" t="str">
        <f>"TRIM."&amp;ROUNDDOWN((MONTH(TablaCalendario[[#This Row],[Fecha]])+2)/3,0)</f>
        <v>TRIM.3</v>
      </c>
      <c r="F3153" s="15">
        <f>WEEKDAY(TablaCalendario[[#This Row],[Fecha]],2)</f>
        <v>7</v>
      </c>
      <c r="G3153" s="14" t="str">
        <f>TEXT(TablaCalendario[[#This Row],[Fecha]],"DDDD")</f>
        <v>domingo</v>
      </c>
      <c r="H3153" s="15">
        <f>DAY(TablaCalendario[[#This Row],[Fecha]])</f>
        <v>25</v>
      </c>
    </row>
    <row r="3154" spans="1:8" x14ac:dyDescent="0.4">
      <c r="A3154" s="17">
        <v>41512</v>
      </c>
      <c r="B3154" s="15">
        <f>MONTH(TablaCalendario[[#This Row],[Fecha]])</f>
        <v>8</v>
      </c>
      <c r="C3154" s="14" t="str">
        <f>TEXT(TablaCalendario[[#This Row],[Fecha]],"MMMM")</f>
        <v>agosto</v>
      </c>
      <c r="D3154" s="15">
        <f>YEAR(TablaCalendario[[#This Row],[Fecha]])</f>
        <v>2013</v>
      </c>
      <c r="E3154" s="14" t="str">
        <f>"TRIM."&amp;ROUNDDOWN((MONTH(TablaCalendario[[#This Row],[Fecha]])+2)/3,0)</f>
        <v>TRIM.3</v>
      </c>
      <c r="F3154" s="15">
        <f>WEEKDAY(TablaCalendario[[#This Row],[Fecha]],2)</f>
        <v>1</v>
      </c>
      <c r="G3154" s="14" t="str">
        <f>TEXT(TablaCalendario[[#This Row],[Fecha]],"DDDD")</f>
        <v>lunes</v>
      </c>
      <c r="H3154" s="15">
        <f>DAY(TablaCalendario[[#This Row],[Fecha]])</f>
        <v>26</v>
      </c>
    </row>
    <row r="3155" spans="1:8" x14ac:dyDescent="0.4">
      <c r="A3155" s="17">
        <v>41513</v>
      </c>
      <c r="B3155" s="15">
        <f>MONTH(TablaCalendario[[#This Row],[Fecha]])</f>
        <v>8</v>
      </c>
      <c r="C3155" s="14" t="str">
        <f>TEXT(TablaCalendario[[#This Row],[Fecha]],"MMMM")</f>
        <v>agosto</v>
      </c>
      <c r="D3155" s="15">
        <f>YEAR(TablaCalendario[[#This Row],[Fecha]])</f>
        <v>2013</v>
      </c>
      <c r="E3155" s="14" t="str">
        <f>"TRIM."&amp;ROUNDDOWN((MONTH(TablaCalendario[[#This Row],[Fecha]])+2)/3,0)</f>
        <v>TRIM.3</v>
      </c>
      <c r="F3155" s="15">
        <f>WEEKDAY(TablaCalendario[[#This Row],[Fecha]],2)</f>
        <v>2</v>
      </c>
      <c r="G3155" s="14" t="str">
        <f>TEXT(TablaCalendario[[#This Row],[Fecha]],"DDDD")</f>
        <v>martes</v>
      </c>
      <c r="H3155" s="15">
        <f>DAY(TablaCalendario[[#This Row],[Fecha]])</f>
        <v>27</v>
      </c>
    </row>
    <row r="3156" spans="1:8" x14ac:dyDescent="0.4">
      <c r="A3156" s="17">
        <v>41514</v>
      </c>
      <c r="B3156" s="15">
        <f>MONTH(TablaCalendario[[#This Row],[Fecha]])</f>
        <v>8</v>
      </c>
      <c r="C3156" s="14" t="str">
        <f>TEXT(TablaCalendario[[#This Row],[Fecha]],"MMMM")</f>
        <v>agosto</v>
      </c>
      <c r="D3156" s="15">
        <f>YEAR(TablaCalendario[[#This Row],[Fecha]])</f>
        <v>2013</v>
      </c>
      <c r="E3156" s="14" t="str">
        <f>"TRIM."&amp;ROUNDDOWN((MONTH(TablaCalendario[[#This Row],[Fecha]])+2)/3,0)</f>
        <v>TRIM.3</v>
      </c>
      <c r="F3156" s="15">
        <f>WEEKDAY(TablaCalendario[[#This Row],[Fecha]],2)</f>
        <v>3</v>
      </c>
      <c r="G3156" s="14" t="str">
        <f>TEXT(TablaCalendario[[#This Row],[Fecha]],"DDDD")</f>
        <v>miércoles</v>
      </c>
      <c r="H3156" s="15">
        <f>DAY(TablaCalendario[[#This Row],[Fecha]])</f>
        <v>28</v>
      </c>
    </row>
    <row r="3157" spans="1:8" x14ac:dyDescent="0.4">
      <c r="A3157" s="17">
        <v>41515</v>
      </c>
      <c r="B3157" s="15">
        <f>MONTH(TablaCalendario[[#This Row],[Fecha]])</f>
        <v>8</v>
      </c>
      <c r="C3157" s="14" t="str">
        <f>TEXT(TablaCalendario[[#This Row],[Fecha]],"MMMM")</f>
        <v>agosto</v>
      </c>
      <c r="D3157" s="15">
        <f>YEAR(TablaCalendario[[#This Row],[Fecha]])</f>
        <v>2013</v>
      </c>
      <c r="E3157" s="14" t="str">
        <f>"TRIM."&amp;ROUNDDOWN((MONTH(TablaCalendario[[#This Row],[Fecha]])+2)/3,0)</f>
        <v>TRIM.3</v>
      </c>
      <c r="F3157" s="15">
        <f>WEEKDAY(TablaCalendario[[#This Row],[Fecha]],2)</f>
        <v>4</v>
      </c>
      <c r="G3157" s="14" t="str">
        <f>TEXT(TablaCalendario[[#This Row],[Fecha]],"DDDD")</f>
        <v>jueves</v>
      </c>
      <c r="H3157" s="15">
        <f>DAY(TablaCalendario[[#This Row],[Fecha]])</f>
        <v>29</v>
      </c>
    </row>
    <row r="3158" spans="1:8" x14ac:dyDescent="0.4">
      <c r="A3158" s="17">
        <v>41516</v>
      </c>
      <c r="B3158" s="15">
        <f>MONTH(TablaCalendario[[#This Row],[Fecha]])</f>
        <v>8</v>
      </c>
      <c r="C3158" s="14" t="str">
        <f>TEXT(TablaCalendario[[#This Row],[Fecha]],"MMMM")</f>
        <v>agosto</v>
      </c>
      <c r="D3158" s="15">
        <f>YEAR(TablaCalendario[[#This Row],[Fecha]])</f>
        <v>2013</v>
      </c>
      <c r="E3158" s="14" t="str">
        <f>"TRIM."&amp;ROUNDDOWN((MONTH(TablaCalendario[[#This Row],[Fecha]])+2)/3,0)</f>
        <v>TRIM.3</v>
      </c>
      <c r="F3158" s="15">
        <f>WEEKDAY(TablaCalendario[[#This Row],[Fecha]],2)</f>
        <v>5</v>
      </c>
      <c r="G3158" s="14" t="str">
        <f>TEXT(TablaCalendario[[#This Row],[Fecha]],"DDDD")</f>
        <v>viernes</v>
      </c>
      <c r="H3158" s="15">
        <f>DAY(TablaCalendario[[#This Row],[Fecha]])</f>
        <v>30</v>
      </c>
    </row>
    <row r="3159" spans="1:8" x14ac:dyDescent="0.4">
      <c r="A3159" s="17">
        <v>41517</v>
      </c>
      <c r="B3159" s="15">
        <f>MONTH(TablaCalendario[[#This Row],[Fecha]])</f>
        <v>8</v>
      </c>
      <c r="C3159" s="14" t="str">
        <f>TEXT(TablaCalendario[[#This Row],[Fecha]],"MMMM")</f>
        <v>agosto</v>
      </c>
      <c r="D3159" s="15">
        <f>YEAR(TablaCalendario[[#This Row],[Fecha]])</f>
        <v>2013</v>
      </c>
      <c r="E3159" s="14" t="str">
        <f>"TRIM."&amp;ROUNDDOWN((MONTH(TablaCalendario[[#This Row],[Fecha]])+2)/3,0)</f>
        <v>TRIM.3</v>
      </c>
      <c r="F3159" s="15">
        <f>WEEKDAY(TablaCalendario[[#This Row],[Fecha]],2)</f>
        <v>6</v>
      </c>
      <c r="G3159" s="14" t="str">
        <f>TEXT(TablaCalendario[[#This Row],[Fecha]],"DDDD")</f>
        <v>sábado</v>
      </c>
      <c r="H3159" s="15">
        <f>DAY(TablaCalendario[[#This Row],[Fecha]])</f>
        <v>31</v>
      </c>
    </row>
    <row r="3160" spans="1:8" x14ac:dyDescent="0.4">
      <c r="A3160" s="17">
        <v>41518</v>
      </c>
      <c r="B3160" s="15">
        <f>MONTH(TablaCalendario[[#This Row],[Fecha]])</f>
        <v>9</v>
      </c>
      <c r="C3160" s="14" t="str">
        <f>TEXT(TablaCalendario[[#This Row],[Fecha]],"MMMM")</f>
        <v>septiembre</v>
      </c>
      <c r="D3160" s="15">
        <f>YEAR(TablaCalendario[[#This Row],[Fecha]])</f>
        <v>2013</v>
      </c>
      <c r="E3160" s="14" t="str">
        <f>"TRIM."&amp;ROUNDDOWN((MONTH(TablaCalendario[[#This Row],[Fecha]])+2)/3,0)</f>
        <v>TRIM.3</v>
      </c>
      <c r="F3160" s="15">
        <f>WEEKDAY(TablaCalendario[[#This Row],[Fecha]],2)</f>
        <v>7</v>
      </c>
      <c r="G3160" s="14" t="str">
        <f>TEXT(TablaCalendario[[#This Row],[Fecha]],"DDDD")</f>
        <v>domingo</v>
      </c>
      <c r="H3160" s="15">
        <f>DAY(TablaCalendario[[#This Row],[Fecha]])</f>
        <v>1</v>
      </c>
    </row>
    <row r="3161" spans="1:8" x14ac:dyDescent="0.4">
      <c r="A3161" s="17">
        <v>41519</v>
      </c>
      <c r="B3161" s="15">
        <f>MONTH(TablaCalendario[[#This Row],[Fecha]])</f>
        <v>9</v>
      </c>
      <c r="C3161" s="14" t="str">
        <f>TEXT(TablaCalendario[[#This Row],[Fecha]],"MMMM")</f>
        <v>septiembre</v>
      </c>
      <c r="D3161" s="15">
        <f>YEAR(TablaCalendario[[#This Row],[Fecha]])</f>
        <v>2013</v>
      </c>
      <c r="E3161" s="14" t="str">
        <f>"TRIM."&amp;ROUNDDOWN((MONTH(TablaCalendario[[#This Row],[Fecha]])+2)/3,0)</f>
        <v>TRIM.3</v>
      </c>
      <c r="F3161" s="15">
        <f>WEEKDAY(TablaCalendario[[#This Row],[Fecha]],2)</f>
        <v>1</v>
      </c>
      <c r="G3161" s="14" t="str">
        <f>TEXT(TablaCalendario[[#This Row],[Fecha]],"DDDD")</f>
        <v>lunes</v>
      </c>
      <c r="H3161" s="15">
        <f>DAY(TablaCalendario[[#This Row],[Fecha]])</f>
        <v>2</v>
      </c>
    </row>
    <row r="3162" spans="1:8" x14ac:dyDescent="0.4">
      <c r="A3162" s="17">
        <v>41520</v>
      </c>
      <c r="B3162" s="15">
        <f>MONTH(TablaCalendario[[#This Row],[Fecha]])</f>
        <v>9</v>
      </c>
      <c r="C3162" s="14" t="str">
        <f>TEXT(TablaCalendario[[#This Row],[Fecha]],"MMMM")</f>
        <v>septiembre</v>
      </c>
      <c r="D3162" s="15">
        <f>YEAR(TablaCalendario[[#This Row],[Fecha]])</f>
        <v>2013</v>
      </c>
      <c r="E3162" s="14" t="str">
        <f>"TRIM."&amp;ROUNDDOWN((MONTH(TablaCalendario[[#This Row],[Fecha]])+2)/3,0)</f>
        <v>TRIM.3</v>
      </c>
      <c r="F3162" s="15">
        <f>WEEKDAY(TablaCalendario[[#This Row],[Fecha]],2)</f>
        <v>2</v>
      </c>
      <c r="G3162" s="14" t="str">
        <f>TEXT(TablaCalendario[[#This Row],[Fecha]],"DDDD")</f>
        <v>martes</v>
      </c>
      <c r="H3162" s="15">
        <f>DAY(TablaCalendario[[#This Row],[Fecha]])</f>
        <v>3</v>
      </c>
    </row>
    <row r="3163" spans="1:8" x14ac:dyDescent="0.4">
      <c r="A3163" s="17">
        <v>41521</v>
      </c>
      <c r="B3163" s="15">
        <f>MONTH(TablaCalendario[[#This Row],[Fecha]])</f>
        <v>9</v>
      </c>
      <c r="C3163" s="14" t="str">
        <f>TEXT(TablaCalendario[[#This Row],[Fecha]],"MMMM")</f>
        <v>septiembre</v>
      </c>
      <c r="D3163" s="15">
        <f>YEAR(TablaCalendario[[#This Row],[Fecha]])</f>
        <v>2013</v>
      </c>
      <c r="E3163" s="14" t="str">
        <f>"TRIM."&amp;ROUNDDOWN((MONTH(TablaCalendario[[#This Row],[Fecha]])+2)/3,0)</f>
        <v>TRIM.3</v>
      </c>
      <c r="F3163" s="15">
        <f>WEEKDAY(TablaCalendario[[#This Row],[Fecha]],2)</f>
        <v>3</v>
      </c>
      <c r="G3163" s="14" t="str">
        <f>TEXT(TablaCalendario[[#This Row],[Fecha]],"DDDD")</f>
        <v>miércoles</v>
      </c>
      <c r="H3163" s="15">
        <f>DAY(TablaCalendario[[#This Row],[Fecha]])</f>
        <v>4</v>
      </c>
    </row>
    <row r="3164" spans="1:8" x14ac:dyDescent="0.4">
      <c r="A3164" s="17">
        <v>41522</v>
      </c>
      <c r="B3164" s="15">
        <f>MONTH(TablaCalendario[[#This Row],[Fecha]])</f>
        <v>9</v>
      </c>
      <c r="C3164" s="14" t="str">
        <f>TEXT(TablaCalendario[[#This Row],[Fecha]],"MMMM")</f>
        <v>septiembre</v>
      </c>
      <c r="D3164" s="15">
        <f>YEAR(TablaCalendario[[#This Row],[Fecha]])</f>
        <v>2013</v>
      </c>
      <c r="E3164" s="14" t="str">
        <f>"TRIM."&amp;ROUNDDOWN((MONTH(TablaCalendario[[#This Row],[Fecha]])+2)/3,0)</f>
        <v>TRIM.3</v>
      </c>
      <c r="F3164" s="15">
        <f>WEEKDAY(TablaCalendario[[#This Row],[Fecha]],2)</f>
        <v>4</v>
      </c>
      <c r="G3164" s="14" t="str">
        <f>TEXT(TablaCalendario[[#This Row],[Fecha]],"DDDD")</f>
        <v>jueves</v>
      </c>
      <c r="H3164" s="15">
        <f>DAY(TablaCalendario[[#This Row],[Fecha]])</f>
        <v>5</v>
      </c>
    </row>
    <row r="3165" spans="1:8" x14ac:dyDescent="0.4">
      <c r="A3165" s="17">
        <v>41523</v>
      </c>
      <c r="B3165" s="15">
        <f>MONTH(TablaCalendario[[#This Row],[Fecha]])</f>
        <v>9</v>
      </c>
      <c r="C3165" s="14" t="str">
        <f>TEXT(TablaCalendario[[#This Row],[Fecha]],"MMMM")</f>
        <v>septiembre</v>
      </c>
      <c r="D3165" s="15">
        <f>YEAR(TablaCalendario[[#This Row],[Fecha]])</f>
        <v>2013</v>
      </c>
      <c r="E3165" s="14" t="str">
        <f>"TRIM."&amp;ROUNDDOWN((MONTH(TablaCalendario[[#This Row],[Fecha]])+2)/3,0)</f>
        <v>TRIM.3</v>
      </c>
      <c r="F3165" s="15">
        <f>WEEKDAY(TablaCalendario[[#This Row],[Fecha]],2)</f>
        <v>5</v>
      </c>
      <c r="G3165" s="14" t="str">
        <f>TEXT(TablaCalendario[[#This Row],[Fecha]],"DDDD")</f>
        <v>viernes</v>
      </c>
      <c r="H3165" s="15">
        <f>DAY(TablaCalendario[[#This Row],[Fecha]])</f>
        <v>6</v>
      </c>
    </row>
    <row r="3166" spans="1:8" x14ac:dyDescent="0.4">
      <c r="A3166" s="17">
        <v>41524</v>
      </c>
      <c r="B3166" s="15">
        <f>MONTH(TablaCalendario[[#This Row],[Fecha]])</f>
        <v>9</v>
      </c>
      <c r="C3166" s="14" t="str">
        <f>TEXT(TablaCalendario[[#This Row],[Fecha]],"MMMM")</f>
        <v>septiembre</v>
      </c>
      <c r="D3166" s="15">
        <f>YEAR(TablaCalendario[[#This Row],[Fecha]])</f>
        <v>2013</v>
      </c>
      <c r="E3166" s="14" t="str">
        <f>"TRIM."&amp;ROUNDDOWN((MONTH(TablaCalendario[[#This Row],[Fecha]])+2)/3,0)</f>
        <v>TRIM.3</v>
      </c>
      <c r="F3166" s="15">
        <f>WEEKDAY(TablaCalendario[[#This Row],[Fecha]],2)</f>
        <v>6</v>
      </c>
      <c r="G3166" s="14" t="str">
        <f>TEXT(TablaCalendario[[#This Row],[Fecha]],"DDDD")</f>
        <v>sábado</v>
      </c>
      <c r="H3166" s="15">
        <f>DAY(TablaCalendario[[#This Row],[Fecha]])</f>
        <v>7</v>
      </c>
    </row>
    <row r="3167" spans="1:8" x14ac:dyDescent="0.4">
      <c r="A3167" s="17">
        <v>41525</v>
      </c>
      <c r="B3167" s="15">
        <f>MONTH(TablaCalendario[[#This Row],[Fecha]])</f>
        <v>9</v>
      </c>
      <c r="C3167" s="14" t="str">
        <f>TEXT(TablaCalendario[[#This Row],[Fecha]],"MMMM")</f>
        <v>septiembre</v>
      </c>
      <c r="D3167" s="15">
        <f>YEAR(TablaCalendario[[#This Row],[Fecha]])</f>
        <v>2013</v>
      </c>
      <c r="E3167" s="14" t="str">
        <f>"TRIM."&amp;ROUNDDOWN((MONTH(TablaCalendario[[#This Row],[Fecha]])+2)/3,0)</f>
        <v>TRIM.3</v>
      </c>
      <c r="F3167" s="15">
        <f>WEEKDAY(TablaCalendario[[#This Row],[Fecha]],2)</f>
        <v>7</v>
      </c>
      <c r="G3167" s="14" t="str">
        <f>TEXT(TablaCalendario[[#This Row],[Fecha]],"DDDD")</f>
        <v>domingo</v>
      </c>
      <c r="H3167" s="15">
        <f>DAY(TablaCalendario[[#This Row],[Fecha]])</f>
        <v>8</v>
      </c>
    </row>
    <row r="3168" spans="1:8" x14ac:dyDescent="0.4">
      <c r="A3168" s="17">
        <v>41526</v>
      </c>
      <c r="B3168" s="15">
        <f>MONTH(TablaCalendario[[#This Row],[Fecha]])</f>
        <v>9</v>
      </c>
      <c r="C3168" s="14" t="str">
        <f>TEXT(TablaCalendario[[#This Row],[Fecha]],"MMMM")</f>
        <v>septiembre</v>
      </c>
      <c r="D3168" s="15">
        <f>YEAR(TablaCalendario[[#This Row],[Fecha]])</f>
        <v>2013</v>
      </c>
      <c r="E3168" s="14" t="str">
        <f>"TRIM."&amp;ROUNDDOWN((MONTH(TablaCalendario[[#This Row],[Fecha]])+2)/3,0)</f>
        <v>TRIM.3</v>
      </c>
      <c r="F3168" s="15">
        <f>WEEKDAY(TablaCalendario[[#This Row],[Fecha]],2)</f>
        <v>1</v>
      </c>
      <c r="G3168" s="14" t="str">
        <f>TEXT(TablaCalendario[[#This Row],[Fecha]],"DDDD")</f>
        <v>lunes</v>
      </c>
      <c r="H3168" s="15">
        <f>DAY(TablaCalendario[[#This Row],[Fecha]])</f>
        <v>9</v>
      </c>
    </row>
    <row r="3169" spans="1:8" x14ac:dyDescent="0.4">
      <c r="A3169" s="17">
        <v>41527</v>
      </c>
      <c r="B3169" s="15">
        <f>MONTH(TablaCalendario[[#This Row],[Fecha]])</f>
        <v>9</v>
      </c>
      <c r="C3169" s="14" t="str">
        <f>TEXT(TablaCalendario[[#This Row],[Fecha]],"MMMM")</f>
        <v>septiembre</v>
      </c>
      <c r="D3169" s="15">
        <f>YEAR(TablaCalendario[[#This Row],[Fecha]])</f>
        <v>2013</v>
      </c>
      <c r="E3169" s="14" t="str">
        <f>"TRIM."&amp;ROUNDDOWN((MONTH(TablaCalendario[[#This Row],[Fecha]])+2)/3,0)</f>
        <v>TRIM.3</v>
      </c>
      <c r="F3169" s="15">
        <f>WEEKDAY(TablaCalendario[[#This Row],[Fecha]],2)</f>
        <v>2</v>
      </c>
      <c r="G3169" s="14" t="str">
        <f>TEXT(TablaCalendario[[#This Row],[Fecha]],"DDDD")</f>
        <v>martes</v>
      </c>
      <c r="H3169" s="15">
        <f>DAY(TablaCalendario[[#This Row],[Fecha]])</f>
        <v>10</v>
      </c>
    </row>
    <row r="3170" spans="1:8" x14ac:dyDescent="0.4">
      <c r="A3170" s="17">
        <v>41528</v>
      </c>
      <c r="B3170" s="15">
        <f>MONTH(TablaCalendario[[#This Row],[Fecha]])</f>
        <v>9</v>
      </c>
      <c r="C3170" s="14" t="str">
        <f>TEXT(TablaCalendario[[#This Row],[Fecha]],"MMMM")</f>
        <v>septiembre</v>
      </c>
      <c r="D3170" s="15">
        <f>YEAR(TablaCalendario[[#This Row],[Fecha]])</f>
        <v>2013</v>
      </c>
      <c r="E3170" s="14" t="str">
        <f>"TRIM."&amp;ROUNDDOWN((MONTH(TablaCalendario[[#This Row],[Fecha]])+2)/3,0)</f>
        <v>TRIM.3</v>
      </c>
      <c r="F3170" s="15">
        <f>WEEKDAY(TablaCalendario[[#This Row],[Fecha]],2)</f>
        <v>3</v>
      </c>
      <c r="G3170" s="14" t="str">
        <f>TEXT(TablaCalendario[[#This Row],[Fecha]],"DDDD")</f>
        <v>miércoles</v>
      </c>
      <c r="H3170" s="15">
        <f>DAY(TablaCalendario[[#This Row],[Fecha]])</f>
        <v>11</v>
      </c>
    </row>
    <row r="3171" spans="1:8" x14ac:dyDescent="0.4">
      <c r="A3171" s="17">
        <v>41529</v>
      </c>
      <c r="B3171" s="15">
        <f>MONTH(TablaCalendario[[#This Row],[Fecha]])</f>
        <v>9</v>
      </c>
      <c r="C3171" s="14" t="str">
        <f>TEXT(TablaCalendario[[#This Row],[Fecha]],"MMMM")</f>
        <v>septiembre</v>
      </c>
      <c r="D3171" s="15">
        <f>YEAR(TablaCalendario[[#This Row],[Fecha]])</f>
        <v>2013</v>
      </c>
      <c r="E3171" s="14" t="str">
        <f>"TRIM."&amp;ROUNDDOWN((MONTH(TablaCalendario[[#This Row],[Fecha]])+2)/3,0)</f>
        <v>TRIM.3</v>
      </c>
      <c r="F3171" s="15">
        <f>WEEKDAY(TablaCalendario[[#This Row],[Fecha]],2)</f>
        <v>4</v>
      </c>
      <c r="G3171" s="14" t="str">
        <f>TEXT(TablaCalendario[[#This Row],[Fecha]],"DDDD")</f>
        <v>jueves</v>
      </c>
      <c r="H3171" s="15">
        <f>DAY(TablaCalendario[[#This Row],[Fecha]])</f>
        <v>12</v>
      </c>
    </row>
    <row r="3172" spans="1:8" x14ac:dyDescent="0.4">
      <c r="A3172" s="17">
        <v>41530</v>
      </c>
      <c r="B3172" s="15">
        <f>MONTH(TablaCalendario[[#This Row],[Fecha]])</f>
        <v>9</v>
      </c>
      <c r="C3172" s="14" t="str">
        <f>TEXT(TablaCalendario[[#This Row],[Fecha]],"MMMM")</f>
        <v>septiembre</v>
      </c>
      <c r="D3172" s="15">
        <f>YEAR(TablaCalendario[[#This Row],[Fecha]])</f>
        <v>2013</v>
      </c>
      <c r="E3172" s="14" t="str">
        <f>"TRIM."&amp;ROUNDDOWN((MONTH(TablaCalendario[[#This Row],[Fecha]])+2)/3,0)</f>
        <v>TRIM.3</v>
      </c>
      <c r="F3172" s="15">
        <f>WEEKDAY(TablaCalendario[[#This Row],[Fecha]],2)</f>
        <v>5</v>
      </c>
      <c r="G3172" s="14" t="str">
        <f>TEXT(TablaCalendario[[#This Row],[Fecha]],"DDDD")</f>
        <v>viernes</v>
      </c>
      <c r="H3172" s="15">
        <f>DAY(TablaCalendario[[#This Row],[Fecha]])</f>
        <v>13</v>
      </c>
    </row>
    <row r="3173" spans="1:8" x14ac:dyDescent="0.4">
      <c r="A3173" s="17">
        <v>41531</v>
      </c>
      <c r="B3173" s="15">
        <f>MONTH(TablaCalendario[[#This Row],[Fecha]])</f>
        <v>9</v>
      </c>
      <c r="C3173" s="14" t="str">
        <f>TEXT(TablaCalendario[[#This Row],[Fecha]],"MMMM")</f>
        <v>septiembre</v>
      </c>
      <c r="D3173" s="15">
        <f>YEAR(TablaCalendario[[#This Row],[Fecha]])</f>
        <v>2013</v>
      </c>
      <c r="E3173" s="14" t="str">
        <f>"TRIM."&amp;ROUNDDOWN((MONTH(TablaCalendario[[#This Row],[Fecha]])+2)/3,0)</f>
        <v>TRIM.3</v>
      </c>
      <c r="F3173" s="15">
        <f>WEEKDAY(TablaCalendario[[#This Row],[Fecha]],2)</f>
        <v>6</v>
      </c>
      <c r="G3173" s="14" t="str">
        <f>TEXT(TablaCalendario[[#This Row],[Fecha]],"DDDD")</f>
        <v>sábado</v>
      </c>
      <c r="H3173" s="15">
        <f>DAY(TablaCalendario[[#This Row],[Fecha]])</f>
        <v>14</v>
      </c>
    </row>
    <row r="3174" spans="1:8" x14ac:dyDescent="0.4">
      <c r="A3174" s="17">
        <v>41532</v>
      </c>
      <c r="B3174" s="15">
        <f>MONTH(TablaCalendario[[#This Row],[Fecha]])</f>
        <v>9</v>
      </c>
      <c r="C3174" s="14" t="str">
        <f>TEXT(TablaCalendario[[#This Row],[Fecha]],"MMMM")</f>
        <v>septiembre</v>
      </c>
      <c r="D3174" s="15">
        <f>YEAR(TablaCalendario[[#This Row],[Fecha]])</f>
        <v>2013</v>
      </c>
      <c r="E3174" s="14" t="str">
        <f>"TRIM."&amp;ROUNDDOWN((MONTH(TablaCalendario[[#This Row],[Fecha]])+2)/3,0)</f>
        <v>TRIM.3</v>
      </c>
      <c r="F3174" s="15">
        <f>WEEKDAY(TablaCalendario[[#This Row],[Fecha]],2)</f>
        <v>7</v>
      </c>
      <c r="G3174" s="14" t="str">
        <f>TEXT(TablaCalendario[[#This Row],[Fecha]],"DDDD")</f>
        <v>domingo</v>
      </c>
      <c r="H3174" s="15">
        <f>DAY(TablaCalendario[[#This Row],[Fecha]])</f>
        <v>15</v>
      </c>
    </row>
    <row r="3175" spans="1:8" x14ac:dyDescent="0.4">
      <c r="A3175" s="17">
        <v>41533</v>
      </c>
      <c r="B3175" s="15">
        <f>MONTH(TablaCalendario[[#This Row],[Fecha]])</f>
        <v>9</v>
      </c>
      <c r="C3175" s="14" t="str">
        <f>TEXT(TablaCalendario[[#This Row],[Fecha]],"MMMM")</f>
        <v>septiembre</v>
      </c>
      <c r="D3175" s="15">
        <f>YEAR(TablaCalendario[[#This Row],[Fecha]])</f>
        <v>2013</v>
      </c>
      <c r="E3175" s="14" t="str">
        <f>"TRIM."&amp;ROUNDDOWN((MONTH(TablaCalendario[[#This Row],[Fecha]])+2)/3,0)</f>
        <v>TRIM.3</v>
      </c>
      <c r="F3175" s="15">
        <f>WEEKDAY(TablaCalendario[[#This Row],[Fecha]],2)</f>
        <v>1</v>
      </c>
      <c r="G3175" s="14" t="str">
        <f>TEXT(TablaCalendario[[#This Row],[Fecha]],"DDDD")</f>
        <v>lunes</v>
      </c>
      <c r="H3175" s="15">
        <f>DAY(TablaCalendario[[#This Row],[Fecha]])</f>
        <v>16</v>
      </c>
    </row>
    <row r="3176" spans="1:8" x14ac:dyDescent="0.4">
      <c r="A3176" s="17">
        <v>41534</v>
      </c>
      <c r="B3176" s="15">
        <f>MONTH(TablaCalendario[[#This Row],[Fecha]])</f>
        <v>9</v>
      </c>
      <c r="C3176" s="14" t="str">
        <f>TEXT(TablaCalendario[[#This Row],[Fecha]],"MMMM")</f>
        <v>septiembre</v>
      </c>
      <c r="D3176" s="15">
        <f>YEAR(TablaCalendario[[#This Row],[Fecha]])</f>
        <v>2013</v>
      </c>
      <c r="E3176" s="14" t="str">
        <f>"TRIM."&amp;ROUNDDOWN((MONTH(TablaCalendario[[#This Row],[Fecha]])+2)/3,0)</f>
        <v>TRIM.3</v>
      </c>
      <c r="F3176" s="15">
        <f>WEEKDAY(TablaCalendario[[#This Row],[Fecha]],2)</f>
        <v>2</v>
      </c>
      <c r="G3176" s="14" t="str">
        <f>TEXT(TablaCalendario[[#This Row],[Fecha]],"DDDD")</f>
        <v>martes</v>
      </c>
      <c r="H3176" s="15">
        <f>DAY(TablaCalendario[[#This Row],[Fecha]])</f>
        <v>17</v>
      </c>
    </row>
    <row r="3177" spans="1:8" x14ac:dyDescent="0.4">
      <c r="A3177" s="17">
        <v>41535</v>
      </c>
      <c r="B3177" s="15">
        <f>MONTH(TablaCalendario[[#This Row],[Fecha]])</f>
        <v>9</v>
      </c>
      <c r="C3177" s="14" t="str">
        <f>TEXT(TablaCalendario[[#This Row],[Fecha]],"MMMM")</f>
        <v>septiembre</v>
      </c>
      <c r="D3177" s="15">
        <f>YEAR(TablaCalendario[[#This Row],[Fecha]])</f>
        <v>2013</v>
      </c>
      <c r="E3177" s="14" t="str">
        <f>"TRIM."&amp;ROUNDDOWN((MONTH(TablaCalendario[[#This Row],[Fecha]])+2)/3,0)</f>
        <v>TRIM.3</v>
      </c>
      <c r="F3177" s="15">
        <f>WEEKDAY(TablaCalendario[[#This Row],[Fecha]],2)</f>
        <v>3</v>
      </c>
      <c r="G3177" s="14" t="str">
        <f>TEXT(TablaCalendario[[#This Row],[Fecha]],"DDDD")</f>
        <v>miércoles</v>
      </c>
      <c r="H3177" s="15">
        <f>DAY(TablaCalendario[[#This Row],[Fecha]])</f>
        <v>18</v>
      </c>
    </row>
    <row r="3178" spans="1:8" x14ac:dyDescent="0.4">
      <c r="A3178" s="17">
        <v>41536</v>
      </c>
      <c r="B3178" s="15">
        <f>MONTH(TablaCalendario[[#This Row],[Fecha]])</f>
        <v>9</v>
      </c>
      <c r="C3178" s="14" t="str">
        <f>TEXT(TablaCalendario[[#This Row],[Fecha]],"MMMM")</f>
        <v>septiembre</v>
      </c>
      <c r="D3178" s="15">
        <f>YEAR(TablaCalendario[[#This Row],[Fecha]])</f>
        <v>2013</v>
      </c>
      <c r="E3178" s="14" t="str">
        <f>"TRIM."&amp;ROUNDDOWN((MONTH(TablaCalendario[[#This Row],[Fecha]])+2)/3,0)</f>
        <v>TRIM.3</v>
      </c>
      <c r="F3178" s="15">
        <f>WEEKDAY(TablaCalendario[[#This Row],[Fecha]],2)</f>
        <v>4</v>
      </c>
      <c r="G3178" s="14" t="str">
        <f>TEXT(TablaCalendario[[#This Row],[Fecha]],"DDDD")</f>
        <v>jueves</v>
      </c>
      <c r="H3178" s="15">
        <f>DAY(TablaCalendario[[#This Row],[Fecha]])</f>
        <v>19</v>
      </c>
    </row>
    <row r="3179" spans="1:8" x14ac:dyDescent="0.4">
      <c r="A3179" s="17">
        <v>41537</v>
      </c>
      <c r="B3179" s="15">
        <f>MONTH(TablaCalendario[[#This Row],[Fecha]])</f>
        <v>9</v>
      </c>
      <c r="C3179" s="14" t="str">
        <f>TEXT(TablaCalendario[[#This Row],[Fecha]],"MMMM")</f>
        <v>septiembre</v>
      </c>
      <c r="D3179" s="15">
        <f>YEAR(TablaCalendario[[#This Row],[Fecha]])</f>
        <v>2013</v>
      </c>
      <c r="E3179" s="14" t="str">
        <f>"TRIM."&amp;ROUNDDOWN((MONTH(TablaCalendario[[#This Row],[Fecha]])+2)/3,0)</f>
        <v>TRIM.3</v>
      </c>
      <c r="F3179" s="15">
        <f>WEEKDAY(TablaCalendario[[#This Row],[Fecha]],2)</f>
        <v>5</v>
      </c>
      <c r="G3179" s="14" t="str">
        <f>TEXT(TablaCalendario[[#This Row],[Fecha]],"DDDD")</f>
        <v>viernes</v>
      </c>
      <c r="H3179" s="15">
        <f>DAY(TablaCalendario[[#This Row],[Fecha]])</f>
        <v>20</v>
      </c>
    </row>
    <row r="3180" spans="1:8" x14ac:dyDescent="0.4">
      <c r="A3180" s="17">
        <v>41538</v>
      </c>
      <c r="B3180" s="15">
        <f>MONTH(TablaCalendario[[#This Row],[Fecha]])</f>
        <v>9</v>
      </c>
      <c r="C3180" s="14" t="str">
        <f>TEXT(TablaCalendario[[#This Row],[Fecha]],"MMMM")</f>
        <v>septiembre</v>
      </c>
      <c r="D3180" s="15">
        <f>YEAR(TablaCalendario[[#This Row],[Fecha]])</f>
        <v>2013</v>
      </c>
      <c r="E3180" s="14" t="str">
        <f>"TRIM."&amp;ROUNDDOWN((MONTH(TablaCalendario[[#This Row],[Fecha]])+2)/3,0)</f>
        <v>TRIM.3</v>
      </c>
      <c r="F3180" s="15">
        <f>WEEKDAY(TablaCalendario[[#This Row],[Fecha]],2)</f>
        <v>6</v>
      </c>
      <c r="G3180" s="14" t="str">
        <f>TEXT(TablaCalendario[[#This Row],[Fecha]],"DDDD")</f>
        <v>sábado</v>
      </c>
      <c r="H3180" s="15">
        <f>DAY(TablaCalendario[[#This Row],[Fecha]])</f>
        <v>21</v>
      </c>
    </row>
    <row r="3181" spans="1:8" x14ac:dyDescent="0.4">
      <c r="A3181" s="17">
        <v>41539</v>
      </c>
      <c r="B3181" s="15">
        <f>MONTH(TablaCalendario[[#This Row],[Fecha]])</f>
        <v>9</v>
      </c>
      <c r="C3181" s="14" t="str">
        <f>TEXT(TablaCalendario[[#This Row],[Fecha]],"MMMM")</f>
        <v>septiembre</v>
      </c>
      <c r="D3181" s="15">
        <f>YEAR(TablaCalendario[[#This Row],[Fecha]])</f>
        <v>2013</v>
      </c>
      <c r="E3181" s="14" t="str">
        <f>"TRIM."&amp;ROUNDDOWN((MONTH(TablaCalendario[[#This Row],[Fecha]])+2)/3,0)</f>
        <v>TRIM.3</v>
      </c>
      <c r="F3181" s="15">
        <f>WEEKDAY(TablaCalendario[[#This Row],[Fecha]],2)</f>
        <v>7</v>
      </c>
      <c r="G3181" s="14" t="str">
        <f>TEXT(TablaCalendario[[#This Row],[Fecha]],"DDDD")</f>
        <v>domingo</v>
      </c>
      <c r="H3181" s="15">
        <f>DAY(TablaCalendario[[#This Row],[Fecha]])</f>
        <v>22</v>
      </c>
    </row>
    <row r="3182" spans="1:8" x14ac:dyDescent="0.4">
      <c r="A3182" s="17">
        <v>41540</v>
      </c>
      <c r="B3182" s="15">
        <f>MONTH(TablaCalendario[[#This Row],[Fecha]])</f>
        <v>9</v>
      </c>
      <c r="C3182" s="14" t="str">
        <f>TEXT(TablaCalendario[[#This Row],[Fecha]],"MMMM")</f>
        <v>septiembre</v>
      </c>
      <c r="D3182" s="15">
        <f>YEAR(TablaCalendario[[#This Row],[Fecha]])</f>
        <v>2013</v>
      </c>
      <c r="E3182" s="14" t="str">
        <f>"TRIM."&amp;ROUNDDOWN((MONTH(TablaCalendario[[#This Row],[Fecha]])+2)/3,0)</f>
        <v>TRIM.3</v>
      </c>
      <c r="F3182" s="15">
        <f>WEEKDAY(TablaCalendario[[#This Row],[Fecha]],2)</f>
        <v>1</v>
      </c>
      <c r="G3182" s="14" t="str">
        <f>TEXT(TablaCalendario[[#This Row],[Fecha]],"DDDD")</f>
        <v>lunes</v>
      </c>
      <c r="H3182" s="15">
        <f>DAY(TablaCalendario[[#This Row],[Fecha]])</f>
        <v>23</v>
      </c>
    </row>
    <row r="3183" spans="1:8" x14ac:dyDescent="0.4">
      <c r="A3183" s="17">
        <v>41541</v>
      </c>
      <c r="B3183" s="15">
        <f>MONTH(TablaCalendario[[#This Row],[Fecha]])</f>
        <v>9</v>
      </c>
      <c r="C3183" s="14" t="str">
        <f>TEXT(TablaCalendario[[#This Row],[Fecha]],"MMMM")</f>
        <v>septiembre</v>
      </c>
      <c r="D3183" s="15">
        <f>YEAR(TablaCalendario[[#This Row],[Fecha]])</f>
        <v>2013</v>
      </c>
      <c r="E3183" s="14" t="str">
        <f>"TRIM."&amp;ROUNDDOWN((MONTH(TablaCalendario[[#This Row],[Fecha]])+2)/3,0)</f>
        <v>TRIM.3</v>
      </c>
      <c r="F3183" s="15">
        <f>WEEKDAY(TablaCalendario[[#This Row],[Fecha]],2)</f>
        <v>2</v>
      </c>
      <c r="G3183" s="14" t="str">
        <f>TEXT(TablaCalendario[[#This Row],[Fecha]],"DDDD")</f>
        <v>martes</v>
      </c>
      <c r="H3183" s="15">
        <f>DAY(TablaCalendario[[#This Row],[Fecha]])</f>
        <v>24</v>
      </c>
    </row>
    <row r="3184" spans="1:8" x14ac:dyDescent="0.4">
      <c r="A3184" s="17">
        <v>41542</v>
      </c>
      <c r="B3184" s="15">
        <f>MONTH(TablaCalendario[[#This Row],[Fecha]])</f>
        <v>9</v>
      </c>
      <c r="C3184" s="14" t="str">
        <f>TEXT(TablaCalendario[[#This Row],[Fecha]],"MMMM")</f>
        <v>septiembre</v>
      </c>
      <c r="D3184" s="15">
        <f>YEAR(TablaCalendario[[#This Row],[Fecha]])</f>
        <v>2013</v>
      </c>
      <c r="E3184" s="14" t="str">
        <f>"TRIM."&amp;ROUNDDOWN((MONTH(TablaCalendario[[#This Row],[Fecha]])+2)/3,0)</f>
        <v>TRIM.3</v>
      </c>
      <c r="F3184" s="15">
        <f>WEEKDAY(TablaCalendario[[#This Row],[Fecha]],2)</f>
        <v>3</v>
      </c>
      <c r="G3184" s="14" t="str">
        <f>TEXT(TablaCalendario[[#This Row],[Fecha]],"DDDD")</f>
        <v>miércoles</v>
      </c>
      <c r="H3184" s="15">
        <f>DAY(TablaCalendario[[#This Row],[Fecha]])</f>
        <v>25</v>
      </c>
    </row>
    <row r="3185" spans="1:8" x14ac:dyDescent="0.4">
      <c r="A3185" s="17">
        <v>41543</v>
      </c>
      <c r="B3185" s="15">
        <f>MONTH(TablaCalendario[[#This Row],[Fecha]])</f>
        <v>9</v>
      </c>
      <c r="C3185" s="14" t="str">
        <f>TEXT(TablaCalendario[[#This Row],[Fecha]],"MMMM")</f>
        <v>septiembre</v>
      </c>
      <c r="D3185" s="15">
        <f>YEAR(TablaCalendario[[#This Row],[Fecha]])</f>
        <v>2013</v>
      </c>
      <c r="E3185" s="14" t="str">
        <f>"TRIM."&amp;ROUNDDOWN((MONTH(TablaCalendario[[#This Row],[Fecha]])+2)/3,0)</f>
        <v>TRIM.3</v>
      </c>
      <c r="F3185" s="15">
        <f>WEEKDAY(TablaCalendario[[#This Row],[Fecha]],2)</f>
        <v>4</v>
      </c>
      <c r="G3185" s="14" t="str">
        <f>TEXT(TablaCalendario[[#This Row],[Fecha]],"DDDD")</f>
        <v>jueves</v>
      </c>
      <c r="H3185" s="15">
        <f>DAY(TablaCalendario[[#This Row],[Fecha]])</f>
        <v>26</v>
      </c>
    </row>
    <row r="3186" spans="1:8" x14ac:dyDescent="0.4">
      <c r="A3186" s="17">
        <v>41544</v>
      </c>
      <c r="B3186" s="15">
        <f>MONTH(TablaCalendario[[#This Row],[Fecha]])</f>
        <v>9</v>
      </c>
      <c r="C3186" s="14" t="str">
        <f>TEXT(TablaCalendario[[#This Row],[Fecha]],"MMMM")</f>
        <v>septiembre</v>
      </c>
      <c r="D3186" s="15">
        <f>YEAR(TablaCalendario[[#This Row],[Fecha]])</f>
        <v>2013</v>
      </c>
      <c r="E3186" s="14" t="str">
        <f>"TRIM."&amp;ROUNDDOWN((MONTH(TablaCalendario[[#This Row],[Fecha]])+2)/3,0)</f>
        <v>TRIM.3</v>
      </c>
      <c r="F3186" s="15">
        <f>WEEKDAY(TablaCalendario[[#This Row],[Fecha]],2)</f>
        <v>5</v>
      </c>
      <c r="G3186" s="14" t="str">
        <f>TEXT(TablaCalendario[[#This Row],[Fecha]],"DDDD")</f>
        <v>viernes</v>
      </c>
      <c r="H3186" s="15">
        <f>DAY(TablaCalendario[[#This Row],[Fecha]])</f>
        <v>27</v>
      </c>
    </row>
    <row r="3187" spans="1:8" x14ac:dyDescent="0.4">
      <c r="A3187" s="17">
        <v>41545</v>
      </c>
      <c r="B3187" s="15">
        <f>MONTH(TablaCalendario[[#This Row],[Fecha]])</f>
        <v>9</v>
      </c>
      <c r="C3187" s="14" t="str">
        <f>TEXT(TablaCalendario[[#This Row],[Fecha]],"MMMM")</f>
        <v>septiembre</v>
      </c>
      <c r="D3187" s="15">
        <f>YEAR(TablaCalendario[[#This Row],[Fecha]])</f>
        <v>2013</v>
      </c>
      <c r="E3187" s="14" t="str">
        <f>"TRIM."&amp;ROUNDDOWN((MONTH(TablaCalendario[[#This Row],[Fecha]])+2)/3,0)</f>
        <v>TRIM.3</v>
      </c>
      <c r="F3187" s="15">
        <f>WEEKDAY(TablaCalendario[[#This Row],[Fecha]],2)</f>
        <v>6</v>
      </c>
      <c r="G3187" s="14" t="str">
        <f>TEXT(TablaCalendario[[#This Row],[Fecha]],"DDDD")</f>
        <v>sábado</v>
      </c>
      <c r="H3187" s="15">
        <f>DAY(TablaCalendario[[#This Row],[Fecha]])</f>
        <v>28</v>
      </c>
    </row>
    <row r="3188" spans="1:8" x14ac:dyDescent="0.4">
      <c r="A3188" s="17">
        <v>41546</v>
      </c>
      <c r="B3188" s="15">
        <f>MONTH(TablaCalendario[[#This Row],[Fecha]])</f>
        <v>9</v>
      </c>
      <c r="C3188" s="14" t="str">
        <f>TEXT(TablaCalendario[[#This Row],[Fecha]],"MMMM")</f>
        <v>septiembre</v>
      </c>
      <c r="D3188" s="15">
        <f>YEAR(TablaCalendario[[#This Row],[Fecha]])</f>
        <v>2013</v>
      </c>
      <c r="E3188" s="14" t="str">
        <f>"TRIM."&amp;ROUNDDOWN((MONTH(TablaCalendario[[#This Row],[Fecha]])+2)/3,0)</f>
        <v>TRIM.3</v>
      </c>
      <c r="F3188" s="15">
        <f>WEEKDAY(TablaCalendario[[#This Row],[Fecha]],2)</f>
        <v>7</v>
      </c>
      <c r="G3188" s="14" t="str">
        <f>TEXT(TablaCalendario[[#This Row],[Fecha]],"DDDD")</f>
        <v>domingo</v>
      </c>
      <c r="H3188" s="15">
        <f>DAY(TablaCalendario[[#This Row],[Fecha]])</f>
        <v>29</v>
      </c>
    </row>
    <row r="3189" spans="1:8" x14ac:dyDescent="0.4">
      <c r="A3189" s="17">
        <v>41547</v>
      </c>
      <c r="B3189" s="15">
        <f>MONTH(TablaCalendario[[#This Row],[Fecha]])</f>
        <v>9</v>
      </c>
      <c r="C3189" s="14" t="str">
        <f>TEXT(TablaCalendario[[#This Row],[Fecha]],"MMMM")</f>
        <v>septiembre</v>
      </c>
      <c r="D3189" s="15">
        <f>YEAR(TablaCalendario[[#This Row],[Fecha]])</f>
        <v>2013</v>
      </c>
      <c r="E3189" s="14" t="str">
        <f>"TRIM."&amp;ROUNDDOWN((MONTH(TablaCalendario[[#This Row],[Fecha]])+2)/3,0)</f>
        <v>TRIM.3</v>
      </c>
      <c r="F3189" s="15">
        <f>WEEKDAY(TablaCalendario[[#This Row],[Fecha]],2)</f>
        <v>1</v>
      </c>
      <c r="G3189" s="14" t="str">
        <f>TEXT(TablaCalendario[[#This Row],[Fecha]],"DDDD")</f>
        <v>lunes</v>
      </c>
      <c r="H3189" s="15">
        <f>DAY(TablaCalendario[[#This Row],[Fecha]])</f>
        <v>30</v>
      </c>
    </row>
    <row r="3190" spans="1:8" x14ac:dyDescent="0.4">
      <c r="A3190" s="17">
        <v>41548</v>
      </c>
      <c r="B3190" s="15">
        <f>MONTH(TablaCalendario[[#This Row],[Fecha]])</f>
        <v>10</v>
      </c>
      <c r="C3190" s="14" t="str">
        <f>TEXT(TablaCalendario[[#This Row],[Fecha]],"MMMM")</f>
        <v>octubre</v>
      </c>
      <c r="D3190" s="15">
        <f>YEAR(TablaCalendario[[#This Row],[Fecha]])</f>
        <v>2013</v>
      </c>
      <c r="E3190" s="14" t="str">
        <f>"TRIM."&amp;ROUNDDOWN((MONTH(TablaCalendario[[#This Row],[Fecha]])+2)/3,0)</f>
        <v>TRIM.4</v>
      </c>
      <c r="F3190" s="15">
        <f>WEEKDAY(TablaCalendario[[#This Row],[Fecha]],2)</f>
        <v>2</v>
      </c>
      <c r="G3190" s="14" t="str">
        <f>TEXT(TablaCalendario[[#This Row],[Fecha]],"DDDD")</f>
        <v>martes</v>
      </c>
      <c r="H3190" s="15">
        <f>DAY(TablaCalendario[[#This Row],[Fecha]])</f>
        <v>1</v>
      </c>
    </row>
    <row r="3191" spans="1:8" x14ac:dyDescent="0.4">
      <c r="A3191" s="17">
        <v>41549</v>
      </c>
      <c r="B3191" s="15">
        <f>MONTH(TablaCalendario[[#This Row],[Fecha]])</f>
        <v>10</v>
      </c>
      <c r="C3191" s="14" t="str">
        <f>TEXT(TablaCalendario[[#This Row],[Fecha]],"MMMM")</f>
        <v>octubre</v>
      </c>
      <c r="D3191" s="15">
        <f>YEAR(TablaCalendario[[#This Row],[Fecha]])</f>
        <v>2013</v>
      </c>
      <c r="E3191" s="14" t="str">
        <f>"TRIM."&amp;ROUNDDOWN((MONTH(TablaCalendario[[#This Row],[Fecha]])+2)/3,0)</f>
        <v>TRIM.4</v>
      </c>
      <c r="F3191" s="15">
        <f>WEEKDAY(TablaCalendario[[#This Row],[Fecha]],2)</f>
        <v>3</v>
      </c>
      <c r="G3191" s="14" t="str">
        <f>TEXT(TablaCalendario[[#This Row],[Fecha]],"DDDD")</f>
        <v>miércoles</v>
      </c>
      <c r="H3191" s="15">
        <f>DAY(TablaCalendario[[#This Row],[Fecha]])</f>
        <v>2</v>
      </c>
    </row>
    <row r="3192" spans="1:8" x14ac:dyDescent="0.4">
      <c r="A3192" s="17">
        <v>41550</v>
      </c>
      <c r="B3192" s="15">
        <f>MONTH(TablaCalendario[[#This Row],[Fecha]])</f>
        <v>10</v>
      </c>
      <c r="C3192" s="14" t="str">
        <f>TEXT(TablaCalendario[[#This Row],[Fecha]],"MMMM")</f>
        <v>octubre</v>
      </c>
      <c r="D3192" s="15">
        <f>YEAR(TablaCalendario[[#This Row],[Fecha]])</f>
        <v>2013</v>
      </c>
      <c r="E3192" s="14" t="str">
        <f>"TRIM."&amp;ROUNDDOWN((MONTH(TablaCalendario[[#This Row],[Fecha]])+2)/3,0)</f>
        <v>TRIM.4</v>
      </c>
      <c r="F3192" s="15">
        <f>WEEKDAY(TablaCalendario[[#This Row],[Fecha]],2)</f>
        <v>4</v>
      </c>
      <c r="G3192" s="14" t="str">
        <f>TEXT(TablaCalendario[[#This Row],[Fecha]],"DDDD")</f>
        <v>jueves</v>
      </c>
      <c r="H3192" s="15">
        <f>DAY(TablaCalendario[[#This Row],[Fecha]])</f>
        <v>3</v>
      </c>
    </row>
    <row r="3193" spans="1:8" x14ac:dyDescent="0.4">
      <c r="A3193" s="17">
        <v>41551</v>
      </c>
      <c r="B3193" s="15">
        <f>MONTH(TablaCalendario[[#This Row],[Fecha]])</f>
        <v>10</v>
      </c>
      <c r="C3193" s="14" t="str">
        <f>TEXT(TablaCalendario[[#This Row],[Fecha]],"MMMM")</f>
        <v>octubre</v>
      </c>
      <c r="D3193" s="15">
        <f>YEAR(TablaCalendario[[#This Row],[Fecha]])</f>
        <v>2013</v>
      </c>
      <c r="E3193" s="14" t="str">
        <f>"TRIM."&amp;ROUNDDOWN((MONTH(TablaCalendario[[#This Row],[Fecha]])+2)/3,0)</f>
        <v>TRIM.4</v>
      </c>
      <c r="F3193" s="15">
        <f>WEEKDAY(TablaCalendario[[#This Row],[Fecha]],2)</f>
        <v>5</v>
      </c>
      <c r="G3193" s="14" t="str">
        <f>TEXT(TablaCalendario[[#This Row],[Fecha]],"DDDD")</f>
        <v>viernes</v>
      </c>
      <c r="H3193" s="15">
        <f>DAY(TablaCalendario[[#This Row],[Fecha]])</f>
        <v>4</v>
      </c>
    </row>
    <row r="3194" spans="1:8" x14ac:dyDescent="0.4">
      <c r="A3194" s="17">
        <v>41552</v>
      </c>
      <c r="B3194" s="15">
        <f>MONTH(TablaCalendario[[#This Row],[Fecha]])</f>
        <v>10</v>
      </c>
      <c r="C3194" s="14" t="str">
        <f>TEXT(TablaCalendario[[#This Row],[Fecha]],"MMMM")</f>
        <v>octubre</v>
      </c>
      <c r="D3194" s="15">
        <f>YEAR(TablaCalendario[[#This Row],[Fecha]])</f>
        <v>2013</v>
      </c>
      <c r="E3194" s="14" t="str">
        <f>"TRIM."&amp;ROUNDDOWN((MONTH(TablaCalendario[[#This Row],[Fecha]])+2)/3,0)</f>
        <v>TRIM.4</v>
      </c>
      <c r="F3194" s="15">
        <f>WEEKDAY(TablaCalendario[[#This Row],[Fecha]],2)</f>
        <v>6</v>
      </c>
      <c r="G3194" s="14" t="str">
        <f>TEXT(TablaCalendario[[#This Row],[Fecha]],"DDDD")</f>
        <v>sábado</v>
      </c>
      <c r="H3194" s="15">
        <f>DAY(TablaCalendario[[#This Row],[Fecha]])</f>
        <v>5</v>
      </c>
    </row>
    <row r="3195" spans="1:8" x14ac:dyDescent="0.4">
      <c r="A3195" s="17">
        <v>41553</v>
      </c>
      <c r="B3195" s="15">
        <f>MONTH(TablaCalendario[[#This Row],[Fecha]])</f>
        <v>10</v>
      </c>
      <c r="C3195" s="14" t="str">
        <f>TEXT(TablaCalendario[[#This Row],[Fecha]],"MMMM")</f>
        <v>octubre</v>
      </c>
      <c r="D3195" s="15">
        <f>YEAR(TablaCalendario[[#This Row],[Fecha]])</f>
        <v>2013</v>
      </c>
      <c r="E3195" s="14" t="str">
        <f>"TRIM."&amp;ROUNDDOWN((MONTH(TablaCalendario[[#This Row],[Fecha]])+2)/3,0)</f>
        <v>TRIM.4</v>
      </c>
      <c r="F3195" s="15">
        <f>WEEKDAY(TablaCalendario[[#This Row],[Fecha]],2)</f>
        <v>7</v>
      </c>
      <c r="G3195" s="14" t="str">
        <f>TEXT(TablaCalendario[[#This Row],[Fecha]],"DDDD")</f>
        <v>domingo</v>
      </c>
      <c r="H3195" s="15">
        <f>DAY(TablaCalendario[[#This Row],[Fecha]])</f>
        <v>6</v>
      </c>
    </row>
    <row r="3196" spans="1:8" x14ac:dyDescent="0.4">
      <c r="A3196" s="17">
        <v>41554</v>
      </c>
      <c r="B3196" s="15">
        <f>MONTH(TablaCalendario[[#This Row],[Fecha]])</f>
        <v>10</v>
      </c>
      <c r="C3196" s="14" t="str">
        <f>TEXT(TablaCalendario[[#This Row],[Fecha]],"MMMM")</f>
        <v>octubre</v>
      </c>
      <c r="D3196" s="15">
        <f>YEAR(TablaCalendario[[#This Row],[Fecha]])</f>
        <v>2013</v>
      </c>
      <c r="E3196" s="14" t="str">
        <f>"TRIM."&amp;ROUNDDOWN((MONTH(TablaCalendario[[#This Row],[Fecha]])+2)/3,0)</f>
        <v>TRIM.4</v>
      </c>
      <c r="F3196" s="15">
        <f>WEEKDAY(TablaCalendario[[#This Row],[Fecha]],2)</f>
        <v>1</v>
      </c>
      <c r="G3196" s="14" t="str">
        <f>TEXT(TablaCalendario[[#This Row],[Fecha]],"DDDD")</f>
        <v>lunes</v>
      </c>
      <c r="H3196" s="15">
        <f>DAY(TablaCalendario[[#This Row],[Fecha]])</f>
        <v>7</v>
      </c>
    </row>
    <row r="3197" spans="1:8" x14ac:dyDescent="0.4">
      <c r="A3197" s="17">
        <v>41555</v>
      </c>
      <c r="B3197" s="15">
        <f>MONTH(TablaCalendario[[#This Row],[Fecha]])</f>
        <v>10</v>
      </c>
      <c r="C3197" s="14" t="str">
        <f>TEXT(TablaCalendario[[#This Row],[Fecha]],"MMMM")</f>
        <v>octubre</v>
      </c>
      <c r="D3197" s="15">
        <f>YEAR(TablaCalendario[[#This Row],[Fecha]])</f>
        <v>2013</v>
      </c>
      <c r="E3197" s="14" t="str">
        <f>"TRIM."&amp;ROUNDDOWN((MONTH(TablaCalendario[[#This Row],[Fecha]])+2)/3,0)</f>
        <v>TRIM.4</v>
      </c>
      <c r="F3197" s="15">
        <f>WEEKDAY(TablaCalendario[[#This Row],[Fecha]],2)</f>
        <v>2</v>
      </c>
      <c r="G3197" s="14" t="str">
        <f>TEXT(TablaCalendario[[#This Row],[Fecha]],"DDDD")</f>
        <v>martes</v>
      </c>
      <c r="H3197" s="15">
        <f>DAY(TablaCalendario[[#This Row],[Fecha]])</f>
        <v>8</v>
      </c>
    </row>
    <row r="3198" spans="1:8" x14ac:dyDescent="0.4">
      <c r="A3198" s="17">
        <v>41556</v>
      </c>
      <c r="B3198" s="15">
        <f>MONTH(TablaCalendario[[#This Row],[Fecha]])</f>
        <v>10</v>
      </c>
      <c r="C3198" s="14" t="str">
        <f>TEXT(TablaCalendario[[#This Row],[Fecha]],"MMMM")</f>
        <v>octubre</v>
      </c>
      <c r="D3198" s="15">
        <f>YEAR(TablaCalendario[[#This Row],[Fecha]])</f>
        <v>2013</v>
      </c>
      <c r="E3198" s="14" t="str">
        <f>"TRIM."&amp;ROUNDDOWN((MONTH(TablaCalendario[[#This Row],[Fecha]])+2)/3,0)</f>
        <v>TRIM.4</v>
      </c>
      <c r="F3198" s="15">
        <f>WEEKDAY(TablaCalendario[[#This Row],[Fecha]],2)</f>
        <v>3</v>
      </c>
      <c r="G3198" s="14" t="str">
        <f>TEXT(TablaCalendario[[#This Row],[Fecha]],"DDDD")</f>
        <v>miércoles</v>
      </c>
      <c r="H3198" s="15">
        <f>DAY(TablaCalendario[[#This Row],[Fecha]])</f>
        <v>9</v>
      </c>
    </row>
    <row r="3199" spans="1:8" x14ac:dyDescent="0.4">
      <c r="A3199" s="17">
        <v>41557</v>
      </c>
      <c r="B3199" s="15">
        <f>MONTH(TablaCalendario[[#This Row],[Fecha]])</f>
        <v>10</v>
      </c>
      <c r="C3199" s="14" t="str">
        <f>TEXT(TablaCalendario[[#This Row],[Fecha]],"MMMM")</f>
        <v>octubre</v>
      </c>
      <c r="D3199" s="15">
        <f>YEAR(TablaCalendario[[#This Row],[Fecha]])</f>
        <v>2013</v>
      </c>
      <c r="E3199" s="14" t="str">
        <f>"TRIM."&amp;ROUNDDOWN((MONTH(TablaCalendario[[#This Row],[Fecha]])+2)/3,0)</f>
        <v>TRIM.4</v>
      </c>
      <c r="F3199" s="15">
        <f>WEEKDAY(TablaCalendario[[#This Row],[Fecha]],2)</f>
        <v>4</v>
      </c>
      <c r="G3199" s="14" t="str">
        <f>TEXT(TablaCalendario[[#This Row],[Fecha]],"DDDD")</f>
        <v>jueves</v>
      </c>
      <c r="H3199" s="15">
        <f>DAY(TablaCalendario[[#This Row],[Fecha]])</f>
        <v>10</v>
      </c>
    </row>
    <row r="3200" spans="1:8" x14ac:dyDescent="0.4">
      <c r="A3200" s="17">
        <v>41558</v>
      </c>
      <c r="B3200" s="15">
        <f>MONTH(TablaCalendario[[#This Row],[Fecha]])</f>
        <v>10</v>
      </c>
      <c r="C3200" s="14" t="str">
        <f>TEXT(TablaCalendario[[#This Row],[Fecha]],"MMMM")</f>
        <v>octubre</v>
      </c>
      <c r="D3200" s="15">
        <f>YEAR(TablaCalendario[[#This Row],[Fecha]])</f>
        <v>2013</v>
      </c>
      <c r="E3200" s="14" t="str">
        <f>"TRIM."&amp;ROUNDDOWN((MONTH(TablaCalendario[[#This Row],[Fecha]])+2)/3,0)</f>
        <v>TRIM.4</v>
      </c>
      <c r="F3200" s="15">
        <f>WEEKDAY(TablaCalendario[[#This Row],[Fecha]],2)</f>
        <v>5</v>
      </c>
      <c r="G3200" s="14" t="str">
        <f>TEXT(TablaCalendario[[#This Row],[Fecha]],"DDDD")</f>
        <v>viernes</v>
      </c>
      <c r="H3200" s="15">
        <f>DAY(TablaCalendario[[#This Row],[Fecha]])</f>
        <v>11</v>
      </c>
    </row>
    <row r="3201" spans="1:8" x14ac:dyDescent="0.4">
      <c r="A3201" s="17">
        <v>41559</v>
      </c>
      <c r="B3201" s="15">
        <f>MONTH(TablaCalendario[[#This Row],[Fecha]])</f>
        <v>10</v>
      </c>
      <c r="C3201" s="14" t="str">
        <f>TEXT(TablaCalendario[[#This Row],[Fecha]],"MMMM")</f>
        <v>octubre</v>
      </c>
      <c r="D3201" s="15">
        <f>YEAR(TablaCalendario[[#This Row],[Fecha]])</f>
        <v>2013</v>
      </c>
      <c r="E3201" s="14" t="str">
        <f>"TRIM."&amp;ROUNDDOWN((MONTH(TablaCalendario[[#This Row],[Fecha]])+2)/3,0)</f>
        <v>TRIM.4</v>
      </c>
      <c r="F3201" s="15">
        <f>WEEKDAY(TablaCalendario[[#This Row],[Fecha]],2)</f>
        <v>6</v>
      </c>
      <c r="G3201" s="14" t="str">
        <f>TEXT(TablaCalendario[[#This Row],[Fecha]],"DDDD")</f>
        <v>sábado</v>
      </c>
      <c r="H3201" s="15">
        <f>DAY(TablaCalendario[[#This Row],[Fecha]])</f>
        <v>12</v>
      </c>
    </row>
    <row r="3202" spans="1:8" x14ac:dyDescent="0.4">
      <c r="A3202" s="17">
        <v>41560</v>
      </c>
      <c r="B3202" s="15">
        <f>MONTH(TablaCalendario[[#This Row],[Fecha]])</f>
        <v>10</v>
      </c>
      <c r="C3202" s="14" t="str">
        <f>TEXT(TablaCalendario[[#This Row],[Fecha]],"MMMM")</f>
        <v>octubre</v>
      </c>
      <c r="D3202" s="15">
        <f>YEAR(TablaCalendario[[#This Row],[Fecha]])</f>
        <v>2013</v>
      </c>
      <c r="E3202" s="14" t="str">
        <f>"TRIM."&amp;ROUNDDOWN((MONTH(TablaCalendario[[#This Row],[Fecha]])+2)/3,0)</f>
        <v>TRIM.4</v>
      </c>
      <c r="F3202" s="15">
        <f>WEEKDAY(TablaCalendario[[#This Row],[Fecha]],2)</f>
        <v>7</v>
      </c>
      <c r="G3202" s="14" t="str">
        <f>TEXT(TablaCalendario[[#This Row],[Fecha]],"DDDD")</f>
        <v>domingo</v>
      </c>
      <c r="H3202" s="15">
        <f>DAY(TablaCalendario[[#This Row],[Fecha]])</f>
        <v>13</v>
      </c>
    </row>
    <row r="3203" spans="1:8" x14ac:dyDescent="0.4">
      <c r="A3203" s="17">
        <v>41561</v>
      </c>
      <c r="B3203" s="15">
        <f>MONTH(TablaCalendario[[#This Row],[Fecha]])</f>
        <v>10</v>
      </c>
      <c r="C3203" s="14" t="str">
        <f>TEXT(TablaCalendario[[#This Row],[Fecha]],"MMMM")</f>
        <v>octubre</v>
      </c>
      <c r="D3203" s="15">
        <f>YEAR(TablaCalendario[[#This Row],[Fecha]])</f>
        <v>2013</v>
      </c>
      <c r="E3203" s="14" t="str">
        <f>"TRIM."&amp;ROUNDDOWN((MONTH(TablaCalendario[[#This Row],[Fecha]])+2)/3,0)</f>
        <v>TRIM.4</v>
      </c>
      <c r="F3203" s="15">
        <f>WEEKDAY(TablaCalendario[[#This Row],[Fecha]],2)</f>
        <v>1</v>
      </c>
      <c r="G3203" s="14" t="str">
        <f>TEXT(TablaCalendario[[#This Row],[Fecha]],"DDDD")</f>
        <v>lunes</v>
      </c>
      <c r="H3203" s="15">
        <f>DAY(TablaCalendario[[#This Row],[Fecha]])</f>
        <v>14</v>
      </c>
    </row>
    <row r="3204" spans="1:8" x14ac:dyDescent="0.4">
      <c r="A3204" s="17">
        <v>41562</v>
      </c>
      <c r="B3204" s="15">
        <f>MONTH(TablaCalendario[[#This Row],[Fecha]])</f>
        <v>10</v>
      </c>
      <c r="C3204" s="14" t="str">
        <f>TEXT(TablaCalendario[[#This Row],[Fecha]],"MMMM")</f>
        <v>octubre</v>
      </c>
      <c r="D3204" s="15">
        <f>YEAR(TablaCalendario[[#This Row],[Fecha]])</f>
        <v>2013</v>
      </c>
      <c r="E3204" s="14" t="str">
        <f>"TRIM."&amp;ROUNDDOWN((MONTH(TablaCalendario[[#This Row],[Fecha]])+2)/3,0)</f>
        <v>TRIM.4</v>
      </c>
      <c r="F3204" s="15">
        <f>WEEKDAY(TablaCalendario[[#This Row],[Fecha]],2)</f>
        <v>2</v>
      </c>
      <c r="G3204" s="14" t="str">
        <f>TEXT(TablaCalendario[[#This Row],[Fecha]],"DDDD")</f>
        <v>martes</v>
      </c>
      <c r="H3204" s="15">
        <f>DAY(TablaCalendario[[#This Row],[Fecha]])</f>
        <v>15</v>
      </c>
    </row>
    <row r="3205" spans="1:8" x14ac:dyDescent="0.4">
      <c r="A3205" s="17">
        <v>41563</v>
      </c>
      <c r="B3205" s="15">
        <f>MONTH(TablaCalendario[[#This Row],[Fecha]])</f>
        <v>10</v>
      </c>
      <c r="C3205" s="14" t="str">
        <f>TEXT(TablaCalendario[[#This Row],[Fecha]],"MMMM")</f>
        <v>octubre</v>
      </c>
      <c r="D3205" s="15">
        <f>YEAR(TablaCalendario[[#This Row],[Fecha]])</f>
        <v>2013</v>
      </c>
      <c r="E3205" s="14" t="str">
        <f>"TRIM."&amp;ROUNDDOWN((MONTH(TablaCalendario[[#This Row],[Fecha]])+2)/3,0)</f>
        <v>TRIM.4</v>
      </c>
      <c r="F3205" s="15">
        <f>WEEKDAY(TablaCalendario[[#This Row],[Fecha]],2)</f>
        <v>3</v>
      </c>
      <c r="G3205" s="14" t="str">
        <f>TEXT(TablaCalendario[[#This Row],[Fecha]],"DDDD")</f>
        <v>miércoles</v>
      </c>
      <c r="H3205" s="15">
        <f>DAY(TablaCalendario[[#This Row],[Fecha]])</f>
        <v>16</v>
      </c>
    </row>
    <row r="3206" spans="1:8" x14ac:dyDescent="0.4">
      <c r="A3206" s="17">
        <v>41564</v>
      </c>
      <c r="B3206" s="15">
        <f>MONTH(TablaCalendario[[#This Row],[Fecha]])</f>
        <v>10</v>
      </c>
      <c r="C3206" s="14" t="str">
        <f>TEXT(TablaCalendario[[#This Row],[Fecha]],"MMMM")</f>
        <v>octubre</v>
      </c>
      <c r="D3206" s="15">
        <f>YEAR(TablaCalendario[[#This Row],[Fecha]])</f>
        <v>2013</v>
      </c>
      <c r="E3206" s="14" t="str">
        <f>"TRIM."&amp;ROUNDDOWN((MONTH(TablaCalendario[[#This Row],[Fecha]])+2)/3,0)</f>
        <v>TRIM.4</v>
      </c>
      <c r="F3206" s="15">
        <f>WEEKDAY(TablaCalendario[[#This Row],[Fecha]],2)</f>
        <v>4</v>
      </c>
      <c r="G3206" s="14" t="str">
        <f>TEXT(TablaCalendario[[#This Row],[Fecha]],"DDDD")</f>
        <v>jueves</v>
      </c>
      <c r="H3206" s="15">
        <f>DAY(TablaCalendario[[#This Row],[Fecha]])</f>
        <v>17</v>
      </c>
    </row>
    <row r="3207" spans="1:8" x14ac:dyDescent="0.4">
      <c r="A3207" s="17">
        <v>41565</v>
      </c>
      <c r="B3207" s="15">
        <f>MONTH(TablaCalendario[[#This Row],[Fecha]])</f>
        <v>10</v>
      </c>
      <c r="C3207" s="14" t="str">
        <f>TEXT(TablaCalendario[[#This Row],[Fecha]],"MMMM")</f>
        <v>octubre</v>
      </c>
      <c r="D3207" s="15">
        <f>YEAR(TablaCalendario[[#This Row],[Fecha]])</f>
        <v>2013</v>
      </c>
      <c r="E3207" s="14" t="str">
        <f>"TRIM."&amp;ROUNDDOWN((MONTH(TablaCalendario[[#This Row],[Fecha]])+2)/3,0)</f>
        <v>TRIM.4</v>
      </c>
      <c r="F3207" s="15">
        <f>WEEKDAY(TablaCalendario[[#This Row],[Fecha]],2)</f>
        <v>5</v>
      </c>
      <c r="G3207" s="14" t="str">
        <f>TEXT(TablaCalendario[[#This Row],[Fecha]],"DDDD")</f>
        <v>viernes</v>
      </c>
      <c r="H3207" s="15">
        <f>DAY(TablaCalendario[[#This Row],[Fecha]])</f>
        <v>18</v>
      </c>
    </row>
    <row r="3208" spans="1:8" x14ac:dyDescent="0.4">
      <c r="A3208" s="17">
        <v>41566</v>
      </c>
      <c r="B3208" s="15">
        <f>MONTH(TablaCalendario[[#This Row],[Fecha]])</f>
        <v>10</v>
      </c>
      <c r="C3208" s="14" t="str">
        <f>TEXT(TablaCalendario[[#This Row],[Fecha]],"MMMM")</f>
        <v>octubre</v>
      </c>
      <c r="D3208" s="15">
        <f>YEAR(TablaCalendario[[#This Row],[Fecha]])</f>
        <v>2013</v>
      </c>
      <c r="E3208" s="14" t="str">
        <f>"TRIM."&amp;ROUNDDOWN((MONTH(TablaCalendario[[#This Row],[Fecha]])+2)/3,0)</f>
        <v>TRIM.4</v>
      </c>
      <c r="F3208" s="15">
        <f>WEEKDAY(TablaCalendario[[#This Row],[Fecha]],2)</f>
        <v>6</v>
      </c>
      <c r="G3208" s="14" t="str">
        <f>TEXT(TablaCalendario[[#This Row],[Fecha]],"DDDD")</f>
        <v>sábado</v>
      </c>
      <c r="H3208" s="15">
        <f>DAY(TablaCalendario[[#This Row],[Fecha]])</f>
        <v>19</v>
      </c>
    </row>
    <row r="3209" spans="1:8" x14ac:dyDescent="0.4">
      <c r="A3209" s="17">
        <v>41567</v>
      </c>
      <c r="B3209" s="15">
        <f>MONTH(TablaCalendario[[#This Row],[Fecha]])</f>
        <v>10</v>
      </c>
      <c r="C3209" s="14" t="str">
        <f>TEXT(TablaCalendario[[#This Row],[Fecha]],"MMMM")</f>
        <v>octubre</v>
      </c>
      <c r="D3209" s="15">
        <f>YEAR(TablaCalendario[[#This Row],[Fecha]])</f>
        <v>2013</v>
      </c>
      <c r="E3209" s="14" t="str">
        <f>"TRIM."&amp;ROUNDDOWN((MONTH(TablaCalendario[[#This Row],[Fecha]])+2)/3,0)</f>
        <v>TRIM.4</v>
      </c>
      <c r="F3209" s="15">
        <f>WEEKDAY(TablaCalendario[[#This Row],[Fecha]],2)</f>
        <v>7</v>
      </c>
      <c r="G3209" s="14" t="str">
        <f>TEXT(TablaCalendario[[#This Row],[Fecha]],"DDDD")</f>
        <v>domingo</v>
      </c>
      <c r="H3209" s="15">
        <f>DAY(TablaCalendario[[#This Row],[Fecha]])</f>
        <v>20</v>
      </c>
    </row>
    <row r="3210" spans="1:8" x14ac:dyDescent="0.4">
      <c r="A3210" s="17">
        <v>41568</v>
      </c>
      <c r="B3210" s="15">
        <f>MONTH(TablaCalendario[[#This Row],[Fecha]])</f>
        <v>10</v>
      </c>
      <c r="C3210" s="14" t="str">
        <f>TEXT(TablaCalendario[[#This Row],[Fecha]],"MMMM")</f>
        <v>octubre</v>
      </c>
      <c r="D3210" s="15">
        <f>YEAR(TablaCalendario[[#This Row],[Fecha]])</f>
        <v>2013</v>
      </c>
      <c r="E3210" s="14" t="str">
        <f>"TRIM."&amp;ROUNDDOWN((MONTH(TablaCalendario[[#This Row],[Fecha]])+2)/3,0)</f>
        <v>TRIM.4</v>
      </c>
      <c r="F3210" s="15">
        <f>WEEKDAY(TablaCalendario[[#This Row],[Fecha]],2)</f>
        <v>1</v>
      </c>
      <c r="G3210" s="14" t="str">
        <f>TEXT(TablaCalendario[[#This Row],[Fecha]],"DDDD")</f>
        <v>lunes</v>
      </c>
      <c r="H3210" s="15">
        <f>DAY(TablaCalendario[[#This Row],[Fecha]])</f>
        <v>21</v>
      </c>
    </row>
    <row r="3211" spans="1:8" x14ac:dyDescent="0.4">
      <c r="A3211" s="17">
        <v>41569</v>
      </c>
      <c r="B3211" s="15">
        <f>MONTH(TablaCalendario[[#This Row],[Fecha]])</f>
        <v>10</v>
      </c>
      <c r="C3211" s="14" t="str">
        <f>TEXT(TablaCalendario[[#This Row],[Fecha]],"MMMM")</f>
        <v>octubre</v>
      </c>
      <c r="D3211" s="15">
        <f>YEAR(TablaCalendario[[#This Row],[Fecha]])</f>
        <v>2013</v>
      </c>
      <c r="E3211" s="14" t="str">
        <f>"TRIM."&amp;ROUNDDOWN((MONTH(TablaCalendario[[#This Row],[Fecha]])+2)/3,0)</f>
        <v>TRIM.4</v>
      </c>
      <c r="F3211" s="15">
        <f>WEEKDAY(TablaCalendario[[#This Row],[Fecha]],2)</f>
        <v>2</v>
      </c>
      <c r="G3211" s="14" t="str">
        <f>TEXT(TablaCalendario[[#This Row],[Fecha]],"DDDD")</f>
        <v>martes</v>
      </c>
      <c r="H3211" s="15">
        <f>DAY(TablaCalendario[[#This Row],[Fecha]])</f>
        <v>22</v>
      </c>
    </row>
    <row r="3212" spans="1:8" x14ac:dyDescent="0.4">
      <c r="A3212" s="17">
        <v>41570</v>
      </c>
      <c r="B3212" s="15">
        <f>MONTH(TablaCalendario[[#This Row],[Fecha]])</f>
        <v>10</v>
      </c>
      <c r="C3212" s="14" t="str">
        <f>TEXT(TablaCalendario[[#This Row],[Fecha]],"MMMM")</f>
        <v>octubre</v>
      </c>
      <c r="D3212" s="15">
        <f>YEAR(TablaCalendario[[#This Row],[Fecha]])</f>
        <v>2013</v>
      </c>
      <c r="E3212" s="14" t="str">
        <f>"TRIM."&amp;ROUNDDOWN((MONTH(TablaCalendario[[#This Row],[Fecha]])+2)/3,0)</f>
        <v>TRIM.4</v>
      </c>
      <c r="F3212" s="15">
        <f>WEEKDAY(TablaCalendario[[#This Row],[Fecha]],2)</f>
        <v>3</v>
      </c>
      <c r="G3212" s="14" t="str">
        <f>TEXT(TablaCalendario[[#This Row],[Fecha]],"DDDD")</f>
        <v>miércoles</v>
      </c>
      <c r="H3212" s="15">
        <f>DAY(TablaCalendario[[#This Row],[Fecha]])</f>
        <v>23</v>
      </c>
    </row>
    <row r="3213" spans="1:8" x14ac:dyDescent="0.4">
      <c r="A3213" s="17">
        <v>41571</v>
      </c>
      <c r="B3213" s="15">
        <f>MONTH(TablaCalendario[[#This Row],[Fecha]])</f>
        <v>10</v>
      </c>
      <c r="C3213" s="14" t="str">
        <f>TEXT(TablaCalendario[[#This Row],[Fecha]],"MMMM")</f>
        <v>octubre</v>
      </c>
      <c r="D3213" s="15">
        <f>YEAR(TablaCalendario[[#This Row],[Fecha]])</f>
        <v>2013</v>
      </c>
      <c r="E3213" s="14" t="str">
        <f>"TRIM."&amp;ROUNDDOWN((MONTH(TablaCalendario[[#This Row],[Fecha]])+2)/3,0)</f>
        <v>TRIM.4</v>
      </c>
      <c r="F3213" s="15">
        <f>WEEKDAY(TablaCalendario[[#This Row],[Fecha]],2)</f>
        <v>4</v>
      </c>
      <c r="G3213" s="14" t="str">
        <f>TEXT(TablaCalendario[[#This Row],[Fecha]],"DDDD")</f>
        <v>jueves</v>
      </c>
      <c r="H3213" s="15">
        <f>DAY(TablaCalendario[[#This Row],[Fecha]])</f>
        <v>24</v>
      </c>
    </row>
    <row r="3214" spans="1:8" x14ac:dyDescent="0.4">
      <c r="A3214" s="17">
        <v>41572</v>
      </c>
      <c r="B3214" s="15">
        <f>MONTH(TablaCalendario[[#This Row],[Fecha]])</f>
        <v>10</v>
      </c>
      <c r="C3214" s="14" t="str">
        <f>TEXT(TablaCalendario[[#This Row],[Fecha]],"MMMM")</f>
        <v>octubre</v>
      </c>
      <c r="D3214" s="15">
        <f>YEAR(TablaCalendario[[#This Row],[Fecha]])</f>
        <v>2013</v>
      </c>
      <c r="E3214" s="14" t="str">
        <f>"TRIM."&amp;ROUNDDOWN((MONTH(TablaCalendario[[#This Row],[Fecha]])+2)/3,0)</f>
        <v>TRIM.4</v>
      </c>
      <c r="F3214" s="15">
        <f>WEEKDAY(TablaCalendario[[#This Row],[Fecha]],2)</f>
        <v>5</v>
      </c>
      <c r="G3214" s="14" t="str">
        <f>TEXT(TablaCalendario[[#This Row],[Fecha]],"DDDD")</f>
        <v>viernes</v>
      </c>
      <c r="H3214" s="15">
        <f>DAY(TablaCalendario[[#This Row],[Fecha]])</f>
        <v>25</v>
      </c>
    </row>
    <row r="3215" spans="1:8" x14ac:dyDescent="0.4">
      <c r="A3215" s="17">
        <v>41573</v>
      </c>
      <c r="B3215" s="15">
        <f>MONTH(TablaCalendario[[#This Row],[Fecha]])</f>
        <v>10</v>
      </c>
      <c r="C3215" s="14" t="str">
        <f>TEXT(TablaCalendario[[#This Row],[Fecha]],"MMMM")</f>
        <v>octubre</v>
      </c>
      <c r="D3215" s="15">
        <f>YEAR(TablaCalendario[[#This Row],[Fecha]])</f>
        <v>2013</v>
      </c>
      <c r="E3215" s="14" t="str">
        <f>"TRIM."&amp;ROUNDDOWN((MONTH(TablaCalendario[[#This Row],[Fecha]])+2)/3,0)</f>
        <v>TRIM.4</v>
      </c>
      <c r="F3215" s="15">
        <f>WEEKDAY(TablaCalendario[[#This Row],[Fecha]],2)</f>
        <v>6</v>
      </c>
      <c r="G3215" s="14" t="str">
        <f>TEXT(TablaCalendario[[#This Row],[Fecha]],"DDDD")</f>
        <v>sábado</v>
      </c>
      <c r="H3215" s="15">
        <f>DAY(TablaCalendario[[#This Row],[Fecha]])</f>
        <v>26</v>
      </c>
    </row>
    <row r="3216" spans="1:8" x14ac:dyDescent="0.4">
      <c r="A3216" s="17">
        <v>41574</v>
      </c>
      <c r="B3216" s="15">
        <f>MONTH(TablaCalendario[[#This Row],[Fecha]])</f>
        <v>10</v>
      </c>
      <c r="C3216" s="14" t="str">
        <f>TEXT(TablaCalendario[[#This Row],[Fecha]],"MMMM")</f>
        <v>octubre</v>
      </c>
      <c r="D3216" s="15">
        <f>YEAR(TablaCalendario[[#This Row],[Fecha]])</f>
        <v>2013</v>
      </c>
      <c r="E3216" s="14" t="str">
        <f>"TRIM."&amp;ROUNDDOWN((MONTH(TablaCalendario[[#This Row],[Fecha]])+2)/3,0)</f>
        <v>TRIM.4</v>
      </c>
      <c r="F3216" s="15">
        <f>WEEKDAY(TablaCalendario[[#This Row],[Fecha]],2)</f>
        <v>7</v>
      </c>
      <c r="G3216" s="14" t="str">
        <f>TEXT(TablaCalendario[[#This Row],[Fecha]],"DDDD")</f>
        <v>domingo</v>
      </c>
      <c r="H3216" s="15">
        <f>DAY(TablaCalendario[[#This Row],[Fecha]])</f>
        <v>27</v>
      </c>
    </row>
    <row r="3217" spans="1:8" x14ac:dyDescent="0.4">
      <c r="A3217" s="17">
        <v>41575</v>
      </c>
      <c r="B3217" s="15">
        <f>MONTH(TablaCalendario[[#This Row],[Fecha]])</f>
        <v>10</v>
      </c>
      <c r="C3217" s="14" t="str">
        <f>TEXT(TablaCalendario[[#This Row],[Fecha]],"MMMM")</f>
        <v>octubre</v>
      </c>
      <c r="D3217" s="15">
        <f>YEAR(TablaCalendario[[#This Row],[Fecha]])</f>
        <v>2013</v>
      </c>
      <c r="E3217" s="14" t="str">
        <f>"TRIM."&amp;ROUNDDOWN((MONTH(TablaCalendario[[#This Row],[Fecha]])+2)/3,0)</f>
        <v>TRIM.4</v>
      </c>
      <c r="F3217" s="15">
        <f>WEEKDAY(TablaCalendario[[#This Row],[Fecha]],2)</f>
        <v>1</v>
      </c>
      <c r="G3217" s="14" t="str">
        <f>TEXT(TablaCalendario[[#This Row],[Fecha]],"DDDD")</f>
        <v>lunes</v>
      </c>
      <c r="H3217" s="15">
        <f>DAY(TablaCalendario[[#This Row],[Fecha]])</f>
        <v>28</v>
      </c>
    </row>
    <row r="3218" spans="1:8" x14ac:dyDescent="0.4">
      <c r="A3218" s="17">
        <v>41576</v>
      </c>
      <c r="B3218" s="15">
        <f>MONTH(TablaCalendario[[#This Row],[Fecha]])</f>
        <v>10</v>
      </c>
      <c r="C3218" s="14" t="str">
        <f>TEXT(TablaCalendario[[#This Row],[Fecha]],"MMMM")</f>
        <v>octubre</v>
      </c>
      <c r="D3218" s="15">
        <f>YEAR(TablaCalendario[[#This Row],[Fecha]])</f>
        <v>2013</v>
      </c>
      <c r="E3218" s="14" t="str">
        <f>"TRIM."&amp;ROUNDDOWN((MONTH(TablaCalendario[[#This Row],[Fecha]])+2)/3,0)</f>
        <v>TRIM.4</v>
      </c>
      <c r="F3218" s="15">
        <f>WEEKDAY(TablaCalendario[[#This Row],[Fecha]],2)</f>
        <v>2</v>
      </c>
      <c r="G3218" s="14" t="str">
        <f>TEXT(TablaCalendario[[#This Row],[Fecha]],"DDDD")</f>
        <v>martes</v>
      </c>
      <c r="H3218" s="15">
        <f>DAY(TablaCalendario[[#This Row],[Fecha]])</f>
        <v>29</v>
      </c>
    </row>
    <row r="3219" spans="1:8" x14ac:dyDescent="0.4">
      <c r="A3219" s="17">
        <v>41577</v>
      </c>
      <c r="B3219" s="15">
        <f>MONTH(TablaCalendario[[#This Row],[Fecha]])</f>
        <v>10</v>
      </c>
      <c r="C3219" s="14" t="str">
        <f>TEXT(TablaCalendario[[#This Row],[Fecha]],"MMMM")</f>
        <v>octubre</v>
      </c>
      <c r="D3219" s="15">
        <f>YEAR(TablaCalendario[[#This Row],[Fecha]])</f>
        <v>2013</v>
      </c>
      <c r="E3219" s="14" t="str">
        <f>"TRIM."&amp;ROUNDDOWN((MONTH(TablaCalendario[[#This Row],[Fecha]])+2)/3,0)</f>
        <v>TRIM.4</v>
      </c>
      <c r="F3219" s="15">
        <f>WEEKDAY(TablaCalendario[[#This Row],[Fecha]],2)</f>
        <v>3</v>
      </c>
      <c r="G3219" s="14" t="str">
        <f>TEXT(TablaCalendario[[#This Row],[Fecha]],"DDDD")</f>
        <v>miércoles</v>
      </c>
      <c r="H3219" s="15">
        <f>DAY(TablaCalendario[[#This Row],[Fecha]])</f>
        <v>30</v>
      </c>
    </row>
    <row r="3220" spans="1:8" x14ac:dyDescent="0.4">
      <c r="A3220" s="17">
        <v>41578</v>
      </c>
      <c r="B3220" s="15">
        <f>MONTH(TablaCalendario[[#This Row],[Fecha]])</f>
        <v>10</v>
      </c>
      <c r="C3220" s="14" t="str">
        <f>TEXT(TablaCalendario[[#This Row],[Fecha]],"MMMM")</f>
        <v>octubre</v>
      </c>
      <c r="D3220" s="15">
        <f>YEAR(TablaCalendario[[#This Row],[Fecha]])</f>
        <v>2013</v>
      </c>
      <c r="E3220" s="14" t="str">
        <f>"TRIM."&amp;ROUNDDOWN((MONTH(TablaCalendario[[#This Row],[Fecha]])+2)/3,0)</f>
        <v>TRIM.4</v>
      </c>
      <c r="F3220" s="15">
        <f>WEEKDAY(TablaCalendario[[#This Row],[Fecha]],2)</f>
        <v>4</v>
      </c>
      <c r="G3220" s="14" t="str">
        <f>TEXT(TablaCalendario[[#This Row],[Fecha]],"DDDD")</f>
        <v>jueves</v>
      </c>
      <c r="H3220" s="15">
        <f>DAY(TablaCalendario[[#This Row],[Fecha]])</f>
        <v>31</v>
      </c>
    </row>
    <row r="3221" spans="1:8" x14ac:dyDescent="0.4">
      <c r="A3221" s="17">
        <v>41579</v>
      </c>
      <c r="B3221" s="15">
        <f>MONTH(TablaCalendario[[#This Row],[Fecha]])</f>
        <v>11</v>
      </c>
      <c r="C3221" s="14" t="str">
        <f>TEXT(TablaCalendario[[#This Row],[Fecha]],"MMMM")</f>
        <v>noviembre</v>
      </c>
      <c r="D3221" s="15">
        <f>YEAR(TablaCalendario[[#This Row],[Fecha]])</f>
        <v>2013</v>
      </c>
      <c r="E3221" s="14" t="str">
        <f>"TRIM."&amp;ROUNDDOWN((MONTH(TablaCalendario[[#This Row],[Fecha]])+2)/3,0)</f>
        <v>TRIM.4</v>
      </c>
      <c r="F3221" s="15">
        <f>WEEKDAY(TablaCalendario[[#This Row],[Fecha]],2)</f>
        <v>5</v>
      </c>
      <c r="G3221" s="14" t="str">
        <f>TEXT(TablaCalendario[[#This Row],[Fecha]],"DDDD")</f>
        <v>viernes</v>
      </c>
      <c r="H3221" s="15">
        <f>DAY(TablaCalendario[[#This Row],[Fecha]])</f>
        <v>1</v>
      </c>
    </row>
    <row r="3222" spans="1:8" x14ac:dyDescent="0.4">
      <c r="A3222" s="17">
        <v>41580</v>
      </c>
      <c r="B3222" s="15">
        <f>MONTH(TablaCalendario[[#This Row],[Fecha]])</f>
        <v>11</v>
      </c>
      <c r="C3222" s="14" t="str">
        <f>TEXT(TablaCalendario[[#This Row],[Fecha]],"MMMM")</f>
        <v>noviembre</v>
      </c>
      <c r="D3222" s="15">
        <f>YEAR(TablaCalendario[[#This Row],[Fecha]])</f>
        <v>2013</v>
      </c>
      <c r="E3222" s="14" t="str">
        <f>"TRIM."&amp;ROUNDDOWN((MONTH(TablaCalendario[[#This Row],[Fecha]])+2)/3,0)</f>
        <v>TRIM.4</v>
      </c>
      <c r="F3222" s="15">
        <f>WEEKDAY(TablaCalendario[[#This Row],[Fecha]],2)</f>
        <v>6</v>
      </c>
      <c r="G3222" s="14" t="str">
        <f>TEXT(TablaCalendario[[#This Row],[Fecha]],"DDDD")</f>
        <v>sábado</v>
      </c>
      <c r="H3222" s="15">
        <f>DAY(TablaCalendario[[#This Row],[Fecha]])</f>
        <v>2</v>
      </c>
    </row>
    <row r="3223" spans="1:8" x14ac:dyDescent="0.4">
      <c r="A3223" s="17">
        <v>41581</v>
      </c>
      <c r="B3223" s="15">
        <f>MONTH(TablaCalendario[[#This Row],[Fecha]])</f>
        <v>11</v>
      </c>
      <c r="C3223" s="14" t="str">
        <f>TEXT(TablaCalendario[[#This Row],[Fecha]],"MMMM")</f>
        <v>noviembre</v>
      </c>
      <c r="D3223" s="15">
        <f>YEAR(TablaCalendario[[#This Row],[Fecha]])</f>
        <v>2013</v>
      </c>
      <c r="E3223" s="14" t="str">
        <f>"TRIM."&amp;ROUNDDOWN((MONTH(TablaCalendario[[#This Row],[Fecha]])+2)/3,0)</f>
        <v>TRIM.4</v>
      </c>
      <c r="F3223" s="15">
        <f>WEEKDAY(TablaCalendario[[#This Row],[Fecha]],2)</f>
        <v>7</v>
      </c>
      <c r="G3223" s="14" t="str">
        <f>TEXT(TablaCalendario[[#This Row],[Fecha]],"DDDD")</f>
        <v>domingo</v>
      </c>
      <c r="H3223" s="15">
        <f>DAY(TablaCalendario[[#This Row],[Fecha]])</f>
        <v>3</v>
      </c>
    </row>
    <row r="3224" spans="1:8" x14ac:dyDescent="0.4">
      <c r="A3224" s="17">
        <v>41582</v>
      </c>
      <c r="B3224" s="15">
        <f>MONTH(TablaCalendario[[#This Row],[Fecha]])</f>
        <v>11</v>
      </c>
      <c r="C3224" s="14" t="str">
        <f>TEXT(TablaCalendario[[#This Row],[Fecha]],"MMMM")</f>
        <v>noviembre</v>
      </c>
      <c r="D3224" s="15">
        <f>YEAR(TablaCalendario[[#This Row],[Fecha]])</f>
        <v>2013</v>
      </c>
      <c r="E3224" s="14" t="str">
        <f>"TRIM."&amp;ROUNDDOWN((MONTH(TablaCalendario[[#This Row],[Fecha]])+2)/3,0)</f>
        <v>TRIM.4</v>
      </c>
      <c r="F3224" s="15">
        <f>WEEKDAY(TablaCalendario[[#This Row],[Fecha]],2)</f>
        <v>1</v>
      </c>
      <c r="G3224" s="14" t="str">
        <f>TEXT(TablaCalendario[[#This Row],[Fecha]],"DDDD")</f>
        <v>lunes</v>
      </c>
      <c r="H3224" s="15">
        <f>DAY(TablaCalendario[[#This Row],[Fecha]])</f>
        <v>4</v>
      </c>
    </row>
    <row r="3225" spans="1:8" x14ac:dyDescent="0.4">
      <c r="A3225" s="17">
        <v>41583</v>
      </c>
      <c r="B3225" s="15">
        <f>MONTH(TablaCalendario[[#This Row],[Fecha]])</f>
        <v>11</v>
      </c>
      <c r="C3225" s="14" t="str">
        <f>TEXT(TablaCalendario[[#This Row],[Fecha]],"MMMM")</f>
        <v>noviembre</v>
      </c>
      <c r="D3225" s="15">
        <f>YEAR(TablaCalendario[[#This Row],[Fecha]])</f>
        <v>2013</v>
      </c>
      <c r="E3225" s="14" t="str">
        <f>"TRIM."&amp;ROUNDDOWN((MONTH(TablaCalendario[[#This Row],[Fecha]])+2)/3,0)</f>
        <v>TRIM.4</v>
      </c>
      <c r="F3225" s="15">
        <f>WEEKDAY(TablaCalendario[[#This Row],[Fecha]],2)</f>
        <v>2</v>
      </c>
      <c r="G3225" s="14" t="str">
        <f>TEXT(TablaCalendario[[#This Row],[Fecha]],"DDDD")</f>
        <v>martes</v>
      </c>
      <c r="H3225" s="15">
        <f>DAY(TablaCalendario[[#This Row],[Fecha]])</f>
        <v>5</v>
      </c>
    </row>
    <row r="3226" spans="1:8" x14ac:dyDescent="0.4">
      <c r="A3226" s="17">
        <v>41584</v>
      </c>
      <c r="B3226" s="15">
        <f>MONTH(TablaCalendario[[#This Row],[Fecha]])</f>
        <v>11</v>
      </c>
      <c r="C3226" s="14" t="str">
        <f>TEXT(TablaCalendario[[#This Row],[Fecha]],"MMMM")</f>
        <v>noviembre</v>
      </c>
      <c r="D3226" s="15">
        <f>YEAR(TablaCalendario[[#This Row],[Fecha]])</f>
        <v>2013</v>
      </c>
      <c r="E3226" s="14" t="str">
        <f>"TRIM."&amp;ROUNDDOWN((MONTH(TablaCalendario[[#This Row],[Fecha]])+2)/3,0)</f>
        <v>TRIM.4</v>
      </c>
      <c r="F3226" s="15">
        <f>WEEKDAY(TablaCalendario[[#This Row],[Fecha]],2)</f>
        <v>3</v>
      </c>
      <c r="G3226" s="14" t="str">
        <f>TEXT(TablaCalendario[[#This Row],[Fecha]],"DDDD")</f>
        <v>miércoles</v>
      </c>
      <c r="H3226" s="15">
        <f>DAY(TablaCalendario[[#This Row],[Fecha]])</f>
        <v>6</v>
      </c>
    </row>
    <row r="3227" spans="1:8" x14ac:dyDescent="0.4">
      <c r="A3227" s="17">
        <v>41585</v>
      </c>
      <c r="B3227" s="15">
        <f>MONTH(TablaCalendario[[#This Row],[Fecha]])</f>
        <v>11</v>
      </c>
      <c r="C3227" s="14" t="str">
        <f>TEXT(TablaCalendario[[#This Row],[Fecha]],"MMMM")</f>
        <v>noviembre</v>
      </c>
      <c r="D3227" s="15">
        <f>YEAR(TablaCalendario[[#This Row],[Fecha]])</f>
        <v>2013</v>
      </c>
      <c r="E3227" s="14" t="str">
        <f>"TRIM."&amp;ROUNDDOWN((MONTH(TablaCalendario[[#This Row],[Fecha]])+2)/3,0)</f>
        <v>TRIM.4</v>
      </c>
      <c r="F3227" s="15">
        <f>WEEKDAY(TablaCalendario[[#This Row],[Fecha]],2)</f>
        <v>4</v>
      </c>
      <c r="G3227" s="14" t="str">
        <f>TEXT(TablaCalendario[[#This Row],[Fecha]],"DDDD")</f>
        <v>jueves</v>
      </c>
      <c r="H3227" s="15">
        <f>DAY(TablaCalendario[[#This Row],[Fecha]])</f>
        <v>7</v>
      </c>
    </row>
    <row r="3228" spans="1:8" x14ac:dyDescent="0.4">
      <c r="A3228" s="17">
        <v>41586</v>
      </c>
      <c r="B3228" s="15">
        <f>MONTH(TablaCalendario[[#This Row],[Fecha]])</f>
        <v>11</v>
      </c>
      <c r="C3228" s="14" t="str">
        <f>TEXT(TablaCalendario[[#This Row],[Fecha]],"MMMM")</f>
        <v>noviembre</v>
      </c>
      <c r="D3228" s="15">
        <f>YEAR(TablaCalendario[[#This Row],[Fecha]])</f>
        <v>2013</v>
      </c>
      <c r="E3228" s="14" t="str">
        <f>"TRIM."&amp;ROUNDDOWN((MONTH(TablaCalendario[[#This Row],[Fecha]])+2)/3,0)</f>
        <v>TRIM.4</v>
      </c>
      <c r="F3228" s="15">
        <f>WEEKDAY(TablaCalendario[[#This Row],[Fecha]],2)</f>
        <v>5</v>
      </c>
      <c r="G3228" s="14" t="str">
        <f>TEXT(TablaCalendario[[#This Row],[Fecha]],"DDDD")</f>
        <v>viernes</v>
      </c>
      <c r="H3228" s="15">
        <f>DAY(TablaCalendario[[#This Row],[Fecha]])</f>
        <v>8</v>
      </c>
    </row>
    <row r="3229" spans="1:8" x14ac:dyDescent="0.4">
      <c r="A3229" s="17">
        <v>41587</v>
      </c>
      <c r="B3229" s="15">
        <f>MONTH(TablaCalendario[[#This Row],[Fecha]])</f>
        <v>11</v>
      </c>
      <c r="C3229" s="14" t="str">
        <f>TEXT(TablaCalendario[[#This Row],[Fecha]],"MMMM")</f>
        <v>noviembre</v>
      </c>
      <c r="D3229" s="15">
        <f>YEAR(TablaCalendario[[#This Row],[Fecha]])</f>
        <v>2013</v>
      </c>
      <c r="E3229" s="14" t="str">
        <f>"TRIM."&amp;ROUNDDOWN((MONTH(TablaCalendario[[#This Row],[Fecha]])+2)/3,0)</f>
        <v>TRIM.4</v>
      </c>
      <c r="F3229" s="15">
        <f>WEEKDAY(TablaCalendario[[#This Row],[Fecha]],2)</f>
        <v>6</v>
      </c>
      <c r="G3229" s="14" t="str">
        <f>TEXT(TablaCalendario[[#This Row],[Fecha]],"DDDD")</f>
        <v>sábado</v>
      </c>
      <c r="H3229" s="15">
        <f>DAY(TablaCalendario[[#This Row],[Fecha]])</f>
        <v>9</v>
      </c>
    </row>
    <row r="3230" spans="1:8" x14ac:dyDescent="0.4">
      <c r="A3230" s="17">
        <v>41588</v>
      </c>
      <c r="B3230" s="15">
        <f>MONTH(TablaCalendario[[#This Row],[Fecha]])</f>
        <v>11</v>
      </c>
      <c r="C3230" s="14" t="str">
        <f>TEXT(TablaCalendario[[#This Row],[Fecha]],"MMMM")</f>
        <v>noviembre</v>
      </c>
      <c r="D3230" s="15">
        <f>YEAR(TablaCalendario[[#This Row],[Fecha]])</f>
        <v>2013</v>
      </c>
      <c r="E3230" s="14" t="str">
        <f>"TRIM."&amp;ROUNDDOWN((MONTH(TablaCalendario[[#This Row],[Fecha]])+2)/3,0)</f>
        <v>TRIM.4</v>
      </c>
      <c r="F3230" s="15">
        <f>WEEKDAY(TablaCalendario[[#This Row],[Fecha]],2)</f>
        <v>7</v>
      </c>
      <c r="G3230" s="14" t="str">
        <f>TEXT(TablaCalendario[[#This Row],[Fecha]],"DDDD")</f>
        <v>domingo</v>
      </c>
      <c r="H3230" s="15">
        <f>DAY(TablaCalendario[[#This Row],[Fecha]])</f>
        <v>10</v>
      </c>
    </row>
    <row r="3231" spans="1:8" x14ac:dyDescent="0.4">
      <c r="A3231" s="17">
        <v>41589</v>
      </c>
      <c r="B3231" s="15">
        <f>MONTH(TablaCalendario[[#This Row],[Fecha]])</f>
        <v>11</v>
      </c>
      <c r="C3231" s="14" t="str">
        <f>TEXT(TablaCalendario[[#This Row],[Fecha]],"MMMM")</f>
        <v>noviembre</v>
      </c>
      <c r="D3231" s="15">
        <f>YEAR(TablaCalendario[[#This Row],[Fecha]])</f>
        <v>2013</v>
      </c>
      <c r="E3231" s="14" t="str">
        <f>"TRIM."&amp;ROUNDDOWN((MONTH(TablaCalendario[[#This Row],[Fecha]])+2)/3,0)</f>
        <v>TRIM.4</v>
      </c>
      <c r="F3231" s="15">
        <f>WEEKDAY(TablaCalendario[[#This Row],[Fecha]],2)</f>
        <v>1</v>
      </c>
      <c r="G3231" s="14" t="str">
        <f>TEXT(TablaCalendario[[#This Row],[Fecha]],"DDDD")</f>
        <v>lunes</v>
      </c>
      <c r="H3231" s="15">
        <f>DAY(TablaCalendario[[#This Row],[Fecha]])</f>
        <v>11</v>
      </c>
    </row>
    <row r="3232" spans="1:8" x14ac:dyDescent="0.4">
      <c r="A3232" s="17">
        <v>41590</v>
      </c>
      <c r="B3232" s="15">
        <f>MONTH(TablaCalendario[[#This Row],[Fecha]])</f>
        <v>11</v>
      </c>
      <c r="C3232" s="14" t="str">
        <f>TEXT(TablaCalendario[[#This Row],[Fecha]],"MMMM")</f>
        <v>noviembre</v>
      </c>
      <c r="D3232" s="15">
        <f>YEAR(TablaCalendario[[#This Row],[Fecha]])</f>
        <v>2013</v>
      </c>
      <c r="E3232" s="14" t="str">
        <f>"TRIM."&amp;ROUNDDOWN((MONTH(TablaCalendario[[#This Row],[Fecha]])+2)/3,0)</f>
        <v>TRIM.4</v>
      </c>
      <c r="F3232" s="15">
        <f>WEEKDAY(TablaCalendario[[#This Row],[Fecha]],2)</f>
        <v>2</v>
      </c>
      <c r="G3232" s="14" t="str">
        <f>TEXT(TablaCalendario[[#This Row],[Fecha]],"DDDD")</f>
        <v>martes</v>
      </c>
      <c r="H3232" s="15">
        <f>DAY(TablaCalendario[[#This Row],[Fecha]])</f>
        <v>12</v>
      </c>
    </row>
    <row r="3233" spans="1:8" x14ac:dyDescent="0.4">
      <c r="A3233" s="17">
        <v>41591</v>
      </c>
      <c r="B3233" s="15">
        <f>MONTH(TablaCalendario[[#This Row],[Fecha]])</f>
        <v>11</v>
      </c>
      <c r="C3233" s="14" t="str">
        <f>TEXT(TablaCalendario[[#This Row],[Fecha]],"MMMM")</f>
        <v>noviembre</v>
      </c>
      <c r="D3233" s="15">
        <f>YEAR(TablaCalendario[[#This Row],[Fecha]])</f>
        <v>2013</v>
      </c>
      <c r="E3233" s="14" t="str">
        <f>"TRIM."&amp;ROUNDDOWN((MONTH(TablaCalendario[[#This Row],[Fecha]])+2)/3,0)</f>
        <v>TRIM.4</v>
      </c>
      <c r="F3233" s="15">
        <f>WEEKDAY(TablaCalendario[[#This Row],[Fecha]],2)</f>
        <v>3</v>
      </c>
      <c r="G3233" s="14" t="str">
        <f>TEXT(TablaCalendario[[#This Row],[Fecha]],"DDDD")</f>
        <v>miércoles</v>
      </c>
      <c r="H3233" s="15">
        <f>DAY(TablaCalendario[[#This Row],[Fecha]])</f>
        <v>13</v>
      </c>
    </row>
    <row r="3234" spans="1:8" x14ac:dyDescent="0.4">
      <c r="A3234" s="17">
        <v>41592</v>
      </c>
      <c r="B3234" s="15">
        <f>MONTH(TablaCalendario[[#This Row],[Fecha]])</f>
        <v>11</v>
      </c>
      <c r="C3234" s="14" t="str">
        <f>TEXT(TablaCalendario[[#This Row],[Fecha]],"MMMM")</f>
        <v>noviembre</v>
      </c>
      <c r="D3234" s="15">
        <f>YEAR(TablaCalendario[[#This Row],[Fecha]])</f>
        <v>2013</v>
      </c>
      <c r="E3234" s="14" t="str">
        <f>"TRIM."&amp;ROUNDDOWN((MONTH(TablaCalendario[[#This Row],[Fecha]])+2)/3,0)</f>
        <v>TRIM.4</v>
      </c>
      <c r="F3234" s="15">
        <f>WEEKDAY(TablaCalendario[[#This Row],[Fecha]],2)</f>
        <v>4</v>
      </c>
      <c r="G3234" s="14" t="str">
        <f>TEXT(TablaCalendario[[#This Row],[Fecha]],"DDDD")</f>
        <v>jueves</v>
      </c>
      <c r="H3234" s="15">
        <f>DAY(TablaCalendario[[#This Row],[Fecha]])</f>
        <v>14</v>
      </c>
    </row>
    <row r="3235" spans="1:8" x14ac:dyDescent="0.4">
      <c r="A3235" s="17">
        <v>41593</v>
      </c>
      <c r="B3235" s="15">
        <f>MONTH(TablaCalendario[[#This Row],[Fecha]])</f>
        <v>11</v>
      </c>
      <c r="C3235" s="14" t="str">
        <f>TEXT(TablaCalendario[[#This Row],[Fecha]],"MMMM")</f>
        <v>noviembre</v>
      </c>
      <c r="D3235" s="15">
        <f>YEAR(TablaCalendario[[#This Row],[Fecha]])</f>
        <v>2013</v>
      </c>
      <c r="E3235" s="14" t="str">
        <f>"TRIM."&amp;ROUNDDOWN((MONTH(TablaCalendario[[#This Row],[Fecha]])+2)/3,0)</f>
        <v>TRIM.4</v>
      </c>
      <c r="F3235" s="15">
        <f>WEEKDAY(TablaCalendario[[#This Row],[Fecha]],2)</f>
        <v>5</v>
      </c>
      <c r="G3235" s="14" t="str">
        <f>TEXT(TablaCalendario[[#This Row],[Fecha]],"DDDD")</f>
        <v>viernes</v>
      </c>
      <c r="H3235" s="15">
        <f>DAY(TablaCalendario[[#This Row],[Fecha]])</f>
        <v>15</v>
      </c>
    </row>
    <row r="3236" spans="1:8" x14ac:dyDescent="0.4">
      <c r="A3236" s="17">
        <v>41594</v>
      </c>
      <c r="B3236" s="15">
        <f>MONTH(TablaCalendario[[#This Row],[Fecha]])</f>
        <v>11</v>
      </c>
      <c r="C3236" s="14" t="str">
        <f>TEXT(TablaCalendario[[#This Row],[Fecha]],"MMMM")</f>
        <v>noviembre</v>
      </c>
      <c r="D3236" s="15">
        <f>YEAR(TablaCalendario[[#This Row],[Fecha]])</f>
        <v>2013</v>
      </c>
      <c r="E3236" s="14" t="str">
        <f>"TRIM."&amp;ROUNDDOWN((MONTH(TablaCalendario[[#This Row],[Fecha]])+2)/3,0)</f>
        <v>TRIM.4</v>
      </c>
      <c r="F3236" s="15">
        <f>WEEKDAY(TablaCalendario[[#This Row],[Fecha]],2)</f>
        <v>6</v>
      </c>
      <c r="G3236" s="14" t="str">
        <f>TEXT(TablaCalendario[[#This Row],[Fecha]],"DDDD")</f>
        <v>sábado</v>
      </c>
      <c r="H3236" s="15">
        <f>DAY(TablaCalendario[[#This Row],[Fecha]])</f>
        <v>16</v>
      </c>
    </row>
    <row r="3237" spans="1:8" x14ac:dyDescent="0.4">
      <c r="A3237" s="17">
        <v>41595</v>
      </c>
      <c r="B3237" s="15">
        <f>MONTH(TablaCalendario[[#This Row],[Fecha]])</f>
        <v>11</v>
      </c>
      <c r="C3237" s="14" t="str">
        <f>TEXT(TablaCalendario[[#This Row],[Fecha]],"MMMM")</f>
        <v>noviembre</v>
      </c>
      <c r="D3237" s="15">
        <f>YEAR(TablaCalendario[[#This Row],[Fecha]])</f>
        <v>2013</v>
      </c>
      <c r="E3237" s="14" t="str">
        <f>"TRIM."&amp;ROUNDDOWN((MONTH(TablaCalendario[[#This Row],[Fecha]])+2)/3,0)</f>
        <v>TRIM.4</v>
      </c>
      <c r="F3237" s="15">
        <f>WEEKDAY(TablaCalendario[[#This Row],[Fecha]],2)</f>
        <v>7</v>
      </c>
      <c r="G3237" s="14" t="str">
        <f>TEXT(TablaCalendario[[#This Row],[Fecha]],"DDDD")</f>
        <v>domingo</v>
      </c>
      <c r="H3237" s="15">
        <f>DAY(TablaCalendario[[#This Row],[Fecha]])</f>
        <v>17</v>
      </c>
    </row>
    <row r="3238" spans="1:8" x14ac:dyDescent="0.4">
      <c r="A3238" s="17">
        <v>41596</v>
      </c>
      <c r="B3238" s="15">
        <f>MONTH(TablaCalendario[[#This Row],[Fecha]])</f>
        <v>11</v>
      </c>
      <c r="C3238" s="14" t="str">
        <f>TEXT(TablaCalendario[[#This Row],[Fecha]],"MMMM")</f>
        <v>noviembre</v>
      </c>
      <c r="D3238" s="15">
        <f>YEAR(TablaCalendario[[#This Row],[Fecha]])</f>
        <v>2013</v>
      </c>
      <c r="E3238" s="14" t="str">
        <f>"TRIM."&amp;ROUNDDOWN((MONTH(TablaCalendario[[#This Row],[Fecha]])+2)/3,0)</f>
        <v>TRIM.4</v>
      </c>
      <c r="F3238" s="15">
        <f>WEEKDAY(TablaCalendario[[#This Row],[Fecha]],2)</f>
        <v>1</v>
      </c>
      <c r="G3238" s="14" t="str">
        <f>TEXT(TablaCalendario[[#This Row],[Fecha]],"DDDD")</f>
        <v>lunes</v>
      </c>
      <c r="H3238" s="15">
        <f>DAY(TablaCalendario[[#This Row],[Fecha]])</f>
        <v>18</v>
      </c>
    </row>
    <row r="3239" spans="1:8" x14ac:dyDescent="0.4">
      <c r="A3239" s="17">
        <v>41597</v>
      </c>
      <c r="B3239" s="15">
        <f>MONTH(TablaCalendario[[#This Row],[Fecha]])</f>
        <v>11</v>
      </c>
      <c r="C3239" s="14" t="str">
        <f>TEXT(TablaCalendario[[#This Row],[Fecha]],"MMMM")</f>
        <v>noviembre</v>
      </c>
      <c r="D3239" s="15">
        <f>YEAR(TablaCalendario[[#This Row],[Fecha]])</f>
        <v>2013</v>
      </c>
      <c r="E3239" s="14" t="str">
        <f>"TRIM."&amp;ROUNDDOWN((MONTH(TablaCalendario[[#This Row],[Fecha]])+2)/3,0)</f>
        <v>TRIM.4</v>
      </c>
      <c r="F3239" s="15">
        <f>WEEKDAY(TablaCalendario[[#This Row],[Fecha]],2)</f>
        <v>2</v>
      </c>
      <c r="G3239" s="14" t="str">
        <f>TEXT(TablaCalendario[[#This Row],[Fecha]],"DDDD")</f>
        <v>martes</v>
      </c>
      <c r="H3239" s="15">
        <f>DAY(TablaCalendario[[#This Row],[Fecha]])</f>
        <v>19</v>
      </c>
    </row>
    <row r="3240" spans="1:8" x14ac:dyDescent="0.4">
      <c r="A3240" s="17">
        <v>41598</v>
      </c>
      <c r="B3240" s="15">
        <f>MONTH(TablaCalendario[[#This Row],[Fecha]])</f>
        <v>11</v>
      </c>
      <c r="C3240" s="14" t="str">
        <f>TEXT(TablaCalendario[[#This Row],[Fecha]],"MMMM")</f>
        <v>noviembre</v>
      </c>
      <c r="D3240" s="15">
        <f>YEAR(TablaCalendario[[#This Row],[Fecha]])</f>
        <v>2013</v>
      </c>
      <c r="E3240" s="14" t="str">
        <f>"TRIM."&amp;ROUNDDOWN((MONTH(TablaCalendario[[#This Row],[Fecha]])+2)/3,0)</f>
        <v>TRIM.4</v>
      </c>
      <c r="F3240" s="15">
        <f>WEEKDAY(TablaCalendario[[#This Row],[Fecha]],2)</f>
        <v>3</v>
      </c>
      <c r="G3240" s="14" t="str">
        <f>TEXT(TablaCalendario[[#This Row],[Fecha]],"DDDD")</f>
        <v>miércoles</v>
      </c>
      <c r="H3240" s="15">
        <f>DAY(TablaCalendario[[#This Row],[Fecha]])</f>
        <v>20</v>
      </c>
    </row>
    <row r="3241" spans="1:8" x14ac:dyDescent="0.4">
      <c r="A3241" s="17">
        <v>41599</v>
      </c>
      <c r="B3241" s="15">
        <f>MONTH(TablaCalendario[[#This Row],[Fecha]])</f>
        <v>11</v>
      </c>
      <c r="C3241" s="14" t="str">
        <f>TEXT(TablaCalendario[[#This Row],[Fecha]],"MMMM")</f>
        <v>noviembre</v>
      </c>
      <c r="D3241" s="15">
        <f>YEAR(TablaCalendario[[#This Row],[Fecha]])</f>
        <v>2013</v>
      </c>
      <c r="E3241" s="14" t="str">
        <f>"TRIM."&amp;ROUNDDOWN((MONTH(TablaCalendario[[#This Row],[Fecha]])+2)/3,0)</f>
        <v>TRIM.4</v>
      </c>
      <c r="F3241" s="15">
        <f>WEEKDAY(TablaCalendario[[#This Row],[Fecha]],2)</f>
        <v>4</v>
      </c>
      <c r="G3241" s="14" t="str">
        <f>TEXT(TablaCalendario[[#This Row],[Fecha]],"DDDD")</f>
        <v>jueves</v>
      </c>
      <c r="H3241" s="15">
        <f>DAY(TablaCalendario[[#This Row],[Fecha]])</f>
        <v>21</v>
      </c>
    </row>
    <row r="3242" spans="1:8" x14ac:dyDescent="0.4">
      <c r="A3242" s="17">
        <v>41600</v>
      </c>
      <c r="B3242" s="15">
        <f>MONTH(TablaCalendario[[#This Row],[Fecha]])</f>
        <v>11</v>
      </c>
      <c r="C3242" s="14" t="str">
        <f>TEXT(TablaCalendario[[#This Row],[Fecha]],"MMMM")</f>
        <v>noviembre</v>
      </c>
      <c r="D3242" s="15">
        <f>YEAR(TablaCalendario[[#This Row],[Fecha]])</f>
        <v>2013</v>
      </c>
      <c r="E3242" s="14" t="str">
        <f>"TRIM."&amp;ROUNDDOWN((MONTH(TablaCalendario[[#This Row],[Fecha]])+2)/3,0)</f>
        <v>TRIM.4</v>
      </c>
      <c r="F3242" s="15">
        <f>WEEKDAY(TablaCalendario[[#This Row],[Fecha]],2)</f>
        <v>5</v>
      </c>
      <c r="G3242" s="14" t="str">
        <f>TEXT(TablaCalendario[[#This Row],[Fecha]],"DDDD")</f>
        <v>viernes</v>
      </c>
      <c r="H3242" s="15">
        <f>DAY(TablaCalendario[[#This Row],[Fecha]])</f>
        <v>22</v>
      </c>
    </row>
    <row r="3243" spans="1:8" x14ac:dyDescent="0.4">
      <c r="A3243" s="17">
        <v>41601</v>
      </c>
      <c r="B3243" s="15">
        <f>MONTH(TablaCalendario[[#This Row],[Fecha]])</f>
        <v>11</v>
      </c>
      <c r="C3243" s="14" t="str">
        <f>TEXT(TablaCalendario[[#This Row],[Fecha]],"MMMM")</f>
        <v>noviembre</v>
      </c>
      <c r="D3243" s="15">
        <f>YEAR(TablaCalendario[[#This Row],[Fecha]])</f>
        <v>2013</v>
      </c>
      <c r="E3243" s="14" t="str">
        <f>"TRIM."&amp;ROUNDDOWN((MONTH(TablaCalendario[[#This Row],[Fecha]])+2)/3,0)</f>
        <v>TRIM.4</v>
      </c>
      <c r="F3243" s="15">
        <f>WEEKDAY(TablaCalendario[[#This Row],[Fecha]],2)</f>
        <v>6</v>
      </c>
      <c r="G3243" s="14" t="str">
        <f>TEXT(TablaCalendario[[#This Row],[Fecha]],"DDDD")</f>
        <v>sábado</v>
      </c>
      <c r="H3243" s="15">
        <f>DAY(TablaCalendario[[#This Row],[Fecha]])</f>
        <v>23</v>
      </c>
    </row>
    <row r="3244" spans="1:8" x14ac:dyDescent="0.4">
      <c r="A3244" s="17">
        <v>41602</v>
      </c>
      <c r="B3244" s="15">
        <f>MONTH(TablaCalendario[[#This Row],[Fecha]])</f>
        <v>11</v>
      </c>
      <c r="C3244" s="14" t="str">
        <f>TEXT(TablaCalendario[[#This Row],[Fecha]],"MMMM")</f>
        <v>noviembre</v>
      </c>
      <c r="D3244" s="15">
        <f>YEAR(TablaCalendario[[#This Row],[Fecha]])</f>
        <v>2013</v>
      </c>
      <c r="E3244" s="14" t="str">
        <f>"TRIM."&amp;ROUNDDOWN((MONTH(TablaCalendario[[#This Row],[Fecha]])+2)/3,0)</f>
        <v>TRIM.4</v>
      </c>
      <c r="F3244" s="15">
        <f>WEEKDAY(TablaCalendario[[#This Row],[Fecha]],2)</f>
        <v>7</v>
      </c>
      <c r="G3244" s="14" t="str">
        <f>TEXT(TablaCalendario[[#This Row],[Fecha]],"DDDD")</f>
        <v>domingo</v>
      </c>
      <c r="H3244" s="15">
        <f>DAY(TablaCalendario[[#This Row],[Fecha]])</f>
        <v>24</v>
      </c>
    </row>
    <row r="3245" spans="1:8" x14ac:dyDescent="0.4">
      <c r="A3245" s="17">
        <v>41603</v>
      </c>
      <c r="B3245" s="15">
        <f>MONTH(TablaCalendario[[#This Row],[Fecha]])</f>
        <v>11</v>
      </c>
      <c r="C3245" s="14" t="str">
        <f>TEXT(TablaCalendario[[#This Row],[Fecha]],"MMMM")</f>
        <v>noviembre</v>
      </c>
      <c r="D3245" s="15">
        <f>YEAR(TablaCalendario[[#This Row],[Fecha]])</f>
        <v>2013</v>
      </c>
      <c r="E3245" s="14" t="str">
        <f>"TRIM."&amp;ROUNDDOWN((MONTH(TablaCalendario[[#This Row],[Fecha]])+2)/3,0)</f>
        <v>TRIM.4</v>
      </c>
      <c r="F3245" s="15">
        <f>WEEKDAY(TablaCalendario[[#This Row],[Fecha]],2)</f>
        <v>1</v>
      </c>
      <c r="G3245" s="14" t="str">
        <f>TEXT(TablaCalendario[[#This Row],[Fecha]],"DDDD")</f>
        <v>lunes</v>
      </c>
      <c r="H3245" s="15">
        <f>DAY(TablaCalendario[[#This Row],[Fecha]])</f>
        <v>25</v>
      </c>
    </row>
    <row r="3246" spans="1:8" x14ac:dyDescent="0.4">
      <c r="A3246" s="17">
        <v>41604</v>
      </c>
      <c r="B3246" s="15">
        <f>MONTH(TablaCalendario[[#This Row],[Fecha]])</f>
        <v>11</v>
      </c>
      <c r="C3246" s="14" t="str">
        <f>TEXT(TablaCalendario[[#This Row],[Fecha]],"MMMM")</f>
        <v>noviembre</v>
      </c>
      <c r="D3246" s="15">
        <f>YEAR(TablaCalendario[[#This Row],[Fecha]])</f>
        <v>2013</v>
      </c>
      <c r="E3246" s="14" t="str">
        <f>"TRIM."&amp;ROUNDDOWN((MONTH(TablaCalendario[[#This Row],[Fecha]])+2)/3,0)</f>
        <v>TRIM.4</v>
      </c>
      <c r="F3246" s="15">
        <f>WEEKDAY(TablaCalendario[[#This Row],[Fecha]],2)</f>
        <v>2</v>
      </c>
      <c r="G3246" s="14" t="str">
        <f>TEXT(TablaCalendario[[#This Row],[Fecha]],"DDDD")</f>
        <v>martes</v>
      </c>
      <c r="H3246" s="15">
        <f>DAY(TablaCalendario[[#This Row],[Fecha]])</f>
        <v>26</v>
      </c>
    </row>
    <row r="3247" spans="1:8" x14ac:dyDescent="0.4">
      <c r="A3247" s="17">
        <v>41605</v>
      </c>
      <c r="B3247" s="15">
        <f>MONTH(TablaCalendario[[#This Row],[Fecha]])</f>
        <v>11</v>
      </c>
      <c r="C3247" s="14" t="str">
        <f>TEXT(TablaCalendario[[#This Row],[Fecha]],"MMMM")</f>
        <v>noviembre</v>
      </c>
      <c r="D3247" s="15">
        <f>YEAR(TablaCalendario[[#This Row],[Fecha]])</f>
        <v>2013</v>
      </c>
      <c r="E3247" s="14" t="str">
        <f>"TRIM."&amp;ROUNDDOWN((MONTH(TablaCalendario[[#This Row],[Fecha]])+2)/3,0)</f>
        <v>TRIM.4</v>
      </c>
      <c r="F3247" s="15">
        <f>WEEKDAY(TablaCalendario[[#This Row],[Fecha]],2)</f>
        <v>3</v>
      </c>
      <c r="G3247" s="14" t="str">
        <f>TEXT(TablaCalendario[[#This Row],[Fecha]],"DDDD")</f>
        <v>miércoles</v>
      </c>
      <c r="H3247" s="15">
        <f>DAY(TablaCalendario[[#This Row],[Fecha]])</f>
        <v>27</v>
      </c>
    </row>
    <row r="3248" spans="1:8" x14ac:dyDescent="0.4">
      <c r="A3248" s="17">
        <v>41606</v>
      </c>
      <c r="B3248" s="15">
        <f>MONTH(TablaCalendario[[#This Row],[Fecha]])</f>
        <v>11</v>
      </c>
      <c r="C3248" s="14" t="str">
        <f>TEXT(TablaCalendario[[#This Row],[Fecha]],"MMMM")</f>
        <v>noviembre</v>
      </c>
      <c r="D3248" s="15">
        <f>YEAR(TablaCalendario[[#This Row],[Fecha]])</f>
        <v>2013</v>
      </c>
      <c r="E3248" s="14" t="str">
        <f>"TRIM."&amp;ROUNDDOWN((MONTH(TablaCalendario[[#This Row],[Fecha]])+2)/3,0)</f>
        <v>TRIM.4</v>
      </c>
      <c r="F3248" s="15">
        <f>WEEKDAY(TablaCalendario[[#This Row],[Fecha]],2)</f>
        <v>4</v>
      </c>
      <c r="G3248" s="14" t="str">
        <f>TEXT(TablaCalendario[[#This Row],[Fecha]],"DDDD")</f>
        <v>jueves</v>
      </c>
      <c r="H3248" s="15">
        <f>DAY(TablaCalendario[[#This Row],[Fecha]])</f>
        <v>28</v>
      </c>
    </row>
    <row r="3249" spans="1:8" x14ac:dyDescent="0.4">
      <c r="A3249" s="17">
        <v>41607</v>
      </c>
      <c r="B3249" s="15">
        <f>MONTH(TablaCalendario[[#This Row],[Fecha]])</f>
        <v>11</v>
      </c>
      <c r="C3249" s="14" t="str">
        <f>TEXT(TablaCalendario[[#This Row],[Fecha]],"MMMM")</f>
        <v>noviembre</v>
      </c>
      <c r="D3249" s="15">
        <f>YEAR(TablaCalendario[[#This Row],[Fecha]])</f>
        <v>2013</v>
      </c>
      <c r="E3249" s="14" t="str">
        <f>"TRIM."&amp;ROUNDDOWN((MONTH(TablaCalendario[[#This Row],[Fecha]])+2)/3,0)</f>
        <v>TRIM.4</v>
      </c>
      <c r="F3249" s="15">
        <f>WEEKDAY(TablaCalendario[[#This Row],[Fecha]],2)</f>
        <v>5</v>
      </c>
      <c r="G3249" s="14" t="str">
        <f>TEXT(TablaCalendario[[#This Row],[Fecha]],"DDDD")</f>
        <v>viernes</v>
      </c>
      <c r="H3249" s="15">
        <f>DAY(TablaCalendario[[#This Row],[Fecha]])</f>
        <v>29</v>
      </c>
    </row>
    <row r="3250" spans="1:8" x14ac:dyDescent="0.4">
      <c r="A3250" s="17">
        <v>41608</v>
      </c>
      <c r="B3250" s="15">
        <f>MONTH(TablaCalendario[[#This Row],[Fecha]])</f>
        <v>11</v>
      </c>
      <c r="C3250" s="14" t="str">
        <f>TEXT(TablaCalendario[[#This Row],[Fecha]],"MMMM")</f>
        <v>noviembre</v>
      </c>
      <c r="D3250" s="15">
        <f>YEAR(TablaCalendario[[#This Row],[Fecha]])</f>
        <v>2013</v>
      </c>
      <c r="E3250" s="14" t="str">
        <f>"TRIM."&amp;ROUNDDOWN((MONTH(TablaCalendario[[#This Row],[Fecha]])+2)/3,0)</f>
        <v>TRIM.4</v>
      </c>
      <c r="F3250" s="15">
        <f>WEEKDAY(TablaCalendario[[#This Row],[Fecha]],2)</f>
        <v>6</v>
      </c>
      <c r="G3250" s="14" t="str">
        <f>TEXT(TablaCalendario[[#This Row],[Fecha]],"DDDD")</f>
        <v>sábado</v>
      </c>
      <c r="H3250" s="15">
        <f>DAY(TablaCalendario[[#This Row],[Fecha]])</f>
        <v>30</v>
      </c>
    </row>
    <row r="3251" spans="1:8" x14ac:dyDescent="0.4">
      <c r="A3251" s="17">
        <v>41609</v>
      </c>
      <c r="B3251" s="15">
        <f>MONTH(TablaCalendario[[#This Row],[Fecha]])</f>
        <v>12</v>
      </c>
      <c r="C3251" s="14" t="str">
        <f>TEXT(TablaCalendario[[#This Row],[Fecha]],"MMMM")</f>
        <v>diciembre</v>
      </c>
      <c r="D3251" s="15">
        <f>YEAR(TablaCalendario[[#This Row],[Fecha]])</f>
        <v>2013</v>
      </c>
      <c r="E3251" s="14" t="str">
        <f>"TRIM."&amp;ROUNDDOWN((MONTH(TablaCalendario[[#This Row],[Fecha]])+2)/3,0)</f>
        <v>TRIM.4</v>
      </c>
      <c r="F3251" s="15">
        <f>WEEKDAY(TablaCalendario[[#This Row],[Fecha]],2)</f>
        <v>7</v>
      </c>
      <c r="G3251" s="14" t="str">
        <f>TEXT(TablaCalendario[[#This Row],[Fecha]],"DDDD")</f>
        <v>domingo</v>
      </c>
      <c r="H3251" s="15">
        <f>DAY(TablaCalendario[[#This Row],[Fecha]])</f>
        <v>1</v>
      </c>
    </row>
    <row r="3252" spans="1:8" x14ac:dyDescent="0.4">
      <c r="A3252" s="17">
        <v>41610</v>
      </c>
      <c r="B3252" s="15">
        <f>MONTH(TablaCalendario[[#This Row],[Fecha]])</f>
        <v>12</v>
      </c>
      <c r="C3252" s="14" t="str">
        <f>TEXT(TablaCalendario[[#This Row],[Fecha]],"MMMM")</f>
        <v>diciembre</v>
      </c>
      <c r="D3252" s="15">
        <f>YEAR(TablaCalendario[[#This Row],[Fecha]])</f>
        <v>2013</v>
      </c>
      <c r="E3252" s="14" t="str">
        <f>"TRIM."&amp;ROUNDDOWN((MONTH(TablaCalendario[[#This Row],[Fecha]])+2)/3,0)</f>
        <v>TRIM.4</v>
      </c>
      <c r="F3252" s="15">
        <f>WEEKDAY(TablaCalendario[[#This Row],[Fecha]],2)</f>
        <v>1</v>
      </c>
      <c r="G3252" s="14" t="str">
        <f>TEXT(TablaCalendario[[#This Row],[Fecha]],"DDDD")</f>
        <v>lunes</v>
      </c>
      <c r="H3252" s="15">
        <f>DAY(TablaCalendario[[#This Row],[Fecha]])</f>
        <v>2</v>
      </c>
    </row>
    <row r="3253" spans="1:8" x14ac:dyDescent="0.4">
      <c r="A3253" s="17">
        <v>41611</v>
      </c>
      <c r="B3253" s="15">
        <f>MONTH(TablaCalendario[[#This Row],[Fecha]])</f>
        <v>12</v>
      </c>
      <c r="C3253" s="14" t="str">
        <f>TEXT(TablaCalendario[[#This Row],[Fecha]],"MMMM")</f>
        <v>diciembre</v>
      </c>
      <c r="D3253" s="15">
        <f>YEAR(TablaCalendario[[#This Row],[Fecha]])</f>
        <v>2013</v>
      </c>
      <c r="E3253" s="14" t="str">
        <f>"TRIM."&amp;ROUNDDOWN((MONTH(TablaCalendario[[#This Row],[Fecha]])+2)/3,0)</f>
        <v>TRIM.4</v>
      </c>
      <c r="F3253" s="15">
        <f>WEEKDAY(TablaCalendario[[#This Row],[Fecha]],2)</f>
        <v>2</v>
      </c>
      <c r="G3253" s="14" t="str">
        <f>TEXT(TablaCalendario[[#This Row],[Fecha]],"DDDD")</f>
        <v>martes</v>
      </c>
      <c r="H3253" s="15">
        <f>DAY(TablaCalendario[[#This Row],[Fecha]])</f>
        <v>3</v>
      </c>
    </row>
    <row r="3254" spans="1:8" x14ac:dyDescent="0.4">
      <c r="A3254" s="17">
        <v>41612</v>
      </c>
      <c r="B3254" s="15">
        <f>MONTH(TablaCalendario[[#This Row],[Fecha]])</f>
        <v>12</v>
      </c>
      <c r="C3254" s="14" t="str">
        <f>TEXT(TablaCalendario[[#This Row],[Fecha]],"MMMM")</f>
        <v>diciembre</v>
      </c>
      <c r="D3254" s="15">
        <f>YEAR(TablaCalendario[[#This Row],[Fecha]])</f>
        <v>2013</v>
      </c>
      <c r="E3254" s="14" t="str">
        <f>"TRIM."&amp;ROUNDDOWN((MONTH(TablaCalendario[[#This Row],[Fecha]])+2)/3,0)</f>
        <v>TRIM.4</v>
      </c>
      <c r="F3254" s="15">
        <f>WEEKDAY(TablaCalendario[[#This Row],[Fecha]],2)</f>
        <v>3</v>
      </c>
      <c r="G3254" s="14" t="str">
        <f>TEXT(TablaCalendario[[#This Row],[Fecha]],"DDDD")</f>
        <v>miércoles</v>
      </c>
      <c r="H3254" s="15">
        <f>DAY(TablaCalendario[[#This Row],[Fecha]])</f>
        <v>4</v>
      </c>
    </row>
    <row r="3255" spans="1:8" x14ac:dyDescent="0.4">
      <c r="A3255" s="17">
        <v>41613</v>
      </c>
      <c r="B3255" s="15">
        <f>MONTH(TablaCalendario[[#This Row],[Fecha]])</f>
        <v>12</v>
      </c>
      <c r="C3255" s="14" t="str">
        <f>TEXT(TablaCalendario[[#This Row],[Fecha]],"MMMM")</f>
        <v>diciembre</v>
      </c>
      <c r="D3255" s="15">
        <f>YEAR(TablaCalendario[[#This Row],[Fecha]])</f>
        <v>2013</v>
      </c>
      <c r="E3255" s="14" t="str">
        <f>"TRIM."&amp;ROUNDDOWN((MONTH(TablaCalendario[[#This Row],[Fecha]])+2)/3,0)</f>
        <v>TRIM.4</v>
      </c>
      <c r="F3255" s="15">
        <f>WEEKDAY(TablaCalendario[[#This Row],[Fecha]],2)</f>
        <v>4</v>
      </c>
      <c r="G3255" s="14" t="str">
        <f>TEXT(TablaCalendario[[#This Row],[Fecha]],"DDDD")</f>
        <v>jueves</v>
      </c>
      <c r="H3255" s="15">
        <f>DAY(TablaCalendario[[#This Row],[Fecha]])</f>
        <v>5</v>
      </c>
    </row>
    <row r="3256" spans="1:8" x14ac:dyDescent="0.4">
      <c r="A3256" s="17">
        <v>41614</v>
      </c>
      <c r="B3256" s="15">
        <f>MONTH(TablaCalendario[[#This Row],[Fecha]])</f>
        <v>12</v>
      </c>
      <c r="C3256" s="14" t="str">
        <f>TEXT(TablaCalendario[[#This Row],[Fecha]],"MMMM")</f>
        <v>diciembre</v>
      </c>
      <c r="D3256" s="15">
        <f>YEAR(TablaCalendario[[#This Row],[Fecha]])</f>
        <v>2013</v>
      </c>
      <c r="E3256" s="14" t="str">
        <f>"TRIM."&amp;ROUNDDOWN((MONTH(TablaCalendario[[#This Row],[Fecha]])+2)/3,0)</f>
        <v>TRIM.4</v>
      </c>
      <c r="F3256" s="15">
        <f>WEEKDAY(TablaCalendario[[#This Row],[Fecha]],2)</f>
        <v>5</v>
      </c>
      <c r="G3256" s="14" t="str">
        <f>TEXT(TablaCalendario[[#This Row],[Fecha]],"DDDD")</f>
        <v>viernes</v>
      </c>
      <c r="H3256" s="15">
        <f>DAY(TablaCalendario[[#This Row],[Fecha]])</f>
        <v>6</v>
      </c>
    </row>
    <row r="3257" spans="1:8" x14ac:dyDescent="0.4">
      <c r="A3257" s="17">
        <v>41615</v>
      </c>
      <c r="B3257" s="15">
        <f>MONTH(TablaCalendario[[#This Row],[Fecha]])</f>
        <v>12</v>
      </c>
      <c r="C3257" s="14" t="str">
        <f>TEXT(TablaCalendario[[#This Row],[Fecha]],"MMMM")</f>
        <v>diciembre</v>
      </c>
      <c r="D3257" s="15">
        <f>YEAR(TablaCalendario[[#This Row],[Fecha]])</f>
        <v>2013</v>
      </c>
      <c r="E3257" s="14" t="str">
        <f>"TRIM."&amp;ROUNDDOWN((MONTH(TablaCalendario[[#This Row],[Fecha]])+2)/3,0)</f>
        <v>TRIM.4</v>
      </c>
      <c r="F3257" s="15">
        <f>WEEKDAY(TablaCalendario[[#This Row],[Fecha]],2)</f>
        <v>6</v>
      </c>
      <c r="G3257" s="14" t="str">
        <f>TEXT(TablaCalendario[[#This Row],[Fecha]],"DDDD")</f>
        <v>sábado</v>
      </c>
      <c r="H3257" s="15">
        <f>DAY(TablaCalendario[[#This Row],[Fecha]])</f>
        <v>7</v>
      </c>
    </row>
    <row r="3258" spans="1:8" x14ac:dyDescent="0.4">
      <c r="A3258" s="17">
        <v>41616</v>
      </c>
      <c r="B3258" s="15">
        <f>MONTH(TablaCalendario[[#This Row],[Fecha]])</f>
        <v>12</v>
      </c>
      <c r="C3258" s="14" t="str">
        <f>TEXT(TablaCalendario[[#This Row],[Fecha]],"MMMM")</f>
        <v>diciembre</v>
      </c>
      <c r="D3258" s="15">
        <f>YEAR(TablaCalendario[[#This Row],[Fecha]])</f>
        <v>2013</v>
      </c>
      <c r="E3258" s="14" t="str">
        <f>"TRIM."&amp;ROUNDDOWN((MONTH(TablaCalendario[[#This Row],[Fecha]])+2)/3,0)</f>
        <v>TRIM.4</v>
      </c>
      <c r="F3258" s="15">
        <f>WEEKDAY(TablaCalendario[[#This Row],[Fecha]],2)</f>
        <v>7</v>
      </c>
      <c r="G3258" s="14" t="str">
        <f>TEXT(TablaCalendario[[#This Row],[Fecha]],"DDDD")</f>
        <v>domingo</v>
      </c>
      <c r="H3258" s="15">
        <f>DAY(TablaCalendario[[#This Row],[Fecha]])</f>
        <v>8</v>
      </c>
    </row>
    <row r="3259" spans="1:8" x14ac:dyDescent="0.4">
      <c r="A3259" s="17">
        <v>41617</v>
      </c>
      <c r="B3259" s="15">
        <f>MONTH(TablaCalendario[[#This Row],[Fecha]])</f>
        <v>12</v>
      </c>
      <c r="C3259" s="14" t="str">
        <f>TEXT(TablaCalendario[[#This Row],[Fecha]],"MMMM")</f>
        <v>diciembre</v>
      </c>
      <c r="D3259" s="15">
        <f>YEAR(TablaCalendario[[#This Row],[Fecha]])</f>
        <v>2013</v>
      </c>
      <c r="E3259" s="14" t="str">
        <f>"TRIM."&amp;ROUNDDOWN((MONTH(TablaCalendario[[#This Row],[Fecha]])+2)/3,0)</f>
        <v>TRIM.4</v>
      </c>
      <c r="F3259" s="15">
        <f>WEEKDAY(TablaCalendario[[#This Row],[Fecha]],2)</f>
        <v>1</v>
      </c>
      <c r="G3259" s="14" t="str">
        <f>TEXT(TablaCalendario[[#This Row],[Fecha]],"DDDD")</f>
        <v>lunes</v>
      </c>
      <c r="H3259" s="15">
        <f>DAY(TablaCalendario[[#This Row],[Fecha]])</f>
        <v>9</v>
      </c>
    </row>
    <row r="3260" spans="1:8" x14ac:dyDescent="0.4">
      <c r="A3260" s="17">
        <v>41618</v>
      </c>
      <c r="B3260" s="15">
        <f>MONTH(TablaCalendario[[#This Row],[Fecha]])</f>
        <v>12</v>
      </c>
      <c r="C3260" s="14" t="str">
        <f>TEXT(TablaCalendario[[#This Row],[Fecha]],"MMMM")</f>
        <v>diciembre</v>
      </c>
      <c r="D3260" s="15">
        <f>YEAR(TablaCalendario[[#This Row],[Fecha]])</f>
        <v>2013</v>
      </c>
      <c r="E3260" s="14" t="str">
        <f>"TRIM."&amp;ROUNDDOWN((MONTH(TablaCalendario[[#This Row],[Fecha]])+2)/3,0)</f>
        <v>TRIM.4</v>
      </c>
      <c r="F3260" s="15">
        <f>WEEKDAY(TablaCalendario[[#This Row],[Fecha]],2)</f>
        <v>2</v>
      </c>
      <c r="G3260" s="14" t="str">
        <f>TEXT(TablaCalendario[[#This Row],[Fecha]],"DDDD")</f>
        <v>martes</v>
      </c>
      <c r="H3260" s="15">
        <f>DAY(TablaCalendario[[#This Row],[Fecha]])</f>
        <v>10</v>
      </c>
    </row>
    <row r="3261" spans="1:8" x14ac:dyDescent="0.4">
      <c r="A3261" s="17">
        <v>41619</v>
      </c>
      <c r="B3261" s="15">
        <f>MONTH(TablaCalendario[[#This Row],[Fecha]])</f>
        <v>12</v>
      </c>
      <c r="C3261" s="14" t="str">
        <f>TEXT(TablaCalendario[[#This Row],[Fecha]],"MMMM")</f>
        <v>diciembre</v>
      </c>
      <c r="D3261" s="15">
        <f>YEAR(TablaCalendario[[#This Row],[Fecha]])</f>
        <v>2013</v>
      </c>
      <c r="E3261" s="14" t="str">
        <f>"TRIM."&amp;ROUNDDOWN((MONTH(TablaCalendario[[#This Row],[Fecha]])+2)/3,0)</f>
        <v>TRIM.4</v>
      </c>
      <c r="F3261" s="15">
        <f>WEEKDAY(TablaCalendario[[#This Row],[Fecha]],2)</f>
        <v>3</v>
      </c>
      <c r="G3261" s="14" t="str">
        <f>TEXT(TablaCalendario[[#This Row],[Fecha]],"DDDD")</f>
        <v>miércoles</v>
      </c>
      <c r="H3261" s="15">
        <f>DAY(TablaCalendario[[#This Row],[Fecha]])</f>
        <v>11</v>
      </c>
    </row>
    <row r="3262" spans="1:8" x14ac:dyDescent="0.4">
      <c r="A3262" s="17">
        <v>41620</v>
      </c>
      <c r="B3262" s="15">
        <f>MONTH(TablaCalendario[[#This Row],[Fecha]])</f>
        <v>12</v>
      </c>
      <c r="C3262" s="14" t="str">
        <f>TEXT(TablaCalendario[[#This Row],[Fecha]],"MMMM")</f>
        <v>diciembre</v>
      </c>
      <c r="D3262" s="15">
        <f>YEAR(TablaCalendario[[#This Row],[Fecha]])</f>
        <v>2013</v>
      </c>
      <c r="E3262" s="14" t="str">
        <f>"TRIM."&amp;ROUNDDOWN((MONTH(TablaCalendario[[#This Row],[Fecha]])+2)/3,0)</f>
        <v>TRIM.4</v>
      </c>
      <c r="F3262" s="15">
        <f>WEEKDAY(TablaCalendario[[#This Row],[Fecha]],2)</f>
        <v>4</v>
      </c>
      <c r="G3262" s="14" t="str">
        <f>TEXT(TablaCalendario[[#This Row],[Fecha]],"DDDD")</f>
        <v>jueves</v>
      </c>
      <c r="H3262" s="15">
        <f>DAY(TablaCalendario[[#This Row],[Fecha]])</f>
        <v>12</v>
      </c>
    </row>
    <row r="3263" spans="1:8" x14ac:dyDescent="0.4">
      <c r="A3263" s="17">
        <v>41621</v>
      </c>
      <c r="B3263" s="15">
        <f>MONTH(TablaCalendario[[#This Row],[Fecha]])</f>
        <v>12</v>
      </c>
      <c r="C3263" s="14" t="str">
        <f>TEXT(TablaCalendario[[#This Row],[Fecha]],"MMMM")</f>
        <v>diciembre</v>
      </c>
      <c r="D3263" s="15">
        <f>YEAR(TablaCalendario[[#This Row],[Fecha]])</f>
        <v>2013</v>
      </c>
      <c r="E3263" s="14" t="str">
        <f>"TRIM."&amp;ROUNDDOWN((MONTH(TablaCalendario[[#This Row],[Fecha]])+2)/3,0)</f>
        <v>TRIM.4</v>
      </c>
      <c r="F3263" s="15">
        <f>WEEKDAY(TablaCalendario[[#This Row],[Fecha]],2)</f>
        <v>5</v>
      </c>
      <c r="G3263" s="14" t="str">
        <f>TEXT(TablaCalendario[[#This Row],[Fecha]],"DDDD")</f>
        <v>viernes</v>
      </c>
      <c r="H3263" s="15">
        <f>DAY(TablaCalendario[[#This Row],[Fecha]])</f>
        <v>13</v>
      </c>
    </row>
    <row r="3264" spans="1:8" x14ac:dyDescent="0.4">
      <c r="A3264" s="17">
        <v>41622</v>
      </c>
      <c r="B3264" s="15">
        <f>MONTH(TablaCalendario[[#This Row],[Fecha]])</f>
        <v>12</v>
      </c>
      <c r="C3264" s="14" t="str">
        <f>TEXT(TablaCalendario[[#This Row],[Fecha]],"MMMM")</f>
        <v>diciembre</v>
      </c>
      <c r="D3264" s="15">
        <f>YEAR(TablaCalendario[[#This Row],[Fecha]])</f>
        <v>2013</v>
      </c>
      <c r="E3264" s="14" t="str">
        <f>"TRIM."&amp;ROUNDDOWN((MONTH(TablaCalendario[[#This Row],[Fecha]])+2)/3,0)</f>
        <v>TRIM.4</v>
      </c>
      <c r="F3264" s="15">
        <f>WEEKDAY(TablaCalendario[[#This Row],[Fecha]],2)</f>
        <v>6</v>
      </c>
      <c r="G3264" s="14" t="str">
        <f>TEXT(TablaCalendario[[#This Row],[Fecha]],"DDDD")</f>
        <v>sábado</v>
      </c>
      <c r="H3264" s="15">
        <f>DAY(TablaCalendario[[#This Row],[Fecha]])</f>
        <v>14</v>
      </c>
    </row>
    <row r="3265" spans="1:8" x14ac:dyDescent="0.4">
      <c r="A3265" s="17">
        <v>41623</v>
      </c>
      <c r="B3265" s="15">
        <f>MONTH(TablaCalendario[[#This Row],[Fecha]])</f>
        <v>12</v>
      </c>
      <c r="C3265" s="14" t="str">
        <f>TEXT(TablaCalendario[[#This Row],[Fecha]],"MMMM")</f>
        <v>diciembre</v>
      </c>
      <c r="D3265" s="15">
        <f>YEAR(TablaCalendario[[#This Row],[Fecha]])</f>
        <v>2013</v>
      </c>
      <c r="E3265" s="14" t="str">
        <f>"TRIM."&amp;ROUNDDOWN((MONTH(TablaCalendario[[#This Row],[Fecha]])+2)/3,0)</f>
        <v>TRIM.4</v>
      </c>
      <c r="F3265" s="15">
        <f>WEEKDAY(TablaCalendario[[#This Row],[Fecha]],2)</f>
        <v>7</v>
      </c>
      <c r="G3265" s="14" t="str">
        <f>TEXT(TablaCalendario[[#This Row],[Fecha]],"DDDD")</f>
        <v>domingo</v>
      </c>
      <c r="H3265" s="15">
        <f>DAY(TablaCalendario[[#This Row],[Fecha]])</f>
        <v>15</v>
      </c>
    </row>
    <row r="3266" spans="1:8" x14ac:dyDescent="0.4">
      <c r="A3266" s="17">
        <v>41624</v>
      </c>
      <c r="B3266" s="15">
        <f>MONTH(TablaCalendario[[#This Row],[Fecha]])</f>
        <v>12</v>
      </c>
      <c r="C3266" s="14" t="str">
        <f>TEXT(TablaCalendario[[#This Row],[Fecha]],"MMMM")</f>
        <v>diciembre</v>
      </c>
      <c r="D3266" s="15">
        <f>YEAR(TablaCalendario[[#This Row],[Fecha]])</f>
        <v>2013</v>
      </c>
      <c r="E3266" s="14" t="str">
        <f>"TRIM."&amp;ROUNDDOWN((MONTH(TablaCalendario[[#This Row],[Fecha]])+2)/3,0)</f>
        <v>TRIM.4</v>
      </c>
      <c r="F3266" s="15">
        <f>WEEKDAY(TablaCalendario[[#This Row],[Fecha]],2)</f>
        <v>1</v>
      </c>
      <c r="G3266" s="14" t="str">
        <f>TEXT(TablaCalendario[[#This Row],[Fecha]],"DDDD")</f>
        <v>lunes</v>
      </c>
      <c r="H3266" s="15">
        <f>DAY(TablaCalendario[[#This Row],[Fecha]])</f>
        <v>16</v>
      </c>
    </row>
    <row r="3267" spans="1:8" x14ac:dyDescent="0.4">
      <c r="A3267" s="17">
        <v>41625</v>
      </c>
      <c r="B3267" s="15">
        <f>MONTH(TablaCalendario[[#This Row],[Fecha]])</f>
        <v>12</v>
      </c>
      <c r="C3267" s="14" t="str">
        <f>TEXT(TablaCalendario[[#This Row],[Fecha]],"MMMM")</f>
        <v>diciembre</v>
      </c>
      <c r="D3267" s="15">
        <f>YEAR(TablaCalendario[[#This Row],[Fecha]])</f>
        <v>2013</v>
      </c>
      <c r="E3267" s="14" t="str">
        <f>"TRIM."&amp;ROUNDDOWN((MONTH(TablaCalendario[[#This Row],[Fecha]])+2)/3,0)</f>
        <v>TRIM.4</v>
      </c>
      <c r="F3267" s="15">
        <f>WEEKDAY(TablaCalendario[[#This Row],[Fecha]],2)</f>
        <v>2</v>
      </c>
      <c r="G3267" s="14" t="str">
        <f>TEXT(TablaCalendario[[#This Row],[Fecha]],"DDDD")</f>
        <v>martes</v>
      </c>
      <c r="H3267" s="15">
        <f>DAY(TablaCalendario[[#This Row],[Fecha]])</f>
        <v>17</v>
      </c>
    </row>
    <row r="3268" spans="1:8" x14ac:dyDescent="0.4">
      <c r="A3268" s="17">
        <v>41626</v>
      </c>
      <c r="B3268" s="15">
        <f>MONTH(TablaCalendario[[#This Row],[Fecha]])</f>
        <v>12</v>
      </c>
      <c r="C3268" s="14" t="str">
        <f>TEXT(TablaCalendario[[#This Row],[Fecha]],"MMMM")</f>
        <v>diciembre</v>
      </c>
      <c r="D3268" s="15">
        <f>YEAR(TablaCalendario[[#This Row],[Fecha]])</f>
        <v>2013</v>
      </c>
      <c r="E3268" s="14" t="str">
        <f>"TRIM."&amp;ROUNDDOWN((MONTH(TablaCalendario[[#This Row],[Fecha]])+2)/3,0)</f>
        <v>TRIM.4</v>
      </c>
      <c r="F3268" s="15">
        <f>WEEKDAY(TablaCalendario[[#This Row],[Fecha]],2)</f>
        <v>3</v>
      </c>
      <c r="G3268" s="14" t="str">
        <f>TEXT(TablaCalendario[[#This Row],[Fecha]],"DDDD")</f>
        <v>miércoles</v>
      </c>
      <c r="H3268" s="15">
        <f>DAY(TablaCalendario[[#This Row],[Fecha]])</f>
        <v>18</v>
      </c>
    </row>
    <row r="3269" spans="1:8" x14ac:dyDescent="0.4">
      <c r="A3269" s="17">
        <v>41627</v>
      </c>
      <c r="B3269" s="15">
        <f>MONTH(TablaCalendario[[#This Row],[Fecha]])</f>
        <v>12</v>
      </c>
      <c r="C3269" s="14" t="str">
        <f>TEXT(TablaCalendario[[#This Row],[Fecha]],"MMMM")</f>
        <v>diciembre</v>
      </c>
      <c r="D3269" s="15">
        <f>YEAR(TablaCalendario[[#This Row],[Fecha]])</f>
        <v>2013</v>
      </c>
      <c r="E3269" s="14" t="str">
        <f>"TRIM."&amp;ROUNDDOWN((MONTH(TablaCalendario[[#This Row],[Fecha]])+2)/3,0)</f>
        <v>TRIM.4</v>
      </c>
      <c r="F3269" s="15">
        <f>WEEKDAY(TablaCalendario[[#This Row],[Fecha]],2)</f>
        <v>4</v>
      </c>
      <c r="G3269" s="14" t="str">
        <f>TEXT(TablaCalendario[[#This Row],[Fecha]],"DDDD")</f>
        <v>jueves</v>
      </c>
      <c r="H3269" s="15">
        <f>DAY(TablaCalendario[[#This Row],[Fecha]])</f>
        <v>19</v>
      </c>
    </row>
    <row r="3270" spans="1:8" x14ac:dyDescent="0.4">
      <c r="A3270" s="17">
        <v>41628</v>
      </c>
      <c r="B3270" s="15">
        <f>MONTH(TablaCalendario[[#This Row],[Fecha]])</f>
        <v>12</v>
      </c>
      <c r="C3270" s="14" t="str">
        <f>TEXT(TablaCalendario[[#This Row],[Fecha]],"MMMM")</f>
        <v>diciembre</v>
      </c>
      <c r="D3270" s="15">
        <f>YEAR(TablaCalendario[[#This Row],[Fecha]])</f>
        <v>2013</v>
      </c>
      <c r="E3270" s="14" t="str">
        <f>"TRIM."&amp;ROUNDDOWN((MONTH(TablaCalendario[[#This Row],[Fecha]])+2)/3,0)</f>
        <v>TRIM.4</v>
      </c>
      <c r="F3270" s="15">
        <f>WEEKDAY(TablaCalendario[[#This Row],[Fecha]],2)</f>
        <v>5</v>
      </c>
      <c r="G3270" s="14" t="str">
        <f>TEXT(TablaCalendario[[#This Row],[Fecha]],"DDDD")</f>
        <v>viernes</v>
      </c>
      <c r="H3270" s="15">
        <f>DAY(TablaCalendario[[#This Row],[Fecha]])</f>
        <v>20</v>
      </c>
    </row>
    <row r="3271" spans="1:8" x14ac:dyDescent="0.4">
      <c r="A3271" s="17">
        <v>41629</v>
      </c>
      <c r="B3271" s="15">
        <f>MONTH(TablaCalendario[[#This Row],[Fecha]])</f>
        <v>12</v>
      </c>
      <c r="C3271" s="14" t="str">
        <f>TEXT(TablaCalendario[[#This Row],[Fecha]],"MMMM")</f>
        <v>diciembre</v>
      </c>
      <c r="D3271" s="15">
        <f>YEAR(TablaCalendario[[#This Row],[Fecha]])</f>
        <v>2013</v>
      </c>
      <c r="E3271" s="14" t="str">
        <f>"TRIM."&amp;ROUNDDOWN((MONTH(TablaCalendario[[#This Row],[Fecha]])+2)/3,0)</f>
        <v>TRIM.4</v>
      </c>
      <c r="F3271" s="15">
        <f>WEEKDAY(TablaCalendario[[#This Row],[Fecha]],2)</f>
        <v>6</v>
      </c>
      <c r="G3271" s="14" t="str">
        <f>TEXT(TablaCalendario[[#This Row],[Fecha]],"DDDD")</f>
        <v>sábado</v>
      </c>
      <c r="H3271" s="15">
        <f>DAY(TablaCalendario[[#This Row],[Fecha]])</f>
        <v>21</v>
      </c>
    </row>
    <row r="3272" spans="1:8" x14ac:dyDescent="0.4">
      <c r="A3272" s="17">
        <v>41630</v>
      </c>
      <c r="B3272" s="15">
        <f>MONTH(TablaCalendario[[#This Row],[Fecha]])</f>
        <v>12</v>
      </c>
      <c r="C3272" s="14" t="str">
        <f>TEXT(TablaCalendario[[#This Row],[Fecha]],"MMMM")</f>
        <v>diciembre</v>
      </c>
      <c r="D3272" s="15">
        <f>YEAR(TablaCalendario[[#This Row],[Fecha]])</f>
        <v>2013</v>
      </c>
      <c r="E3272" s="14" t="str">
        <f>"TRIM."&amp;ROUNDDOWN((MONTH(TablaCalendario[[#This Row],[Fecha]])+2)/3,0)</f>
        <v>TRIM.4</v>
      </c>
      <c r="F3272" s="15">
        <f>WEEKDAY(TablaCalendario[[#This Row],[Fecha]],2)</f>
        <v>7</v>
      </c>
      <c r="G3272" s="14" t="str">
        <f>TEXT(TablaCalendario[[#This Row],[Fecha]],"DDDD")</f>
        <v>domingo</v>
      </c>
      <c r="H3272" s="15">
        <f>DAY(TablaCalendario[[#This Row],[Fecha]])</f>
        <v>22</v>
      </c>
    </row>
    <row r="3273" spans="1:8" x14ac:dyDescent="0.4">
      <c r="A3273" s="17">
        <v>41631</v>
      </c>
      <c r="B3273" s="15">
        <f>MONTH(TablaCalendario[[#This Row],[Fecha]])</f>
        <v>12</v>
      </c>
      <c r="C3273" s="14" t="str">
        <f>TEXT(TablaCalendario[[#This Row],[Fecha]],"MMMM")</f>
        <v>diciembre</v>
      </c>
      <c r="D3273" s="15">
        <f>YEAR(TablaCalendario[[#This Row],[Fecha]])</f>
        <v>2013</v>
      </c>
      <c r="E3273" s="14" t="str">
        <f>"TRIM."&amp;ROUNDDOWN((MONTH(TablaCalendario[[#This Row],[Fecha]])+2)/3,0)</f>
        <v>TRIM.4</v>
      </c>
      <c r="F3273" s="15">
        <f>WEEKDAY(TablaCalendario[[#This Row],[Fecha]],2)</f>
        <v>1</v>
      </c>
      <c r="G3273" s="14" t="str">
        <f>TEXT(TablaCalendario[[#This Row],[Fecha]],"DDDD")</f>
        <v>lunes</v>
      </c>
      <c r="H3273" s="15">
        <f>DAY(TablaCalendario[[#This Row],[Fecha]])</f>
        <v>23</v>
      </c>
    </row>
    <row r="3274" spans="1:8" x14ac:dyDescent="0.4">
      <c r="A3274" s="17">
        <v>41632</v>
      </c>
      <c r="B3274" s="15">
        <f>MONTH(TablaCalendario[[#This Row],[Fecha]])</f>
        <v>12</v>
      </c>
      <c r="C3274" s="14" t="str">
        <f>TEXT(TablaCalendario[[#This Row],[Fecha]],"MMMM")</f>
        <v>diciembre</v>
      </c>
      <c r="D3274" s="15">
        <f>YEAR(TablaCalendario[[#This Row],[Fecha]])</f>
        <v>2013</v>
      </c>
      <c r="E3274" s="14" t="str">
        <f>"TRIM."&amp;ROUNDDOWN((MONTH(TablaCalendario[[#This Row],[Fecha]])+2)/3,0)</f>
        <v>TRIM.4</v>
      </c>
      <c r="F3274" s="15">
        <f>WEEKDAY(TablaCalendario[[#This Row],[Fecha]],2)</f>
        <v>2</v>
      </c>
      <c r="G3274" s="14" t="str">
        <f>TEXT(TablaCalendario[[#This Row],[Fecha]],"DDDD")</f>
        <v>martes</v>
      </c>
      <c r="H3274" s="15">
        <f>DAY(TablaCalendario[[#This Row],[Fecha]])</f>
        <v>24</v>
      </c>
    </row>
    <row r="3275" spans="1:8" x14ac:dyDescent="0.4">
      <c r="A3275" s="17">
        <v>41633</v>
      </c>
      <c r="B3275" s="15">
        <f>MONTH(TablaCalendario[[#This Row],[Fecha]])</f>
        <v>12</v>
      </c>
      <c r="C3275" s="14" t="str">
        <f>TEXT(TablaCalendario[[#This Row],[Fecha]],"MMMM")</f>
        <v>diciembre</v>
      </c>
      <c r="D3275" s="15">
        <f>YEAR(TablaCalendario[[#This Row],[Fecha]])</f>
        <v>2013</v>
      </c>
      <c r="E3275" s="14" t="str">
        <f>"TRIM."&amp;ROUNDDOWN((MONTH(TablaCalendario[[#This Row],[Fecha]])+2)/3,0)</f>
        <v>TRIM.4</v>
      </c>
      <c r="F3275" s="15">
        <f>WEEKDAY(TablaCalendario[[#This Row],[Fecha]],2)</f>
        <v>3</v>
      </c>
      <c r="G3275" s="14" t="str">
        <f>TEXT(TablaCalendario[[#This Row],[Fecha]],"DDDD")</f>
        <v>miércoles</v>
      </c>
      <c r="H3275" s="15">
        <f>DAY(TablaCalendario[[#This Row],[Fecha]])</f>
        <v>25</v>
      </c>
    </row>
    <row r="3276" spans="1:8" x14ac:dyDescent="0.4">
      <c r="A3276" s="17">
        <v>41634</v>
      </c>
      <c r="B3276" s="15">
        <f>MONTH(TablaCalendario[[#This Row],[Fecha]])</f>
        <v>12</v>
      </c>
      <c r="C3276" s="14" t="str">
        <f>TEXT(TablaCalendario[[#This Row],[Fecha]],"MMMM")</f>
        <v>diciembre</v>
      </c>
      <c r="D3276" s="15">
        <f>YEAR(TablaCalendario[[#This Row],[Fecha]])</f>
        <v>2013</v>
      </c>
      <c r="E3276" s="14" t="str">
        <f>"TRIM."&amp;ROUNDDOWN((MONTH(TablaCalendario[[#This Row],[Fecha]])+2)/3,0)</f>
        <v>TRIM.4</v>
      </c>
      <c r="F3276" s="15">
        <f>WEEKDAY(TablaCalendario[[#This Row],[Fecha]],2)</f>
        <v>4</v>
      </c>
      <c r="G3276" s="14" t="str">
        <f>TEXT(TablaCalendario[[#This Row],[Fecha]],"DDDD")</f>
        <v>jueves</v>
      </c>
      <c r="H3276" s="15">
        <f>DAY(TablaCalendario[[#This Row],[Fecha]])</f>
        <v>26</v>
      </c>
    </row>
    <row r="3277" spans="1:8" x14ac:dyDescent="0.4">
      <c r="A3277" s="17">
        <v>41635</v>
      </c>
      <c r="B3277" s="15">
        <f>MONTH(TablaCalendario[[#This Row],[Fecha]])</f>
        <v>12</v>
      </c>
      <c r="C3277" s="14" t="str">
        <f>TEXT(TablaCalendario[[#This Row],[Fecha]],"MMMM")</f>
        <v>diciembre</v>
      </c>
      <c r="D3277" s="15">
        <f>YEAR(TablaCalendario[[#This Row],[Fecha]])</f>
        <v>2013</v>
      </c>
      <c r="E3277" s="14" t="str">
        <f>"TRIM."&amp;ROUNDDOWN((MONTH(TablaCalendario[[#This Row],[Fecha]])+2)/3,0)</f>
        <v>TRIM.4</v>
      </c>
      <c r="F3277" s="15">
        <f>WEEKDAY(TablaCalendario[[#This Row],[Fecha]],2)</f>
        <v>5</v>
      </c>
      <c r="G3277" s="14" t="str">
        <f>TEXT(TablaCalendario[[#This Row],[Fecha]],"DDDD")</f>
        <v>viernes</v>
      </c>
      <c r="H3277" s="15">
        <f>DAY(TablaCalendario[[#This Row],[Fecha]])</f>
        <v>27</v>
      </c>
    </row>
    <row r="3278" spans="1:8" x14ac:dyDescent="0.4">
      <c r="A3278" s="17">
        <v>41636</v>
      </c>
      <c r="B3278" s="15">
        <f>MONTH(TablaCalendario[[#This Row],[Fecha]])</f>
        <v>12</v>
      </c>
      <c r="C3278" s="14" t="str">
        <f>TEXT(TablaCalendario[[#This Row],[Fecha]],"MMMM")</f>
        <v>diciembre</v>
      </c>
      <c r="D3278" s="15">
        <f>YEAR(TablaCalendario[[#This Row],[Fecha]])</f>
        <v>2013</v>
      </c>
      <c r="E3278" s="14" t="str">
        <f>"TRIM."&amp;ROUNDDOWN((MONTH(TablaCalendario[[#This Row],[Fecha]])+2)/3,0)</f>
        <v>TRIM.4</v>
      </c>
      <c r="F3278" s="15">
        <f>WEEKDAY(TablaCalendario[[#This Row],[Fecha]],2)</f>
        <v>6</v>
      </c>
      <c r="G3278" s="14" t="str">
        <f>TEXT(TablaCalendario[[#This Row],[Fecha]],"DDDD")</f>
        <v>sábado</v>
      </c>
      <c r="H3278" s="15">
        <f>DAY(TablaCalendario[[#This Row],[Fecha]])</f>
        <v>28</v>
      </c>
    </row>
    <row r="3279" spans="1:8" x14ac:dyDescent="0.4">
      <c r="A3279" s="17">
        <v>41637</v>
      </c>
      <c r="B3279" s="15">
        <f>MONTH(TablaCalendario[[#This Row],[Fecha]])</f>
        <v>12</v>
      </c>
      <c r="C3279" s="14" t="str">
        <f>TEXT(TablaCalendario[[#This Row],[Fecha]],"MMMM")</f>
        <v>diciembre</v>
      </c>
      <c r="D3279" s="15">
        <f>YEAR(TablaCalendario[[#This Row],[Fecha]])</f>
        <v>2013</v>
      </c>
      <c r="E3279" s="14" t="str">
        <f>"TRIM."&amp;ROUNDDOWN((MONTH(TablaCalendario[[#This Row],[Fecha]])+2)/3,0)</f>
        <v>TRIM.4</v>
      </c>
      <c r="F3279" s="15">
        <f>WEEKDAY(TablaCalendario[[#This Row],[Fecha]],2)</f>
        <v>7</v>
      </c>
      <c r="G3279" s="14" t="str">
        <f>TEXT(TablaCalendario[[#This Row],[Fecha]],"DDDD")</f>
        <v>domingo</v>
      </c>
      <c r="H3279" s="15">
        <f>DAY(TablaCalendario[[#This Row],[Fecha]])</f>
        <v>29</v>
      </c>
    </row>
    <row r="3280" spans="1:8" x14ac:dyDescent="0.4">
      <c r="A3280" s="17">
        <v>41638</v>
      </c>
      <c r="B3280" s="15">
        <f>MONTH(TablaCalendario[[#This Row],[Fecha]])</f>
        <v>12</v>
      </c>
      <c r="C3280" s="14" t="str">
        <f>TEXT(TablaCalendario[[#This Row],[Fecha]],"MMMM")</f>
        <v>diciembre</v>
      </c>
      <c r="D3280" s="15">
        <f>YEAR(TablaCalendario[[#This Row],[Fecha]])</f>
        <v>2013</v>
      </c>
      <c r="E3280" s="14" t="str">
        <f>"TRIM."&amp;ROUNDDOWN((MONTH(TablaCalendario[[#This Row],[Fecha]])+2)/3,0)</f>
        <v>TRIM.4</v>
      </c>
      <c r="F3280" s="15">
        <f>WEEKDAY(TablaCalendario[[#This Row],[Fecha]],2)</f>
        <v>1</v>
      </c>
      <c r="G3280" s="14" t="str">
        <f>TEXT(TablaCalendario[[#This Row],[Fecha]],"DDDD")</f>
        <v>lunes</v>
      </c>
      <c r="H3280" s="15">
        <f>DAY(TablaCalendario[[#This Row],[Fecha]])</f>
        <v>30</v>
      </c>
    </row>
    <row r="3281" spans="1:8" x14ac:dyDescent="0.4">
      <c r="A3281" s="17">
        <v>41639</v>
      </c>
      <c r="B3281" s="15">
        <f>MONTH(TablaCalendario[[#This Row],[Fecha]])</f>
        <v>12</v>
      </c>
      <c r="C3281" s="14" t="str">
        <f>TEXT(TablaCalendario[[#This Row],[Fecha]],"MMMM")</f>
        <v>diciembre</v>
      </c>
      <c r="D3281" s="15">
        <f>YEAR(TablaCalendario[[#This Row],[Fecha]])</f>
        <v>2013</v>
      </c>
      <c r="E3281" s="14" t="str">
        <f>"TRIM."&amp;ROUNDDOWN((MONTH(TablaCalendario[[#This Row],[Fecha]])+2)/3,0)</f>
        <v>TRIM.4</v>
      </c>
      <c r="F3281" s="15">
        <f>WEEKDAY(TablaCalendario[[#This Row],[Fecha]],2)</f>
        <v>2</v>
      </c>
      <c r="G3281" s="14" t="str">
        <f>TEXT(TablaCalendario[[#This Row],[Fecha]],"DDDD")</f>
        <v>martes</v>
      </c>
      <c r="H3281" s="15">
        <f>DAY(TablaCalendario[[#This Row],[Fecha]])</f>
        <v>31</v>
      </c>
    </row>
    <row r="3282" spans="1:8" x14ac:dyDescent="0.4">
      <c r="A3282" s="17">
        <v>41640</v>
      </c>
      <c r="B3282" s="15">
        <f>MONTH(TablaCalendario[[#This Row],[Fecha]])</f>
        <v>1</v>
      </c>
      <c r="C3282" s="14" t="str">
        <f>TEXT(TablaCalendario[[#This Row],[Fecha]],"MMMM")</f>
        <v>enero</v>
      </c>
      <c r="D3282" s="15">
        <f>YEAR(TablaCalendario[[#This Row],[Fecha]])</f>
        <v>2014</v>
      </c>
      <c r="E3282" s="14" t="str">
        <f>"TRIM."&amp;ROUNDDOWN((MONTH(TablaCalendario[[#This Row],[Fecha]])+2)/3,0)</f>
        <v>TRIM.1</v>
      </c>
      <c r="F3282" s="15">
        <f>WEEKDAY(TablaCalendario[[#This Row],[Fecha]],2)</f>
        <v>3</v>
      </c>
      <c r="G3282" s="14" t="str">
        <f>TEXT(TablaCalendario[[#This Row],[Fecha]],"DDDD")</f>
        <v>miércoles</v>
      </c>
      <c r="H3282" s="15">
        <f>DAY(TablaCalendario[[#This Row],[Fecha]])</f>
        <v>1</v>
      </c>
    </row>
    <row r="3283" spans="1:8" x14ac:dyDescent="0.4">
      <c r="A3283" s="17">
        <v>41641</v>
      </c>
      <c r="B3283" s="15">
        <f>MONTH(TablaCalendario[[#This Row],[Fecha]])</f>
        <v>1</v>
      </c>
      <c r="C3283" s="14" t="str">
        <f>TEXT(TablaCalendario[[#This Row],[Fecha]],"MMMM")</f>
        <v>enero</v>
      </c>
      <c r="D3283" s="15">
        <f>YEAR(TablaCalendario[[#This Row],[Fecha]])</f>
        <v>2014</v>
      </c>
      <c r="E3283" s="14" t="str">
        <f>"TRIM."&amp;ROUNDDOWN((MONTH(TablaCalendario[[#This Row],[Fecha]])+2)/3,0)</f>
        <v>TRIM.1</v>
      </c>
      <c r="F3283" s="15">
        <f>WEEKDAY(TablaCalendario[[#This Row],[Fecha]],2)</f>
        <v>4</v>
      </c>
      <c r="G3283" s="14" t="str">
        <f>TEXT(TablaCalendario[[#This Row],[Fecha]],"DDDD")</f>
        <v>jueves</v>
      </c>
      <c r="H3283" s="15">
        <f>DAY(TablaCalendario[[#This Row],[Fecha]])</f>
        <v>2</v>
      </c>
    </row>
    <row r="3284" spans="1:8" x14ac:dyDescent="0.4">
      <c r="A3284" s="17">
        <v>41642</v>
      </c>
      <c r="B3284" s="15">
        <f>MONTH(TablaCalendario[[#This Row],[Fecha]])</f>
        <v>1</v>
      </c>
      <c r="C3284" s="14" t="str">
        <f>TEXT(TablaCalendario[[#This Row],[Fecha]],"MMMM")</f>
        <v>enero</v>
      </c>
      <c r="D3284" s="15">
        <f>YEAR(TablaCalendario[[#This Row],[Fecha]])</f>
        <v>2014</v>
      </c>
      <c r="E3284" s="14" t="str">
        <f>"TRIM."&amp;ROUNDDOWN((MONTH(TablaCalendario[[#This Row],[Fecha]])+2)/3,0)</f>
        <v>TRIM.1</v>
      </c>
      <c r="F3284" s="15">
        <f>WEEKDAY(TablaCalendario[[#This Row],[Fecha]],2)</f>
        <v>5</v>
      </c>
      <c r="G3284" s="14" t="str">
        <f>TEXT(TablaCalendario[[#This Row],[Fecha]],"DDDD")</f>
        <v>viernes</v>
      </c>
      <c r="H3284" s="15">
        <f>DAY(TablaCalendario[[#This Row],[Fecha]])</f>
        <v>3</v>
      </c>
    </row>
    <row r="3285" spans="1:8" x14ac:dyDescent="0.4">
      <c r="A3285" s="17">
        <v>41643</v>
      </c>
      <c r="B3285" s="15">
        <f>MONTH(TablaCalendario[[#This Row],[Fecha]])</f>
        <v>1</v>
      </c>
      <c r="C3285" s="14" t="str">
        <f>TEXT(TablaCalendario[[#This Row],[Fecha]],"MMMM")</f>
        <v>enero</v>
      </c>
      <c r="D3285" s="15">
        <f>YEAR(TablaCalendario[[#This Row],[Fecha]])</f>
        <v>2014</v>
      </c>
      <c r="E3285" s="14" t="str">
        <f>"TRIM."&amp;ROUNDDOWN((MONTH(TablaCalendario[[#This Row],[Fecha]])+2)/3,0)</f>
        <v>TRIM.1</v>
      </c>
      <c r="F3285" s="15">
        <f>WEEKDAY(TablaCalendario[[#This Row],[Fecha]],2)</f>
        <v>6</v>
      </c>
      <c r="G3285" s="14" t="str">
        <f>TEXT(TablaCalendario[[#This Row],[Fecha]],"DDDD")</f>
        <v>sábado</v>
      </c>
      <c r="H3285" s="15">
        <f>DAY(TablaCalendario[[#This Row],[Fecha]])</f>
        <v>4</v>
      </c>
    </row>
    <row r="3286" spans="1:8" x14ac:dyDescent="0.4">
      <c r="A3286" s="17">
        <v>41644</v>
      </c>
      <c r="B3286" s="15">
        <f>MONTH(TablaCalendario[[#This Row],[Fecha]])</f>
        <v>1</v>
      </c>
      <c r="C3286" s="14" t="str">
        <f>TEXT(TablaCalendario[[#This Row],[Fecha]],"MMMM")</f>
        <v>enero</v>
      </c>
      <c r="D3286" s="15">
        <f>YEAR(TablaCalendario[[#This Row],[Fecha]])</f>
        <v>2014</v>
      </c>
      <c r="E3286" s="14" t="str">
        <f>"TRIM."&amp;ROUNDDOWN((MONTH(TablaCalendario[[#This Row],[Fecha]])+2)/3,0)</f>
        <v>TRIM.1</v>
      </c>
      <c r="F3286" s="15">
        <f>WEEKDAY(TablaCalendario[[#This Row],[Fecha]],2)</f>
        <v>7</v>
      </c>
      <c r="G3286" s="14" t="str">
        <f>TEXT(TablaCalendario[[#This Row],[Fecha]],"DDDD")</f>
        <v>domingo</v>
      </c>
      <c r="H3286" s="15">
        <f>DAY(TablaCalendario[[#This Row],[Fecha]])</f>
        <v>5</v>
      </c>
    </row>
    <row r="3287" spans="1:8" x14ac:dyDescent="0.4">
      <c r="A3287" s="17">
        <v>41645</v>
      </c>
      <c r="B3287" s="15">
        <f>MONTH(TablaCalendario[[#This Row],[Fecha]])</f>
        <v>1</v>
      </c>
      <c r="C3287" s="14" t="str">
        <f>TEXT(TablaCalendario[[#This Row],[Fecha]],"MMMM")</f>
        <v>enero</v>
      </c>
      <c r="D3287" s="15">
        <f>YEAR(TablaCalendario[[#This Row],[Fecha]])</f>
        <v>2014</v>
      </c>
      <c r="E3287" s="14" t="str">
        <f>"TRIM."&amp;ROUNDDOWN((MONTH(TablaCalendario[[#This Row],[Fecha]])+2)/3,0)</f>
        <v>TRIM.1</v>
      </c>
      <c r="F3287" s="15">
        <f>WEEKDAY(TablaCalendario[[#This Row],[Fecha]],2)</f>
        <v>1</v>
      </c>
      <c r="G3287" s="14" t="str">
        <f>TEXT(TablaCalendario[[#This Row],[Fecha]],"DDDD")</f>
        <v>lunes</v>
      </c>
      <c r="H3287" s="15">
        <f>DAY(TablaCalendario[[#This Row],[Fecha]])</f>
        <v>6</v>
      </c>
    </row>
    <row r="3288" spans="1:8" x14ac:dyDescent="0.4">
      <c r="A3288" s="17">
        <v>41646</v>
      </c>
      <c r="B3288" s="15">
        <f>MONTH(TablaCalendario[[#This Row],[Fecha]])</f>
        <v>1</v>
      </c>
      <c r="C3288" s="14" t="str">
        <f>TEXT(TablaCalendario[[#This Row],[Fecha]],"MMMM")</f>
        <v>enero</v>
      </c>
      <c r="D3288" s="15">
        <f>YEAR(TablaCalendario[[#This Row],[Fecha]])</f>
        <v>2014</v>
      </c>
      <c r="E3288" s="14" t="str">
        <f>"TRIM."&amp;ROUNDDOWN((MONTH(TablaCalendario[[#This Row],[Fecha]])+2)/3,0)</f>
        <v>TRIM.1</v>
      </c>
      <c r="F3288" s="15">
        <f>WEEKDAY(TablaCalendario[[#This Row],[Fecha]],2)</f>
        <v>2</v>
      </c>
      <c r="G3288" s="14" t="str">
        <f>TEXT(TablaCalendario[[#This Row],[Fecha]],"DDDD")</f>
        <v>martes</v>
      </c>
      <c r="H3288" s="15">
        <f>DAY(TablaCalendario[[#This Row],[Fecha]])</f>
        <v>7</v>
      </c>
    </row>
    <row r="3289" spans="1:8" x14ac:dyDescent="0.4">
      <c r="A3289" s="17">
        <v>41647</v>
      </c>
      <c r="B3289" s="15">
        <f>MONTH(TablaCalendario[[#This Row],[Fecha]])</f>
        <v>1</v>
      </c>
      <c r="C3289" s="14" t="str">
        <f>TEXT(TablaCalendario[[#This Row],[Fecha]],"MMMM")</f>
        <v>enero</v>
      </c>
      <c r="D3289" s="15">
        <f>YEAR(TablaCalendario[[#This Row],[Fecha]])</f>
        <v>2014</v>
      </c>
      <c r="E3289" s="14" t="str">
        <f>"TRIM."&amp;ROUNDDOWN((MONTH(TablaCalendario[[#This Row],[Fecha]])+2)/3,0)</f>
        <v>TRIM.1</v>
      </c>
      <c r="F3289" s="15">
        <f>WEEKDAY(TablaCalendario[[#This Row],[Fecha]],2)</f>
        <v>3</v>
      </c>
      <c r="G3289" s="14" t="str">
        <f>TEXT(TablaCalendario[[#This Row],[Fecha]],"DDDD")</f>
        <v>miércoles</v>
      </c>
      <c r="H3289" s="15">
        <f>DAY(TablaCalendario[[#This Row],[Fecha]])</f>
        <v>8</v>
      </c>
    </row>
    <row r="3290" spans="1:8" x14ac:dyDescent="0.4">
      <c r="A3290" s="17">
        <v>41648</v>
      </c>
      <c r="B3290" s="15">
        <f>MONTH(TablaCalendario[[#This Row],[Fecha]])</f>
        <v>1</v>
      </c>
      <c r="C3290" s="14" t="str">
        <f>TEXT(TablaCalendario[[#This Row],[Fecha]],"MMMM")</f>
        <v>enero</v>
      </c>
      <c r="D3290" s="15">
        <f>YEAR(TablaCalendario[[#This Row],[Fecha]])</f>
        <v>2014</v>
      </c>
      <c r="E3290" s="14" t="str">
        <f>"TRIM."&amp;ROUNDDOWN((MONTH(TablaCalendario[[#This Row],[Fecha]])+2)/3,0)</f>
        <v>TRIM.1</v>
      </c>
      <c r="F3290" s="15">
        <f>WEEKDAY(TablaCalendario[[#This Row],[Fecha]],2)</f>
        <v>4</v>
      </c>
      <c r="G3290" s="14" t="str">
        <f>TEXT(TablaCalendario[[#This Row],[Fecha]],"DDDD")</f>
        <v>jueves</v>
      </c>
      <c r="H3290" s="15">
        <f>DAY(TablaCalendario[[#This Row],[Fecha]])</f>
        <v>9</v>
      </c>
    </row>
    <row r="3291" spans="1:8" x14ac:dyDescent="0.4">
      <c r="A3291" s="17">
        <v>41649</v>
      </c>
      <c r="B3291" s="15">
        <f>MONTH(TablaCalendario[[#This Row],[Fecha]])</f>
        <v>1</v>
      </c>
      <c r="C3291" s="14" t="str">
        <f>TEXT(TablaCalendario[[#This Row],[Fecha]],"MMMM")</f>
        <v>enero</v>
      </c>
      <c r="D3291" s="15">
        <f>YEAR(TablaCalendario[[#This Row],[Fecha]])</f>
        <v>2014</v>
      </c>
      <c r="E3291" s="14" t="str">
        <f>"TRIM."&amp;ROUNDDOWN((MONTH(TablaCalendario[[#This Row],[Fecha]])+2)/3,0)</f>
        <v>TRIM.1</v>
      </c>
      <c r="F3291" s="15">
        <f>WEEKDAY(TablaCalendario[[#This Row],[Fecha]],2)</f>
        <v>5</v>
      </c>
      <c r="G3291" s="14" t="str">
        <f>TEXT(TablaCalendario[[#This Row],[Fecha]],"DDDD")</f>
        <v>viernes</v>
      </c>
      <c r="H3291" s="15">
        <f>DAY(TablaCalendario[[#This Row],[Fecha]])</f>
        <v>10</v>
      </c>
    </row>
    <row r="3292" spans="1:8" x14ac:dyDescent="0.4">
      <c r="A3292" s="17">
        <v>41650</v>
      </c>
      <c r="B3292" s="15">
        <f>MONTH(TablaCalendario[[#This Row],[Fecha]])</f>
        <v>1</v>
      </c>
      <c r="C3292" s="14" t="str">
        <f>TEXT(TablaCalendario[[#This Row],[Fecha]],"MMMM")</f>
        <v>enero</v>
      </c>
      <c r="D3292" s="15">
        <f>YEAR(TablaCalendario[[#This Row],[Fecha]])</f>
        <v>2014</v>
      </c>
      <c r="E3292" s="14" t="str">
        <f>"TRIM."&amp;ROUNDDOWN((MONTH(TablaCalendario[[#This Row],[Fecha]])+2)/3,0)</f>
        <v>TRIM.1</v>
      </c>
      <c r="F3292" s="15">
        <f>WEEKDAY(TablaCalendario[[#This Row],[Fecha]],2)</f>
        <v>6</v>
      </c>
      <c r="G3292" s="14" t="str">
        <f>TEXT(TablaCalendario[[#This Row],[Fecha]],"DDDD")</f>
        <v>sábado</v>
      </c>
      <c r="H3292" s="15">
        <f>DAY(TablaCalendario[[#This Row],[Fecha]])</f>
        <v>11</v>
      </c>
    </row>
    <row r="3293" spans="1:8" x14ac:dyDescent="0.4">
      <c r="A3293" s="17">
        <v>41651</v>
      </c>
      <c r="B3293" s="15">
        <f>MONTH(TablaCalendario[[#This Row],[Fecha]])</f>
        <v>1</v>
      </c>
      <c r="C3293" s="14" t="str">
        <f>TEXT(TablaCalendario[[#This Row],[Fecha]],"MMMM")</f>
        <v>enero</v>
      </c>
      <c r="D3293" s="15">
        <f>YEAR(TablaCalendario[[#This Row],[Fecha]])</f>
        <v>2014</v>
      </c>
      <c r="E3293" s="14" t="str">
        <f>"TRIM."&amp;ROUNDDOWN((MONTH(TablaCalendario[[#This Row],[Fecha]])+2)/3,0)</f>
        <v>TRIM.1</v>
      </c>
      <c r="F3293" s="15">
        <f>WEEKDAY(TablaCalendario[[#This Row],[Fecha]],2)</f>
        <v>7</v>
      </c>
      <c r="G3293" s="14" t="str">
        <f>TEXT(TablaCalendario[[#This Row],[Fecha]],"DDDD")</f>
        <v>domingo</v>
      </c>
      <c r="H3293" s="15">
        <f>DAY(TablaCalendario[[#This Row],[Fecha]])</f>
        <v>12</v>
      </c>
    </row>
    <row r="3294" spans="1:8" x14ac:dyDescent="0.4">
      <c r="A3294" s="17">
        <v>41652</v>
      </c>
      <c r="B3294" s="15">
        <f>MONTH(TablaCalendario[[#This Row],[Fecha]])</f>
        <v>1</v>
      </c>
      <c r="C3294" s="14" t="str">
        <f>TEXT(TablaCalendario[[#This Row],[Fecha]],"MMMM")</f>
        <v>enero</v>
      </c>
      <c r="D3294" s="15">
        <f>YEAR(TablaCalendario[[#This Row],[Fecha]])</f>
        <v>2014</v>
      </c>
      <c r="E3294" s="14" t="str">
        <f>"TRIM."&amp;ROUNDDOWN((MONTH(TablaCalendario[[#This Row],[Fecha]])+2)/3,0)</f>
        <v>TRIM.1</v>
      </c>
      <c r="F3294" s="15">
        <f>WEEKDAY(TablaCalendario[[#This Row],[Fecha]],2)</f>
        <v>1</v>
      </c>
      <c r="G3294" s="14" t="str">
        <f>TEXT(TablaCalendario[[#This Row],[Fecha]],"DDDD")</f>
        <v>lunes</v>
      </c>
      <c r="H3294" s="15">
        <f>DAY(TablaCalendario[[#This Row],[Fecha]])</f>
        <v>13</v>
      </c>
    </row>
    <row r="3295" spans="1:8" x14ac:dyDescent="0.4">
      <c r="A3295" s="17">
        <v>41653</v>
      </c>
      <c r="B3295" s="15">
        <f>MONTH(TablaCalendario[[#This Row],[Fecha]])</f>
        <v>1</v>
      </c>
      <c r="C3295" s="14" t="str">
        <f>TEXT(TablaCalendario[[#This Row],[Fecha]],"MMMM")</f>
        <v>enero</v>
      </c>
      <c r="D3295" s="15">
        <f>YEAR(TablaCalendario[[#This Row],[Fecha]])</f>
        <v>2014</v>
      </c>
      <c r="E3295" s="14" t="str">
        <f>"TRIM."&amp;ROUNDDOWN((MONTH(TablaCalendario[[#This Row],[Fecha]])+2)/3,0)</f>
        <v>TRIM.1</v>
      </c>
      <c r="F3295" s="15">
        <f>WEEKDAY(TablaCalendario[[#This Row],[Fecha]],2)</f>
        <v>2</v>
      </c>
      <c r="G3295" s="14" t="str">
        <f>TEXT(TablaCalendario[[#This Row],[Fecha]],"DDDD")</f>
        <v>martes</v>
      </c>
      <c r="H3295" s="15">
        <f>DAY(TablaCalendario[[#This Row],[Fecha]])</f>
        <v>14</v>
      </c>
    </row>
    <row r="3296" spans="1:8" x14ac:dyDescent="0.4">
      <c r="A3296" s="17">
        <v>41654</v>
      </c>
      <c r="B3296" s="15">
        <f>MONTH(TablaCalendario[[#This Row],[Fecha]])</f>
        <v>1</v>
      </c>
      <c r="C3296" s="14" t="str">
        <f>TEXT(TablaCalendario[[#This Row],[Fecha]],"MMMM")</f>
        <v>enero</v>
      </c>
      <c r="D3296" s="15">
        <f>YEAR(TablaCalendario[[#This Row],[Fecha]])</f>
        <v>2014</v>
      </c>
      <c r="E3296" s="14" t="str">
        <f>"TRIM."&amp;ROUNDDOWN((MONTH(TablaCalendario[[#This Row],[Fecha]])+2)/3,0)</f>
        <v>TRIM.1</v>
      </c>
      <c r="F3296" s="15">
        <f>WEEKDAY(TablaCalendario[[#This Row],[Fecha]],2)</f>
        <v>3</v>
      </c>
      <c r="G3296" s="14" t="str">
        <f>TEXT(TablaCalendario[[#This Row],[Fecha]],"DDDD")</f>
        <v>miércoles</v>
      </c>
      <c r="H3296" s="15">
        <f>DAY(TablaCalendario[[#This Row],[Fecha]])</f>
        <v>15</v>
      </c>
    </row>
    <row r="3297" spans="1:8" x14ac:dyDescent="0.4">
      <c r="A3297" s="17">
        <v>41655</v>
      </c>
      <c r="B3297" s="15">
        <f>MONTH(TablaCalendario[[#This Row],[Fecha]])</f>
        <v>1</v>
      </c>
      <c r="C3297" s="14" t="str">
        <f>TEXT(TablaCalendario[[#This Row],[Fecha]],"MMMM")</f>
        <v>enero</v>
      </c>
      <c r="D3297" s="15">
        <f>YEAR(TablaCalendario[[#This Row],[Fecha]])</f>
        <v>2014</v>
      </c>
      <c r="E3297" s="14" t="str">
        <f>"TRIM."&amp;ROUNDDOWN((MONTH(TablaCalendario[[#This Row],[Fecha]])+2)/3,0)</f>
        <v>TRIM.1</v>
      </c>
      <c r="F3297" s="15">
        <f>WEEKDAY(TablaCalendario[[#This Row],[Fecha]],2)</f>
        <v>4</v>
      </c>
      <c r="G3297" s="14" t="str">
        <f>TEXT(TablaCalendario[[#This Row],[Fecha]],"DDDD")</f>
        <v>jueves</v>
      </c>
      <c r="H3297" s="15">
        <f>DAY(TablaCalendario[[#This Row],[Fecha]])</f>
        <v>16</v>
      </c>
    </row>
    <row r="3298" spans="1:8" x14ac:dyDescent="0.4">
      <c r="A3298" s="17">
        <v>41656</v>
      </c>
      <c r="B3298" s="15">
        <f>MONTH(TablaCalendario[[#This Row],[Fecha]])</f>
        <v>1</v>
      </c>
      <c r="C3298" s="14" t="str">
        <f>TEXT(TablaCalendario[[#This Row],[Fecha]],"MMMM")</f>
        <v>enero</v>
      </c>
      <c r="D3298" s="15">
        <f>YEAR(TablaCalendario[[#This Row],[Fecha]])</f>
        <v>2014</v>
      </c>
      <c r="E3298" s="14" t="str">
        <f>"TRIM."&amp;ROUNDDOWN((MONTH(TablaCalendario[[#This Row],[Fecha]])+2)/3,0)</f>
        <v>TRIM.1</v>
      </c>
      <c r="F3298" s="15">
        <f>WEEKDAY(TablaCalendario[[#This Row],[Fecha]],2)</f>
        <v>5</v>
      </c>
      <c r="G3298" s="14" t="str">
        <f>TEXT(TablaCalendario[[#This Row],[Fecha]],"DDDD")</f>
        <v>viernes</v>
      </c>
      <c r="H3298" s="15">
        <f>DAY(TablaCalendario[[#This Row],[Fecha]])</f>
        <v>17</v>
      </c>
    </row>
    <row r="3299" spans="1:8" x14ac:dyDescent="0.4">
      <c r="A3299" s="17">
        <v>41657</v>
      </c>
      <c r="B3299" s="15">
        <f>MONTH(TablaCalendario[[#This Row],[Fecha]])</f>
        <v>1</v>
      </c>
      <c r="C3299" s="14" t="str">
        <f>TEXT(TablaCalendario[[#This Row],[Fecha]],"MMMM")</f>
        <v>enero</v>
      </c>
      <c r="D3299" s="15">
        <f>YEAR(TablaCalendario[[#This Row],[Fecha]])</f>
        <v>2014</v>
      </c>
      <c r="E3299" s="14" t="str">
        <f>"TRIM."&amp;ROUNDDOWN((MONTH(TablaCalendario[[#This Row],[Fecha]])+2)/3,0)</f>
        <v>TRIM.1</v>
      </c>
      <c r="F3299" s="15">
        <f>WEEKDAY(TablaCalendario[[#This Row],[Fecha]],2)</f>
        <v>6</v>
      </c>
      <c r="G3299" s="14" t="str">
        <f>TEXT(TablaCalendario[[#This Row],[Fecha]],"DDDD")</f>
        <v>sábado</v>
      </c>
      <c r="H3299" s="15">
        <f>DAY(TablaCalendario[[#This Row],[Fecha]])</f>
        <v>18</v>
      </c>
    </row>
    <row r="3300" spans="1:8" x14ac:dyDescent="0.4">
      <c r="A3300" s="17">
        <v>41658</v>
      </c>
      <c r="B3300" s="15">
        <f>MONTH(TablaCalendario[[#This Row],[Fecha]])</f>
        <v>1</v>
      </c>
      <c r="C3300" s="14" t="str">
        <f>TEXT(TablaCalendario[[#This Row],[Fecha]],"MMMM")</f>
        <v>enero</v>
      </c>
      <c r="D3300" s="15">
        <f>YEAR(TablaCalendario[[#This Row],[Fecha]])</f>
        <v>2014</v>
      </c>
      <c r="E3300" s="14" t="str">
        <f>"TRIM."&amp;ROUNDDOWN((MONTH(TablaCalendario[[#This Row],[Fecha]])+2)/3,0)</f>
        <v>TRIM.1</v>
      </c>
      <c r="F3300" s="15">
        <f>WEEKDAY(TablaCalendario[[#This Row],[Fecha]],2)</f>
        <v>7</v>
      </c>
      <c r="G3300" s="14" t="str">
        <f>TEXT(TablaCalendario[[#This Row],[Fecha]],"DDDD")</f>
        <v>domingo</v>
      </c>
      <c r="H3300" s="15">
        <f>DAY(TablaCalendario[[#This Row],[Fecha]])</f>
        <v>19</v>
      </c>
    </row>
    <row r="3301" spans="1:8" x14ac:dyDescent="0.4">
      <c r="A3301" s="17">
        <v>41659</v>
      </c>
      <c r="B3301" s="15">
        <f>MONTH(TablaCalendario[[#This Row],[Fecha]])</f>
        <v>1</v>
      </c>
      <c r="C3301" s="14" t="str">
        <f>TEXT(TablaCalendario[[#This Row],[Fecha]],"MMMM")</f>
        <v>enero</v>
      </c>
      <c r="D3301" s="15">
        <f>YEAR(TablaCalendario[[#This Row],[Fecha]])</f>
        <v>2014</v>
      </c>
      <c r="E3301" s="14" t="str">
        <f>"TRIM."&amp;ROUNDDOWN((MONTH(TablaCalendario[[#This Row],[Fecha]])+2)/3,0)</f>
        <v>TRIM.1</v>
      </c>
      <c r="F3301" s="15">
        <f>WEEKDAY(TablaCalendario[[#This Row],[Fecha]],2)</f>
        <v>1</v>
      </c>
      <c r="G3301" s="14" t="str">
        <f>TEXT(TablaCalendario[[#This Row],[Fecha]],"DDDD")</f>
        <v>lunes</v>
      </c>
      <c r="H3301" s="15">
        <f>DAY(TablaCalendario[[#This Row],[Fecha]])</f>
        <v>20</v>
      </c>
    </row>
    <row r="3302" spans="1:8" x14ac:dyDescent="0.4">
      <c r="A3302" s="17">
        <v>41660</v>
      </c>
      <c r="B3302" s="15">
        <f>MONTH(TablaCalendario[[#This Row],[Fecha]])</f>
        <v>1</v>
      </c>
      <c r="C3302" s="14" t="str">
        <f>TEXT(TablaCalendario[[#This Row],[Fecha]],"MMMM")</f>
        <v>enero</v>
      </c>
      <c r="D3302" s="15">
        <f>YEAR(TablaCalendario[[#This Row],[Fecha]])</f>
        <v>2014</v>
      </c>
      <c r="E3302" s="14" t="str">
        <f>"TRIM."&amp;ROUNDDOWN((MONTH(TablaCalendario[[#This Row],[Fecha]])+2)/3,0)</f>
        <v>TRIM.1</v>
      </c>
      <c r="F3302" s="15">
        <f>WEEKDAY(TablaCalendario[[#This Row],[Fecha]],2)</f>
        <v>2</v>
      </c>
      <c r="G3302" s="14" t="str">
        <f>TEXT(TablaCalendario[[#This Row],[Fecha]],"DDDD")</f>
        <v>martes</v>
      </c>
      <c r="H3302" s="15">
        <f>DAY(TablaCalendario[[#This Row],[Fecha]])</f>
        <v>21</v>
      </c>
    </row>
    <row r="3303" spans="1:8" x14ac:dyDescent="0.4">
      <c r="A3303" s="17">
        <v>41661</v>
      </c>
      <c r="B3303" s="15">
        <f>MONTH(TablaCalendario[[#This Row],[Fecha]])</f>
        <v>1</v>
      </c>
      <c r="C3303" s="14" t="str">
        <f>TEXT(TablaCalendario[[#This Row],[Fecha]],"MMMM")</f>
        <v>enero</v>
      </c>
      <c r="D3303" s="15">
        <f>YEAR(TablaCalendario[[#This Row],[Fecha]])</f>
        <v>2014</v>
      </c>
      <c r="E3303" s="14" t="str">
        <f>"TRIM."&amp;ROUNDDOWN((MONTH(TablaCalendario[[#This Row],[Fecha]])+2)/3,0)</f>
        <v>TRIM.1</v>
      </c>
      <c r="F3303" s="15">
        <f>WEEKDAY(TablaCalendario[[#This Row],[Fecha]],2)</f>
        <v>3</v>
      </c>
      <c r="G3303" s="14" t="str">
        <f>TEXT(TablaCalendario[[#This Row],[Fecha]],"DDDD")</f>
        <v>miércoles</v>
      </c>
      <c r="H3303" s="15">
        <f>DAY(TablaCalendario[[#This Row],[Fecha]])</f>
        <v>22</v>
      </c>
    </row>
    <row r="3304" spans="1:8" x14ac:dyDescent="0.4">
      <c r="A3304" s="17">
        <v>41662</v>
      </c>
      <c r="B3304" s="15">
        <f>MONTH(TablaCalendario[[#This Row],[Fecha]])</f>
        <v>1</v>
      </c>
      <c r="C3304" s="14" t="str">
        <f>TEXT(TablaCalendario[[#This Row],[Fecha]],"MMMM")</f>
        <v>enero</v>
      </c>
      <c r="D3304" s="15">
        <f>YEAR(TablaCalendario[[#This Row],[Fecha]])</f>
        <v>2014</v>
      </c>
      <c r="E3304" s="14" t="str">
        <f>"TRIM."&amp;ROUNDDOWN((MONTH(TablaCalendario[[#This Row],[Fecha]])+2)/3,0)</f>
        <v>TRIM.1</v>
      </c>
      <c r="F3304" s="15">
        <f>WEEKDAY(TablaCalendario[[#This Row],[Fecha]],2)</f>
        <v>4</v>
      </c>
      <c r="G3304" s="14" t="str">
        <f>TEXT(TablaCalendario[[#This Row],[Fecha]],"DDDD")</f>
        <v>jueves</v>
      </c>
      <c r="H3304" s="15">
        <f>DAY(TablaCalendario[[#This Row],[Fecha]])</f>
        <v>23</v>
      </c>
    </row>
    <row r="3305" spans="1:8" x14ac:dyDescent="0.4">
      <c r="A3305" s="17">
        <v>41663</v>
      </c>
      <c r="B3305" s="15">
        <f>MONTH(TablaCalendario[[#This Row],[Fecha]])</f>
        <v>1</v>
      </c>
      <c r="C3305" s="14" t="str">
        <f>TEXT(TablaCalendario[[#This Row],[Fecha]],"MMMM")</f>
        <v>enero</v>
      </c>
      <c r="D3305" s="15">
        <f>YEAR(TablaCalendario[[#This Row],[Fecha]])</f>
        <v>2014</v>
      </c>
      <c r="E3305" s="14" t="str">
        <f>"TRIM."&amp;ROUNDDOWN((MONTH(TablaCalendario[[#This Row],[Fecha]])+2)/3,0)</f>
        <v>TRIM.1</v>
      </c>
      <c r="F3305" s="15">
        <f>WEEKDAY(TablaCalendario[[#This Row],[Fecha]],2)</f>
        <v>5</v>
      </c>
      <c r="G3305" s="14" t="str">
        <f>TEXT(TablaCalendario[[#This Row],[Fecha]],"DDDD")</f>
        <v>viernes</v>
      </c>
      <c r="H3305" s="15">
        <f>DAY(TablaCalendario[[#This Row],[Fecha]])</f>
        <v>24</v>
      </c>
    </row>
    <row r="3306" spans="1:8" x14ac:dyDescent="0.4">
      <c r="A3306" s="17">
        <v>41664</v>
      </c>
      <c r="B3306" s="15">
        <f>MONTH(TablaCalendario[[#This Row],[Fecha]])</f>
        <v>1</v>
      </c>
      <c r="C3306" s="14" t="str">
        <f>TEXT(TablaCalendario[[#This Row],[Fecha]],"MMMM")</f>
        <v>enero</v>
      </c>
      <c r="D3306" s="15">
        <f>YEAR(TablaCalendario[[#This Row],[Fecha]])</f>
        <v>2014</v>
      </c>
      <c r="E3306" s="14" t="str">
        <f>"TRIM."&amp;ROUNDDOWN((MONTH(TablaCalendario[[#This Row],[Fecha]])+2)/3,0)</f>
        <v>TRIM.1</v>
      </c>
      <c r="F3306" s="15">
        <f>WEEKDAY(TablaCalendario[[#This Row],[Fecha]],2)</f>
        <v>6</v>
      </c>
      <c r="G3306" s="14" t="str">
        <f>TEXT(TablaCalendario[[#This Row],[Fecha]],"DDDD")</f>
        <v>sábado</v>
      </c>
      <c r="H3306" s="15">
        <f>DAY(TablaCalendario[[#This Row],[Fecha]])</f>
        <v>25</v>
      </c>
    </row>
    <row r="3307" spans="1:8" x14ac:dyDescent="0.4">
      <c r="A3307" s="17">
        <v>41665</v>
      </c>
      <c r="B3307" s="15">
        <f>MONTH(TablaCalendario[[#This Row],[Fecha]])</f>
        <v>1</v>
      </c>
      <c r="C3307" s="14" t="str">
        <f>TEXT(TablaCalendario[[#This Row],[Fecha]],"MMMM")</f>
        <v>enero</v>
      </c>
      <c r="D3307" s="15">
        <f>YEAR(TablaCalendario[[#This Row],[Fecha]])</f>
        <v>2014</v>
      </c>
      <c r="E3307" s="14" t="str">
        <f>"TRIM."&amp;ROUNDDOWN((MONTH(TablaCalendario[[#This Row],[Fecha]])+2)/3,0)</f>
        <v>TRIM.1</v>
      </c>
      <c r="F3307" s="15">
        <f>WEEKDAY(TablaCalendario[[#This Row],[Fecha]],2)</f>
        <v>7</v>
      </c>
      <c r="G3307" s="14" t="str">
        <f>TEXT(TablaCalendario[[#This Row],[Fecha]],"DDDD")</f>
        <v>domingo</v>
      </c>
      <c r="H3307" s="15">
        <f>DAY(TablaCalendario[[#This Row],[Fecha]])</f>
        <v>26</v>
      </c>
    </row>
    <row r="3308" spans="1:8" x14ac:dyDescent="0.4">
      <c r="A3308" s="17">
        <v>41666</v>
      </c>
      <c r="B3308" s="15">
        <f>MONTH(TablaCalendario[[#This Row],[Fecha]])</f>
        <v>1</v>
      </c>
      <c r="C3308" s="14" t="str">
        <f>TEXT(TablaCalendario[[#This Row],[Fecha]],"MMMM")</f>
        <v>enero</v>
      </c>
      <c r="D3308" s="15">
        <f>YEAR(TablaCalendario[[#This Row],[Fecha]])</f>
        <v>2014</v>
      </c>
      <c r="E3308" s="14" t="str">
        <f>"TRIM."&amp;ROUNDDOWN((MONTH(TablaCalendario[[#This Row],[Fecha]])+2)/3,0)</f>
        <v>TRIM.1</v>
      </c>
      <c r="F3308" s="15">
        <f>WEEKDAY(TablaCalendario[[#This Row],[Fecha]],2)</f>
        <v>1</v>
      </c>
      <c r="G3308" s="14" t="str">
        <f>TEXT(TablaCalendario[[#This Row],[Fecha]],"DDDD")</f>
        <v>lunes</v>
      </c>
      <c r="H3308" s="15">
        <f>DAY(TablaCalendario[[#This Row],[Fecha]])</f>
        <v>27</v>
      </c>
    </row>
    <row r="3309" spans="1:8" x14ac:dyDescent="0.4">
      <c r="A3309" s="17">
        <v>41667</v>
      </c>
      <c r="B3309" s="15">
        <f>MONTH(TablaCalendario[[#This Row],[Fecha]])</f>
        <v>1</v>
      </c>
      <c r="C3309" s="14" t="str">
        <f>TEXT(TablaCalendario[[#This Row],[Fecha]],"MMMM")</f>
        <v>enero</v>
      </c>
      <c r="D3309" s="15">
        <f>YEAR(TablaCalendario[[#This Row],[Fecha]])</f>
        <v>2014</v>
      </c>
      <c r="E3309" s="14" t="str">
        <f>"TRIM."&amp;ROUNDDOWN((MONTH(TablaCalendario[[#This Row],[Fecha]])+2)/3,0)</f>
        <v>TRIM.1</v>
      </c>
      <c r="F3309" s="15">
        <f>WEEKDAY(TablaCalendario[[#This Row],[Fecha]],2)</f>
        <v>2</v>
      </c>
      <c r="G3309" s="14" t="str">
        <f>TEXT(TablaCalendario[[#This Row],[Fecha]],"DDDD")</f>
        <v>martes</v>
      </c>
      <c r="H3309" s="15">
        <f>DAY(TablaCalendario[[#This Row],[Fecha]])</f>
        <v>28</v>
      </c>
    </row>
    <row r="3310" spans="1:8" x14ac:dyDescent="0.4">
      <c r="A3310" s="17">
        <v>41668</v>
      </c>
      <c r="B3310" s="15">
        <f>MONTH(TablaCalendario[[#This Row],[Fecha]])</f>
        <v>1</v>
      </c>
      <c r="C3310" s="14" t="str">
        <f>TEXT(TablaCalendario[[#This Row],[Fecha]],"MMMM")</f>
        <v>enero</v>
      </c>
      <c r="D3310" s="15">
        <f>YEAR(TablaCalendario[[#This Row],[Fecha]])</f>
        <v>2014</v>
      </c>
      <c r="E3310" s="14" t="str">
        <f>"TRIM."&amp;ROUNDDOWN((MONTH(TablaCalendario[[#This Row],[Fecha]])+2)/3,0)</f>
        <v>TRIM.1</v>
      </c>
      <c r="F3310" s="15">
        <f>WEEKDAY(TablaCalendario[[#This Row],[Fecha]],2)</f>
        <v>3</v>
      </c>
      <c r="G3310" s="14" t="str">
        <f>TEXT(TablaCalendario[[#This Row],[Fecha]],"DDDD")</f>
        <v>miércoles</v>
      </c>
      <c r="H3310" s="15">
        <f>DAY(TablaCalendario[[#This Row],[Fecha]])</f>
        <v>29</v>
      </c>
    </row>
    <row r="3311" spans="1:8" x14ac:dyDescent="0.4">
      <c r="A3311" s="17">
        <v>41669</v>
      </c>
      <c r="B3311" s="15">
        <f>MONTH(TablaCalendario[[#This Row],[Fecha]])</f>
        <v>1</v>
      </c>
      <c r="C3311" s="14" t="str">
        <f>TEXT(TablaCalendario[[#This Row],[Fecha]],"MMMM")</f>
        <v>enero</v>
      </c>
      <c r="D3311" s="15">
        <f>YEAR(TablaCalendario[[#This Row],[Fecha]])</f>
        <v>2014</v>
      </c>
      <c r="E3311" s="14" t="str">
        <f>"TRIM."&amp;ROUNDDOWN((MONTH(TablaCalendario[[#This Row],[Fecha]])+2)/3,0)</f>
        <v>TRIM.1</v>
      </c>
      <c r="F3311" s="15">
        <f>WEEKDAY(TablaCalendario[[#This Row],[Fecha]],2)</f>
        <v>4</v>
      </c>
      <c r="G3311" s="14" t="str">
        <f>TEXT(TablaCalendario[[#This Row],[Fecha]],"DDDD")</f>
        <v>jueves</v>
      </c>
      <c r="H3311" s="15">
        <f>DAY(TablaCalendario[[#This Row],[Fecha]])</f>
        <v>30</v>
      </c>
    </row>
    <row r="3312" spans="1:8" x14ac:dyDescent="0.4">
      <c r="A3312" s="17">
        <v>41670</v>
      </c>
      <c r="B3312" s="15">
        <f>MONTH(TablaCalendario[[#This Row],[Fecha]])</f>
        <v>1</v>
      </c>
      <c r="C3312" s="14" t="str">
        <f>TEXT(TablaCalendario[[#This Row],[Fecha]],"MMMM")</f>
        <v>enero</v>
      </c>
      <c r="D3312" s="15">
        <f>YEAR(TablaCalendario[[#This Row],[Fecha]])</f>
        <v>2014</v>
      </c>
      <c r="E3312" s="14" t="str">
        <f>"TRIM."&amp;ROUNDDOWN((MONTH(TablaCalendario[[#This Row],[Fecha]])+2)/3,0)</f>
        <v>TRIM.1</v>
      </c>
      <c r="F3312" s="15">
        <f>WEEKDAY(TablaCalendario[[#This Row],[Fecha]],2)</f>
        <v>5</v>
      </c>
      <c r="G3312" s="14" t="str">
        <f>TEXT(TablaCalendario[[#This Row],[Fecha]],"DDDD")</f>
        <v>viernes</v>
      </c>
      <c r="H3312" s="15">
        <f>DAY(TablaCalendario[[#This Row],[Fecha]])</f>
        <v>31</v>
      </c>
    </row>
    <row r="3313" spans="1:8" x14ac:dyDescent="0.4">
      <c r="A3313" s="17">
        <v>41671</v>
      </c>
      <c r="B3313" s="15">
        <f>MONTH(TablaCalendario[[#This Row],[Fecha]])</f>
        <v>2</v>
      </c>
      <c r="C3313" s="14" t="str">
        <f>TEXT(TablaCalendario[[#This Row],[Fecha]],"MMMM")</f>
        <v>febrero</v>
      </c>
      <c r="D3313" s="15">
        <f>YEAR(TablaCalendario[[#This Row],[Fecha]])</f>
        <v>2014</v>
      </c>
      <c r="E3313" s="14" t="str">
        <f>"TRIM."&amp;ROUNDDOWN((MONTH(TablaCalendario[[#This Row],[Fecha]])+2)/3,0)</f>
        <v>TRIM.1</v>
      </c>
      <c r="F3313" s="15">
        <f>WEEKDAY(TablaCalendario[[#This Row],[Fecha]],2)</f>
        <v>6</v>
      </c>
      <c r="G3313" s="14" t="str">
        <f>TEXT(TablaCalendario[[#This Row],[Fecha]],"DDDD")</f>
        <v>sábado</v>
      </c>
      <c r="H3313" s="15">
        <f>DAY(TablaCalendario[[#This Row],[Fecha]])</f>
        <v>1</v>
      </c>
    </row>
    <row r="3314" spans="1:8" x14ac:dyDescent="0.4">
      <c r="A3314" s="17">
        <v>41672</v>
      </c>
      <c r="B3314" s="15">
        <f>MONTH(TablaCalendario[[#This Row],[Fecha]])</f>
        <v>2</v>
      </c>
      <c r="C3314" s="14" t="str">
        <f>TEXT(TablaCalendario[[#This Row],[Fecha]],"MMMM")</f>
        <v>febrero</v>
      </c>
      <c r="D3314" s="15">
        <f>YEAR(TablaCalendario[[#This Row],[Fecha]])</f>
        <v>2014</v>
      </c>
      <c r="E3314" s="14" t="str">
        <f>"TRIM."&amp;ROUNDDOWN((MONTH(TablaCalendario[[#This Row],[Fecha]])+2)/3,0)</f>
        <v>TRIM.1</v>
      </c>
      <c r="F3314" s="15">
        <f>WEEKDAY(TablaCalendario[[#This Row],[Fecha]],2)</f>
        <v>7</v>
      </c>
      <c r="G3314" s="14" t="str">
        <f>TEXT(TablaCalendario[[#This Row],[Fecha]],"DDDD")</f>
        <v>domingo</v>
      </c>
      <c r="H3314" s="15">
        <f>DAY(TablaCalendario[[#This Row],[Fecha]])</f>
        <v>2</v>
      </c>
    </row>
    <row r="3315" spans="1:8" x14ac:dyDescent="0.4">
      <c r="A3315" s="17">
        <v>41673</v>
      </c>
      <c r="B3315" s="15">
        <f>MONTH(TablaCalendario[[#This Row],[Fecha]])</f>
        <v>2</v>
      </c>
      <c r="C3315" s="14" t="str">
        <f>TEXT(TablaCalendario[[#This Row],[Fecha]],"MMMM")</f>
        <v>febrero</v>
      </c>
      <c r="D3315" s="15">
        <f>YEAR(TablaCalendario[[#This Row],[Fecha]])</f>
        <v>2014</v>
      </c>
      <c r="E3315" s="14" t="str">
        <f>"TRIM."&amp;ROUNDDOWN((MONTH(TablaCalendario[[#This Row],[Fecha]])+2)/3,0)</f>
        <v>TRIM.1</v>
      </c>
      <c r="F3315" s="15">
        <f>WEEKDAY(TablaCalendario[[#This Row],[Fecha]],2)</f>
        <v>1</v>
      </c>
      <c r="G3315" s="14" t="str">
        <f>TEXT(TablaCalendario[[#This Row],[Fecha]],"DDDD")</f>
        <v>lunes</v>
      </c>
      <c r="H3315" s="15">
        <f>DAY(TablaCalendario[[#This Row],[Fecha]])</f>
        <v>3</v>
      </c>
    </row>
    <row r="3316" spans="1:8" x14ac:dyDescent="0.4">
      <c r="A3316" s="17">
        <v>41674</v>
      </c>
      <c r="B3316" s="15">
        <f>MONTH(TablaCalendario[[#This Row],[Fecha]])</f>
        <v>2</v>
      </c>
      <c r="C3316" s="14" t="str">
        <f>TEXT(TablaCalendario[[#This Row],[Fecha]],"MMMM")</f>
        <v>febrero</v>
      </c>
      <c r="D3316" s="15">
        <f>YEAR(TablaCalendario[[#This Row],[Fecha]])</f>
        <v>2014</v>
      </c>
      <c r="E3316" s="14" t="str">
        <f>"TRIM."&amp;ROUNDDOWN((MONTH(TablaCalendario[[#This Row],[Fecha]])+2)/3,0)</f>
        <v>TRIM.1</v>
      </c>
      <c r="F3316" s="15">
        <f>WEEKDAY(TablaCalendario[[#This Row],[Fecha]],2)</f>
        <v>2</v>
      </c>
      <c r="G3316" s="14" t="str">
        <f>TEXT(TablaCalendario[[#This Row],[Fecha]],"DDDD")</f>
        <v>martes</v>
      </c>
      <c r="H3316" s="15">
        <f>DAY(TablaCalendario[[#This Row],[Fecha]])</f>
        <v>4</v>
      </c>
    </row>
    <row r="3317" spans="1:8" x14ac:dyDescent="0.4">
      <c r="A3317" s="17">
        <v>41675</v>
      </c>
      <c r="B3317" s="15">
        <f>MONTH(TablaCalendario[[#This Row],[Fecha]])</f>
        <v>2</v>
      </c>
      <c r="C3317" s="14" t="str">
        <f>TEXT(TablaCalendario[[#This Row],[Fecha]],"MMMM")</f>
        <v>febrero</v>
      </c>
      <c r="D3317" s="15">
        <f>YEAR(TablaCalendario[[#This Row],[Fecha]])</f>
        <v>2014</v>
      </c>
      <c r="E3317" s="14" t="str">
        <f>"TRIM."&amp;ROUNDDOWN((MONTH(TablaCalendario[[#This Row],[Fecha]])+2)/3,0)</f>
        <v>TRIM.1</v>
      </c>
      <c r="F3317" s="15">
        <f>WEEKDAY(TablaCalendario[[#This Row],[Fecha]],2)</f>
        <v>3</v>
      </c>
      <c r="G3317" s="14" t="str">
        <f>TEXT(TablaCalendario[[#This Row],[Fecha]],"DDDD")</f>
        <v>miércoles</v>
      </c>
      <c r="H3317" s="15">
        <f>DAY(TablaCalendario[[#This Row],[Fecha]])</f>
        <v>5</v>
      </c>
    </row>
    <row r="3318" spans="1:8" x14ac:dyDescent="0.4">
      <c r="A3318" s="17">
        <v>41676</v>
      </c>
      <c r="B3318" s="15">
        <f>MONTH(TablaCalendario[[#This Row],[Fecha]])</f>
        <v>2</v>
      </c>
      <c r="C3318" s="14" t="str">
        <f>TEXT(TablaCalendario[[#This Row],[Fecha]],"MMMM")</f>
        <v>febrero</v>
      </c>
      <c r="D3318" s="15">
        <f>YEAR(TablaCalendario[[#This Row],[Fecha]])</f>
        <v>2014</v>
      </c>
      <c r="E3318" s="14" t="str">
        <f>"TRIM."&amp;ROUNDDOWN((MONTH(TablaCalendario[[#This Row],[Fecha]])+2)/3,0)</f>
        <v>TRIM.1</v>
      </c>
      <c r="F3318" s="15">
        <f>WEEKDAY(TablaCalendario[[#This Row],[Fecha]],2)</f>
        <v>4</v>
      </c>
      <c r="G3318" s="14" t="str">
        <f>TEXT(TablaCalendario[[#This Row],[Fecha]],"DDDD")</f>
        <v>jueves</v>
      </c>
      <c r="H3318" s="15">
        <f>DAY(TablaCalendario[[#This Row],[Fecha]])</f>
        <v>6</v>
      </c>
    </row>
    <row r="3319" spans="1:8" x14ac:dyDescent="0.4">
      <c r="A3319" s="17">
        <v>41677</v>
      </c>
      <c r="B3319" s="15">
        <f>MONTH(TablaCalendario[[#This Row],[Fecha]])</f>
        <v>2</v>
      </c>
      <c r="C3319" s="14" t="str">
        <f>TEXT(TablaCalendario[[#This Row],[Fecha]],"MMMM")</f>
        <v>febrero</v>
      </c>
      <c r="D3319" s="15">
        <f>YEAR(TablaCalendario[[#This Row],[Fecha]])</f>
        <v>2014</v>
      </c>
      <c r="E3319" s="14" t="str">
        <f>"TRIM."&amp;ROUNDDOWN((MONTH(TablaCalendario[[#This Row],[Fecha]])+2)/3,0)</f>
        <v>TRIM.1</v>
      </c>
      <c r="F3319" s="15">
        <f>WEEKDAY(TablaCalendario[[#This Row],[Fecha]],2)</f>
        <v>5</v>
      </c>
      <c r="G3319" s="14" t="str">
        <f>TEXT(TablaCalendario[[#This Row],[Fecha]],"DDDD")</f>
        <v>viernes</v>
      </c>
      <c r="H3319" s="15">
        <f>DAY(TablaCalendario[[#This Row],[Fecha]])</f>
        <v>7</v>
      </c>
    </row>
    <row r="3320" spans="1:8" x14ac:dyDescent="0.4">
      <c r="A3320" s="17">
        <v>41678</v>
      </c>
      <c r="B3320" s="15">
        <f>MONTH(TablaCalendario[[#This Row],[Fecha]])</f>
        <v>2</v>
      </c>
      <c r="C3320" s="14" t="str">
        <f>TEXT(TablaCalendario[[#This Row],[Fecha]],"MMMM")</f>
        <v>febrero</v>
      </c>
      <c r="D3320" s="15">
        <f>YEAR(TablaCalendario[[#This Row],[Fecha]])</f>
        <v>2014</v>
      </c>
      <c r="E3320" s="14" t="str">
        <f>"TRIM."&amp;ROUNDDOWN((MONTH(TablaCalendario[[#This Row],[Fecha]])+2)/3,0)</f>
        <v>TRIM.1</v>
      </c>
      <c r="F3320" s="15">
        <f>WEEKDAY(TablaCalendario[[#This Row],[Fecha]],2)</f>
        <v>6</v>
      </c>
      <c r="G3320" s="14" t="str">
        <f>TEXT(TablaCalendario[[#This Row],[Fecha]],"DDDD")</f>
        <v>sábado</v>
      </c>
      <c r="H3320" s="15">
        <f>DAY(TablaCalendario[[#This Row],[Fecha]])</f>
        <v>8</v>
      </c>
    </row>
    <row r="3321" spans="1:8" x14ac:dyDescent="0.4">
      <c r="A3321" s="17">
        <v>41679</v>
      </c>
      <c r="B3321" s="15">
        <f>MONTH(TablaCalendario[[#This Row],[Fecha]])</f>
        <v>2</v>
      </c>
      <c r="C3321" s="14" t="str">
        <f>TEXT(TablaCalendario[[#This Row],[Fecha]],"MMMM")</f>
        <v>febrero</v>
      </c>
      <c r="D3321" s="15">
        <f>YEAR(TablaCalendario[[#This Row],[Fecha]])</f>
        <v>2014</v>
      </c>
      <c r="E3321" s="14" t="str">
        <f>"TRIM."&amp;ROUNDDOWN((MONTH(TablaCalendario[[#This Row],[Fecha]])+2)/3,0)</f>
        <v>TRIM.1</v>
      </c>
      <c r="F3321" s="15">
        <f>WEEKDAY(TablaCalendario[[#This Row],[Fecha]],2)</f>
        <v>7</v>
      </c>
      <c r="G3321" s="14" t="str">
        <f>TEXT(TablaCalendario[[#This Row],[Fecha]],"DDDD")</f>
        <v>domingo</v>
      </c>
      <c r="H3321" s="15">
        <f>DAY(TablaCalendario[[#This Row],[Fecha]])</f>
        <v>9</v>
      </c>
    </row>
    <row r="3322" spans="1:8" x14ac:dyDescent="0.4">
      <c r="A3322" s="17">
        <v>41680</v>
      </c>
      <c r="B3322" s="15">
        <f>MONTH(TablaCalendario[[#This Row],[Fecha]])</f>
        <v>2</v>
      </c>
      <c r="C3322" s="14" t="str">
        <f>TEXT(TablaCalendario[[#This Row],[Fecha]],"MMMM")</f>
        <v>febrero</v>
      </c>
      <c r="D3322" s="15">
        <f>YEAR(TablaCalendario[[#This Row],[Fecha]])</f>
        <v>2014</v>
      </c>
      <c r="E3322" s="14" t="str">
        <f>"TRIM."&amp;ROUNDDOWN((MONTH(TablaCalendario[[#This Row],[Fecha]])+2)/3,0)</f>
        <v>TRIM.1</v>
      </c>
      <c r="F3322" s="15">
        <f>WEEKDAY(TablaCalendario[[#This Row],[Fecha]],2)</f>
        <v>1</v>
      </c>
      <c r="G3322" s="14" t="str">
        <f>TEXT(TablaCalendario[[#This Row],[Fecha]],"DDDD")</f>
        <v>lunes</v>
      </c>
      <c r="H3322" s="15">
        <f>DAY(TablaCalendario[[#This Row],[Fecha]])</f>
        <v>10</v>
      </c>
    </row>
    <row r="3323" spans="1:8" x14ac:dyDescent="0.4">
      <c r="A3323" s="17">
        <v>41681</v>
      </c>
      <c r="B3323" s="15">
        <f>MONTH(TablaCalendario[[#This Row],[Fecha]])</f>
        <v>2</v>
      </c>
      <c r="C3323" s="14" t="str">
        <f>TEXT(TablaCalendario[[#This Row],[Fecha]],"MMMM")</f>
        <v>febrero</v>
      </c>
      <c r="D3323" s="15">
        <f>YEAR(TablaCalendario[[#This Row],[Fecha]])</f>
        <v>2014</v>
      </c>
      <c r="E3323" s="14" t="str">
        <f>"TRIM."&amp;ROUNDDOWN((MONTH(TablaCalendario[[#This Row],[Fecha]])+2)/3,0)</f>
        <v>TRIM.1</v>
      </c>
      <c r="F3323" s="15">
        <f>WEEKDAY(TablaCalendario[[#This Row],[Fecha]],2)</f>
        <v>2</v>
      </c>
      <c r="G3323" s="14" t="str">
        <f>TEXT(TablaCalendario[[#This Row],[Fecha]],"DDDD")</f>
        <v>martes</v>
      </c>
      <c r="H3323" s="15">
        <f>DAY(TablaCalendario[[#This Row],[Fecha]])</f>
        <v>11</v>
      </c>
    </row>
    <row r="3324" spans="1:8" x14ac:dyDescent="0.4">
      <c r="A3324" s="17">
        <v>41682</v>
      </c>
      <c r="B3324" s="15">
        <f>MONTH(TablaCalendario[[#This Row],[Fecha]])</f>
        <v>2</v>
      </c>
      <c r="C3324" s="14" t="str">
        <f>TEXT(TablaCalendario[[#This Row],[Fecha]],"MMMM")</f>
        <v>febrero</v>
      </c>
      <c r="D3324" s="15">
        <f>YEAR(TablaCalendario[[#This Row],[Fecha]])</f>
        <v>2014</v>
      </c>
      <c r="E3324" s="14" t="str">
        <f>"TRIM."&amp;ROUNDDOWN((MONTH(TablaCalendario[[#This Row],[Fecha]])+2)/3,0)</f>
        <v>TRIM.1</v>
      </c>
      <c r="F3324" s="15">
        <f>WEEKDAY(TablaCalendario[[#This Row],[Fecha]],2)</f>
        <v>3</v>
      </c>
      <c r="G3324" s="14" t="str">
        <f>TEXT(TablaCalendario[[#This Row],[Fecha]],"DDDD")</f>
        <v>miércoles</v>
      </c>
      <c r="H3324" s="15">
        <f>DAY(TablaCalendario[[#This Row],[Fecha]])</f>
        <v>12</v>
      </c>
    </row>
    <row r="3325" spans="1:8" x14ac:dyDescent="0.4">
      <c r="A3325" s="17">
        <v>41683</v>
      </c>
      <c r="B3325" s="15">
        <f>MONTH(TablaCalendario[[#This Row],[Fecha]])</f>
        <v>2</v>
      </c>
      <c r="C3325" s="14" t="str">
        <f>TEXT(TablaCalendario[[#This Row],[Fecha]],"MMMM")</f>
        <v>febrero</v>
      </c>
      <c r="D3325" s="15">
        <f>YEAR(TablaCalendario[[#This Row],[Fecha]])</f>
        <v>2014</v>
      </c>
      <c r="E3325" s="14" t="str">
        <f>"TRIM."&amp;ROUNDDOWN((MONTH(TablaCalendario[[#This Row],[Fecha]])+2)/3,0)</f>
        <v>TRIM.1</v>
      </c>
      <c r="F3325" s="15">
        <f>WEEKDAY(TablaCalendario[[#This Row],[Fecha]],2)</f>
        <v>4</v>
      </c>
      <c r="G3325" s="14" t="str">
        <f>TEXT(TablaCalendario[[#This Row],[Fecha]],"DDDD")</f>
        <v>jueves</v>
      </c>
      <c r="H3325" s="15">
        <f>DAY(TablaCalendario[[#This Row],[Fecha]])</f>
        <v>13</v>
      </c>
    </row>
    <row r="3326" spans="1:8" x14ac:dyDescent="0.4">
      <c r="A3326" s="17">
        <v>41684</v>
      </c>
      <c r="B3326" s="15">
        <f>MONTH(TablaCalendario[[#This Row],[Fecha]])</f>
        <v>2</v>
      </c>
      <c r="C3326" s="14" t="str">
        <f>TEXT(TablaCalendario[[#This Row],[Fecha]],"MMMM")</f>
        <v>febrero</v>
      </c>
      <c r="D3326" s="15">
        <f>YEAR(TablaCalendario[[#This Row],[Fecha]])</f>
        <v>2014</v>
      </c>
      <c r="E3326" s="14" t="str">
        <f>"TRIM."&amp;ROUNDDOWN((MONTH(TablaCalendario[[#This Row],[Fecha]])+2)/3,0)</f>
        <v>TRIM.1</v>
      </c>
      <c r="F3326" s="15">
        <f>WEEKDAY(TablaCalendario[[#This Row],[Fecha]],2)</f>
        <v>5</v>
      </c>
      <c r="G3326" s="14" t="str">
        <f>TEXT(TablaCalendario[[#This Row],[Fecha]],"DDDD")</f>
        <v>viernes</v>
      </c>
      <c r="H3326" s="15">
        <f>DAY(TablaCalendario[[#This Row],[Fecha]])</f>
        <v>14</v>
      </c>
    </row>
    <row r="3327" spans="1:8" x14ac:dyDescent="0.4">
      <c r="A3327" s="17">
        <v>41685</v>
      </c>
      <c r="B3327" s="15">
        <f>MONTH(TablaCalendario[[#This Row],[Fecha]])</f>
        <v>2</v>
      </c>
      <c r="C3327" s="14" t="str">
        <f>TEXT(TablaCalendario[[#This Row],[Fecha]],"MMMM")</f>
        <v>febrero</v>
      </c>
      <c r="D3327" s="15">
        <f>YEAR(TablaCalendario[[#This Row],[Fecha]])</f>
        <v>2014</v>
      </c>
      <c r="E3327" s="14" t="str">
        <f>"TRIM."&amp;ROUNDDOWN((MONTH(TablaCalendario[[#This Row],[Fecha]])+2)/3,0)</f>
        <v>TRIM.1</v>
      </c>
      <c r="F3327" s="15">
        <f>WEEKDAY(TablaCalendario[[#This Row],[Fecha]],2)</f>
        <v>6</v>
      </c>
      <c r="G3327" s="14" t="str">
        <f>TEXT(TablaCalendario[[#This Row],[Fecha]],"DDDD")</f>
        <v>sábado</v>
      </c>
      <c r="H3327" s="15">
        <f>DAY(TablaCalendario[[#This Row],[Fecha]])</f>
        <v>15</v>
      </c>
    </row>
    <row r="3328" spans="1:8" x14ac:dyDescent="0.4">
      <c r="A3328" s="17">
        <v>41686</v>
      </c>
      <c r="B3328" s="15">
        <f>MONTH(TablaCalendario[[#This Row],[Fecha]])</f>
        <v>2</v>
      </c>
      <c r="C3328" s="14" t="str">
        <f>TEXT(TablaCalendario[[#This Row],[Fecha]],"MMMM")</f>
        <v>febrero</v>
      </c>
      <c r="D3328" s="15">
        <f>YEAR(TablaCalendario[[#This Row],[Fecha]])</f>
        <v>2014</v>
      </c>
      <c r="E3328" s="14" t="str">
        <f>"TRIM."&amp;ROUNDDOWN((MONTH(TablaCalendario[[#This Row],[Fecha]])+2)/3,0)</f>
        <v>TRIM.1</v>
      </c>
      <c r="F3328" s="15">
        <f>WEEKDAY(TablaCalendario[[#This Row],[Fecha]],2)</f>
        <v>7</v>
      </c>
      <c r="G3328" s="14" t="str">
        <f>TEXT(TablaCalendario[[#This Row],[Fecha]],"DDDD")</f>
        <v>domingo</v>
      </c>
      <c r="H3328" s="15">
        <f>DAY(TablaCalendario[[#This Row],[Fecha]])</f>
        <v>16</v>
      </c>
    </row>
    <row r="3329" spans="1:8" x14ac:dyDescent="0.4">
      <c r="A3329" s="17">
        <v>41687</v>
      </c>
      <c r="B3329" s="15">
        <f>MONTH(TablaCalendario[[#This Row],[Fecha]])</f>
        <v>2</v>
      </c>
      <c r="C3329" s="14" t="str">
        <f>TEXT(TablaCalendario[[#This Row],[Fecha]],"MMMM")</f>
        <v>febrero</v>
      </c>
      <c r="D3329" s="15">
        <f>YEAR(TablaCalendario[[#This Row],[Fecha]])</f>
        <v>2014</v>
      </c>
      <c r="E3329" s="14" t="str">
        <f>"TRIM."&amp;ROUNDDOWN((MONTH(TablaCalendario[[#This Row],[Fecha]])+2)/3,0)</f>
        <v>TRIM.1</v>
      </c>
      <c r="F3329" s="15">
        <f>WEEKDAY(TablaCalendario[[#This Row],[Fecha]],2)</f>
        <v>1</v>
      </c>
      <c r="G3329" s="14" t="str">
        <f>TEXT(TablaCalendario[[#This Row],[Fecha]],"DDDD")</f>
        <v>lunes</v>
      </c>
      <c r="H3329" s="15">
        <f>DAY(TablaCalendario[[#This Row],[Fecha]])</f>
        <v>17</v>
      </c>
    </row>
    <row r="3330" spans="1:8" x14ac:dyDescent="0.4">
      <c r="A3330" s="17">
        <v>41688</v>
      </c>
      <c r="B3330" s="15">
        <f>MONTH(TablaCalendario[[#This Row],[Fecha]])</f>
        <v>2</v>
      </c>
      <c r="C3330" s="14" t="str">
        <f>TEXT(TablaCalendario[[#This Row],[Fecha]],"MMMM")</f>
        <v>febrero</v>
      </c>
      <c r="D3330" s="15">
        <f>YEAR(TablaCalendario[[#This Row],[Fecha]])</f>
        <v>2014</v>
      </c>
      <c r="E3330" s="14" t="str">
        <f>"TRIM."&amp;ROUNDDOWN((MONTH(TablaCalendario[[#This Row],[Fecha]])+2)/3,0)</f>
        <v>TRIM.1</v>
      </c>
      <c r="F3330" s="15">
        <f>WEEKDAY(TablaCalendario[[#This Row],[Fecha]],2)</f>
        <v>2</v>
      </c>
      <c r="G3330" s="14" t="str">
        <f>TEXT(TablaCalendario[[#This Row],[Fecha]],"DDDD")</f>
        <v>martes</v>
      </c>
      <c r="H3330" s="15">
        <f>DAY(TablaCalendario[[#This Row],[Fecha]])</f>
        <v>18</v>
      </c>
    </row>
    <row r="3331" spans="1:8" x14ac:dyDescent="0.4">
      <c r="A3331" s="17">
        <v>41689</v>
      </c>
      <c r="B3331" s="15">
        <f>MONTH(TablaCalendario[[#This Row],[Fecha]])</f>
        <v>2</v>
      </c>
      <c r="C3331" s="14" t="str">
        <f>TEXT(TablaCalendario[[#This Row],[Fecha]],"MMMM")</f>
        <v>febrero</v>
      </c>
      <c r="D3331" s="15">
        <f>YEAR(TablaCalendario[[#This Row],[Fecha]])</f>
        <v>2014</v>
      </c>
      <c r="E3331" s="14" t="str">
        <f>"TRIM."&amp;ROUNDDOWN((MONTH(TablaCalendario[[#This Row],[Fecha]])+2)/3,0)</f>
        <v>TRIM.1</v>
      </c>
      <c r="F3331" s="15">
        <f>WEEKDAY(TablaCalendario[[#This Row],[Fecha]],2)</f>
        <v>3</v>
      </c>
      <c r="G3331" s="14" t="str">
        <f>TEXT(TablaCalendario[[#This Row],[Fecha]],"DDDD")</f>
        <v>miércoles</v>
      </c>
      <c r="H3331" s="15">
        <f>DAY(TablaCalendario[[#This Row],[Fecha]])</f>
        <v>19</v>
      </c>
    </row>
    <row r="3332" spans="1:8" x14ac:dyDescent="0.4">
      <c r="A3332" s="17">
        <v>41690</v>
      </c>
      <c r="B3332" s="15">
        <f>MONTH(TablaCalendario[[#This Row],[Fecha]])</f>
        <v>2</v>
      </c>
      <c r="C3332" s="14" t="str">
        <f>TEXT(TablaCalendario[[#This Row],[Fecha]],"MMMM")</f>
        <v>febrero</v>
      </c>
      <c r="D3332" s="15">
        <f>YEAR(TablaCalendario[[#This Row],[Fecha]])</f>
        <v>2014</v>
      </c>
      <c r="E3332" s="14" t="str">
        <f>"TRIM."&amp;ROUNDDOWN((MONTH(TablaCalendario[[#This Row],[Fecha]])+2)/3,0)</f>
        <v>TRIM.1</v>
      </c>
      <c r="F3332" s="15">
        <f>WEEKDAY(TablaCalendario[[#This Row],[Fecha]],2)</f>
        <v>4</v>
      </c>
      <c r="G3332" s="14" t="str">
        <f>TEXT(TablaCalendario[[#This Row],[Fecha]],"DDDD")</f>
        <v>jueves</v>
      </c>
      <c r="H3332" s="15">
        <f>DAY(TablaCalendario[[#This Row],[Fecha]])</f>
        <v>20</v>
      </c>
    </row>
    <row r="3333" spans="1:8" x14ac:dyDescent="0.4">
      <c r="A3333" s="17">
        <v>41691</v>
      </c>
      <c r="B3333" s="15">
        <f>MONTH(TablaCalendario[[#This Row],[Fecha]])</f>
        <v>2</v>
      </c>
      <c r="C3333" s="14" t="str">
        <f>TEXT(TablaCalendario[[#This Row],[Fecha]],"MMMM")</f>
        <v>febrero</v>
      </c>
      <c r="D3333" s="15">
        <f>YEAR(TablaCalendario[[#This Row],[Fecha]])</f>
        <v>2014</v>
      </c>
      <c r="E3333" s="14" t="str">
        <f>"TRIM."&amp;ROUNDDOWN((MONTH(TablaCalendario[[#This Row],[Fecha]])+2)/3,0)</f>
        <v>TRIM.1</v>
      </c>
      <c r="F3333" s="15">
        <f>WEEKDAY(TablaCalendario[[#This Row],[Fecha]],2)</f>
        <v>5</v>
      </c>
      <c r="G3333" s="14" t="str">
        <f>TEXT(TablaCalendario[[#This Row],[Fecha]],"DDDD")</f>
        <v>viernes</v>
      </c>
      <c r="H3333" s="15">
        <f>DAY(TablaCalendario[[#This Row],[Fecha]])</f>
        <v>21</v>
      </c>
    </row>
    <row r="3334" spans="1:8" x14ac:dyDescent="0.4">
      <c r="A3334" s="17">
        <v>41692</v>
      </c>
      <c r="B3334" s="15">
        <f>MONTH(TablaCalendario[[#This Row],[Fecha]])</f>
        <v>2</v>
      </c>
      <c r="C3334" s="14" t="str">
        <f>TEXT(TablaCalendario[[#This Row],[Fecha]],"MMMM")</f>
        <v>febrero</v>
      </c>
      <c r="D3334" s="15">
        <f>YEAR(TablaCalendario[[#This Row],[Fecha]])</f>
        <v>2014</v>
      </c>
      <c r="E3334" s="14" t="str">
        <f>"TRIM."&amp;ROUNDDOWN((MONTH(TablaCalendario[[#This Row],[Fecha]])+2)/3,0)</f>
        <v>TRIM.1</v>
      </c>
      <c r="F3334" s="15">
        <f>WEEKDAY(TablaCalendario[[#This Row],[Fecha]],2)</f>
        <v>6</v>
      </c>
      <c r="G3334" s="14" t="str">
        <f>TEXT(TablaCalendario[[#This Row],[Fecha]],"DDDD")</f>
        <v>sábado</v>
      </c>
      <c r="H3334" s="15">
        <f>DAY(TablaCalendario[[#This Row],[Fecha]])</f>
        <v>22</v>
      </c>
    </row>
    <row r="3335" spans="1:8" x14ac:dyDescent="0.4">
      <c r="A3335" s="17">
        <v>41693</v>
      </c>
      <c r="B3335" s="15">
        <f>MONTH(TablaCalendario[[#This Row],[Fecha]])</f>
        <v>2</v>
      </c>
      <c r="C3335" s="14" t="str">
        <f>TEXT(TablaCalendario[[#This Row],[Fecha]],"MMMM")</f>
        <v>febrero</v>
      </c>
      <c r="D3335" s="15">
        <f>YEAR(TablaCalendario[[#This Row],[Fecha]])</f>
        <v>2014</v>
      </c>
      <c r="E3335" s="14" t="str">
        <f>"TRIM."&amp;ROUNDDOWN((MONTH(TablaCalendario[[#This Row],[Fecha]])+2)/3,0)</f>
        <v>TRIM.1</v>
      </c>
      <c r="F3335" s="15">
        <f>WEEKDAY(TablaCalendario[[#This Row],[Fecha]],2)</f>
        <v>7</v>
      </c>
      <c r="G3335" s="14" t="str">
        <f>TEXT(TablaCalendario[[#This Row],[Fecha]],"DDDD")</f>
        <v>domingo</v>
      </c>
      <c r="H3335" s="15">
        <f>DAY(TablaCalendario[[#This Row],[Fecha]])</f>
        <v>23</v>
      </c>
    </row>
    <row r="3336" spans="1:8" x14ac:dyDescent="0.4">
      <c r="A3336" s="17">
        <v>41694</v>
      </c>
      <c r="B3336" s="15">
        <f>MONTH(TablaCalendario[[#This Row],[Fecha]])</f>
        <v>2</v>
      </c>
      <c r="C3336" s="14" t="str">
        <f>TEXT(TablaCalendario[[#This Row],[Fecha]],"MMMM")</f>
        <v>febrero</v>
      </c>
      <c r="D3336" s="15">
        <f>YEAR(TablaCalendario[[#This Row],[Fecha]])</f>
        <v>2014</v>
      </c>
      <c r="E3336" s="14" t="str">
        <f>"TRIM."&amp;ROUNDDOWN((MONTH(TablaCalendario[[#This Row],[Fecha]])+2)/3,0)</f>
        <v>TRIM.1</v>
      </c>
      <c r="F3336" s="15">
        <f>WEEKDAY(TablaCalendario[[#This Row],[Fecha]],2)</f>
        <v>1</v>
      </c>
      <c r="G3336" s="14" t="str">
        <f>TEXT(TablaCalendario[[#This Row],[Fecha]],"DDDD")</f>
        <v>lunes</v>
      </c>
      <c r="H3336" s="15">
        <f>DAY(TablaCalendario[[#This Row],[Fecha]])</f>
        <v>24</v>
      </c>
    </row>
    <row r="3337" spans="1:8" x14ac:dyDescent="0.4">
      <c r="A3337" s="17">
        <v>41695</v>
      </c>
      <c r="B3337" s="15">
        <f>MONTH(TablaCalendario[[#This Row],[Fecha]])</f>
        <v>2</v>
      </c>
      <c r="C3337" s="14" t="str">
        <f>TEXT(TablaCalendario[[#This Row],[Fecha]],"MMMM")</f>
        <v>febrero</v>
      </c>
      <c r="D3337" s="15">
        <f>YEAR(TablaCalendario[[#This Row],[Fecha]])</f>
        <v>2014</v>
      </c>
      <c r="E3337" s="14" t="str">
        <f>"TRIM."&amp;ROUNDDOWN((MONTH(TablaCalendario[[#This Row],[Fecha]])+2)/3,0)</f>
        <v>TRIM.1</v>
      </c>
      <c r="F3337" s="15">
        <f>WEEKDAY(TablaCalendario[[#This Row],[Fecha]],2)</f>
        <v>2</v>
      </c>
      <c r="G3337" s="14" t="str">
        <f>TEXT(TablaCalendario[[#This Row],[Fecha]],"DDDD")</f>
        <v>martes</v>
      </c>
      <c r="H3337" s="15">
        <f>DAY(TablaCalendario[[#This Row],[Fecha]])</f>
        <v>25</v>
      </c>
    </row>
    <row r="3338" spans="1:8" x14ac:dyDescent="0.4">
      <c r="A3338" s="17">
        <v>41696</v>
      </c>
      <c r="B3338" s="15">
        <f>MONTH(TablaCalendario[[#This Row],[Fecha]])</f>
        <v>2</v>
      </c>
      <c r="C3338" s="14" t="str">
        <f>TEXT(TablaCalendario[[#This Row],[Fecha]],"MMMM")</f>
        <v>febrero</v>
      </c>
      <c r="D3338" s="15">
        <f>YEAR(TablaCalendario[[#This Row],[Fecha]])</f>
        <v>2014</v>
      </c>
      <c r="E3338" s="14" t="str">
        <f>"TRIM."&amp;ROUNDDOWN((MONTH(TablaCalendario[[#This Row],[Fecha]])+2)/3,0)</f>
        <v>TRIM.1</v>
      </c>
      <c r="F3338" s="15">
        <f>WEEKDAY(TablaCalendario[[#This Row],[Fecha]],2)</f>
        <v>3</v>
      </c>
      <c r="G3338" s="14" t="str">
        <f>TEXT(TablaCalendario[[#This Row],[Fecha]],"DDDD")</f>
        <v>miércoles</v>
      </c>
      <c r="H3338" s="15">
        <f>DAY(TablaCalendario[[#This Row],[Fecha]])</f>
        <v>26</v>
      </c>
    </row>
    <row r="3339" spans="1:8" x14ac:dyDescent="0.4">
      <c r="A3339" s="17">
        <v>41697</v>
      </c>
      <c r="B3339" s="15">
        <f>MONTH(TablaCalendario[[#This Row],[Fecha]])</f>
        <v>2</v>
      </c>
      <c r="C3339" s="14" t="str">
        <f>TEXT(TablaCalendario[[#This Row],[Fecha]],"MMMM")</f>
        <v>febrero</v>
      </c>
      <c r="D3339" s="15">
        <f>YEAR(TablaCalendario[[#This Row],[Fecha]])</f>
        <v>2014</v>
      </c>
      <c r="E3339" s="14" t="str">
        <f>"TRIM."&amp;ROUNDDOWN((MONTH(TablaCalendario[[#This Row],[Fecha]])+2)/3,0)</f>
        <v>TRIM.1</v>
      </c>
      <c r="F3339" s="15">
        <f>WEEKDAY(TablaCalendario[[#This Row],[Fecha]],2)</f>
        <v>4</v>
      </c>
      <c r="G3339" s="14" t="str">
        <f>TEXT(TablaCalendario[[#This Row],[Fecha]],"DDDD")</f>
        <v>jueves</v>
      </c>
      <c r="H3339" s="15">
        <f>DAY(TablaCalendario[[#This Row],[Fecha]])</f>
        <v>27</v>
      </c>
    </row>
    <row r="3340" spans="1:8" x14ac:dyDescent="0.4">
      <c r="A3340" s="17">
        <v>41698</v>
      </c>
      <c r="B3340" s="15">
        <f>MONTH(TablaCalendario[[#This Row],[Fecha]])</f>
        <v>2</v>
      </c>
      <c r="C3340" s="14" t="str">
        <f>TEXT(TablaCalendario[[#This Row],[Fecha]],"MMMM")</f>
        <v>febrero</v>
      </c>
      <c r="D3340" s="15">
        <f>YEAR(TablaCalendario[[#This Row],[Fecha]])</f>
        <v>2014</v>
      </c>
      <c r="E3340" s="14" t="str">
        <f>"TRIM."&amp;ROUNDDOWN((MONTH(TablaCalendario[[#This Row],[Fecha]])+2)/3,0)</f>
        <v>TRIM.1</v>
      </c>
      <c r="F3340" s="15">
        <f>WEEKDAY(TablaCalendario[[#This Row],[Fecha]],2)</f>
        <v>5</v>
      </c>
      <c r="G3340" s="14" t="str">
        <f>TEXT(TablaCalendario[[#This Row],[Fecha]],"DDDD")</f>
        <v>viernes</v>
      </c>
      <c r="H3340" s="15">
        <f>DAY(TablaCalendario[[#This Row],[Fecha]])</f>
        <v>28</v>
      </c>
    </row>
    <row r="3341" spans="1:8" x14ac:dyDescent="0.4">
      <c r="A3341" s="17">
        <v>41699</v>
      </c>
      <c r="B3341" s="15">
        <f>MONTH(TablaCalendario[[#This Row],[Fecha]])</f>
        <v>3</v>
      </c>
      <c r="C3341" s="14" t="str">
        <f>TEXT(TablaCalendario[[#This Row],[Fecha]],"MMMM")</f>
        <v>marzo</v>
      </c>
      <c r="D3341" s="15">
        <f>YEAR(TablaCalendario[[#This Row],[Fecha]])</f>
        <v>2014</v>
      </c>
      <c r="E3341" s="14" t="str">
        <f>"TRIM."&amp;ROUNDDOWN((MONTH(TablaCalendario[[#This Row],[Fecha]])+2)/3,0)</f>
        <v>TRIM.1</v>
      </c>
      <c r="F3341" s="15">
        <f>WEEKDAY(TablaCalendario[[#This Row],[Fecha]],2)</f>
        <v>6</v>
      </c>
      <c r="G3341" s="14" t="str">
        <f>TEXT(TablaCalendario[[#This Row],[Fecha]],"DDDD")</f>
        <v>sábado</v>
      </c>
      <c r="H3341" s="15">
        <f>DAY(TablaCalendario[[#This Row],[Fecha]])</f>
        <v>1</v>
      </c>
    </row>
    <row r="3342" spans="1:8" x14ac:dyDescent="0.4">
      <c r="A3342" s="17">
        <v>41700</v>
      </c>
      <c r="B3342" s="15">
        <f>MONTH(TablaCalendario[[#This Row],[Fecha]])</f>
        <v>3</v>
      </c>
      <c r="C3342" s="14" t="str">
        <f>TEXT(TablaCalendario[[#This Row],[Fecha]],"MMMM")</f>
        <v>marzo</v>
      </c>
      <c r="D3342" s="15">
        <f>YEAR(TablaCalendario[[#This Row],[Fecha]])</f>
        <v>2014</v>
      </c>
      <c r="E3342" s="14" t="str">
        <f>"TRIM."&amp;ROUNDDOWN((MONTH(TablaCalendario[[#This Row],[Fecha]])+2)/3,0)</f>
        <v>TRIM.1</v>
      </c>
      <c r="F3342" s="15">
        <f>WEEKDAY(TablaCalendario[[#This Row],[Fecha]],2)</f>
        <v>7</v>
      </c>
      <c r="G3342" s="14" t="str">
        <f>TEXT(TablaCalendario[[#This Row],[Fecha]],"DDDD")</f>
        <v>domingo</v>
      </c>
      <c r="H3342" s="15">
        <f>DAY(TablaCalendario[[#This Row],[Fecha]])</f>
        <v>2</v>
      </c>
    </row>
    <row r="3343" spans="1:8" x14ac:dyDescent="0.4">
      <c r="A3343" s="17">
        <v>41701</v>
      </c>
      <c r="B3343" s="15">
        <f>MONTH(TablaCalendario[[#This Row],[Fecha]])</f>
        <v>3</v>
      </c>
      <c r="C3343" s="14" t="str">
        <f>TEXT(TablaCalendario[[#This Row],[Fecha]],"MMMM")</f>
        <v>marzo</v>
      </c>
      <c r="D3343" s="15">
        <f>YEAR(TablaCalendario[[#This Row],[Fecha]])</f>
        <v>2014</v>
      </c>
      <c r="E3343" s="14" t="str">
        <f>"TRIM."&amp;ROUNDDOWN((MONTH(TablaCalendario[[#This Row],[Fecha]])+2)/3,0)</f>
        <v>TRIM.1</v>
      </c>
      <c r="F3343" s="15">
        <f>WEEKDAY(TablaCalendario[[#This Row],[Fecha]],2)</f>
        <v>1</v>
      </c>
      <c r="G3343" s="14" t="str">
        <f>TEXT(TablaCalendario[[#This Row],[Fecha]],"DDDD")</f>
        <v>lunes</v>
      </c>
      <c r="H3343" s="15">
        <f>DAY(TablaCalendario[[#This Row],[Fecha]])</f>
        <v>3</v>
      </c>
    </row>
    <row r="3344" spans="1:8" x14ac:dyDescent="0.4">
      <c r="A3344" s="17">
        <v>41702</v>
      </c>
      <c r="B3344" s="15">
        <f>MONTH(TablaCalendario[[#This Row],[Fecha]])</f>
        <v>3</v>
      </c>
      <c r="C3344" s="14" t="str">
        <f>TEXT(TablaCalendario[[#This Row],[Fecha]],"MMMM")</f>
        <v>marzo</v>
      </c>
      <c r="D3344" s="15">
        <f>YEAR(TablaCalendario[[#This Row],[Fecha]])</f>
        <v>2014</v>
      </c>
      <c r="E3344" s="14" t="str">
        <f>"TRIM."&amp;ROUNDDOWN((MONTH(TablaCalendario[[#This Row],[Fecha]])+2)/3,0)</f>
        <v>TRIM.1</v>
      </c>
      <c r="F3344" s="15">
        <f>WEEKDAY(TablaCalendario[[#This Row],[Fecha]],2)</f>
        <v>2</v>
      </c>
      <c r="G3344" s="14" t="str">
        <f>TEXT(TablaCalendario[[#This Row],[Fecha]],"DDDD")</f>
        <v>martes</v>
      </c>
      <c r="H3344" s="15">
        <f>DAY(TablaCalendario[[#This Row],[Fecha]])</f>
        <v>4</v>
      </c>
    </row>
    <row r="3345" spans="1:8" x14ac:dyDescent="0.4">
      <c r="A3345" s="17">
        <v>41703</v>
      </c>
      <c r="B3345" s="15">
        <f>MONTH(TablaCalendario[[#This Row],[Fecha]])</f>
        <v>3</v>
      </c>
      <c r="C3345" s="14" t="str">
        <f>TEXT(TablaCalendario[[#This Row],[Fecha]],"MMMM")</f>
        <v>marzo</v>
      </c>
      <c r="D3345" s="15">
        <f>YEAR(TablaCalendario[[#This Row],[Fecha]])</f>
        <v>2014</v>
      </c>
      <c r="E3345" s="14" t="str">
        <f>"TRIM."&amp;ROUNDDOWN((MONTH(TablaCalendario[[#This Row],[Fecha]])+2)/3,0)</f>
        <v>TRIM.1</v>
      </c>
      <c r="F3345" s="15">
        <f>WEEKDAY(TablaCalendario[[#This Row],[Fecha]],2)</f>
        <v>3</v>
      </c>
      <c r="G3345" s="14" t="str">
        <f>TEXT(TablaCalendario[[#This Row],[Fecha]],"DDDD")</f>
        <v>miércoles</v>
      </c>
      <c r="H3345" s="15">
        <f>DAY(TablaCalendario[[#This Row],[Fecha]])</f>
        <v>5</v>
      </c>
    </row>
    <row r="3346" spans="1:8" x14ac:dyDescent="0.4">
      <c r="A3346" s="17">
        <v>41704</v>
      </c>
      <c r="B3346" s="15">
        <f>MONTH(TablaCalendario[[#This Row],[Fecha]])</f>
        <v>3</v>
      </c>
      <c r="C3346" s="14" t="str">
        <f>TEXT(TablaCalendario[[#This Row],[Fecha]],"MMMM")</f>
        <v>marzo</v>
      </c>
      <c r="D3346" s="15">
        <f>YEAR(TablaCalendario[[#This Row],[Fecha]])</f>
        <v>2014</v>
      </c>
      <c r="E3346" s="14" t="str">
        <f>"TRIM."&amp;ROUNDDOWN((MONTH(TablaCalendario[[#This Row],[Fecha]])+2)/3,0)</f>
        <v>TRIM.1</v>
      </c>
      <c r="F3346" s="15">
        <f>WEEKDAY(TablaCalendario[[#This Row],[Fecha]],2)</f>
        <v>4</v>
      </c>
      <c r="G3346" s="14" t="str">
        <f>TEXT(TablaCalendario[[#This Row],[Fecha]],"DDDD")</f>
        <v>jueves</v>
      </c>
      <c r="H3346" s="15">
        <f>DAY(TablaCalendario[[#This Row],[Fecha]])</f>
        <v>6</v>
      </c>
    </row>
    <row r="3347" spans="1:8" x14ac:dyDescent="0.4">
      <c r="A3347" s="17">
        <v>41705</v>
      </c>
      <c r="B3347" s="15">
        <f>MONTH(TablaCalendario[[#This Row],[Fecha]])</f>
        <v>3</v>
      </c>
      <c r="C3347" s="14" t="str">
        <f>TEXT(TablaCalendario[[#This Row],[Fecha]],"MMMM")</f>
        <v>marzo</v>
      </c>
      <c r="D3347" s="15">
        <f>YEAR(TablaCalendario[[#This Row],[Fecha]])</f>
        <v>2014</v>
      </c>
      <c r="E3347" s="14" t="str">
        <f>"TRIM."&amp;ROUNDDOWN((MONTH(TablaCalendario[[#This Row],[Fecha]])+2)/3,0)</f>
        <v>TRIM.1</v>
      </c>
      <c r="F3347" s="15">
        <f>WEEKDAY(TablaCalendario[[#This Row],[Fecha]],2)</f>
        <v>5</v>
      </c>
      <c r="G3347" s="14" t="str">
        <f>TEXT(TablaCalendario[[#This Row],[Fecha]],"DDDD")</f>
        <v>viernes</v>
      </c>
      <c r="H3347" s="15">
        <f>DAY(TablaCalendario[[#This Row],[Fecha]])</f>
        <v>7</v>
      </c>
    </row>
    <row r="3348" spans="1:8" x14ac:dyDescent="0.4">
      <c r="A3348" s="17">
        <v>41706</v>
      </c>
      <c r="B3348" s="15">
        <f>MONTH(TablaCalendario[[#This Row],[Fecha]])</f>
        <v>3</v>
      </c>
      <c r="C3348" s="14" t="str">
        <f>TEXT(TablaCalendario[[#This Row],[Fecha]],"MMMM")</f>
        <v>marzo</v>
      </c>
      <c r="D3348" s="15">
        <f>YEAR(TablaCalendario[[#This Row],[Fecha]])</f>
        <v>2014</v>
      </c>
      <c r="E3348" s="14" t="str">
        <f>"TRIM."&amp;ROUNDDOWN((MONTH(TablaCalendario[[#This Row],[Fecha]])+2)/3,0)</f>
        <v>TRIM.1</v>
      </c>
      <c r="F3348" s="15">
        <f>WEEKDAY(TablaCalendario[[#This Row],[Fecha]],2)</f>
        <v>6</v>
      </c>
      <c r="G3348" s="14" t="str">
        <f>TEXT(TablaCalendario[[#This Row],[Fecha]],"DDDD")</f>
        <v>sábado</v>
      </c>
      <c r="H3348" s="15">
        <f>DAY(TablaCalendario[[#This Row],[Fecha]])</f>
        <v>8</v>
      </c>
    </row>
    <row r="3349" spans="1:8" x14ac:dyDescent="0.4">
      <c r="A3349" s="17">
        <v>41707</v>
      </c>
      <c r="B3349" s="15">
        <f>MONTH(TablaCalendario[[#This Row],[Fecha]])</f>
        <v>3</v>
      </c>
      <c r="C3349" s="14" t="str">
        <f>TEXT(TablaCalendario[[#This Row],[Fecha]],"MMMM")</f>
        <v>marzo</v>
      </c>
      <c r="D3349" s="15">
        <f>YEAR(TablaCalendario[[#This Row],[Fecha]])</f>
        <v>2014</v>
      </c>
      <c r="E3349" s="14" t="str">
        <f>"TRIM."&amp;ROUNDDOWN((MONTH(TablaCalendario[[#This Row],[Fecha]])+2)/3,0)</f>
        <v>TRIM.1</v>
      </c>
      <c r="F3349" s="15">
        <f>WEEKDAY(TablaCalendario[[#This Row],[Fecha]],2)</f>
        <v>7</v>
      </c>
      <c r="G3349" s="14" t="str">
        <f>TEXT(TablaCalendario[[#This Row],[Fecha]],"DDDD")</f>
        <v>domingo</v>
      </c>
      <c r="H3349" s="15">
        <f>DAY(TablaCalendario[[#This Row],[Fecha]])</f>
        <v>9</v>
      </c>
    </row>
    <row r="3350" spans="1:8" x14ac:dyDescent="0.4">
      <c r="A3350" s="17">
        <v>41708</v>
      </c>
      <c r="B3350" s="15">
        <f>MONTH(TablaCalendario[[#This Row],[Fecha]])</f>
        <v>3</v>
      </c>
      <c r="C3350" s="14" t="str">
        <f>TEXT(TablaCalendario[[#This Row],[Fecha]],"MMMM")</f>
        <v>marzo</v>
      </c>
      <c r="D3350" s="15">
        <f>YEAR(TablaCalendario[[#This Row],[Fecha]])</f>
        <v>2014</v>
      </c>
      <c r="E3350" s="14" t="str">
        <f>"TRIM."&amp;ROUNDDOWN((MONTH(TablaCalendario[[#This Row],[Fecha]])+2)/3,0)</f>
        <v>TRIM.1</v>
      </c>
      <c r="F3350" s="15">
        <f>WEEKDAY(TablaCalendario[[#This Row],[Fecha]],2)</f>
        <v>1</v>
      </c>
      <c r="G3350" s="14" t="str">
        <f>TEXT(TablaCalendario[[#This Row],[Fecha]],"DDDD")</f>
        <v>lunes</v>
      </c>
      <c r="H3350" s="15">
        <f>DAY(TablaCalendario[[#This Row],[Fecha]])</f>
        <v>10</v>
      </c>
    </row>
    <row r="3351" spans="1:8" x14ac:dyDescent="0.4">
      <c r="A3351" s="17">
        <v>41709</v>
      </c>
      <c r="B3351" s="15">
        <f>MONTH(TablaCalendario[[#This Row],[Fecha]])</f>
        <v>3</v>
      </c>
      <c r="C3351" s="14" t="str">
        <f>TEXT(TablaCalendario[[#This Row],[Fecha]],"MMMM")</f>
        <v>marzo</v>
      </c>
      <c r="D3351" s="15">
        <f>YEAR(TablaCalendario[[#This Row],[Fecha]])</f>
        <v>2014</v>
      </c>
      <c r="E3351" s="14" t="str">
        <f>"TRIM."&amp;ROUNDDOWN((MONTH(TablaCalendario[[#This Row],[Fecha]])+2)/3,0)</f>
        <v>TRIM.1</v>
      </c>
      <c r="F3351" s="15">
        <f>WEEKDAY(TablaCalendario[[#This Row],[Fecha]],2)</f>
        <v>2</v>
      </c>
      <c r="G3351" s="14" t="str">
        <f>TEXT(TablaCalendario[[#This Row],[Fecha]],"DDDD")</f>
        <v>martes</v>
      </c>
      <c r="H3351" s="15">
        <f>DAY(TablaCalendario[[#This Row],[Fecha]])</f>
        <v>11</v>
      </c>
    </row>
    <row r="3352" spans="1:8" x14ac:dyDescent="0.4">
      <c r="A3352" s="17">
        <v>41710</v>
      </c>
      <c r="B3352" s="15">
        <f>MONTH(TablaCalendario[[#This Row],[Fecha]])</f>
        <v>3</v>
      </c>
      <c r="C3352" s="14" t="str">
        <f>TEXT(TablaCalendario[[#This Row],[Fecha]],"MMMM")</f>
        <v>marzo</v>
      </c>
      <c r="D3352" s="15">
        <f>YEAR(TablaCalendario[[#This Row],[Fecha]])</f>
        <v>2014</v>
      </c>
      <c r="E3352" s="14" t="str">
        <f>"TRIM."&amp;ROUNDDOWN((MONTH(TablaCalendario[[#This Row],[Fecha]])+2)/3,0)</f>
        <v>TRIM.1</v>
      </c>
      <c r="F3352" s="15">
        <f>WEEKDAY(TablaCalendario[[#This Row],[Fecha]],2)</f>
        <v>3</v>
      </c>
      <c r="G3352" s="14" t="str">
        <f>TEXT(TablaCalendario[[#This Row],[Fecha]],"DDDD")</f>
        <v>miércoles</v>
      </c>
      <c r="H3352" s="15">
        <f>DAY(TablaCalendario[[#This Row],[Fecha]])</f>
        <v>12</v>
      </c>
    </row>
    <row r="3353" spans="1:8" x14ac:dyDescent="0.4">
      <c r="A3353" s="17">
        <v>41711</v>
      </c>
      <c r="B3353" s="15">
        <f>MONTH(TablaCalendario[[#This Row],[Fecha]])</f>
        <v>3</v>
      </c>
      <c r="C3353" s="14" t="str">
        <f>TEXT(TablaCalendario[[#This Row],[Fecha]],"MMMM")</f>
        <v>marzo</v>
      </c>
      <c r="D3353" s="15">
        <f>YEAR(TablaCalendario[[#This Row],[Fecha]])</f>
        <v>2014</v>
      </c>
      <c r="E3353" s="14" t="str">
        <f>"TRIM."&amp;ROUNDDOWN((MONTH(TablaCalendario[[#This Row],[Fecha]])+2)/3,0)</f>
        <v>TRIM.1</v>
      </c>
      <c r="F3353" s="15">
        <f>WEEKDAY(TablaCalendario[[#This Row],[Fecha]],2)</f>
        <v>4</v>
      </c>
      <c r="G3353" s="14" t="str">
        <f>TEXT(TablaCalendario[[#This Row],[Fecha]],"DDDD")</f>
        <v>jueves</v>
      </c>
      <c r="H3353" s="15">
        <f>DAY(TablaCalendario[[#This Row],[Fecha]])</f>
        <v>13</v>
      </c>
    </row>
    <row r="3354" spans="1:8" x14ac:dyDescent="0.4">
      <c r="A3354" s="17">
        <v>41712</v>
      </c>
      <c r="B3354" s="15">
        <f>MONTH(TablaCalendario[[#This Row],[Fecha]])</f>
        <v>3</v>
      </c>
      <c r="C3354" s="14" t="str">
        <f>TEXT(TablaCalendario[[#This Row],[Fecha]],"MMMM")</f>
        <v>marzo</v>
      </c>
      <c r="D3354" s="15">
        <f>YEAR(TablaCalendario[[#This Row],[Fecha]])</f>
        <v>2014</v>
      </c>
      <c r="E3354" s="14" t="str">
        <f>"TRIM."&amp;ROUNDDOWN((MONTH(TablaCalendario[[#This Row],[Fecha]])+2)/3,0)</f>
        <v>TRIM.1</v>
      </c>
      <c r="F3354" s="15">
        <f>WEEKDAY(TablaCalendario[[#This Row],[Fecha]],2)</f>
        <v>5</v>
      </c>
      <c r="G3354" s="14" t="str">
        <f>TEXT(TablaCalendario[[#This Row],[Fecha]],"DDDD")</f>
        <v>viernes</v>
      </c>
      <c r="H3354" s="15">
        <f>DAY(TablaCalendario[[#This Row],[Fecha]])</f>
        <v>14</v>
      </c>
    </row>
    <row r="3355" spans="1:8" x14ac:dyDescent="0.4">
      <c r="A3355" s="17">
        <v>41713</v>
      </c>
      <c r="B3355" s="15">
        <f>MONTH(TablaCalendario[[#This Row],[Fecha]])</f>
        <v>3</v>
      </c>
      <c r="C3355" s="14" t="str">
        <f>TEXT(TablaCalendario[[#This Row],[Fecha]],"MMMM")</f>
        <v>marzo</v>
      </c>
      <c r="D3355" s="15">
        <f>YEAR(TablaCalendario[[#This Row],[Fecha]])</f>
        <v>2014</v>
      </c>
      <c r="E3355" s="14" t="str">
        <f>"TRIM."&amp;ROUNDDOWN((MONTH(TablaCalendario[[#This Row],[Fecha]])+2)/3,0)</f>
        <v>TRIM.1</v>
      </c>
      <c r="F3355" s="15">
        <f>WEEKDAY(TablaCalendario[[#This Row],[Fecha]],2)</f>
        <v>6</v>
      </c>
      <c r="G3355" s="14" t="str">
        <f>TEXT(TablaCalendario[[#This Row],[Fecha]],"DDDD")</f>
        <v>sábado</v>
      </c>
      <c r="H3355" s="15">
        <f>DAY(TablaCalendario[[#This Row],[Fecha]])</f>
        <v>15</v>
      </c>
    </row>
    <row r="3356" spans="1:8" x14ac:dyDescent="0.4">
      <c r="A3356" s="17">
        <v>41714</v>
      </c>
      <c r="B3356" s="15">
        <f>MONTH(TablaCalendario[[#This Row],[Fecha]])</f>
        <v>3</v>
      </c>
      <c r="C3356" s="14" t="str">
        <f>TEXT(TablaCalendario[[#This Row],[Fecha]],"MMMM")</f>
        <v>marzo</v>
      </c>
      <c r="D3356" s="15">
        <f>YEAR(TablaCalendario[[#This Row],[Fecha]])</f>
        <v>2014</v>
      </c>
      <c r="E3356" s="14" t="str">
        <f>"TRIM."&amp;ROUNDDOWN((MONTH(TablaCalendario[[#This Row],[Fecha]])+2)/3,0)</f>
        <v>TRIM.1</v>
      </c>
      <c r="F3356" s="15">
        <f>WEEKDAY(TablaCalendario[[#This Row],[Fecha]],2)</f>
        <v>7</v>
      </c>
      <c r="G3356" s="14" t="str">
        <f>TEXT(TablaCalendario[[#This Row],[Fecha]],"DDDD")</f>
        <v>domingo</v>
      </c>
      <c r="H3356" s="15">
        <f>DAY(TablaCalendario[[#This Row],[Fecha]])</f>
        <v>16</v>
      </c>
    </row>
    <row r="3357" spans="1:8" x14ac:dyDescent="0.4">
      <c r="A3357" s="17">
        <v>41715</v>
      </c>
      <c r="B3357" s="15">
        <f>MONTH(TablaCalendario[[#This Row],[Fecha]])</f>
        <v>3</v>
      </c>
      <c r="C3357" s="14" t="str">
        <f>TEXT(TablaCalendario[[#This Row],[Fecha]],"MMMM")</f>
        <v>marzo</v>
      </c>
      <c r="D3357" s="15">
        <f>YEAR(TablaCalendario[[#This Row],[Fecha]])</f>
        <v>2014</v>
      </c>
      <c r="E3357" s="14" t="str">
        <f>"TRIM."&amp;ROUNDDOWN((MONTH(TablaCalendario[[#This Row],[Fecha]])+2)/3,0)</f>
        <v>TRIM.1</v>
      </c>
      <c r="F3357" s="15">
        <f>WEEKDAY(TablaCalendario[[#This Row],[Fecha]],2)</f>
        <v>1</v>
      </c>
      <c r="G3357" s="14" t="str">
        <f>TEXT(TablaCalendario[[#This Row],[Fecha]],"DDDD")</f>
        <v>lunes</v>
      </c>
      <c r="H3357" s="15">
        <f>DAY(TablaCalendario[[#This Row],[Fecha]])</f>
        <v>17</v>
      </c>
    </row>
    <row r="3358" spans="1:8" x14ac:dyDescent="0.4">
      <c r="A3358" s="17">
        <v>41716</v>
      </c>
      <c r="B3358" s="15">
        <f>MONTH(TablaCalendario[[#This Row],[Fecha]])</f>
        <v>3</v>
      </c>
      <c r="C3358" s="14" t="str">
        <f>TEXT(TablaCalendario[[#This Row],[Fecha]],"MMMM")</f>
        <v>marzo</v>
      </c>
      <c r="D3358" s="15">
        <f>YEAR(TablaCalendario[[#This Row],[Fecha]])</f>
        <v>2014</v>
      </c>
      <c r="E3358" s="14" t="str">
        <f>"TRIM."&amp;ROUNDDOWN((MONTH(TablaCalendario[[#This Row],[Fecha]])+2)/3,0)</f>
        <v>TRIM.1</v>
      </c>
      <c r="F3358" s="15">
        <f>WEEKDAY(TablaCalendario[[#This Row],[Fecha]],2)</f>
        <v>2</v>
      </c>
      <c r="G3358" s="14" t="str">
        <f>TEXT(TablaCalendario[[#This Row],[Fecha]],"DDDD")</f>
        <v>martes</v>
      </c>
      <c r="H3358" s="15">
        <f>DAY(TablaCalendario[[#This Row],[Fecha]])</f>
        <v>18</v>
      </c>
    </row>
    <row r="3359" spans="1:8" x14ac:dyDescent="0.4">
      <c r="A3359" s="17">
        <v>41717</v>
      </c>
      <c r="B3359" s="15">
        <f>MONTH(TablaCalendario[[#This Row],[Fecha]])</f>
        <v>3</v>
      </c>
      <c r="C3359" s="14" t="str">
        <f>TEXT(TablaCalendario[[#This Row],[Fecha]],"MMMM")</f>
        <v>marzo</v>
      </c>
      <c r="D3359" s="15">
        <f>YEAR(TablaCalendario[[#This Row],[Fecha]])</f>
        <v>2014</v>
      </c>
      <c r="E3359" s="14" t="str">
        <f>"TRIM."&amp;ROUNDDOWN((MONTH(TablaCalendario[[#This Row],[Fecha]])+2)/3,0)</f>
        <v>TRIM.1</v>
      </c>
      <c r="F3359" s="15">
        <f>WEEKDAY(TablaCalendario[[#This Row],[Fecha]],2)</f>
        <v>3</v>
      </c>
      <c r="G3359" s="14" t="str">
        <f>TEXT(TablaCalendario[[#This Row],[Fecha]],"DDDD")</f>
        <v>miércoles</v>
      </c>
      <c r="H3359" s="15">
        <f>DAY(TablaCalendario[[#This Row],[Fecha]])</f>
        <v>19</v>
      </c>
    </row>
    <row r="3360" spans="1:8" x14ac:dyDescent="0.4">
      <c r="A3360" s="17">
        <v>41718</v>
      </c>
      <c r="B3360" s="15">
        <f>MONTH(TablaCalendario[[#This Row],[Fecha]])</f>
        <v>3</v>
      </c>
      <c r="C3360" s="14" t="str">
        <f>TEXT(TablaCalendario[[#This Row],[Fecha]],"MMMM")</f>
        <v>marzo</v>
      </c>
      <c r="D3360" s="15">
        <f>YEAR(TablaCalendario[[#This Row],[Fecha]])</f>
        <v>2014</v>
      </c>
      <c r="E3360" s="14" t="str">
        <f>"TRIM."&amp;ROUNDDOWN((MONTH(TablaCalendario[[#This Row],[Fecha]])+2)/3,0)</f>
        <v>TRIM.1</v>
      </c>
      <c r="F3360" s="15">
        <f>WEEKDAY(TablaCalendario[[#This Row],[Fecha]],2)</f>
        <v>4</v>
      </c>
      <c r="G3360" s="14" t="str">
        <f>TEXT(TablaCalendario[[#This Row],[Fecha]],"DDDD")</f>
        <v>jueves</v>
      </c>
      <c r="H3360" s="15">
        <f>DAY(TablaCalendario[[#This Row],[Fecha]])</f>
        <v>20</v>
      </c>
    </row>
    <row r="3361" spans="1:8" x14ac:dyDescent="0.4">
      <c r="A3361" s="17">
        <v>41719</v>
      </c>
      <c r="B3361" s="15">
        <f>MONTH(TablaCalendario[[#This Row],[Fecha]])</f>
        <v>3</v>
      </c>
      <c r="C3361" s="14" t="str">
        <f>TEXT(TablaCalendario[[#This Row],[Fecha]],"MMMM")</f>
        <v>marzo</v>
      </c>
      <c r="D3361" s="15">
        <f>YEAR(TablaCalendario[[#This Row],[Fecha]])</f>
        <v>2014</v>
      </c>
      <c r="E3361" s="14" t="str">
        <f>"TRIM."&amp;ROUNDDOWN((MONTH(TablaCalendario[[#This Row],[Fecha]])+2)/3,0)</f>
        <v>TRIM.1</v>
      </c>
      <c r="F3361" s="15">
        <f>WEEKDAY(TablaCalendario[[#This Row],[Fecha]],2)</f>
        <v>5</v>
      </c>
      <c r="G3361" s="14" t="str">
        <f>TEXT(TablaCalendario[[#This Row],[Fecha]],"DDDD")</f>
        <v>viernes</v>
      </c>
      <c r="H3361" s="15">
        <f>DAY(TablaCalendario[[#This Row],[Fecha]])</f>
        <v>21</v>
      </c>
    </row>
    <row r="3362" spans="1:8" x14ac:dyDescent="0.4">
      <c r="A3362" s="17">
        <v>41720</v>
      </c>
      <c r="B3362" s="15">
        <f>MONTH(TablaCalendario[[#This Row],[Fecha]])</f>
        <v>3</v>
      </c>
      <c r="C3362" s="14" t="str">
        <f>TEXT(TablaCalendario[[#This Row],[Fecha]],"MMMM")</f>
        <v>marzo</v>
      </c>
      <c r="D3362" s="15">
        <f>YEAR(TablaCalendario[[#This Row],[Fecha]])</f>
        <v>2014</v>
      </c>
      <c r="E3362" s="14" t="str">
        <f>"TRIM."&amp;ROUNDDOWN((MONTH(TablaCalendario[[#This Row],[Fecha]])+2)/3,0)</f>
        <v>TRIM.1</v>
      </c>
      <c r="F3362" s="15">
        <f>WEEKDAY(TablaCalendario[[#This Row],[Fecha]],2)</f>
        <v>6</v>
      </c>
      <c r="G3362" s="14" t="str">
        <f>TEXT(TablaCalendario[[#This Row],[Fecha]],"DDDD")</f>
        <v>sábado</v>
      </c>
      <c r="H3362" s="15">
        <f>DAY(TablaCalendario[[#This Row],[Fecha]])</f>
        <v>22</v>
      </c>
    </row>
    <row r="3363" spans="1:8" x14ac:dyDescent="0.4">
      <c r="A3363" s="17">
        <v>41721</v>
      </c>
      <c r="B3363" s="15">
        <f>MONTH(TablaCalendario[[#This Row],[Fecha]])</f>
        <v>3</v>
      </c>
      <c r="C3363" s="14" t="str">
        <f>TEXT(TablaCalendario[[#This Row],[Fecha]],"MMMM")</f>
        <v>marzo</v>
      </c>
      <c r="D3363" s="15">
        <f>YEAR(TablaCalendario[[#This Row],[Fecha]])</f>
        <v>2014</v>
      </c>
      <c r="E3363" s="14" t="str">
        <f>"TRIM."&amp;ROUNDDOWN((MONTH(TablaCalendario[[#This Row],[Fecha]])+2)/3,0)</f>
        <v>TRIM.1</v>
      </c>
      <c r="F3363" s="15">
        <f>WEEKDAY(TablaCalendario[[#This Row],[Fecha]],2)</f>
        <v>7</v>
      </c>
      <c r="G3363" s="14" t="str">
        <f>TEXT(TablaCalendario[[#This Row],[Fecha]],"DDDD")</f>
        <v>domingo</v>
      </c>
      <c r="H3363" s="15">
        <f>DAY(TablaCalendario[[#This Row],[Fecha]])</f>
        <v>23</v>
      </c>
    </row>
    <row r="3364" spans="1:8" x14ac:dyDescent="0.4">
      <c r="A3364" s="17">
        <v>41722</v>
      </c>
      <c r="B3364" s="15">
        <f>MONTH(TablaCalendario[[#This Row],[Fecha]])</f>
        <v>3</v>
      </c>
      <c r="C3364" s="14" t="str">
        <f>TEXT(TablaCalendario[[#This Row],[Fecha]],"MMMM")</f>
        <v>marzo</v>
      </c>
      <c r="D3364" s="15">
        <f>YEAR(TablaCalendario[[#This Row],[Fecha]])</f>
        <v>2014</v>
      </c>
      <c r="E3364" s="14" t="str">
        <f>"TRIM."&amp;ROUNDDOWN((MONTH(TablaCalendario[[#This Row],[Fecha]])+2)/3,0)</f>
        <v>TRIM.1</v>
      </c>
      <c r="F3364" s="15">
        <f>WEEKDAY(TablaCalendario[[#This Row],[Fecha]],2)</f>
        <v>1</v>
      </c>
      <c r="G3364" s="14" t="str">
        <f>TEXT(TablaCalendario[[#This Row],[Fecha]],"DDDD")</f>
        <v>lunes</v>
      </c>
      <c r="H3364" s="15">
        <f>DAY(TablaCalendario[[#This Row],[Fecha]])</f>
        <v>24</v>
      </c>
    </row>
    <row r="3365" spans="1:8" x14ac:dyDescent="0.4">
      <c r="A3365" s="17">
        <v>41723</v>
      </c>
      <c r="B3365" s="15">
        <f>MONTH(TablaCalendario[[#This Row],[Fecha]])</f>
        <v>3</v>
      </c>
      <c r="C3365" s="14" t="str">
        <f>TEXT(TablaCalendario[[#This Row],[Fecha]],"MMMM")</f>
        <v>marzo</v>
      </c>
      <c r="D3365" s="15">
        <f>YEAR(TablaCalendario[[#This Row],[Fecha]])</f>
        <v>2014</v>
      </c>
      <c r="E3365" s="14" t="str">
        <f>"TRIM."&amp;ROUNDDOWN((MONTH(TablaCalendario[[#This Row],[Fecha]])+2)/3,0)</f>
        <v>TRIM.1</v>
      </c>
      <c r="F3365" s="15">
        <f>WEEKDAY(TablaCalendario[[#This Row],[Fecha]],2)</f>
        <v>2</v>
      </c>
      <c r="G3365" s="14" t="str">
        <f>TEXT(TablaCalendario[[#This Row],[Fecha]],"DDDD")</f>
        <v>martes</v>
      </c>
      <c r="H3365" s="15">
        <f>DAY(TablaCalendario[[#This Row],[Fecha]])</f>
        <v>25</v>
      </c>
    </row>
    <row r="3366" spans="1:8" x14ac:dyDescent="0.4">
      <c r="A3366" s="17">
        <v>41724</v>
      </c>
      <c r="B3366" s="15">
        <f>MONTH(TablaCalendario[[#This Row],[Fecha]])</f>
        <v>3</v>
      </c>
      <c r="C3366" s="14" t="str">
        <f>TEXT(TablaCalendario[[#This Row],[Fecha]],"MMMM")</f>
        <v>marzo</v>
      </c>
      <c r="D3366" s="15">
        <f>YEAR(TablaCalendario[[#This Row],[Fecha]])</f>
        <v>2014</v>
      </c>
      <c r="E3366" s="14" t="str">
        <f>"TRIM."&amp;ROUNDDOWN((MONTH(TablaCalendario[[#This Row],[Fecha]])+2)/3,0)</f>
        <v>TRIM.1</v>
      </c>
      <c r="F3366" s="15">
        <f>WEEKDAY(TablaCalendario[[#This Row],[Fecha]],2)</f>
        <v>3</v>
      </c>
      <c r="G3366" s="14" t="str">
        <f>TEXT(TablaCalendario[[#This Row],[Fecha]],"DDDD")</f>
        <v>miércoles</v>
      </c>
      <c r="H3366" s="15">
        <f>DAY(TablaCalendario[[#This Row],[Fecha]])</f>
        <v>26</v>
      </c>
    </row>
    <row r="3367" spans="1:8" x14ac:dyDescent="0.4">
      <c r="A3367" s="17">
        <v>41725</v>
      </c>
      <c r="B3367" s="15">
        <f>MONTH(TablaCalendario[[#This Row],[Fecha]])</f>
        <v>3</v>
      </c>
      <c r="C3367" s="14" t="str">
        <f>TEXT(TablaCalendario[[#This Row],[Fecha]],"MMMM")</f>
        <v>marzo</v>
      </c>
      <c r="D3367" s="15">
        <f>YEAR(TablaCalendario[[#This Row],[Fecha]])</f>
        <v>2014</v>
      </c>
      <c r="E3367" s="14" t="str">
        <f>"TRIM."&amp;ROUNDDOWN((MONTH(TablaCalendario[[#This Row],[Fecha]])+2)/3,0)</f>
        <v>TRIM.1</v>
      </c>
      <c r="F3367" s="15">
        <f>WEEKDAY(TablaCalendario[[#This Row],[Fecha]],2)</f>
        <v>4</v>
      </c>
      <c r="G3367" s="14" t="str">
        <f>TEXT(TablaCalendario[[#This Row],[Fecha]],"DDDD")</f>
        <v>jueves</v>
      </c>
      <c r="H3367" s="15">
        <f>DAY(TablaCalendario[[#This Row],[Fecha]])</f>
        <v>27</v>
      </c>
    </row>
    <row r="3368" spans="1:8" x14ac:dyDescent="0.4">
      <c r="A3368" s="17">
        <v>41726</v>
      </c>
      <c r="B3368" s="15">
        <f>MONTH(TablaCalendario[[#This Row],[Fecha]])</f>
        <v>3</v>
      </c>
      <c r="C3368" s="14" t="str">
        <f>TEXT(TablaCalendario[[#This Row],[Fecha]],"MMMM")</f>
        <v>marzo</v>
      </c>
      <c r="D3368" s="15">
        <f>YEAR(TablaCalendario[[#This Row],[Fecha]])</f>
        <v>2014</v>
      </c>
      <c r="E3368" s="14" t="str">
        <f>"TRIM."&amp;ROUNDDOWN((MONTH(TablaCalendario[[#This Row],[Fecha]])+2)/3,0)</f>
        <v>TRIM.1</v>
      </c>
      <c r="F3368" s="15">
        <f>WEEKDAY(TablaCalendario[[#This Row],[Fecha]],2)</f>
        <v>5</v>
      </c>
      <c r="G3368" s="14" t="str">
        <f>TEXT(TablaCalendario[[#This Row],[Fecha]],"DDDD")</f>
        <v>viernes</v>
      </c>
      <c r="H3368" s="15">
        <f>DAY(TablaCalendario[[#This Row],[Fecha]])</f>
        <v>28</v>
      </c>
    </row>
    <row r="3369" spans="1:8" x14ac:dyDescent="0.4">
      <c r="A3369" s="17">
        <v>41727</v>
      </c>
      <c r="B3369" s="15">
        <f>MONTH(TablaCalendario[[#This Row],[Fecha]])</f>
        <v>3</v>
      </c>
      <c r="C3369" s="14" t="str">
        <f>TEXT(TablaCalendario[[#This Row],[Fecha]],"MMMM")</f>
        <v>marzo</v>
      </c>
      <c r="D3369" s="15">
        <f>YEAR(TablaCalendario[[#This Row],[Fecha]])</f>
        <v>2014</v>
      </c>
      <c r="E3369" s="14" t="str">
        <f>"TRIM."&amp;ROUNDDOWN((MONTH(TablaCalendario[[#This Row],[Fecha]])+2)/3,0)</f>
        <v>TRIM.1</v>
      </c>
      <c r="F3369" s="15">
        <f>WEEKDAY(TablaCalendario[[#This Row],[Fecha]],2)</f>
        <v>6</v>
      </c>
      <c r="G3369" s="14" t="str">
        <f>TEXT(TablaCalendario[[#This Row],[Fecha]],"DDDD")</f>
        <v>sábado</v>
      </c>
      <c r="H3369" s="15">
        <f>DAY(TablaCalendario[[#This Row],[Fecha]])</f>
        <v>29</v>
      </c>
    </row>
    <row r="3370" spans="1:8" x14ac:dyDescent="0.4">
      <c r="A3370" s="17">
        <v>41728</v>
      </c>
      <c r="B3370" s="15">
        <f>MONTH(TablaCalendario[[#This Row],[Fecha]])</f>
        <v>3</v>
      </c>
      <c r="C3370" s="14" t="str">
        <f>TEXT(TablaCalendario[[#This Row],[Fecha]],"MMMM")</f>
        <v>marzo</v>
      </c>
      <c r="D3370" s="15">
        <f>YEAR(TablaCalendario[[#This Row],[Fecha]])</f>
        <v>2014</v>
      </c>
      <c r="E3370" s="14" t="str">
        <f>"TRIM."&amp;ROUNDDOWN((MONTH(TablaCalendario[[#This Row],[Fecha]])+2)/3,0)</f>
        <v>TRIM.1</v>
      </c>
      <c r="F3370" s="15">
        <f>WEEKDAY(TablaCalendario[[#This Row],[Fecha]],2)</f>
        <v>7</v>
      </c>
      <c r="G3370" s="14" t="str">
        <f>TEXT(TablaCalendario[[#This Row],[Fecha]],"DDDD")</f>
        <v>domingo</v>
      </c>
      <c r="H3370" s="15">
        <f>DAY(TablaCalendario[[#This Row],[Fecha]])</f>
        <v>30</v>
      </c>
    </row>
    <row r="3371" spans="1:8" x14ac:dyDescent="0.4">
      <c r="A3371" s="17">
        <v>41729</v>
      </c>
      <c r="B3371" s="15">
        <f>MONTH(TablaCalendario[[#This Row],[Fecha]])</f>
        <v>3</v>
      </c>
      <c r="C3371" s="14" t="str">
        <f>TEXT(TablaCalendario[[#This Row],[Fecha]],"MMMM")</f>
        <v>marzo</v>
      </c>
      <c r="D3371" s="15">
        <f>YEAR(TablaCalendario[[#This Row],[Fecha]])</f>
        <v>2014</v>
      </c>
      <c r="E3371" s="14" t="str">
        <f>"TRIM."&amp;ROUNDDOWN((MONTH(TablaCalendario[[#This Row],[Fecha]])+2)/3,0)</f>
        <v>TRIM.1</v>
      </c>
      <c r="F3371" s="15">
        <f>WEEKDAY(TablaCalendario[[#This Row],[Fecha]],2)</f>
        <v>1</v>
      </c>
      <c r="G3371" s="14" t="str">
        <f>TEXT(TablaCalendario[[#This Row],[Fecha]],"DDDD")</f>
        <v>lunes</v>
      </c>
      <c r="H3371" s="15">
        <f>DAY(TablaCalendario[[#This Row],[Fecha]])</f>
        <v>31</v>
      </c>
    </row>
    <row r="3372" spans="1:8" x14ac:dyDescent="0.4">
      <c r="A3372" s="17">
        <v>41730</v>
      </c>
      <c r="B3372" s="15">
        <f>MONTH(TablaCalendario[[#This Row],[Fecha]])</f>
        <v>4</v>
      </c>
      <c r="C3372" s="14" t="str">
        <f>TEXT(TablaCalendario[[#This Row],[Fecha]],"MMMM")</f>
        <v>abril</v>
      </c>
      <c r="D3372" s="15">
        <f>YEAR(TablaCalendario[[#This Row],[Fecha]])</f>
        <v>2014</v>
      </c>
      <c r="E3372" s="14" t="str">
        <f>"TRIM."&amp;ROUNDDOWN((MONTH(TablaCalendario[[#This Row],[Fecha]])+2)/3,0)</f>
        <v>TRIM.2</v>
      </c>
      <c r="F3372" s="15">
        <f>WEEKDAY(TablaCalendario[[#This Row],[Fecha]],2)</f>
        <v>2</v>
      </c>
      <c r="G3372" s="14" t="str">
        <f>TEXT(TablaCalendario[[#This Row],[Fecha]],"DDDD")</f>
        <v>martes</v>
      </c>
      <c r="H3372" s="15">
        <f>DAY(TablaCalendario[[#This Row],[Fecha]])</f>
        <v>1</v>
      </c>
    </row>
    <row r="3373" spans="1:8" x14ac:dyDescent="0.4">
      <c r="A3373" s="17">
        <v>41731</v>
      </c>
      <c r="B3373" s="15">
        <f>MONTH(TablaCalendario[[#This Row],[Fecha]])</f>
        <v>4</v>
      </c>
      <c r="C3373" s="14" t="str">
        <f>TEXT(TablaCalendario[[#This Row],[Fecha]],"MMMM")</f>
        <v>abril</v>
      </c>
      <c r="D3373" s="15">
        <f>YEAR(TablaCalendario[[#This Row],[Fecha]])</f>
        <v>2014</v>
      </c>
      <c r="E3373" s="14" t="str">
        <f>"TRIM."&amp;ROUNDDOWN((MONTH(TablaCalendario[[#This Row],[Fecha]])+2)/3,0)</f>
        <v>TRIM.2</v>
      </c>
      <c r="F3373" s="15">
        <f>WEEKDAY(TablaCalendario[[#This Row],[Fecha]],2)</f>
        <v>3</v>
      </c>
      <c r="G3373" s="14" t="str">
        <f>TEXT(TablaCalendario[[#This Row],[Fecha]],"DDDD")</f>
        <v>miércoles</v>
      </c>
      <c r="H3373" s="15">
        <f>DAY(TablaCalendario[[#This Row],[Fecha]])</f>
        <v>2</v>
      </c>
    </row>
    <row r="3374" spans="1:8" x14ac:dyDescent="0.4">
      <c r="A3374" s="17">
        <v>41732</v>
      </c>
      <c r="B3374" s="15">
        <f>MONTH(TablaCalendario[[#This Row],[Fecha]])</f>
        <v>4</v>
      </c>
      <c r="C3374" s="14" t="str">
        <f>TEXT(TablaCalendario[[#This Row],[Fecha]],"MMMM")</f>
        <v>abril</v>
      </c>
      <c r="D3374" s="15">
        <f>YEAR(TablaCalendario[[#This Row],[Fecha]])</f>
        <v>2014</v>
      </c>
      <c r="E3374" s="14" t="str">
        <f>"TRIM."&amp;ROUNDDOWN((MONTH(TablaCalendario[[#This Row],[Fecha]])+2)/3,0)</f>
        <v>TRIM.2</v>
      </c>
      <c r="F3374" s="15">
        <f>WEEKDAY(TablaCalendario[[#This Row],[Fecha]],2)</f>
        <v>4</v>
      </c>
      <c r="G3374" s="14" t="str">
        <f>TEXT(TablaCalendario[[#This Row],[Fecha]],"DDDD")</f>
        <v>jueves</v>
      </c>
      <c r="H3374" s="15">
        <f>DAY(TablaCalendario[[#This Row],[Fecha]])</f>
        <v>3</v>
      </c>
    </row>
    <row r="3375" spans="1:8" x14ac:dyDescent="0.4">
      <c r="A3375" s="17">
        <v>41733</v>
      </c>
      <c r="B3375" s="15">
        <f>MONTH(TablaCalendario[[#This Row],[Fecha]])</f>
        <v>4</v>
      </c>
      <c r="C3375" s="14" t="str">
        <f>TEXT(TablaCalendario[[#This Row],[Fecha]],"MMMM")</f>
        <v>abril</v>
      </c>
      <c r="D3375" s="15">
        <f>YEAR(TablaCalendario[[#This Row],[Fecha]])</f>
        <v>2014</v>
      </c>
      <c r="E3375" s="14" t="str">
        <f>"TRIM."&amp;ROUNDDOWN((MONTH(TablaCalendario[[#This Row],[Fecha]])+2)/3,0)</f>
        <v>TRIM.2</v>
      </c>
      <c r="F3375" s="15">
        <f>WEEKDAY(TablaCalendario[[#This Row],[Fecha]],2)</f>
        <v>5</v>
      </c>
      <c r="G3375" s="14" t="str">
        <f>TEXT(TablaCalendario[[#This Row],[Fecha]],"DDDD")</f>
        <v>viernes</v>
      </c>
      <c r="H3375" s="15">
        <f>DAY(TablaCalendario[[#This Row],[Fecha]])</f>
        <v>4</v>
      </c>
    </row>
    <row r="3376" spans="1:8" x14ac:dyDescent="0.4">
      <c r="A3376" s="17">
        <v>41734</v>
      </c>
      <c r="B3376" s="15">
        <f>MONTH(TablaCalendario[[#This Row],[Fecha]])</f>
        <v>4</v>
      </c>
      <c r="C3376" s="14" t="str">
        <f>TEXT(TablaCalendario[[#This Row],[Fecha]],"MMMM")</f>
        <v>abril</v>
      </c>
      <c r="D3376" s="15">
        <f>YEAR(TablaCalendario[[#This Row],[Fecha]])</f>
        <v>2014</v>
      </c>
      <c r="E3376" s="14" t="str">
        <f>"TRIM."&amp;ROUNDDOWN((MONTH(TablaCalendario[[#This Row],[Fecha]])+2)/3,0)</f>
        <v>TRIM.2</v>
      </c>
      <c r="F3376" s="15">
        <f>WEEKDAY(TablaCalendario[[#This Row],[Fecha]],2)</f>
        <v>6</v>
      </c>
      <c r="G3376" s="14" t="str">
        <f>TEXT(TablaCalendario[[#This Row],[Fecha]],"DDDD")</f>
        <v>sábado</v>
      </c>
      <c r="H3376" s="15">
        <f>DAY(TablaCalendario[[#This Row],[Fecha]])</f>
        <v>5</v>
      </c>
    </row>
    <row r="3377" spans="1:8" x14ac:dyDescent="0.4">
      <c r="A3377" s="17">
        <v>41735</v>
      </c>
      <c r="B3377" s="15">
        <f>MONTH(TablaCalendario[[#This Row],[Fecha]])</f>
        <v>4</v>
      </c>
      <c r="C3377" s="14" t="str">
        <f>TEXT(TablaCalendario[[#This Row],[Fecha]],"MMMM")</f>
        <v>abril</v>
      </c>
      <c r="D3377" s="15">
        <f>YEAR(TablaCalendario[[#This Row],[Fecha]])</f>
        <v>2014</v>
      </c>
      <c r="E3377" s="14" t="str">
        <f>"TRIM."&amp;ROUNDDOWN((MONTH(TablaCalendario[[#This Row],[Fecha]])+2)/3,0)</f>
        <v>TRIM.2</v>
      </c>
      <c r="F3377" s="15">
        <f>WEEKDAY(TablaCalendario[[#This Row],[Fecha]],2)</f>
        <v>7</v>
      </c>
      <c r="G3377" s="14" t="str">
        <f>TEXT(TablaCalendario[[#This Row],[Fecha]],"DDDD")</f>
        <v>domingo</v>
      </c>
      <c r="H3377" s="15">
        <f>DAY(TablaCalendario[[#This Row],[Fecha]])</f>
        <v>6</v>
      </c>
    </row>
    <row r="3378" spans="1:8" x14ac:dyDescent="0.4">
      <c r="A3378" s="17">
        <v>41736</v>
      </c>
      <c r="B3378" s="15">
        <f>MONTH(TablaCalendario[[#This Row],[Fecha]])</f>
        <v>4</v>
      </c>
      <c r="C3378" s="14" t="str">
        <f>TEXT(TablaCalendario[[#This Row],[Fecha]],"MMMM")</f>
        <v>abril</v>
      </c>
      <c r="D3378" s="15">
        <f>YEAR(TablaCalendario[[#This Row],[Fecha]])</f>
        <v>2014</v>
      </c>
      <c r="E3378" s="14" t="str">
        <f>"TRIM."&amp;ROUNDDOWN((MONTH(TablaCalendario[[#This Row],[Fecha]])+2)/3,0)</f>
        <v>TRIM.2</v>
      </c>
      <c r="F3378" s="15">
        <f>WEEKDAY(TablaCalendario[[#This Row],[Fecha]],2)</f>
        <v>1</v>
      </c>
      <c r="G3378" s="14" t="str">
        <f>TEXT(TablaCalendario[[#This Row],[Fecha]],"DDDD")</f>
        <v>lunes</v>
      </c>
      <c r="H3378" s="15">
        <f>DAY(TablaCalendario[[#This Row],[Fecha]])</f>
        <v>7</v>
      </c>
    </row>
    <row r="3379" spans="1:8" x14ac:dyDescent="0.4">
      <c r="A3379" s="17">
        <v>41737</v>
      </c>
      <c r="B3379" s="15">
        <f>MONTH(TablaCalendario[[#This Row],[Fecha]])</f>
        <v>4</v>
      </c>
      <c r="C3379" s="14" t="str">
        <f>TEXT(TablaCalendario[[#This Row],[Fecha]],"MMMM")</f>
        <v>abril</v>
      </c>
      <c r="D3379" s="15">
        <f>YEAR(TablaCalendario[[#This Row],[Fecha]])</f>
        <v>2014</v>
      </c>
      <c r="E3379" s="14" t="str">
        <f>"TRIM."&amp;ROUNDDOWN((MONTH(TablaCalendario[[#This Row],[Fecha]])+2)/3,0)</f>
        <v>TRIM.2</v>
      </c>
      <c r="F3379" s="15">
        <f>WEEKDAY(TablaCalendario[[#This Row],[Fecha]],2)</f>
        <v>2</v>
      </c>
      <c r="G3379" s="14" t="str">
        <f>TEXT(TablaCalendario[[#This Row],[Fecha]],"DDDD")</f>
        <v>martes</v>
      </c>
      <c r="H3379" s="15">
        <f>DAY(TablaCalendario[[#This Row],[Fecha]])</f>
        <v>8</v>
      </c>
    </row>
    <row r="3380" spans="1:8" x14ac:dyDescent="0.4">
      <c r="A3380" s="17">
        <v>41738</v>
      </c>
      <c r="B3380" s="15">
        <f>MONTH(TablaCalendario[[#This Row],[Fecha]])</f>
        <v>4</v>
      </c>
      <c r="C3380" s="14" t="str">
        <f>TEXT(TablaCalendario[[#This Row],[Fecha]],"MMMM")</f>
        <v>abril</v>
      </c>
      <c r="D3380" s="15">
        <f>YEAR(TablaCalendario[[#This Row],[Fecha]])</f>
        <v>2014</v>
      </c>
      <c r="E3380" s="14" t="str">
        <f>"TRIM."&amp;ROUNDDOWN((MONTH(TablaCalendario[[#This Row],[Fecha]])+2)/3,0)</f>
        <v>TRIM.2</v>
      </c>
      <c r="F3380" s="15">
        <f>WEEKDAY(TablaCalendario[[#This Row],[Fecha]],2)</f>
        <v>3</v>
      </c>
      <c r="G3380" s="14" t="str">
        <f>TEXT(TablaCalendario[[#This Row],[Fecha]],"DDDD")</f>
        <v>miércoles</v>
      </c>
      <c r="H3380" s="15">
        <f>DAY(TablaCalendario[[#This Row],[Fecha]])</f>
        <v>9</v>
      </c>
    </row>
    <row r="3381" spans="1:8" x14ac:dyDescent="0.4">
      <c r="A3381" s="17">
        <v>41739</v>
      </c>
      <c r="B3381" s="15">
        <f>MONTH(TablaCalendario[[#This Row],[Fecha]])</f>
        <v>4</v>
      </c>
      <c r="C3381" s="14" t="str">
        <f>TEXT(TablaCalendario[[#This Row],[Fecha]],"MMMM")</f>
        <v>abril</v>
      </c>
      <c r="D3381" s="15">
        <f>YEAR(TablaCalendario[[#This Row],[Fecha]])</f>
        <v>2014</v>
      </c>
      <c r="E3381" s="14" t="str">
        <f>"TRIM."&amp;ROUNDDOWN((MONTH(TablaCalendario[[#This Row],[Fecha]])+2)/3,0)</f>
        <v>TRIM.2</v>
      </c>
      <c r="F3381" s="15">
        <f>WEEKDAY(TablaCalendario[[#This Row],[Fecha]],2)</f>
        <v>4</v>
      </c>
      <c r="G3381" s="14" t="str">
        <f>TEXT(TablaCalendario[[#This Row],[Fecha]],"DDDD")</f>
        <v>jueves</v>
      </c>
      <c r="H3381" s="15">
        <f>DAY(TablaCalendario[[#This Row],[Fecha]])</f>
        <v>10</v>
      </c>
    </row>
    <row r="3382" spans="1:8" x14ac:dyDescent="0.4">
      <c r="A3382" s="17">
        <v>41740</v>
      </c>
      <c r="B3382" s="15">
        <f>MONTH(TablaCalendario[[#This Row],[Fecha]])</f>
        <v>4</v>
      </c>
      <c r="C3382" s="14" t="str">
        <f>TEXT(TablaCalendario[[#This Row],[Fecha]],"MMMM")</f>
        <v>abril</v>
      </c>
      <c r="D3382" s="15">
        <f>YEAR(TablaCalendario[[#This Row],[Fecha]])</f>
        <v>2014</v>
      </c>
      <c r="E3382" s="14" t="str">
        <f>"TRIM."&amp;ROUNDDOWN((MONTH(TablaCalendario[[#This Row],[Fecha]])+2)/3,0)</f>
        <v>TRIM.2</v>
      </c>
      <c r="F3382" s="15">
        <f>WEEKDAY(TablaCalendario[[#This Row],[Fecha]],2)</f>
        <v>5</v>
      </c>
      <c r="G3382" s="14" t="str">
        <f>TEXT(TablaCalendario[[#This Row],[Fecha]],"DDDD")</f>
        <v>viernes</v>
      </c>
      <c r="H3382" s="15">
        <f>DAY(TablaCalendario[[#This Row],[Fecha]])</f>
        <v>11</v>
      </c>
    </row>
    <row r="3383" spans="1:8" x14ac:dyDescent="0.4">
      <c r="A3383" s="17">
        <v>41741</v>
      </c>
      <c r="B3383" s="15">
        <f>MONTH(TablaCalendario[[#This Row],[Fecha]])</f>
        <v>4</v>
      </c>
      <c r="C3383" s="14" t="str">
        <f>TEXT(TablaCalendario[[#This Row],[Fecha]],"MMMM")</f>
        <v>abril</v>
      </c>
      <c r="D3383" s="15">
        <f>YEAR(TablaCalendario[[#This Row],[Fecha]])</f>
        <v>2014</v>
      </c>
      <c r="E3383" s="14" t="str">
        <f>"TRIM."&amp;ROUNDDOWN((MONTH(TablaCalendario[[#This Row],[Fecha]])+2)/3,0)</f>
        <v>TRIM.2</v>
      </c>
      <c r="F3383" s="15">
        <f>WEEKDAY(TablaCalendario[[#This Row],[Fecha]],2)</f>
        <v>6</v>
      </c>
      <c r="G3383" s="14" t="str">
        <f>TEXT(TablaCalendario[[#This Row],[Fecha]],"DDDD")</f>
        <v>sábado</v>
      </c>
      <c r="H3383" s="15">
        <f>DAY(TablaCalendario[[#This Row],[Fecha]])</f>
        <v>12</v>
      </c>
    </row>
    <row r="3384" spans="1:8" x14ac:dyDescent="0.4">
      <c r="A3384" s="17">
        <v>41742</v>
      </c>
      <c r="B3384" s="15">
        <f>MONTH(TablaCalendario[[#This Row],[Fecha]])</f>
        <v>4</v>
      </c>
      <c r="C3384" s="14" t="str">
        <f>TEXT(TablaCalendario[[#This Row],[Fecha]],"MMMM")</f>
        <v>abril</v>
      </c>
      <c r="D3384" s="15">
        <f>YEAR(TablaCalendario[[#This Row],[Fecha]])</f>
        <v>2014</v>
      </c>
      <c r="E3384" s="14" t="str">
        <f>"TRIM."&amp;ROUNDDOWN((MONTH(TablaCalendario[[#This Row],[Fecha]])+2)/3,0)</f>
        <v>TRIM.2</v>
      </c>
      <c r="F3384" s="15">
        <f>WEEKDAY(TablaCalendario[[#This Row],[Fecha]],2)</f>
        <v>7</v>
      </c>
      <c r="G3384" s="14" t="str">
        <f>TEXT(TablaCalendario[[#This Row],[Fecha]],"DDDD")</f>
        <v>domingo</v>
      </c>
      <c r="H3384" s="15">
        <f>DAY(TablaCalendario[[#This Row],[Fecha]])</f>
        <v>13</v>
      </c>
    </row>
    <row r="3385" spans="1:8" x14ac:dyDescent="0.4">
      <c r="A3385" s="17">
        <v>41743</v>
      </c>
      <c r="B3385" s="15">
        <f>MONTH(TablaCalendario[[#This Row],[Fecha]])</f>
        <v>4</v>
      </c>
      <c r="C3385" s="14" t="str">
        <f>TEXT(TablaCalendario[[#This Row],[Fecha]],"MMMM")</f>
        <v>abril</v>
      </c>
      <c r="D3385" s="15">
        <f>YEAR(TablaCalendario[[#This Row],[Fecha]])</f>
        <v>2014</v>
      </c>
      <c r="E3385" s="14" t="str">
        <f>"TRIM."&amp;ROUNDDOWN((MONTH(TablaCalendario[[#This Row],[Fecha]])+2)/3,0)</f>
        <v>TRIM.2</v>
      </c>
      <c r="F3385" s="15">
        <f>WEEKDAY(TablaCalendario[[#This Row],[Fecha]],2)</f>
        <v>1</v>
      </c>
      <c r="G3385" s="14" t="str">
        <f>TEXT(TablaCalendario[[#This Row],[Fecha]],"DDDD")</f>
        <v>lunes</v>
      </c>
      <c r="H3385" s="15">
        <f>DAY(TablaCalendario[[#This Row],[Fecha]])</f>
        <v>14</v>
      </c>
    </row>
    <row r="3386" spans="1:8" x14ac:dyDescent="0.4">
      <c r="A3386" s="17">
        <v>41744</v>
      </c>
      <c r="B3386" s="15">
        <f>MONTH(TablaCalendario[[#This Row],[Fecha]])</f>
        <v>4</v>
      </c>
      <c r="C3386" s="14" t="str">
        <f>TEXT(TablaCalendario[[#This Row],[Fecha]],"MMMM")</f>
        <v>abril</v>
      </c>
      <c r="D3386" s="15">
        <f>YEAR(TablaCalendario[[#This Row],[Fecha]])</f>
        <v>2014</v>
      </c>
      <c r="E3386" s="14" t="str">
        <f>"TRIM."&amp;ROUNDDOWN((MONTH(TablaCalendario[[#This Row],[Fecha]])+2)/3,0)</f>
        <v>TRIM.2</v>
      </c>
      <c r="F3386" s="15">
        <f>WEEKDAY(TablaCalendario[[#This Row],[Fecha]],2)</f>
        <v>2</v>
      </c>
      <c r="G3386" s="14" t="str">
        <f>TEXT(TablaCalendario[[#This Row],[Fecha]],"DDDD")</f>
        <v>martes</v>
      </c>
      <c r="H3386" s="15">
        <f>DAY(TablaCalendario[[#This Row],[Fecha]])</f>
        <v>15</v>
      </c>
    </row>
    <row r="3387" spans="1:8" x14ac:dyDescent="0.4">
      <c r="A3387" s="17">
        <v>41745</v>
      </c>
      <c r="B3387" s="15">
        <f>MONTH(TablaCalendario[[#This Row],[Fecha]])</f>
        <v>4</v>
      </c>
      <c r="C3387" s="14" t="str">
        <f>TEXT(TablaCalendario[[#This Row],[Fecha]],"MMMM")</f>
        <v>abril</v>
      </c>
      <c r="D3387" s="15">
        <f>YEAR(TablaCalendario[[#This Row],[Fecha]])</f>
        <v>2014</v>
      </c>
      <c r="E3387" s="14" t="str">
        <f>"TRIM."&amp;ROUNDDOWN((MONTH(TablaCalendario[[#This Row],[Fecha]])+2)/3,0)</f>
        <v>TRIM.2</v>
      </c>
      <c r="F3387" s="15">
        <f>WEEKDAY(TablaCalendario[[#This Row],[Fecha]],2)</f>
        <v>3</v>
      </c>
      <c r="G3387" s="14" t="str">
        <f>TEXT(TablaCalendario[[#This Row],[Fecha]],"DDDD")</f>
        <v>miércoles</v>
      </c>
      <c r="H3387" s="15">
        <f>DAY(TablaCalendario[[#This Row],[Fecha]])</f>
        <v>16</v>
      </c>
    </row>
    <row r="3388" spans="1:8" x14ac:dyDescent="0.4">
      <c r="A3388" s="17">
        <v>41746</v>
      </c>
      <c r="B3388" s="15">
        <f>MONTH(TablaCalendario[[#This Row],[Fecha]])</f>
        <v>4</v>
      </c>
      <c r="C3388" s="14" t="str">
        <f>TEXT(TablaCalendario[[#This Row],[Fecha]],"MMMM")</f>
        <v>abril</v>
      </c>
      <c r="D3388" s="15">
        <f>YEAR(TablaCalendario[[#This Row],[Fecha]])</f>
        <v>2014</v>
      </c>
      <c r="E3388" s="14" t="str">
        <f>"TRIM."&amp;ROUNDDOWN((MONTH(TablaCalendario[[#This Row],[Fecha]])+2)/3,0)</f>
        <v>TRIM.2</v>
      </c>
      <c r="F3388" s="15">
        <f>WEEKDAY(TablaCalendario[[#This Row],[Fecha]],2)</f>
        <v>4</v>
      </c>
      <c r="G3388" s="14" t="str">
        <f>TEXT(TablaCalendario[[#This Row],[Fecha]],"DDDD")</f>
        <v>jueves</v>
      </c>
      <c r="H3388" s="15">
        <f>DAY(TablaCalendario[[#This Row],[Fecha]])</f>
        <v>17</v>
      </c>
    </row>
    <row r="3389" spans="1:8" x14ac:dyDescent="0.4">
      <c r="A3389" s="17">
        <v>41747</v>
      </c>
      <c r="B3389" s="15">
        <f>MONTH(TablaCalendario[[#This Row],[Fecha]])</f>
        <v>4</v>
      </c>
      <c r="C3389" s="14" t="str">
        <f>TEXT(TablaCalendario[[#This Row],[Fecha]],"MMMM")</f>
        <v>abril</v>
      </c>
      <c r="D3389" s="15">
        <f>YEAR(TablaCalendario[[#This Row],[Fecha]])</f>
        <v>2014</v>
      </c>
      <c r="E3389" s="14" t="str">
        <f>"TRIM."&amp;ROUNDDOWN((MONTH(TablaCalendario[[#This Row],[Fecha]])+2)/3,0)</f>
        <v>TRIM.2</v>
      </c>
      <c r="F3389" s="15">
        <f>WEEKDAY(TablaCalendario[[#This Row],[Fecha]],2)</f>
        <v>5</v>
      </c>
      <c r="G3389" s="14" t="str">
        <f>TEXT(TablaCalendario[[#This Row],[Fecha]],"DDDD")</f>
        <v>viernes</v>
      </c>
      <c r="H3389" s="15">
        <f>DAY(TablaCalendario[[#This Row],[Fecha]])</f>
        <v>18</v>
      </c>
    </row>
    <row r="3390" spans="1:8" x14ac:dyDescent="0.4">
      <c r="A3390" s="17">
        <v>41748</v>
      </c>
      <c r="B3390" s="15">
        <f>MONTH(TablaCalendario[[#This Row],[Fecha]])</f>
        <v>4</v>
      </c>
      <c r="C3390" s="14" t="str">
        <f>TEXT(TablaCalendario[[#This Row],[Fecha]],"MMMM")</f>
        <v>abril</v>
      </c>
      <c r="D3390" s="15">
        <f>YEAR(TablaCalendario[[#This Row],[Fecha]])</f>
        <v>2014</v>
      </c>
      <c r="E3390" s="14" t="str">
        <f>"TRIM."&amp;ROUNDDOWN((MONTH(TablaCalendario[[#This Row],[Fecha]])+2)/3,0)</f>
        <v>TRIM.2</v>
      </c>
      <c r="F3390" s="15">
        <f>WEEKDAY(TablaCalendario[[#This Row],[Fecha]],2)</f>
        <v>6</v>
      </c>
      <c r="G3390" s="14" t="str">
        <f>TEXT(TablaCalendario[[#This Row],[Fecha]],"DDDD")</f>
        <v>sábado</v>
      </c>
      <c r="H3390" s="15">
        <f>DAY(TablaCalendario[[#This Row],[Fecha]])</f>
        <v>19</v>
      </c>
    </row>
    <row r="3391" spans="1:8" x14ac:dyDescent="0.4">
      <c r="A3391" s="17">
        <v>41749</v>
      </c>
      <c r="B3391" s="15">
        <f>MONTH(TablaCalendario[[#This Row],[Fecha]])</f>
        <v>4</v>
      </c>
      <c r="C3391" s="14" t="str">
        <f>TEXT(TablaCalendario[[#This Row],[Fecha]],"MMMM")</f>
        <v>abril</v>
      </c>
      <c r="D3391" s="15">
        <f>YEAR(TablaCalendario[[#This Row],[Fecha]])</f>
        <v>2014</v>
      </c>
      <c r="E3391" s="14" t="str">
        <f>"TRIM."&amp;ROUNDDOWN((MONTH(TablaCalendario[[#This Row],[Fecha]])+2)/3,0)</f>
        <v>TRIM.2</v>
      </c>
      <c r="F3391" s="15">
        <f>WEEKDAY(TablaCalendario[[#This Row],[Fecha]],2)</f>
        <v>7</v>
      </c>
      <c r="G3391" s="14" t="str">
        <f>TEXT(TablaCalendario[[#This Row],[Fecha]],"DDDD")</f>
        <v>domingo</v>
      </c>
      <c r="H3391" s="15">
        <f>DAY(TablaCalendario[[#This Row],[Fecha]])</f>
        <v>20</v>
      </c>
    </row>
    <row r="3392" spans="1:8" x14ac:dyDescent="0.4">
      <c r="A3392" s="17">
        <v>41750</v>
      </c>
      <c r="B3392" s="15">
        <f>MONTH(TablaCalendario[[#This Row],[Fecha]])</f>
        <v>4</v>
      </c>
      <c r="C3392" s="14" t="str">
        <f>TEXT(TablaCalendario[[#This Row],[Fecha]],"MMMM")</f>
        <v>abril</v>
      </c>
      <c r="D3392" s="15">
        <f>YEAR(TablaCalendario[[#This Row],[Fecha]])</f>
        <v>2014</v>
      </c>
      <c r="E3392" s="14" t="str">
        <f>"TRIM."&amp;ROUNDDOWN((MONTH(TablaCalendario[[#This Row],[Fecha]])+2)/3,0)</f>
        <v>TRIM.2</v>
      </c>
      <c r="F3392" s="15">
        <f>WEEKDAY(TablaCalendario[[#This Row],[Fecha]],2)</f>
        <v>1</v>
      </c>
      <c r="G3392" s="14" t="str">
        <f>TEXT(TablaCalendario[[#This Row],[Fecha]],"DDDD")</f>
        <v>lunes</v>
      </c>
      <c r="H3392" s="15">
        <f>DAY(TablaCalendario[[#This Row],[Fecha]])</f>
        <v>21</v>
      </c>
    </row>
    <row r="3393" spans="1:8" x14ac:dyDescent="0.4">
      <c r="A3393" s="17">
        <v>41751</v>
      </c>
      <c r="B3393" s="15">
        <f>MONTH(TablaCalendario[[#This Row],[Fecha]])</f>
        <v>4</v>
      </c>
      <c r="C3393" s="14" t="str">
        <f>TEXT(TablaCalendario[[#This Row],[Fecha]],"MMMM")</f>
        <v>abril</v>
      </c>
      <c r="D3393" s="15">
        <f>YEAR(TablaCalendario[[#This Row],[Fecha]])</f>
        <v>2014</v>
      </c>
      <c r="E3393" s="14" t="str">
        <f>"TRIM."&amp;ROUNDDOWN((MONTH(TablaCalendario[[#This Row],[Fecha]])+2)/3,0)</f>
        <v>TRIM.2</v>
      </c>
      <c r="F3393" s="15">
        <f>WEEKDAY(TablaCalendario[[#This Row],[Fecha]],2)</f>
        <v>2</v>
      </c>
      <c r="G3393" s="14" t="str">
        <f>TEXT(TablaCalendario[[#This Row],[Fecha]],"DDDD")</f>
        <v>martes</v>
      </c>
      <c r="H3393" s="15">
        <f>DAY(TablaCalendario[[#This Row],[Fecha]])</f>
        <v>22</v>
      </c>
    </row>
    <row r="3394" spans="1:8" x14ac:dyDescent="0.4">
      <c r="A3394" s="17">
        <v>41752</v>
      </c>
      <c r="B3394" s="15">
        <f>MONTH(TablaCalendario[[#This Row],[Fecha]])</f>
        <v>4</v>
      </c>
      <c r="C3394" s="14" t="str">
        <f>TEXT(TablaCalendario[[#This Row],[Fecha]],"MMMM")</f>
        <v>abril</v>
      </c>
      <c r="D3394" s="15">
        <f>YEAR(TablaCalendario[[#This Row],[Fecha]])</f>
        <v>2014</v>
      </c>
      <c r="E3394" s="14" t="str">
        <f>"TRIM."&amp;ROUNDDOWN((MONTH(TablaCalendario[[#This Row],[Fecha]])+2)/3,0)</f>
        <v>TRIM.2</v>
      </c>
      <c r="F3394" s="15">
        <f>WEEKDAY(TablaCalendario[[#This Row],[Fecha]],2)</f>
        <v>3</v>
      </c>
      <c r="G3394" s="14" t="str">
        <f>TEXT(TablaCalendario[[#This Row],[Fecha]],"DDDD")</f>
        <v>miércoles</v>
      </c>
      <c r="H3394" s="15">
        <f>DAY(TablaCalendario[[#This Row],[Fecha]])</f>
        <v>23</v>
      </c>
    </row>
    <row r="3395" spans="1:8" x14ac:dyDescent="0.4">
      <c r="A3395" s="17">
        <v>41753</v>
      </c>
      <c r="B3395" s="15">
        <f>MONTH(TablaCalendario[[#This Row],[Fecha]])</f>
        <v>4</v>
      </c>
      <c r="C3395" s="14" t="str">
        <f>TEXT(TablaCalendario[[#This Row],[Fecha]],"MMMM")</f>
        <v>abril</v>
      </c>
      <c r="D3395" s="15">
        <f>YEAR(TablaCalendario[[#This Row],[Fecha]])</f>
        <v>2014</v>
      </c>
      <c r="E3395" s="14" t="str">
        <f>"TRIM."&amp;ROUNDDOWN((MONTH(TablaCalendario[[#This Row],[Fecha]])+2)/3,0)</f>
        <v>TRIM.2</v>
      </c>
      <c r="F3395" s="15">
        <f>WEEKDAY(TablaCalendario[[#This Row],[Fecha]],2)</f>
        <v>4</v>
      </c>
      <c r="G3395" s="14" t="str">
        <f>TEXT(TablaCalendario[[#This Row],[Fecha]],"DDDD")</f>
        <v>jueves</v>
      </c>
      <c r="H3395" s="15">
        <f>DAY(TablaCalendario[[#This Row],[Fecha]])</f>
        <v>24</v>
      </c>
    </row>
    <row r="3396" spans="1:8" x14ac:dyDescent="0.4">
      <c r="A3396" s="17">
        <v>41754</v>
      </c>
      <c r="B3396" s="15">
        <f>MONTH(TablaCalendario[[#This Row],[Fecha]])</f>
        <v>4</v>
      </c>
      <c r="C3396" s="14" t="str">
        <f>TEXT(TablaCalendario[[#This Row],[Fecha]],"MMMM")</f>
        <v>abril</v>
      </c>
      <c r="D3396" s="15">
        <f>YEAR(TablaCalendario[[#This Row],[Fecha]])</f>
        <v>2014</v>
      </c>
      <c r="E3396" s="14" t="str">
        <f>"TRIM."&amp;ROUNDDOWN((MONTH(TablaCalendario[[#This Row],[Fecha]])+2)/3,0)</f>
        <v>TRIM.2</v>
      </c>
      <c r="F3396" s="15">
        <f>WEEKDAY(TablaCalendario[[#This Row],[Fecha]],2)</f>
        <v>5</v>
      </c>
      <c r="G3396" s="14" t="str">
        <f>TEXT(TablaCalendario[[#This Row],[Fecha]],"DDDD")</f>
        <v>viernes</v>
      </c>
      <c r="H3396" s="15">
        <f>DAY(TablaCalendario[[#This Row],[Fecha]])</f>
        <v>25</v>
      </c>
    </row>
    <row r="3397" spans="1:8" x14ac:dyDescent="0.4">
      <c r="A3397" s="17">
        <v>41755</v>
      </c>
      <c r="B3397" s="15">
        <f>MONTH(TablaCalendario[[#This Row],[Fecha]])</f>
        <v>4</v>
      </c>
      <c r="C3397" s="14" t="str">
        <f>TEXT(TablaCalendario[[#This Row],[Fecha]],"MMMM")</f>
        <v>abril</v>
      </c>
      <c r="D3397" s="15">
        <f>YEAR(TablaCalendario[[#This Row],[Fecha]])</f>
        <v>2014</v>
      </c>
      <c r="E3397" s="14" t="str">
        <f>"TRIM."&amp;ROUNDDOWN((MONTH(TablaCalendario[[#This Row],[Fecha]])+2)/3,0)</f>
        <v>TRIM.2</v>
      </c>
      <c r="F3397" s="15">
        <f>WEEKDAY(TablaCalendario[[#This Row],[Fecha]],2)</f>
        <v>6</v>
      </c>
      <c r="G3397" s="14" t="str">
        <f>TEXT(TablaCalendario[[#This Row],[Fecha]],"DDDD")</f>
        <v>sábado</v>
      </c>
      <c r="H3397" s="15">
        <f>DAY(TablaCalendario[[#This Row],[Fecha]])</f>
        <v>26</v>
      </c>
    </row>
    <row r="3398" spans="1:8" x14ac:dyDescent="0.4">
      <c r="A3398" s="17">
        <v>41756</v>
      </c>
      <c r="B3398" s="15">
        <f>MONTH(TablaCalendario[[#This Row],[Fecha]])</f>
        <v>4</v>
      </c>
      <c r="C3398" s="14" t="str">
        <f>TEXT(TablaCalendario[[#This Row],[Fecha]],"MMMM")</f>
        <v>abril</v>
      </c>
      <c r="D3398" s="15">
        <f>YEAR(TablaCalendario[[#This Row],[Fecha]])</f>
        <v>2014</v>
      </c>
      <c r="E3398" s="14" t="str">
        <f>"TRIM."&amp;ROUNDDOWN((MONTH(TablaCalendario[[#This Row],[Fecha]])+2)/3,0)</f>
        <v>TRIM.2</v>
      </c>
      <c r="F3398" s="15">
        <f>WEEKDAY(TablaCalendario[[#This Row],[Fecha]],2)</f>
        <v>7</v>
      </c>
      <c r="G3398" s="14" t="str">
        <f>TEXT(TablaCalendario[[#This Row],[Fecha]],"DDDD")</f>
        <v>domingo</v>
      </c>
      <c r="H3398" s="15">
        <f>DAY(TablaCalendario[[#This Row],[Fecha]])</f>
        <v>27</v>
      </c>
    </row>
    <row r="3399" spans="1:8" x14ac:dyDescent="0.4">
      <c r="A3399" s="17">
        <v>41757</v>
      </c>
      <c r="B3399" s="15">
        <f>MONTH(TablaCalendario[[#This Row],[Fecha]])</f>
        <v>4</v>
      </c>
      <c r="C3399" s="14" t="str">
        <f>TEXT(TablaCalendario[[#This Row],[Fecha]],"MMMM")</f>
        <v>abril</v>
      </c>
      <c r="D3399" s="15">
        <f>YEAR(TablaCalendario[[#This Row],[Fecha]])</f>
        <v>2014</v>
      </c>
      <c r="E3399" s="14" t="str">
        <f>"TRIM."&amp;ROUNDDOWN((MONTH(TablaCalendario[[#This Row],[Fecha]])+2)/3,0)</f>
        <v>TRIM.2</v>
      </c>
      <c r="F3399" s="15">
        <f>WEEKDAY(TablaCalendario[[#This Row],[Fecha]],2)</f>
        <v>1</v>
      </c>
      <c r="G3399" s="14" t="str">
        <f>TEXT(TablaCalendario[[#This Row],[Fecha]],"DDDD")</f>
        <v>lunes</v>
      </c>
      <c r="H3399" s="15">
        <f>DAY(TablaCalendario[[#This Row],[Fecha]])</f>
        <v>28</v>
      </c>
    </row>
    <row r="3400" spans="1:8" x14ac:dyDescent="0.4">
      <c r="A3400" s="17">
        <v>41758</v>
      </c>
      <c r="B3400" s="15">
        <f>MONTH(TablaCalendario[[#This Row],[Fecha]])</f>
        <v>4</v>
      </c>
      <c r="C3400" s="14" t="str">
        <f>TEXT(TablaCalendario[[#This Row],[Fecha]],"MMMM")</f>
        <v>abril</v>
      </c>
      <c r="D3400" s="15">
        <f>YEAR(TablaCalendario[[#This Row],[Fecha]])</f>
        <v>2014</v>
      </c>
      <c r="E3400" s="14" t="str">
        <f>"TRIM."&amp;ROUNDDOWN((MONTH(TablaCalendario[[#This Row],[Fecha]])+2)/3,0)</f>
        <v>TRIM.2</v>
      </c>
      <c r="F3400" s="15">
        <f>WEEKDAY(TablaCalendario[[#This Row],[Fecha]],2)</f>
        <v>2</v>
      </c>
      <c r="G3400" s="14" t="str">
        <f>TEXT(TablaCalendario[[#This Row],[Fecha]],"DDDD")</f>
        <v>martes</v>
      </c>
      <c r="H3400" s="15">
        <f>DAY(TablaCalendario[[#This Row],[Fecha]])</f>
        <v>29</v>
      </c>
    </row>
    <row r="3401" spans="1:8" x14ac:dyDescent="0.4">
      <c r="A3401" s="17">
        <v>41759</v>
      </c>
      <c r="B3401" s="15">
        <f>MONTH(TablaCalendario[[#This Row],[Fecha]])</f>
        <v>4</v>
      </c>
      <c r="C3401" s="14" t="str">
        <f>TEXT(TablaCalendario[[#This Row],[Fecha]],"MMMM")</f>
        <v>abril</v>
      </c>
      <c r="D3401" s="15">
        <f>YEAR(TablaCalendario[[#This Row],[Fecha]])</f>
        <v>2014</v>
      </c>
      <c r="E3401" s="14" t="str">
        <f>"TRIM."&amp;ROUNDDOWN((MONTH(TablaCalendario[[#This Row],[Fecha]])+2)/3,0)</f>
        <v>TRIM.2</v>
      </c>
      <c r="F3401" s="15">
        <f>WEEKDAY(TablaCalendario[[#This Row],[Fecha]],2)</f>
        <v>3</v>
      </c>
      <c r="G3401" s="14" t="str">
        <f>TEXT(TablaCalendario[[#This Row],[Fecha]],"DDDD")</f>
        <v>miércoles</v>
      </c>
      <c r="H3401" s="15">
        <f>DAY(TablaCalendario[[#This Row],[Fecha]])</f>
        <v>30</v>
      </c>
    </row>
    <row r="3402" spans="1:8" x14ac:dyDescent="0.4">
      <c r="A3402" s="17">
        <v>41760</v>
      </c>
      <c r="B3402" s="15">
        <f>MONTH(TablaCalendario[[#This Row],[Fecha]])</f>
        <v>5</v>
      </c>
      <c r="C3402" s="14" t="str">
        <f>TEXT(TablaCalendario[[#This Row],[Fecha]],"MMMM")</f>
        <v>mayo</v>
      </c>
      <c r="D3402" s="15">
        <f>YEAR(TablaCalendario[[#This Row],[Fecha]])</f>
        <v>2014</v>
      </c>
      <c r="E3402" s="14" t="str">
        <f>"TRIM."&amp;ROUNDDOWN((MONTH(TablaCalendario[[#This Row],[Fecha]])+2)/3,0)</f>
        <v>TRIM.2</v>
      </c>
      <c r="F3402" s="15">
        <f>WEEKDAY(TablaCalendario[[#This Row],[Fecha]],2)</f>
        <v>4</v>
      </c>
      <c r="G3402" s="14" t="str">
        <f>TEXT(TablaCalendario[[#This Row],[Fecha]],"DDDD")</f>
        <v>jueves</v>
      </c>
      <c r="H3402" s="15">
        <f>DAY(TablaCalendario[[#This Row],[Fecha]])</f>
        <v>1</v>
      </c>
    </row>
    <row r="3403" spans="1:8" x14ac:dyDescent="0.4">
      <c r="A3403" s="17">
        <v>41761</v>
      </c>
      <c r="B3403" s="15">
        <f>MONTH(TablaCalendario[[#This Row],[Fecha]])</f>
        <v>5</v>
      </c>
      <c r="C3403" s="14" t="str">
        <f>TEXT(TablaCalendario[[#This Row],[Fecha]],"MMMM")</f>
        <v>mayo</v>
      </c>
      <c r="D3403" s="15">
        <f>YEAR(TablaCalendario[[#This Row],[Fecha]])</f>
        <v>2014</v>
      </c>
      <c r="E3403" s="14" t="str">
        <f>"TRIM."&amp;ROUNDDOWN((MONTH(TablaCalendario[[#This Row],[Fecha]])+2)/3,0)</f>
        <v>TRIM.2</v>
      </c>
      <c r="F3403" s="15">
        <f>WEEKDAY(TablaCalendario[[#This Row],[Fecha]],2)</f>
        <v>5</v>
      </c>
      <c r="G3403" s="14" t="str">
        <f>TEXT(TablaCalendario[[#This Row],[Fecha]],"DDDD")</f>
        <v>viernes</v>
      </c>
      <c r="H3403" s="15">
        <f>DAY(TablaCalendario[[#This Row],[Fecha]])</f>
        <v>2</v>
      </c>
    </row>
    <row r="3404" spans="1:8" x14ac:dyDescent="0.4">
      <c r="A3404" s="17">
        <v>41762</v>
      </c>
      <c r="B3404" s="15">
        <f>MONTH(TablaCalendario[[#This Row],[Fecha]])</f>
        <v>5</v>
      </c>
      <c r="C3404" s="14" t="str">
        <f>TEXT(TablaCalendario[[#This Row],[Fecha]],"MMMM")</f>
        <v>mayo</v>
      </c>
      <c r="D3404" s="15">
        <f>YEAR(TablaCalendario[[#This Row],[Fecha]])</f>
        <v>2014</v>
      </c>
      <c r="E3404" s="14" t="str">
        <f>"TRIM."&amp;ROUNDDOWN((MONTH(TablaCalendario[[#This Row],[Fecha]])+2)/3,0)</f>
        <v>TRIM.2</v>
      </c>
      <c r="F3404" s="15">
        <f>WEEKDAY(TablaCalendario[[#This Row],[Fecha]],2)</f>
        <v>6</v>
      </c>
      <c r="G3404" s="14" t="str">
        <f>TEXT(TablaCalendario[[#This Row],[Fecha]],"DDDD")</f>
        <v>sábado</v>
      </c>
      <c r="H3404" s="15">
        <f>DAY(TablaCalendario[[#This Row],[Fecha]])</f>
        <v>3</v>
      </c>
    </row>
    <row r="3405" spans="1:8" x14ac:dyDescent="0.4">
      <c r="A3405" s="17">
        <v>41763</v>
      </c>
      <c r="B3405" s="15">
        <f>MONTH(TablaCalendario[[#This Row],[Fecha]])</f>
        <v>5</v>
      </c>
      <c r="C3405" s="14" t="str">
        <f>TEXT(TablaCalendario[[#This Row],[Fecha]],"MMMM")</f>
        <v>mayo</v>
      </c>
      <c r="D3405" s="15">
        <f>YEAR(TablaCalendario[[#This Row],[Fecha]])</f>
        <v>2014</v>
      </c>
      <c r="E3405" s="14" t="str">
        <f>"TRIM."&amp;ROUNDDOWN((MONTH(TablaCalendario[[#This Row],[Fecha]])+2)/3,0)</f>
        <v>TRIM.2</v>
      </c>
      <c r="F3405" s="15">
        <f>WEEKDAY(TablaCalendario[[#This Row],[Fecha]],2)</f>
        <v>7</v>
      </c>
      <c r="G3405" s="14" t="str">
        <f>TEXT(TablaCalendario[[#This Row],[Fecha]],"DDDD")</f>
        <v>domingo</v>
      </c>
      <c r="H3405" s="15">
        <f>DAY(TablaCalendario[[#This Row],[Fecha]])</f>
        <v>4</v>
      </c>
    </row>
    <row r="3406" spans="1:8" x14ac:dyDescent="0.4">
      <c r="A3406" s="17">
        <v>41764</v>
      </c>
      <c r="B3406" s="15">
        <f>MONTH(TablaCalendario[[#This Row],[Fecha]])</f>
        <v>5</v>
      </c>
      <c r="C3406" s="14" t="str">
        <f>TEXT(TablaCalendario[[#This Row],[Fecha]],"MMMM")</f>
        <v>mayo</v>
      </c>
      <c r="D3406" s="15">
        <f>YEAR(TablaCalendario[[#This Row],[Fecha]])</f>
        <v>2014</v>
      </c>
      <c r="E3406" s="14" t="str">
        <f>"TRIM."&amp;ROUNDDOWN((MONTH(TablaCalendario[[#This Row],[Fecha]])+2)/3,0)</f>
        <v>TRIM.2</v>
      </c>
      <c r="F3406" s="15">
        <f>WEEKDAY(TablaCalendario[[#This Row],[Fecha]],2)</f>
        <v>1</v>
      </c>
      <c r="G3406" s="14" t="str">
        <f>TEXT(TablaCalendario[[#This Row],[Fecha]],"DDDD")</f>
        <v>lunes</v>
      </c>
      <c r="H3406" s="15">
        <f>DAY(TablaCalendario[[#This Row],[Fecha]])</f>
        <v>5</v>
      </c>
    </row>
    <row r="3407" spans="1:8" x14ac:dyDescent="0.4">
      <c r="A3407" s="17">
        <v>41765</v>
      </c>
      <c r="B3407" s="15">
        <f>MONTH(TablaCalendario[[#This Row],[Fecha]])</f>
        <v>5</v>
      </c>
      <c r="C3407" s="14" t="str">
        <f>TEXT(TablaCalendario[[#This Row],[Fecha]],"MMMM")</f>
        <v>mayo</v>
      </c>
      <c r="D3407" s="15">
        <f>YEAR(TablaCalendario[[#This Row],[Fecha]])</f>
        <v>2014</v>
      </c>
      <c r="E3407" s="14" t="str">
        <f>"TRIM."&amp;ROUNDDOWN((MONTH(TablaCalendario[[#This Row],[Fecha]])+2)/3,0)</f>
        <v>TRIM.2</v>
      </c>
      <c r="F3407" s="15">
        <f>WEEKDAY(TablaCalendario[[#This Row],[Fecha]],2)</f>
        <v>2</v>
      </c>
      <c r="G3407" s="14" t="str">
        <f>TEXT(TablaCalendario[[#This Row],[Fecha]],"DDDD")</f>
        <v>martes</v>
      </c>
      <c r="H3407" s="15">
        <f>DAY(TablaCalendario[[#This Row],[Fecha]])</f>
        <v>6</v>
      </c>
    </row>
    <row r="3408" spans="1:8" x14ac:dyDescent="0.4">
      <c r="A3408" s="17">
        <v>41766</v>
      </c>
      <c r="B3408" s="15">
        <f>MONTH(TablaCalendario[[#This Row],[Fecha]])</f>
        <v>5</v>
      </c>
      <c r="C3408" s="14" t="str">
        <f>TEXT(TablaCalendario[[#This Row],[Fecha]],"MMMM")</f>
        <v>mayo</v>
      </c>
      <c r="D3408" s="15">
        <f>YEAR(TablaCalendario[[#This Row],[Fecha]])</f>
        <v>2014</v>
      </c>
      <c r="E3408" s="14" t="str">
        <f>"TRIM."&amp;ROUNDDOWN((MONTH(TablaCalendario[[#This Row],[Fecha]])+2)/3,0)</f>
        <v>TRIM.2</v>
      </c>
      <c r="F3408" s="15">
        <f>WEEKDAY(TablaCalendario[[#This Row],[Fecha]],2)</f>
        <v>3</v>
      </c>
      <c r="G3408" s="14" t="str">
        <f>TEXT(TablaCalendario[[#This Row],[Fecha]],"DDDD")</f>
        <v>miércoles</v>
      </c>
      <c r="H3408" s="15">
        <f>DAY(TablaCalendario[[#This Row],[Fecha]])</f>
        <v>7</v>
      </c>
    </row>
    <row r="3409" spans="1:8" x14ac:dyDescent="0.4">
      <c r="A3409" s="17">
        <v>41767</v>
      </c>
      <c r="B3409" s="15">
        <f>MONTH(TablaCalendario[[#This Row],[Fecha]])</f>
        <v>5</v>
      </c>
      <c r="C3409" s="14" t="str">
        <f>TEXT(TablaCalendario[[#This Row],[Fecha]],"MMMM")</f>
        <v>mayo</v>
      </c>
      <c r="D3409" s="15">
        <f>YEAR(TablaCalendario[[#This Row],[Fecha]])</f>
        <v>2014</v>
      </c>
      <c r="E3409" s="14" t="str">
        <f>"TRIM."&amp;ROUNDDOWN((MONTH(TablaCalendario[[#This Row],[Fecha]])+2)/3,0)</f>
        <v>TRIM.2</v>
      </c>
      <c r="F3409" s="15">
        <f>WEEKDAY(TablaCalendario[[#This Row],[Fecha]],2)</f>
        <v>4</v>
      </c>
      <c r="G3409" s="14" t="str">
        <f>TEXT(TablaCalendario[[#This Row],[Fecha]],"DDDD")</f>
        <v>jueves</v>
      </c>
      <c r="H3409" s="15">
        <f>DAY(TablaCalendario[[#This Row],[Fecha]])</f>
        <v>8</v>
      </c>
    </row>
    <row r="3410" spans="1:8" x14ac:dyDescent="0.4">
      <c r="A3410" s="17">
        <v>41768</v>
      </c>
      <c r="B3410" s="15">
        <f>MONTH(TablaCalendario[[#This Row],[Fecha]])</f>
        <v>5</v>
      </c>
      <c r="C3410" s="14" t="str">
        <f>TEXT(TablaCalendario[[#This Row],[Fecha]],"MMMM")</f>
        <v>mayo</v>
      </c>
      <c r="D3410" s="15">
        <f>YEAR(TablaCalendario[[#This Row],[Fecha]])</f>
        <v>2014</v>
      </c>
      <c r="E3410" s="14" t="str">
        <f>"TRIM."&amp;ROUNDDOWN((MONTH(TablaCalendario[[#This Row],[Fecha]])+2)/3,0)</f>
        <v>TRIM.2</v>
      </c>
      <c r="F3410" s="15">
        <f>WEEKDAY(TablaCalendario[[#This Row],[Fecha]],2)</f>
        <v>5</v>
      </c>
      <c r="G3410" s="14" t="str">
        <f>TEXT(TablaCalendario[[#This Row],[Fecha]],"DDDD")</f>
        <v>viernes</v>
      </c>
      <c r="H3410" s="15">
        <f>DAY(TablaCalendario[[#This Row],[Fecha]])</f>
        <v>9</v>
      </c>
    </row>
    <row r="3411" spans="1:8" x14ac:dyDescent="0.4">
      <c r="A3411" s="17">
        <v>41769</v>
      </c>
      <c r="B3411" s="15">
        <f>MONTH(TablaCalendario[[#This Row],[Fecha]])</f>
        <v>5</v>
      </c>
      <c r="C3411" s="14" t="str">
        <f>TEXT(TablaCalendario[[#This Row],[Fecha]],"MMMM")</f>
        <v>mayo</v>
      </c>
      <c r="D3411" s="15">
        <f>YEAR(TablaCalendario[[#This Row],[Fecha]])</f>
        <v>2014</v>
      </c>
      <c r="E3411" s="14" t="str">
        <f>"TRIM."&amp;ROUNDDOWN((MONTH(TablaCalendario[[#This Row],[Fecha]])+2)/3,0)</f>
        <v>TRIM.2</v>
      </c>
      <c r="F3411" s="15">
        <f>WEEKDAY(TablaCalendario[[#This Row],[Fecha]],2)</f>
        <v>6</v>
      </c>
      <c r="G3411" s="14" t="str">
        <f>TEXT(TablaCalendario[[#This Row],[Fecha]],"DDDD")</f>
        <v>sábado</v>
      </c>
      <c r="H3411" s="15">
        <f>DAY(TablaCalendario[[#This Row],[Fecha]])</f>
        <v>10</v>
      </c>
    </row>
    <row r="3412" spans="1:8" x14ac:dyDescent="0.4">
      <c r="A3412" s="17">
        <v>41770</v>
      </c>
      <c r="B3412" s="15">
        <f>MONTH(TablaCalendario[[#This Row],[Fecha]])</f>
        <v>5</v>
      </c>
      <c r="C3412" s="14" t="str">
        <f>TEXT(TablaCalendario[[#This Row],[Fecha]],"MMMM")</f>
        <v>mayo</v>
      </c>
      <c r="D3412" s="15">
        <f>YEAR(TablaCalendario[[#This Row],[Fecha]])</f>
        <v>2014</v>
      </c>
      <c r="E3412" s="14" t="str">
        <f>"TRIM."&amp;ROUNDDOWN((MONTH(TablaCalendario[[#This Row],[Fecha]])+2)/3,0)</f>
        <v>TRIM.2</v>
      </c>
      <c r="F3412" s="15">
        <f>WEEKDAY(TablaCalendario[[#This Row],[Fecha]],2)</f>
        <v>7</v>
      </c>
      <c r="G3412" s="14" t="str">
        <f>TEXT(TablaCalendario[[#This Row],[Fecha]],"DDDD")</f>
        <v>domingo</v>
      </c>
      <c r="H3412" s="15">
        <f>DAY(TablaCalendario[[#This Row],[Fecha]])</f>
        <v>11</v>
      </c>
    </row>
    <row r="3413" spans="1:8" x14ac:dyDescent="0.4">
      <c r="A3413" s="17">
        <v>41771</v>
      </c>
      <c r="B3413" s="15">
        <f>MONTH(TablaCalendario[[#This Row],[Fecha]])</f>
        <v>5</v>
      </c>
      <c r="C3413" s="14" t="str">
        <f>TEXT(TablaCalendario[[#This Row],[Fecha]],"MMMM")</f>
        <v>mayo</v>
      </c>
      <c r="D3413" s="15">
        <f>YEAR(TablaCalendario[[#This Row],[Fecha]])</f>
        <v>2014</v>
      </c>
      <c r="E3413" s="14" t="str">
        <f>"TRIM."&amp;ROUNDDOWN((MONTH(TablaCalendario[[#This Row],[Fecha]])+2)/3,0)</f>
        <v>TRIM.2</v>
      </c>
      <c r="F3413" s="15">
        <f>WEEKDAY(TablaCalendario[[#This Row],[Fecha]],2)</f>
        <v>1</v>
      </c>
      <c r="G3413" s="14" t="str">
        <f>TEXT(TablaCalendario[[#This Row],[Fecha]],"DDDD")</f>
        <v>lunes</v>
      </c>
      <c r="H3413" s="15">
        <f>DAY(TablaCalendario[[#This Row],[Fecha]])</f>
        <v>12</v>
      </c>
    </row>
    <row r="3414" spans="1:8" x14ac:dyDescent="0.4">
      <c r="A3414" s="17">
        <v>41772</v>
      </c>
      <c r="B3414" s="15">
        <f>MONTH(TablaCalendario[[#This Row],[Fecha]])</f>
        <v>5</v>
      </c>
      <c r="C3414" s="14" t="str">
        <f>TEXT(TablaCalendario[[#This Row],[Fecha]],"MMMM")</f>
        <v>mayo</v>
      </c>
      <c r="D3414" s="15">
        <f>YEAR(TablaCalendario[[#This Row],[Fecha]])</f>
        <v>2014</v>
      </c>
      <c r="E3414" s="14" t="str">
        <f>"TRIM."&amp;ROUNDDOWN((MONTH(TablaCalendario[[#This Row],[Fecha]])+2)/3,0)</f>
        <v>TRIM.2</v>
      </c>
      <c r="F3414" s="15">
        <f>WEEKDAY(TablaCalendario[[#This Row],[Fecha]],2)</f>
        <v>2</v>
      </c>
      <c r="G3414" s="14" t="str">
        <f>TEXT(TablaCalendario[[#This Row],[Fecha]],"DDDD")</f>
        <v>martes</v>
      </c>
      <c r="H3414" s="15">
        <f>DAY(TablaCalendario[[#This Row],[Fecha]])</f>
        <v>13</v>
      </c>
    </row>
    <row r="3415" spans="1:8" x14ac:dyDescent="0.4">
      <c r="A3415" s="17">
        <v>41773</v>
      </c>
      <c r="B3415" s="15">
        <f>MONTH(TablaCalendario[[#This Row],[Fecha]])</f>
        <v>5</v>
      </c>
      <c r="C3415" s="14" t="str">
        <f>TEXT(TablaCalendario[[#This Row],[Fecha]],"MMMM")</f>
        <v>mayo</v>
      </c>
      <c r="D3415" s="15">
        <f>YEAR(TablaCalendario[[#This Row],[Fecha]])</f>
        <v>2014</v>
      </c>
      <c r="E3415" s="14" t="str">
        <f>"TRIM."&amp;ROUNDDOWN((MONTH(TablaCalendario[[#This Row],[Fecha]])+2)/3,0)</f>
        <v>TRIM.2</v>
      </c>
      <c r="F3415" s="15">
        <f>WEEKDAY(TablaCalendario[[#This Row],[Fecha]],2)</f>
        <v>3</v>
      </c>
      <c r="G3415" s="14" t="str">
        <f>TEXT(TablaCalendario[[#This Row],[Fecha]],"DDDD")</f>
        <v>miércoles</v>
      </c>
      <c r="H3415" s="15">
        <f>DAY(TablaCalendario[[#This Row],[Fecha]])</f>
        <v>14</v>
      </c>
    </row>
    <row r="3416" spans="1:8" x14ac:dyDescent="0.4">
      <c r="A3416" s="17">
        <v>41774</v>
      </c>
      <c r="B3416" s="15">
        <f>MONTH(TablaCalendario[[#This Row],[Fecha]])</f>
        <v>5</v>
      </c>
      <c r="C3416" s="14" t="str">
        <f>TEXT(TablaCalendario[[#This Row],[Fecha]],"MMMM")</f>
        <v>mayo</v>
      </c>
      <c r="D3416" s="15">
        <f>YEAR(TablaCalendario[[#This Row],[Fecha]])</f>
        <v>2014</v>
      </c>
      <c r="E3416" s="14" t="str">
        <f>"TRIM."&amp;ROUNDDOWN((MONTH(TablaCalendario[[#This Row],[Fecha]])+2)/3,0)</f>
        <v>TRIM.2</v>
      </c>
      <c r="F3416" s="15">
        <f>WEEKDAY(TablaCalendario[[#This Row],[Fecha]],2)</f>
        <v>4</v>
      </c>
      <c r="G3416" s="14" t="str">
        <f>TEXT(TablaCalendario[[#This Row],[Fecha]],"DDDD")</f>
        <v>jueves</v>
      </c>
      <c r="H3416" s="15">
        <f>DAY(TablaCalendario[[#This Row],[Fecha]])</f>
        <v>15</v>
      </c>
    </row>
    <row r="3417" spans="1:8" x14ac:dyDescent="0.4">
      <c r="A3417" s="17">
        <v>41775</v>
      </c>
      <c r="B3417" s="15">
        <f>MONTH(TablaCalendario[[#This Row],[Fecha]])</f>
        <v>5</v>
      </c>
      <c r="C3417" s="14" t="str">
        <f>TEXT(TablaCalendario[[#This Row],[Fecha]],"MMMM")</f>
        <v>mayo</v>
      </c>
      <c r="D3417" s="15">
        <f>YEAR(TablaCalendario[[#This Row],[Fecha]])</f>
        <v>2014</v>
      </c>
      <c r="E3417" s="14" t="str">
        <f>"TRIM."&amp;ROUNDDOWN((MONTH(TablaCalendario[[#This Row],[Fecha]])+2)/3,0)</f>
        <v>TRIM.2</v>
      </c>
      <c r="F3417" s="15">
        <f>WEEKDAY(TablaCalendario[[#This Row],[Fecha]],2)</f>
        <v>5</v>
      </c>
      <c r="G3417" s="14" t="str">
        <f>TEXT(TablaCalendario[[#This Row],[Fecha]],"DDDD")</f>
        <v>viernes</v>
      </c>
      <c r="H3417" s="15">
        <f>DAY(TablaCalendario[[#This Row],[Fecha]])</f>
        <v>16</v>
      </c>
    </row>
    <row r="3418" spans="1:8" x14ac:dyDescent="0.4">
      <c r="A3418" s="17">
        <v>41776</v>
      </c>
      <c r="B3418" s="15">
        <f>MONTH(TablaCalendario[[#This Row],[Fecha]])</f>
        <v>5</v>
      </c>
      <c r="C3418" s="14" t="str">
        <f>TEXT(TablaCalendario[[#This Row],[Fecha]],"MMMM")</f>
        <v>mayo</v>
      </c>
      <c r="D3418" s="15">
        <f>YEAR(TablaCalendario[[#This Row],[Fecha]])</f>
        <v>2014</v>
      </c>
      <c r="E3418" s="14" t="str">
        <f>"TRIM."&amp;ROUNDDOWN((MONTH(TablaCalendario[[#This Row],[Fecha]])+2)/3,0)</f>
        <v>TRIM.2</v>
      </c>
      <c r="F3418" s="15">
        <f>WEEKDAY(TablaCalendario[[#This Row],[Fecha]],2)</f>
        <v>6</v>
      </c>
      <c r="G3418" s="14" t="str">
        <f>TEXT(TablaCalendario[[#This Row],[Fecha]],"DDDD")</f>
        <v>sábado</v>
      </c>
      <c r="H3418" s="15">
        <f>DAY(TablaCalendario[[#This Row],[Fecha]])</f>
        <v>17</v>
      </c>
    </row>
    <row r="3419" spans="1:8" x14ac:dyDescent="0.4">
      <c r="A3419" s="17">
        <v>41777</v>
      </c>
      <c r="B3419" s="15">
        <f>MONTH(TablaCalendario[[#This Row],[Fecha]])</f>
        <v>5</v>
      </c>
      <c r="C3419" s="14" t="str">
        <f>TEXT(TablaCalendario[[#This Row],[Fecha]],"MMMM")</f>
        <v>mayo</v>
      </c>
      <c r="D3419" s="15">
        <f>YEAR(TablaCalendario[[#This Row],[Fecha]])</f>
        <v>2014</v>
      </c>
      <c r="E3419" s="14" t="str">
        <f>"TRIM."&amp;ROUNDDOWN((MONTH(TablaCalendario[[#This Row],[Fecha]])+2)/3,0)</f>
        <v>TRIM.2</v>
      </c>
      <c r="F3419" s="15">
        <f>WEEKDAY(TablaCalendario[[#This Row],[Fecha]],2)</f>
        <v>7</v>
      </c>
      <c r="G3419" s="14" t="str">
        <f>TEXT(TablaCalendario[[#This Row],[Fecha]],"DDDD")</f>
        <v>domingo</v>
      </c>
      <c r="H3419" s="15">
        <f>DAY(TablaCalendario[[#This Row],[Fecha]])</f>
        <v>18</v>
      </c>
    </row>
    <row r="3420" spans="1:8" x14ac:dyDescent="0.4">
      <c r="A3420" s="17">
        <v>41778</v>
      </c>
      <c r="B3420" s="15">
        <f>MONTH(TablaCalendario[[#This Row],[Fecha]])</f>
        <v>5</v>
      </c>
      <c r="C3420" s="14" t="str">
        <f>TEXT(TablaCalendario[[#This Row],[Fecha]],"MMMM")</f>
        <v>mayo</v>
      </c>
      <c r="D3420" s="15">
        <f>YEAR(TablaCalendario[[#This Row],[Fecha]])</f>
        <v>2014</v>
      </c>
      <c r="E3420" s="14" t="str">
        <f>"TRIM."&amp;ROUNDDOWN((MONTH(TablaCalendario[[#This Row],[Fecha]])+2)/3,0)</f>
        <v>TRIM.2</v>
      </c>
      <c r="F3420" s="15">
        <f>WEEKDAY(TablaCalendario[[#This Row],[Fecha]],2)</f>
        <v>1</v>
      </c>
      <c r="G3420" s="14" t="str">
        <f>TEXT(TablaCalendario[[#This Row],[Fecha]],"DDDD")</f>
        <v>lunes</v>
      </c>
      <c r="H3420" s="15">
        <f>DAY(TablaCalendario[[#This Row],[Fecha]])</f>
        <v>19</v>
      </c>
    </row>
    <row r="3421" spans="1:8" x14ac:dyDescent="0.4">
      <c r="A3421" s="17">
        <v>41779</v>
      </c>
      <c r="B3421" s="15">
        <f>MONTH(TablaCalendario[[#This Row],[Fecha]])</f>
        <v>5</v>
      </c>
      <c r="C3421" s="14" t="str">
        <f>TEXT(TablaCalendario[[#This Row],[Fecha]],"MMMM")</f>
        <v>mayo</v>
      </c>
      <c r="D3421" s="15">
        <f>YEAR(TablaCalendario[[#This Row],[Fecha]])</f>
        <v>2014</v>
      </c>
      <c r="E3421" s="14" t="str">
        <f>"TRIM."&amp;ROUNDDOWN((MONTH(TablaCalendario[[#This Row],[Fecha]])+2)/3,0)</f>
        <v>TRIM.2</v>
      </c>
      <c r="F3421" s="15">
        <f>WEEKDAY(TablaCalendario[[#This Row],[Fecha]],2)</f>
        <v>2</v>
      </c>
      <c r="G3421" s="14" t="str">
        <f>TEXT(TablaCalendario[[#This Row],[Fecha]],"DDDD")</f>
        <v>martes</v>
      </c>
      <c r="H3421" s="15">
        <f>DAY(TablaCalendario[[#This Row],[Fecha]])</f>
        <v>20</v>
      </c>
    </row>
    <row r="3422" spans="1:8" x14ac:dyDescent="0.4">
      <c r="A3422" s="17">
        <v>41780</v>
      </c>
      <c r="B3422" s="15">
        <f>MONTH(TablaCalendario[[#This Row],[Fecha]])</f>
        <v>5</v>
      </c>
      <c r="C3422" s="14" t="str">
        <f>TEXT(TablaCalendario[[#This Row],[Fecha]],"MMMM")</f>
        <v>mayo</v>
      </c>
      <c r="D3422" s="15">
        <f>YEAR(TablaCalendario[[#This Row],[Fecha]])</f>
        <v>2014</v>
      </c>
      <c r="E3422" s="14" t="str">
        <f>"TRIM."&amp;ROUNDDOWN((MONTH(TablaCalendario[[#This Row],[Fecha]])+2)/3,0)</f>
        <v>TRIM.2</v>
      </c>
      <c r="F3422" s="15">
        <f>WEEKDAY(TablaCalendario[[#This Row],[Fecha]],2)</f>
        <v>3</v>
      </c>
      <c r="G3422" s="14" t="str">
        <f>TEXT(TablaCalendario[[#This Row],[Fecha]],"DDDD")</f>
        <v>miércoles</v>
      </c>
      <c r="H3422" s="15">
        <f>DAY(TablaCalendario[[#This Row],[Fecha]])</f>
        <v>21</v>
      </c>
    </row>
    <row r="3423" spans="1:8" x14ac:dyDescent="0.4">
      <c r="A3423" s="17">
        <v>41781</v>
      </c>
      <c r="B3423" s="15">
        <f>MONTH(TablaCalendario[[#This Row],[Fecha]])</f>
        <v>5</v>
      </c>
      <c r="C3423" s="14" t="str">
        <f>TEXT(TablaCalendario[[#This Row],[Fecha]],"MMMM")</f>
        <v>mayo</v>
      </c>
      <c r="D3423" s="15">
        <f>YEAR(TablaCalendario[[#This Row],[Fecha]])</f>
        <v>2014</v>
      </c>
      <c r="E3423" s="14" t="str">
        <f>"TRIM."&amp;ROUNDDOWN((MONTH(TablaCalendario[[#This Row],[Fecha]])+2)/3,0)</f>
        <v>TRIM.2</v>
      </c>
      <c r="F3423" s="15">
        <f>WEEKDAY(TablaCalendario[[#This Row],[Fecha]],2)</f>
        <v>4</v>
      </c>
      <c r="G3423" s="14" t="str">
        <f>TEXT(TablaCalendario[[#This Row],[Fecha]],"DDDD")</f>
        <v>jueves</v>
      </c>
      <c r="H3423" s="15">
        <f>DAY(TablaCalendario[[#This Row],[Fecha]])</f>
        <v>22</v>
      </c>
    </row>
    <row r="3424" spans="1:8" x14ac:dyDescent="0.4">
      <c r="A3424" s="17">
        <v>41782</v>
      </c>
      <c r="B3424" s="15">
        <f>MONTH(TablaCalendario[[#This Row],[Fecha]])</f>
        <v>5</v>
      </c>
      <c r="C3424" s="14" t="str">
        <f>TEXT(TablaCalendario[[#This Row],[Fecha]],"MMMM")</f>
        <v>mayo</v>
      </c>
      <c r="D3424" s="15">
        <f>YEAR(TablaCalendario[[#This Row],[Fecha]])</f>
        <v>2014</v>
      </c>
      <c r="E3424" s="14" t="str">
        <f>"TRIM."&amp;ROUNDDOWN((MONTH(TablaCalendario[[#This Row],[Fecha]])+2)/3,0)</f>
        <v>TRIM.2</v>
      </c>
      <c r="F3424" s="15">
        <f>WEEKDAY(TablaCalendario[[#This Row],[Fecha]],2)</f>
        <v>5</v>
      </c>
      <c r="G3424" s="14" t="str">
        <f>TEXT(TablaCalendario[[#This Row],[Fecha]],"DDDD")</f>
        <v>viernes</v>
      </c>
      <c r="H3424" s="15">
        <f>DAY(TablaCalendario[[#This Row],[Fecha]])</f>
        <v>23</v>
      </c>
    </row>
    <row r="3425" spans="1:8" x14ac:dyDescent="0.4">
      <c r="A3425" s="17">
        <v>41783</v>
      </c>
      <c r="B3425" s="15">
        <f>MONTH(TablaCalendario[[#This Row],[Fecha]])</f>
        <v>5</v>
      </c>
      <c r="C3425" s="14" t="str">
        <f>TEXT(TablaCalendario[[#This Row],[Fecha]],"MMMM")</f>
        <v>mayo</v>
      </c>
      <c r="D3425" s="15">
        <f>YEAR(TablaCalendario[[#This Row],[Fecha]])</f>
        <v>2014</v>
      </c>
      <c r="E3425" s="14" t="str">
        <f>"TRIM."&amp;ROUNDDOWN((MONTH(TablaCalendario[[#This Row],[Fecha]])+2)/3,0)</f>
        <v>TRIM.2</v>
      </c>
      <c r="F3425" s="15">
        <f>WEEKDAY(TablaCalendario[[#This Row],[Fecha]],2)</f>
        <v>6</v>
      </c>
      <c r="G3425" s="14" t="str">
        <f>TEXT(TablaCalendario[[#This Row],[Fecha]],"DDDD")</f>
        <v>sábado</v>
      </c>
      <c r="H3425" s="15">
        <f>DAY(TablaCalendario[[#This Row],[Fecha]])</f>
        <v>24</v>
      </c>
    </row>
    <row r="3426" spans="1:8" x14ac:dyDescent="0.4">
      <c r="A3426" s="17">
        <v>41784</v>
      </c>
      <c r="B3426" s="15">
        <f>MONTH(TablaCalendario[[#This Row],[Fecha]])</f>
        <v>5</v>
      </c>
      <c r="C3426" s="14" t="str">
        <f>TEXT(TablaCalendario[[#This Row],[Fecha]],"MMMM")</f>
        <v>mayo</v>
      </c>
      <c r="D3426" s="15">
        <f>YEAR(TablaCalendario[[#This Row],[Fecha]])</f>
        <v>2014</v>
      </c>
      <c r="E3426" s="14" t="str">
        <f>"TRIM."&amp;ROUNDDOWN((MONTH(TablaCalendario[[#This Row],[Fecha]])+2)/3,0)</f>
        <v>TRIM.2</v>
      </c>
      <c r="F3426" s="15">
        <f>WEEKDAY(TablaCalendario[[#This Row],[Fecha]],2)</f>
        <v>7</v>
      </c>
      <c r="G3426" s="14" t="str">
        <f>TEXT(TablaCalendario[[#This Row],[Fecha]],"DDDD")</f>
        <v>domingo</v>
      </c>
      <c r="H3426" s="15">
        <f>DAY(TablaCalendario[[#This Row],[Fecha]])</f>
        <v>25</v>
      </c>
    </row>
    <row r="3427" spans="1:8" x14ac:dyDescent="0.4">
      <c r="A3427" s="17">
        <v>41785</v>
      </c>
      <c r="B3427" s="15">
        <f>MONTH(TablaCalendario[[#This Row],[Fecha]])</f>
        <v>5</v>
      </c>
      <c r="C3427" s="14" t="str">
        <f>TEXT(TablaCalendario[[#This Row],[Fecha]],"MMMM")</f>
        <v>mayo</v>
      </c>
      <c r="D3427" s="15">
        <f>YEAR(TablaCalendario[[#This Row],[Fecha]])</f>
        <v>2014</v>
      </c>
      <c r="E3427" s="14" t="str">
        <f>"TRIM."&amp;ROUNDDOWN((MONTH(TablaCalendario[[#This Row],[Fecha]])+2)/3,0)</f>
        <v>TRIM.2</v>
      </c>
      <c r="F3427" s="15">
        <f>WEEKDAY(TablaCalendario[[#This Row],[Fecha]],2)</f>
        <v>1</v>
      </c>
      <c r="G3427" s="14" t="str">
        <f>TEXT(TablaCalendario[[#This Row],[Fecha]],"DDDD")</f>
        <v>lunes</v>
      </c>
      <c r="H3427" s="15">
        <f>DAY(TablaCalendario[[#This Row],[Fecha]])</f>
        <v>26</v>
      </c>
    </row>
    <row r="3428" spans="1:8" x14ac:dyDescent="0.4">
      <c r="A3428" s="17">
        <v>41786</v>
      </c>
      <c r="B3428" s="15">
        <f>MONTH(TablaCalendario[[#This Row],[Fecha]])</f>
        <v>5</v>
      </c>
      <c r="C3428" s="14" t="str">
        <f>TEXT(TablaCalendario[[#This Row],[Fecha]],"MMMM")</f>
        <v>mayo</v>
      </c>
      <c r="D3428" s="15">
        <f>YEAR(TablaCalendario[[#This Row],[Fecha]])</f>
        <v>2014</v>
      </c>
      <c r="E3428" s="14" t="str">
        <f>"TRIM."&amp;ROUNDDOWN((MONTH(TablaCalendario[[#This Row],[Fecha]])+2)/3,0)</f>
        <v>TRIM.2</v>
      </c>
      <c r="F3428" s="15">
        <f>WEEKDAY(TablaCalendario[[#This Row],[Fecha]],2)</f>
        <v>2</v>
      </c>
      <c r="G3428" s="14" t="str">
        <f>TEXT(TablaCalendario[[#This Row],[Fecha]],"DDDD")</f>
        <v>martes</v>
      </c>
      <c r="H3428" s="15">
        <f>DAY(TablaCalendario[[#This Row],[Fecha]])</f>
        <v>27</v>
      </c>
    </row>
    <row r="3429" spans="1:8" x14ac:dyDescent="0.4">
      <c r="A3429" s="17">
        <v>41787</v>
      </c>
      <c r="B3429" s="15">
        <f>MONTH(TablaCalendario[[#This Row],[Fecha]])</f>
        <v>5</v>
      </c>
      <c r="C3429" s="14" t="str">
        <f>TEXT(TablaCalendario[[#This Row],[Fecha]],"MMMM")</f>
        <v>mayo</v>
      </c>
      <c r="D3429" s="15">
        <f>YEAR(TablaCalendario[[#This Row],[Fecha]])</f>
        <v>2014</v>
      </c>
      <c r="E3429" s="14" t="str">
        <f>"TRIM."&amp;ROUNDDOWN((MONTH(TablaCalendario[[#This Row],[Fecha]])+2)/3,0)</f>
        <v>TRIM.2</v>
      </c>
      <c r="F3429" s="15">
        <f>WEEKDAY(TablaCalendario[[#This Row],[Fecha]],2)</f>
        <v>3</v>
      </c>
      <c r="G3429" s="14" t="str">
        <f>TEXT(TablaCalendario[[#This Row],[Fecha]],"DDDD")</f>
        <v>miércoles</v>
      </c>
      <c r="H3429" s="15">
        <f>DAY(TablaCalendario[[#This Row],[Fecha]])</f>
        <v>28</v>
      </c>
    </row>
    <row r="3430" spans="1:8" x14ac:dyDescent="0.4">
      <c r="A3430" s="17">
        <v>41788</v>
      </c>
      <c r="B3430" s="15">
        <f>MONTH(TablaCalendario[[#This Row],[Fecha]])</f>
        <v>5</v>
      </c>
      <c r="C3430" s="14" t="str">
        <f>TEXT(TablaCalendario[[#This Row],[Fecha]],"MMMM")</f>
        <v>mayo</v>
      </c>
      <c r="D3430" s="15">
        <f>YEAR(TablaCalendario[[#This Row],[Fecha]])</f>
        <v>2014</v>
      </c>
      <c r="E3430" s="14" t="str">
        <f>"TRIM."&amp;ROUNDDOWN((MONTH(TablaCalendario[[#This Row],[Fecha]])+2)/3,0)</f>
        <v>TRIM.2</v>
      </c>
      <c r="F3430" s="15">
        <f>WEEKDAY(TablaCalendario[[#This Row],[Fecha]],2)</f>
        <v>4</v>
      </c>
      <c r="G3430" s="14" t="str">
        <f>TEXT(TablaCalendario[[#This Row],[Fecha]],"DDDD")</f>
        <v>jueves</v>
      </c>
      <c r="H3430" s="15">
        <f>DAY(TablaCalendario[[#This Row],[Fecha]])</f>
        <v>29</v>
      </c>
    </row>
    <row r="3431" spans="1:8" x14ac:dyDescent="0.4">
      <c r="A3431" s="17">
        <v>41789</v>
      </c>
      <c r="B3431" s="15">
        <f>MONTH(TablaCalendario[[#This Row],[Fecha]])</f>
        <v>5</v>
      </c>
      <c r="C3431" s="14" t="str">
        <f>TEXT(TablaCalendario[[#This Row],[Fecha]],"MMMM")</f>
        <v>mayo</v>
      </c>
      <c r="D3431" s="15">
        <f>YEAR(TablaCalendario[[#This Row],[Fecha]])</f>
        <v>2014</v>
      </c>
      <c r="E3431" s="14" t="str">
        <f>"TRIM."&amp;ROUNDDOWN((MONTH(TablaCalendario[[#This Row],[Fecha]])+2)/3,0)</f>
        <v>TRIM.2</v>
      </c>
      <c r="F3431" s="15">
        <f>WEEKDAY(TablaCalendario[[#This Row],[Fecha]],2)</f>
        <v>5</v>
      </c>
      <c r="G3431" s="14" t="str">
        <f>TEXT(TablaCalendario[[#This Row],[Fecha]],"DDDD")</f>
        <v>viernes</v>
      </c>
      <c r="H3431" s="15">
        <f>DAY(TablaCalendario[[#This Row],[Fecha]])</f>
        <v>30</v>
      </c>
    </row>
    <row r="3432" spans="1:8" x14ac:dyDescent="0.4">
      <c r="A3432" s="17">
        <v>41790</v>
      </c>
      <c r="B3432" s="15">
        <f>MONTH(TablaCalendario[[#This Row],[Fecha]])</f>
        <v>5</v>
      </c>
      <c r="C3432" s="14" t="str">
        <f>TEXT(TablaCalendario[[#This Row],[Fecha]],"MMMM")</f>
        <v>mayo</v>
      </c>
      <c r="D3432" s="15">
        <f>YEAR(TablaCalendario[[#This Row],[Fecha]])</f>
        <v>2014</v>
      </c>
      <c r="E3432" s="14" t="str">
        <f>"TRIM."&amp;ROUNDDOWN((MONTH(TablaCalendario[[#This Row],[Fecha]])+2)/3,0)</f>
        <v>TRIM.2</v>
      </c>
      <c r="F3432" s="15">
        <f>WEEKDAY(TablaCalendario[[#This Row],[Fecha]],2)</f>
        <v>6</v>
      </c>
      <c r="G3432" s="14" t="str">
        <f>TEXT(TablaCalendario[[#This Row],[Fecha]],"DDDD")</f>
        <v>sábado</v>
      </c>
      <c r="H3432" s="15">
        <f>DAY(TablaCalendario[[#This Row],[Fecha]])</f>
        <v>31</v>
      </c>
    </row>
    <row r="3433" spans="1:8" x14ac:dyDescent="0.4">
      <c r="A3433" s="17">
        <v>41791</v>
      </c>
      <c r="B3433" s="15">
        <f>MONTH(TablaCalendario[[#This Row],[Fecha]])</f>
        <v>6</v>
      </c>
      <c r="C3433" s="14" t="str">
        <f>TEXT(TablaCalendario[[#This Row],[Fecha]],"MMMM")</f>
        <v>junio</v>
      </c>
      <c r="D3433" s="15">
        <f>YEAR(TablaCalendario[[#This Row],[Fecha]])</f>
        <v>2014</v>
      </c>
      <c r="E3433" s="14" t="str">
        <f>"TRIM."&amp;ROUNDDOWN((MONTH(TablaCalendario[[#This Row],[Fecha]])+2)/3,0)</f>
        <v>TRIM.2</v>
      </c>
      <c r="F3433" s="15">
        <f>WEEKDAY(TablaCalendario[[#This Row],[Fecha]],2)</f>
        <v>7</v>
      </c>
      <c r="G3433" s="14" t="str">
        <f>TEXT(TablaCalendario[[#This Row],[Fecha]],"DDDD")</f>
        <v>domingo</v>
      </c>
      <c r="H3433" s="15">
        <f>DAY(TablaCalendario[[#This Row],[Fecha]])</f>
        <v>1</v>
      </c>
    </row>
    <row r="3434" spans="1:8" x14ac:dyDescent="0.4">
      <c r="A3434" s="17">
        <v>41792</v>
      </c>
      <c r="B3434" s="15">
        <f>MONTH(TablaCalendario[[#This Row],[Fecha]])</f>
        <v>6</v>
      </c>
      <c r="C3434" s="14" t="str">
        <f>TEXT(TablaCalendario[[#This Row],[Fecha]],"MMMM")</f>
        <v>junio</v>
      </c>
      <c r="D3434" s="15">
        <f>YEAR(TablaCalendario[[#This Row],[Fecha]])</f>
        <v>2014</v>
      </c>
      <c r="E3434" s="14" t="str">
        <f>"TRIM."&amp;ROUNDDOWN((MONTH(TablaCalendario[[#This Row],[Fecha]])+2)/3,0)</f>
        <v>TRIM.2</v>
      </c>
      <c r="F3434" s="15">
        <f>WEEKDAY(TablaCalendario[[#This Row],[Fecha]],2)</f>
        <v>1</v>
      </c>
      <c r="G3434" s="14" t="str">
        <f>TEXT(TablaCalendario[[#This Row],[Fecha]],"DDDD")</f>
        <v>lunes</v>
      </c>
      <c r="H3434" s="15">
        <f>DAY(TablaCalendario[[#This Row],[Fecha]])</f>
        <v>2</v>
      </c>
    </row>
    <row r="3435" spans="1:8" x14ac:dyDescent="0.4">
      <c r="A3435" s="17">
        <v>41793</v>
      </c>
      <c r="B3435" s="15">
        <f>MONTH(TablaCalendario[[#This Row],[Fecha]])</f>
        <v>6</v>
      </c>
      <c r="C3435" s="14" t="str">
        <f>TEXT(TablaCalendario[[#This Row],[Fecha]],"MMMM")</f>
        <v>junio</v>
      </c>
      <c r="D3435" s="15">
        <f>YEAR(TablaCalendario[[#This Row],[Fecha]])</f>
        <v>2014</v>
      </c>
      <c r="E3435" s="14" t="str">
        <f>"TRIM."&amp;ROUNDDOWN((MONTH(TablaCalendario[[#This Row],[Fecha]])+2)/3,0)</f>
        <v>TRIM.2</v>
      </c>
      <c r="F3435" s="15">
        <f>WEEKDAY(TablaCalendario[[#This Row],[Fecha]],2)</f>
        <v>2</v>
      </c>
      <c r="G3435" s="14" t="str">
        <f>TEXT(TablaCalendario[[#This Row],[Fecha]],"DDDD")</f>
        <v>martes</v>
      </c>
      <c r="H3435" s="15">
        <f>DAY(TablaCalendario[[#This Row],[Fecha]])</f>
        <v>3</v>
      </c>
    </row>
    <row r="3436" spans="1:8" x14ac:dyDescent="0.4">
      <c r="A3436" s="17">
        <v>41794</v>
      </c>
      <c r="B3436" s="15">
        <f>MONTH(TablaCalendario[[#This Row],[Fecha]])</f>
        <v>6</v>
      </c>
      <c r="C3436" s="14" t="str">
        <f>TEXT(TablaCalendario[[#This Row],[Fecha]],"MMMM")</f>
        <v>junio</v>
      </c>
      <c r="D3436" s="15">
        <f>YEAR(TablaCalendario[[#This Row],[Fecha]])</f>
        <v>2014</v>
      </c>
      <c r="E3436" s="14" t="str">
        <f>"TRIM."&amp;ROUNDDOWN((MONTH(TablaCalendario[[#This Row],[Fecha]])+2)/3,0)</f>
        <v>TRIM.2</v>
      </c>
      <c r="F3436" s="15">
        <f>WEEKDAY(TablaCalendario[[#This Row],[Fecha]],2)</f>
        <v>3</v>
      </c>
      <c r="G3436" s="14" t="str">
        <f>TEXT(TablaCalendario[[#This Row],[Fecha]],"DDDD")</f>
        <v>miércoles</v>
      </c>
      <c r="H3436" s="15">
        <f>DAY(TablaCalendario[[#This Row],[Fecha]])</f>
        <v>4</v>
      </c>
    </row>
    <row r="3437" spans="1:8" x14ac:dyDescent="0.4">
      <c r="A3437" s="17">
        <v>41795</v>
      </c>
      <c r="B3437" s="15">
        <f>MONTH(TablaCalendario[[#This Row],[Fecha]])</f>
        <v>6</v>
      </c>
      <c r="C3437" s="14" t="str">
        <f>TEXT(TablaCalendario[[#This Row],[Fecha]],"MMMM")</f>
        <v>junio</v>
      </c>
      <c r="D3437" s="15">
        <f>YEAR(TablaCalendario[[#This Row],[Fecha]])</f>
        <v>2014</v>
      </c>
      <c r="E3437" s="14" t="str">
        <f>"TRIM."&amp;ROUNDDOWN((MONTH(TablaCalendario[[#This Row],[Fecha]])+2)/3,0)</f>
        <v>TRIM.2</v>
      </c>
      <c r="F3437" s="15">
        <f>WEEKDAY(TablaCalendario[[#This Row],[Fecha]],2)</f>
        <v>4</v>
      </c>
      <c r="G3437" s="14" t="str">
        <f>TEXT(TablaCalendario[[#This Row],[Fecha]],"DDDD")</f>
        <v>jueves</v>
      </c>
      <c r="H3437" s="15">
        <f>DAY(TablaCalendario[[#This Row],[Fecha]])</f>
        <v>5</v>
      </c>
    </row>
    <row r="3438" spans="1:8" x14ac:dyDescent="0.4">
      <c r="A3438" s="17">
        <v>41796</v>
      </c>
      <c r="B3438" s="15">
        <f>MONTH(TablaCalendario[[#This Row],[Fecha]])</f>
        <v>6</v>
      </c>
      <c r="C3438" s="14" t="str">
        <f>TEXT(TablaCalendario[[#This Row],[Fecha]],"MMMM")</f>
        <v>junio</v>
      </c>
      <c r="D3438" s="15">
        <f>YEAR(TablaCalendario[[#This Row],[Fecha]])</f>
        <v>2014</v>
      </c>
      <c r="E3438" s="14" t="str">
        <f>"TRIM."&amp;ROUNDDOWN((MONTH(TablaCalendario[[#This Row],[Fecha]])+2)/3,0)</f>
        <v>TRIM.2</v>
      </c>
      <c r="F3438" s="15">
        <f>WEEKDAY(TablaCalendario[[#This Row],[Fecha]],2)</f>
        <v>5</v>
      </c>
      <c r="G3438" s="14" t="str">
        <f>TEXT(TablaCalendario[[#This Row],[Fecha]],"DDDD")</f>
        <v>viernes</v>
      </c>
      <c r="H3438" s="15">
        <f>DAY(TablaCalendario[[#This Row],[Fecha]])</f>
        <v>6</v>
      </c>
    </row>
    <row r="3439" spans="1:8" x14ac:dyDescent="0.4">
      <c r="A3439" s="17">
        <v>41797</v>
      </c>
      <c r="B3439" s="15">
        <f>MONTH(TablaCalendario[[#This Row],[Fecha]])</f>
        <v>6</v>
      </c>
      <c r="C3439" s="14" t="str">
        <f>TEXT(TablaCalendario[[#This Row],[Fecha]],"MMMM")</f>
        <v>junio</v>
      </c>
      <c r="D3439" s="15">
        <f>YEAR(TablaCalendario[[#This Row],[Fecha]])</f>
        <v>2014</v>
      </c>
      <c r="E3439" s="14" t="str">
        <f>"TRIM."&amp;ROUNDDOWN((MONTH(TablaCalendario[[#This Row],[Fecha]])+2)/3,0)</f>
        <v>TRIM.2</v>
      </c>
      <c r="F3439" s="15">
        <f>WEEKDAY(TablaCalendario[[#This Row],[Fecha]],2)</f>
        <v>6</v>
      </c>
      <c r="G3439" s="14" t="str">
        <f>TEXT(TablaCalendario[[#This Row],[Fecha]],"DDDD")</f>
        <v>sábado</v>
      </c>
      <c r="H3439" s="15">
        <f>DAY(TablaCalendario[[#This Row],[Fecha]])</f>
        <v>7</v>
      </c>
    </row>
    <row r="3440" spans="1:8" x14ac:dyDescent="0.4">
      <c r="A3440" s="17">
        <v>41798</v>
      </c>
      <c r="B3440" s="15">
        <f>MONTH(TablaCalendario[[#This Row],[Fecha]])</f>
        <v>6</v>
      </c>
      <c r="C3440" s="14" t="str">
        <f>TEXT(TablaCalendario[[#This Row],[Fecha]],"MMMM")</f>
        <v>junio</v>
      </c>
      <c r="D3440" s="15">
        <f>YEAR(TablaCalendario[[#This Row],[Fecha]])</f>
        <v>2014</v>
      </c>
      <c r="E3440" s="14" t="str">
        <f>"TRIM."&amp;ROUNDDOWN((MONTH(TablaCalendario[[#This Row],[Fecha]])+2)/3,0)</f>
        <v>TRIM.2</v>
      </c>
      <c r="F3440" s="15">
        <f>WEEKDAY(TablaCalendario[[#This Row],[Fecha]],2)</f>
        <v>7</v>
      </c>
      <c r="G3440" s="14" t="str">
        <f>TEXT(TablaCalendario[[#This Row],[Fecha]],"DDDD")</f>
        <v>domingo</v>
      </c>
      <c r="H3440" s="15">
        <f>DAY(TablaCalendario[[#This Row],[Fecha]])</f>
        <v>8</v>
      </c>
    </row>
    <row r="3441" spans="1:8" x14ac:dyDescent="0.4">
      <c r="A3441" s="17">
        <v>41799</v>
      </c>
      <c r="B3441" s="15">
        <f>MONTH(TablaCalendario[[#This Row],[Fecha]])</f>
        <v>6</v>
      </c>
      <c r="C3441" s="14" t="str">
        <f>TEXT(TablaCalendario[[#This Row],[Fecha]],"MMMM")</f>
        <v>junio</v>
      </c>
      <c r="D3441" s="15">
        <f>YEAR(TablaCalendario[[#This Row],[Fecha]])</f>
        <v>2014</v>
      </c>
      <c r="E3441" s="14" t="str">
        <f>"TRIM."&amp;ROUNDDOWN((MONTH(TablaCalendario[[#This Row],[Fecha]])+2)/3,0)</f>
        <v>TRIM.2</v>
      </c>
      <c r="F3441" s="15">
        <f>WEEKDAY(TablaCalendario[[#This Row],[Fecha]],2)</f>
        <v>1</v>
      </c>
      <c r="G3441" s="14" t="str">
        <f>TEXT(TablaCalendario[[#This Row],[Fecha]],"DDDD")</f>
        <v>lunes</v>
      </c>
      <c r="H3441" s="15">
        <f>DAY(TablaCalendario[[#This Row],[Fecha]])</f>
        <v>9</v>
      </c>
    </row>
    <row r="3442" spans="1:8" x14ac:dyDescent="0.4">
      <c r="A3442" s="17">
        <v>41800</v>
      </c>
      <c r="B3442" s="15">
        <f>MONTH(TablaCalendario[[#This Row],[Fecha]])</f>
        <v>6</v>
      </c>
      <c r="C3442" s="14" t="str">
        <f>TEXT(TablaCalendario[[#This Row],[Fecha]],"MMMM")</f>
        <v>junio</v>
      </c>
      <c r="D3442" s="15">
        <f>YEAR(TablaCalendario[[#This Row],[Fecha]])</f>
        <v>2014</v>
      </c>
      <c r="E3442" s="14" t="str">
        <f>"TRIM."&amp;ROUNDDOWN((MONTH(TablaCalendario[[#This Row],[Fecha]])+2)/3,0)</f>
        <v>TRIM.2</v>
      </c>
      <c r="F3442" s="15">
        <f>WEEKDAY(TablaCalendario[[#This Row],[Fecha]],2)</f>
        <v>2</v>
      </c>
      <c r="G3442" s="14" t="str">
        <f>TEXT(TablaCalendario[[#This Row],[Fecha]],"DDDD")</f>
        <v>martes</v>
      </c>
      <c r="H3442" s="15">
        <f>DAY(TablaCalendario[[#This Row],[Fecha]])</f>
        <v>10</v>
      </c>
    </row>
    <row r="3443" spans="1:8" x14ac:dyDescent="0.4">
      <c r="A3443" s="17">
        <v>41801</v>
      </c>
      <c r="B3443" s="15">
        <f>MONTH(TablaCalendario[[#This Row],[Fecha]])</f>
        <v>6</v>
      </c>
      <c r="C3443" s="14" t="str">
        <f>TEXT(TablaCalendario[[#This Row],[Fecha]],"MMMM")</f>
        <v>junio</v>
      </c>
      <c r="D3443" s="15">
        <f>YEAR(TablaCalendario[[#This Row],[Fecha]])</f>
        <v>2014</v>
      </c>
      <c r="E3443" s="14" t="str">
        <f>"TRIM."&amp;ROUNDDOWN((MONTH(TablaCalendario[[#This Row],[Fecha]])+2)/3,0)</f>
        <v>TRIM.2</v>
      </c>
      <c r="F3443" s="15">
        <f>WEEKDAY(TablaCalendario[[#This Row],[Fecha]],2)</f>
        <v>3</v>
      </c>
      <c r="G3443" s="14" t="str">
        <f>TEXT(TablaCalendario[[#This Row],[Fecha]],"DDDD")</f>
        <v>miércoles</v>
      </c>
      <c r="H3443" s="15">
        <f>DAY(TablaCalendario[[#This Row],[Fecha]])</f>
        <v>11</v>
      </c>
    </row>
    <row r="3444" spans="1:8" x14ac:dyDescent="0.4">
      <c r="A3444" s="17">
        <v>41802</v>
      </c>
      <c r="B3444" s="15">
        <f>MONTH(TablaCalendario[[#This Row],[Fecha]])</f>
        <v>6</v>
      </c>
      <c r="C3444" s="14" t="str">
        <f>TEXT(TablaCalendario[[#This Row],[Fecha]],"MMMM")</f>
        <v>junio</v>
      </c>
      <c r="D3444" s="15">
        <f>YEAR(TablaCalendario[[#This Row],[Fecha]])</f>
        <v>2014</v>
      </c>
      <c r="E3444" s="14" t="str">
        <f>"TRIM."&amp;ROUNDDOWN((MONTH(TablaCalendario[[#This Row],[Fecha]])+2)/3,0)</f>
        <v>TRIM.2</v>
      </c>
      <c r="F3444" s="15">
        <f>WEEKDAY(TablaCalendario[[#This Row],[Fecha]],2)</f>
        <v>4</v>
      </c>
      <c r="G3444" s="14" t="str">
        <f>TEXT(TablaCalendario[[#This Row],[Fecha]],"DDDD")</f>
        <v>jueves</v>
      </c>
      <c r="H3444" s="15">
        <f>DAY(TablaCalendario[[#This Row],[Fecha]])</f>
        <v>12</v>
      </c>
    </row>
    <row r="3445" spans="1:8" x14ac:dyDescent="0.4">
      <c r="A3445" s="17">
        <v>41803</v>
      </c>
      <c r="B3445" s="15">
        <f>MONTH(TablaCalendario[[#This Row],[Fecha]])</f>
        <v>6</v>
      </c>
      <c r="C3445" s="14" t="str">
        <f>TEXT(TablaCalendario[[#This Row],[Fecha]],"MMMM")</f>
        <v>junio</v>
      </c>
      <c r="D3445" s="15">
        <f>YEAR(TablaCalendario[[#This Row],[Fecha]])</f>
        <v>2014</v>
      </c>
      <c r="E3445" s="14" t="str">
        <f>"TRIM."&amp;ROUNDDOWN((MONTH(TablaCalendario[[#This Row],[Fecha]])+2)/3,0)</f>
        <v>TRIM.2</v>
      </c>
      <c r="F3445" s="15">
        <f>WEEKDAY(TablaCalendario[[#This Row],[Fecha]],2)</f>
        <v>5</v>
      </c>
      <c r="G3445" s="14" t="str">
        <f>TEXT(TablaCalendario[[#This Row],[Fecha]],"DDDD")</f>
        <v>viernes</v>
      </c>
      <c r="H3445" s="15">
        <f>DAY(TablaCalendario[[#This Row],[Fecha]])</f>
        <v>13</v>
      </c>
    </row>
    <row r="3446" spans="1:8" x14ac:dyDescent="0.4">
      <c r="A3446" s="17">
        <v>41804</v>
      </c>
      <c r="B3446" s="15">
        <f>MONTH(TablaCalendario[[#This Row],[Fecha]])</f>
        <v>6</v>
      </c>
      <c r="C3446" s="14" t="str">
        <f>TEXT(TablaCalendario[[#This Row],[Fecha]],"MMMM")</f>
        <v>junio</v>
      </c>
      <c r="D3446" s="15">
        <f>YEAR(TablaCalendario[[#This Row],[Fecha]])</f>
        <v>2014</v>
      </c>
      <c r="E3446" s="14" t="str">
        <f>"TRIM."&amp;ROUNDDOWN((MONTH(TablaCalendario[[#This Row],[Fecha]])+2)/3,0)</f>
        <v>TRIM.2</v>
      </c>
      <c r="F3446" s="15">
        <f>WEEKDAY(TablaCalendario[[#This Row],[Fecha]],2)</f>
        <v>6</v>
      </c>
      <c r="G3446" s="14" t="str">
        <f>TEXT(TablaCalendario[[#This Row],[Fecha]],"DDDD")</f>
        <v>sábado</v>
      </c>
      <c r="H3446" s="15">
        <f>DAY(TablaCalendario[[#This Row],[Fecha]])</f>
        <v>14</v>
      </c>
    </row>
    <row r="3447" spans="1:8" x14ac:dyDescent="0.4">
      <c r="A3447" s="17">
        <v>41805</v>
      </c>
      <c r="B3447" s="15">
        <f>MONTH(TablaCalendario[[#This Row],[Fecha]])</f>
        <v>6</v>
      </c>
      <c r="C3447" s="14" t="str">
        <f>TEXT(TablaCalendario[[#This Row],[Fecha]],"MMMM")</f>
        <v>junio</v>
      </c>
      <c r="D3447" s="15">
        <f>YEAR(TablaCalendario[[#This Row],[Fecha]])</f>
        <v>2014</v>
      </c>
      <c r="E3447" s="14" t="str">
        <f>"TRIM."&amp;ROUNDDOWN((MONTH(TablaCalendario[[#This Row],[Fecha]])+2)/3,0)</f>
        <v>TRIM.2</v>
      </c>
      <c r="F3447" s="15">
        <f>WEEKDAY(TablaCalendario[[#This Row],[Fecha]],2)</f>
        <v>7</v>
      </c>
      <c r="G3447" s="14" t="str">
        <f>TEXT(TablaCalendario[[#This Row],[Fecha]],"DDDD")</f>
        <v>domingo</v>
      </c>
      <c r="H3447" s="15">
        <f>DAY(TablaCalendario[[#This Row],[Fecha]])</f>
        <v>15</v>
      </c>
    </row>
    <row r="3448" spans="1:8" x14ac:dyDescent="0.4">
      <c r="A3448" s="17">
        <v>41806</v>
      </c>
      <c r="B3448" s="15">
        <f>MONTH(TablaCalendario[[#This Row],[Fecha]])</f>
        <v>6</v>
      </c>
      <c r="C3448" s="14" t="str">
        <f>TEXT(TablaCalendario[[#This Row],[Fecha]],"MMMM")</f>
        <v>junio</v>
      </c>
      <c r="D3448" s="15">
        <f>YEAR(TablaCalendario[[#This Row],[Fecha]])</f>
        <v>2014</v>
      </c>
      <c r="E3448" s="14" t="str">
        <f>"TRIM."&amp;ROUNDDOWN((MONTH(TablaCalendario[[#This Row],[Fecha]])+2)/3,0)</f>
        <v>TRIM.2</v>
      </c>
      <c r="F3448" s="15">
        <f>WEEKDAY(TablaCalendario[[#This Row],[Fecha]],2)</f>
        <v>1</v>
      </c>
      <c r="G3448" s="14" t="str">
        <f>TEXT(TablaCalendario[[#This Row],[Fecha]],"DDDD")</f>
        <v>lunes</v>
      </c>
      <c r="H3448" s="15">
        <f>DAY(TablaCalendario[[#This Row],[Fecha]])</f>
        <v>16</v>
      </c>
    </row>
    <row r="3449" spans="1:8" x14ac:dyDescent="0.4">
      <c r="A3449" s="17">
        <v>41807</v>
      </c>
      <c r="B3449" s="15">
        <f>MONTH(TablaCalendario[[#This Row],[Fecha]])</f>
        <v>6</v>
      </c>
      <c r="C3449" s="14" t="str">
        <f>TEXT(TablaCalendario[[#This Row],[Fecha]],"MMMM")</f>
        <v>junio</v>
      </c>
      <c r="D3449" s="15">
        <f>YEAR(TablaCalendario[[#This Row],[Fecha]])</f>
        <v>2014</v>
      </c>
      <c r="E3449" s="14" t="str">
        <f>"TRIM."&amp;ROUNDDOWN((MONTH(TablaCalendario[[#This Row],[Fecha]])+2)/3,0)</f>
        <v>TRIM.2</v>
      </c>
      <c r="F3449" s="15">
        <f>WEEKDAY(TablaCalendario[[#This Row],[Fecha]],2)</f>
        <v>2</v>
      </c>
      <c r="G3449" s="14" t="str">
        <f>TEXT(TablaCalendario[[#This Row],[Fecha]],"DDDD")</f>
        <v>martes</v>
      </c>
      <c r="H3449" s="15">
        <f>DAY(TablaCalendario[[#This Row],[Fecha]])</f>
        <v>17</v>
      </c>
    </row>
    <row r="3450" spans="1:8" x14ac:dyDescent="0.4">
      <c r="A3450" s="17">
        <v>41808</v>
      </c>
      <c r="B3450" s="15">
        <f>MONTH(TablaCalendario[[#This Row],[Fecha]])</f>
        <v>6</v>
      </c>
      <c r="C3450" s="14" t="str">
        <f>TEXT(TablaCalendario[[#This Row],[Fecha]],"MMMM")</f>
        <v>junio</v>
      </c>
      <c r="D3450" s="15">
        <f>YEAR(TablaCalendario[[#This Row],[Fecha]])</f>
        <v>2014</v>
      </c>
      <c r="E3450" s="14" t="str">
        <f>"TRIM."&amp;ROUNDDOWN((MONTH(TablaCalendario[[#This Row],[Fecha]])+2)/3,0)</f>
        <v>TRIM.2</v>
      </c>
      <c r="F3450" s="15">
        <f>WEEKDAY(TablaCalendario[[#This Row],[Fecha]],2)</f>
        <v>3</v>
      </c>
      <c r="G3450" s="14" t="str">
        <f>TEXT(TablaCalendario[[#This Row],[Fecha]],"DDDD")</f>
        <v>miércoles</v>
      </c>
      <c r="H3450" s="15">
        <f>DAY(TablaCalendario[[#This Row],[Fecha]])</f>
        <v>18</v>
      </c>
    </row>
    <row r="3451" spans="1:8" x14ac:dyDescent="0.4">
      <c r="A3451" s="17">
        <v>41809</v>
      </c>
      <c r="B3451" s="15">
        <f>MONTH(TablaCalendario[[#This Row],[Fecha]])</f>
        <v>6</v>
      </c>
      <c r="C3451" s="14" t="str">
        <f>TEXT(TablaCalendario[[#This Row],[Fecha]],"MMMM")</f>
        <v>junio</v>
      </c>
      <c r="D3451" s="15">
        <f>YEAR(TablaCalendario[[#This Row],[Fecha]])</f>
        <v>2014</v>
      </c>
      <c r="E3451" s="14" t="str">
        <f>"TRIM."&amp;ROUNDDOWN((MONTH(TablaCalendario[[#This Row],[Fecha]])+2)/3,0)</f>
        <v>TRIM.2</v>
      </c>
      <c r="F3451" s="15">
        <f>WEEKDAY(TablaCalendario[[#This Row],[Fecha]],2)</f>
        <v>4</v>
      </c>
      <c r="G3451" s="14" t="str">
        <f>TEXT(TablaCalendario[[#This Row],[Fecha]],"DDDD")</f>
        <v>jueves</v>
      </c>
      <c r="H3451" s="15">
        <f>DAY(TablaCalendario[[#This Row],[Fecha]])</f>
        <v>19</v>
      </c>
    </row>
    <row r="3452" spans="1:8" x14ac:dyDescent="0.4">
      <c r="A3452" s="17">
        <v>41810</v>
      </c>
      <c r="B3452" s="15">
        <f>MONTH(TablaCalendario[[#This Row],[Fecha]])</f>
        <v>6</v>
      </c>
      <c r="C3452" s="14" t="str">
        <f>TEXT(TablaCalendario[[#This Row],[Fecha]],"MMMM")</f>
        <v>junio</v>
      </c>
      <c r="D3452" s="15">
        <f>YEAR(TablaCalendario[[#This Row],[Fecha]])</f>
        <v>2014</v>
      </c>
      <c r="E3452" s="14" t="str">
        <f>"TRIM."&amp;ROUNDDOWN((MONTH(TablaCalendario[[#This Row],[Fecha]])+2)/3,0)</f>
        <v>TRIM.2</v>
      </c>
      <c r="F3452" s="15">
        <f>WEEKDAY(TablaCalendario[[#This Row],[Fecha]],2)</f>
        <v>5</v>
      </c>
      <c r="G3452" s="14" t="str">
        <f>TEXT(TablaCalendario[[#This Row],[Fecha]],"DDDD")</f>
        <v>viernes</v>
      </c>
      <c r="H3452" s="15">
        <f>DAY(TablaCalendario[[#This Row],[Fecha]])</f>
        <v>20</v>
      </c>
    </row>
    <row r="3453" spans="1:8" x14ac:dyDescent="0.4">
      <c r="A3453" s="17">
        <v>41811</v>
      </c>
      <c r="B3453" s="15">
        <f>MONTH(TablaCalendario[[#This Row],[Fecha]])</f>
        <v>6</v>
      </c>
      <c r="C3453" s="14" t="str">
        <f>TEXT(TablaCalendario[[#This Row],[Fecha]],"MMMM")</f>
        <v>junio</v>
      </c>
      <c r="D3453" s="15">
        <f>YEAR(TablaCalendario[[#This Row],[Fecha]])</f>
        <v>2014</v>
      </c>
      <c r="E3453" s="14" t="str">
        <f>"TRIM."&amp;ROUNDDOWN((MONTH(TablaCalendario[[#This Row],[Fecha]])+2)/3,0)</f>
        <v>TRIM.2</v>
      </c>
      <c r="F3453" s="15">
        <f>WEEKDAY(TablaCalendario[[#This Row],[Fecha]],2)</f>
        <v>6</v>
      </c>
      <c r="G3453" s="14" t="str">
        <f>TEXT(TablaCalendario[[#This Row],[Fecha]],"DDDD")</f>
        <v>sábado</v>
      </c>
      <c r="H3453" s="15">
        <f>DAY(TablaCalendario[[#This Row],[Fecha]])</f>
        <v>21</v>
      </c>
    </row>
    <row r="3454" spans="1:8" x14ac:dyDescent="0.4">
      <c r="A3454" s="17">
        <v>41812</v>
      </c>
      <c r="B3454" s="15">
        <f>MONTH(TablaCalendario[[#This Row],[Fecha]])</f>
        <v>6</v>
      </c>
      <c r="C3454" s="14" t="str">
        <f>TEXT(TablaCalendario[[#This Row],[Fecha]],"MMMM")</f>
        <v>junio</v>
      </c>
      <c r="D3454" s="15">
        <f>YEAR(TablaCalendario[[#This Row],[Fecha]])</f>
        <v>2014</v>
      </c>
      <c r="E3454" s="14" t="str">
        <f>"TRIM."&amp;ROUNDDOWN((MONTH(TablaCalendario[[#This Row],[Fecha]])+2)/3,0)</f>
        <v>TRIM.2</v>
      </c>
      <c r="F3454" s="15">
        <f>WEEKDAY(TablaCalendario[[#This Row],[Fecha]],2)</f>
        <v>7</v>
      </c>
      <c r="G3454" s="14" t="str">
        <f>TEXT(TablaCalendario[[#This Row],[Fecha]],"DDDD")</f>
        <v>domingo</v>
      </c>
      <c r="H3454" s="15">
        <f>DAY(TablaCalendario[[#This Row],[Fecha]])</f>
        <v>22</v>
      </c>
    </row>
    <row r="3455" spans="1:8" x14ac:dyDescent="0.4">
      <c r="A3455" s="17">
        <v>41813</v>
      </c>
      <c r="B3455" s="15">
        <f>MONTH(TablaCalendario[[#This Row],[Fecha]])</f>
        <v>6</v>
      </c>
      <c r="C3455" s="14" t="str">
        <f>TEXT(TablaCalendario[[#This Row],[Fecha]],"MMMM")</f>
        <v>junio</v>
      </c>
      <c r="D3455" s="15">
        <f>YEAR(TablaCalendario[[#This Row],[Fecha]])</f>
        <v>2014</v>
      </c>
      <c r="E3455" s="14" t="str">
        <f>"TRIM."&amp;ROUNDDOWN((MONTH(TablaCalendario[[#This Row],[Fecha]])+2)/3,0)</f>
        <v>TRIM.2</v>
      </c>
      <c r="F3455" s="15">
        <f>WEEKDAY(TablaCalendario[[#This Row],[Fecha]],2)</f>
        <v>1</v>
      </c>
      <c r="G3455" s="14" t="str">
        <f>TEXT(TablaCalendario[[#This Row],[Fecha]],"DDDD")</f>
        <v>lunes</v>
      </c>
      <c r="H3455" s="15">
        <f>DAY(TablaCalendario[[#This Row],[Fecha]])</f>
        <v>23</v>
      </c>
    </row>
    <row r="3456" spans="1:8" x14ac:dyDescent="0.4">
      <c r="A3456" s="17">
        <v>41814</v>
      </c>
      <c r="B3456" s="15">
        <f>MONTH(TablaCalendario[[#This Row],[Fecha]])</f>
        <v>6</v>
      </c>
      <c r="C3456" s="14" t="str">
        <f>TEXT(TablaCalendario[[#This Row],[Fecha]],"MMMM")</f>
        <v>junio</v>
      </c>
      <c r="D3456" s="15">
        <f>YEAR(TablaCalendario[[#This Row],[Fecha]])</f>
        <v>2014</v>
      </c>
      <c r="E3456" s="14" t="str">
        <f>"TRIM."&amp;ROUNDDOWN((MONTH(TablaCalendario[[#This Row],[Fecha]])+2)/3,0)</f>
        <v>TRIM.2</v>
      </c>
      <c r="F3456" s="15">
        <f>WEEKDAY(TablaCalendario[[#This Row],[Fecha]],2)</f>
        <v>2</v>
      </c>
      <c r="G3456" s="14" t="str">
        <f>TEXT(TablaCalendario[[#This Row],[Fecha]],"DDDD")</f>
        <v>martes</v>
      </c>
      <c r="H3456" s="15">
        <f>DAY(TablaCalendario[[#This Row],[Fecha]])</f>
        <v>24</v>
      </c>
    </row>
    <row r="3457" spans="1:8" x14ac:dyDescent="0.4">
      <c r="A3457" s="17">
        <v>41815</v>
      </c>
      <c r="B3457" s="15">
        <f>MONTH(TablaCalendario[[#This Row],[Fecha]])</f>
        <v>6</v>
      </c>
      <c r="C3457" s="14" t="str">
        <f>TEXT(TablaCalendario[[#This Row],[Fecha]],"MMMM")</f>
        <v>junio</v>
      </c>
      <c r="D3457" s="15">
        <f>YEAR(TablaCalendario[[#This Row],[Fecha]])</f>
        <v>2014</v>
      </c>
      <c r="E3457" s="14" t="str">
        <f>"TRIM."&amp;ROUNDDOWN((MONTH(TablaCalendario[[#This Row],[Fecha]])+2)/3,0)</f>
        <v>TRIM.2</v>
      </c>
      <c r="F3457" s="15">
        <f>WEEKDAY(TablaCalendario[[#This Row],[Fecha]],2)</f>
        <v>3</v>
      </c>
      <c r="G3457" s="14" t="str">
        <f>TEXT(TablaCalendario[[#This Row],[Fecha]],"DDDD")</f>
        <v>miércoles</v>
      </c>
      <c r="H3457" s="15">
        <f>DAY(TablaCalendario[[#This Row],[Fecha]])</f>
        <v>25</v>
      </c>
    </row>
    <row r="3458" spans="1:8" x14ac:dyDescent="0.4">
      <c r="A3458" s="17">
        <v>41816</v>
      </c>
      <c r="B3458" s="15">
        <f>MONTH(TablaCalendario[[#This Row],[Fecha]])</f>
        <v>6</v>
      </c>
      <c r="C3458" s="14" t="str">
        <f>TEXT(TablaCalendario[[#This Row],[Fecha]],"MMMM")</f>
        <v>junio</v>
      </c>
      <c r="D3458" s="15">
        <f>YEAR(TablaCalendario[[#This Row],[Fecha]])</f>
        <v>2014</v>
      </c>
      <c r="E3458" s="14" t="str">
        <f>"TRIM."&amp;ROUNDDOWN((MONTH(TablaCalendario[[#This Row],[Fecha]])+2)/3,0)</f>
        <v>TRIM.2</v>
      </c>
      <c r="F3458" s="15">
        <f>WEEKDAY(TablaCalendario[[#This Row],[Fecha]],2)</f>
        <v>4</v>
      </c>
      <c r="G3458" s="14" t="str">
        <f>TEXT(TablaCalendario[[#This Row],[Fecha]],"DDDD")</f>
        <v>jueves</v>
      </c>
      <c r="H3458" s="15">
        <f>DAY(TablaCalendario[[#This Row],[Fecha]])</f>
        <v>26</v>
      </c>
    </row>
    <row r="3459" spans="1:8" x14ac:dyDescent="0.4">
      <c r="A3459" s="17">
        <v>41817</v>
      </c>
      <c r="B3459" s="15">
        <f>MONTH(TablaCalendario[[#This Row],[Fecha]])</f>
        <v>6</v>
      </c>
      <c r="C3459" s="14" t="str">
        <f>TEXT(TablaCalendario[[#This Row],[Fecha]],"MMMM")</f>
        <v>junio</v>
      </c>
      <c r="D3459" s="15">
        <f>YEAR(TablaCalendario[[#This Row],[Fecha]])</f>
        <v>2014</v>
      </c>
      <c r="E3459" s="14" t="str">
        <f>"TRIM."&amp;ROUNDDOWN((MONTH(TablaCalendario[[#This Row],[Fecha]])+2)/3,0)</f>
        <v>TRIM.2</v>
      </c>
      <c r="F3459" s="15">
        <f>WEEKDAY(TablaCalendario[[#This Row],[Fecha]],2)</f>
        <v>5</v>
      </c>
      <c r="G3459" s="14" t="str">
        <f>TEXT(TablaCalendario[[#This Row],[Fecha]],"DDDD")</f>
        <v>viernes</v>
      </c>
      <c r="H3459" s="15">
        <f>DAY(TablaCalendario[[#This Row],[Fecha]])</f>
        <v>27</v>
      </c>
    </row>
    <row r="3460" spans="1:8" x14ac:dyDescent="0.4">
      <c r="A3460" s="17">
        <v>41818</v>
      </c>
      <c r="B3460" s="15">
        <f>MONTH(TablaCalendario[[#This Row],[Fecha]])</f>
        <v>6</v>
      </c>
      <c r="C3460" s="14" t="str">
        <f>TEXT(TablaCalendario[[#This Row],[Fecha]],"MMMM")</f>
        <v>junio</v>
      </c>
      <c r="D3460" s="15">
        <f>YEAR(TablaCalendario[[#This Row],[Fecha]])</f>
        <v>2014</v>
      </c>
      <c r="E3460" s="14" t="str">
        <f>"TRIM."&amp;ROUNDDOWN((MONTH(TablaCalendario[[#This Row],[Fecha]])+2)/3,0)</f>
        <v>TRIM.2</v>
      </c>
      <c r="F3460" s="15">
        <f>WEEKDAY(TablaCalendario[[#This Row],[Fecha]],2)</f>
        <v>6</v>
      </c>
      <c r="G3460" s="14" t="str">
        <f>TEXT(TablaCalendario[[#This Row],[Fecha]],"DDDD")</f>
        <v>sábado</v>
      </c>
      <c r="H3460" s="15">
        <f>DAY(TablaCalendario[[#This Row],[Fecha]])</f>
        <v>28</v>
      </c>
    </row>
    <row r="3461" spans="1:8" x14ac:dyDescent="0.4">
      <c r="A3461" s="17">
        <v>41819</v>
      </c>
      <c r="B3461" s="15">
        <f>MONTH(TablaCalendario[[#This Row],[Fecha]])</f>
        <v>6</v>
      </c>
      <c r="C3461" s="14" t="str">
        <f>TEXT(TablaCalendario[[#This Row],[Fecha]],"MMMM")</f>
        <v>junio</v>
      </c>
      <c r="D3461" s="15">
        <f>YEAR(TablaCalendario[[#This Row],[Fecha]])</f>
        <v>2014</v>
      </c>
      <c r="E3461" s="14" t="str">
        <f>"TRIM."&amp;ROUNDDOWN((MONTH(TablaCalendario[[#This Row],[Fecha]])+2)/3,0)</f>
        <v>TRIM.2</v>
      </c>
      <c r="F3461" s="15">
        <f>WEEKDAY(TablaCalendario[[#This Row],[Fecha]],2)</f>
        <v>7</v>
      </c>
      <c r="G3461" s="14" t="str">
        <f>TEXT(TablaCalendario[[#This Row],[Fecha]],"DDDD")</f>
        <v>domingo</v>
      </c>
      <c r="H3461" s="15">
        <f>DAY(TablaCalendario[[#This Row],[Fecha]])</f>
        <v>29</v>
      </c>
    </row>
    <row r="3462" spans="1:8" x14ac:dyDescent="0.4">
      <c r="A3462" s="17">
        <v>41820</v>
      </c>
      <c r="B3462" s="15">
        <f>MONTH(TablaCalendario[[#This Row],[Fecha]])</f>
        <v>6</v>
      </c>
      <c r="C3462" s="14" t="str">
        <f>TEXT(TablaCalendario[[#This Row],[Fecha]],"MMMM")</f>
        <v>junio</v>
      </c>
      <c r="D3462" s="15">
        <f>YEAR(TablaCalendario[[#This Row],[Fecha]])</f>
        <v>2014</v>
      </c>
      <c r="E3462" s="14" t="str">
        <f>"TRIM."&amp;ROUNDDOWN((MONTH(TablaCalendario[[#This Row],[Fecha]])+2)/3,0)</f>
        <v>TRIM.2</v>
      </c>
      <c r="F3462" s="15">
        <f>WEEKDAY(TablaCalendario[[#This Row],[Fecha]],2)</f>
        <v>1</v>
      </c>
      <c r="G3462" s="14" t="str">
        <f>TEXT(TablaCalendario[[#This Row],[Fecha]],"DDDD")</f>
        <v>lunes</v>
      </c>
      <c r="H3462" s="15">
        <f>DAY(TablaCalendario[[#This Row],[Fecha]])</f>
        <v>30</v>
      </c>
    </row>
    <row r="3463" spans="1:8" x14ac:dyDescent="0.4">
      <c r="A3463" s="17">
        <v>41821</v>
      </c>
      <c r="B3463" s="15">
        <f>MONTH(TablaCalendario[[#This Row],[Fecha]])</f>
        <v>7</v>
      </c>
      <c r="C3463" s="14" t="str">
        <f>TEXT(TablaCalendario[[#This Row],[Fecha]],"MMMM")</f>
        <v>julio</v>
      </c>
      <c r="D3463" s="15">
        <f>YEAR(TablaCalendario[[#This Row],[Fecha]])</f>
        <v>2014</v>
      </c>
      <c r="E3463" s="14" t="str">
        <f>"TRIM."&amp;ROUNDDOWN((MONTH(TablaCalendario[[#This Row],[Fecha]])+2)/3,0)</f>
        <v>TRIM.3</v>
      </c>
      <c r="F3463" s="15">
        <f>WEEKDAY(TablaCalendario[[#This Row],[Fecha]],2)</f>
        <v>2</v>
      </c>
      <c r="G3463" s="14" t="str">
        <f>TEXT(TablaCalendario[[#This Row],[Fecha]],"DDDD")</f>
        <v>martes</v>
      </c>
      <c r="H3463" s="15">
        <f>DAY(TablaCalendario[[#This Row],[Fecha]])</f>
        <v>1</v>
      </c>
    </row>
    <row r="3464" spans="1:8" x14ac:dyDescent="0.4">
      <c r="A3464" s="17">
        <v>41822</v>
      </c>
      <c r="B3464" s="15">
        <f>MONTH(TablaCalendario[[#This Row],[Fecha]])</f>
        <v>7</v>
      </c>
      <c r="C3464" s="14" t="str">
        <f>TEXT(TablaCalendario[[#This Row],[Fecha]],"MMMM")</f>
        <v>julio</v>
      </c>
      <c r="D3464" s="15">
        <f>YEAR(TablaCalendario[[#This Row],[Fecha]])</f>
        <v>2014</v>
      </c>
      <c r="E3464" s="14" t="str">
        <f>"TRIM."&amp;ROUNDDOWN((MONTH(TablaCalendario[[#This Row],[Fecha]])+2)/3,0)</f>
        <v>TRIM.3</v>
      </c>
      <c r="F3464" s="15">
        <f>WEEKDAY(TablaCalendario[[#This Row],[Fecha]],2)</f>
        <v>3</v>
      </c>
      <c r="G3464" s="14" t="str">
        <f>TEXT(TablaCalendario[[#This Row],[Fecha]],"DDDD")</f>
        <v>miércoles</v>
      </c>
      <c r="H3464" s="15">
        <f>DAY(TablaCalendario[[#This Row],[Fecha]])</f>
        <v>2</v>
      </c>
    </row>
    <row r="3465" spans="1:8" x14ac:dyDescent="0.4">
      <c r="A3465" s="17">
        <v>41823</v>
      </c>
      <c r="B3465" s="15">
        <f>MONTH(TablaCalendario[[#This Row],[Fecha]])</f>
        <v>7</v>
      </c>
      <c r="C3465" s="14" t="str">
        <f>TEXT(TablaCalendario[[#This Row],[Fecha]],"MMMM")</f>
        <v>julio</v>
      </c>
      <c r="D3465" s="15">
        <f>YEAR(TablaCalendario[[#This Row],[Fecha]])</f>
        <v>2014</v>
      </c>
      <c r="E3465" s="14" t="str">
        <f>"TRIM."&amp;ROUNDDOWN((MONTH(TablaCalendario[[#This Row],[Fecha]])+2)/3,0)</f>
        <v>TRIM.3</v>
      </c>
      <c r="F3465" s="15">
        <f>WEEKDAY(TablaCalendario[[#This Row],[Fecha]],2)</f>
        <v>4</v>
      </c>
      <c r="G3465" s="14" t="str">
        <f>TEXT(TablaCalendario[[#This Row],[Fecha]],"DDDD")</f>
        <v>jueves</v>
      </c>
      <c r="H3465" s="15">
        <f>DAY(TablaCalendario[[#This Row],[Fecha]])</f>
        <v>3</v>
      </c>
    </row>
    <row r="3466" spans="1:8" x14ac:dyDescent="0.4">
      <c r="A3466" s="17">
        <v>41824</v>
      </c>
      <c r="B3466" s="15">
        <f>MONTH(TablaCalendario[[#This Row],[Fecha]])</f>
        <v>7</v>
      </c>
      <c r="C3466" s="14" t="str">
        <f>TEXT(TablaCalendario[[#This Row],[Fecha]],"MMMM")</f>
        <v>julio</v>
      </c>
      <c r="D3466" s="15">
        <f>YEAR(TablaCalendario[[#This Row],[Fecha]])</f>
        <v>2014</v>
      </c>
      <c r="E3466" s="14" t="str">
        <f>"TRIM."&amp;ROUNDDOWN((MONTH(TablaCalendario[[#This Row],[Fecha]])+2)/3,0)</f>
        <v>TRIM.3</v>
      </c>
      <c r="F3466" s="15">
        <f>WEEKDAY(TablaCalendario[[#This Row],[Fecha]],2)</f>
        <v>5</v>
      </c>
      <c r="G3466" s="14" t="str">
        <f>TEXT(TablaCalendario[[#This Row],[Fecha]],"DDDD")</f>
        <v>viernes</v>
      </c>
      <c r="H3466" s="15">
        <f>DAY(TablaCalendario[[#This Row],[Fecha]])</f>
        <v>4</v>
      </c>
    </row>
    <row r="3467" spans="1:8" x14ac:dyDescent="0.4">
      <c r="A3467" s="17">
        <v>41825</v>
      </c>
      <c r="B3467" s="15">
        <f>MONTH(TablaCalendario[[#This Row],[Fecha]])</f>
        <v>7</v>
      </c>
      <c r="C3467" s="14" t="str">
        <f>TEXT(TablaCalendario[[#This Row],[Fecha]],"MMMM")</f>
        <v>julio</v>
      </c>
      <c r="D3467" s="15">
        <f>YEAR(TablaCalendario[[#This Row],[Fecha]])</f>
        <v>2014</v>
      </c>
      <c r="E3467" s="14" t="str">
        <f>"TRIM."&amp;ROUNDDOWN((MONTH(TablaCalendario[[#This Row],[Fecha]])+2)/3,0)</f>
        <v>TRIM.3</v>
      </c>
      <c r="F3467" s="15">
        <f>WEEKDAY(TablaCalendario[[#This Row],[Fecha]],2)</f>
        <v>6</v>
      </c>
      <c r="G3467" s="14" t="str">
        <f>TEXT(TablaCalendario[[#This Row],[Fecha]],"DDDD")</f>
        <v>sábado</v>
      </c>
      <c r="H3467" s="15">
        <f>DAY(TablaCalendario[[#This Row],[Fecha]])</f>
        <v>5</v>
      </c>
    </row>
    <row r="3468" spans="1:8" x14ac:dyDescent="0.4">
      <c r="A3468" s="17">
        <v>41826</v>
      </c>
      <c r="B3468" s="15">
        <f>MONTH(TablaCalendario[[#This Row],[Fecha]])</f>
        <v>7</v>
      </c>
      <c r="C3468" s="14" t="str">
        <f>TEXT(TablaCalendario[[#This Row],[Fecha]],"MMMM")</f>
        <v>julio</v>
      </c>
      <c r="D3468" s="15">
        <f>YEAR(TablaCalendario[[#This Row],[Fecha]])</f>
        <v>2014</v>
      </c>
      <c r="E3468" s="14" t="str">
        <f>"TRIM."&amp;ROUNDDOWN((MONTH(TablaCalendario[[#This Row],[Fecha]])+2)/3,0)</f>
        <v>TRIM.3</v>
      </c>
      <c r="F3468" s="15">
        <f>WEEKDAY(TablaCalendario[[#This Row],[Fecha]],2)</f>
        <v>7</v>
      </c>
      <c r="G3468" s="14" t="str">
        <f>TEXT(TablaCalendario[[#This Row],[Fecha]],"DDDD")</f>
        <v>domingo</v>
      </c>
      <c r="H3468" s="15">
        <f>DAY(TablaCalendario[[#This Row],[Fecha]])</f>
        <v>6</v>
      </c>
    </row>
    <row r="3469" spans="1:8" x14ac:dyDescent="0.4">
      <c r="A3469" s="17">
        <v>41827</v>
      </c>
      <c r="B3469" s="15">
        <f>MONTH(TablaCalendario[[#This Row],[Fecha]])</f>
        <v>7</v>
      </c>
      <c r="C3469" s="14" t="str">
        <f>TEXT(TablaCalendario[[#This Row],[Fecha]],"MMMM")</f>
        <v>julio</v>
      </c>
      <c r="D3469" s="15">
        <f>YEAR(TablaCalendario[[#This Row],[Fecha]])</f>
        <v>2014</v>
      </c>
      <c r="E3469" s="14" t="str">
        <f>"TRIM."&amp;ROUNDDOWN((MONTH(TablaCalendario[[#This Row],[Fecha]])+2)/3,0)</f>
        <v>TRIM.3</v>
      </c>
      <c r="F3469" s="15">
        <f>WEEKDAY(TablaCalendario[[#This Row],[Fecha]],2)</f>
        <v>1</v>
      </c>
      <c r="G3469" s="14" t="str">
        <f>TEXT(TablaCalendario[[#This Row],[Fecha]],"DDDD")</f>
        <v>lunes</v>
      </c>
      <c r="H3469" s="15">
        <f>DAY(TablaCalendario[[#This Row],[Fecha]])</f>
        <v>7</v>
      </c>
    </row>
    <row r="3470" spans="1:8" x14ac:dyDescent="0.4">
      <c r="A3470" s="17">
        <v>41828</v>
      </c>
      <c r="B3470" s="15">
        <f>MONTH(TablaCalendario[[#This Row],[Fecha]])</f>
        <v>7</v>
      </c>
      <c r="C3470" s="14" t="str">
        <f>TEXT(TablaCalendario[[#This Row],[Fecha]],"MMMM")</f>
        <v>julio</v>
      </c>
      <c r="D3470" s="15">
        <f>YEAR(TablaCalendario[[#This Row],[Fecha]])</f>
        <v>2014</v>
      </c>
      <c r="E3470" s="14" t="str">
        <f>"TRIM."&amp;ROUNDDOWN((MONTH(TablaCalendario[[#This Row],[Fecha]])+2)/3,0)</f>
        <v>TRIM.3</v>
      </c>
      <c r="F3470" s="15">
        <f>WEEKDAY(TablaCalendario[[#This Row],[Fecha]],2)</f>
        <v>2</v>
      </c>
      <c r="G3470" s="14" t="str">
        <f>TEXT(TablaCalendario[[#This Row],[Fecha]],"DDDD")</f>
        <v>martes</v>
      </c>
      <c r="H3470" s="15">
        <f>DAY(TablaCalendario[[#This Row],[Fecha]])</f>
        <v>8</v>
      </c>
    </row>
    <row r="3471" spans="1:8" x14ac:dyDescent="0.4">
      <c r="A3471" s="17">
        <v>41829</v>
      </c>
      <c r="B3471" s="15">
        <f>MONTH(TablaCalendario[[#This Row],[Fecha]])</f>
        <v>7</v>
      </c>
      <c r="C3471" s="14" t="str">
        <f>TEXT(TablaCalendario[[#This Row],[Fecha]],"MMMM")</f>
        <v>julio</v>
      </c>
      <c r="D3471" s="15">
        <f>YEAR(TablaCalendario[[#This Row],[Fecha]])</f>
        <v>2014</v>
      </c>
      <c r="E3471" s="14" t="str">
        <f>"TRIM."&amp;ROUNDDOWN((MONTH(TablaCalendario[[#This Row],[Fecha]])+2)/3,0)</f>
        <v>TRIM.3</v>
      </c>
      <c r="F3471" s="15">
        <f>WEEKDAY(TablaCalendario[[#This Row],[Fecha]],2)</f>
        <v>3</v>
      </c>
      <c r="G3471" s="14" t="str">
        <f>TEXT(TablaCalendario[[#This Row],[Fecha]],"DDDD")</f>
        <v>miércoles</v>
      </c>
      <c r="H3471" s="15">
        <f>DAY(TablaCalendario[[#This Row],[Fecha]])</f>
        <v>9</v>
      </c>
    </row>
    <row r="3472" spans="1:8" x14ac:dyDescent="0.4">
      <c r="A3472" s="17">
        <v>41830</v>
      </c>
      <c r="B3472" s="15">
        <f>MONTH(TablaCalendario[[#This Row],[Fecha]])</f>
        <v>7</v>
      </c>
      <c r="C3472" s="14" t="str">
        <f>TEXT(TablaCalendario[[#This Row],[Fecha]],"MMMM")</f>
        <v>julio</v>
      </c>
      <c r="D3472" s="15">
        <f>YEAR(TablaCalendario[[#This Row],[Fecha]])</f>
        <v>2014</v>
      </c>
      <c r="E3472" s="14" t="str">
        <f>"TRIM."&amp;ROUNDDOWN((MONTH(TablaCalendario[[#This Row],[Fecha]])+2)/3,0)</f>
        <v>TRIM.3</v>
      </c>
      <c r="F3472" s="15">
        <f>WEEKDAY(TablaCalendario[[#This Row],[Fecha]],2)</f>
        <v>4</v>
      </c>
      <c r="G3472" s="14" t="str">
        <f>TEXT(TablaCalendario[[#This Row],[Fecha]],"DDDD")</f>
        <v>jueves</v>
      </c>
      <c r="H3472" s="15">
        <f>DAY(TablaCalendario[[#This Row],[Fecha]])</f>
        <v>10</v>
      </c>
    </row>
    <row r="3473" spans="1:8" x14ac:dyDescent="0.4">
      <c r="A3473" s="17">
        <v>41831</v>
      </c>
      <c r="B3473" s="15">
        <f>MONTH(TablaCalendario[[#This Row],[Fecha]])</f>
        <v>7</v>
      </c>
      <c r="C3473" s="14" t="str">
        <f>TEXT(TablaCalendario[[#This Row],[Fecha]],"MMMM")</f>
        <v>julio</v>
      </c>
      <c r="D3473" s="15">
        <f>YEAR(TablaCalendario[[#This Row],[Fecha]])</f>
        <v>2014</v>
      </c>
      <c r="E3473" s="14" t="str">
        <f>"TRIM."&amp;ROUNDDOWN((MONTH(TablaCalendario[[#This Row],[Fecha]])+2)/3,0)</f>
        <v>TRIM.3</v>
      </c>
      <c r="F3473" s="15">
        <f>WEEKDAY(TablaCalendario[[#This Row],[Fecha]],2)</f>
        <v>5</v>
      </c>
      <c r="G3473" s="14" t="str">
        <f>TEXT(TablaCalendario[[#This Row],[Fecha]],"DDDD")</f>
        <v>viernes</v>
      </c>
      <c r="H3473" s="15">
        <f>DAY(TablaCalendario[[#This Row],[Fecha]])</f>
        <v>11</v>
      </c>
    </row>
    <row r="3474" spans="1:8" x14ac:dyDescent="0.4">
      <c r="A3474" s="17">
        <v>41832</v>
      </c>
      <c r="B3474" s="15">
        <f>MONTH(TablaCalendario[[#This Row],[Fecha]])</f>
        <v>7</v>
      </c>
      <c r="C3474" s="14" t="str">
        <f>TEXT(TablaCalendario[[#This Row],[Fecha]],"MMMM")</f>
        <v>julio</v>
      </c>
      <c r="D3474" s="15">
        <f>YEAR(TablaCalendario[[#This Row],[Fecha]])</f>
        <v>2014</v>
      </c>
      <c r="E3474" s="14" t="str">
        <f>"TRIM."&amp;ROUNDDOWN((MONTH(TablaCalendario[[#This Row],[Fecha]])+2)/3,0)</f>
        <v>TRIM.3</v>
      </c>
      <c r="F3474" s="15">
        <f>WEEKDAY(TablaCalendario[[#This Row],[Fecha]],2)</f>
        <v>6</v>
      </c>
      <c r="G3474" s="14" t="str">
        <f>TEXT(TablaCalendario[[#This Row],[Fecha]],"DDDD")</f>
        <v>sábado</v>
      </c>
      <c r="H3474" s="15">
        <f>DAY(TablaCalendario[[#This Row],[Fecha]])</f>
        <v>12</v>
      </c>
    </row>
    <row r="3475" spans="1:8" x14ac:dyDescent="0.4">
      <c r="A3475" s="17">
        <v>41833</v>
      </c>
      <c r="B3475" s="15">
        <f>MONTH(TablaCalendario[[#This Row],[Fecha]])</f>
        <v>7</v>
      </c>
      <c r="C3475" s="14" t="str">
        <f>TEXT(TablaCalendario[[#This Row],[Fecha]],"MMMM")</f>
        <v>julio</v>
      </c>
      <c r="D3475" s="15">
        <f>YEAR(TablaCalendario[[#This Row],[Fecha]])</f>
        <v>2014</v>
      </c>
      <c r="E3475" s="14" t="str">
        <f>"TRIM."&amp;ROUNDDOWN((MONTH(TablaCalendario[[#This Row],[Fecha]])+2)/3,0)</f>
        <v>TRIM.3</v>
      </c>
      <c r="F3475" s="15">
        <f>WEEKDAY(TablaCalendario[[#This Row],[Fecha]],2)</f>
        <v>7</v>
      </c>
      <c r="G3475" s="14" t="str">
        <f>TEXT(TablaCalendario[[#This Row],[Fecha]],"DDDD")</f>
        <v>domingo</v>
      </c>
      <c r="H3475" s="15">
        <f>DAY(TablaCalendario[[#This Row],[Fecha]])</f>
        <v>13</v>
      </c>
    </row>
    <row r="3476" spans="1:8" x14ac:dyDescent="0.4">
      <c r="A3476" s="17">
        <v>41834</v>
      </c>
      <c r="B3476" s="15">
        <f>MONTH(TablaCalendario[[#This Row],[Fecha]])</f>
        <v>7</v>
      </c>
      <c r="C3476" s="14" t="str">
        <f>TEXT(TablaCalendario[[#This Row],[Fecha]],"MMMM")</f>
        <v>julio</v>
      </c>
      <c r="D3476" s="15">
        <f>YEAR(TablaCalendario[[#This Row],[Fecha]])</f>
        <v>2014</v>
      </c>
      <c r="E3476" s="14" t="str">
        <f>"TRIM."&amp;ROUNDDOWN((MONTH(TablaCalendario[[#This Row],[Fecha]])+2)/3,0)</f>
        <v>TRIM.3</v>
      </c>
      <c r="F3476" s="15">
        <f>WEEKDAY(TablaCalendario[[#This Row],[Fecha]],2)</f>
        <v>1</v>
      </c>
      <c r="G3476" s="14" t="str">
        <f>TEXT(TablaCalendario[[#This Row],[Fecha]],"DDDD")</f>
        <v>lunes</v>
      </c>
      <c r="H3476" s="15">
        <f>DAY(TablaCalendario[[#This Row],[Fecha]])</f>
        <v>14</v>
      </c>
    </row>
    <row r="3477" spans="1:8" x14ac:dyDescent="0.4">
      <c r="A3477" s="17">
        <v>41835</v>
      </c>
      <c r="B3477" s="15">
        <f>MONTH(TablaCalendario[[#This Row],[Fecha]])</f>
        <v>7</v>
      </c>
      <c r="C3477" s="14" t="str">
        <f>TEXT(TablaCalendario[[#This Row],[Fecha]],"MMMM")</f>
        <v>julio</v>
      </c>
      <c r="D3477" s="15">
        <f>YEAR(TablaCalendario[[#This Row],[Fecha]])</f>
        <v>2014</v>
      </c>
      <c r="E3477" s="14" t="str">
        <f>"TRIM."&amp;ROUNDDOWN((MONTH(TablaCalendario[[#This Row],[Fecha]])+2)/3,0)</f>
        <v>TRIM.3</v>
      </c>
      <c r="F3477" s="15">
        <f>WEEKDAY(TablaCalendario[[#This Row],[Fecha]],2)</f>
        <v>2</v>
      </c>
      <c r="G3477" s="14" t="str">
        <f>TEXT(TablaCalendario[[#This Row],[Fecha]],"DDDD")</f>
        <v>martes</v>
      </c>
      <c r="H3477" s="15">
        <f>DAY(TablaCalendario[[#This Row],[Fecha]])</f>
        <v>15</v>
      </c>
    </row>
    <row r="3478" spans="1:8" x14ac:dyDescent="0.4">
      <c r="A3478" s="17">
        <v>41836</v>
      </c>
      <c r="B3478" s="15">
        <f>MONTH(TablaCalendario[[#This Row],[Fecha]])</f>
        <v>7</v>
      </c>
      <c r="C3478" s="14" t="str">
        <f>TEXT(TablaCalendario[[#This Row],[Fecha]],"MMMM")</f>
        <v>julio</v>
      </c>
      <c r="D3478" s="15">
        <f>YEAR(TablaCalendario[[#This Row],[Fecha]])</f>
        <v>2014</v>
      </c>
      <c r="E3478" s="14" t="str">
        <f>"TRIM."&amp;ROUNDDOWN((MONTH(TablaCalendario[[#This Row],[Fecha]])+2)/3,0)</f>
        <v>TRIM.3</v>
      </c>
      <c r="F3478" s="15">
        <f>WEEKDAY(TablaCalendario[[#This Row],[Fecha]],2)</f>
        <v>3</v>
      </c>
      <c r="G3478" s="14" t="str">
        <f>TEXT(TablaCalendario[[#This Row],[Fecha]],"DDDD")</f>
        <v>miércoles</v>
      </c>
      <c r="H3478" s="15">
        <f>DAY(TablaCalendario[[#This Row],[Fecha]])</f>
        <v>16</v>
      </c>
    </row>
    <row r="3479" spans="1:8" x14ac:dyDescent="0.4">
      <c r="A3479" s="17">
        <v>41837</v>
      </c>
      <c r="B3479" s="15">
        <f>MONTH(TablaCalendario[[#This Row],[Fecha]])</f>
        <v>7</v>
      </c>
      <c r="C3479" s="14" t="str">
        <f>TEXT(TablaCalendario[[#This Row],[Fecha]],"MMMM")</f>
        <v>julio</v>
      </c>
      <c r="D3479" s="15">
        <f>YEAR(TablaCalendario[[#This Row],[Fecha]])</f>
        <v>2014</v>
      </c>
      <c r="E3479" s="14" t="str">
        <f>"TRIM."&amp;ROUNDDOWN((MONTH(TablaCalendario[[#This Row],[Fecha]])+2)/3,0)</f>
        <v>TRIM.3</v>
      </c>
      <c r="F3479" s="15">
        <f>WEEKDAY(TablaCalendario[[#This Row],[Fecha]],2)</f>
        <v>4</v>
      </c>
      <c r="G3479" s="14" t="str">
        <f>TEXT(TablaCalendario[[#This Row],[Fecha]],"DDDD")</f>
        <v>jueves</v>
      </c>
      <c r="H3479" s="15">
        <f>DAY(TablaCalendario[[#This Row],[Fecha]])</f>
        <v>17</v>
      </c>
    </row>
    <row r="3480" spans="1:8" x14ac:dyDescent="0.4">
      <c r="A3480" s="17">
        <v>41838</v>
      </c>
      <c r="B3480" s="15">
        <f>MONTH(TablaCalendario[[#This Row],[Fecha]])</f>
        <v>7</v>
      </c>
      <c r="C3480" s="14" t="str">
        <f>TEXT(TablaCalendario[[#This Row],[Fecha]],"MMMM")</f>
        <v>julio</v>
      </c>
      <c r="D3480" s="15">
        <f>YEAR(TablaCalendario[[#This Row],[Fecha]])</f>
        <v>2014</v>
      </c>
      <c r="E3480" s="14" t="str">
        <f>"TRIM."&amp;ROUNDDOWN((MONTH(TablaCalendario[[#This Row],[Fecha]])+2)/3,0)</f>
        <v>TRIM.3</v>
      </c>
      <c r="F3480" s="15">
        <f>WEEKDAY(TablaCalendario[[#This Row],[Fecha]],2)</f>
        <v>5</v>
      </c>
      <c r="G3480" s="14" t="str">
        <f>TEXT(TablaCalendario[[#This Row],[Fecha]],"DDDD")</f>
        <v>viernes</v>
      </c>
      <c r="H3480" s="15">
        <f>DAY(TablaCalendario[[#This Row],[Fecha]])</f>
        <v>18</v>
      </c>
    </row>
    <row r="3481" spans="1:8" x14ac:dyDescent="0.4">
      <c r="A3481" s="17">
        <v>41839</v>
      </c>
      <c r="B3481" s="15">
        <f>MONTH(TablaCalendario[[#This Row],[Fecha]])</f>
        <v>7</v>
      </c>
      <c r="C3481" s="14" t="str">
        <f>TEXT(TablaCalendario[[#This Row],[Fecha]],"MMMM")</f>
        <v>julio</v>
      </c>
      <c r="D3481" s="15">
        <f>YEAR(TablaCalendario[[#This Row],[Fecha]])</f>
        <v>2014</v>
      </c>
      <c r="E3481" s="14" t="str">
        <f>"TRIM."&amp;ROUNDDOWN((MONTH(TablaCalendario[[#This Row],[Fecha]])+2)/3,0)</f>
        <v>TRIM.3</v>
      </c>
      <c r="F3481" s="15">
        <f>WEEKDAY(TablaCalendario[[#This Row],[Fecha]],2)</f>
        <v>6</v>
      </c>
      <c r="G3481" s="14" t="str">
        <f>TEXT(TablaCalendario[[#This Row],[Fecha]],"DDDD")</f>
        <v>sábado</v>
      </c>
      <c r="H3481" s="15">
        <f>DAY(TablaCalendario[[#This Row],[Fecha]])</f>
        <v>19</v>
      </c>
    </row>
    <row r="3482" spans="1:8" x14ac:dyDescent="0.4">
      <c r="A3482" s="17">
        <v>41840</v>
      </c>
      <c r="B3482" s="15">
        <f>MONTH(TablaCalendario[[#This Row],[Fecha]])</f>
        <v>7</v>
      </c>
      <c r="C3482" s="14" t="str">
        <f>TEXT(TablaCalendario[[#This Row],[Fecha]],"MMMM")</f>
        <v>julio</v>
      </c>
      <c r="D3482" s="15">
        <f>YEAR(TablaCalendario[[#This Row],[Fecha]])</f>
        <v>2014</v>
      </c>
      <c r="E3482" s="14" t="str">
        <f>"TRIM."&amp;ROUNDDOWN((MONTH(TablaCalendario[[#This Row],[Fecha]])+2)/3,0)</f>
        <v>TRIM.3</v>
      </c>
      <c r="F3482" s="15">
        <f>WEEKDAY(TablaCalendario[[#This Row],[Fecha]],2)</f>
        <v>7</v>
      </c>
      <c r="G3482" s="14" t="str">
        <f>TEXT(TablaCalendario[[#This Row],[Fecha]],"DDDD")</f>
        <v>domingo</v>
      </c>
      <c r="H3482" s="15">
        <f>DAY(TablaCalendario[[#This Row],[Fecha]])</f>
        <v>20</v>
      </c>
    </row>
    <row r="3483" spans="1:8" x14ac:dyDescent="0.4">
      <c r="A3483" s="17">
        <v>41841</v>
      </c>
      <c r="B3483" s="15">
        <f>MONTH(TablaCalendario[[#This Row],[Fecha]])</f>
        <v>7</v>
      </c>
      <c r="C3483" s="14" t="str">
        <f>TEXT(TablaCalendario[[#This Row],[Fecha]],"MMMM")</f>
        <v>julio</v>
      </c>
      <c r="D3483" s="15">
        <f>YEAR(TablaCalendario[[#This Row],[Fecha]])</f>
        <v>2014</v>
      </c>
      <c r="E3483" s="14" t="str">
        <f>"TRIM."&amp;ROUNDDOWN((MONTH(TablaCalendario[[#This Row],[Fecha]])+2)/3,0)</f>
        <v>TRIM.3</v>
      </c>
      <c r="F3483" s="15">
        <f>WEEKDAY(TablaCalendario[[#This Row],[Fecha]],2)</f>
        <v>1</v>
      </c>
      <c r="G3483" s="14" t="str">
        <f>TEXT(TablaCalendario[[#This Row],[Fecha]],"DDDD")</f>
        <v>lunes</v>
      </c>
      <c r="H3483" s="15">
        <f>DAY(TablaCalendario[[#This Row],[Fecha]])</f>
        <v>21</v>
      </c>
    </row>
    <row r="3484" spans="1:8" x14ac:dyDescent="0.4">
      <c r="A3484" s="17">
        <v>41842</v>
      </c>
      <c r="B3484" s="15">
        <f>MONTH(TablaCalendario[[#This Row],[Fecha]])</f>
        <v>7</v>
      </c>
      <c r="C3484" s="14" t="str">
        <f>TEXT(TablaCalendario[[#This Row],[Fecha]],"MMMM")</f>
        <v>julio</v>
      </c>
      <c r="D3484" s="15">
        <f>YEAR(TablaCalendario[[#This Row],[Fecha]])</f>
        <v>2014</v>
      </c>
      <c r="E3484" s="14" t="str">
        <f>"TRIM."&amp;ROUNDDOWN((MONTH(TablaCalendario[[#This Row],[Fecha]])+2)/3,0)</f>
        <v>TRIM.3</v>
      </c>
      <c r="F3484" s="15">
        <f>WEEKDAY(TablaCalendario[[#This Row],[Fecha]],2)</f>
        <v>2</v>
      </c>
      <c r="G3484" s="14" t="str">
        <f>TEXT(TablaCalendario[[#This Row],[Fecha]],"DDDD")</f>
        <v>martes</v>
      </c>
      <c r="H3484" s="15">
        <f>DAY(TablaCalendario[[#This Row],[Fecha]])</f>
        <v>22</v>
      </c>
    </row>
    <row r="3485" spans="1:8" x14ac:dyDescent="0.4">
      <c r="A3485" s="17">
        <v>41843</v>
      </c>
      <c r="B3485" s="15">
        <f>MONTH(TablaCalendario[[#This Row],[Fecha]])</f>
        <v>7</v>
      </c>
      <c r="C3485" s="14" t="str">
        <f>TEXT(TablaCalendario[[#This Row],[Fecha]],"MMMM")</f>
        <v>julio</v>
      </c>
      <c r="D3485" s="15">
        <f>YEAR(TablaCalendario[[#This Row],[Fecha]])</f>
        <v>2014</v>
      </c>
      <c r="E3485" s="14" t="str">
        <f>"TRIM."&amp;ROUNDDOWN((MONTH(TablaCalendario[[#This Row],[Fecha]])+2)/3,0)</f>
        <v>TRIM.3</v>
      </c>
      <c r="F3485" s="15">
        <f>WEEKDAY(TablaCalendario[[#This Row],[Fecha]],2)</f>
        <v>3</v>
      </c>
      <c r="G3485" s="14" t="str">
        <f>TEXT(TablaCalendario[[#This Row],[Fecha]],"DDDD")</f>
        <v>miércoles</v>
      </c>
      <c r="H3485" s="15">
        <f>DAY(TablaCalendario[[#This Row],[Fecha]])</f>
        <v>23</v>
      </c>
    </row>
    <row r="3486" spans="1:8" x14ac:dyDescent="0.4">
      <c r="A3486" s="17">
        <v>41844</v>
      </c>
      <c r="B3486" s="15">
        <f>MONTH(TablaCalendario[[#This Row],[Fecha]])</f>
        <v>7</v>
      </c>
      <c r="C3486" s="14" t="str">
        <f>TEXT(TablaCalendario[[#This Row],[Fecha]],"MMMM")</f>
        <v>julio</v>
      </c>
      <c r="D3486" s="15">
        <f>YEAR(TablaCalendario[[#This Row],[Fecha]])</f>
        <v>2014</v>
      </c>
      <c r="E3486" s="14" t="str">
        <f>"TRIM."&amp;ROUNDDOWN((MONTH(TablaCalendario[[#This Row],[Fecha]])+2)/3,0)</f>
        <v>TRIM.3</v>
      </c>
      <c r="F3486" s="15">
        <f>WEEKDAY(TablaCalendario[[#This Row],[Fecha]],2)</f>
        <v>4</v>
      </c>
      <c r="G3486" s="14" t="str">
        <f>TEXT(TablaCalendario[[#This Row],[Fecha]],"DDDD")</f>
        <v>jueves</v>
      </c>
      <c r="H3486" s="15">
        <f>DAY(TablaCalendario[[#This Row],[Fecha]])</f>
        <v>24</v>
      </c>
    </row>
    <row r="3487" spans="1:8" x14ac:dyDescent="0.4">
      <c r="A3487" s="17">
        <v>41845</v>
      </c>
      <c r="B3487" s="15">
        <f>MONTH(TablaCalendario[[#This Row],[Fecha]])</f>
        <v>7</v>
      </c>
      <c r="C3487" s="14" t="str">
        <f>TEXT(TablaCalendario[[#This Row],[Fecha]],"MMMM")</f>
        <v>julio</v>
      </c>
      <c r="D3487" s="15">
        <f>YEAR(TablaCalendario[[#This Row],[Fecha]])</f>
        <v>2014</v>
      </c>
      <c r="E3487" s="14" t="str">
        <f>"TRIM."&amp;ROUNDDOWN((MONTH(TablaCalendario[[#This Row],[Fecha]])+2)/3,0)</f>
        <v>TRIM.3</v>
      </c>
      <c r="F3487" s="15">
        <f>WEEKDAY(TablaCalendario[[#This Row],[Fecha]],2)</f>
        <v>5</v>
      </c>
      <c r="G3487" s="14" t="str">
        <f>TEXT(TablaCalendario[[#This Row],[Fecha]],"DDDD")</f>
        <v>viernes</v>
      </c>
      <c r="H3487" s="15">
        <f>DAY(TablaCalendario[[#This Row],[Fecha]])</f>
        <v>25</v>
      </c>
    </row>
    <row r="3488" spans="1:8" x14ac:dyDescent="0.4">
      <c r="A3488" s="17">
        <v>41846</v>
      </c>
      <c r="B3488" s="15">
        <f>MONTH(TablaCalendario[[#This Row],[Fecha]])</f>
        <v>7</v>
      </c>
      <c r="C3488" s="14" t="str">
        <f>TEXT(TablaCalendario[[#This Row],[Fecha]],"MMMM")</f>
        <v>julio</v>
      </c>
      <c r="D3488" s="15">
        <f>YEAR(TablaCalendario[[#This Row],[Fecha]])</f>
        <v>2014</v>
      </c>
      <c r="E3488" s="14" t="str">
        <f>"TRIM."&amp;ROUNDDOWN((MONTH(TablaCalendario[[#This Row],[Fecha]])+2)/3,0)</f>
        <v>TRIM.3</v>
      </c>
      <c r="F3488" s="15">
        <f>WEEKDAY(TablaCalendario[[#This Row],[Fecha]],2)</f>
        <v>6</v>
      </c>
      <c r="G3488" s="14" t="str">
        <f>TEXT(TablaCalendario[[#This Row],[Fecha]],"DDDD")</f>
        <v>sábado</v>
      </c>
      <c r="H3488" s="15">
        <f>DAY(TablaCalendario[[#This Row],[Fecha]])</f>
        <v>26</v>
      </c>
    </row>
    <row r="3489" spans="1:8" x14ac:dyDescent="0.4">
      <c r="A3489" s="17">
        <v>41847</v>
      </c>
      <c r="B3489" s="15">
        <f>MONTH(TablaCalendario[[#This Row],[Fecha]])</f>
        <v>7</v>
      </c>
      <c r="C3489" s="14" t="str">
        <f>TEXT(TablaCalendario[[#This Row],[Fecha]],"MMMM")</f>
        <v>julio</v>
      </c>
      <c r="D3489" s="15">
        <f>YEAR(TablaCalendario[[#This Row],[Fecha]])</f>
        <v>2014</v>
      </c>
      <c r="E3489" s="14" t="str">
        <f>"TRIM."&amp;ROUNDDOWN((MONTH(TablaCalendario[[#This Row],[Fecha]])+2)/3,0)</f>
        <v>TRIM.3</v>
      </c>
      <c r="F3489" s="15">
        <f>WEEKDAY(TablaCalendario[[#This Row],[Fecha]],2)</f>
        <v>7</v>
      </c>
      <c r="G3489" s="14" t="str">
        <f>TEXT(TablaCalendario[[#This Row],[Fecha]],"DDDD")</f>
        <v>domingo</v>
      </c>
      <c r="H3489" s="15">
        <f>DAY(TablaCalendario[[#This Row],[Fecha]])</f>
        <v>27</v>
      </c>
    </row>
    <row r="3490" spans="1:8" x14ac:dyDescent="0.4">
      <c r="A3490" s="17">
        <v>41848</v>
      </c>
      <c r="B3490" s="15">
        <f>MONTH(TablaCalendario[[#This Row],[Fecha]])</f>
        <v>7</v>
      </c>
      <c r="C3490" s="14" t="str">
        <f>TEXT(TablaCalendario[[#This Row],[Fecha]],"MMMM")</f>
        <v>julio</v>
      </c>
      <c r="D3490" s="15">
        <f>YEAR(TablaCalendario[[#This Row],[Fecha]])</f>
        <v>2014</v>
      </c>
      <c r="E3490" s="14" t="str">
        <f>"TRIM."&amp;ROUNDDOWN((MONTH(TablaCalendario[[#This Row],[Fecha]])+2)/3,0)</f>
        <v>TRIM.3</v>
      </c>
      <c r="F3490" s="15">
        <f>WEEKDAY(TablaCalendario[[#This Row],[Fecha]],2)</f>
        <v>1</v>
      </c>
      <c r="G3490" s="14" t="str">
        <f>TEXT(TablaCalendario[[#This Row],[Fecha]],"DDDD")</f>
        <v>lunes</v>
      </c>
      <c r="H3490" s="15">
        <f>DAY(TablaCalendario[[#This Row],[Fecha]])</f>
        <v>28</v>
      </c>
    </row>
    <row r="3491" spans="1:8" x14ac:dyDescent="0.4">
      <c r="A3491" s="17">
        <v>41849</v>
      </c>
      <c r="B3491" s="15">
        <f>MONTH(TablaCalendario[[#This Row],[Fecha]])</f>
        <v>7</v>
      </c>
      <c r="C3491" s="14" t="str">
        <f>TEXT(TablaCalendario[[#This Row],[Fecha]],"MMMM")</f>
        <v>julio</v>
      </c>
      <c r="D3491" s="15">
        <f>YEAR(TablaCalendario[[#This Row],[Fecha]])</f>
        <v>2014</v>
      </c>
      <c r="E3491" s="14" t="str">
        <f>"TRIM."&amp;ROUNDDOWN((MONTH(TablaCalendario[[#This Row],[Fecha]])+2)/3,0)</f>
        <v>TRIM.3</v>
      </c>
      <c r="F3491" s="15">
        <f>WEEKDAY(TablaCalendario[[#This Row],[Fecha]],2)</f>
        <v>2</v>
      </c>
      <c r="G3491" s="14" t="str">
        <f>TEXT(TablaCalendario[[#This Row],[Fecha]],"DDDD")</f>
        <v>martes</v>
      </c>
      <c r="H3491" s="15">
        <f>DAY(TablaCalendario[[#This Row],[Fecha]])</f>
        <v>29</v>
      </c>
    </row>
    <row r="3492" spans="1:8" x14ac:dyDescent="0.4">
      <c r="A3492" s="17">
        <v>41850</v>
      </c>
      <c r="B3492" s="15">
        <f>MONTH(TablaCalendario[[#This Row],[Fecha]])</f>
        <v>7</v>
      </c>
      <c r="C3492" s="14" t="str">
        <f>TEXT(TablaCalendario[[#This Row],[Fecha]],"MMMM")</f>
        <v>julio</v>
      </c>
      <c r="D3492" s="15">
        <f>YEAR(TablaCalendario[[#This Row],[Fecha]])</f>
        <v>2014</v>
      </c>
      <c r="E3492" s="14" t="str">
        <f>"TRIM."&amp;ROUNDDOWN((MONTH(TablaCalendario[[#This Row],[Fecha]])+2)/3,0)</f>
        <v>TRIM.3</v>
      </c>
      <c r="F3492" s="15">
        <f>WEEKDAY(TablaCalendario[[#This Row],[Fecha]],2)</f>
        <v>3</v>
      </c>
      <c r="G3492" s="14" t="str">
        <f>TEXT(TablaCalendario[[#This Row],[Fecha]],"DDDD")</f>
        <v>miércoles</v>
      </c>
      <c r="H3492" s="15">
        <f>DAY(TablaCalendario[[#This Row],[Fecha]])</f>
        <v>30</v>
      </c>
    </row>
    <row r="3493" spans="1:8" x14ac:dyDescent="0.4">
      <c r="A3493" s="17">
        <v>41851</v>
      </c>
      <c r="B3493" s="15">
        <f>MONTH(TablaCalendario[[#This Row],[Fecha]])</f>
        <v>7</v>
      </c>
      <c r="C3493" s="14" t="str">
        <f>TEXT(TablaCalendario[[#This Row],[Fecha]],"MMMM")</f>
        <v>julio</v>
      </c>
      <c r="D3493" s="15">
        <f>YEAR(TablaCalendario[[#This Row],[Fecha]])</f>
        <v>2014</v>
      </c>
      <c r="E3493" s="14" t="str">
        <f>"TRIM."&amp;ROUNDDOWN((MONTH(TablaCalendario[[#This Row],[Fecha]])+2)/3,0)</f>
        <v>TRIM.3</v>
      </c>
      <c r="F3493" s="15">
        <f>WEEKDAY(TablaCalendario[[#This Row],[Fecha]],2)</f>
        <v>4</v>
      </c>
      <c r="G3493" s="14" t="str">
        <f>TEXT(TablaCalendario[[#This Row],[Fecha]],"DDDD")</f>
        <v>jueves</v>
      </c>
      <c r="H3493" s="15">
        <f>DAY(TablaCalendario[[#This Row],[Fecha]])</f>
        <v>31</v>
      </c>
    </row>
    <row r="3494" spans="1:8" x14ac:dyDescent="0.4">
      <c r="A3494" s="17">
        <v>41852</v>
      </c>
      <c r="B3494" s="15">
        <f>MONTH(TablaCalendario[[#This Row],[Fecha]])</f>
        <v>8</v>
      </c>
      <c r="C3494" s="14" t="str">
        <f>TEXT(TablaCalendario[[#This Row],[Fecha]],"MMMM")</f>
        <v>agosto</v>
      </c>
      <c r="D3494" s="15">
        <f>YEAR(TablaCalendario[[#This Row],[Fecha]])</f>
        <v>2014</v>
      </c>
      <c r="E3494" s="14" t="str">
        <f>"TRIM."&amp;ROUNDDOWN((MONTH(TablaCalendario[[#This Row],[Fecha]])+2)/3,0)</f>
        <v>TRIM.3</v>
      </c>
      <c r="F3494" s="15">
        <f>WEEKDAY(TablaCalendario[[#This Row],[Fecha]],2)</f>
        <v>5</v>
      </c>
      <c r="G3494" s="14" t="str">
        <f>TEXT(TablaCalendario[[#This Row],[Fecha]],"DDDD")</f>
        <v>viernes</v>
      </c>
      <c r="H3494" s="15">
        <f>DAY(TablaCalendario[[#This Row],[Fecha]])</f>
        <v>1</v>
      </c>
    </row>
    <row r="3495" spans="1:8" x14ac:dyDescent="0.4">
      <c r="A3495" s="17">
        <v>41853</v>
      </c>
      <c r="B3495" s="15">
        <f>MONTH(TablaCalendario[[#This Row],[Fecha]])</f>
        <v>8</v>
      </c>
      <c r="C3495" s="14" t="str">
        <f>TEXT(TablaCalendario[[#This Row],[Fecha]],"MMMM")</f>
        <v>agosto</v>
      </c>
      <c r="D3495" s="15">
        <f>YEAR(TablaCalendario[[#This Row],[Fecha]])</f>
        <v>2014</v>
      </c>
      <c r="E3495" s="14" t="str">
        <f>"TRIM."&amp;ROUNDDOWN((MONTH(TablaCalendario[[#This Row],[Fecha]])+2)/3,0)</f>
        <v>TRIM.3</v>
      </c>
      <c r="F3495" s="15">
        <f>WEEKDAY(TablaCalendario[[#This Row],[Fecha]],2)</f>
        <v>6</v>
      </c>
      <c r="G3495" s="14" t="str">
        <f>TEXT(TablaCalendario[[#This Row],[Fecha]],"DDDD")</f>
        <v>sábado</v>
      </c>
      <c r="H3495" s="15">
        <f>DAY(TablaCalendario[[#This Row],[Fecha]])</f>
        <v>2</v>
      </c>
    </row>
    <row r="3496" spans="1:8" x14ac:dyDescent="0.4">
      <c r="A3496" s="17">
        <v>41854</v>
      </c>
      <c r="B3496" s="15">
        <f>MONTH(TablaCalendario[[#This Row],[Fecha]])</f>
        <v>8</v>
      </c>
      <c r="C3496" s="14" t="str">
        <f>TEXT(TablaCalendario[[#This Row],[Fecha]],"MMMM")</f>
        <v>agosto</v>
      </c>
      <c r="D3496" s="15">
        <f>YEAR(TablaCalendario[[#This Row],[Fecha]])</f>
        <v>2014</v>
      </c>
      <c r="E3496" s="14" t="str">
        <f>"TRIM."&amp;ROUNDDOWN((MONTH(TablaCalendario[[#This Row],[Fecha]])+2)/3,0)</f>
        <v>TRIM.3</v>
      </c>
      <c r="F3496" s="15">
        <f>WEEKDAY(TablaCalendario[[#This Row],[Fecha]],2)</f>
        <v>7</v>
      </c>
      <c r="G3496" s="14" t="str">
        <f>TEXT(TablaCalendario[[#This Row],[Fecha]],"DDDD")</f>
        <v>domingo</v>
      </c>
      <c r="H3496" s="15">
        <f>DAY(TablaCalendario[[#This Row],[Fecha]])</f>
        <v>3</v>
      </c>
    </row>
    <row r="3497" spans="1:8" x14ac:dyDescent="0.4">
      <c r="A3497" s="17">
        <v>41855</v>
      </c>
      <c r="B3497" s="15">
        <f>MONTH(TablaCalendario[[#This Row],[Fecha]])</f>
        <v>8</v>
      </c>
      <c r="C3497" s="14" t="str">
        <f>TEXT(TablaCalendario[[#This Row],[Fecha]],"MMMM")</f>
        <v>agosto</v>
      </c>
      <c r="D3497" s="15">
        <f>YEAR(TablaCalendario[[#This Row],[Fecha]])</f>
        <v>2014</v>
      </c>
      <c r="E3497" s="14" t="str">
        <f>"TRIM."&amp;ROUNDDOWN((MONTH(TablaCalendario[[#This Row],[Fecha]])+2)/3,0)</f>
        <v>TRIM.3</v>
      </c>
      <c r="F3497" s="15">
        <f>WEEKDAY(TablaCalendario[[#This Row],[Fecha]],2)</f>
        <v>1</v>
      </c>
      <c r="G3497" s="14" t="str">
        <f>TEXT(TablaCalendario[[#This Row],[Fecha]],"DDDD")</f>
        <v>lunes</v>
      </c>
      <c r="H3497" s="15">
        <f>DAY(TablaCalendario[[#This Row],[Fecha]])</f>
        <v>4</v>
      </c>
    </row>
    <row r="3498" spans="1:8" x14ac:dyDescent="0.4">
      <c r="A3498" s="17">
        <v>41856</v>
      </c>
      <c r="B3498" s="15">
        <f>MONTH(TablaCalendario[[#This Row],[Fecha]])</f>
        <v>8</v>
      </c>
      <c r="C3498" s="14" t="str">
        <f>TEXT(TablaCalendario[[#This Row],[Fecha]],"MMMM")</f>
        <v>agosto</v>
      </c>
      <c r="D3498" s="15">
        <f>YEAR(TablaCalendario[[#This Row],[Fecha]])</f>
        <v>2014</v>
      </c>
      <c r="E3498" s="14" t="str">
        <f>"TRIM."&amp;ROUNDDOWN((MONTH(TablaCalendario[[#This Row],[Fecha]])+2)/3,0)</f>
        <v>TRIM.3</v>
      </c>
      <c r="F3498" s="15">
        <f>WEEKDAY(TablaCalendario[[#This Row],[Fecha]],2)</f>
        <v>2</v>
      </c>
      <c r="G3498" s="14" t="str">
        <f>TEXT(TablaCalendario[[#This Row],[Fecha]],"DDDD")</f>
        <v>martes</v>
      </c>
      <c r="H3498" s="15">
        <f>DAY(TablaCalendario[[#This Row],[Fecha]])</f>
        <v>5</v>
      </c>
    </row>
    <row r="3499" spans="1:8" x14ac:dyDescent="0.4">
      <c r="A3499" s="17">
        <v>41857</v>
      </c>
      <c r="B3499" s="15">
        <f>MONTH(TablaCalendario[[#This Row],[Fecha]])</f>
        <v>8</v>
      </c>
      <c r="C3499" s="14" t="str">
        <f>TEXT(TablaCalendario[[#This Row],[Fecha]],"MMMM")</f>
        <v>agosto</v>
      </c>
      <c r="D3499" s="15">
        <f>YEAR(TablaCalendario[[#This Row],[Fecha]])</f>
        <v>2014</v>
      </c>
      <c r="E3499" s="14" t="str">
        <f>"TRIM."&amp;ROUNDDOWN((MONTH(TablaCalendario[[#This Row],[Fecha]])+2)/3,0)</f>
        <v>TRIM.3</v>
      </c>
      <c r="F3499" s="15">
        <f>WEEKDAY(TablaCalendario[[#This Row],[Fecha]],2)</f>
        <v>3</v>
      </c>
      <c r="G3499" s="14" t="str">
        <f>TEXT(TablaCalendario[[#This Row],[Fecha]],"DDDD")</f>
        <v>miércoles</v>
      </c>
      <c r="H3499" s="15">
        <f>DAY(TablaCalendario[[#This Row],[Fecha]])</f>
        <v>6</v>
      </c>
    </row>
    <row r="3500" spans="1:8" x14ac:dyDescent="0.4">
      <c r="A3500" s="17">
        <v>41858</v>
      </c>
      <c r="B3500" s="15">
        <f>MONTH(TablaCalendario[[#This Row],[Fecha]])</f>
        <v>8</v>
      </c>
      <c r="C3500" s="14" t="str">
        <f>TEXT(TablaCalendario[[#This Row],[Fecha]],"MMMM")</f>
        <v>agosto</v>
      </c>
      <c r="D3500" s="15">
        <f>YEAR(TablaCalendario[[#This Row],[Fecha]])</f>
        <v>2014</v>
      </c>
      <c r="E3500" s="14" t="str">
        <f>"TRIM."&amp;ROUNDDOWN((MONTH(TablaCalendario[[#This Row],[Fecha]])+2)/3,0)</f>
        <v>TRIM.3</v>
      </c>
      <c r="F3500" s="15">
        <f>WEEKDAY(TablaCalendario[[#This Row],[Fecha]],2)</f>
        <v>4</v>
      </c>
      <c r="G3500" s="14" t="str">
        <f>TEXT(TablaCalendario[[#This Row],[Fecha]],"DDDD")</f>
        <v>jueves</v>
      </c>
      <c r="H3500" s="15">
        <f>DAY(TablaCalendario[[#This Row],[Fecha]])</f>
        <v>7</v>
      </c>
    </row>
    <row r="3501" spans="1:8" x14ac:dyDescent="0.4">
      <c r="A3501" s="17">
        <v>41859</v>
      </c>
      <c r="B3501" s="15">
        <f>MONTH(TablaCalendario[[#This Row],[Fecha]])</f>
        <v>8</v>
      </c>
      <c r="C3501" s="14" t="str">
        <f>TEXT(TablaCalendario[[#This Row],[Fecha]],"MMMM")</f>
        <v>agosto</v>
      </c>
      <c r="D3501" s="15">
        <f>YEAR(TablaCalendario[[#This Row],[Fecha]])</f>
        <v>2014</v>
      </c>
      <c r="E3501" s="14" t="str">
        <f>"TRIM."&amp;ROUNDDOWN((MONTH(TablaCalendario[[#This Row],[Fecha]])+2)/3,0)</f>
        <v>TRIM.3</v>
      </c>
      <c r="F3501" s="15">
        <f>WEEKDAY(TablaCalendario[[#This Row],[Fecha]],2)</f>
        <v>5</v>
      </c>
      <c r="G3501" s="14" t="str">
        <f>TEXT(TablaCalendario[[#This Row],[Fecha]],"DDDD")</f>
        <v>viernes</v>
      </c>
      <c r="H3501" s="15">
        <f>DAY(TablaCalendario[[#This Row],[Fecha]])</f>
        <v>8</v>
      </c>
    </row>
    <row r="3502" spans="1:8" x14ac:dyDescent="0.4">
      <c r="A3502" s="17">
        <v>41860</v>
      </c>
      <c r="B3502" s="15">
        <f>MONTH(TablaCalendario[[#This Row],[Fecha]])</f>
        <v>8</v>
      </c>
      <c r="C3502" s="14" t="str">
        <f>TEXT(TablaCalendario[[#This Row],[Fecha]],"MMMM")</f>
        <v>agosto</v>
      </c>
      <c r="D3502" s="15">
        <f>YEAR(TablaCalendario[[#This Row],[Fecha]])</f>
        <v>2014</v>
      </c>
      <c r="E3502" s="14" t="str">
        <f>"TRIM."&amp;ROUNDDOWN((MONTH(TablaCalendario[[#This Row],[Fecha]])+2)/3,0)</f>
        <v>TRIM.3</v>
      </c>
      <c r="F3502" s="15">
        <f>WEEKDAY(TablaCalendario[[#This Row],[Fecha]],2)</f>
        <v>6</v>
      </c>
      <c r="G3502" s="14" t="str">
        <f>TEXT(TablaCalendario[[#This Row],[Fecha]],"DDDD")</f>
        <v>sábado</v>
      </c>
      <c r="H3502" s="15">
        <f>DAY(TablaCalendario[[#This Row],[Fecha]])</f>
        <v>9</v>
      </c>
    </row>
    <row r="3503" spans="1:8" x14ac:dyDescent="0.4">
      <c r="A3503" s="17">
        <v>41861</v>
      </c>
      <c r="B3503" s="15">
        <f>MONTH(TablaCalendario[[#This Row],[Fecha]])</f>
        <v>8</v>
      </c>
      <c r="C3503" s="14" t="str">
        <f>TEXT(TablaCalendario[[#This Row],[Fecha]],"MMMM")</f>
        <v>agosto</v>
      </c>
      <c r="D3503" s="15">
        <f>YEAR(TablaCalendario[[#This Row],[Fecha]])</f>
        <v>2014</v>
      </c>
      <c r="E3503" s="14" t="str">
        <f>"TRIM."&amp;ROUNDDOWN((MONTH(TablaCalendario[[#This Row],[Fecha]])+2)/3,0)</f>
        <v>TRIM.3</v>
      </c>
      <c r="F3503" s="15">
        <f>WEEKDAY(TablaCalendario[[#This Row],[Fecha]],2)</f>
        <v>7</v>
      </c>
      <c r="G3503" s="14" t="str">
        <f>TEXT(TablaCalendario[[#This Row],[Fecha]],"DDDD")</f>
        <v>domingo</v>
      </c>
      <c r="H3503" s="15">
        <f>DAY(TablaCalendario[[#This Row],[Fecha]])</f>
        <v>10</v>
      </c>
    </row>
    <row r="3504" spans="1:8" x14ac:dyDescent="0.4">
      <c r="A3504" s="17">
        <v>41862</v>
      </c>
      <c r="B3504" s="15">
        <f>MONTH(TablaCalendario[[#This Row],[Fecha]])</f>
        <v>8</v>
      </c>
      <c r="C3504" s="14" t="str">
        <f>TEXT(TablaCalendario[[#This Row],[Fecha]],"MMMM")</f>
        <v>agosto</v>
      </c>
      <c r="D3504" s="15">
        <f>YEAR(TablaCalendario[[#This Row],[Fecha]])</f>
        <v>2014</v>
      </c>
      <c r="E3504" s="14" t="str">
        <f>"TRIM."&amp;ROUNDDOWN((MONTH(TablaCalendario[[#This Row],[Fecha]])+2)/3,0)</f>
        <v>TRIM.3</v>
      </c>
      <c r="F3504" s="15">
        <f>WEEKDAY(TablaCalendario[[#This Row],[Fecha]],2)</f>
        <v>1</v>
      </c>
      <c r="G3504" s="14" t="str">
        <f>TEXT(TablaCalendario[[#This Row],[Fecha]],"DDDD")</f>
        <v>lunes</v>
      </c>
      <c r="H3504" s="15">
        <f>DAY(TablaCalendario[[#This Row],[Fecha]])</f>
        <v>11</v>
      </c>
    </row>
    <row r="3505" spans="1:8" x14ac:dyDescent="0.4">
      <c r="A3505" s="17">
        <v>41863</v>
      </c>
      <c r="B3505" s="15">
        <f>MONTH(TablaCalendario[[#This Row],[Fecha]])</f>
        <v>8</v>
      </c>
      <c r="C3505" s="14" t="str">
        <f>TEXT(TablaCalendario[[#This Row],[Fecha]],"MMMM")</f>
        <v>agosto</v>
      </c>
      <c r="D3505" s="15">
        <f>YEAR(TablaCalendario[[#This Row],[Fecha]])</f>
        <v>2014</v>
      </c>
      <c r="E3505" s="14" t="str">
        <f>"TRIM."&amp;ROUNDDOWN((MONTH(TablaCalendario[[#This Row],[Fecha]])+2)/3,0)</f>
        <v>TRIM.3</v>
      </c>
      <c r="F3505" s="15">
        <f>WEEKDAY(TablaCalendario[[#This Row],[Fecha]],2)</f>
        <v>2</v>
      </c>
      <c r="G3505" s="14" t="str">
        <f>TEXT(TablaCalendario[[#This Row],[Fecha]],"DDDD")</f>
        <v>martes</v>
      </c>
      <c r="H3505" s="15">
        <f>DAY(TablaCalendario[[#This Row],[Fecha]])</f>
        <v>12</v>
      </c>
    </row>
    <row r="3506" spans="1:8" x14ac:dyDescent="0.4">
      <c r="A3506" s="17">
        <v>41864</v>
      </c>
      <c r="B3506" s="15">
        <f>MONTH(TablaCalendario[[#This Row],[Fecha]])</f>
        <v>8</v>
      </c>
      <c r="C3506" s="14" t="str">
        <f>TEXT(TablaCalendario[[#This Row],[Fecha]],"MMMM")</f>
        <v>agosto</v>
      </c>
      <c r="D3506" s="15">
        <f>YEAR(TablaCalendario[[#This Row],[Fecha]])</f>
        <v>2014</v>
      </c>
      <c r="E3506" s="14" t="str">
        <f>"TRIM."&amp;ROUNDDOWN((MONTH(TablaCalendario[[#This Row],[Fecha]])+2)/3,0)</f>
        <v>TRIM.3</v>
      </c>
      <c r="F3506" s="15">
        <f>WEEKDAY(TablaCalendario[[#This Row],[Fecha]],2)</f>
        <v>3</v>
      </c>
      <c r="G3506" s="14" t="str">
        <f>TEXT(TablaCalendario[[#This Row],[Fecha]],"DDDD")</f>
        <v>miércoles</v>
      </c>
      <c r="H3506" s="15">
        <f>DAY(TablaCalendario[[#This Row],[Fecha]])</f>
        <v>13</v>
      </c>
    </row>
    <row r="3507" spans="1:8" x14ac:dyDescent="0.4">
      <c r="A3507" s="17">
        <v>41865</v>
      </c>
      <c r="B3507" s="15">
        <f>MONTH(TablaCalendario[[#This Row],[Fecha]])</f>
        <v>8</v>
      </c>
      <c r="C3507" s="14" t="str">
        <f>TEXT(TablaCalendario[[#This Row],[Fecha]],"MMMM")</f>
        <v>agosto</v>
      </c>
      <c r="D3507" s="15">
        <f>YEAR(TablaCalendario[[#This Row],[Fecha]])</f>
        <v>2014</v>
      </c>
      <c r="E3507" s="14" t="str">
        <f>"TRIM."&amp;ROUNDDOWN((MONTH(TablaCalendario[[#This Row],[Fecha]])+2)/3,0)</f>
        <v>TRIM.3</v>
      </c>
      <c r="F3507" s="15">
        <f>WEEKDAY(TablaCalendario[[#This Row],[Fecha]],2)</f>
        <v>4</v>
      </c>
      <c r="G3507" s="14" t="str">
        <f>TEXT(TablaCalendario[[#This Row],[Fecha]],"DDDD")</f>
        <v>jueves</v>
      </c>
      <c r="H3507" s="15">
        <f>DAY(TablaCalendario[[#This Row],[Fecha]])</f>
        <v>14</v>
      </c>
    </row>
    <row r="3508" spans="1:8" x14ac:dyDescent="0.4">
      <c r="A3508" s="17">
        <v>41866</v>
      </c>
      <c r="B3508" s="15">
        <f>MONTH(TablaCalendario[[#This Row],[Fecha]])</f>
        <v>8</v>
      </c>
      <c r="C3508" s="14" t="str">
        <f>TEXT(TablaCalendario[[#This Row],[Fecha]],"MMMM")</f>
        <v>agosto</v>
      </c>
      <c r="D3508" s="15">
        <f>YEAR(TablaCalendario[[#This Row],[Fecha]])</f>
        <v>2014</v>
      </c>
      <c r="E3508" s="14" t="str">
        <f>"TRIM."&amp;ROUNDDOWN((MONTH(TablaCalendario[[#This Row],[Fecha]])+2)/3,0)</f>
        <v>TRIM.3</v>
      </c>
      <c r="F3508" s="15">
        <f>WEEKDAY(TablaCalendario[[#This Row],[Fecha]],2)</f>
        <v>5</v>
      </c>
      <c r="G3508" s="14" t="str">
        <f>TEXT(TablaCalendario[[#This Row],[Fecha]],"DDDD")</f>
        <v>viernes</v>
      </c>
      <c r="H3508" s="15">
        <f>DAY(TablaCalendario[[#This Row],[Fecha]])</f>
        <v>15</v>
      </c>
    </row>
    <row r="3509" spans="1:8" x14ac:dyDescent="0.4">
      <c r="A3509" s="17">
        <v>41867</v>
      </c>
      <c r="B3509" s="15">
        <f>MONTH(TablaCalendario[[#This Row],[Fecha]])</f>
        <v>8</v>
      </c>
      <c r="C3509" s="14" t="str">
        <f>TEXT(TablaCalendario[[#This Row],[Fecha]],"MMMM")</f>
        <v>agosto</v>
      </c>
      <c r="D3509" s="15">
        <f>YEAR(TablaCalendario[[#This Row],[Fecha]])</f>
        <v>2014</v>
      </c>
      <c r="E3509" s="14" t="str">
        <f>"TRIM."&amp;ROUNDDOWN((MONTH(TablaCalendario[[#This Row],[Fecha]])+2)/3,0)</f>
        <v>TRIM.3</v>
      </c>
      <c r="F3509" s="15">
        <f>WEEKDAY(TablaCalendario[[#This Row],[Fecha]],2)</f>
        <v>6</v>
      </c>
      <c r="G3509" s="14" t="str">
        <f>TEXT(TablaCalendario[[#This Row],[Fecha]],"DDDD")</f>
        <v>sábado</v>
      </c>
      <c r="H3509" s="15">
        <f>DAY(TablaCalendario[[#This Row],[Fecha]])</f>
        <v>16</v>
      </c>
    </row>
    <row r="3510" spans="1:8" x14ac:dyDescent="0.4">
      <c r="A3510" s="17">
        <v>41868</v>
      </c>
      <c r="B3510" s="15">
        <f>MONTH(TablaCalendario[[#This Row],[Fecha]])</f>
        <v>8</v>
      </c>
      <c r="C3510" s="14" t="str">
        <f>TEXT(TablaCalendario[[#This Row],[Fecha]],"MMMM")</f>
        <v>agosto</v>
      </c>
      <c r="D3510" s="15">
        <f>YEAR(TablaCalendario[[#This Row],[Fecha]])</f>
        <v>2014</v>
      </c>
      <c r="E3510" s="14" t="str">
        <f>"TRIM."&amp;ROUNDDOWN((MONTH(TablaCalendario[[#This Row],[Fecha]])+2)/3,0)</f>
        <v>TRIM.3</v>
      </c>
      <c r="F3510" s="15">
        <f>WEEKDAY(TablaCalendario[[#This Row],[Fecha]],2)</f>
        <v>7</v>
      </c>
      <c r="G3510" s="14" t="str">
        <f>TEXT(TablaCalendario[[#This Row],[Fecha]],"DDDD")</f>
        <v>domingo</v>
      </c>
      <c r="H3510" s="15">
        <f>DAY(TablaCalendario[[#This Row],[Fecha]])</f>
        <v>17</v>
      </c>
    </row>
    <row r="3511" spans="1:8" x14ac:dyDescent="0.4">
      <c r="A3511" s="17">
        <v>41869</v>
      </c>
      <c r="B3511" s="15">
        <f>MONTH(TablaCalendario[[#This Row],[Fecha]])</f>
        <v>8</v>
      </c>
      <c r="C3511" s="14" t="str">
        <f>TEXT(TablaCalendario[[#This Row],[Fecha]],"MMMM")</f>
        <v>agosto</v>
      </c>
      <c r="D3511" s="15">
        <f>YEAR(TablaCalendario[[#This Row],[Fecha]])</f>
        <v>2014</v>
      </c>
      <c r="E3511" s="14" t="str">
        <f>"TRIM."&amp;ROUNDDOWN((MONTH(TablaCalendario[[#This Row],[Fecha]])+2)/3,0)</f>
        <v>TRIM.3</v>
      </c>
      <c r="F3511" s="15">
        <f>WEEKDAY(TablaCalendario[[#This Row],[Fecha]],2)</f>
        <v>1</v>
      </c>
      <c r="G3511" s="14" t="str">
        <f>TEXT(TablaCalendario[[#This Row],[Fecha]],"DDDD")</f>
        <v>lunes</v>
      </c>
      <c r="H3511" s="15">
        <f>DAY(TablaCalendario[[#This Row],[Fecha]])</f>
        <v>18</v>
      </c>
    </row>
    <row r="3512" spans="1:8" x14ac:dyDescent="0.4">
      <c r="A3512" s="17">
        <v>41870</v>
      </c>
      <c r="B3512" s="15">
        <f>MONTH(TablaCalendario[[#This Row],[Fecha]])</f>
        <v>8</v>
      </c>
      <c r="C3512" s="14" t="str">
        <f>TEXT(TablaCalendario[[#This Row],[Fecha]],"MMMM")</f>
        <v>agosto</v>
      </c>
      <c r="D3512" s="15">
        <f>YEAR(TablaCalendario[[#This Row],[Fecha]])</f>
        <v>2014</v>
      </c>
      <c r="E3512" s="14" t="str">
        <f>"TRIM."&amp;ROUNDDOWN((MONTH(TablaCalendario[[#This Row],[Fecha]])+2)/3,0)</f>
        <v>TRIM.3</v>
      </c>
      <c r="F3512" s="15">
        <f>WEEKDAY(TablaCalendario[[#This Row],[Fecha]],2)</f>
        <v>2</v>
      </c>
      <c r="G3512" s="14" t="str">
        <f>TEXT(TablaCalendario[[#This Row],[Fecha]],"DDDD")</f>
        <v>martes</v>
      </c>
      <c r="H3512" s="15">
        <f>DAY(TablaCalendario[[#This Row],[Fecha]])</f>
        <v>19</v>
      </c>
    </row>
    <row r="3513" spans="1:8" x14ac:dyDescent="0.4">
      <c r="A3513" s="17">
        <v>41871</v>
      </c>
      <c r="B3513" s="15">
        <f>MONTH(TablaCalendario[[#This Row],[Fecha]])</f>
        <v>8</v>
      </c>
      <c r="C3513" s="14" t="str">
        <f>TEXT(TablaCalendario[[#This Row],[Fecha]],"MMMM")</f>
        <v>agosto</v>
      </c>
      <c r="D3513" s="15">
        <f>YEAR(TablaCalendario[[#This Row],[Fecha]])</f>
        <v>2014</v>
      </c>
      <c r="E3513" s="14" t="str">
        <f>"TRIM."&amp;ROUNDDOWN((MONTH(TablaCalendario[[#This Row],[Fecha]])+2)/3,0)</f>
        <v>TRIM.3</v>
      </c>
      <c r="F3513" s="15">
        <f>WEEKDAY(TablaCalendario[[#This Row],[Fecha]],2)</f>
        <v>3</v>
      </c>
      <c r="G3513" s="14" t="str">
        <f>TEXT(TablaCalendario[[#This Row],[Fecha]],"DDDD")</f>
        <v>miércoles</v>
      </c>
      <c r="H3513" s="15">
        <f>DAY(TablaCalendario[[#This Row],[Fecha]])</f>
        <v>20</v>
      </c>
    </row>
    <row r="3514" spans="1:8" x14ac:dyDescent="0.4">
      <c r="A3514" s="17">
        <v>41872</v>
      </c>
      <c r="B3514" s="15">
        <f>MONTH(TablaCalendario[[#This Row],[Fecha]])</f>
        <v>8</v>
      </c>
      <c r="C3514" s="14" t="str">
        <f>TEXT(TablaCalendario[[#This Row],[Fecha]],"MMMM")</f>
        <v>agosto</v>
      </c>
      <c r="D3514" s="15">
        <f>YEAR(TablaCalendario[[#This Row],[Fecha]])</f>
        <v>2014</v>
      </c>
      <c r="E3514" s="14" t="str">
        <f>"TRIM."&amp;ROUNDDOWN((MONTH(TablaCalendario[[#This Row],[Fecha]])+2)/3,0)</f>
        <v>TRIM.3</v>
      </c>
      <c r="F3514" s="15">
        <f>WEEKDAY(TablaCalendario[[#This Row],[Fecha]],2)</f>
        <v>4</v>
      </c>
      <c r="G3514" s="14" t="str">
        <f>TEXT(TablaCalendario[[#This Row],[Fecha]],"DDDD")</f>
        <v>jueves</v>
      </c>
      <c r="H3514" s="15">
        <f>DAY(TablaCalendario[[#This Row],[Fecha]])</f>
        <v>21</v>
      </c>
    </row>
    <row r="3515" spans="1:8" x14ac:dyDescent="0.4">
      <c r="A3515" s="17">
        <v>41873</v>
      </c>
      <c r="B3515" s="15">
        <f>MONTH(TablaCalendario[[#This Row],[Fecha]])</f>
        <v>8</v>
      </c>
      <c r="C3515" s="14" t="str">
        <f>TEXT(TablaCalendario[[#This Row],[Fecha]],"MMMM")</f>
        <v>agosto</v>
      </c>
      <c r="D3515" s="15">
        <f>YEAR(TablaCalendario[[#This Row],[Fecha]])</f>
        <v>2014</v>
      </c>
      <c r="E3515" s="14" t="str">
        <f>"TRIM."&amp;ROUNDDOWN((MONTH(TablaCalendario[[#This Row],[Fecha]])+2)/3,0)</f>
        <v>TRIM.3</v>
      </c>
      <c r="F3515" s="15">
        <f>WEEKDAY(TablaCalendario[[#This Row],[Fecha]],2)</f>
        <v>5</v>
      </c>
      <c r="G3515" s="14" t="str">
        <f>TEXT(TablaCalendario[[#This Row],[Fecha]],"DDDD")</f>
        <v>viernes</v>
      </c>
      <c r="H3515" s="15">
        <f>DAY(TablaCalendario[[#This Row],[Fecha]])</f>
        <v>22</v>
      </c>
    </row>
    <row r="3516" spans="1:8" x14ac:dyDescent="0.4">
      <c r="A3516" s="17">
        <v>41874</v>
      </c>
      <c r="B3516" s="15">
        <f>MONTH(TablaCalendario[[#This Row],[Fecha]])</f>
        <v>8</v>
      </c>
      <c r="C3516" s="14" t="str">
        <f>TEXT(TablaCalendario[[#This Row],[Fecha]],"MMMM")</f>
        <v>agosto</v>
      </c>
      <c r="D3516" s="15">
        <f>YEAR(TablaCalendario[[#This Row],[Fecha]])</f>
        <v>2014</v>
      </c>
      <c r="E3516" s="14" t="str">
        <f>"TRIM."&amp;ROUNDDOWN((MONTH(TablaCalendario[[#This Row],[Fecha]])+2)/3,0)</f>
        <v>TRIM.3</v>
      </c>
      <c r="F3516" s="15">
        <f>WEEKDAY(TablaCalendario[[#This Row],[Fecha]],2)</f>
        <v>6</v>
      </c>
      <c r="G3516" s="14" t="str">
        <f>TEXT(TablaCalendario[[#This Row],[Fecha]],"DDDD")</f>
        <v>sábado</v>
      </c>
      <c r="H3516" s="15">
        <f>DAY(TablaCalendario[[#This Row],[Fecha]])</f>
        <v>23</v>
      </c>
    </row>
    <row r="3517" spans="1:8" x14ac:dyDescent="0.4">
      <c r="A3517" s="17">
        <v>41875</v>
      </c>
      <c r="B3517" s="15">
        <f>MONTH(TablaCalendario[[#This Row],[Fecha]])</f>
        <v>8</v>
      </c>
      <c r="C3517" s="14" t="str">
        <f>TEXT(TablaCalendario[[#This Row],[Fecha]],"MMMM")</f>
        <v>agosto</v>
      </c>
      <c r="D3517" s="15">
        <f>YEAR(TablaCalendario[[#This Row],[Fecha]])</f>
        <v>2014</v>
      </c>
      <c r="E3517" s="14" t="str">
        <f>"TRIM."&amp;ROUNDDOWN((MONTH(TablaCalendario[[#This Row],[Fecha]])+2)/3,0)</f>
        <v>TRIM.3</v>
      </c>
      <c r="F3517" s="15">
        <f>WEEKDAY(TablaCalendario[[#This Row],[Fecha]],2)</f>
        <v>7</v>
      </c>
      <c r="G3517" s="14" t="str">
        <f>TEXT(TablaCalendario[[#This Row],[Fecha]],"DDDD")</f>
        <v>domingo</v>
      </c>
      <c r="H3517" s="15">
        <f>DAY(TablaCalendario[[#This Row],[Fecha]])</f>
        <v>24</v>
      </c>
    </row>
    <row r="3518" spans="1:8" x14ac:dyDescent="0.4">
      <c r="A3518" s="17">
        <v>41876</v>
      </c>
      <c r="B3518" s="15">
        <f>MONTH(TablaCalendario[[#This Row],[Fecha]])</f>
        <v>8</v>
      </c>
      <c r="C3518" s="14" t="str">
        <f>TEXT(TablaCalendario[[#This Row],[Fecha]],"MMMM")</f>
        <v>agosto</v>
      </c>
      <c r="D3518" s="15">
        <f>YEAR(TablaCalendario[[#This Row],[Fecha]])</f>
        <v>2014</v>
      </c>
      <c r="E3518" s="14" t="str">
        <f>"TRIM."&amp;ROUNDDOWN((MONTH(TablaCalendario[[#This Row],[Fecha]])+2)/3,0)</f>
        <v>TRIM.3</v>
      </c>
      <c r="F3518" s="15">
        <f>WEEKDAY(TablaCalendario[[#This Row],[Fecha]],2)</f>
        <v>1</v>
      </c>
      <c r="G3518" s="14" t="str">
        <f>TEXT(TablaCalendario[[#This Row],[Fecha]],"DDDD")</f>
        <v>lunes</v>
      </c>
      <c r="H3518" s="15">
        <f>DAY(TablaCalendario[[#This Row],[Fecha]])</f>
        <v>25</v>
      </c>
    </row>
    <row r="3519" spans="1:8" x14ac:dyDescent="0.4">
      <c r="A3519" s="17">
        <v>41877</v>
      </c>
      <c r="B3519" s="15">
        <f>MONTH(TablaCalendario[[#This Row],[Fecha]])</f>
        <v>8</v>
      </c>
      <c r="C3519" s="14" t="str">
        <f>TEXT(TablaCalendario[[#This Row],[Fecha]],"MMMM")</f>
        <v>agosto</v>
      </c>
      <c r="D3519" s="15">
        <f>YEAR(TablaCalendario[[#This Row],[Fecha]])</f>
        <v>2014</v>
      </c>
      <c r="E3519" s="14" t="str">
        <f>"TRIM."&amp;ROUNDDOWN((MONTH(TablaCalendario[[#This Row],[Fecha]])+2)/3,0)</f>
        <v>TRIM.3</v>
      </c>
      <c r="F3519" s="15">
        <f>WEEKDAY(TablaCalendario[[#This Row],[Fecha]],2)</f>
        <v>2</v>
      </c>
      <c r="G3519" s="14" t="str">
        <f>TEXT(TablaCalendario[[#This Row],[Fecha]],"DDDD")</f>
        <v>martes</v>
      </c>
      <c r="H3519" s="15">
        <f>DAY(TablaCalendario[[#This Row],[Fecha]])</f>
        <v>26</v>
      </c>
    </row>
    <row r="3520" spans="1:8" x14ac:dyDescent="0.4">
      <c r="A3520" s="17">
        <v>41878</v>
      </c>
      <c r="B3520" s="15">
        <f>MONTH(TablaCalendario[[#This Row],[Fecha]])</f>
        <v>8</v>
      </c>
      <c r="C3520" s="14" t="str">
        <f>TEXT(TablaCalendario[[#This Row],[Fecha]],"MMMM")</f>
        <v>agosto</v>
      </c>
      <c r="D3520" s="15">
        <f>YEAR(TablaCalendario[[#This Row],[Fecha]])</f>
        <v>2014</v>
      </c>
      <c r="E3520" s="14" t="str">
        <f>"TRIM."&amp;ROUNDDOWN((MONTH(TablaCalendario[[#This Row],[Fecha]])+2)/3,0)</f>
        <v>TRIM.3</v>
      </c>
      <c r="F3520" s="15">
        <f>WEEKDAY(TablaCalendario[[#This Row],[Fecha]],2)</f>
        <v>3</v>
      </c>
      <c r="G3520" s="14" t="str">
        <f>TEXT(TablaCalendario[[#This Row],[Fecha]],"DDDD")</f>
        <v>miércoles</v>
      </c>
      <c r="H3520" s="15">
        <f>DAY(TablaCalendario[[#This Row],[Fecha]])</f>
        <v>27</v>
      </c>
    </row>
    <row r="3521" spans="1:8" x14ac:dyDescent="0.4">
      <c r="A3521" s="17">
        <v>41879</v>
      </c>
      <c r="B3521" s="15">
        <f>MONTH(TablaCalendario[[#This Row],[Fecha]])</f>
        <v>8</v>
      </c>
      <c r="C3521" s="14" t="str">
        <f>TEXT(TablaCalendario[[#This Row],[Fecha]],"MMMM")</f>
        <v>agosto</v>
      </c>
      <c r="D3521" s="15">
        <f>YEAR(TablaCalendario[[#This Row],[Fecha]])</f>
        <v>2014</v>
      </c>
      <c r="E3521" s="14" t="str">
        <f>"TRIM."&amp;ROUNDDOWN((MONTH(TablaCalendario[[#This Row],[Fecha]])+2)/3,0)</f>
        <v>TRIM.3</v>
      </c>
      <c r="F3521" s="15">
        <f>WEEKDAY(TablaCalendario[[#This Row],[Fecha]],2)</f>
        <v>4</v>
      </c>
      <c r="G3521" s="14" t="str">
        <f>TEXT(TablaCalendario[[#This Row],[Fecha]],"DDDD")</f>
        <v>jueves</v>
      </c>
      <c r="H3521" s="15">
        <f>DAY(TablaCalendario[[#This Row],[Fecha]])</f>
        <v>28</v>
      </c>
    </row>
    <row r="3522" spans="1:8" x14ac:dyDescent="0.4">
      <c r="A3522" s="17">
        <v>41880</v>
      </c>
      <c r="B3522" s="15">
        <f>MONTH(TablaCalendario[[#This Row],[Fecha]])</f>
        <v>8</v>
      </c>
      <c r="C3522" s="14" t="str">
        <f>TEXT(TablaCalendario[[#This Row],[Fecha]],"MMMM")</f>
        <v>agosto</v>
      </c>
      <c r="D3522" s="15">
        <f>YEAR(TablaCalendario[[#This Row],[Fecha]])</f>
        <v>2014</v>
      </c>
      <c r="E3522" s="14" t="str">
        <f>"TRIM."&amp;ROUNDDOWN((MONTH(TablaCalendario[[#This Row],[Fecha]])+2)/3,0)</f>
        <v>TRIM.3</v>
      </c>
      <c r="F3522" s="15">
        <f>WEEKDAY(TablaCalendario[[#This Row],[Fecha]],2)</f>
        <v>5</v>
      </c>
      <c r="G3522" s="14" t="str">
        <f>TEXT(TablaCalendario[[#This Row],[Fecha]],"DDDD")</f>
        <v>viernes</v>
      </c>
      <c r="H3522" s="15">
        <f>DAY(TablaCalendario[[#This Row],[Fecha]])</f>
        <v>29</v>
      </c>
    </row>
    <row r="3523" spans="1:8" x14ac:dyDescent="0.4">
      <c r="A3523" s="17">
        <v>41881</v>
      </c>
      <c r="B3523" s="15">
        <f>MONTH(TablaCalendario[[#This Row],[Fecha]])</f>
        <v>8</v>
      </c>
      <c r="C3523" s="14" t="str">
        <f>TEXT(TablaCalendario[[#This Row],[Fecha]],"MMMM")</f>
        <v>agosto</v>
      </c>
      <c r="D3523" s="15">
        <f>YEAR(TablaCalendario[[#This Row],[Fecha]])</f>
        <v>2014</v>
      </c>
      <c r="E3523" s="14" t="str">
        <f>"TRIM."&amp;ROUNDDOWN((MONTH(TablaCalendario[[#This Row],[Fecha]])+2)/3,0)</f>
        <v>TRIM.3</v>
      </c>
      <c r="F3523" s="15">
        <f>WEEKDAY(TablaCalendario[[#This Row],[Fecha]],2)</f>
        <v>6</v>
      </c>
      <c r="G3523" s="14" t="str">
        <f>TEXT(TablaCalendario[[#This Row],[Fecha]],"DDDD")</f>
        <v>sábado</v>
      </c>
      <c r="H3523" s="15">
        <f>DAY(TablaCalendario[[#This Row],[Fecha]])</f>
        <v>30</v>
      </c>
    </row>
    <row r="3524" spans="1:8" x14ac:dyDescent="0.4">
      <c r="A3524" s="17">
        <v>41882</v>
      </c>
      <c r="B3524" s="15">
        <f>MONTH(TablaCalendario[[#This Row],[Fecha]])</f>
        <v>8</v>
      </c>
      <c r="C3524" s="14" t="str">
        <f>TEXT(TablaCalendario[[#This Row],[Fecha]],"MMMM")</f>
        <v>agosto</v>
      </c>
      <c r="D3524" s="15">
        <f>YEAR(TablaCalendario[[#This Row],[Fecha]])</f>
        <v>2014</v>
      </c>
      <c r="E3524" s="14" t="str">
        <f>"TRIM."&amp;ROUNDDOWN((MONTH(TablaCalendario[[#This Row],[Fecha]])+2)/3,0)</f>
        <v>TRIM.3</v>
      </c>
      <c r="F3524" s="15">
        <f>WEEKDAY(TablaCalendario[[#This Row],[Fecha]],2)</f>
        <v>7</v>
      </c>
      <c r="G3524" s="14" t="str">
        <f>TEXT(TablaCalendario[[#This Row],[Fecha]],"DDDD")</f>
        <v>domingo</v>
      </c>
      <c r="H3524" s="15">
        <f>DAY(TablaCalendario[[#This Row],[Fecha]])</f>
        <v>31</v>
      </c>
    </row>
    <row r="3525" spans="1:8" x14ac:dyDescent="0.4">
      <c r="A3525" s="17">
        <v>41883</v>
      </c>
      <c r="B3525" s="15">
        <f>MONTH(TablaCalendario[[#This Row],[Fecha]])</f>
        <v>9</v>
      </c>
      <c r="C3525" s="14" t="str">
        <f>TEXT(TablaCalendario[[#This Row],[Fecha]],"MMMM")</f>
        <v>septiembre</v>
      </c>
      <c r="D3525" s="15">
        <f>YEAR(TablaCalendario[[#This Row],[Fecha]])</f>
        <v>2014</v>
      </c>
      <c r="E3525" s="14" t="str">
        <f>"TRIM."&amp;ROUNDDOWN((MONTH(TablaCalendario[[#This Row],[Fecha]])+2)/3,0)</f>
        <v>TRIM.3</v>
      </c>
      <c r="F3525" s="15">
        <f>WEEKDAY(TablaCalendario[[#This Row],[Fecha]],2)</f>
        <v>1</v>
      </c>
      <c r="G3525" s="14" t="str">
        <f>TEXT(TablaCalendario[[#This Row],[Fecha]],"DDDD")</f>
        <v>lunes</v>
      </c>
      <c r="H3525" s="15">
        <f>DAY(TablaCalendario[[#This Row],[Fecha]])</f>
        <v>1</v>
      </c>
    </row>
    <row r="3526" spans="1:8" x14ac:dyDescent="0.4">
      <c r="A3526" s="17">
        <v>41884</v>
      </c>
      <c r="B3526" s="15">
        <f>MONTH(TablaCalendario[[#This Row],[Fecha]])</f>
        <v>9</v>
      </c>
      <c r="C3526" s="14" t="str">
        <f>TEXT(TablaCalendario[[#This Row],[Fecha]],"MMMM")</f>
        <v>septiembre</v>
      </c>
      <c r="D3526" s="15">
        <f>YEAR(TablaCalendario[[#This Row],[Fecha]])</f>
        <v>2014</v>
      </c>
      <c r="E3526" s="14" t="str">
        <f>"TRIM."&amp;ROUNDDOWN((MONTH(TablaCalendario[[#This Row],[Fecha]])+2)/3,0)</f>
        <v>TRIM.3</v>
      </c>
      <c r="F3526" s="15">
        <f>WEEKDAY(TablaCalendario[[#This Row],[Fecha]],2)</f>
        <v>2</v>
      </c>
      <c r="G3526" s="14" t="str">
        <f>TEXT(TablaCalendario[[#This Row],[Fecha]],"DDDD")</f>
        <v>martes</v>
      </c>
      <c r="H3526" s="15">
        <f>DAY(TablaCalendario[[#This Row],[Fecha]])</f>
        <v>2</v>
      </c>
    </row>
    <row r="3527" spans="1:8" x14ac:dyDescent="0.4">
      <c r="A3527" s="17">
        <v>41885</v>
      </c>
      <c r="B3527" s="15">
        <f>MONTH(TablaCalendario[[#This Row],[Fecha]])</f>
        <v>9</v>
      </c>
      <c r="C3527" s="14" t="str">
        <f>TEXT(TablaCalendario[[#This Row],[Fecha]],"MMMM")</f>
        <v>septiembre</v>
      </c>
      <c r="D3527" s="15">
        <f>YEAR(TablaCalendario[[#This Row],[Fecha]])</f>
        <v>2014</v>
      </c>
      <c r="E3527" s="14" t="str">
        <f>"TRIM."&amp;ROUNDDOWN((MONTH(TablaCalendario[[#This Row],[Fecha]])+2)/3,0)</f>
        <v>TRIM.3</v>
      </c>
      <c r="F3527" s="15">
        <f>WEEKDAY(TablaCalendario[[#This Row],[Fecha]],2)</f>
        <v>3</v>
      </c>
      <c r="G3527" s="14" t="str">
        <f>TEXT(TablaCalendario[[#This Row],[Fecha]],"DDDD")</f>
        <v>miércoles</v>
      </c>
      <c r="H3527" s="15">
        <f>DAY(TablaCalendario[[#This Row],[Fecha]])</f>
        <v>3</v>
      </c>
    </row>
    <row r="3528" spans="1:8" x14ac:dyDescent="0.4">
      <c r="A3528" s="17">
        <v>41886</v>
      </c>
      <c r="B3528" s="15">
        <f>MONTH(TablaCalendario[[#This Row],[Fecha]])</f>
        <v>9</v>
      </c>
      <c r="C3528" s="14" t="str">
        <f>TEXT(TablaCalendario[[#This Row],[Fecha]],"MMMM")</f>
        <v>septiembre</v>
      </c>
      <c r="D3528" s="15">
        <f>YEAR(TablaCalendario[[#This Row],[Fecha]])</f>
        <v>2014</v>
      </c>
      <c r="E3528" s="14" t="str">
        <f>"TRIM."&amp;ROUNDDOWN((MONTH(TablaCalendario[[#This Row],[Fecha]])+2)/3,0)</f>
        <v>TRIM.3</v>
      </c>
      <c r="F3528" s="15">
        <f>WEEKDAY(TablaCalendario[[#This Row],[Fecha]],2)</f>
        <v>4</v>
      </c>
      <c r="G3528" s="14" t="str">
        <f>TEXT(TablaCalendario[[#This Row],[Fecha]],"DDDD")</f>
        <v>jueves</v>
      </c>
      <c r="H3528" s="15">
        <f>DAY(TablaCalendario[[#This Row],[Fecha]])</f>
        <v>4</v>
      </c>
    </row>
    <row r="3529" spans="1:8" x14ac:dyDescent="0.4">
      <c r="A3529" s="17">
        <v>41887</v>
      </c>
      <c r="B3529" s="15">
        <f>MONTH(TablaCalendario[[#This Row],[Fecha]])</f>
        <v>9</v>
      </c>
      <c r="C3529" s="14" t="str">
        <f>TEXT(TablaCalendario[[#This Row],[Fecha]],"MMMM")</f>
        <v>septiembre</v>
      </c>
      <c r="D3529" s="15">
        <f>YEAR(TablaCalendario[[#This Row],[Fecha]])</f>
        <v>2014</v>
      </c>
      <c r="E3529" s="14" t="str">
        <f>"TRIM."&amp;ROUNDDOWN((MONTH(TablaCalendario[[#This Row],[Fecha]])+2)/3,0)</f>
        <v>TRIM.3</v>
      </c>
      <c r="F3529" s="15">
        <f>WEEKDAY(TablaCalendario[[#This Row],[Fecha]],2)</f>
        <v>5</v>
      </c>
      <c r="G3529" s="14" t="str">
        <f>TEXT(TablaCalendario[[#This Row],[Fecha]],"DDDD")</f>
        <v>viernes</v>
      </c>
      <c r="H3529" s="15">
        <f>DAY(TablaCalendario[[#This Row],[Fecha]])</f>
        <v>5</v>
      </c>
    </row>
    <row r="3530" spans="1:8" x14ac:dyDescent="0.4">
      <c r="A3530" s="17">
        <v>41888</v>
      </c>
      <c r="B3530" s="15">
        <f>MONTH(TablaCalendario[[#This Row],[Fecha]])</f>
        <v>9</v>
      </c>
      <c r="C3530" s="14" t="str">
        <f>TEXT(TablaCalendario[[#This Row],[Fecha]],"MMMM")</f>
        <v>septiembre</v>
      </c>
      <c r="D3530" s="15">
        <f>YEAR(TablaCalendario[[#This Row],[Fecha]])</f>
        <v>2014</v>
      </c>
      <c r="E3530" s="14" t="str">
        <f>"TRIM."&amp;ROUNDDOWN((MONTH(TablaCalendario[[#This Row],[Fecha]])+2)/3,0)</f>
        <v>TRIM.3</v>
      </c>
      <c r="F3530" s="15">
        <f>WEEKDAY(TablaCalendario[[#This Row],[Fecha]],2)</f>
        <v>6</v>
      </c>
      <c r="G3530" s="14" t="str">
        <f>TEXT(TablaCalendario[[#This Row],[Fecha]],"DDDD")</f>
        <v>sábado</v>
      </c>
      <c r="H3530" s="15">
        <f>DAY(TablaCalendario[[#This Row],[Fecha]])</f>
        <v>6</v>
      </c>
    </row>
    <row r="3531" spans="1:8" x14ac:dyDescent="0.4">
      <c r="A3531" s="17">
        <v>41889</v>
      </c>
      <c r="B3531" s="15">
        <f>MONTH(TablaCalendario[[#This Row],[Fecha]])</f>
        <v>9</v>
      </c>
      <c r="C3531" s="14" t="str">
        <f>TEXT(TablaCalendario[[#This Row],[Fecha]],"MMMM")</f>
        <v>septiembre</v>
      </c>
      <c r="D3531" s="15">
        <f>YEAR(TablaCalendario[[#This Row],[Fecha]])</f>
        <v>2014</v>
      </c>
      <c r="E3531" s="14" t="str">
        <f>"TRIM."&amp;ROUNDDOWN((MONTH(TablaCalendario[[#This Row],[Fecha]])+2)/3,0)</f>
        <v>TRIM.3</v>
      </c>
      <c r="F3531" s="15">
        <f>WEEKDAY(TablaCalendario[[#This Row],[Fecha]],2)</f>
        <v>7</v>
      </c>
      <c r="G3531" s="14" t="str">
        <f>TEXT(TablaCalendario[[#This Row],[Fecha]],"DDDD")</f>
        <v>domingo</v>
      </c>
      <c r="H3531" s="15">
        <f>DAY(TablaCalendario[[#This Row],[Fecha]])</f>
        <v>7</v>
      </c>
    </row>
    <row r="3532" spans="1:8" x14ac:dyDescent="0.4">
      <c r="A3532" s="17">
        <v>41890</v>
      </c>
      <c r="B3532" s="15">
        <f>MONTH(TablaCalendario[[#This Row],[Fecha]])</f>
        <v>9</v>
      </c>
      <c r="C3532" s="14" t="str">
        <f>TEXT(TablaCalendario[[#This Row],[Fecha]],"MMMM")</f>
        <v>septiembre</v>
      </c>
      <c r="D3532" s="15">
        <f>YEAR(TablaCalendario[[#This Row],[Fecha]])</f>
        <v>2014</v>
      </c>
      <c r="E3532" s="14" t="str">
        <f>"TRIM."&amp;ROUNDDOWN((MONTH(TablaCalendario[[#This Row],[Fecha]])+2)/3,0)</f>
        <v>TRIM.3</v>
      </c>
      <c r="F3532" s="15">
        <f>WEEKDAY(TablaCalendario[[#This Row],[Fecha]],2)</f>
        <v>1</v>
      </c>
      <c r="G3532" s="14" t="str">
        <f>TEXT(TablaCalendario[[#This Row],[Fecha]],"DDDD")</f>
        <v>lunes</v>
      </c>
      <c r="H3532" s="15">
        <f>DAY(TablaCalendario[[#This Row],[Fecha]])</f>
        <v>8</v>
      </c>
    </row>
    <row r="3533" spans="1:8" x14ac:dyDescent="0.4">
      <c r="A3533" s="17">
        <v>41891</v>
      </c>
      <c r="B3533" s="15">
        <f>MONTH(TablaCalendario[[#This Row],[Fecha]])</f>
        <v>9</v>
      </c>
      <c r="C3533" s="14" t="str">
        <f>TEXT(TablaCalendario[[#This Row],[Fecha]],"MMMM")</f>
        <v>septiembre</v>
      </c>
      <c r="D3533" s="15">
        <f>YEAR(TablaCalendario[[#This Row],[Fecha]])</f>
        <v>2014</v>
      </c>
      <c r="E3533" s="14" t="str">
        <f>"TRIM."&amp;ROUNDDOWN((MONTH(TablaCalendario[[#This Row],[Fecha]])+2)/3,0)</f>
        <v>TRIM.3</v>
      </c>
      <c r="F3533" s="15">
        <f>WEEKDAY(TablaCalendario[[#This Row],[Fecha]],2)</f>
        <v>2</v>
      </c>
      <c r="G3533" s="14" t="str">
        <f>TEXT(TablaCalendario[[#This Row],[Fecha]],"DDDD")</f>
        <v>martes</v>
      </c>
      <c r="H3533" s="15">
        <f>DAY(TablaCalendario[[#This Row],[Fecha]])</f>
        <v>9</v>
      </c>
    </row>
    <row r="3534" spans="1:8" x14ac:dyDescent="0.4">
      <c r="A3534" s="17">
        <v>41892</v>
      </c>
      <c r="B3534" s="15">
        <f>MONTH(TablaCalendario[[#This Row],[Fecha]])</f>
        <v>9</v>
      </c>
      <c r="C3534" s="14" t="str">
        <f>TEXT(TablaCalendario[[#This Row],[Fecha]],"MMMM")</f>
        <v>septiembre</v>
      </c>
      <c r="D3534" s="15">
        <f>YEAR(TablaCalendario[[#This Row],[Fecha]])</f>
        <v>2014</v>
      </c>
      <c r="E3534" s="14" t="str">
        <f>"TRIM."&amp;ROUNDDOWN((MONTH(TablaCalendario[[#This Row],[Fecha]])+2)/3,0)</f>
        <v>TRIM.3</v>
      </c>
      <c r="F3534" s="15">
        <f>WEEKDAY(TablaCalendario[[#This Row],[Fecha]],2)</f>
        <v>3</v>
      </c>
      <c r="G3534" s="14" t="str">
        <f>TEXT(TablaCalendario[[#This Row],[Fecha]],"DDDD")</f>
        <v>miércoles</v>
      </c>
      <c r="H3534" s="15">
        <f>DAY(TablaCalendario[[#This Row],[Fecha]])</f>
        <v>10</v>
      </c>
    </row>
    <row r="3535" spans="1:8" x14ac:dyDescent="0.4">
      <c r="A3535" s="17">
        <v>41893</v>
      </c>
      <c r="B3535" s="15">
        <f>MONTH(TablaCalendario[[#This Row],[Fecha]])</f>
        <v>9</v>
      </c>
      <c r="C3535" s="14" t="str">
        <f>TEXT(TablaCalendario[[#This Row],[Fecha]],"MMMM")</f>
        <v>septiembre</v>
      </c>
      <c r="D3535" s="15">
        <f>YEAR(TablaCalendario[[#This Row],[Fecha]])</f>
        <v>2014</v>
      </c>
      <c r="E3535" s="14" t="str">
        <f>"TRIM."&amp;ROUNDDOWN((MONTH(TablaCalendario[[#This Row],[Fecha]])+2)/3,0)</f>
        <v>TRIM.3</v>
      </c>
      <c r="F3535" s="15">
        <f>WEEKDAY(TablaCalendario[[#This Row],[Fecha]],2)</f>
        <v>4</v>
      </c>
      <c r="G3535" s="14" t="str">
        <f>TEXT(TablaCalendario[[#This Row],[Fecha]],"DDDD")</f>
        <v>jueves</v>
      </c>
      <c r="H3535" s="15">
        <f>DAY(TablaCalendario[[#This Row],[Fecha]])</f>
        <v>11</v>
      </c>
    </row>
    <row r="3536" spans="1:8" x14ac:dyDescent="0.4">
      <c r="A3536" s="17">
        <v>41894</v>
      </c>
      <c r="B3536" s="15">
        <f>MONTH(TablaCalendario[[#This Row],[Fecha]])</f>
        <v>9</v>
      </c>
      <c r="C3536" s="14" t="str">
        <f>TEXT(TablaCalendario[[#This Row],[Fecha]],"MMMM")</f>
        <v>septiembre</v>
      </c>
      <c r="D3536" s="15">
        <f>YEAR(TablaCalendario[[#This Row],[Fecha]])</f>
        <v>2014</v>
      </c>
      <c r="E3536" s="14" t="str">
        <f>"TRIM."&amp;ROUNDDOWN((MONTH(TablaCalendario[[#This Row],[Fecha]])+2)/3,0)</f>
        <v>TRIM.3</v>
      </c>
      <c r="F3536" s="15">
        <f>WEEKDAY(TablaCalendario[[#This Row],[Fecha]],2)</f>
        <v>5</v>
      </c>
      <c r="G3536" s="14" t="str">
        <f>TEXT(TablaCalendario[[#This Row],[Fecha]],"DDDD")</f>
        <v>viernes</v>
      </c>
      <c r="H3536" s="15">
        <f>DAY(TablaCalendario[[#This Row],[Fecha]])</f>
        <v>12</v>
      </c>
    </row>
    <row r="3537" spans="1:8" x14ac:dyDescent="0.4">
      <c r="A3537" s="17">
        <v>41895</v>
      </c>
      <c r="B3537" s="15">
        <f>MONTH(TablaCalendario[[#This Row],[Fecha]])</f>
        <v>9</v>
      </c>
      <c r="C3537" s="14" t="str">
        <f>TEXT(TablaCalendario[[#This Row],[Fecha]],"MMMM")</f>
        <v>septiembre</v>
      </c>
      <c r="D3537" s="15">
        <f>YEAR(TablaCalendario[[#This Row],[Fecha]])</f>
        <v>2014</v>
      </c>
      <c r="E3537" s="14" t="str">
        <f>"TRIM."&amp;ROUNDDOWN((MONTH(TablaCalendario[[#This Row],[Fecha]])+2)/3,0)</f>
        <v>TRIM.3</v>
      </c>
      <c r="F3537" s="15">
        <f>WEEKDAY(TablaCalendario[[#This Row],[Fecha]],2)</f>
        <v>6</v>
      </c>
      <c r="G3537" s="14" t="str">
        <f>TEXT(TablaCalendario[[#This Row],[Fecha]],"DDDD")</f>
        <v>sábado</v>
      </c>
      <c r="H3537" s="15">
        <f>DAY(TablaCalendario[[#This Row],[Fecha]])</f>
        <v>13</v>
      </c>
    </row>
    <row r="3538" spans="1:8" x14ac:dyDescent="0.4">
      <c r="A3538" s="17">
        <v>41896</v>
      </c>
      <c r="B3538" s="15">
        <f>MONTH(TablaCalendario[[#This Row],[Fecha]])</f>
        <v>9</v>
      </c>
      <c r="C3538" s="14" t="str">
        <f>TEXT(TablaCalendario[[#This Row],[Fecha]],"MMMM")</f>
        <v>septiembre</v>
      </c>
      <c r="D3538" s="15">
        <f>YEAR(TablaCalendario[[#This Row],[Fecha]])</f>
        <v>2014</v>
      </c>
      <c r="E3538" s="14" t="str">
        <f>"TRIM."&amp;ROUNDDOWN((MONTH(TablaCalendario[[#This Row],[Fecha]])+2)/3,0)</f>
        <v>TRIM.3</v>
      </c>
      <c r="F3538" s="15">
        <f>WEEKDAY(TablaCalendario[[#This Row],[Fecha]],2)</f>
        <v>7</v>
      </c>
      <c r="G3538" s="14" t="str">
        <f>TEXT(TablaCalendario[[#This Row],[Fecha]],"DDDD")</f>
        <v>domingo</v>
      </c>
      <c r="H3538" s="15">
        <f>DAY(TablaCalendario[[#This Row],[Fecha]])</f>
        <v>14</v>
      </c>
    </row>
    <row r="3539" spans="1:8" x14ac:dyDescent="0.4">
      <c r="A3539" s="17">
        <v>41897</v>
      </c>
      <c r="B3539" s="15">
        <f>MONTH(TablaCalendario[[#This Row],[Fecha]])</f>
        <v>9</v>
      </c>
      <c r="C3539" s="14" t="str">
        <f>TEXT(TablaCalendario[[#This Row],[Fecha]],"MMMM")</f>
        <v>septiembre</v>
      </c>
      <c r="D3539" s="15">
        <f>YEAR(TablaCalendario[[#This Row],[Fecha]])</f>
        <v>2014</v>
      </c>
      <c r="E3539" s="14" t="str">
        <f>"TRIM."&amp;ROUNDDOWN((MONTH(TablaCalendario[[#This Row],[Fecha]])+2)/3,0)</f>
        <v>TRIM.3</v>
      </c>
      <c r="F3539" s="15">
        <f>WEEKDAY(TablaCalendario[[#This Row],[Fecha]],2)</f>
        <v>1</v>
      </c>
      <c r="G3539" s="14" t="str">
        <f>TEXT(TablaCalendario[[#This Row],[Fecha]],"DDDD")</f>
        <v>lunes</v>
      </c>
      <c r="H3539" s="15">
        <f>DAY(TablaCalendario[[#This Row],[Fecha]])</f>
        <v>15</v>
      </c>
    </row>
    <row r="3540" spans="1:8" x14ac:dyDescent="0.4">
      <c r="A3540" s="17">
        <v>41898</v>
      </c>
      <c r="B3540" s="15">
        <f>MONTH(TablaCalendario[[#This Row],[Fecha]])</f>
        <v>9</v>
      </c>
      <c r="C3540" s="14" t="str">
        <f>TEXT(TablaCalendario[[#This Row],[Fecha]],"MMMM")</f>
        <v>septiembre</v>
      </c>
      <c r="D3540" s="15">
        <f>YEAR(TablaCalendario[[#This Row],[Fecha]])</f>
        <v>2014</v>
      </c>
      <c r="E3540" s="14" t="str">
        <f>"TRIM."&amp;ROUNDDOWN((MONTH(TablaCalendario[[#This Row],[Fecha]])+2)/3,0)</f>
        <v>TRIM.3</v>
      </c>
      <c r="F3540" s="15">
        <f>WEEKDAY(TablaCalendario[[#This Row],[Fecha]],2)</f>
        <v>2</v>
      </c>
      <c r="G3540" s="14" t="str">
        <f>TEXT(TablaCalendario[[#This Row],[Fecha]],"DDDD")</f>
        <v>martes</v>
      </c>
      <c r="H3540" s="15">
        <f>DAY(TablaCalendario[[#This Row],[Fecha]])</f>
        <v>16</v>
      </c>
    </row>
    <row r="3541" spans="1:8" x14ac:dyDescent="0.4">
      <c r="A3541" s="17">
        <v>41899</v>
      </c>
      <c r="B3541" s="15">
        <f>MONTH(TablaCalendario[[#This Row],[Fecha]])</f>
        <v>9</v>
      </c>
      <c r="C3541" s="14" t="str">
        <f>TEXT(TablaCalendario[[#This Row],[Fecha]],"MMMM")</f>
        <v>septiembre</v>
      </c>
      <c r="D3541" s="15">
        <f>YEAR(TablaCalendario[[#This Row],[Fecha]])</f>
        <v>2014</v>
      </c>
      <c r="E3541" s="14" t="str">
        <f>"TRIM."&amp;ROUNDDOWN((MONTH(TablaCalendario[[#This Row],[Fecha]])+2)/3,0)</f>
        <v>TRIM.3</v>
      </c>
      <c r="F3541" s="15">
        <f>WEEKDAY(TablaCalendario[[#This Row],[Fecha]],2)</f>
        <v>3</v>
      </c>
      <c r="G3541" s="14" t="str">
        <f>TEXT(TablaCalendario[[#This Row],[Fecha]],"DDDD")</f>
        <v>miércoles</v>
      </c>
      <c r="H3541" s="15">
        <f>DAY(TablaCalendario[[#This Row],[Fecha]])</f>
        <v>17</v>
      </c>
    </row>
    <row r="3542" spans="1:8" x14ac:dyDescent="0.4">
      <c r="A3542" s="17">
        <v>41900</v>
      </c>
      <c r="B3542" s="15">
        <f>MONTH(TablaCalendario[[#This Row],[Fecha]])</f>
        <v>9</v>
      </c>
      <c r="C3542" s="14" t="str">
        <f>TEXT(TablaCalendario[[#This Row],[Fecha]],"MMMM")</f>
        <v>septiembre</v>
      </c>
      <c r="D3542" s="15">
        <f>YEAR(TablaCalendario[[#This Row],[Fecha]])</f>
        <v>2014</v>
      </c>
      <c r="E3542" s="14" t="str">
        <f>"TRIM."&amp;ROUNDDOWN((MONTH(TablaCalendario[[#This Row],[Fecha]])+2)/3,0)</f>
        <v>TRIM.3</v>
      </c>
      <c r="F3542" s="15">
        <f>WEEKDAY(TablaCalendario[[#This Row],[Fecha]],2)</f>
        <v>4</v>
      </c>
      <c r="G3542" s="14" t="str">
        <f>TEXT(TablaCalendario[[#This Row],[Fecha]],"DDDD")</f>
        <v>jueves</v>
      </c>
      <c r="H3542" s="15">
        <f>DAY(TablaCalendario[[#This Row],[Fecha]])</f>
        <v>18</v>
      </c>
    </row>
    <row r="3543" spans="1:8" x14ac:dyDescent="0.4">
      <c r="A3543" s="17">
        <v>41901</v>
      </c>
      <c r="B3543" s="15">
        <f>MONTH(TablaCalendario[[#This Row],[Fecha]])</f>
        <v>9</v>
      </c>
      <c r="C3543" s="14" t="str">
        <f>TEXT(TablaCalendario[[#This Row],[Fecha]],"MMMM")</f>
        <v>septiembre</v>
      </c>
      <c r="D3543" s="15">
        <f>YEAR(TablaCalendario[[#This Row],[Fecha]])</f>
        <v>2014</v>
      </c>
      <c r="E3543" s="14" t="str">
        <f>"TRIM."&amp;ROUNDDOWN((MONTH(TablaCalendario[[#This Row],[Fecha]])+2)/3,0)</f>
        <v>TRIM.3</v>
      </c>
      <c r="F3543" s="15">
        <f>WEEKDAY(TablaCalendario[[#This Row],[Fecha]],2)</f>
        <v>5</v>
      </c>
      <c r="G3543" s="14" t="str">
        <f>TEXT(TablaCalendario[[#This Row],[Fecha]],"DDDD")</f>
        <v>viernes</v>
      </c>
      <c r="H3543" s="15">
        <f>DAY(TablaCalendario[[#This Row],[Fecha]])</f>
        <v>19</v>
      </c>
    </row>
    <row r="3544" spans="1:8" x14ac:dyDescent="0.4">
      <c r="A3544" s="17">
        <v>41902</v>
      </c>
      <c r="B3544" s="15">
        <f>MONTH(TablaCalendario[[#This Row],[Fecha]])</f>
        <v>9</v>
      </c>
      <c r="C3544" s="14" t="str">
        <f>TEXT(TablaCalendario[[#This Row],[Fecha]],"MMMM")</f>
        <v>septiembre</v>
      </c>
      <c r="D3544" s="15">
        <f>YEAR(TablaCalendario[[#This Row],[Fecha]])</f>
        <v>2014</v>
      </c>
      <c r="E3544" s="14" t="str">
        <f>"TRIM."&amp;ROUNDDOWN((MONTH(TablaCalendario[[#This Row],[Fecha]])+2)/3,0)</f>
        <v>TRIM.3</v>
      </c>
      <c r="F3544" s="15">
        <f>WEEKDAY(TablaCalendario[[#This Row],[Fecha]],2)</f>
        <v>6</v>
      </c>
      <c r="G3544" s="14" t="str">
        <f>TEXT(TablaCalendario[[#This Row],[Fecha]],"DDDD")</f>
        <v>sábado</v>
      </c>
      <c r="H3544" s="15">
        <f>DAY(TablaCalendario[[#This Row],[Fecha]])</f>
        <v>20</v>
      </c>
    </row>
    <row r="3545" spans="1:8" x14ac:dyDescent="0.4">
      <c r="A3545" s="17">
        <v>41903</v>
      </c>
      <c r="B3545" s="15">
        <f>MONTH(TablaCalendario[[#This Row],[Fecha]])</f>
        <v>9</v>
      </c>
      <c r="C3545" s="14" t="str">
        <f>TEXT(TablaCalendario[[#This Row],[Fecha]],"MMMM")</f>
        <v>septiembre</v>
      </c>
      <c r="D3545" s="15">
        <f>YEAR(TablaCalendario[[#This Row],[Fecha]])</f>
        <v>2014</v>
      </c>
      <c r="E3545" s="14" t="str">
        <f>"TRIM."&amp;ROUNDDOWN((MONTH(TablaCalendario[[#This Row],[Fecha]])+2)/3,0)</f>
        <v>TRIM.3</v>
      </c>
      <c r="F3545" s="15">
        <f>WEEKDAY(TablaCalendario[[#This Row],[Fecha]],2)</f>
        <v>7</v>
      </c>
      <c r="G3545" s="14" t="str">
        <f>TEXT(TablaCalendario[[#This Row],[Fecha]],"DDDD")</f>
        <v>domingo</v>
      </c>
      <c r="H3545" s="15">
        <f>DAY(TablaCalendario[[#This Row],[Fecha]])</f>
        <v>21</v>
      </c>
    </row>
    <row r="3546" spans="1:8" x14ac:dyDescent="0.4">
      <c r="A3546" s="17">
        <v>41904</v>
      </c>
      <c r="B3546" s="15">
        <f>MONTH(TablaCalendario[[#This Row],[Fecha]])</f>
        <v>9</v>
      </c>
      <c r="C3546" s="14" t="str">
        <f>TEXT(TablaCalendario[[#This Row],[Fecha]],"MMMM")</f>
        <v>septiembre</v>
      </c>
      <c r="D3546" s="15">
        <f>YEAR(TablaCalendario[[#This Row],[Fecha]])</f>
        <v>2014</v>
      </c>
      <c r="E3546" s="14" t="str">
        <f>"TRIM."&amp;ROUNDDOWN((MONTH(TablaCalendario[[#This Row],[Fecha]])+2)/3,0)</f>
        <v>TRIM.3</v>
      </c>
      <c r="F3546" s="15">
        <f>WEEKDAY(TablaCalendario[[#This Row],[Fecha]],2)</f>
        <v>1</v>
      </c>
      <c r="G3546" s="14" t="str">
        <f>TEXT(TablaCalendario[[#This Row],[Fecha]],"DDDD")</f>
        <v>lunes</v>
      </c>
      <c r="H3546" s="15">
        <f>DAY(TablaCalendario[[#This Row],[Fecha]])</f>
        <v>22</v>
      </c>
    </row>
    <row r="3547" spans="1:8" x14ac:dyDescent="0.4">
      <c r="A3547" s="17">
        <v>41905</v>
      </c>
      <c r="B3547" s="15">
        <f>MONTH(TablaCalendario[[#This Row],[Fecha]])</f>
        <v>9</v>
      </c>
      <c r="C3547" s="14" t="str">
        <f>TEXT(TablaCalendario[[#This Row],[Fecha]],"MMMM")</f>
        <v>septiembre</v>
      </c>
      <c r="D3547" s="15">
        <f>YEAR(TablaCalendario[[#This Row],[Fecha]])</f>
        <v>2014</v>
      </c>
      <c r="E3547" s="14" t="str">
        <f>"TRIM."&amp;ROUNDDOWN((MONTH(TablaCalendario[[#This Row],[Fecha]])+2)/3,0)</f>
        <v>TRIM.3</v>
      </c>
      <c r="F3547" s="15">
        <f>WEEKDAY(TablaCalendario[[#This Row],[Fecha]],2)</f>
        <v>2</v>
      </c>
      <c r="G3547" s="14" t="str">
        <f>TEXT(TablaCalendario[[#This Row],[Fecha]],"DDDD")</f>
        <v>martes</v>
      </c>
      <c r="H3547" s="15">
        <f>DAY(TablaCalendario[[#This Row],[Fecha]])</f>
        <v>23</v>
      </c>
    </row>
    <row r="3548" spans="1:8" x14ac:dyDescent="0.4">
      <c r="A3548" s="17">
        <v>41906</v>
      </c>
      <c r="B3548" s="15">
        <f>MONTH(TablaCalendario[[#This Row],[Fecha]])</f>
        <v>9</v>
      </c>
      <c r="C3548" s="14" t="str">
        <f>TEXT(TablaCalendario[[#This Row],[Fecha]],"MMMM")</f>
        <v>septiembre</v>
      </c>
      <c r="D3548" s="15">
        <f>YEAR(TablaCalendario[[#This Row],[Fecha]])</f>
        <v>2014</v>
      </c>
      <c r="E3548" s="14" t="str">
        <f>"TRIM."&amp;ROUNDDOWN((MONTH(TablaCalendario[[#This Row],[Fecha]])+2)/3,0)</f>
        <v>TRIM.3</v>
      </c>
      <c r="F3548" s="15">
        <f>WEEKDAY(TablaCalendario[[#This Row],[Fecha]],2)</f>
        <v>3</v>
      </c>
      <c r="G3548" s="14" t="str">
        <f>TEXT(TablaCalendario[[#This Row],[Fecha]],"DDDD")</f>
        <v>miércoles</v>
      </c>
      <c r="H3548" s="15">
        <f>DAY(TablaCalendario[[#This Row],[Fecha]])</f>
        <v>24</v>
      </c>
    </row>
    <row r="3549" spans="1:8" x14ac:dyDescent="0.4">
      <c r="A3549" s="17">
        <v>41907</v>
      </c>
      <c r="B3549" s="15">
        <f>MONTH(TablaCalendario[[#This Row],[Fecha]])</f>
        <v>9</v>
      </c>
      <c r="C3549" s="14" t="str">
        <f>TEXT(TablaCalendario[[#This Row],[Fecha]],"MMMM")</f>
        <v>septiembre</v>
      </c>
      <c r="D3549" s="15">
        <f>YEAR(TablaCalendario[[#This Row],[Fecha]])</f>
        <v>2014</v>
      </c>
      <c r="E3549" s="14" t="str">
        <f>"TRIM."&amp;ROUNDDOWN((MONTH(TablaCalendario[[#This Row],[Fecha]])+2)/3,0)</f>
        <v>TRIM.3</v>
      </c>
      <c r="F3549" s="15">
        <f>WEEKDAY(TablaCalendario[[#This Row],[Fecha]],2)</f>
        <v>4</v>
      </c>
      <c r="G3549" s="14" t="str">
        <f>TEXT(TablaCalendario[[#This Row],[Fecha]],"DDDD")</f>
        <v>jueves</v>
      </c>
      <c r="H3549" s="15">
        <f>DAY(TablaCalendario[[#This Row],[Fecha]])</f>
        <v>25</v>
      </c>
    </row>
    <row r="3550" spans="1:8" x14ac:dyDescent="0.4">
      <c r="A3550" s="17">
        <v>41908</v>
      </c>
      <c r="B3550" s="15">
        <f>MONTH(TablaCalendario[[#This Row],[Fecha]])</f>
        <v>9</v>
      </c>
      <c r="C3550" s="14" t="str">
        <f>TEXT(TablaCalendario[[#This Row],[Fecha]],"MMMM")</f>
        <v>septiembre</v>
      </c>
      <c r="D3550" s="15">
        <f>YEAR(TablaCalendario[[#This Row],[Fecha]])</f>
        <v>2014</v>
      </c>
      <c r="E3550" s="14" t="str">
        <f>"TRIM."&amp;ROUNDDOWN((MONTH(TablaCalendario[[#This Row],[Fecha]])+2)/3,0)</f>
        <v>TRIM.3</v>
      </c>
      <c r="F3550" s="15">
        <f>WEEKDAY(TablaCalendario[[#This Row],[Fecha]],2)</f>
        <v>5</v>
      </c>
      <c r="G3550" s="14" t="str">
        <f>TEXT(TablaCalendario[[#This Row],[Fecha]],"DDDD")</f>
        <v>viernes</v>
      </c>
      <c r="H3550" s="15">
        <f>DAY(TablaCalendario[[#This Row],[Fecha]])</f>
        <v>26</v>
      </c>
    </row>
    <row r="3551" spans="1:8" x14ac:dyDescent="0.4">
      <c r="A3551" s="17">
        <v>41909</v>
      </c>
      <c r="B3551" s="15">
        <f>MONTH(TablaCalendario[[#This Row],[Fecha]])</f>
        <v>9</v>
      </c>
      <c r="C3551" s="14" t="str">
        <f>TEXT(TablaCalendario[[#This Row],[Fecha]],"MMMM")</f>
        <v>septiembre</v>
      </c>
      <c r="D3551" s="15">
        <f>YEAR(TablaCalendario[[#This Row],[Fecha]])</f>
        <v>2014</v>
      </c>
      <c r="E3551" s="14" t="str">
        <f>"TRIM."&amp;ROUNDDOWN((MONTH(TablaCalendario[[#This Row],[Fecha]])+2)/3,0)</f>
        <v>TRIM.3</v>
      </c>
      <c r="F3551" s="15">
        <f>WEEKDAY(TablaCalendario[[#This Row],[Fecha]],2)</f>
        <v>6</v>
      </c>
      <c r="G3551" s="14" t="str">
        <f>TEXT(TablaCalendario[[#This Row],[Fecha]],"DDDD")</f>
        <v>sábado</v>
      </c>
      <c r="H3551" s="15">
        <f>DAY(TablaCalendario[[#This Row],[Fecha]])</f>
        <v>27</v>
      </c>
    </row>
    <row r="3552" spans="1:8" x14ac:dyDescent="0.4">
      <c r="A3552" s="17">
        <v>41910</v>
      </c>
      <c r="B3552" s="15">
        <f>MONTH(TablaCalendario[[#This Row],[Fecha]])</f>
        <v>9</v>
      </c>
      <c r="C3552" s="14" t="str">
        <f>TEXT(TablaCalendario[[#This Row],[Fecha]],"MMMM")</f>
        <v>septiembre</v>
      </c>
      <c r="D3552" s="15">
        <f>YEAR(TablaCalendario[[#This Row],[Fecha]])</f>
        <v>2014</v>
      </c>
      <c r="E3552" s="14" t="str">
        <f>"TRIM."&amp;ROUNDDOWN((MONTH(TablaCalendario[[#This Row],[Fecha]])+2)/3,0)</f>
        <v>TRIM.3</v>
      </c>
      <c r="F3552" s="15">
        <f>WEEKDAY(TablaCalendario[[#This Row],[Fecha]],2)</f>
        <v>7</v>
      </c>
      <c r="G3552" s="14" t="str">
        <f>TEXT(TablaCalendario[[#This Row],[Fecha]],"DDDD")</f>
        <v>domingo</v>
      </c>
      <c r="H3552" s="15">
        <f>DAY(TablaCalendario[[#This Row],[Fecha]])</f>
        <v>28</v>
      </c>
    </row>
    <row r="3553" spans="1:8" x14ac:dyDescent="0.4">
      <c r="A3553" s="17">
        <v>41911</v>
      </c>
      <c r="B3553" s="15">
        <f>MONTH(TablaCalendario[[#This Row],[Fecha]])</f>
        <v>9</v>
      </c>
      <c r="C3553" s="14" t="str">
        <f>TEXT(TablaCalendario[[#This Row],[Fecha]],"MMMM")</f>
        <v>septiembre</v>
      </c>
      <c r="D3553" s="15">
        <f>YEAR(TablaCalendario[[#This Row],[Fecha]])</f>
        <v>2014</v>
      </c>
      <c r="E3553" s="14" t="str">
        <f>"TRIM."&amp;ROUNDDOWN((MONTH(TablaCalendario[[#This Row],[Fecha]])+2)/3,0)</f>
        <v>TRIM.3</v>
      </c>
      <c r="F3553" s="15">
        <f>WEEKDAY(TablaCalendario[[#This Row],[Fecha]],2)</f>
        <v>1</v>
      </c>
      <c r="G3553" s="14" t="str">
        <f>TEXT(TablaCalendario[[#This Row],[Fecha]],"DDDD")</f>
        <v>lunes</v>
      </c>
      <c r="H3553" s="15">
        <f>DAY(TablaCalendario[[#This Row],[Fecha]])</f>
        <v>29</v>
      </c>
    </row>
    <row r="3554" spans="1:8" x14ac:dyDescent="0.4">
      <c r="A3554" s="17">
        <v>41912</v>
      </c>
      <c r="B3554" s="15">
        <f>MONTH(TablaCalendario[[#This Row],[Fecha]])</f>
        <v>9</v>
      </c>
      <c r="C3554" s="14" t="str">
        <f>TEXT(TablaCalendario[[#This Row],[Fecha]],"MMMM")</f>
        <v>septiembre</v>
      </c>
      <c r="D3554" s="15">
        <f>YEAR(TablaCalendario[[#This Row],[Fecha]])</f>
        <v>2014</v>
      </c>
      <c r="E3554" s="14" t="str">
        <f>"TRIM."&amp;ROUNDDOWN((MONTH(TablaCalendario[[#This Row],[Fecha]])+2)/3,0)</f>
        <v>TRIM.3</v>
      </c>
      <c r="F3554" s="15">
        <f>WEEKDAY(TablaCalendario[[#This Row],[Fecha]],2)</f>
        <v>2</v>
      </c>
      <c r="G3554" s="14" t="str">
        <f>TEXT(TablaCalendario[[#This Row],[Fecha]],"DDDD")</f>
        <v>martes</v>
      </c>
      <c r="H3554" s="15">
        <f>DAY(TablaCalendario[[#This Row],[Fecha]])</f>
        <v>30</v>
      </c>
    </row>
    <row r="3555" spans="1:8" x14ac:dyDescent="0.4">
      <c r="A3555" s="17">
        <v>41913</v>
      </c>
      <c r="B3555" s="15">
        <f>MONTH(TablaCalendario[[#This Row],[Fecha]])</f>
        <v>10</v>
      </c>
      <c r="C3555" s="14" t="str">
        <f>TEXT(TablaCalendario[[#This Row],[Fecha]],"MMMM")</f>
        <v>octubre</v>
      </c>
      <c r="D3555" s="15">
        <f>YEAR(TablaCalendario[[#This Row],[Fecha]])</f>
        <v>2014</v>
      </c>
      <c r="E3555" s="14" t="str">
        <f>"TRIM."&amp;ROUNDDOWN((MONTH(TablaCalendario[[#This Row],[Fecha]])+2)/3,0)</f>
        <v>TRIM.4</v>
      </c>
      <c r="F3555" s="15">
        <f>WEEKDAY(TablaCalendario[[#This Row],[Fecha]],2)</f>
        <v>3</v>
      </c>
      <c r="G3555" s="14" t="str">
        <f>TEXT(TablaCalendario[[#This Row],[Fecha]],"DDDD")</f>
        <v>miércoles</v>
      </c>
      <c r="H3555" s="15">
        <f>DAY(TablaCalendario[[#This Row],[Fecha]])</f>
        <v>1</v>
      </c>
    </row>
    <row r="3556" spans="1:8" x14ac:dyDescent="0.4">
      <c r="A3556" s="17">
        <v>41914</v>
      </c>
      <c r="B3556" s="15">
        <f>MONTH(TablaCalendario[[#This Row],[Fecha]])</f>
        <v>10</v>
      </c>
      <c r="C3556" s="14" t="str">
        <f>TEXT(TablaCalendario[[#This Row],[Fecha]],"MMMM")</f>
        <v>octubre</v>
      </c>
      <c r="D3556" s="15">
        <f>YEAR(TablaCalendario[[#This Row],[Fecha]])</f>
        <v>2014</v>
      </c>
      <c r="E3556" s="14" t="str">
        <f>"TRIM."&amp;ROUNDDOWN((MONTH(TablaCalendario[[#This Row],[Fecha]])+2)/3,0)</f>
        <v>TRIM.4</v>
      </c>
      <c r="F3556" s="15">
        <f>WEEKDAY(TablaCalendario[[#This Row],[Fecha]],2)</f>
        <v>4</v>
      </c>
      <c r="G3556" s="14" t="str">
        <f>TEXT(TablaCalendario[[#This Row],[Fecha]],"DDDD")</f>
        <v>jueves</v>
      </c>
      <c r="H3556" s="15">
        <f>DAY(TablaCalendario[[#This Row],[Fecha]])</f>
        <v>2</v>
      </c>
    </row>
    <row r="3557" spans="1:8" x14ac:dyDescent="0.4">
      <c r="A3557" s="17">
        <v>41915</v>
      </c>
      <c r="B3557" s="15">
        <f>MONTH(TablaCalendario[[#This Row],[Fecha]])</f>
        <v>10</v>
      </c>
      <c r="C3557" s="14" t="str">
        <f>TEXT(TablaCalendario[[#This Row],[Fecha]],"MMMM")</f>
        <v>octubre</v>
      </c>
      <c r="D3557" s="15">
        <f>YEAR(TablaCalendario[[#This Row],[Fecha]])</f>
        <v>2014</v>
      </c>
      <c r="E3557" s="14" t="str">
        <f>"TRIM."&amp;ROUNDDOWN((MONTH(TablaCalendario[[#This Row],[Fecha]])+2)/3,0)</f>
        <v>TRIM.4</v>
      </c>
      <c r="F3557" s="15">
        <f>WEEKDAY(TablaCalendario[[#This Row],[Fecha]],2)</f>
        <v>5</v>
      </c>
      <c r="G3557" s="14" t="str">
        <f>TEXT(TablaCalendario[[#This Row],[Fecha]],"DDDD")</f>
        <v>viernes</v>
      </c>
      <c r="H3557" s="15">
        <f>DAY(TablaCalendario[[#This Row],[Fecha]])</f>
        <v>3</v>
      </c>
    </row>
    <row r="3558" spans="1:8" x14ac:dyDescent="0.4">
      <c r="A3558" s="17">
        <v>41916</v>
      </c>
      <c r="B3558" s="15">
        <f>MONTH(TablaCalendario[[#This Row],[Fecha]])</f>
        <v>10</v>
      </c>
      <c r="C3558" s="14" t="str">
        <f>TEXT(TablaCalendario[[#This Row],[Fecha]],"MMMM")</f>
        <v>octubre</v>
      </c>
      <c r="D3558" s="15">
        <f>YEAR(TablaCalendario[[#This Row],[Fecha]])</f>
        <v>2014</v>
      </c>
      <c r="E3558" s="14" t="str">
        <f>"TRIM."&amp;ROUNDDOWN((MONTH(TablaCalendario[[#This Row],[Fecha]])+2)/3,0)</f>
        <v>TRIM.4</v>
      </c>
      <c r="F3558" s="15">
        <f>WEEKDAY(TablaCalendario[[#This Row],[Fecha]],2)</f>
        <v>6</v>
      </c>
      <c r="G3558" s="14" t="str">
        <f>TEXT(TablaCalendario[[#This Row],[Fecha]],"DDDD")</f>
        <v>sábado</v>
      </c>
      <c r="H3558" s="15">
        <f>DAY(TablaCalendario[[#This Row],[Fecha]])</f>
        <v>4</v>
      </c>
    </row>
    <row r="3559" spans="1:8" x14ac:dyDescent="0.4">
      <c r="A3559" s="17">
        <v>41917</v>
      </c>
      <c r="B3559" s="15">
        <f>MONTH(TablaCalendario[[#This Row],[Fecha]])</f>
        <v>10</v>
      </c>
      <c r="C3559" s="14" t="str">
        <f>TEXT(TablaCalendario[[#This Row],[Fecha]],"MMMM")</f>
        <v>octubre</v>
      </c>
      <c r="D3559" s="15">
        <f>YEAR(TablaCalendario[[#This Row],[Fecha]])</f>
        <v>2014</v>
      </c>
      <c r="E3559" s="14" t="str">
        <f>"TRIM."&amp;ROUNDDOWN((MONTH(TablaCalendario[[#This Row],[Fecha]])+2)/3,0)</f>
        <v>TRIM.4</v>
      </c>
      <c r="F3559" s="15">
        <f>WEEKDAY(TablaCalendario[[#This Row],[Fecha]],2)</f>
        <v>7</v>
      </c>
      <c r="G3559" s="14" t="str">
        <f>TEXT(TablaCalendario[[#This Row],[Fecha]],"DDDD")</f>
        <v>domingo</v>
      </c>
      <c r="H3559" s="15">
        <f>DAY(TablaCalendario[[#This Row],[Fecha]])</f>
        <v>5</v>
      </c>
    </row>
    <row r="3560" spans="1:8" x14ac:dyDescent="0.4">
      <c r="A3560" s="17">
        <v>41918</v>
      </c>
      <c r="B3560" s="15">
        <f>MONTH(TablaCalendario[[#This Row],[Fecha]])</f>
        <v>10</v>
      </c>
      <c r="C3560" s="14" t="str">
        <f>TEXT(TablaCalendario[[#This Row],[Fecha]],"MMMM")</f>
        <v>octubre</v>
      </c>
      <c r="D3560" s="15">
        <f>YEAR(TablaCalendario[[#This Row],[Fecha]])</f>
        <v>2014</v>
      </c>
      <c r="E3560" s="14" t="str">
        <f>"TRIM."&amp;ROUNDDOWN((MONTH(TablaCalendario[[#This Row],[Fecha]])+2)/3,0)</f>
        <v>TRIM.4</v>
      </c>
      <c r="F3560" s="15">
        <f>WEEKDAY(TablaCalendario[[#This Row],[Fecha]],2)</f>
        <v>1</v>
      </c>
      <c r="G3560" s="14" t="str">
        <f>TEXT(TablaCalendario[[#This Row],[Fecha]],"DDDD")</f>
        <v>lunes</v>
      </c>
      <c r="H3560" s="15">
        <f>DAY(TablaCalendario[[#This Row],[Fecha]])</f>
        <v>6</v>
      </c>
    </row>
    <row r="3561" spans="1:8" x14ac:dyDescent="0.4">
      <c r="A3561" s="17">
        <v>41919</v>
      </c>
      <c r="B3561" s="15">
        <f>MONTH(TablaCalendario[[#This Row],[Fecha]])</f>
        <v>10</v>
      </c>
      <c r="C3561" s="14" t="str">
        <f>TEXT(TablaCalendario[[#This Row],[Fecha]],"MMMM")</f>
        <v>octubre</v>
      </c>
      <c r="D3561" s="15">
        <f>YEAR(TablaCalendario[[#This Row],[Fecha]])</f>
        <v>2014</v>
      </c>
      <c r="E3561" s="14" t="str">
        <f>"TRIM."&amp;ROUNDDOWN((MONTH(TablaCalendario[[#This Row],[Fecha]])+2)/3,0)</f>
        <v>TRIM.4</v>
      </c>
      <c r="F3561" s="15">
        <f>WEEKDAY(TablaCalendario[[#This Row],[Fecha]],2)</f>
        <v>2</v>
      </c>
      <c r="G3561" s="14" t="str">
        <f>TEXT(TablaCalendario[[#This Row],[Fecha]],"DDDD")</f>
        <v>martes</v>
      </c>
      <c r="H3561" s="15">
        <f>DAY(TablaCalendario[[#This Row],[Fecha]])</f>
        <v>7</v>
      </c>
    </row>
    <row r="3562" spans="1:8" x14ac:dyDescent="0.4">
      <c r="A3562" s="17">
        <v>41920</v>
      </c>
      <c r="B3562" s="15">
        <f>MONTH(TablaCalendario[[#This Row],[Fecha]])</f>
        <v>10</v>
      </c>
      <c r="C3562" s="14" t="str">
        <f>TEXT(TablaCalendario[[#This Row],[Fecha]],"MMMM")</f>
        <v>octubre</v>
      </c>
      <c r="D3562" s="15">
        <f>YEAR(TablaCalendario[[#This Row],[Fecha]])</f>
        <v>2014</v>
      </c>
      <c r="E3562" s="14" t="str">
        <f>"TRIM."&amp;ROUNDDOWN((MONTH(TablaCalendario[[#This Row],[Fecha]])+2)/3,0)</f>
        <v>TRIM.4</v>
      </c>
      <c r="F3562" s="15">
        <f>WEEKDAY(TablaCalendario[[#This Row],[Fecha]],2)</f>
        <v>3</v>
      </c>
      <c r="G3562" s="14" t="str">
        <f>TEXT(TablaCalendario[[#This Row],[Fecha]],"DDDD")</f>
        <v>miércoles</v>
      </c>
      <c r="H3562" s="15">
        <f>DAY(TablaCalendario[[#This Row],[Fecha]])</f>
        <v>8</v>
      </c>
    </row>
    <row r="3563" spans="1:8" x14ac:dyDescent="0.4">
      <c r="A3563" s="17">
        <v>41921</v>
      </c>
      <c r="B3563" s="15">
        <f>MONTH(TablaCalendario[[#This Row],[Fecha]])</f>
        <v>10</v>
      </c>
      <c r="C3563" s="14" t="str">
        <f>TEXT(TablaCalendario[[#This Row],[Fecha]],"MMMM")</f>
        <v>octubre</v>
      </c>
      <c r="D3563" s="15">
        <f>YEAR(TablaCalendario[[#This Row],[Fecha]])</f>
        <v>2014</v>
      </c>
      <c r="E3563" s="14" t="str">
        <f>"TRIM."&amp;ROUNDDOWN((MONTH(TablaCalendario[[#This Row],[Fecha]])+2)/3,0)</f>
        <v>TRIM.4</v>
      </c>
      <c r="F3563" s="15">
        <f>WEEKDAY(TablaCalendario[[#This Row],[Fecha]],2)</f>
        <v>4</v>
      </c>
      <c r="G3563" s="14" t="str">
        <f>TEXT(TablaCalendario[[#This Row],[Fecha]],"DDDD")</f>
        <v>jueves</v>
      </c>
      <c r="H3563" s="15">
        <f>DAY(TablaCalendario[[#This Row],[Fecha]])</f>
        <v>9</v>
      </c>
    </row>
    <row r="3564" spans="1:8" x14ac:dyDescent="0.4">
      <c r="A3564" s="17">
        <v>41922</v>
      </c>
      <c r="B3564" s="15">
        <f>MONTH(TablaCalendario[[#This Row],[Fecha]])</f>
        <v>10</v>
      </c>
      <c r="C3564" s="14" t="str">
        <f>TEXT(TablaCalendario[[#This Row],[Fecha]],"MMMM")</f>
        <v>octubre</v>
      </c>
      <c r="D3564" s="15">
        <f>YEAR(TablaCalendario[[#This Row],[Fecha]])</f>
        <v>2014</v>
      </c>
      <c r="E3564" s="14" t="str">
        <f>"TRIM."&amp;ROUNDDOWN((MONTH(TablaCalendario[[#This Row],[Fecha]])+2)/3,0)</f>
        <v>TRIM.4</v>
      </c>
      <c r="F3564" s="15">
        <f>WEEKDAY(TablaCalendario[[#This Row],[Fecha]],2)</f>
        <v>5</v>
      </c>
      <c r="G3564" s="14" t="str">
        <f>TEXT(TablaCalendario[[#This Row],[Fecha]],"DDDD")</f>
        <v>viernes</v>
      </c>
      <c r="H3564" s="15">
        <f>DAY(TablaCalendario[[#This Row],[Fecha]])</f>
        <v>10</v>
      </c>
    </row>
    <row r="3565" spans="1:8" x14ac:dyDescent="0.4">
      <c r="A3565" s="17">
        <v>41923</v>
      </c>
      <c r="B3565" s="15">
        <f>MONTH(TablaCalendario[[#This Row],[Fecha]])</f>
        <v>10</v>
      </c>
      <c r="C3565" s="14" t="str">
        <f>TEXT(TablaCalendario[[#This Row],[Fecha]],"MMMM")</f>
        <v>octubre</v>
      </c>
      <c r="D3565" s="15">
        <f>YEAR(TablaCalendario[[#This Row],[Fecha]])</f>
        <v>2014</v>
      </c>
      <c r="E3565" s="14" t="str">
        <f>"TRIM."&amp;ROUNDDOWN((MONTH(TablaCalendario[[#This Row],[Fecha]])+2)/3,0)</f>
        <v>TRIM.4</v>
      </c>
      <c r="F3565" s="15">
        <f>WEEKDAY(TablaCalendario[[#This Row],[Fecha]],2)</f>
        <v>6</v>
      </c>
      <c r="G3565" s="14" t="str">
        <f>TEXT(TablaCalendario[[#This Row],[Fecha]],"DDDD")</f>
        <v>sábado</v>
      </c>
      <c r="H3565" s="15">
        <f>DAY(TablaCalendario[[#This Row],[Fecha]])</f>
        <v>11</v>
      </c>
    </row>
    <row r="3566" spans="1:8" x14ac:dyDescent="0.4">
      <c r="A3566" s="17">
        <v>41924</v>
      </c>
      <c r="B3566" s="15">
        <f>MONTH(TablaCalendario[[#This Row],[Fecha]])</f>
        <v>10</v>
      </c>
      <c r="C3566" s="14" t="str">
        <f>TEXT(TablaCalendario[[#This Row],[Fecha]],"MMMM")</f>
        <v>octubre</v>
      </c>
      <c r="D3566" s="15">
        <f>YEAR(TablaCalendario[[#This Row],[Fecha]])</f>
        <v>2014</v>
      </c>
      <c r="E3566" s="14" t="str">
        <f>"TRIM."&amp;ROUNDDOWN((MONTH(TablaCalendario[[#This Row],[Fecha]])+2)/3,0)</f>
        <v>TRIM.4</v>
      </c>
      <c r="F3566" s="15">
        <f>WEEKDAY(TablaCalendario[[#This Row],[Fecha]],2)</f>
        <v>7</v>
      </c>
      <c r="G3566" s="14" t="str">
        <f>TEXT(TablaCalendario[[#This Row],[Fecha]],"DDDD")</f>
        <v>domingo</v>
      </c>
      <c r="H3566" s="15">
        <f>DAY(TablaCalendario[[#This Row],[Fecha]])</f>
        <v>12</v>
      </c>
    </row>
    <row r="3567" spans="1:8" x14ac:dyDescent="0.4">
      <c r="A3567" s="17">
        <v>41925</v>
      </c>
      <c r="B3567" s="15">
        <f>MONTH(TablaCalendario[[#This Row],[Fecha]])</f>
        <v>10</v>
      </c>
      <c r="C3567" s="14" t="str">
        <f>TEXT(TablaCalendario[[#This Row],[Fecha]],"MMMM")</f>
        <v>octubre</v>
      </c>
      <c r="D3567" s="15">
        <f>YEAR(TablaCalendario[[#This Row],[Fecha]])</f>
        <v>2014</v>
      </c>
      <c r="E3567" s="14" t="str">
        <f>"TRIM."&amp;ROUNDDOWN((MONTH(TablaCalendario[[#This Row],[Fecha]])+2)/3,0)</f>
        <v>TRIM.4</v>
      </c>
      <c r="F3567" s="15">
        <f>WEEKDAY(TablaCalendario[[#This Row],[Fecha]],2)</f>
        <v>1</v>
      </c>
      <c r="G3567" s="14" t="str">
        <f>TEXT(TablaCalendario[[#This Row],[Fecha]],"DDDD")</f>
        <v>lunes</v>
      </c>
      <c r="H3567" s="15">
        <f>DAY(TablaCalendario[[#This Row],[Fecha]])</f>
        <v>13</v>
      </c>
    </row>
    <row r="3568" spans="1:8" x14ac:dyDescent="0.4">
      <c r="A3568" s="17">
        <v>41926</v>
      </c>
      <c r="B3568" s="15">
        <f>MONTH(TablaCalendario[[#This Row],[Fecha]])</f>
        <v>10</v>
      </c>
      <c r="C3568" s="14" t="str">
        <f>TEXT(TablaCalendario[[#This Row],[Fecha]],"MMMM")</f>
        <v>octubre</v>
      </c>
      <c r="D3568" s="15">
        <f>YEAR(TablaCalendario[[#This Row],[Fecha]])</f>
        <v>2014</v>
      </c>
      <c r="E3568" s="14" t="str">
        <f>"TRIM."&amp;ROUNDDOWN((MONTH(TablaCalendario[[#This Row],[Fecha]])+2)/3,0)</f>
        <v>TRIM.4</v>
      </c>
      <c r="F3568" s="15">
        <f>WEEKDAY(TablaCalendario[[#This Row],[Fecha]],2)</f>
        <v>2</v>
      </c>
      <c r="G3568" s="14" t="str">
        <f>TEXT(TablaCalendario[[#This Row],[Fecha]],"DDDD")</f>
        <v>martes</v>
      </c>
      <c r="H3568" s="15">
        <f>DAY(TablaCalendario[[#This Row],[Fecha]])</f>
        <v>14</v>
      </c>
    </row>
    <row r="3569" spans="1:8" x14ac:dyDescent="0.4">
      <c r="A3569" s="17">
        <v>41927</v>
      </c>
      <c r="B3569" s="15">
        <f>MONTH(TablaCalendario[[#This Row],[Fecha]])</f>
        <v>10</v>
      </c>
      <c r="C3569" s="14" t="str">
        <f>TEXT(TablaCalendario[[#This Row],[Fecha]],"MMMM")</f>
        <v>octubre</v>
      </c>
      <c r="D3569" s="15">
        <f>YEAR(TablaCalendario[[#This Row],[Fecha]])</f>
        <v>2014</v>
      </c>
      <c r="E3569" s="14" t="str">
        <f>"TRIM."&amp;ROUNDDOWN((MONTH(TablaCalendario[[#This Row],[Fecha]])+2)/3,0)</f>
        <v>TRIM.4</v>
      </c>
      <c r="F3569" s="15">
        <f>WEEKDAY(TablaCalendario[[#This Row],[Fecha]],2)</f>
        <v>3</v>
      </c>
      <c r="G3569" s="14" t="str">
        <f>TEXT(TablaCalendario[[#This Row],[Fecha]],"DDDD")</f>
        <v>miércoles</v>
      </c>
      <c r="H3569" s="15">
        <f>DAY(TablaCalendario[[#This Row],[Fecha]])</f>
        <v>15</v>
      </c>
    </row>
    <row r="3570" spans="1:8" x14ac:dyDescent="0.4">
      <c r="A3570" s="17">
        <v>41928</v>
      </c>
      <c r="B3570" s="15">
        <f>MONTH(TablaCalendario[[#This Row],[Fecha]])</f>
        <v>10</v>
      </c>
      <c r="C3570" s="14" t="str">
        <f>TEXT(TablaCalendario[[#This Row],[Fecha]],"MMMM")</f>
        <v>octubre</v>
      </c>
      <c r="D3570" s="15">
        <f>YEAR(TablaCalendario[[#This Row],[Fecha]])</f>
        <v>2014</v>
      </c>
      <c r="E3570" s="14" t="str">
        <f>"TRIM."&amp;ROUNDDOWN((MONTH(TablaCalendario[[#This Row],[Fecha]])+2)/3,0)</f>
        <v>TRIM.4</v>
      </c>
      <c r="F3570" s="15">
        <f>WEEKDAY(TablaCalendario[[#This Row],[Fecha]],2)</f>
        <v>4</v>
      </c>
      <c r="G3570" s="14" t="str">
        <f>TEXT(TablaCalendario[[#This Row],[Fecha]],"DDDD")</f>
        <v>jueves</v>
      </c>
      <c r="H3570" s="15">
        <f>DAY(TablaCalendario[[#This Row],[Fecha]])</f>
        <v>16</v>
      </c>
    </row>
    <row r="3571" spans="1:8" x14ac:dyDescent="0.4">
      <c r="A3571" s="17">
        <v>41929</v>
      </c>
      <c r="B3571" s="15">
        <f>MONTH(TablaCalendario[[#This Row],[Fecha]])</f>
        <v>10</v>
      </c>
      <c r="C3571" s="14" t="str">
        <f>TEXT(TablaCalendario[[#This Row],[Fecha]],"MMMM")</f>
        <v>octubre</v>
      </c>
      <c r="D3571" s="15">
        <f>YEAR(TablaCalendario[[#This Row],[Fecha]])</f>
        <v>2014</v>
      </c>
      <c r="E3571" s="14" t="str">
        <f>"TRIM."&amp;ROUNDDOWN((MONTH(TablaCalendario[[#This Row],[Fecha]])+2)/3,0)</f>
        <v>TRIM.4</v>
      </c>
      <c r="F3571" s="15">
        <f>WEEKDAY(TablaCalendario[[#This Row],[Fecha]],2)</f>
        <v>5</v>
      </c>
      <c r="G3571" s="14" t="str">
        <f>TEXT(TablaCalendario[[#This Row],[Fecha]],"DDDD")</f>
        <v>viernes</v>
      </c>
      <c r="H3571" s="15">
        <f>DAY(TablaCalendario[[#This Row],[Fecha]])</f>
        <v>17</v>
      </c>
    </row>
    <row r="3572" spans="1:8" x14ac:dyDescent="0.4">
      <c r="A3572" s="17">
        <v>41930</v>
      </c>
      <c r="B3572" s="15">
        <f>MONTH(TablaCalendario[[#This Row],[Fecha]])</f>
        <v>10</v>
      </c>
      <c r="C3572" s="14" t="str">
        <f>TEXT(TablaCalendario[[#This Row],[Fecha]],"MMMM")</f>
        <v>octubre</v>
      </c>
      <c r="D3572" s="15">
        <f>YEAR(TablaCalendario[[#This Row],[Fecha]])</f>
        <v>2014</v>
      </c>
      <c r="E3572" s="14" t="str">
        <f>"TRIM."&amp;ROUNDDOWN((MONTH(TablaCalendario[[#This Row],[Fecha]])+2)/3,0)</f>
        <v>TRIM.4</v>
      </c>
      <c r="F3572" s="15">
        <f>WEEKDAY(TablaCalendario[[#This Row],[Fecha]],2)</f>
        <v>6</v>
      </c>
      <c r="G3572" s="14" t="str">
        <f>TEXT(TablaCalendario[[#This Row],[Fecha]],"DDDD")</f>
        <v>sábado</v>
      </c>
      <c r="H3572" s="15">
        <f>DAY(TablaCalendario[[#This Row],[Fecha]])</f>
        <v>18</v>
      </c>
    </row>
    <row r="3573" spans="1:8" x14ac:dyDescent="0.4">
      <c r="A3573" s="17">
        <v>41931</v>
      </c>
      <c r="B3573" s="15">
        <f>MONTH(TablaCalendario[[#This Row],[Fecha]])</f>
        <v>10</v>
      </c>
      <c r="C3573" s="14" t="str">
        <f>TEXT(TablaCalendario[[#This Row],[Fecha]],"MMMM")</f>
        <v>octubre</v>
      </c>
      <c r="D3573" s="15">
        <f>YEAR(TablaCalendario[[#This Row],[Fecha]])</f>
        <v>2014</v>
      </c>
      <c r="E3573" s="14" t="str">
        <f>"TRIM."&amp;ROUNDDOWN((MONTH(TablaCalendario[[#This Row],[Fecha]])+2)/3,0)</f>
        <v>TRIM.4</v>
      </c>
      <c r="F3573" s="15">
        <f>WEEKDAY(TablaCalendario[[#This Row],[Fecha]],2)</f>
        <v>7</v>
      </c>
      <c r="G3573" s="14" t="str">
        <f>TEXT(TablaCalendario[[#This Row],[Fecha]],"DDDD")</f>
        <v>domingo</v>
      </c>
      <c r="H3573" s="15">
        <f>DAY(TablaCalendario[[#This Row],[Fecha]])</f>
        <v>19</v>
      </c>
    </row>
    <row r="3574" spans="1:8" x14ac:dyDescent="0.4">
      <c r="A3574" s="17">
        <v>41932</v>
      </c>
      <c r="B3574" s="15">
        <f>MONTH(TablaCalendario[[#This Row],[Fecha]])</f>
        <v>10</v>
      </c>
      <c r="C3574" s="14" t="str">
        <f>TEXT(TablaCalendario[[#This Row],[Fecha]],"MMMM")</f>
        <v>octubre</v>
      </c>
      <c r="D3574" s="15">
        <f>YEAR(TablaCalendario[[#This Row],[Fecha]])</f>
        <v>2014</v>
      </c>
      <c r="E3574" s="14" t="str">
        <f>"TRIM."&amp;ROUNDDOWN((MONTH(TablaCalendario[[#This Row],[Fecha]])+2)/3,0)</f>
        <v>TRIM.4</v>
      </c>
      <c r="F3574" s="15">
        <f>WEEKDAY(TablaCalendario[[#This Row],[Fecha]],2)</f>
        <v>1</v>
      </c>
      <c r="G3574" s="14" t="str">
        <f>TEXT(TablaCalendario[[#This Row],[Fecha]],"DDDD")</f>
        <v>lunes</v>
      </c>
      <c r="H3574" s="15">
        <f>DAY(TablaCalendario[[#This Row],[Fecha]])</f>
        <v>20</v>
      </c>
    </row>
    <row r="3575" spans="1:8" x14ac:dyDescent="0.4">
      <c r="A3575" s="17">
        <v>41933</v>
      </c>
      <c r="B3575" s="15">
        <f>MONTH(TablaCalendario[[#This Row],[Fecha]])</f>
        <v>10</v>
      </c>
      <c r="C3575" s="14" t="str">
        <f>TEXT(TablaCalendario[[#This Row],[Fecha]],"MMMM")</f>
        <v>octubre</v>
      </c>
      <c r="D3575" s="15">
        <f>YEAR(TablaCalendario[[#This Row],[Fecha]])</f>
        <v>2014</v>
      </c>
      <c r="E3575" s="14" t="str">
        <f>"TRIM."&amp;ROUNDDOWN((MONTH(TablaCalendario[[#This Row],[Fecha]])+2)/3,0)</f>
        <v>TRIM.4</v>
      </c>
      <c r="F3575" s="15">
        <f>WEEKDAY(TablaCalendario[[#This Row],[Fecha]],2)</f>
        <v>2</v>
      </c>
      <c r="G3575" s="14" t="str">
        <f>TEXT(TablaCalendario[[#This Row],[Fecha]],"DDDD")</f>
        <v>martes</v>
      </c>
      <c r="H3575" s="15">
        <f>DAY(TablaCalendario[[#This Row],[Fecha]])</f>
        <v>21</v>
      </c>
    </row>
    <row r="3576" spans="1:8" x14ac:dyDescent="0.4">
      <c r="A3576" s="17">
        <v>41934</v>
      </c>
      <c r="B3576" s="15">
        <f>MONTH(TablaCalendario[[#This Row],[Fecha]])</f>
        <v>10</v>
      </c>
      <c r="C3576" s="14" t="str">
        <f>TEXT(TablaCalendario[[#This Row],[Fecha]],"MMMM")</f>
        <v>octubre</v>
      </c>
      <c r="D3576" s="15">
        <f>YEAR(TablaCalendario[[#This Row],[Fecha]])</f>
        <v>2014</v>
      </c>
      <c r="E3576" s="14" t="str">
        <f>"TRIM."&amp;ROUNDDOWN((MONTH(TablaCalendario[[#This Row],[Fecha]])+2)/3,0)</f>
        <v>TRIM.4</v>
      </c>
      <c r="F3576" s="15">
        <f>WEEKDAY(TablaCalendario[[#This Row],[Fecha]],2)</f>
        <v>3</v>
      </c>
      <c r="G3576" s="14" t="str">
        <f>TEXT(TablaCalendario[[#This Row],[Fecha]],"DDDD")</f>
        <v>miércoles</v>
      </c>
      <c r="H3576" s="15">
        <f>DAY(TablaCalendario[[#This Row],[Fecha]])</f>
        <v>22</v>
      </c>
    </row>
    <row r="3577" spans="1:8" x14ac:dyDescent="0.4">
      <c r="A3577" s="17">
        <v>41935</v>
      </c>
      <c r="B3577" s="15">
        <f>MONTH(TablaCalendario[[#This Row],[Fecha]])</f>
        <v>10</v>
      </c>
      <c r="C3577" s="14" t="str">
        <f>TEXT(TablaCalendario[[#This Row],[Fecha]],"MMMM")</f>
        <v>octubre</v>
      </c>
      <c r="D3577" s="15">
        <f>YEAR(TablaCalendario[[#This Row],[Fecha]])</f>
        <v>2014</v>
      </c>
      <c r="E3577" s="14" t="str">
        <f>"TRIM."&amp;ROUNDDOWN((MONTH(TablaCalendario[[#This Row],[Fecha]])+2)/3,0)</f>
        <v>TRIM.4</v>
      </c>
      <c r="F3577" s="15">
        <f>WEEKDAY(TablaCalendario[[#This Row],[Fecha]],2)</f>
        <v>4</v>
      </c>
      <c r="G3577" s="14" t="str">
        <f>TEXT(TablaCalendario[[#This Row],[Fecha]],"DDDD")</f>
        <v>jueves</v>
      </c>
      <c r="H3577" s="15">
        <f>DAY(TablaCalendario[[#This Row],[Fecha]])</f>
        <v>23</v>
      </c>
    </row>
    <row r="3578" spans="1:8" x14ac:dyDescent="0.4">
      <c r="A3578" s="17">
        <v>41936</v>
      </c>
      <c r="B3578" s="15">
        <f>MONTH(TablaCalendario[[#This Row],[Fecha]])</f>
        <v>10</v>
      </c>
      <c r="C3578" s="14" t="str">
        <f>TEXT(TablaCalendario[[#This Row],[Fecha]],"MMMM")</f>
        <v>octubre</v>
      </c>
      <c r="D3578" s="15">
        <f>YEAR(TablaCalendario[[#This Row],[Fecha]])</f>
        <v>2014</v>
      </c>
      <c r="E3578" s="14" t="str">
        <f>"TRIM."&amp;ROUNDDOWN((MONTH(TablaCalendario[[#This Row],[Fecha]])+2)/3,0)</f>
        <v>TRIM.4</v>
      </c>
      <c r="F3578" s="15">
        <f>WEEKDAY(TablaCalendario[[#This Row],[Fecha]],2)</f>
        <v>5</v>
      </c>
      <c r="G3578" s="14" t="str">
        <f>TEXT(TablaCalendario[[#This Row],[Fecha]],"DDDD")</f>
        <v>viernes</v>
      </c>
      <c r="H3578" s="15">
        <f>DAY(TablaCalendario[[#This Row],[Fecha]])</f>
        <v>24</v>
      </c>
    </row>
    <row r="3579" spans="1:8" x14ac:dyDescent="0.4">
      <c r="A3579" s="17">
        <v>41937</v>
      </c>
      <c r="B3579" s="15">
        <f>MONTH(TablaCalendario[[#This Row],[Fecha]])</f>
        <v>10</v>
      </c>
      <c r="C3579" s="14" t="str">
        <f>TEXT(TablaCalendario[[#This Row],[Fecha]],"MMMM")</f>
        <v>octubre</v>
      </c>
      <c r="D3579" s="15">
        <f>YEAR(TablaCalendario[[#This Row],[Fecha]])</f>
        <v>2014</v>
      </c>
      <c r="E3579" s="14" t="str">
        <f>"TRIM."&amp;ROUNDDOWN((MONTH(TablaCalendario[[#This Row],[Fecha]])+2)/3,0)</f>
        <v>TRIM.4</v>
      </c>
      <c r="F3579" s="15">
        <f>WEEKDAY(TablaCalendario[[#This Row],[Fecha]],2)</f>
        <v>6</v>
      </c>
      <c r="G3579" s="14" t="str">
        <f>TEXT(TablaCalendario[[#This Row],[Fecha]],"DDDD")</f>
        <v>sábado</v>
      </c>
      <c r="H3579" s="15">
        <f>DAY(TablaCalendario[[#This Row],[Fecha]])</f>
        <v>25</v>
      </c>
    </row>
    <row r="3580" spans="1:8" x14ac:dyDescent="0.4">
      <c r="A3580" s="17">
        <v>41938</v>
      </c>
      <c r="B3580" s="15">
        <f>MONTH(TablaCalendario[[#This Row],[Fecha]])</f>
        <v>10</v>
      </c>
      <c r="C3580" s="14" t="str">
        <f>TEXT(TablaCalendario[[#This Row],[Fecha]],"MMMM")</f>
        <v>octubre</v>
      </c>
      <c r="D3580" s="15">
        <f>YEAR(TablaCalendario[[#This Row],[Fecha]])</f>
        <v>2014</v>
      </c>
      <c r="E3580" s="14" t="str">
        <f>"TRIM."&amp;ROUNDDOWN((MONTH(TablaCalendario[[#This Row],[Fecha]])+2)/3,0)</f>
        <v>TRIM.4</v>
      </c>
      <c r="F3580" s="15">
        <f>WEEKDAY(TablaCalendario[[#This Row],[Fecha]],2)</f>
        <v>7</v>
      </c>
      <c r="G3580" s="14" t="str">
        <f>TEXT(TablaCalendario[[#This Row],[Fecha]],"DDDD")</f>
        <v>domingo</v>
      </c>
      <c r="H3580" s="15">
        <f>DAY(TablaCalendario[[#This Row],[Fecha]])</f>
        <v>26</v>
      </c>
    </row>
    <row r="3581" spans="1:8" x14ac:dyDescent="0.4">
      <c r="A3581" s="17">
        <v>41939</v>
      </c>
      <c r="B3581" s="15">
        <f>MONTH(TablaCalendario[[#This Row],[Fecha]])</f>
        <v>10</v>
      </c>
      <c r="C3581" s="14" t="str">
        <f>TEXT(TablaCalendario[[#This Row],[Fecha]],"MMMM")</f>
        <v>octubre</v>
      </c>
      <c r="D3581" s="15">
        <f>YEAR(TablaCalendario[[#This Row],[Fecha]])</f>
        <v>2014</v>
      </c>
      <c r="E3581" s="14" t="str">
        <f>"TRIM."&amp;ROUNDDOWN((MONTH(TablaCalendario[[#This Row],[Fecha]])+2)/3,0)</f>
        <v>TRIM.4</v>
      </c>
      <c r="F3581" s="15">
        <f>WEEKDAY(TablaCalendario[[#This Row],[Fecha]],2)</f>
        <v>1</v>
      </c>
      <c r="G3581" s="14" t="str">
        <f>TEXT(TablaCalendario[[#This Row],[Fecha]],"DDDD")</f>
        <v>lunes</v>
      </c>
      <c r="H3581" s="15">
        <f>DAY(TablaCalendario[[#This Row],[Fecha]])</f>
        <v>27</v>
      </c>
    </row>
    <row r="3582" spans="1:8" x14ac:dyDescent="0.4">
      <c r="A3582" s="17">
        <v>41940</v>
      </c>
      <c r="B3582" s="15">
        <f>MONTH(TablaCalendario[[#This Row],[Fecha]])</f>
        <v>10</v>
      </c>
      <c r="C3582" s="14" t="str">
        <f>TEXT(TablaCalendario[[#This Row],[Fecha]],"MMMM")</f>
        <v>octubre</v>
      </c>
      <c r="D3582" s="15">
        <f>YEAR(TablaCalendario[[#This Row],[Fecha]])</f>
        <v>2014</v>
      </c>
      <c r="E3582" s="14" t="str">
        <f>"TRIM."&amp;ROUNDDOWN((MONTH(TablaCalendario[[#This Row],[Fecha]])+2)/3,0)</f>
        <v>TRIM.4</v>
      </c>
      <c r="F3582" s="15">
        <f>WEEKDAY(TablaCalendario[[#This Row],[Fecha]],2)</f>
        <v>2</v>
      </c>
      <c r="G3582" s="14" t="str">
        <f>TEXT(TablaCalendario[[#This Row],[Fecha]],"DDDD")</f>
        <v>martes</v>
      </c>
      <c r="H3582" s="15">
        <f>DAY(TablaCalendario[[#This Row],[Fecha]])</f>
        <v>28</v>
      </c>
    </row>
    <row r="3583" spans="1:8" x14ac:dyDescent="0.4">
      <c r="A3583" s="17">
        <v>41941</v>
      </c>
      <c r="B3583" s="15">
        <f>MONTH(TablaCalendario[[#This Row],[Fecha]])</f>
        <v>10</v>
      </c>
      <c r="C3583" s="14" t="str">
        <f>TEXT(TablaCalendario[[#This Row],[Fecha]],"MMMM")</f>
        <v>octubre</v>
      </c>
      <c r="D3583" s="15">
        <f>YEAR(TablaCalendario[[#This Row],[Fecha]])</f>
        <v>2014</v>
      </c>
      <c r="E3583" s="14" t="str">
        <f>"TRIM."&amp;ROUNDDOWN((MONTH(TablaCalendario[[#This Row],[Fecha]])+2)/3,0)</f>
        <v>TRIM.4</v>
      </c>
      <c r="F3583" s="15">
        <f>WEEKDAY(TablaCalendario[[#This Row],[Fecha]],2)</f>
        <v>3</v>
      </c>
      <c r="G3583" s="14" t="str">
        <f>TEXT(TablaCalendario[[#This Row],[Fecha]],"DDDD")</f>
        <v>miércoles</v>
      </c>
      <c r="H3583" s="15">
        <f>DAY(TablaCalendario[[#This Row],[Fecha]])</f>
        <v>29</v>
      </c>
    </row>
    <row r="3584" spans="1:8" x14ac:dyDescent="0.4">
      <c r="A3584" s="17">
        <v>41942</v>
      </c>
      <c r="B3584" s="15">
        <f>MONTH(TablaCalendario[[#This Row],[Fecha]])</f>
        <v>10</v>
      </c>
      <c r="C3584" s="14" t="str">
        <f>TEXT(TablaCalendario[[#This Row],[Fecha]],"MMMM")</f>
        <v>octubre</v>
      </c>
      <c r="D3584" s="15">
        <f>YEAR(TablaCalendario[[#This Row],[Fecha]])</f>
        <v>2014</v>
      </c>
      <c r="E3584" s="14" t="str">
        <f>"TRIM."&amp;ROUNDDOWN((MONTH(TablaCalendario[[#This Row],[Fecha]])+2)/3,0)</f>
        <v>TRIM.4</v>
      </c>
      <c r="F3584" s="15">
        <f>WEEKDAY(TablaCalendario[[#This Row],[Fecha]],2)</f>
        <v>4</v>
      </c>
      <c r="G3584" s="14" t="str">
        <f>TEXT(TablaCalendario[[#This Row],[Fecha]],"DDDD")</f>
        <v>jueves</v>
      </c>
      <c r="H3584" s="15">
        <f>DAY(TablaCalendario[[#This Row],[Fecha]])</f>
        <v>30</v>
      </c>
    </row>
    <row r="3585" spans="1:8" x14ac:dyDescent="0.4">
      <c r="A3585" s="17">
        <v>41943</v>
      </c>
      <c r="B3585" s="15">
        <f>MONTH(TablaCalendario[[#This Row],[Fecha]])</f>
        <v>10</v>
      </c>
      <c r="C3585" s="14" t="str">
        <f>TEXT(TablaCalendario[[#This Row],[Fecha]],"MMMM")</f>
        <v>octubre</v>
      </c>
      <c r="D3585" s="15">
        <f>YEAR(TablaCalendario[[#This Row],[Fecha]])</f>
        <v>2014</v>
      </c>
      <c r="E3585" s="14" t="str">
        <f>"TRIM."&amp;ROUNDDOWN((MONTH(TablaCalendario[[#This Row],[Fecha]])+2)/3,0)</f>
        <v>TRIM.4</v>
      </c>
      <c r="F3585" s="15">
        <f>WEEKDAY(TablaCalendario[[#This Row],[Fecha]],2)</f>
        <v>5</v>
      </c>
      <c r="G3585" s="14" t="str">
        <f>TEXT(TablaCalendario[[#This Row],[Fecha]],"DDDD")</f>
        <v>viernes</v>
      </c>
      <c r="H3585" s="15">
        <f>DAY(TablaCalendario[[#This Row],[Fecha]])</f>
        <v>31</v>
      </c>
    </row>
    <row r="3586" spans="1:8" x14ac:dyDescent="0.4">
      <c r="A3586" s="17">
        <v>41944</v>
      </c>
      <c r="B3586" s="15">
        <f>MONTH(TablaCalendario[[#This Row],[Fecha]])</f>
        <v>11</v>
      </c>
      <c r="C3586" s="14" t="str">
        <f>TEXT(TablaCalendario[[#This Row],[Fecha]],"MMMM")</f>
        <v>noviembre</v>
      </c>
      <c r="D3586" s="15">
        <f>YEAR(TablaCalendario[[#This Row],[Fecha]])</f>
        <v>2014</v>
      </c>
      <c r="E3586" s="14" t="str">
        <f>"TRIM."&amp;ROUNDDOWN((MONTH(TablaCalendario[[#This Row],[Fecha]])+2)/3,0)</f>
        <v>TRIM.4</v>
      </c>
      <c r="F3586" s="15">
        <f>WEEKDAY(TablaCalendario[[#This Row],[Fecha]],2)</f>
        <v>6</v>
      </c>
      <c r="G3586" s="14" t="str">
        <f>TEXT(TablaCalendario[[#This Row],[Fecha]],"DDDD")</f>
        <v>sábado</v>
      </c>
      <c r="H3586" s="15">
        <f>DAY(TablaCalendario[[#This Row],[Fecha]])</f>
        <v>1</v>
      </c>
    </row>
    <row r="3587" spans="1:8" x14ac:dyDescent="0.4">
      <c r="A3587" s="17">
        <v>41945</v>
      </c>
      <c r="B3587" s="15">
        <f>MONTH(TablaCalendario[[#This Row],[Fecha]])</f>
        <v>11</v>
      </c>
      <c r="C3587" s="14" t="str">
        <f>TEXT(TablaCalendario[[#This Row],[Fecha]],"MMMM")</f>
        <v>noviembre</v>
      </c>
      <c r="D3587" s="15">
        <f>YEAR(TablaCalendario[[#This Row],[Fecha]])</f>
        <v>2014</v>
      </c>
      <c r="E3587" s="14" t="str">
        <f>"TRIM."&amp;ROUNDDOWN((MONTH(TablaCalendario[[#This Row],[Fecha]])+2)/3,0)</f>
        <v>TRIM.4</v>
      </c>
      <c r="F3587" s="15">
        <f>WEEKDAY(TablaCalendario[[#This Row],[Fecha]],2)</f>
        <v>7</v>
      </c>
      <c r="G3587" s="14" t="str">
        <f>TEXT(TablaCalendario[[#This Row],[Fecha]],"DDDD")</f>
        <v>domingo</v>
      </c>
      <c r="H3587" s="15">
        <f>DAY(TablaCalendario[[#This Row],[Fecha]])</f>
        <v>2</v>
      </c>
    </row>
    <row r="3588" spans="1:8" x14ac:dyDescent="0.4">
      <c r="A3588" s="17">
        <v>41946</v>
      </c>
      <c r="B3588" s="15">
        <f>MONTH(TablaCalendario[[#This Row],[Fecha]])</f>
        <v>11</v>
      </c>
      <c r="C3588" s="14" t="str">
        <f>TEXT(TablaCalendario[[#This Row],[Fecha]],"MMMM")</f>
        <v>noviembre</v>
      </c>
      <c r="D3588" s="15">
        <f>YEAR(TablaCalendario[[#This Row],[Fecha]])</f>
        <v>2014</v>
      </c>
      <c r="E3588" s="14" t="str">
        <f>"TRIM."&amp;ROUNDDOWN((MONTH(TablaCalendario[[#This Row],[Fecha]])+2)/3,0)</f>
        <v>TRIM.4</v>
      </c>
      <c r="F3588" s="15">
        <f>WEEKDAY(TablaCalendario[[#This Row],[Fecha]],2)</f>
        <v>1</v>
      </c>
      <c r="G3588" s="14" t="str">
        <f>TEXT(TablaCalendario[[#This Row],[Fecha]],"DDDD")</f>
        <v>lunes</v>
      </c>
      <c r="H3588" s="15">
        <f>DAY(TablaCalendario[[#This Row],[Fecha]])</f>
        <v>3</v>
      </c>
    </row>
    <row r="3589" spans="1:8" x14ac:dyDescent="0.4">
      <c r="A3589" s="17">
        <v>41947</v>
      </c>
      <c r="B3589" s="15">
        <f>MONTH(TablaCalendario[[#This Row],[Fecha]])</f>
        <v>11</v>
      </c>
      <c r="C3589" s="14" t="str">
        <f>TEXT(TablaCalendario[[#This Row],[Fecha]],"MMMM")</f>
        <v>noviembre</v>
      </c>
      <c r="D3589" s="15">
        <f>YEAR(TablaCalendario[[#This Row],[Fecha]])</f>
        <v>2014</v>
      </c>
      <c r="E3589" s="14" t="str">
        <f>"TRIM."&amp;ROUNDDOWN((MONTH(TablaCalendario[[#This Row],[Fecha]])+2)/3,0)</f>
        <v>TRIM.4</v>
      </c>
      <c r="F3589" s="15">
        <f>WEEKDAY(TablaCalendario[[#This Row],[Fecha]],2)</f>
        <v>2</v>
      </c>
      <c r="G3589" s="14" t="str">
        <f>TEXT(TablaCalendario[[#This Row],[Fecha]],"DDDD")</f>
        <v>martes</v>
      </c>
      <c r="H3589" s="15">
        <f>DAY(TablaCalendario[[#This Row],[Fecha]])</f>
        <v>4</v>
      </c>
    </row>
    <row r="3590" spans="1:8" x14ac:dyDescent="0.4">
      <c r="A3590" s="17">
        <v>41948</v>
      </c>
      <c r="B3590" s="15">
        <f>MONTH(TablaCalendario[[#This Row],[Fecha]])</f>
        <v>11</v>
      </c>
      <c r="C3590" s="14" t="str">
        <f>TEXT(TablaCalendario[[#This Row],[Fecha]],"MMMM")</f>
        <v>noviembre</v>
      </c>
      <c r="D3590" s="15">
        <f>YEAR(TablaCalendario[[#This Row],[Fecha]])</f>
        <v>2014</v>
      </c>
      <c r="E3590" s="14" t="str">
        <f>"TRIM."&amp;ROUNDDOWN((MONTH(TablaCalendario[[#This Row],[Fecha]])+2)/3,0)</f>
        <v>TRIM.4</v>
      </c>
      <c r="F3590" s="15">
        <f>WEEKDAY(TablaCalendario[[#This Row],[Fecha]],2)</f>
        <v>3</v>
      </c>
      <c r="G3590" s="14" t="str">
        <f>TEXT(TablaCalendario[[#This Row],[Fecha]],"DDDD")</f>
        <v>miércoles</v>
      </c>
      <c r="H3590" s="15">
        <f>DAY(TablaCalendario[[#This Row],[Fecha]])</f>
        <v>5</v>
      </c>
    </row>
    <row r="3591" spans="1:8" x14ac:dyDescent="0.4">
      <c r="A3591" s="17">
        <v>41949</v>
      </c>
      <c r="B3591" s="15">
        <f>MONTH(TablaCalendario[[#This Row],[Fecha]])</f>
        <v>11</v>
      </c>
      <c r="C3591" s="14" t="str">
        <f>TEXT(TablaCalendario[[#This Row],[Fecha]],"MMMM")</f>
        <v>noviembre</v>
      </c>
      <c r="D3591" s="15">
        <f>YEAR(TablaCalendario[[#This Row],[Fecha]])</f>
        <v>2014</v>
      </c>
      <c r="E3591" s="14" t="str">
        <f>"TRIM."&amp;ROUNDDOWN((MONTH(TablaCalendario[[#This Row],[Fecha]])+2)/3,0)</f>
        <v>TRIM.4</v>
      </c>
      <c r="F3591" s="15">
        <f>WEEKDAY(TablaCalendario[[#This Row],[Fecha]],2)</f>
        <v>4</v>
      </c>
      <c r="G3591" s="14" t="str">
        <f>TEXT(TablaCalendario[[#This Row],[Fecha]],"DDDD")</f>
        <v>jueves</v>
      </c>
      <c r="H3591" s="15">
        <f>DAY(TablaCalendario[[#This Row],[Fecha]])</f>
        <v>6</v>
      </c>
    </row>
    <row r="3592" spans="1:8" x14ac:dyDescent="0.4">
      <c r="A3592" s="17">
        <v>41950</v>
      </c>
      <c r="B3592" s="15">
        <f>MONTH(TablaCalendario[[#This Row],[Fecha]])</f>
        <v>11</v>
      </c>
      <c r="C3592" s="14" t="str">
        <f>TEXT(TablaCalendario[[#This Row],[Fecha]],"MMMM")</f>
        <v>noviembre</v>
      </c>
      <c r="D3592" s="15">
        <f>YEAR(TablaCalendario[[#This Row],[Fecha]])</f>
        <v>2014</v>
      </c>
      <c r="E3592" s="14" t="str">
        <f>"TRIM."&amp;ROUNDDOWN((MONTH(TablaCalendario[[#This Row],[Fecha]])+2)/3,0)</f>
        <v>TRIM.4</v>
      </c>
      <c r="F3592" s="15">
        <f>WEEKDAY(TablaCalendario[[#This Row],[Fecha]],2)</f>
        <v>5</v>
      </c>
      <c r="G3592" s="14" t="str">
        <f>TEXT(TablaCalendario[[#This Row],[Fecha]],"DDDD")</f>
        <v>viernes</v>
      </c>
      <c r="H3592" s="15">
        <f>DAY(TablaCalendario[[#This Row],[Fecha]])</f>
        <v>7</v>
      </c>
    </row>
    <row r="3593" spans="1:8" x14ac:dyDescent="0.4">
      <c r="A3593" s="17">
        <v>41951</v>
      </c>
      <c r="B3593" s="15">
        <f>MONTH(TablaCalendario[[#This Row],[Fecha]])</f>
        <v>11</v>
      </c>
      <c r="C3593" s="14" t="str">
        <f>TEXT(TablaCalendario[[#This Row],[Fecha]],"MMMM")</f>
        <v>noviembre</v>
      </c>
      <c r="D3593" s="15">
        <f>YEAR(TablaCalendario[[#This Row],[Fecha]])</f>
        <v>2014</v>
      </c>
      <c r="E3593" s="14" t="str">
        <f>"TRIM."&amp;ROUNDDOWN((MONTH(TablaCalendario[[#This Row],[Fecha]])+2)/3,0)</f>
        <v>TRIM.4</v>
      </c>
      <c r="F3593" s="15">
        <f>WEEKDAY(TablaCalendario[[#This Row],[Fecha]],2)</f>
        <v>6</v>
      </c>
      <c r="G3593" s="14" t="str">
        <f>TEXT(TablaCalendario[[#This Row],[Fecha]],"DDDD")</f>
        <v>sábado</v>
      </c>
      <c r="H3593" s="15">
        <f>DAY(TablaCalendario[[#This Row],[Fecha]])</f>
        <v>8</v>
      </c>
    </row>
    <row r="3594" spans="1:8" x14ac:dyDescent="0.4">
      <c r="A3594" s="17">
        <v>41952</v>
      </c>
      <c r="B3594" s="15">
        <f>MONTH(TablaCalendario[[#This Row],[Fecha]])</f>
        <v>11</v>
      </c>
      <c r="C3594" s="14" t="str">
        <f>TEXT(TablaCalendario[[#This Row],[Fecha]],"MMMM")</f>
        <v>noviembre</v>
      </c>
      <c r="D3594" s="15">
        <f>YEAR(TablaCalendario[[#This Row],[Fecha]])</f>
        <v>2014</v>
      </c>
      <c r="E3594" s="14" t="str">
        <f>"TRIM."&amp;ROUNDDOWN((MONTH(TablaCalendario[[#This Row],[Fecha]])+2)/3,0)</f>
        <v>TRIM.4</v>
      </c>
      <c r="F3594" s="15">
        <f>WEEKDAY(TablaCalendario[[#This Row],[Fecha]],2)</f>
        <v>7</v>
      </c>
      <c r="G3594" s="14" t="str">
        <f>TEXT(TablaCalendario[[#This Row],[Fecha]],"DDDD")</f>
        <v>domingo</v>
      </c>
      <c r="H3594" s="15">
        <f>DAY(TablaCalendario[[#This Row],[Fecha]])</f>
        <v>9</v>
      </c>
    </row>
    <row r="3595" spans="1:8" x14ac:dyDescent="0.4">
      <c r="A3595" s="17">
        <v>41953</v>
      </c>
      <c r="B3595" s="15">
        <f>MONTH(TablaCalendario[[#This Row],[Fecha]])</f>
        <v>11</v>
      </c>
      <c r="C3595" s="14" t="str">
        <f>TEXT(TablaCalendario[[#This Row],[Fecha]],"MMMM")</f>
        <v>noviembre</v>
      </c>
      <c r="D3595" s="15">
        <f>YEAR(TablaCalendario[[#This Row],[Fecha]])</f>
        <v>2014</v>
      </c>
      <c r="E3595" s="14" t="str">
        <f>"TRIM."&amp;ROUNDDOWN((MONTH(TablaCalendario[[#This Row],[Fecha]])+2)/3,0)</f>
        <v>TRIM.4</v>
      </c>
      <c r="F3595" s="15">
        <f>WEEKDAY(TablaCalendario[[#This Row],[Fecha]],2)</f>
        <v>1</v>
      </c>
      <c r="G3595" s="14" t="str">
        <f>TEXT(TablaCalendario[[#This Row],[Fecha]],"DDDD")</f>
        <v>lunes</v>
      </c>
      <c r="H3595" s="15">
        <f>DAY(TablaCalendario[[#This Row],[Fecha]])</f>
        <v>10</v>
      </c>
    </row>
    <row r="3596" spans="1:8" x14ac:dyDescent="0.4">
      <c r="A3596" s="17">
        <v>41954</v>
      </c>
      <c r="B3596" s="15">
        <f>MONTH(TablaCalendario[[#This Row],[Fecha]])</f>
        <v>11</v>
      </c>
      <c r="C3596" s="14" t="str">
        <f>TEXT(TablaCalendario[[#This Row],[Fecha]],"MMMM")</f>
        <v>noviembre</v>
      </c>
      <c r="D3596" s="15">
        <f>YEAR(TablaCalendario[[#This Row],[Fecha]])</f>
        <v>2014</v>
      </c>
      <c r="E3596" s="14" t="str">
        <f>"TRIM."&amp;ROUNDDOWN((MONTH(TablaCalendario[[#This Row],[Fecha]])+2)/3,0)</f>
        <v>TRIM.4</v>
      </c>
      <c r="F3596" s="15">
        <f>WEEKDAY(TablaCalendario[[#This Row],[Fecha]],2)</f>
        <v>2</v>
      </c>
      <c r="G3596" s="14" t="str">
        <f>TEXT(TablaCalendario[[#This Row],[Fecha]],"DDDD")</f>
        <v>martes</v>
      </c>
      <c r="H3596" s="15">
        <f>DAY(TablaCalendario[[#This Row],[Fecha]])</f>
        <v>11</v>
      </c>
    </row>
    <row r="3597" spans="1:8" x14ac:dyDescent="0.4">
      <c r="A3597" s="17">
        <v>41955</v>
      </c>
      <c r="B3597" s="15">
        <f>MONTH(TablaCalendario[[#This Row],[Fecha]])</f>
        <v>11</v>
      </c>
      <c r="C3597" s="14" t="str">
        <f>TEXT(TablaCalendario[[#This Row],[Fecha]],"MMMM")</f>
        <v>noviembre</v>
      </c>
      <c r="D3597" s="15">
        <f>YEAR(TablaCalendario[[#This Row],[Fecha]])</f>
        <v>2014</v>
      </c>
      <c r="E3597" s="14" t="str">
        <f>"TRIM."&amp;ROUNDDOWN((MONTH(TablaCalendario[[#This Row],[Fecha]])+2)/3,0)</f>
        <v>TRIM.4</v>
      </c>
      <c r="F3597" s="15">
        <f>WEEKDAY(TablaCalendario[[#This Row],[Fecha]],2)</f>
        <v>3</v>
      </c>
      <c r="G3597" s="14" t="str">
        <f>TEXT(TablaCalendario[[#This Row],[Fecha]],"DDDD")</f>
        <v>miércoles</v>
      </c>
      <c r="H3597" s="15">
        <f>DAY(TablaCalendario[[#This Row],[Fecha]])</f>
        <v>12</v>
      </c>
    </row>
    <row r="3598" spans="1:8" x14ac:dyDescent="0.4">
      <c r="A3598" s="17">
        <v>41956</v>
      </c>
      <c r="B3598" s="15">
        <f>MONTH(TablaCalendario[[#This Row],[Fecha]])</f>
        <v>11</v>
      </c>
      <c r="C3598" s="14" t="str">
        <f>TEXT(TablaCalendario[[#This Row],[Fecha]],"MMMM")</f>
        <v>noviembre</v>
      </c>
      <c r="D3598" s="15">
        <f>YEAR(TablaCalendario[[#This Row],[Fecha]])</f>
        <v>2014</v>
      </c>
      <c r="E3598" s="14" t="str">
        <f>"TRIM."&amp;ROUNDDOWN((MONTH(TablaCalendario[[#This Row],[Fecha]])+2)/3,0)</f>
        <v>TRIM.4</v>
      </c>
      <c r="F3598" s="15">
        <f>WEEKDAY(TablaCalendario[[#This Row],[Fecha]],2)</f>
        <v>4</v>
      </c>
      <c r="G3598" s="14" t="str">
        <f>TEXT(TablaCalendario[[#This Row],[Fecha]],"DDDD")</f>
        <v>jueves</v>
      </c>
      <c r="H3598" s="15">
        <f>DAY(TablaCalendario[[#This Row],[Fecha]])</f>
        <v>13</v>
      </c>
    </row>
    <row r="3599" spans="1:8" x14ac:dyDescent="0.4">
      <c r="A3599" s="17">
        <v>41957</v>
      </c>
      <c r="B3599" s="15">
        <f>MONTH(TablaCalendario[[#This Row],[Fecha]])</f>
        <v>11</v>
      </c>
      <c r="C3599" s="14" t="str">
        <f>TEXT(TablaCalendario[[#This Row],[Fecha]],"MMMM")</f>
        <v>noviembre</v>
      </c>
      <c r="D3599" s="15">
        <f>YEAR(TablaCalendario[[#This Row],[Fecha]])</f>
        <v>2014</v>
      </c>
      <c r="E3599" s="14" t="str">
        <f>"TRIM."&amp;ROUNDDOWN((MONTH(TablaCalendario[[#This Row],[Fecha]])+2)/3,0)</f>
        <v>TRIM.4</v>
      </c>
      <c r="F3599" s="15">
        <f>WEEKDAY(TablaCalendario[[#This Row],[Fecha]],2)</f>
        <v>5</v>
      </c>
      <c r="G3599" s="14" t="str">
        <f>TEXT(TablaCalendario[[#This Row],[Fecha]],"DDDD")</f>
        <v>viernes</v>
      </c>
      <c r="H3599" s="15">
        <f>DAY(TablaCalendario[[#This Row],[Fecha]])</f>
        <v>14</v>
      </c>
    </row>
    <row r="3600" spans="1:8" x14ac:dyDescent="0.4">
      <c r="A3600" s="17">
        <v>41958</v>
      </c>
      <c r="B3600" s="15">
        <f>MONTH(TablaCalendario[[#This Row],[Fecha]])</f>
        <v>11</v>
      </c>
      <c r="C3600" s="14" t="str">
        <f>TEXT(TablaCalendario[[#This Row],[Fecha]],"MMMM")</f>
        <v>noviembre</v>
      </c>
      <c r="D3600" s="15">
        <f>YEAR(TablaCalendario[[#This Row],[Fecha]])</f>
        <v>2014</v>
      </c>
      <c r="E3600" s="14" t="str">
        <f>"TRIM."&amp;ROUNDDOWN((MONTH(TablaCalendario[[#This Row],[Fecha]])+2)/3,0)</f>
        <v>TRIM.4</v>
      </c>
      <c r="F3600" s="15">
        <f>WEEKDAY(TablaCalendario[[#This Row],[Fecha]],2)</f>
        <v>6</v>
      </c>
      <c r="G3600" s="14" t="str">
        <f>TEXT(TablaCalendario[[#This Row],[Fecha]],"DDDD")</f>
        <v>sábado</v>
      </c>
      <c r="H3600" s="15">
        <f>DAY(TablaCalendario[[#This Row],[Fecha]])</f>
        <v>15</v>
      </c>
    </row>
    <row r="3601" spans="1:8" x14ac:dyDescent="0.4">
      <c r="A3601" s="17">
        <v>41959</v>
      </c>
      <c r="B3601" s="15">
        <f>MONTH(TablaCalendario[[#This Row],[Fecha]])</f>
        <v>11</v>
      </c>
      <c r="C3601" s="14" t="str">
        <f>TEXT(TablaCalendario[[#This Row],[Fecha]],"MMMM")</f>
        <v>noviembre</v>
      </c>
      <c r="D3601" s="15">
        <f>YEAR(TablaCalendario[[#This Row],[Fecha]])</f>
        <v>2014</v>
      </c>
      <c r="E3601" s="14" t="str">
        <f>"TRIM."&amp;ROUNDDOWN((MONTH(TablaCalendario[[#This Row],[Fecha]])+2)/3,0)</f>
        <v>TRIM.4</v>
      </c>
      <c r="F3601" s="15">
        <f>WEEKDAY(TablaCalendario[[#This Row],[Fecha]],2)</f>
        <v>7</v>
      </c>
      <c r="G3601" s="14" t="str">
        <f>TEXT(TablaCalendario[[#This Row],[Fecha]],"DDDD")</f>
        <v>domingo</v>
      </c>
      <c r="H3601" s="15">
        <f>DAY(TablaCalendario[[#This Row],[Fecha]])</f>
        <v>16</v>
      </c>
    </row>
    <row r="3602" spans="1:8" x14ac:dyDescent="0.4">
      <c r="A3602" s="17">
        <v>41960</v>
      </c>
      <c r="B3602" s="15">
        <f>MONTH(TablaCalendario[[#This Row],[Fecha]])</f>
        <v>11</v>
      </c>
      <c r="C3602" s="14" t="str">
        <f>TEXT(TablaCalendario[[#This Row],[Fecha]],"MMMM")</f>
        <v>noviembre</v>
      </c>
      <c r="D3602" s="15">
        <f>YEAR(TablaCalendario[[#This Row],[Fecha]])</f>
        <v>2014</v>
      </c>
      <c r="E3602" s="14" t="str">
        <f>"TRIM."&amp;ROUNDDOWN((MONTH(TablaCalendario[[#This Row],[Fecha]])+2)/3,0)</f>
        <v>TRIM.4</v>
      </c>
      <c r="F3602" s="15">
        <f>WEEKDAY(TablaCalendario[[#This Row],[Fecha]],2)</f>
        <v>1</v>
      </c>
      <c r="G3602" s="14" t="str">
        <f>TEXT(TablaCalendario[[#This Row],[Fecha]],"DDDD")</f>
        <v>lunes</v>
      </c>
      <c r="H3602" s="15">
        <f>DAY(TablaCalendario[[#This Row],[Fecha]])</f>
        <v>17</v>
      </c>
    </row>
    <row r="3603" spans="1:8" x14ac:dyDescent="0.4">
      <c r="A3603" s="17">
        <v>41961</v>
      </c>
      <c r="B3603" s="15">
        <f>MONTH(TablaCalendario[[#This Row],[Fecha]])</f>
        <v>11</v>
      </c>
      <c r="C3603" s="14" t="str">
        <f>TEXT(TablaCalendario[[#This Row],[Fecha]],"MMMM")</f>
        <v>noviembre</v>
      </c>
      <c r="D3603" s="15">
        <f>YEAR(TablaCalendario[[#This Row],[Fecha]])</f>
        <v>2014</v>
      </c>
      <c r="E3603" s="14" t="str">
        <f>"TRIM."&amp;ROUNDDOWN((MONTH(TablaCalendario[[#This Row],[Fecha]])+2)/3,0)</f>
        <v>TRIM.4</v>
      </c>
      <c r="F3603" s="15">
        <f>WEEKDAY(TablaCalendario[[#This Row],[Fecha]],2)</f>
        <v>2</v>
      </c>
      <c r="G3603" s="14" t="str">
        <f>TEXT(TablaCalendario[[#This Row],[Fecha]],"DDDD")</f>
        <v>martes</v>
      </c>
      <c r="H3603" s="15">
        <f>DAY(TablaCalendario[[#This Row],[Fecha]])</f>
        <v>18</v>
      </c>
    </row>
    <row r="3604" spans="1:8" x14ac:dyDescent="0.4">
      <c r="A3604" s="17">
        <v>41962</v>
      </c>
      <c r="B3604" s="15">
        <f>MONTH(TablaCalendario[[#This Row],[Fecha]])</f>
        <v>11</v>
      </c>
      <c r="C3604" s="14" t="str">
        <f>TEXT(TablaCalendario[[#This Row],[Fecha]],"MMMM")</f>
        <v>noviembre</v>
      </c>
      <c r="D3604" s="15">
        <f>YEAR(TablaCalendario[[#This Row],[Fecha]])</f>
        <v>2014</v>
      </c>
      <c r="E3604" s="14" t="str">
        <f>"TRIM."&amp;ROUNDDOWN((MONTH(TablaCalendario[[#This Row],[Fecha]])+2)/3,0)</f>
        <v>TRIM.4</v>
      </c>
      <c r="F3604" s="15">
        <f>WEEKDAY(TablaCalendario[[#This Row],[Fecha]],2)</f>
        <v>3</v>
      </c>
      <c r="G3604" s="14" t="str">
        <f>TEXT(TablaCalendario[[#This Row],[Fecha]],"DDDD")</f>
        <v>miércoles</v>
      </c>
      <c r="H3604" s="15">
        <f>DAY(TablaCalendario[[#This Row],[Fecha]])</f>
        <v>19</v>
      </c>
    </row>
    <row r="3605" spans="1:8" x14ac:dyDescent="0.4">
      <c r="A3605" s="17">
        <v>41963</v>
      </c>
      <c r="B3605" s="15">
        <f>MONTH(TablaCalendario[[#This Row],[Fecha]])</f>
        <v>11</v>
      </c>
      <c r="C3605" s="14" t="str">
        <f>TEXT(TablaCalendario[[#This Row],[Fecha]],"MMMM")</f>
        <v>noviembre</v>
      </c>
      <c r="D3605" s="15">
        <f>YEAR(TablaCalendario[[#This Row],[Fecha]])</f>
        <v>2014</v>
      </c>
      <c r="E3605" s="14" t="str">
        <f>"TRIM."&amp;ROUNDDOWN((MONTH(TablaCalendario[[#This Row],[Fecha]])+2)/3,0)</f>
        <v>TRIM.4</v>
      </c>
      <c r="F3605" s="15">
        <f>WEEKDAY(TablaCalendario[[#This Row],[Fecha]],2)</f>
        <v>4</v>
      </c>
      <c r="G3605" s="14" t="str">
        <f>TEXT(TablaCalendario[[#This Row],[Fecha]],"DDDD")</f>
        <v>jueves</v>
      </c>
      <c r="H3605" s="15">
        <f>DAY(TablaCalendario[[#This Row],[Fecha]])</f>
        <v>20</v>
      </c>
    </row>
    <row r="3606" spans="1:8" x14ac:dyDescent="0.4">
      <c r="A3606" s="17">
        <v>41964</v>
      </c>
      <c r="B3606" s="15">
        <f>MONTH(TablaCalendario[[#This Row],[Fecha]])</f>
        <v>11</v>
      </c>
      <c r="C3606" s="14" t="str">
        <f>TEXT(TablaCalendario[[#This Row],[Fecha]],"MMMM")</f>
        <v>noviembre</v>
      </c>
      <c r="D3606" s="15">
        <f>YEAR(TablaCalendario[[#This Row],[Fecha]])</f>
        <v>2014</v>
      </c>
      <c r="E3606" s="14" t="str">
        <f>"TRIM."&amp;ROUNDDOWN((MONTH(TablaCalendario[[#This Row],[Fecha]])+2)/3,0)</f>
        <v>TRIM.4</v>
      </c>
      <c r="F3606" s="15">
        <f>WEEKDAY(TablaCalendario[[#This Row],[Fecha]],2)</f>
        <v>5</v>
      </c>
      <c r="G3606" s="14" t="str">
        <f>TEXT(TablaCalendario[[#This Row],[Fecha]],"DDDD")</f>
        <v>viernes</v>
      </c>
      <c r="H3606" s="15">
        <f>DAY(TablaCalendario[[#This Row],[Fecha]])</f>
        <v>21</v>
      </c>
    </row>
    <row r="3607" spans="1:8" x14ac:dyDescent="0.4">
      <c r="A3607" s="17">
        <v>41965</v>
      </c>
      <c r="B3607" s="15">
        <f>MONTH(TablaCalendario[[#This Row],[Fecha]])</f>
        <v>11</v>
      </c>
      <c r="C3607" s="14" t="str">
        <f>TEXT(TablaCalendario[[#This Row],[Fecha]],"MMMM")</f>
        <v>noviembre</v>
      </c>
      <c r="D3607" s="15">
        <f>YEAR(TablaCalendario[[#This Row],[Fecha]])</f>
        <v>2014</v>
      </c>
      <c r="E3607" s="14" t="str">
        <f>"TRIM."&amp;ROUNDDOWN((MONTH(TablaCalendario[[#This Row],[Fecha]])+2)/3,0)</f>
        <v>TRIM.4</v>
      </c>
      <c r="F3607" s="15">
        <f>WEEKDAY(TablaCalendario[[#This Row],[Fecha]],2)</f>
        <v>6</v>
      </c>
      <c r="G3607" s="14" t="str">
        <f>TEXT(TablaCalendario[[#This Row],[Fecha]],"DDDD")</f>
        <v>sábado</v>
      </c>
      <c r="H3607" s="15">
        <f>DAY(TablaCalendario[[#This Row],[Fecha]])</f>
        <v>22</v>
      </c>
    </row>
    <row r="3608" spans="1:8" x14ac:dyDescent="0.4">
      <c r="A3608" s="17">
        <v>41966</v>
      </c>
      <c r="B3608" s="15">
        <f>MONTH(TablaCalendario[[#This Row],[Fecha]])</f>
        <v>11</v>
      </c>
      <c r="C3608" s="14" t="str">
        <f>TEXT(TablaCalendario[[#This Row],[Fecha]],"MMMM")</f>
        <v>noviembre</v>
      </c>
      <c r="D3608" s="15">
        <f>YEAR(TablaCalendario[[#This Row],[Fecha]])</f>
        <v>2014</v>
      </c>
      <c r="E3608" s="14" t="str">
        <f>"TRIM."&amp;ROUNDDOWN((MONTH(TablaCalendario[[#This Row],[Fecha]])+2)/3,0)</f>
        <v>TRIM.4</v>
      </c>
      <c r="F3608" s="15">
        <f>WEEKDAY(TablaCalendario[[#This Row],[Fecha]],2)</f>
        <v>7</v>
      </c>
      <c r="G3608" s="14" t="str">
        <f>TEXT(TablaCalendario[[#This Row],[Fecha]],"DDDD")</f>
        <v>domingo</v>
      </c>
      <c r="H3608" s="15">
        <f>DAY(TablaCalendario[[#This Row],[Fecha]])</f>
        <v>23</v>
      </c>
    </row>
    <row r="3609" spans="1:8" x14ac:dyDescent="0.4">
      <c r="A3609" s="17">
        <v>41967</v>
      </c>
      <c r="B3609" s="15">
        <f>MONTH(TablaCalendario[[#This Row],[Fecha]])</f>
        <v>11</v>
      </c>
      <c r="C3609" s="14" t="str">
        <f>TEXT(TablaCalendario[[#This Row],[Fecha]],"MMMM")</f>
        <v>noviembre</v>
      </c>
      <c r="D3609" s="15">
        <f>YEAR(TablaCalendario[[#This Row],[Fecha]])</f>
        <v>2014</v>
      </c>
      <c r="E3609" s="14" t="str">
        <f>"TRIM."&amp;ROUNDDOWN((MONTH(TablaCalendario[[#This Row],[Fecha]])+2)/3,0)</f>
        <v>TRIM.4</v>
      </c>
      <c r="F3609" s="15">
        <f>WEEKDAY(TablaCalendario[[#This Row],[Fecha]],2)</f>
        <v>1</v>
      </c>
      <c r="G3609" s="14" t="str">
        <f>TEXT(TablaCalendario[[#This Row],[Fecha]],"DDDD")</f>
        <v>lunes</v>
      </c>
      <c r="H3609" s="15">
        <f>DAY(TablaCalendario[[#This Row],[Fecha]])</f>
        <v>24</v>
      </c>
    </row>
    <row r="3610" spans="1:8" x14ac:dyDescent="0.4">
      <c r="A3610" s="17">
        <v>41968</v>
      </c>
      <c r="B3610" s="15">
        <f>MONTH(TablaCalendario[[#This Row],[Fecha]])</f>
        <v>11</v>
      </c>
      <c r="C3610" s="14" t="str">
        <f>TEXT(TablaCalendario[[#This Row],[Fecha]],"MMMM")</f>
        <v>noviembre</v>
      </c>
      <c r="D3610" s="15">
        <f>YEAR(TablaCalendario[[#This Row],[Fecha]])</f>
        <v>2014</v>
      </c>
      <c r="E3610" s="14" t="str">
        <f>"TRIM."&amp;ROUNDDOWN((MONTH(TablaCalendario[[#This Row],[Fecha]])+2)/3,0)</f>
        <v>TRIM.4</v>
      </c>
      <c r="F3610" s="15">
        <f>WEEKDAY(TablaCalendario[[#This Row],[Fecha]],2)</f>
        <v>2</v>
      </c>
      <c r="G3610" s="14" t="str">
        <f>TEXT(TablaCalendario[[#This Row],[Fecha]],"DDDD")</f>
        <v>martes</v>
      </c>
      <c r="H3610" s="15">
        <f>DAY(TablaCalendario[[#This Row],[Fecha]])</f>
        <v>25</v>
      </c>
    </row>
    <row r="3611" spans="1:8" x14ac:dyDescent="0.4">
      <c r="A3611" s="17">
        <v>41969</v>
      </c>
      <c r="B3611" s="15">
        <f>MONTH(TablaCalendario[[#This Row],[Fecha]])</f>
        <v>11</v>
      </c>
      <c r="C3611" s="14" t="str">
        <f>TEXT(TablaCalendario[[#This Row],[Fecha]],"MMMM")</f>
        <v>noviembre</v>
      </c>
      <c r="D3611" s="15">
        <f>YEAR(TablaCalendario[[#This Row],[Fecha]])</f>
        <v>2014</v>
      </c>
      <c r="E3611" s="14" t="str">
        <f>"TRIM."&amp;ROUNDDOWN((MONTH(TablaCalendario[[#This Row],[Fecha]])+2)/3,0)</f>
        <v>TRIM.4</v>
      </c>
      <c r="F3611" s="15">
        <f>WEEKDAY(TablaCalendario[[#This Row],[Fecha]],2)</f>
        <v>3</v>
      </c>
      <c r="G3611" s="14" t="str">
        <f>TEXT(TablaCalendario[[#This Row],[Fecha]],"DDDD")</f>
        <v>miércoles</v>
      </c>
      <c r="H3611" s="15">
        <f>DAY(TablaCalendario[[#This Row],[Fecha]])</f>
        <v>26</v>
      </c>
    </row>
    <row r="3612" spans="1:8" x14ac:dyDescent="0.4">
      <c r="A3612" s="17">
        <v>41970</v>
      </c>
      <c r="B3612" s="15">
        <f>MONTH(TablaCalendario[[#This Row],[Fecha]])</f>
        <v>11</v>
      </c>
      <c r="C3612" s="14" t="str">
        <f>TEXT(TablaCalendario[[#This Row],[Fecha]],"MMMM")</f>
        <v>noviembre</v>
      </c>
      <c r="D3612" s="15">
        <f>YEAR(TablaCalendario[[#This Row],[Fecha]])</f>
        <v>2014</v>
      </c>
      <c r="E3612" s="14" t="str">
        <f>"TRIM."&amp;ROUNDDOWN((MONTH(TablaCalendario[[#This Row],[Fecha]])+2)/3,0)</f>
        <v>TRIM.4</v>
      </c>
      <c r="F3612" s="15">
        <f>WEEKDAY(TablaCalendario[[#This Row],[Fecha]],2)</f>
        <v>4</v>
      </c>
      <c r="G3612" s="14" t="str">
        <f>TEXT(TablaCalendario[[#This Row],[Fecha]],"DDDD")</f>
        <v>jueves</v>
      </c>
      <c r="H3612" s="15">
        <f>DAY(TablaCalendario[[#This Row],[Fecha]])</f>
        <v>27</v>
      </c>
    </row>
    <row r="3613" spans="1:8" x14ac:dyDescent="0.4">
      <c r="A3613" s="17">
        <v>41971</v>
      </c>
      <c r="B3613" s="15">
        <f>MONTH(TablaCalendario[[#This Row],[Fecha]])</f>
        <v>11</v>
      </c>
      <c r="C3613" s="14" t="str">
        <f>TEXT(TablaCalendario[[#This Row],[Fecha]],"MMMM")</f>
        <v>noviembre</v>
      </c>
      <c r="D3613" s="15">
        <f>YEAR(TablaCalendario[[#This Row],[Fecha]])</f>
        <v>2014</v>
      </c>
      <c r="E3613" s="14" t="str">
        <f>"TRIM."&amp;ROUNDDOWN((MONTH(TablaCalendario[[#This Row],[Fecha]])+2)/3,0)</f>
        <v>TRIM.4</v>
      </c>
      <c r="F3613" s="15">
        <f>WEEKDAY(TablaCalendario[[#This Row],[Fecha]],2)</f>
        <v>5</v>
      </c>
      <c r="G3613" s="14" t="str">
        <f>TEXT(TablaCalendario[[#This Row],[Fecha]],"DDDD")</f>
        <v>viernes</v>
      </c>
      <c r="H3613" s="15">
        <f>DAY(TablaCalendario[[#This Row],[Fecha]])</f>
        <v>28</v>
      </c>
    </row>
    <row r="3614" spans="1:8" x14ac:dyDescent="0.4">
      <c r="A3614" s="17">
        <v>41972</v>
      </c>
      <c r="B3614" s="15">
        <f>MONTH(TablaCalendario[[#This Row],[Fecha]])</f>
        <v>11</v>
      </c>
      <c r="C3614" s="14" t="str">
        <f>TEXT(TablaCalendario[[#This Row],[Fecha]],"MMMM")</f>
        <v>noviembre</v>
      </c>
      <c r="D3614" s="15">
        <f>YEAR(TablaCalendario[[#This Row],[Fecha]])</f>
        <v>2014</v>
      </c>
      <c r="E3614" s="14" t="str">
        <f>"TRIM."&amp;ROUNDDOWN((MONTH(TablaCalendario[[#This Row],[Fecha]])+2)/3,0)</f>
        <v>TRIM.4</v>
      </c>
      <c r="F3614" s="15">
        <f>WEEKDAY(TablaCalendario[[#This Row],[Fecha]],2)</f>
        <v>6</v>
      </c>
      <c r="G3614" s="14" t="str">
        <f>TEXT(TablaCalendario[[#This Row],[Fecha]],"DDDD")</f>
        <v>sábado</v>
      </c>
      <c r="H3614" s="15">
        <f>DAY(TablaCalendario[[#This Row],[Fecha]])</f>
        <v>29</v>
      </c>
    </row>
    <row r="3615" spans="1:8" x14ac:dyDescent="0.4">
      <c r="A3615" s="17">
        <v>41973</v>
      </c>
      <c r="B3615" s="15">
        <f>MONTH(TablaCalendario[[#This Row],[Fecha]])</f>
        <v>11</v>
      </c>
      <c r="C3615" s="14" t="str">
        <f>TEXT(TablaCalendario[[#This Row],[Fecha]],"MMMM")</f>
        <v>noviembre</v>
      </c>
      <c r="D3615" s="15">
        <f>YEAR(TablaCalendario[[#This Row],[Fecha]])</f>
        <v>2014</v>
      </c>
      <c r="E3615" s="14" t="str">
        <f>"TRIM."&amp;ROUNDDOWN((MONTH(TablaCalendario[[#This Row],[Fecha]])+2)/3,0)</f>
        <v>TRIM.4</v>
      </c>
      <c r="F3615" s="15">
        <f>WEEKDAY(TablaCalendario[[#This Row],[Fecha]],2)</f>
        <v>7</v>
      </c>
      <c r="G3615" s="14" t="str">
        <f>TEXT(TablaCalendario[[#This Row],[Fecha]],"DDDD")</f>
        <v>domingo</v>
      </c>
      <c r="H3615" s="15">
        <f>DAY(TablaCalendario[[#This Row],[Fecha]])</f>
        <v>30</v>
      </c>
    </row>
    <row r="3616" spans="1:8" x14ac:dyDescent="0.4">
      <c r="A3616" s="17">
        <v>41974</v>
      </c>
      <c r="B3616" s="15">
        <f>MONTH(TablaCalendario[[#This Row],[Fecha]])</f>
        <v>12</v>
      </c>
      <c r="C3616" s="14" t="str">
        <f>TEXT(TablaCalendario[[#This Row],[Fecha]],"MMMM")</f>
        <v>diciembre</v>
      </c>
      <c r="D3616" s="15">
        <f>YEAR(TablaCalendario[[#This Row],[Fecha]])</f>
        <v>2014</v>
      </c>
      <c r="E3616" s="14" t="str">
        <f>"TRIM."&amp;ROUNDDOWN((MONTH(TablaCalendario[[#This Row],[Fecha]])+2)/3,0)</f>
        <v>TRIM.4</v>
      </c>
      <c r="F3616" s="15">
        <f>WEEKDAY(TablaCalendario[[#This Row],[Fecha]],2)</f>
        <v>1</v>
      </c>
      <c r="G3616" s="14" t="str">
        <f>TEXT(TablaCalendario[[#This Row],[Fecha]],"DDDD")</f>
        <v>lunes</v>
      </c>
      <c r="H3616" s="15">
        <f>DAY(TablaCalendario[[#This Row],[Fecha]])</f>
        <v>1</v>
      </c>
    </row>
    <row r="3617" spans="1:8" x14ac:dyDescent="0.4">
      <c r="A3617" s="17">
        <v>41975</v>
      </c>
      <c r="B3617" s="15">
        <f>MONTH(TablaCalendario[[#This Row],[Fecha]])</f>
        <v>12</v>
      </c>
      <c r="C3617" s="14" t="str">
        <f>TEXT(TablaCalendario[[#This Row],[Fecha]],"MMMM")</f>
        <v>diciembre</v>
      </c>
      <c r="D3617" s="15">
        <f>YEAR(TablaCalendario[[#This Row],[Fecha]])</f>
        <v>2014</v>
      </c>
      <c r="E3617" s="14" t="str">
        <f>"TRIM."&amp;ROUNDDOWN((MONTH(TablaCalendario[[#This Row],[Fecha]])+2)/3,0)</f>
        <v>TRIM.4</v>
      </c>
      <c r="F3617" s="15">
        <f>WEEKDAY(TablaCalendario[[#This Row],[Fecha]],2)</f>
        <v>2</v>
      </c>
      <c r="G3617" s="14" t="str">
        <f>TEXT(TablaCalendario[[#This Row],[Fecha]],"DDDD")</f>
        <v>martes</v>
      </c>
      <c r="H3617" s="15">
        <f>DAY(TablaCalendario[[#This Row],[Fecha]])</f>
        <v>2</v>
      </c>
    </row>
    <row r="3618" spans="1:8" x14ac:dyDescent="0.4">
      <c r="A3618" s="17">
        <v>41976</v>
      </c>
      <c r="B3618" s="15">
        <f>MONTH(TablaCalendario[[#This Row],[Fecha]])</f>
        <v>12</v>
      </c>
      <c r="C3618" s="14" t="str">
        <f>TEXT(TablaCalendario[[#This Row],[Fecha]],"MMMM")</f>
        <v>diciembre</v>
      </c>
      <c r="D3618" s="15">
        <f>YEAR(TablaCalendario[[#This Row],[Fecha]])</f>
        <v>2014</v>
      </c>
      <c r="E3618" s="14" t="str">
        <f>"TRIM."&amp;ROUNDDOWN((MONTH(TablaCalendario[[#This Row],[Fecha]])+2)/3,0)</f>
        <v>TRIM.4</v>
      </c>
      <c r="F3618" s="15">
        <f>WEEKDAY(TablaCalendario[[#This Row],[Fecha]],2)</f>
        <v>3</v>
      </c>
      <c r="G3618" s="14" t="str">
        <f>TEXT(TablaCalendario[[#This Row],[Fecha]],"DDDD")</f>
        <v>miércoles</v>
      </c>
      <c r="H3618" s="15">
        <f>DAY(TablaCalendario[[#This Row],[Fecha]])</f>
        <v>3</v>
      </c>
    </row>
    <row r="3619" spans="1:8" x14ac:dyDescent="0.4">
      <c r="A3619" s="17">
        <v>41977</v>
      </c>
      <c r="B3619" s="15">
        <f>MONTH(TablaCalendario[[#This Row],[Fecha]])</f>
        <v>12</v>
      </c>
      <c r="C3619" s="14" t="str">
        <f>TEXT(TablaCalendario[[#This Row],[Fecha]],"MMMM")</f>
        <v>diciembre</v>
      </c>
      <c r="D3619" s="15">
        <f>YEAR(TablaCalendario[[#This Row],[Fecha]])</f>
        <v>2014</v>
      </c>
      <c r="E3619" s="14" t="str">
        <f>"TRIM."&amp;ROUNDDOWN((MONTH(TablaCalendario[[#This Row],[Fecha]])+2)/3,0)</f>
        <v>TRIM.4</v>
      </c>
      <c r="F3619" s="15">
        <f>WEEKDAY(TablaCalendario[[#This Row],[Fecha]],2)</f>
        <v>4</v>
      </c>
      <c r="G3619" s="14" t="str">
        <f>TEXT(TablaCalendario[[#This Row],[Fecha]],"DDDD")</f>
        <v>jueves</v>
      </c>
      <c r="H3619" s="15">
        <f>DAY(TablaCalendario[[#This Row],[Fecha]])</f>
        <v>4</v>
      </c>
    </row>
    <row r="3620" spans="1:8" x14ac:dyDescent="0.4">
      <c r="A3620" s="17">
        <v>41978</v>
      </c>
      <c r="B3620" s="15">
        <f>MONTH(TablaCalendario[[#This Row],[Fecha]])</f>
        <v>12</v>
      </c>
      <c r="C3620" s="14" t="str">
        <f>TEXT(TablaCalendario[[#This Row],[Fecha]],"MMMM")</f>
        <v>diciembre</v>
      </c>
      <c r="D3620" s="15">
        <f>YEAR(TablaCalendario[[#This Row],[Fecha]])</f>
        <v>2014</v>
      </c>
      <c r="E3620" s="14" t="str">
        <f>"TRIM."&amp;ROUNDDOWN((MONTH(TablaCalendario[[#This Row],[Fecha]])+2)/3,0)</f>
        <v>TRIM.4</v>
      </c>
      <c r="F3620" s="15">
        <f>WEEKDAY(TablaCalendario[[#This Row],[Fecha]],2)</f>
        <v>5</v>
      </c>
      <c r="G3620" s="14" t="str">
        <f>TEXT(TablaCalendario[[#This Row],[Fecha]],"DDDD")</f>
        <v>viernes</v>
      </c>
      <c r="H3620" s="15">
        <f>DAY(TablaCalendario[[#This Row],[Fecha]])</f>
        <v>5</v>
      </c>
    </row>
    <row r="3621" spans="1:8" x14ac:dyDescent="0.4">
      <c r="A3621" s="17">
        <v>41979</v>
      </c>
      <c r="B3621" s="15">
        <f>MONTH(TablaCalendario[[#This Row],[Fecha]])</f>
        <v>12</v>
      </c>
      <c r="C3621" s="14" t="str">
        <f>TEXT(TablaCalendario[[#This Row],[Fecha]],"MMMM")</f>
        <v>diciembre</v>
      </c>
      <c r="D3621" s="15">
        <f>YEAR(TablaCalendario[[#This Row],[Fecha]])</f>
        <v>2014</v>
      </c>
      <c r="E3621" s="14" t="str">
        <f>"TRIM."&amp;ROUNDDOWN((MONTH(TablaCalendario[[#This Row],[Fecha]])+2)/3,0)</f>
        <v>TRIM.4</v>
      </c>
      <c r="F3621" s="15">
        <f>WEEKDAY(TablaCalendario[[#This Row],[Fecha]],2)</f>
        <v>6</v>
      </c>
      <c r="G3621" s="14" t="str">
        <f>TEXT(TablaCalendario[[#This Row],[Fecha]],"DDDD")</f>
        <v>sábado</v>
      </c>
      <c r="H3621" s="15">
        <f>DAY(TablaCalendario[[#This Row],[Fecha]])</f>
        <v>6</v>
      </c>
    </row>
    <row r="3622" spans="1:8" x14ac:dyDescent="0.4">
      <c r="A3622" s="17">
        <v>41980</v>
      </c>
      <c r="B3622" s="15">
        <f>MONTH(TablaCalendario[[#This Row],[Fecha]])</f>
        <v>12</v>
      </c>
      <c r="C3622" s="14" t="str">
        <f>TEXT(TablaCalendario[[#This Row],[Fecha]],"MMMM")</f>
        <v>diciembre</v>
      </c>
      <c r="D3622" s="15">
        <f>YEAR(TablaCalendario[[#This Row],[Fecha]])</f>
        <v>2014</v>
      </c>
      <c r="E3622" s="14" t="str">
        <f>"TRIM."&amp;ROUNDDOWN((MONTH(TablaCalendario[[#This Row],[Fecha]])+2)/3,0)</f>
        <v>TRIM.4</v>
      </c>
      <c r="F3622" s="15">
        <f>WEEKDAY(TablaCalendario[[#This Row],[Fecha]],2)</f>
        <v>7</v>
      </c>
      <c r="G3622" s="14" t="str">
        <f>TEXT(TablaCalendario[[#This Row],[Fecha]],"DDDD")</f>
        <v>domingo</v>
      </c>
      <c r="H3622" s="15">
        <f>DAY(TablaCalendario[[#This Row],[Fecha]])</f>
        <v>7</v>
      </c>
    </row>
    <row r="3623" spans="1:8" x14ac:dyDescent="0.4">
      <c r="A3623" s="17">
        <v>41981</v>
      </c>
      <c r="B3623" s="15">
        <f>MONTH(TablaCalendario[[#This Row],[Fecha]])</f>
        <v>12</v>
      </c>
      <c r="C3623" s="14" t="str">
        <f>TEXT(TablaCalendario[[#This Row],[Fecha]],"MMMM")</f>
        <v>diciembre</v>
      </c>
      <c r="D3623" s="15">
        <f>YEAR(TablaCalendario[[#This Row],[Fecha]])</f>
        <v>2014</v>
      </c>
      <c r="E3623" s="14" t="str">
        <f>"TRIM."&amp;ROUNDDOWN((MONTH(TablaCalendario[[#This Row],[Fecha]])+2)/3,0)</f>
        <v>TRIM.4</v>
      </c>
      <c r="F3623" s="15">
        <f>WEEKDAY(TablaCalendario[[#This Row],[Fecha]],2)</f>
        <v>1</v>
      </c>
      <c r="G3623" s="14" t="str">
        <f>TEXT(TablaCalendario[[#This Row],[Fecha]],"DDDD")</f>
        <v>lunes</v>
      </c>
      <c r="H3623" s="15">
        <f>DAY(TablaCalendario[[#This Row],[Fecha]])</f>
        <v>8</v>
      </c>
    </row>
    <row r="3624" spans="1:8" x14ac:dyDescent="0.4">
      <c r="A3624" s="17">
        <v>41982</v>
      </c>
      <c r="B3624" s="15">
        <f>MONTH(TablaCalendario[[#This Row],[Fecha]])</f>
        <v>12</v>
      </c>
      <c r="C3624" s="14" t="str">
        <f>TEXT(TablaCalendario[[#This Row],[Fecha]],"MMMM")</f>
        <v>diciembre</v>
      </c>
      <c r="D3624" s="15">
        <f>YEAR(TablaCalendario[[#This Row],[Fecha]])</f>
        <v>2014</v>
      </c>
      <c r="E3624" s="14" t="str">
        <f>"TRIM."&amp;ROUNDDOWN((MONTH(TablaCalendario[[#This Row],[Fecha]])+2)/3,0)</f>
        <v>TRIM.4</v>
      </c>
      <c r="F3624" s="15">
        <f>WEEKDAY(TablaCalendario[[#This Row],[Fecha]],2)</f>
        <v>2</v>
      </c>
      <c r="G3624" s="14" t="str">
        <f>TEXT(TablaCalendario[[#This Row],[Fecha]],"DDDD")</f>
        <v>martes</v>
      </c>
      <c r="H3624" s="15">
        <f>DAY(TablaCalendario[[#This Row],[Fecha]])</f>
        <v>9</v>
      </c>
    </row>
    <row r="3625" spans="1:8" x14ac:dyDescent="0.4">
      <c r="A3625" s="17">
        <v>41983</v>
      </c>
      <c r="B3625" s="15">
        <f>MONTH(TablaCalendario[[#This Row],[Fecha]])</f>
        <v>12</v>
      </c>
      <c r="C3625" s="14" t="str">
        <f>TEXT(TablaCalendario[[#This Row],[Fecha]],"MMMM")</f>
        <v>diciembre</v>
      </c>
      <c r="D3625" s="15">
        <f>YEAR(TablaCalendario[[#This Row],[Fecha]])</f>
        <v>2014</v>
      </c>
      <c r="E3625" s="14" t="str">
        <f>"TRIM."&amp;ROUNDDOWN((MONTH(TablaCalendario[[#This Row],[Fecha]])+2)/3,0)</f>
        <v>TRIM.4</v>
      </c>
      <c r="F3625" s="15">
        <f>WEEKDAY(TablaCalendario[[#This Row],[Fecha]],2)</f>
        <v>3</v>
      </c>
      <c r="G3625" s="14" t="str">
        <f>TEXT(TablaCalendario[[#This Row],[Fecha]],"DDDD")</f>
        <v>miércoles</v>
      </c>
      <c r="H3625" s="15">
        <f>DAY(TablaCalendario[[#This Row],[Fecha]])</f>
        <v>10</v>
      </c>
    </row>
    <row r="3626" spans="1:8" x14ac:dyDescent="0.4">
      <c r="A3626" s="17">
        <v>41984</v>
      </c>
      <c r="B3626" s="15">
        <f>MONTH(TablaCalendario[[#This Row],[Fecha]])</f>
        <v>12</v>
      </c>
      <c r="C3626" s="14" t="str">
        <f>TEXT(TablaCalendario[[#This Row],[Fecha]],"MMMM")</f>
        <v>diciembre</v>
      </c>
      <c r="D3626" s="15">
        <f>YEAR(TablaCalendario[[#This Row],[Fecha]])</f>
        <v>2014</v>
      </c>
      <c r="E3626" s="14" t="str">
        <f>"TRIM."&amp;ROUNDDOWN((MONTH(TablaCalendario[[#This Row],[Fecha]])+2)/3,0)</f>
        <v>TRIM.4</v>
      </c>
      <c r="F3626" s="15">
        <f>WEEKDAY(TablaCalendario[[#This Row],[Fecha]],2)</f>
        <v>4</v>
      </c>
      <c r="G3626" s="14" t="str">
        <f>TEXT(TablaCalendario[[#This Row],[Fecha]],"DDDD")</f>
        <v>jueves</v>
      </c>
      <c r="H3626" s="15">
        <f>DAY(TablaCalendario[[#This Row],[Fecha]])</f>
        <v>11</v>
      </c>
    </row>
    <row r="3627" spans="1:8" x14ac:dyDescent="0.4">
      <c r="A3627" s="17">
        <v>41985</v>
      </c>
      <c r="B3627" s="15">
        <f>MONTH(TablaCalendario[[#This Row],[Fecha]])</f>
        <v>12</v>
      </c>
      <c r="C3627" s="14" t="str">
        <f>TEXT(TablaCalendario[[#This Row],[Fecha]],"MMMM")</f>
        <v>diciembre</v>
      </c>
      <c r="D3627" s="15">
        <f>YEAR(TablaCalendario[[#This Row],[Fecha]])</f>
        <v>2014</v>
      </c>
      <c r="E3627" s="14" t="str">
        <f>"TRIM."&amp;ROUNDDOWN((MONTH(TablaCalendario[[#This Row],[Fecha]])+2)/3,0)</f>
        <v>TRIM.4</v>
      </c>
      <c r="F3627" s="15">
        <f>WEEKDAY(TablaCalendario[[#This Row],[Fecha]],2)</f>
        <v>5</v>
      </c>
      <c r="G3627" s="14" t="str">
        <f>TEXT(TablaCalendario[[#This Row],[Fecha]],"DDDD")</f>
        <v>viernes</v>
      </c>
      <c r="H3627" s="15">
        <f>DAY(TablaCalendario[[#This Row],[Fecha]])</f>
        <v>12</v>
      </c>
    </row>
    <row r="3628" spans="1:8" x14ac:dyDescent="0.4">
      <c r="A3628" s="17">
        <v>41986</v>
      </c>
      <c r="B3628" s="15">
        <f>MONTH(TablaCalendario[[#This Row],[Fecha]])</f>
        <v>12</v>
      </c>
      <c r="C3628" s="14" t="str">
        <f>TEXT(TablaCalendario[[#This Row],[Fecha]],"MMMM")</f>
        <v>diciembre</v>
      </c>
      <c r="D3628" s="15">
        <f>YEAR(TablaCalendario[[#This Row],[Fecha]])</f>
        <v>2014</v>
      </c>
      <c r="E3628" s="14" t="str">
        <f>"TRIM."&amp;ROUNDDOWN((MONTH(TablaCalendario[[#This Row],[Fecha]])+2)/3,0)</f>
        <v>TRIM.4</v>
      </c>
      <c r="F3628" s="15">
        <f>WEEKDAY(TablaCalendario[[#This Row],[Fecha]],2)</f>
        <v>6</v>
      </c>
      <c r="G3628" s="14" t="str">
        <f>TEXT(TablaCalendario[[#This Row],[Fecha]],"DDDD")</f>
        <v>sábado</v>
      </c>
      <c r="H3628" s="15">
        <f>DAY(TablaCalendario[[#This Row],[Fecha]])</f>
        <v>13</v>
      </c>
    </row>
    <row r="3629" spans="1:8" x14ac:dyDescent="0.4">
      <c r="A3629" s="17">
        <v>41987</v>
      </c>
      <c r="B3629" s="15">
        <f>MONTH(TablaCalendario[[#This Row],[Fecha]])</f>
        <v>12</v>
      </c>
      <c r="C3629" s="14" t="str">
        <f>TEXT(TablaCalendario[[#This Row],[Fecha]],"MMMM")</f>
        <v>diciembre</v>
      </c>
      <c r="D3629" s="15">
        <f>YEAR(TablaCalendario[[#This Row],[Fecha]])</f>
        <v>2014</v>
      </c>
      <c r="E3629" s="14" t="str">
        <f>"TRIM."&amp;ROUNDDOWN((MONTH(TablaCalendario[[#This Row],[Fecha]])+2)/3,0)</f>
        <v>TRIM.4</v>
      </c>
      <c r="F3629" s="15">
        <f>WEEKDAY(TablaCalendario[[#This Row],[Fecha]],2)</f>
        <v>7</v>
      </c>
      <c r="G3629" s="14" t="str">
        <f>TEXT(TablaCalendario[[#This Row],[Fecha]],"DDDD")</f>
        <v>domingo</v>
      </c>
      <c r="H3629" s="15">
        <f>DAY(TablaCalendario[[#This Row],[Fecha]])</f>
        <v>14</v>
      </c>
    </row>
    <row r="3630" spans="1:8" x14ac:dyDescent="0.4">
      <c r="A3630" s="17">
        <v>41988</v>
      </c>
      <c r="B3630" s="15">
        <f>MONTH(TablaCalendario[[#This Row],[Fecha]])</f>
        <v>12</v>
      </c>
      <c r="C3630" s="14" t="str">
        <f>TEXT(TablaCalendario[[#This Row],[Fecha]],"MMMM")</f>
        <v>diciembre</v>
      </c>
      <c r="D3630" s="15">
        <f>YEAR(TablaCalendario[[#This Row],[Fecha]])</f>
        <v>2014</v>
      </c>
      <c r="E3630" s="14" t="str">
        <f>"TRIM."&amp;ROUNDDOWN((MONTH(TablaCalendario[[#This Row],[Fecha]])+2)/3,0)</f>
        <v>TRIM.4</v>
      </c>
      <c r="F3630" s="15">
        <f>WEEKDAY(TablaCalendario[[#This Row],[Fecha]],2)</f>
        <v>1</v>
      </c>
      <c r="G3630" s="14" t="str">
        <f>TEXT(TablaCalendario[[#This Row],[Fecha]],"DDDD")</f>
        <v>lunes</v>
      </c>
      <c r="H3630" s="15">
        <f>DAY(TablaCalendario[[#This Row],[Fecha]])</f>
        <v>15</v>
      </c>
    </row>
    <row r="3631" spans="1:8" x14ac:dyDescent="0.4">
      <c r="A3631" s="17">
        <v>41989</v>
      </c>
      <c r="B3631" s="15">
        <f>MONTH(TablaCalendario[[#This Row],[Fecha]])</f>
        <v>12</v>
      </c>
      <c r="C3631" s="14" t="str">
        <f>TEXT(TablaCalendario[[#This Row],[Fecha]],"MMMM")</f>
        <v>diciembre</v>
      </c>
      <c r="D3631" s="15">
        <f>YEAR(TablaCalendario[[#This Row],[Fecha]])</f>
        <v>2014</v>
      </c>
      <c r="E3631" s="14" t="str">
        <f>"TRIM."&amp;ROUNDDOWN((MONTH(TablaCalendario[[#This Row],[Fecha]])+2)/3,0)</f>
        <v>TRIM.4</v>
      </c>
      <c r="F3631" s="15">
        <f>WEEKDAY(TablaCalendario[[#This Row],[Fecha]],2)</f>
        <v>2</v>
      </c>
      <c r="G3631" s="14" t="str">
        <f>TEXT(TablaCalendario[[#This Row],[Fecha]],"DDDD")</f>
        <v>martes</v>
      </c>
      <c r="H3631" s="15">
        <f>DAY(TablaCalendario[[#This Row],[Fecha]])</f>
        <v>16</v>
      </c>
    </row>
    <row r="3632" spans="1:8" x14ac:dyDescent="0.4">
      <c r="A3632" s="17">
        <v>41990</v>
      </c>
      <c r="B3632" s="15">
        <f>MONTH(TablaCalendario[[#This Row],[Fecha]])</f>
        <v>12</v>
      </c>
      <c r="C3632" s="14" t="str">
        <f>TEXT(TablaCalendario[[#This Row],[Fecha]],"MMMM")</f>
        <v>diciembre</v>
      </c>
      <c r="D3632" s="15">
        <f>YEAR(TablaCalendario[[#This Row],[Fecha]])</f>
        <v>2014</v>
      </c>
      <c r="E3632" s="14" t="str">
        <f>"TRIM."&amp;ROUNDDOWN((MONTH(TablaCalendario[[#This Row],[Fecha]])+2)/3,0)</f>
        <v>TRIM.4</v>
      </c>
      <c r="F3632" s="15">
        <f>WEEKDAY(TablaCalendario[[#This Row],[Fecha]],2)</f>
        <v>3</v>
      </c>
      <c r="G3632" s="14" t="str">
        <f>TEXT(TablaCalendario[[#This Row],[Fecha]],"DDDD")</f>
        <v>miércoles</v>
      </c>
      <c r="H3632" s="15">
        <f>DAY(TablaCalendario[[#This Row],[Fecha]])</f>
        <v>17</v>
      </c>
    </row>
    <row r="3633" spans="1:8" x14ac:dyDescent="0.4">
      <c r="A3633" s="17">
        <v>41991</v>
      </c>
      <c r="B3633" s="15">
        <f>MONTH(TablaCalendario[[#This Row],[Fecha]])</f>
        <v>12</v>
      </c>
      <c r="C3633" s="14" t="str">
        <f>TEXT(TablaCalendario[[#This Row],[Fecha]],"MMMM")</f>
        <v>diciembre</v>
      </c>
      <c r="D3633" s="15">
        <f>YEAR(TablaCalendario[[#This Row],[Fecha]])</f>
        <v>2014</v>
      </c>
      <c r="E3633" s="14" t="str">
        <f>"TRIM."&amp;ROUNDDOWN((MONTH(TablaCalendario[[#This Row],[Fecha]])+2)/3,0)</f>
        <v>TRIM.4</v>
      </c>
      <c r="F3633" s="15">
        <f>WEEKDAY(TablaCalendario[[#This Row],[Fecha]],2)</f>
        <v>4</v>
      </c>
      <c r="G3633" s="14" t="str">
        <f>TEXT(TablaCalendario[[#This Row],[Fecha]],"DDDD")</f>
        <v>jueves</v>
      </c>
      <c r="H3633" s="15">
        <f>DAY(TablaCalendario[[#This Row],[Fecha]])</f>
        <v>18</v>
      </c>
    </row>
    <row r="3634" spans="1:8" x14ac:dyDescent="0.4">
      <c r="A3634" s="17">
        <v>41992</v>
      </c>
      <c r="B3634" s="15">
        <f>MONTH(TablaCalendario[[#This Row],[Fecha]])</f>
        <v>12</v>
      </c>
      <c r="C3634" s="14" t="str">
        <f>TEXT(TablaCalendario[[#This Row],[Fecha]],"MMMM")</f>
        <v>diciembre</v>
      </c>
      <c r="D3634" s="15">
        <f>YEAR(TablaCalendario[[#This Row],[Fecha]])</f>
        <v>2014</v>
      </c>
      <c r="E3634" s="14" t="str">
        <f>"TRIM."&amp;ROUNDDOWN((MONTH(TablaCalendario[[#This Row],[Fecha]])+2)/3,0)</f>
        <v>TRIM.4</v>
      </c>
      <c r="F3634" s="15">
        <f>WEEKDAY(TablaCalendario[[#This Row],[Fecha]],2)</f>
        <v>5</v>
      </c>
      <c r="G3634" s="14" t="str">
        <f>TEXT(TablaCalendario[[#This Row],[Fecha]],"DDDD")</f>
        <v>viernes</v>
      </c>
      <c r="H3634" s="15">
        <f>DAY(TablaCalendario[[#This Row],[Fecha]])</f>
        <v>19</v>
      </c>
    </row>
    <row r="3635" spans="1:8" x14ac:dyDescent="0.4">
      <c r="A3635" s="17">
        <v>41993</v>
      </c>
      <c r="B3635" s="15">
        <f>MONTH(TablaCalendario[[#This Row],[Fecha]])</f>
        <v>12</v>
      </c>
      <c r="C3635" s="14" t="str">
        <f>TEXT(TablaCalendario[[#This Row],[Fecha]],"MMMM")</f>
        <v>diciembre</v>
      </c>
      <c r="D3635" s="15">
        <f>YEAR(TablaCalendario[[#This Row],[Fecha]])</f>
        <v>2014</v>
      </c>
      <c r="E3635" s="14" t="str">
        <f>"TRIM."&amp;ROUNDDOWN((MONTH(TablaCalendario[[#This Row],[Fecha]])+2)/3,0)</f>
        <v>TRIM.4</v>
      </c>
      <c r="F3635" s="15">
        <f>WEEKDAY(TablaCalendario[[#This Row],[Fecha]],2)</f>
        <v>6</v>
      </c>
      <c r="G3635" s="14" t="str">
        <f>TEXT(TablaCalendario[[#This Row],[Fecha]],"DDDD")</f>
        <v>sábado</v>
      </c>
      <c r="H3635" s="15">
        <f>DAY(TablaCalendario[[#This Row],[Fecha]])</f>
        <v>20</v>
      </c>
    </row>
    <row r="3636" spans="1:8" x14ac:dyDescent="0.4">
      <c r="A3636" s="17">
        <v>41994</v>
      </c>
      <c r="B3636" s="15">
        <f>MONTH(TablaCalendario[[#This Row],[Fecha]])</f>
        <v>12</v>
      </c>
      <c r="C3636" s="14" t="str">
        <f>TEXT(TablaCalendario[[#This Row],[Fecha]],"MMMM")</f>
        <v>diciembre</v>
      </c>
      <c r="D3636" s="15">
        <f>YEAR(TablaCalendario[[#This Row],[Fecha]])</f>
        <v>2014</v>
      </c>
      <c r="E3636" s="14" t="str">
        <f>"TRIM."&amp;ROUNDDOWN((MONTH(TablaCalendario[[#This Row],[Fecha]])+2)/3,0)</f>
        <v>TRIM.4</v>
      </c>
      <c r="F3636" s="15">
        <f>WEEKDAY(TablaCalendario[[#This Row],[Fecha]],2)</f>
        <v>7</v>
      </c>
      <c r="G3636" s="14" t="str">
        <f>TEXT(TablaCalendario[[#This Row],[Fecha]],"DDDD")</f>
        <v>domingo</v>
      </c>
      <c r="H3636" s="15">
        <f>DAY(TablaCalendario[[#This Row],[Fecha]])</f>
        <v>21</v>
      </c>
    </row>
    <row r="3637" spans="1:8" x14ac:dyDescent="0.4">
      <c r="A3637" s="17">
        <v>41995</v>
      </c>
      <c r="B3637" s="15">
        <f>MONTH(TablaCalendario[[#This Row],[Fecha]])</f>
        <v>12</v>
      </c>
      <c r="C3637" s="14" t="str">
        <f>TEXT(TablaCalendario[[#This Row],[Fecha]],"MMMM")</f>
        <v>diciembre</v>
      </c>
      <c r="D3637" s="15">
        <f>YEAR(TablaCalendario[[#This Row],[Fecha]])</f>
        <v>2014</v>
      </c>
      <c r="E3637" s="14" t="str">
        <f>"TRIM."&amp;ROUNDDOWN((MONTH(TablaCalendario[[#This Row],[Fecha]])+2)/3,0)</f>
        <v>TRIM.4</v>
      </c>
      <c r="F3637" s="15">
        <f>WEEKDAY(TablaCalendario[[#This Row],[Fecha]],2)</f>
        <v>1</v>
      </c>
      <c r="G3637" s="14" t="str">
        <f>TEXT(TablaCalendario[[#This Row],[Fecha]],"DDDD")</f>
        <v>lunes</v>
      </c>
      <c r="H3637" s="15">
        <f>DAY(TablaCalendario[[#This Row],[Fecha]])</f>
        <v>22</v>
      </c>
    </row>
    <row r="3638" spans="1:8" x14ac:dyDescent="0.4">
      <c r="A3638" s="17">
        <v>41996</v>
      </c>
      <c r="B3638" s="15">
        <f>MONTH(TablaCalendario[[#This Row],[Fecha]])</f>
        <v>12</v>
      </c>
      <c r="C3638" s="14" t="str">
        <f>TEXT(TablaCalendario[[#This Row],[Fecha]],"MMMM")</f>
        <v>diciembre</v>
      </c>
      <c r="D3638" s="15">
        <f>YEAR(TablaCalendario[[#This Row],[Fecha]])</f>
        <v>2014</v>
      </c>
      <c r="E3638" s="14" t="str">
        <f>"TRIM."&amp;ROUNDDOWN((MONTH(TablaCalendario[[#This Row],[Fecha]])+2)/3,0)</f>
        <v>TRIM.4</v>
      </c>
      <c r="F3638" s="15">
        <f>WEEKDAY(TablaCalendario[[#This Row],[Fecha]],2)</f>
        <v>2</v>
      </c>
      <c r="G3638" s="14" t="str">
        <f>TEXT(TablaCalendario[[#This Row],[Fecha]],"DDDD")</f>
        <v>martes</v>
      </c>
      <c r="H3638" s="15">
        <f>DAY(TablaCalendario[[#This Row],[Fecha]])</f>
        <v>23</v>
      </c>
    </row>
    <row r="3639" spans="1:8" x14ac:dyDescent="0.4">
      <c r="A3639" s="17">
        <v>41997</v>
      </c>
      <c r="B3639" s="15">
        <f>MONTH(TablaCalendario[[#This Row],[Fecha]])</f>
        <v>12</v>
      </c>
      <c r="C3639" s="14" t="str">
        <f>TEXT(TablaCalendario[[#This Row],[Fecha]],"MMMM")</f>
        <v>diciembre</v>
      </c>
      <c r="D3639" s="15">
        <f>YEAR(TablaCalendario[[#This Row],[Fecha]])</f>
        <v>2014</v>
      </c>
      <c r="E3639" s="14" t="str">
        <f>"TRIM."&amp;ROUNDDOWN((MONTH(TablaCalendario[[#This Row],[Fecha]])+2)/3,0)</f>
        <v>TRIM.4</v>
      </c>
      <c r="F3639" s="15">
        <f>WEEKDAY(TablaCalendario[[#This Row],[Fecha]],2)</f>
        <v>3</v>
      </c>
      <c r="G3639" s="14" t="str">
        <f>TEXT(TablaCalendario[[#This Row],[Fecha]],"DDDD")</f>
        <v>miércoles</v>
      </c>
      <c r="H3639" s="15">
        <f>DAY(TablaCalendario[[#This Row],[Fecha]])</f>
        <v>24</v>
      </c>
    </row>
    <row r="3640" spans="1:8" x14ac:dyDescent="0.4">
      <c r="A3640" s="17">
        <v>41998</v>
      </c>
      <c r="B3640" s="15">
        <f>MONTH(TablaCalendario[[#This Row],[Fecha]])</f>
        <v>12</v>
      </c>
      <c r="C3640" s="14" t="str">
        <f>TEXT(TablaCalendario[[#This Row],[Fecha]],"MMMM")</f>
        <v>diciembre</v>
      </c>
      <c r="D3640" s="15">
        <f>YEAR(TablaCalendario[[#This Row],[Fecha]])</f>
        <v>2014</v>
      </c>
      <c r="E3640" s="14" t="str">
        <f>"TRIM."&amp;ROUNDDOWN((MONTH(TablaCalendario[[#This Row],[Fecha]])+2)/3,0)</f>
        <v>TRIM.4</v>
      </c>
      <c r="F3640" s="15">
        <f>WEEKDAY(TablaCalendario[[#This Row],[Fecha]],2)</f>
        <v>4</v>
      </c>
      <c r="G3640" s="14" t="str">
        <f>TEXT(TablaCalendario[[#This Row],[Fecha]],"DDDD")</f>
        <v>jueves</v>
      </c>
      <c r="H3640" s="15">
        <f>DAY(TablaCalendario[[#This Row],[Fecha]])</f>
        <v>25</v>
      </c>
    </row>
    <row r="3641" spans="1:8" x14ac:dyDescent="0.4">
      <c r="A3641" s="17">
        <v>41999</v>
      </c>
      <c r="B3641" s="15">
        <f>MONTH(TablaCalendario[[#This Row],[Fecha]])</f>
        <v>12</v>
      </c>
      <c r="C3641" s="14" t="str">
        <f>TEXT(TablaCalendario[[#This Row],[Fecha]],"MMMM")</f>
        <v>diciembre</v>
      </c>
      <c r="D3641" s="15">
        <f>YEAR(TablaCalendario[[#This Row],[Fecha]])</f>
        <v>2014</v>
      </c>
      <c r="E3641" s="14" t="str">
        <f>"TRIM."&amp;ROUNDDOWN((MONTH(TablaCalendario[[#This Row],[Fecha]])+2)/3,0)</f>
        <v>TRIM.4</v>
      </c>
      <c r="F3641" s="15">
        <f>WEEKDAY(TablaCalendario[[#This Row],[Fecha]],2)</f>
        <v>5</v>
      </c>
      <c r="G3641" s="14" t="str">
        <f>TEXT(TablaCalendario[[#This Row],[Fecha]],"DDDD")</f>
        <v>viernes</v>
      </c>
      <c r="H3641" s="15">
        <f>DAY(TablaCalendario[[#This Row],[Fecha]])</f>
        <v>26</v>
      </c>
    </row>
    <row r="3642" spans="1:8" x14ac:dyDescent="0.4">
      <c r="A3642" s="17">
        <v>42000</v>
      </c>
      <c r="B3642" s="15">
        <f>MONTH(TablaCalendario[[#This Row],[Fecha]])</f>
        <v>12</v>
      </c>
      <c r="C3642" s="14" t="str">
        <f>TEXT(TablaCalendario[[#This Row],[Fecha]],"MMMM")</f>
        <v>diciembre</v>
      </c>
      <c r="D3642" s="15">
        <f>YEAR(TablaCalendario[[#This Row],[Fecha]])</f>
        <v>2014</v>
      </c>
      <c r="E3642" s="14" t="str">
        <f>"TRIM."&amp;ROUNDDOWN((MONTH(TablaCalendario[[#This Row],[Fecha]])+2)/3,0)</f>
        <v>TRIM.4</v>
      </c>
      <c r="F3642" s="15">
        <f>WEEKDAY(TablaCalendario[[#This Row],[Fecha]],2)</f>
        <v>6</v>
      </c>
      <c r="G3642" s="14" t="str">
        <f>TEXT(TablaCalendario[[#This Row],[Fecha]],"DDDD")</f>
        <v>sábado</v>
      </c>
      <c r="H3642" s="15">
        <f>DAY(TablaCalendario[[#This Row],[Fecha]])</f>
        <v>27</v>
      </c>
    </row>
    <row r="3643" spans="1:8" x14ac:dyDescent="0.4">
      <c r="A3643" s="17">
        <v>42001</v>
      </c>
      <c r="B3643" s="15">
        <f>MONTH(TablaCalendario[[#This Row],[Fecha]])</f>
        <v>12</v>
      </c>
      <c r="C3643" s="14" t="str">
        <f>TEXT(TablaCalendario[[#This Row],[Fecha]],"MMMM")</f>
        <v>diciembre</v>
      </c>
      <c r="D3643" s="15">
        <f>YEAR(TablaCalendario[[#This Row],[Fecha]])</f>
        <v>2014</v>
      </c>
      <c r="E3643" s="14" t="str">
        <f>"TRIM."&amp;ROUNDDOWN((MONTH(TablaCalendario[[#This Row],[Fecha]])+2)/3,0)</f>
        <v>TRIM.4</v>
      </c>
      <c r="F3643" s="15">
        <f>WEEKDAY(TablaCalendario[[#This Row],[Fecha]],2)</f>
        <v>7</v>
      </c>
      <c r="G3643" s="14" t="str">
        <f>TEXT(TablaCalendario[[#This Row],[Fecha]],"DDDD")</f>
        <v>domingo</v>
      </c>
      <c r="H3643" s="15">
        <f>DAY(TablaCalendario[[#This Row],[Fecha]])</f>
        <v>28</v>
      </c>
    </row>
    <row r="3644" spans="1:8" x14ac:dyDescent="0.4">
      <c r="A3644" s="17">
        <v>42002</v>
      </c>
      <c r="B3644" s="15">
        <f>MONTH(TablaCalendario[[#This Row],[Fecha]])</f>
        <v>12</v>
      </c>
      <c r="C3644" s="14" t="str">
        <f>TEXT(TablaCalendario[[#This Row],[Fecha]],"MMMM")</f>
        <v>diciembre</v>
      </c>
      <c r="D3644" s="15">
        <f>YEAR(TablaCalendario[[#This Row],[Fecha]])</f>
        <v>2014</v>
      </c>
      <c r="E3644" s="14" t="str">
        <f>"TRIM."&amp;ROUNDDOWN((MONTH(TablaCalendario[[#This Row],[Fecha]])+2)/3,0)</f>
        <v>TRIM.4</v>
      </c>
      <c r="F3644" s="15">
        <f>WEEKDAY(TablaCalendario[[#This Row],[Fecha]],2)</f>
        <v>1</v>
      </c>
      <c r="G3644" s="14" t="str">
        <f>TEXT(TablaCalendario[[#This Row],[Fecha]],"DDDD")</f>
        <v>lunes</v>
      </c>
      <c r="H3644" s="15">
        <f>DAY(TablaCalendario[[#This Row],[Fecha]])</f>
        <v>29</v>
      </c>
    </row>
    <row r="3645" spans="1:8" x14ac:dyDescent="0.4">
      <c r="A3645" s="17">
        <v>42003</v>
      </c>
      <c r="B3645" s="15">
        <f>MONTH(TablaCalendario[[#This Row],[Fecha]])</f>
        <v>12</v>
      </c>
      <c r="C3645" s="14" t="str">
        <f>TEXT(TablaCalendario[[#This Row],[Fecha]],"MMMM")</f>
        <v>diciembre</v>
      </c>
      <c r="D3645" s="15">
        <f>YEAR(TablaCalendario[[#This Row],[Fecha]])</f>
        <v>2014</v>
      </c>
      <c r="E3645" s="14" t="str">
        <f>"TRIM."&amp;ROUNDDOWN((MONTH(TablaCalendario[[#This Row],[Fecha]])+2)/3,0)</f>
        <v>TRIM.4</v>
      </c>
      <c r="F3645" s="15">
        <f>WEEKDAY(TablaCalendario[[#This Row],[Fecha]],2)</f>
        <v>2</v>
      </c>
      <c r="G3645" s="14" t="str">
        <f>TEXT(TablaCalendario[[#This Row],[Fecha]],"DDDD")</f>
        <v>martes</v>
      </c>
      <c r="H3645" s="15">
        <f>DAY(TablaCalendario[[#This Row],[Fecha]])</f>
        <v>30</v>
      </c>
    </row>
    <row r="3646" spans="1:8" x14ac:dyDescent="0.4">
      <c r="A3646" s="17">
        <v>42004</v>
      </c>
      <c r="B3646" s="15">
        <f>MONTH(TablaCalendario[[#This Row],[Fecha]])</f>
        <v>12</v>
      </c>
      <c r="C3646" s="14" t="str">
        <f>TEXT(TablaCalendario[[#This Row],[Fecha]],"MMMM")</f>
        <v>diciembre</v>
      </c>
      <c r="D3646" s="15">
        <f>YEAR(TablaCalendario[[#This Row],[Fecha]])</f>
        <v>2014</v>
      </c>
      <c r="E3646" s="14" t="str">
        <f>"TRIM."&amp;ROUNDDOWN((MONTH(TablaCalendario[[#This Row],[Fecha]])+2)/3,0)</f>
        <v>TRIM.4</v>
      </c>
      <c r="F3646" s="15">
        <f>WEEKDAY(TablaCalendario[[#This Row],[Fecha]],2)</f>
        <v>3</v>
      </c>
      <c r="G3646" s="14" t="str">
        <f>TEXT(TablaCalendario[[#This Row],[Fecha]],"DDDD")</f>
        <v>miércoles</v>
      </c>
      <c r="H3646" s="15">
        <f>DAY(TablaCalendario[[#This Row],[Fecha]])</f>
        <v>31</v>
      </c>
    </row>
    <row r="3647" spans="1:8" x14ac:dyDescent="0.4">
      <c r="A3647" s="17">
        <v>42005</v>
      </c>
      <c r="B3647" s="15">
        <f>MONTH(TablaCalendario[[#This Row],[Fecha]])</f>
        <v>1</v>
      </c>
      <c r="C3647" s="14" t="str">
        <f>TEXT(TablaCalendario[[#This Row],[Fecha]],"MMMM")</f>
        <v>enero</v>
      </c>
      <c r="D3647" s="15">
        <f>YEAR(TablaCalendario[[#This Row],[Fecha]])</f>
        <v>2015</v>
      </c>
      <c r="E3647" s="14" t="str">
        <f>"TRIM."&amp;ROUNDDOWN((MONTH(TablaCalendario[[#This Row],[Fecha]])+2)/3,0)</f>
        <v>TRIM.1</v>
      </c>
      <c r="F3647" s="15">
        <f>WEEKDAY(TablaCalendario[[#This Row],[Fecha]],2)</f>
        <v>4</v>
      </c>
      <c r="G3647" s="14" t="str">
        <f>TEXT(TablaCalendario[[#This Row],[Fecha]],"DDDD")</f>
        <v>jueves</v>
      </c>
      <c r="H3647" s="15">
        <f>DAY(TablaCalendario[[#This Row],[Fecha]])</f>
        <v>1</v>
      </c>
    </row>
    <row r="3648" spans="1:8" x14ac:dyDescent="0.4">
      <c r="A3648" s="17">
        <v>42006</v>
      </c>
      <c r="B3648" s="15">
        <f>MONTH(TablaCalendario[[#This Row],[Fecha]])</f>
        <v>1</v>
      </c>
      <c r="C3648" s="14" t="str">
        <f>TEXT(TablaCalendario[[#This Row],[Fecha]],"MMMM")</f>
        <v>enero</v>
      </c>
      <c r="D3648" s="15">
        <f>YEAR(TablaCalendario[[#This Row],[Fecha]])</f>
        <v>2015</v>
      </c>
      <c r="E3648" s="14" t="str">
        <f>"TRIM."&amp;ROUNDDOWN((MONTH(TablaCalendario[[#This Row],[Fecha]])+2)/3,0)</f>
        <v>TRIM.1</v>
      </c>
      <c r="F3648" s="15">
        <f>WEEKDAY(TablaCalendario[[#This Row],[Fecha]],2)</f>
        <v>5</v>
      </c>
      <c r="G3648" s="14" t="str">
        <f>TEXT(TablaCalendario[[#This Row],[Fecha]],"DDDD")</f>
        <v>viernes</v>
      </c>
      <c r="H3648" s="15">
        <f>DAY(TablaCalendario[[#This Row],[Fecha]])</f>
        <v>2</v>
      </c>
    </row>
    <row r="3649" spans="1:8" x14ac:dyDescent="0.4">
      <c r="A3649" s="17">
        <v>42007</v>
      </c>
      <c r="B3649" s="15">
        <f>MONTH(TablaCalendario[[#This Row],[Fecha]])</f>
        <v>1</v>
      </c>
      <c r="C3649" s="14" t="str">
        <f>TEXT(TablaCalendario[[#This Row],[Fecha]],"MMMM")</f>
        <v>enero</v>
      </c>
      <c r="D3649" s="15">
        <f>YEAR(TablaCalendario[[#This Row],[Fecha]])</f>
        <v>2015</v>
      </c>
      <c r="E3649" s="14" t="str">
        <f>"TRIM."&amp;ROUNDDOWN((MONTH(TablaCalendario[[#This Row],[Fecha]])+2)/3,0)</f>
        <v>TRIM.1</v>
      </c>
      <c r="F3649" s="15">
        <f>WEEKDAY(TablaCalendario[[#This Row],[Fecha]],2)</f>
        <v>6</v>
      </c>
      <c r="G3649" s="14" t="str">
        <f>TEXT(TablaCalendario[[#This Row],[Fecha]],"DDDD")</f>
        <v>sábado</v>
      </c>
      <c r="H3649" s="15">
        <f>DAY(TablaCalendario[[#This Row],[Fecha]])</f>
        <v>3</v>
      </c>
    </row>
    <row r="3650" spans="1:8" x14ac:dyDescent="0.4">
      <c r="A3650" s="17">
        <v>42008</v>
      </c>
      <c r="B3650" s="15">
        <f>MONTH(TablaCalendario[[#This Row],[Fecha]])</f>
        <v>1</v>
      </c>
      <c r="C3650" s="14" t="str">
        <f>TEXT(TablaCalendario[[#This Row],[Fecha]],"MMMM")</f>
        <v>enero</v>
      </c>
      <c r="D3650" s="15">
        <f>YEAR(TablaCalendario[[#This Row],[Fecha]])</f>
        <v>2015</v>
      </c>
      <c r="E3650" s="14" t="str">
        <f>"TRIM."&amp;ROUNDDOWN((MONTH(TablaCalendario[[#This Row],[Fecha]])+2)/3,0)</f>
        <v>TRIM.1</v>
      </c>
      <c r="F3650" s="15">
        <f>WEEKDAY(TablaCalendario[[#This Row],[Fecha]],2)</f>
        <v>7</v>
      </c>
      <c r="G3650" s="14" t="str">
        <f>TEXT(TablaCalendario[[#This Row],[Fecha]],"DDDD")</f>
        <v>domingo</v>
      </c>
      <c r="H3650" s="15">
        <f>DAY(TablaCalendario[[#This Row],[Fecha]])</f>
        <v>4</v>
      </c>
    </row>
    <row r="3651" spans="1:8" x14ac:dyDescent="0.4">
      <c r="A3651" s="17">
        <v>42009</v>
      </c>
      <c r="B3651" s="15">
        <f>MONTH(TablaCalendario[[#This Row],[Fecha]])</f>
        <v>1</v>
      </c>
      <c r="C3651" s="14" t="str">
        <f>TEXT(TablaCalendario[[#This Row],[Fecha]],"MMMM")</f>
        <v>enero</v>
      </c>
      <c r="D3651" s="15">
        <f>YEAR(TablaCalendario[[#This Row],[Fecha]])</f>
        <v>2015</v>
      </c>
      <c r="E3651" s="14" t="str">
        <f>"TRIM."&amp;ROUNDDOWN((MONTH(TablaCalendario[[#This Row],[Fecha]])+2)/3,0)</f>
        <v>TRIM.1</v>
      </c>
      <c r="F3651" s="15">
        <f>WEEKDAY(TablaCalendario[[#This Row],[Fecha]],2)</f>
        <v>1</v>
      </c>
      <c r="G3651" s="14" t="str">
        <f>TEXT(TablaCalendario[[#This Row],[Fecha]],"DDDD")</f>
        <v>lunes</v>
      </c>
      <c r="H3651" s="15">
        <f>DAY(TablaCalendario[[#This Row],[Fecha]])</f>
        <v>5</v>
      </c>
    </row>
    <row r="3652" spans="1:8" x14ac:dyDescent="0.4">
      <c r="A3652" s="17">
        <v>42010</v>
      </c>
      <c r="B3652" s="15">
        <f>MONTH(TablaCalendario[[#This Row],[Fecha]])</f>
        <v>1</v>
      </c>
      <c r="C3652" s="14" t="str">
        <f>TEXT(TablaCalendario[[#This Row],[Fecha]],"MMMM")</f>
        <v>enero</v>
      </c>
      <c r="D3652" s="15">
        <f>YEAR(TablaCalendario[[#This Row],[Fecha]])</f>
        <v>2015</v>
      </c>
      <c r="E3652" s="14" t="str">
        <f>"TRIM."&amp;ROUNDDOWN((MONTH(TablaCalendario[[#This Row],[Fecha]])+2)/3,0)</f>
        <v>TRIM.1</v>
      </c>
      <c r="F3652" s="15">
        <f>WEEKDAY(TablaCalendario[[#This Row],[Fecha]],2)</f>
        <v>2</v>
      </c>
      <c r="G3652" s="14" t="str">
        <f>TEXT(TablaCalendario[[#This Row],[Fecha]],"DDDD")</f>
        <v>martes</v>
      </c>
      <c r="H3652" s="15">
        <f>DAY(TablaCalendario[[#This Row],[Fecha]])</f>
        <v>6</v>
      </c>
    </row>
    <row r="3653" spans="1:8" x14ac:dyDescent="0.4">
      <c r="A3653" s="17">
        <v>42011</v>
      </c>
      <c r="B3653" s="15">
        <f>MONTH(TablaCalendario[[#This Row],[Fecha]])</f>
        <v>1</v>
      </c>
      <c r="C3653" s="14" t="str">
        <f>TEXT(TablaCalendario[[#This Row],[Fecha]],"MMMM")</f>
        <v>enero</v>
      </c>
      <c r="D3653" s="15">
        <f>YEAR(TablaCalendario[[#This Row],[Fecha]])</f>
        <v>2015</v>
      </c>
      <c r="E3653" s="14" t="str">
        <f>"TRIM."&amp;ROUNDDOWN((MONTH(TablaCalendario[[#This Row],[Fecha]])+2)/3,0)</f>
        <v>TRIM.1</v>
      </c>
      <c r="F3653" s="15">
        <f>WEEKDAY(TablaCalendario[[#This Row],[Fecha]],2)</f>
        <v>3</v>
      </c>
      <c r="G3653" s="14" t="str">
        <f>TEXT(TablaCalendario[[#This Row],[Fecha]],"DDDD")</f>
        <v>miércoles</v>
      </c>
      <c r="H3653" s="15">
        <f>DAY(TablaCalendario[[#This Row],[Fecha]])</f>
        <v>7</v>
      </c>
    </row>
    <row r="3654" spans="1:8" x14ac:dyDescent="0.4">
      <c r="A3654" s="17">
        <v>42012</v>
      </c>
      <c r="B3654" s="15">
        <f>MONTH(TablaCalendario[[#This Row],[Fecha]])</f>
        <v>1</v>
      </c>
      <c r="C3654" s="14" t="str">
        <f>TEXT(TablaCalendario[[#This Row],[Fecha]],"MMMM")</f>
        <v>enero</v>
      </c>
      <c r="D3654" s="15">
        <f>YEAR(TablaCalendario[[#This Row],[Fecha]])</f>
        <v>2015</v>
      </c>
      <c r="E3654" s="14" t="str">
        <f>"TRIM."&amp;ROUNDDOWN((MONTH(TablaCalendario[[#This Row],[Fecha]])+2)/3,0)</f>
        <v>TRIM.1</v>
      </c>
      <c r="F3654" s="15">
        <f>WEEKDAY(TablaCalendario[[#This Row],[Fecha]],2)</f>
        <v>4</v>
      </c>
      <c r="G3654" s="14" t="str">
        <f>TEXT(TablaCalendario[[#This Row],[Fecha]],"DDDD")</f>
        <v>jueves</v>
      </c>
      <c r="H3654" s="15">
        <f>DAY(TablaCalendario[[#This Row],[Fecha]])</f>
        <v>8</v>
      </c>
    </row>
    <row r="3655" spans="1:8" x14ac:dyDescent="0.4">
      <c r="A3655" s="17">
        <v>42013</v>
      </c>
      <c r="B3655" s="15">
        <f>MONTH(TablaCalendario[[#This Row],[Fecha]])</f>
        <v>1</v>
      </c>
      <c r="C3655" s="14" t="str">
        <f>TEXT(TablaCalendario[[#This Row],[Fecha]],"MMMM")</f>
        <v>enero</v>
      </c>
      <c r="D3655" s="15">
        <f>YEAR(TablaCalendario[[#This Row],[Fecha]])</f>
        <v>2015</v>
      </c>
      <c r="E3655" s="14" t="str">
        <f>"TRIM."&amp;ROUNDDOWN((MONTH(TablaCalendario[[#This Row],[Fecha]])+2)/3,0)</f>
        <v>TRIM.1</v>
      </c>
      <c r="F3655" s="15">
        <f>WEEKDAY(TablaCalendario[[#This Row],[Fecha]],2)</f>
        <v>5</v>
      </c>
      <c r="G3655" s="14" t="str">
        <f>TEXT(TablaCalendario[[#This Row],[Fecha]],"DDDD")</f>
        <v>viernes</v>
      </c>
      <c r="H3655" s="15">
        <f>DAY(TablaCalendario[[#This Row],[Fecha]])</f>
        <v>9</v>
      </c>
    </row>
    <row r="3656" spans="1:8" x14ac:dyDescent="0.4">
      <c r="A3656" s="17">
        <v>42014</v>
      </c>
      <c r="B3656" s="15">
        <f>MONTH(TablaCalendario[[#This Row],[Fecha]])</f>
        <v>1</v>
      </c>
      <c r="C3656" s="14" t="str">
        <f>TEXT(TablaCalendario[[#This Row],[Fecha]],"MMMM")</f>
        <v>enero</v>
      </c>
      <c r="D3656" s="15">
        <f>YEAR(TablaCalendario[[#This Row],[Fecha]])</f>
        <v>2015</v>
      </c>
      <c r="E3656" s="14" t="str">
        <f>"TRIM."&amp;ROUNDDOWN((MONTH(TablaCalendario[[#This Row],[Fecha]])+2)/3,0)</f>
        <v>TRIM.1</v>
      </c>
      <c r="F3656" s="15">
        <f>WEEKDAY(TablaCalendario[[#This Row],[Fecha]],2)</f>
        <v>6</v>
      </c>
      <c r="G3656" s="14" t="str">
        <f>TEXT(TablaCalendario[[#This Row],[Fecha]],"DDDD")</f>
        <v>sábado</v>
      </c>
      <c r="H3656" s="15">
        <f>DAY(TablaCalendario[[#This Row],[Fecha]])</f>
        <v>10</v>
      </c>
    </row>
    <row r="3657" spans="1:8" x14ac:dyDescent="0.4">
      <c r="A3657" s="17">
        <v>42015</v>
      </c>
      <c r="B3657" s="15">
        <f>MONTH(TablaCalendario[[#This Row],[Fecha]])</f>
        <v>1</v>
      </c>
      <c r="C3657" s="14" t="str">
        <f>TEXT(TablaCalendario[[#This Row],[Fecha]],"MMMM")</f>
        <v>enero</v>
      </c>
      <c r="D3657" s="15">
        <f>YEAR(TablaCalendario[[#This Row],[Fecha]])</f>
        <v>2015</v>
      </c>
      <c r="E3657" s="14" t="str">
        <f>"TRIM."&amp;ROUNDDOWN((MONTH(TablaCalendario[[#This Row],[Fecha]])+2)/3,0)</f>
        <v>TRIM.1</v>
      </c>
      <c r="F3657" s="15">
        <f>WEEKDAY(TablaCalendario[[#This Row],[Fecha]],2)</f>
        <v>7</v>
      </c>
      <c r="G3657" s="14" t="str">
        <f>TEXT(TablaCalendario[[#This Row],[Fecha]],"DDDD")</f>
        <v>domingo</v>
      </c>
      <c r="H3657" s="15">
        <f>DAY(TablaCalendario[[#This Row],[Fecha]])</f>
        <v>11</v>
      </c>
    </row>
    <row r="3658" spans="1:8" x14ac:dyDescent="0.4">
      <c r="A3658" s="17">
        <v>42016</v>
      </c>
      <c r="B3658" s="15">
        <f>MONTH(TablaCalendario[[#This Row],[Fecha]])</f>
        <v>1</v>
      </c>
      <c r="C3658" s="14" t="str">
        <f>TEXT(TablaCalendario[[#This Row],[Fecha]],"MMMM")</f>
        <v>enero</v>
      </c>
      <c r="D3658" s="15">
        <f>YEAR(TablaCalendario[[#This Row],[Fecha]])</f>
        <v>2015</v>
      </c>
      <c r="E3658" s="14" t="str">
        <f>"TRIM."&amp;ROUNDDOWN((MONTH(TablaCalendario[[#This Row],[Fecha]])+2)/3,0)</f>
        <v>TRIM.1</v>
      </c>
      <c r="F3658" s="15">
        <f>WEEKDAY(TablaCalendario[[#This Row],[Fecha]],2)</f>
        <v>1</v>
      </c>
      <c r="G3658" s="14" t="str">
        <f>TEXT(TablaCalendario[[#This Row],[Fecha]],"DDDD")</f>
        <v>lunes</v>
      </c>
      <c r="H3658" s="15">
        <f>DAY(TablaCalendario[[#This Row],[Fecha]])</f>
        <v>12</v>
      </c>
    </row>
    <row r="3659" spans="1:8" x14ac:dyDescent="0.4">
      <c r="A3659" s="17">
        <v>42017</v>
      </c>
      <c r="B3659" s="15">
        <f>MONTH(TablaCalendario[[#This Row],[Fecha]])</f>
        <v>1</v>
      </c>
      <c r="C3659" s="14" t="str">
        <f>TEXT(TablaCalendario[[#This Row],[Fecha]],"MMMM")</f>
        <v>enero</v>
      </c>
      <c r="D3659" s="15">
        <f>YEAR(TablaCalendario[[#This Row],[Fecha]])</f>
        <v>2015</v>
      </c>
      <c r="E3659" s="14" t="str">
        <f>"TRIM."&amp;ROUNDDOWN((MONTH(TablaCalendario[[#This Row],[Fecha]])+2)/3,0)</f>
        <v>TRIM.1</v>
      </c>
      <c r="F3659" s="15">
        <f>WEEKDAY(TablaCalendario[[#This Row],[Fecha]],2)</f>
        <v>2</v>
      </c>
      <c r="G3659" s="14" t="str">
        <f>TEXT(TablaCalendario[[#This Row],[Fecha]],"DDDD")</f>
        <v>martes</v>
      </c>
      <c r="H3659" s="15">
        <f>DAY(TablaCalendario[[#This Row],[Fecha]])</f>
        <v>13</v>
      </c>
    </row>
    <row r="3660" spans="1:8" x14ac:dyDescent="0.4">
      <c r="A3660" s="17">
        <v>42018</v>
      </c>
      <c r="B3660" s="15">
        <f>MONTH(TablaCalendario[[#This Row],[Fecha]])</f>
        <v>1</v>
      </c>
      <c r="C3660" s="14" t="str">
        <f>TEXT(TablaCalendario[[#This Row],[Fecha]],"MMMM")</f>
        <v>enero</v>
      </c>
      <c r="D3660" s="15">
        <f>YEAR(TablaCalendario[[#This Row],[Fecha]])</f>
        <v>2015</v>
      </c>
      <c r="E3660" s="14" t="str">
        <f>"TRIM."&amp;ROUNDDOWN((MONTH(TablaCalendario[[#This Row],[Fecha]])+2)/3,0)</f>
        <v>TRIM.1</v>
      </c>
      <c r="F3660" s="15">
        <f>WEEKDAY(TablaCalendario[[#This Row],[Fecha]],2)</f>
        <v>3</v>
      </c>
      <c r="G3660" s="14" t="str">
        <f>TEXT(TablaCalendario[[#This Row],[Fecha]],"DDDD")</f>
        <v>miércoles</v>
      </c>
      <c r="H3660" s="15">
        <f>DAY(TablaCalendario[[#This Row],[Fecha]])</f>
        <v>14</v>
      </c>
    </row>
    <row r="3661" spans="1:8" x14ac:dyDescent="0.4">
      <c r="A3661" s="17">
        <v>42019</v>
      </c>
      <c r="B3661" s="15">
        <f>MONTH(TablaCalendario[[#This Row],[Fecha]])</f>
        <v>1</v>
      </c>
      <c r="C3661" s="14" t="str">
        <f>TEXT(TablaCalendario[[#This Row],[Fecha]],"MMMM")</f>
        <v>enero</v>
      </c>
      <c r="D3661" s="15">
        <f>YEAR(TablaCalendario[[#This Row],[Fecha]])</f>
        <v>2015</v>
      </c>
      <c r="E3661" s="14" t="str">
        <f>"TRIM."&amp;ROUNDDOWN((MONTH(TablaCalendario[[#This Row],[Fecha]])+2)/3,0)</f>
        <v>TRIM.1</v>
      </c>
      <c r="F3661" s="15">
        <f>WEEKDAY(TablaCalendario[[#This Row],[Fecha]],2)</f>
        <v>4</v>
      </c>
      <c r="G3661" s="14" t="str">
        <f>TEXT(TablaCalendario[[#This Row],[Fecha]],"DDDD")</f>
        <v>jueves</v>
      </c>
      <c r="H3661" s="15">
        <f>DAY(TablaCalendario[[#This Row],[Fecha]])</f>
        <v>15</v>
      </c>
    </row>
    <row r="3662" spans="1:8" x14ac:dyDescent="0.4">
      <c r="A3662" s="17">
        <v>42020</v>
      </c>
      <c r="B3662" s="15">
        <f>MONTH(TablaCalendario[[#This Row],[Fecha]])</f>
        <v>1</v>
      </c>
      <c r="C3662" s="14" t="str">
        <f>TEXT(TablaCalendario[[#This Row],[Fecha]],"MMMM")</f>
        <v>enero</v>
      </c>
      <c r="D3662" s="15">
        <f>YEAR(TablaCalendario[[#This Row],[Fecha]])</f>
        <v>2015</v>
      </c>
      <c r="E3662" s="14" t="str">
        <f>"TRIM."&amp;ROUNDDOWN((MONTH(TablaCalendario[[#This Row],[Fecha]])+2)/3,0)</f>
        <v>TRIM.1</v>
      </c>
      <c r="F3662" s="15">
        <f>WEEKDAY(TablaCalendario[[#This Row],[Fecha]],2)</f>
        <v>5</v>
      </c>
      <c r="G3662" s="14" t="str">
        <f>TEXT(TablaCalendario[[#This Row],[Fecha]],"DDDD")</f>
        <v>viernes</v>
      </c>
      <c r="H3662" s="15">
        <f>DAY(TablaCalendario[[#This Row],[Fecha]])</f>
        <v>16</v>
      </c>
    </row>
    <row r="3663" spans="1:8" x14ac:dyDescent="0.4">
      <c r="A3663" s="17">
        <v>42021</v>
      </c>
      <c r="B3663" s="15">
        <f>MONTH(TablaCalendario[[#This Row],[Fecha]])</f>
        <v>1</v>
      </c>
      <c r="C3663" s="14" t="str">
        <f>TEXT(TablaCalendario[[#This Row],[Fecha]],"MMMM")</f>
        <v>enero</v>
      </c>
      <c r="D3663" s="15">
        <f>YEAR(TablaCalendario[[#This Row],[Fecha]])</f>
        <v>2015</v>
      </c>
      <c r="E3663" s="14" t="str">
        <f>"TRIM."&amp;ROUNDDOWN((MONTH(TablaCalendario[[#This Row],[Fecha]])+2)/3,0)</f>
        <v>TRIM.1</v>
      </c>
      <c r="F3663" s="15">
        <f>WEEKDAY(TablaCalendario[[#This Row],[Fecha]],2)</f>
        <v>6</v>
      </c>
      <c r="G3663" s="14" t="str">
        <f>TEXT(TablaCalendario[[#This Row],[Fecha]],"DDDD")</f>
        <v>sábado</v>
      </c>
      <c r="H3663" s="15">
        <f>DAY(TablaCalendario[[#This Row],[Fecha]])</f>
        <v>17</v>
      </c>
    </row>
    <row r="3664" spans="1:8" x14ac:dyDescent="0.4">
      <c r="A3664" s="17">
        <v>42022</v>
      </c>
      <c r="B3664" s="15">
        <f>MONTH(TablaCalendario[[#This Row],[Fecha]])</f>
        <v>1</v>
      </c>
      <c r="C3664" s="14" t="str">
        <f>TEXT(TablaCalendario[[#This Row],[Fecha]],"MMMM")</f>
        <v>enero</v>
      </c>
      <c r="D3664" s="15">
        <f>YEAR(TablaCalendario[[#This Row],[Fecha]])</f>
        <v>2015</v>
      </c>
      <c r="E3664" s="14" t="str">
        <f>"TRIM."&amp;ROUNDDOWN((MONTH(TablaCalendario[[#This Row],[Fecha]])+2)/3,0)</f>
        <v>TRIM.1</v>
      </c>
      <c r="F3664" s="15">
        <f>WEEKDAY(TablaCalendario[[#This Row],[Fecha]],2)</f>
        <v>7</v>
      </c>
      <c r="G3664" s="14" t="str">
        <f>TEXT(TablaCalendario[[#This Row],[Fecha]],"DDDD")</f>
        <v>domingo</v>
      </c>
      <c r="H3664" s="15">
        <f>DAY(TablaCalendario[[#This Row],[Fecha]])</f>
        <v>18</v>
      </c>
    </row>
    <row r="3665" spans="1:8" x14ac:dyDescent="0.4">
      <c r="A3665" s="17">
        <v>42023</v>
      </c>
      <c r="B3665" s="15">
        <f>MONTH(TablaCalendario[[#This Row],[Fecha]])</f>
        <v>1</v>
      </c>
      <c r="C3665" s="14" t="str">
        <f>TEXT(TablaCalendario[[#This Row],[Fecha]],"MMMM")</f>
        <v>enero</v>
      </c>
      <c r="D3665" s="15">
        <f>YEAR(TablaCalendario[[#This Row],[Fecha]])</f>
        <v>2015</v>
      </c>
      <c r="E3665" s="14" t="str">
        <f>"TRIM."&amp;ROUNDDOWN((MONTH(TablaCalendario[[#This Row],[Fecha]])+2)/3,0)</f>
        <v>TRIM.1</v>
      </c>
      <c r="F3665" s="15">
        <f>WEEKDAY(TablaCalendario[[#This Row],[Fecha]],2)</f>
        <v>1</v>
      </c>
      <c r="G3665" s="14" t="str">
        <f>TEXT(TablaCalendario[[#This Row],[Fecha]],"DDDD")</f>
        <v>lunes</v>
      </c>
      <c r="H3665" s="15">
        <f>DAY(TablaCalendario[[#This Row],[Fecha]])</f>
        <v>19</v>
      </c>
    </row>
    <row r="3666" spans="1:8" x14ac:dyDescent="0.4">
      <c r="A3666" s="17">
        <v>42024</v>
      </c>
      <c r="B3666" s="15">
        <f>MONTH(TablaCalendario[[#This Row],[Fecha]])</f>
        <v>1</v>
      </c>
      <c r="C3666" s="14" t="str">
        <f>TEXT(TablaCalendario[[#This Row],[Fecha]],"MMMM")</f>
        <v>enero</v>
      </c>
      <c r="D3666" s="15">
        <f>YEAR(TablaCalendario[[#This Row],[Fecha]])</f>
        <v>2015</v>
      </c>
      <c r="E3666" s="14" t="str">
        <f>"TRIM."&amp;ROUNDDOWN((MONTH(TablaCalendario[[#This Row],[Fecha]])+2)/3,0)</f>
        <v>TRIM.1</v>
      </c>
      <c r="F3666" s="15">
        <f>WEEKDAY(TablaCalendario[[#This Row],[Fecha]],2)</f>
        <v>2</v>
      </c>
      <c r="G3666" s="14" t="str">
        <f>TEXT(TablaCalendario[[#This Row],[Fecha]],"DDDD")</f>
        <v>martes</v>
      </c>
      <c r="H3666" s="15">
        <f>DAY(TablaCalendario[[#This Row],[Fecha]])</f>
        <v>20</v>
      </c>
    </row>
    <row r="3667" spans="1:8" x14ac:dyDescent="0.4">
      <c r="A3667" s="17">
        <v>42025</v>
      </c>
      <c r="B3667" s="15">
        <f>MONTH(TablaCalendario[[#This Row],[Fecha]])</f>
        <v>1</v>
      </c>
      <c r="C3667" s="14" t="str">
        <f>TEXT(TablaCalendario[[#This Row],[Fecha]],"MMMM")</f>
        <v>enero</v>
      </c>
      <c r="D3667" s="15">
        <f>YEAR(TablaCalendario[[#This Row],[Fecha]])</f>
        <v>2015</v>
      </c>
      <c r="E3667" s="14" t="str">
        <f>"TRIM."&amp;ROUNDDOWN((MONTH(TablaCalendario[[#This Row],[Fecha]])+2)/3,0)</f>
        <v>TRIM.1</v>
      </c>
      <c r="F3667" s="15">
        <f>WEEKDAY(TablaCalendario[[#This Row],[Fecha]],2)</f>
        <v>3</v>
      </c>
      <c r="G3667" s="14" t="str">
        <f>TEXT(TablaCalendario[[#This Row],[Fecha]],"DDDD")</f>
        <v>miércoles</v>
      </c>
      <c r="H3667" s="15">
        <f>DAY(TablaCalendario[[#This Row],[Fecha]])</f>
        <v>21</v>
      </c>
    </row>
    <row r="3668" spans="1:8" x14ac:dyDescent="0.4">
      <c r="A3668" s="17">
        <v>42026</v>
      </c>
      <c r="B3668" s="15">
        <f>MONTH(TablaCalendario[[#This Row],[Fecha]])</f>
        <v>1</v>
      </c>
      <c r="C3668" s="14" t="str">
        <f>TEXT(TablaCalendario[[#This Row],[Fecha]],"MMMM")</f>
        <v>enero</v>
      </c>
      <c r="D3668" s="15">
        <f>YEAR(TablaCalendario[[#This Row],[Fecha]])</f>
        <v>2015</v>
      </c>
      <c r="E3668" s="14" t="str">
        <f>"TRIM."&amp;ROUNDDOWN((MONTH(TablaCalendario[[#This Row],[Fecha]])+2)/3,0)</f>
        <v>TRIM.1</v>
      </c>
      <c r="F3668" s="15">
        <f>WEEKDAY(TablaCalendario[[#This Row],[Fecha]],2)</f>
        <v>4</v>
      </c>
      <c r="G3668" s="14" t="str">
        <f>TEXT(TablaCalendario[[#This Row],[Fecha]],"DDDD")</f>
        <v>jueves</v>
      </c>
      <c r="H3668" s="15">
        <f>DAY(TablaCalendario[[#This Row],[Fecha]])</f>
        <v>22</v>
      </c>
    </row>
    <row r="3669" spans="1:8" x14ac:dyDescent="0.4">
      <c r="A3669" s="17">
        <v>42027</v>
      </c>
      <c r="B3669" s="15">
        <f>MONTH(TablaCalendario[[#This Row],[Fecha]])</f>
        <v>1</v>
      </c>
      <c r="C3669" s="14" t="str">
        <f>TEXT(TablaCalendario[[#This Row],[Fecha]],"MMMM")</f>
        <v>enero</v>
      </c>
      <c r="D3669" s="15">
        <f>YEAR(TablaCalendario[[#This Row],[Fecha]])</f>
        <v>2015</v>
      </c>
      <c r="E3669" s="14" t="str">
        <f>"TRIM."&amp;ROUNDDOWN((MONTH(TablaCalendario[[#This Row],[Fecha]])+2)/3,0)</f>
        <v>TRIM.1</v>
      </c>
      <c r="F3669" s="15">
        <f>WEEKDAY(TablaCalendario[[#This Row],[Fecha]],2)</f>
        <v>5</v>
      </c>
      <c r="G3669" s="14" t="str">
        <f>TEXT(TablaCalendario[[#This Row],[Fecha]],"DDDD")</f>
        <v>viernes</v>
      </c>
      <c r="H3669" s="15">
        <f>DAY(TablaCalendario[[#This Row],[Fecha]])</f>
        <v>23</v>
      </c>
    </row>
    <row r="3670" spans="1:8" x14ac:dyDescent="0.4">
      <c r="A3670" s="17">
        <v>42028</v>
      </c>
      <c r="B3670" s="15">
        <f>MONTH(TablaCalendario[[#This Row],[Fecha]])</f>
        <v>1</v>
      </c>
      <c r="C3670" s="14" t="str">
        <f>TEXT(TablaCalendario[[#This Row],[Fecha]],"MMMM")</f>
        <v>enero</v>
      </c>
      <c r="D3670" s="15">
        <f>YEAR(TablaCalendario[[#This Row],[Fecha]])</f>
        <v>2015</v>
      </c>
      <c r="E3670" s="14" t="str">
        <f>"TRIM."&amp;ROUNDDOWN((MONTH(TablaCalendario[[#This Row],[Fecha]])+2)/3,0)</f>
        <v>TRIM.1</v>
      </c>
      <c r="F3670" s="15">
        <f>WEEKDAY(TablaCalendario[[#This Row],[Fecha]],2)</f>
        <v>6</v>
      </c>
      <c r="G3670" s="14" t="str">
        <f>TEXT(TablaCalendario[[#This Row],[Fecha]],"DDDD")</f>
        <v>sábado</v>
      </c>
      <c r="H3670" s="15">
        <f>DAY(TablaCalendario[[#This Row],[Fecha]])</f>
        <v>24</v>
      </c>
    </row>
    <row r="3671" spans="1:8" x14ac:dyDescent="0.4">
      <c r="A3671" s="17">
        <v>42029</v>
      </c>
      <c r="B3671" s="15">
        <f>MONTH(TablaCalendario[[#This Row],[Fecha]])</f>
        <v>1</v>
      </c>
      <c r="C3671" s="14" t="str">
        <f>TEXT(TablaCalendario[[#This Row],[Fecha]],"MMMM")</f>
        <v>enero</v>
      </c>
      <c r="D3671" s="15">
        <f>YEAR(TablaCalendario[[#This Row],[Fecha]])</f>
        <v>2015</v>
      </c>
      <c r="E3671" s="14" t="str">
        <f>"TRIM."&amp;ROUNDDOWN((MONTH(TablaCalendario[[#This Row],[Fecha]])+2)/3,0)</f>
        <v>TRIM.1</v>
      </c>
      <c r="F3671" s="15">
        <f>WEEKDAY(TablaCalendario[[#This Row],[Fecha]],2)</f>
        <v>7</v>
      </c>
      <c r="G3671" s="14" t="str">
        <f>TEXT(TablaCalendario[[#This Row],[Fecha]],"DDDD")</f>
        <v>domingo</v>
      </c>
      <c r="H3671" s="15">
        <f>DAY(TablaCalendario[[#This Row],[Fecha]])</f>
        <v>25</v>
      </c>
    </row>
    <row r="3672" spans="1:8" x14ac:dyDescent="0.4">
      <c r="A3672" s="17">
        <v>42030</v>
      </c>
      <c r="B3672" s="15">
        <f>MONTH(TablaCalendario[[#This Row],[Fecha]])</f>
        <v>1</v>
      </c>
      <c r="C3672" s="14" t="str">
        <f>TEXT(TablaCalendario[[#This Row],[Fecha]],"MMMM")</f>
        <v>enero</v>
      </c>
      <c r="D3672" s="15">
        <f>YEAR(TablaCalendario[[#This Row],[Fecha]])</f>
        <v>2015</v>
      </c>
      <c r="E3672" s="14" t="str">
        <f>"TRIM."&amp;ROUNDDOWN((MONTH(TablaCalendario[[#This Row],[Fecha]])+2)/3,0)</f>
        <v>TRIM.1</v>
      </c>
      <c r="F3672" s="15">
        <f>WEEKDAY(TablaCalendario[[#This Row],[Fecha]],2)</f>
        <v>1</v>
      </c>
      <c r="G3672" s="14" t="str">
        <f>TEXT(TablaCalendario[[#This Row],[Fecha]],"DDDD")</f>
        <v>lunes</v>
      </c>
      <c r="H3672" s="15">
        <f>DAY(TablaCalendario[[#This Row],[Fecha]])</f>
        <v>26</v>
      </c>
    </row>
    <row r="3673" spans="1:8" x14ac:dyDescent="0.4">
      <c r="A3673" s="17">
        <v>42031</v>
      </c>
      <c r="B3673" s="15">
        <f>MONTH(TablaCalendario[[#This Row],[Fecha]])</f>
        <v>1</v>
      </c>
      <c r="C3673" s="14" t="str">
        <f>TEXT(TablaCalendario[[#This Row],[Fecha]],"MMMM")</f>
        <v>enero</v>
      </c>
      <c r="D3673" s="15">
        <f>YEAR(TablaCalendario[[#This Row],[Fecha]])</f>
        <v>2015</v>
      </c>
      <c r="E3673" s="14" t="str">
        <f>"TRIM."&amp;ROUNDDOWN((MONTH(TablaCalendario[[#This Row],[Fecha]])+2)/3,0)</f>
        <v>TRIM.1</v>
      </c>
      <c r="F3673" s="15">
        <f>WEEKDAY(TablaCalendario[[#This Row],[Fecha]],2)</f>
        <v>2</v>
      </c>
      <c r="G3673" s="14" t="str">
        <f>TEXT(TablaCalendario[[#This Row],[Fecha]],"DDDD")</f>
        <v>martes</v>
      </c>
      <c r="H3673" s="15">
        <f>DAY(TablaCalendario[[#This Row],[Fecha]])</f>
        <v>27</v>
      </c>
    </row>
    <row r="3674" spans="1:8" x14ac:dyDescent="0.4">
      <c r="A3674" s="17">
        <v>42032</v>
      </c>
      <c r="B3674" s="15">
        <f>MONTH(TablaCalendario[[#This Row],[Fecha]])</f>
        <v>1</v>
      </c>
      <c r="C3674" s="14" t="str">
        <f>TEXT(TablaCalendario[[#This Row],[Fecha]],"MMMM")</f>
        <v>enero</v>
      </c>
      <c r="D3674" s="15">
        <f>YEAR(TablaCalendario[[#This Row],[Fecha]])</f>
        <v>2015</v>
      </c>
      <c r="E3674" s="14" t="str">
        <f>"TRIM."&amp;ROUNDDOWN((MONTH(TablaCalendario[[#This Row],[Fecha]])+2)/3,0)</f>
        <v>TRIM.1</v>
      </c>
      <c r="F3674" s="15">
        <f>WEEKDAY(TablaCalendario[[#This Row],[Fecha]],2)</f>
        <v>3</v>
      </c>
      <c r="G3674" s="14" t="str">
        <f>TEXT(TablaCalendario[[#This Row],[Fecha]],"DDDD")</f>
        <v>miércoles</v>
      </c>
      <c r="H3674" s="15">
        <f>DAY(TablaCalendario[[#This Row],[Fecha]])</f>
        <v>28</v>
      </c>
    </row>
    <row r="3675" spans="1:8" x14ac:dyDescent="0.4">
      <c r="A3675" s="17">
        <v>42033</v>
      </c>
      <c r="B3675" s="15">
        <f>MONTH(TablaCalendario[[#This Row],[Fecha]])</f>
        <v>1</v>
      </c>
      <c r="C3675" s="14" t="str">
        <f>TEXT(TablaCalendario[[#This Row],[Fecha]],"MMMM")</f>
        <v>enero</v>
      </c>
      <c r="D3675" s="15">
        <f>YEAR(TablaCalendario[[#This Row],[Fecha]])</f>
        <v>2015</v>
      </c>
      <c r="E3675" s="14" t="str">
        <f>"TRIM."&amp;ROUNDDOWN((MONTH(TablaCalendario[[#This Row],[Fecha]])+2)/3,0)</f>
        <v>TRIM.1</v>
      </c>
      <c r="F3675" s="15">
        <f>WEEKDAY(TablaCalendario[[#This Row],[Fecha]],2)</f>
        <v>4</v>
      </c>
      <c r="G3675" s="14" t="str">
        <f>TEXT(TablaCalendario[[#This Row],[Fecha]],"DDDD")</f>
        <v>jueves</v>
      </c>
      <c r="H3675" s="15">
        <f>DAY(TablaCalendario[[#This Row],[Fecha]])</f>
        <v>29</v>
      </c>
    </row>
    <row r="3676" spans="1:8" x14ac:dyDescent="0.4">
      <c r="A3676" s="17">
        <v>42034</v>
      </c>
      <c r="B3676" s="15">
        <f>MONTH(TablaCalendario[[#This Row],[Fecha]])</f>
        <v>1</v>
      </c>
      <c r="C3676" s="14" t="str">
        <f>TEXT(TablaCalendario[[#This Row],[Fecha]],"MMMM")</f>
        <v>enero</v>
      </c>
      <c r="D3676" s="15">
        <f>YEAR(TablaCalendario[[#This Row],[Fecha]])</f>
        <v>2015</v>
      </c>
      <c r="E3676" s="14" t="str">
        <f>"TRIM."&amp;ROUNDDOWN((MONTH(TablaCalendario[[#This Row],[Fecha]])+2)/3,0)</f>
        <v>TRIM.1</v>
      </c>
      <c r="F3676" s="15">
        <f>WEEKDAY(TablaCalendario[[#This Row],[Fecha]],2)</f>
        <v>5</v>
      </c>
      <c r="G3676" s="14" t="str">
        <f>TEXT(TablaCalendario[[#This Row],[Fecha]],"DDDD")</f>
        <v>viernes</v>
      </c>
      <c r="H3676" s="15">
        <f>DAY(TablaCalendario[[#This Row],[Fecha]])</f>
        <v>30</v>
      </c>
    </row>
    <row r="3677" spans="1:8" x14ac:dyDescent="0.4">
      <c r="A3677" s="17">
        <v>42035</v>
      </c>
      <c r="B3677" s="15">
        <f>MONTH(TablaCalendario[[#This Row],[Fecha]])</f>
        <v>1</v>
      </c>
      <c r="C3677" s="14" t="str">
        <f>TEXT(TablaCalendario[[#This Row],[Fecha]],"MMMM")</f>
        <v>enero</v>
      </c>
      <c r="D3677" s="15">
        <f>YEAR(TablaCalendario[[#This Row],[Fecha]])</f>
        <v>2015</v>
      </c>
      <c r="E3677" s="14" t="str">
        <f>"TRIM."&amp;ROUNDDOWN((MONTH(TablaCalendario[[#This Row],[Fecha]])+2)/3,0)</f>
        <v>TRIM.1</v>
      </c>
      <c r="F3677" s="15">
        <f>WEEKDAY(TablaCalendario[[#This Row],[Fecha]],2)</f>
        <v>6</v>
      </c>
      <c r="G3677" s="14" t="str">
        <f>TEXT(TablaCalendario[[#This Row],[Fecha]],"DDDD")</f>
        <v>sábado</v>
      </c>
      <c r="H3677" s="15">
        <f>DAY(TablaCalendario[[#This Row],[Fecha]])</f>
        <v>31</v>
      </c>
    </row>
    <row r="3678" spans="1:8" x14ac:dyDescent="0.4">
      <c r="A3678" s="17">
        <v>42036</v>
      </c>
      <c r="B3678" s="15">
        <f>MONTH(TablaCalendario[[#This Row],[Fecha]])</f>
        <v>2</v>
      </c>
      <c r="C3678" s="14" t="str">
        <f>TEXT(TablaCalendario[[#This Row],[Fecha]],"MMMM")</f>
        <v>febrero</v>
      </c>
      <c r="D3678" s="15">
        <f>YEAR(TablaCalendario[[#This Row],[Fecha]])</f>
        <v>2015</v>
      </c>
      <c r="E3678" s="14" t="str">
        <f>"TRIM."&amp;ROUNDDOWN((MONTH(TablaCalendario[[#This Row],[Fecha]])+2)/3,0)</f>
        <v>TRIM.1</v>
      </c>
      <c r="F3678" s="15">
        <f>WEEKDAY(TablaCalendario[[#This Row],[Fecha]],2)</f>
        <v>7</v>
      </c>
      <c r="G3678" s="14" t="str">
        <f>TEXT(TablaCalendario[[#This Row],[Fecha]],"DDDD")</f>
        <v>domingo</v>
      </c>
      <c r="H3678" s="15">
        <f>DAY(TablaCalendario[[#This Row],[Fecha]])</f>
        <v>1</v>
      </c>
    </row>
    <row r="3679" spans="1:8" x14ac:dyDescent="0.4">
      <c r="A3679" s="17">
        <v>42037</v>
      </c>
      <c r="B3679" s="15">
        <f>MONTH(TablaCalendario[[#This Row],[Fecha]])</f>
        <v>2</v>
      </c>
      <c r="C3679" s="14" t="str">
        <f>TEXT(TablaCalendario[[#This Row],[Fecha]],"MMMM")</f>
        <v>febrero</v>
      </c>
      <c r="D3679" s="15">
        <f>YEAR(TablaCalendario[[#This Row],[Fecha]])</f>
        <v>2015</v>
      </c>
      <c r="E3679" s="14" t="str">
        <f>"TRIM."&amp;ROUNDDOWN((MONTH(TablaCalendario[[#This Row],[Fecha]])+2)/3,0)</f>
        <v>TRIM.1</v>
      </c>
      <c r="F3679" s="15">
        <f>WEEKDAY(TablaCalendario[[#This Row],[Fecha]],2)</f>
        <v>1</v>
      </c>
      <c r="G3679" s="14" t="str">
        <f>TEXT(TablaCalendario[[#This Row],[Fecha]],"DDDD")</f>
        <v>lunes</v>
      </c>
      <c r="H3679" s="15">
        <f>DAY(TablaCalendario[[#This Row],[Fecha]])</f>
        <v>2</v>
      </c>
    </row>
    <row r="3680" spans="1:8" x14ac:dyDescent="0.4">
      <c r="A3680" s="17">
        <v>42038</v>
      </c>
      <c r="B3680" s="15">
        <f>MONTH(TablaCalendario[[#This Row],[Fecha]])</f>
        <v>2</v>
      </c>
      <c r="C3680" s="14" t="str">
        <f>TEXT(TablaCalendario[[#This Row],[Fecha]],"MMMM")</f>
        <v>febrero</v>
      </c>
      <c r="D3680" s="15">
        <f>YEAR(TablaCalendario[[#This Row],[Fecha]])</f>
        <v>2015</v>
      </c>
      <c r="E3680" s="14" t="str">
        <f>"TRIM."&amp;ROUNDDOWN((MONTH(TablaCalendario[[#This Row],[Fecha]])+2)/3,0)</f>
        <v>TRIM.1</v>
      </c>
      <c r="F3680" s="15">
        <f>WEEKDAY(TablaCalendario[[#This Row],[Fecha]],2)</f>
        <v>2</v>
      </c>
      <c r="G3680" s="14" t="str">
        <f>TEXT(TablaCalendario[[#This Row],[Fecha]],"DDDD")</f>
        <v>martes</v>
      </c>
      <c r="H3680" s="15">
        <f>DAY(TablaCalendario[[#This Row],[Fecha]])</f>
        <v>3</v>
      </c>
    </row>
    <row r="3681" spans="1:8" x14ac:dyDescent="0.4">
      <c r="A3681" s="17">
        <v>42039</v>
      </c>
      <c r="B3681" s="15">
        <f>MONTH(TablaCalendario[[#This Row],[Fecha]])</f>
        <v>2</v>
      </c>
      <c r="C3681" s="14" t="str">
        <f>TEXT(TablaCalendario[[#This Row],[Fecha]],"MMMM")</f>
        <v>febrero</v>
      </c>
      <c r="D3681" s="15">
        <f>YEAR(TablaCalendario[[#This Row],[Fecha]])</f>
        <v>2015</v>
      </c>
      <c r="E3681" s="14" t="str">
        <f>"TRIM."&amp;ROUNDDOWN((MONTH(TablaCalendario[[#This Row],[Fecha]])+2)/3,0)</f>
        <v>TRIM.1</v>
      </c>
      <c r="F3681" s="15">
        <f>WEEKDAY(TablaCalendario[[#This Row],[Fecha]],2)</f>
        <v>3</v>
      </c>
      <c r="G3681" s="14" t="str">
        <f>TEXT(TablaCalendario[[#This Row],[Fecha]],"DDDD")</f>
        <v>miércoles</v>
      </c>
      <c r="H3681" s="15">
        <f>DAY(TablaCalendario[[#This Row],[Fecha]])</f>
        <v>4</v>
      </c>
    </row>
    <row r="3682" spans="1:8" x14ac:dyDescent="0.4">
      <c r="A3682" s="17">
        <v>42040</v>
      </c>
      <c r="B3682" s="15">
        <f>MONTH(TablaCalendario[[#This Row],[Fecha]])</f>
        <v>2</v>
      </c>
      <c r="C3682" s="14" t="str">
        <f>TEXT(TablaCalendario[[#This Row],[Fecha]],"MMMM")</f>
        <v>febrero</v>
      </c>
      <c r="D3682" s="15">
        <f>YEAR(TablaCalendario[[#This Row],[Fecha]])</f>
        <v>2015</v>
      </c>
      <c r="E3682" s="14" t="str">
        <f>"TRIM."&amp;ROUNDDOWN((MONTH(TablaCalendario[[#This Row],[Fecha]])+2)/3,0)</f>
        <v>TRIM.1</v>
      </c>
      <c r="F3682" s="15">
        <f>WEEKDAY(TablaCalendario[[#This Row],[Fecha]],2)</f>
        <v>4</v>
      </c>
      <c r="G3682" s="14" t="str">
        <f>TEXT(TablaCalendario[[#This Row],[Fecha]],"DDDD")</f>
        <v>jueves</v>
      </c>
      <c r="H3682" s="15">
        <f>DAY(TablaCalendario[[#This Row],[Fecha]])</f>
        <v>5</v>
      </c>
    </row>
    <row r="3683" spans="1:8" x14ac:dyDescent="0.4">
      <c r="A3683" s="17">
        <v>42041</v>
      </c>
      <c r="B3683" s="15">
        <f>MONTH(TablaCalendario[[#This Row],[Fecha]])</f>
        <v>2</v>
      </c>
      <c r="C3683" s="14" t="str">
        <f>TEXT(TablaCalendario[[#This Row],[Fecha]],"MMMM")</f>
        <v>febrero</v>
      </c>
      <c r="D3683" s="15">
        <f>YEAR(TablaCalendario[[#This Row],[Fecha]])</f>
        <v>2015</v>
      </c>
      <c r="E3683" s="14" t="str">
        <f>"TRIM."&amp;ROUNDDOWN((MONTH(TablaCalendario[[#This Row],[Fecha]])+2)/3,0)</f>
        <v>TRIM.1</v>
      </c>
      <c r="F3683" s="15">
        <f>WEEKDAY(TablaCalendario[[#This Row],[Fecha]],2)</f>
        <v>5</v>
      </c>
      <c r="G3683" s="14" t="str">
        <f>TEXT(TablaCalendario[[#This Row],[Fecha]],"DDDD")</f>
        <v>viernes</v>
      </c>
      <c r="H3683" s="15">
        <f>DAY(TablaCalendario[[#This Row],[Fecha]])</f>
        <v>6</v>
      </c>
    </row>
    <row r="3684" spans="1:8" x14ac:dyDescent="0.4">
      <c r="A3684" s="17">
        <v>42042</v>
      </c>
      <c r="B3684" s="15">
        <f>MONTH(TablaCalendario[[#This Row],[Fecha]])</f>
        <v>2</v>
      </c>
      <c r="C3684" s="14" t="str">
        <f>TEXT(TablaCalendario[[#This Row],[Fecha]],"MMMM")</f>
        <v>febrero</v>
      </c>
      <c r="D3684" s="15">
        <f>YEAR(TablaCalendario[[#This Row],[Fecha]])</f>
        <v>2015</v>
      </c>
      <c r="E3684" s="14" t="str">
        <f>"TRIM."&amp;ROUNDDOWN((MONTH(TablaCalendario[[#This Row],[Fecha]])+2)/3,0)</f>
        <v>TRIM.1</v>
      </c>
      <c r="F3684" s="15">
        <f>WEEKDAY(TablaCalendario[[#This Row],[Fecha]],2)</f>
        <v>6</v>
      </c>
      <c r="G3684" s="14" t="str">
        <f>TEXT(TablaCalendario[[#This Row],[Fecha]],"DDDD")</f>
        <v>sábado</v>
      </c>
      <c r="H3684" s="15">
        <f>DAY(TablaCalendario[[#This Row],[Fecha]])</f>
        <v>7</v>
      </c>
    </row>
    <row r="3685" spans="1:8" x14ac:dyDescent="0.4">
      <c r="A3685" s="17">
        <v>42043</v>
      </c>
      <c r="B3685" s="15">
        <f>MONTH(TablaCalendario[[#This Row],[Fecha]])</f>
        <v>2</v>
      </c>
      <c r="C3685" s="14" t="str">
        <f>TEXT(TablaCalendario[[#This Row],[Fecha]],"MMMM")</f>
        <v>febrero</v>
      </c>
      <c r="D3685" s="15">
        <f>YEAR(TablaCalendario[[#This Row],[Fecha]])</f>
        <v>2015</v>
      </c>
      <c r="E3685" s="14" t="str">
        <f>"TRIM."&amp;ROUNDDOWN((MONTH(TablaCalendario[[#This Row],[Fecha]])+2)/3,0)</f>
        <v>TRIM.1</v>
      </c>
      <c r="F3685" s="15">
        <f>WEEKDAY(TablaCalendario[[#This Row],[Fecha]],2)</f>
        <v>7</v>
      </c>
      <c r="G3685" s="14" t="str">
        <f>TEXT(TablaCalendario[[#This Row],[Fecha]],"DDDD")</f>
        <v>domingo</v>
      </c>
      <c r="H3685" s="15">
        <f>DAY(TablaCalendario[[#This Row],[Fecha]])</f>
        <v>8</v>
      </c>
    </row>
    <row r="3686" spans="1:8" x14ac:dyDescent="0.4">
      <c r="A3686" s="17">
        <v>42044</v>
      </c>
      <c r="B3686" s="15">
        <f>MONTH(TablaCalendario[[#This Row],[Fecha]])</f>
        <v>2</v>
      </c>
      <c r="C3686" s="14" t="str">
        <f>TEXT(TablaCalendario[[#This Row],[Fecha]],"MMMM")</f>
        <v>febrero</v>
      </c>
      <c r="D3686" s="15">
        <f>YEAR(TablaCalendario[[#This Row],[Fecha]])</f>
        <v>2015</v>
      </c>
      <c r="E3686" s="14" t="str">
        <f>"TRIM."&amp;ROUNDDOWN((MONTH(TablaCalendario[[#This Row],[Fecha]])+2)/3,0)</f>
        <v>TRIM.1</v>
      </c>
      <c r="F3686" s="15">
        <f>WEEKDAY(TablaCalendario[[#This Row],[Fecha]],2)</f>
        <v>1</v>
      </c>
      <c r="G3686" s="14" t="str">
        <f>TEXT(TablaCalendario[[#This Row],[Fecha]],"DDDD")</f>
        <v>lunes</v>
      </c>
      <c r="H3686" s="15">
        <f>DAY(TablaCalendario[[#This Row],[Fecha]])</f>
        <v>9</v>
      </c>
    </row>
    <row r="3687" spans="1:8" x14ac:dyDescent="0.4">
      <c r="A3687" s="17">
        <v>42045</v>
      </c>
      <c r="B3687" s="15">
        <f>MONTH(TablaCalendario[[#This Row],[Fecha]])</f>
        <v>2</v>
      </c>
      <c r="C3687" s="14" t="str">
        <f>TEXT(TablaCalendario[[#This Row],[Fecha]],"MMMM")</f>
        <v>febrero</v>
      </c>
      <c r="D3687" s="15">
        <f>YEAR(TablaCalendario[[#This Row],[Fecha]])</f>
        <v>2015</v>
      </c>
      <c r="E3687" s="14" t="str">
        <f>"TRIM."&amp;ROUNDDOWN((MONTH(TablaCalendario[[#This Row],[Fecha]])+2)/3,0)</f>
        <v>TRIM.1</v>
      </c>
      <c r="F3687" s="15">
        <f>WEEKDAY(TablaCalendario[[#This Row],[Fecha]],2)</f>
        <v>2</v>
      </c>
      <c r="G3687" s="14" t="str">
        <f>TEXT(TablaCalendario[[#This Row],[Fecha]],"DDDD")</f>
        <v>martes</v>
      </c>
      <c r="H3687" s="15">
        <f>DAY(TablaCalendario[[#This Row],[Fecha]])</f>
        <v>10</v>
      </c>
    </row>
    <row r="3688" spans="1:8" x14ac:dyDescent="0.4">
      <c r="A3688" s="17">
        <v>42046</v>
      </c>
      <c r="B3688" s="15">
        <f>MONTH(TablaCalendario[[#This Row],[Fecha]])</f>
        <v>2</v>
      </c>
      <c r="C3688" s="14" t="str">
        <f>TEXT(TablaCalendario[[#This Row],[Fecha]],"MMMM")</f>
        <v>febrero</v>
      </c>
      <c r="D3688" s="15">
        <f>YEAR(TablaCalendario[[#This Row],[Fecha]])</f>
        <v>2015</v>
      </c>
      <c r="E3688" s="14" t="str">
        <f>"TRIM."&amp;ROUNDDOWN((MONTH(TablaCalendario[[#This Row],[Fecha]])+2)/3,0)</f>
        <v>TRIM.1</v>
      </c>
      <c r="F3688" s="15">
        <f>WEEKDAY(TablaCalendario[[#This Row],[Fecha]],2)</f>
        <v>3</v>
      </c>
      <c r="G3688" s="14" t="str">
        <f>TEXT(TablaCalendario[[#This Row],[Fecha]],"DDDD")</f>
        <v>miércoles</v>
      </c>
      <c r="H3688" s="15">
        <f>DAY(TablaCalendario[[#This Row],[Fecha]])</f>
        <v>11</v>
      </c>
    </row>
    <row r="3689" spans="1:8" x14ac:dyDescent="0.4">
      <c r="A3689" s="17">
        <v>42047</v>
      </c>
      <c r="B3689" s="15">
        <f>MONTH(TablaCalendario[[#This Row],[Fecha]])</f>
        <v>2</v>
      </c>
      <c r="C3689" s="14" t="str">
        <f>TEXT(TablaCalendario[[#This Row],[Fecha]],"MMMM")</f>
        <v>febrero</v>
      </c>
      <c r="D3689" s="15">
        <f>YEAR(TablaCalendario[[#This Row],[Fecha]])</f>
        <v>2015</v>
      </c>
      <c r="E3689" s="14" t="str">
        <f>"TRIM."&amp;ROUNDDOWN((MONTH(TablaCalendario[[#This Row],[Fecha]])+2)/3,0)</f>
        <v>TRIM.1</v>
      </c>
      <c r="F3689" s="15">
        <f>WEEKDAY(TablaCalendario[[#This Row],[Fecha]],2)</f>
        <v>4</v>
      </c>
      <c r="G3689" s="14" t="str">
        <f>TEXT(TablaCalendario[[#This Row],[Fecha]],"DDDD")</f>
        <v>jueves</v>
      </c>
      <c r="H3689" s="15">
        <f>DAY(TablaCalendario[[#This Row],[Fecha]])</f>
        <v>12</v>
      </c>
    </row>
    <row r="3690" spans="1:8" x14ac:dyDescent="0.4">
      <c r="A3690" s="17">
        <v>42048</v>
      </c>
      <c r="B3690" s="15">
        <f>MONTH(TablaCalendario[[#This Row],[Fecha]])</f>
        <v>2</v>
      </c>
      <c r="C3690" s="14" t="str">
        <f>TEXT(TablaCalendario[[#This Row],[Fecha]],"MMMM")</f>
        <v>febrero</v>
      </c>
      <c r="D3690" s="15">
        <f>YEAR(TablaCalendario[[#This Row],[Fecha]])</f>
        <v>2015</v>
      </c>
      <c r="E3690" s="14" t="str">
        <f>"TRIM."&amp;ROUNDDOWN((MONTH(TablaCalendario[[#This Row],[Fecha]])+2)/3,0)</f>
        <v>TRIM.1</v>
      </c>
      <c r="F3690" s="15">
        <f>WEEKDAY(TablaCalendario[[#This Row],[Fecha]],2)</f>
        <v>5</v>
      </c>
      <c r="G3690" s="14" t="str">
        <f>TEXT(TablaCalendario[[#This Row],[Fecha]],"DDDD")</f>
        <v>viernes</v>
      </c>
      <c r="H3690" s="15">
        <f>DAY(TablaCalendario[[#This Row],[Fecha]])</f>
        <v>13</v>
      </c>
    </row>
    <row r="3691" spans="1:8" x14ac:dyDescent="0.4">
      <c r="A3691" s="17">
        <v>42049</v>
      </c>
      <c r="B3691" s="15">
        <f>MONTH(TablaCalendario[[#This Row],[Fecha]])</f>
        <v>2</v>
      </c>
      <c r="C3691" s="14" t="str">
        <f>TEXT(TablaCalendario[[#This Row],[Fecha]],"MMMM")</f>
        <v>febrero</v>
      </c>
      <c r="D3691" s="15">
        <f>YEAR(TablaCalendario[[#This Row],[Fecha]])</f>
        <v>2015</v>
      </c>
      <c r="E3691" s="14" t="str">
        <f>"TRIM."&amp;ROUNDDOWN((MONTH(TablaCalendario[[#This Row],[Fecha]])+2)/3,0)</f>
        <v>TRIM.1</v>
      </c>
      <c r="F3691" s="15">
        <f>WEEKDAY(TablaCalendario[[#This Row],[Fecha]],2)</f>
        <v>6</v>
      </c>
      <c r="G3691" s="14" t="str">
        <f>TEXT(TablaCalendario[[#This Row],[Fecha]],"DDDD")</f>
        <v>sábado</v>
      </c>
      <c r="H3691" s="15">
        <f>DAY(TablaCalendario[[#This Row],[Fecha]])</f>
        <v>14</v>
      </c>
    </row>
    <row r="3692" spans="1:8" x14ac:dyDescent="0.4">
      <c r="A3692" s="17">
        <v>42050</v>
      </c>
      <c r="B3692" s="15">
        <f>MONTH(TablaCalendario[[#This Row],[Fecha]])</f>
        <v>2</v>
      </c>
      <c r="C3692" s="14" t="str">
        <f>TEXT(TablaCalendario[[#This Row],[Fecha]],"MMMM")</f>
        <v>febrero</v>
      </c>
      <c r="D3692" s="15">
        <f>YEAR(TablaCalendario[[#This Row],[Fecha]])</f>
        <v>2015</v>
      </c>
      <c r="E3692" s="14" t="str">
        <f>"TRIM."&amp;ROUNDDOWN((MONTH(TablaCalendario[[#This Row],[Fecha]])+2)/3,0)</f>
        <v>TRIM.1</v>
      </c>
      <c r="F3692" s="15">
        <f>WEEKDAY(TablaCalendario[[#This Row],[Fecha]],2)</f>
        <v>7</v>
      </c>
      <c r="G3692" s="14" t="str">
        <f>TEXT(TablaCalendario[[#This Row],[Fecha]],"DDDD")</f>
        <v>domingo</v>
      </c>
      <c r="H3692" s="15">
        <f>DAY(TablaCalendario[[#This Row],[Fecha]])</f>
        <v>15</v>
      </c>
    </row>
    <row r="3693" spans="1:8" x14ac:dyDescent="0.4">
      <c r="A3693" s="17">
        <v>42051</v>
      </c>
      <c r="B3693" s="15">
        <f>MONTH(TablaCalendario[[#This Row],[Fecha]])</f>
        <v>2</v>
      </c>
      <c r="C3693" s="14" t="str">
        <f>TEXT(TablaCalendario[[#This Row],[Fecha]],"MMMM")</f>
        <v>febrero</v>
      </c>
      <c r="D3693" s="15">
        <f>YEAR(TablaCalendario[[#This Row],[Fecha]])</f>
        <v>2015</v>
      </c>
      <c r="E3693" s="14" t="str">
        <f>"TRIM."&amp;ROUNDDOWN((MONTH(TablaCalendario[[#This Row],[Fecha]])+2)/3,0)</f>
        <v>TRIM.1</v>
      </c>
      <c r="F3693" s="15">
        <f>WEEKDAY(TablaCalendario[[#This Row],[Fecha]],2)</f>
        <v>1</v>
      </c>
      <c r="G3693" s="14" t="str">
        <f>TEXT(TablaCalendario[[#This Row],[Fecha]],"DDDD")</f>
        <v>lunes</v>
      </c>
      <c r="H3693" s="15">
        <f>DAY(TablaCalendario[[#This Row],[Fecha]])</f>
        <v>16</v>
      </c>
    </row>
    <row r="3694" spans="1:8" x14ac:dyDescent="0.4">
      <c r="A3694" s="17">
        <v>42052</v>
      </c>
      <c r="B3694" s="15">
        <f>MONTH(TablaCalendario[[#This Row],[Fecha]])</f>
        <v>2</v>
      </c>
      <c r="C3694" s="14" t="str">
        <f>TEXT(TablaCalendario[[#This Row],[Fecha]],"MMMM")</f>
        <v>febrero</v>
      </c>
      <c r="D3694" s="15">
        <f>YEAR(TablaCalendario[[#This Row],[Fecha]])</f>
        <v>2015</v>
      </c>
      <c r="E3694" s="14" t="str">
        <f>"TRIM."&amp;ROUNDDOWN((MONTH(TablaCalendario[[#This Row],[Fecha]])+2)/3,0)</f>
        <v>TRIM.1</v>
      </c>
      <c r="F3694" s="15">
        <f>WEEKDAY(TablaCalendario[[#This Row],[Fecha]],2)</f>
        <v>2</v>
      </c>
      <c r="G3694" s="14" t="str">
        <f>TEXT(TablaCalendario[[#This Row],[Fecha]],"DDDD")</f>
        <v>martes</v>
      </c>
      <c r="H3694" s="15">
        <f>DAY(TablaCalendario[[#This Row],[Fecha]])</f>
        <v>17</v>
      </c>
    </row>
    <row r="3695" spans="1:8" x14ac:dyDescent="0.4">
      <c r="A3695" s="17">
        <v>42053</v>
      </c>
      <c r="B3695" s="15">
        <f>MONTH(TablaCalendario[[#This Row],[Fecha]])</f>
        <v>2</v>
      </c>
      <c r="C3695" s="14" t="str">
        <f>TEXT(TablaCalendario[[#This Row],[Fecha]],"MMMM")</f>
        <v>febrero</v>
      </c>
      <c r="D3695" s="15">
        <f>YEAR(TablaCalendario[[#This Row],[Fecha]])</f>
        <v>2015</v>
      </c>
      <c r="E3695" s="14" t="str">
        <f>"TRIM."&amp;ROUNDDOWN((MONTH(TablaCalendario[[#This Row],[Fecha]])+2)/3,0)</f>
        <v>TRIM.1</v>
      </c>
      <c r="F3695" s="15">
        <f>WEEKDAY(TablaCalendario[[#This Row],[Fecha]],2)</f>
        <v>3</v>
      </c>
      <c r="G3695" s="14" t="str">
        <f>TEXT(TablaCalendario[[#This Row],[Fecha]],"DDDD")</f>
        <v>miércoles</v>
      </c>
      <c r="H3695" s="15">
        <f>DAY(TablaCalendario[[#This Row],[Fecha]])</f>
        <v>18</v>
      </c>
    </row>
    <row r="3696" spans="1:8" x14ac:dyDescent="0.4">
      <c r="A3696" s="17">
        <v>42054</v>
      </c>
      <c r="B3696" s="15">
        <f>MONTH(TablaCalendario[[#This Row],[Fecha]])</f>
        <v>2</v>
      </c>
      <c r="C3696" s="14" t="str">
        <f>TEXT(TablaCalendario[[#This Row],[Fecha]],"MMMM")</f>
        <v>febrero</v>
      </c>
      <c r="D3696" s="15">
        <f>YEAR(TablaCalendario[[#This Row],[Fecha]])</f>
        <v>2015</v>
      </c>
      <c r="E3696" s="14" t="str">
        <f>"TRIM."&amp;ROUNDDOWN((MONTH(TablaCalendario[[#This Row],[Fecha]])+2)/3,0)</f>
        <v>TRIM.1</v>
      </c>
      <c r="F3696" s="15">
        <f>WEEKDAY(TablaCalendario[[#This Row],[Fecha]],2)</f>
        <v>4</v>
      </c>
      <c r="G3696" s="14" t="str">
        <f>TEXT(TablaCalendario[[#This Row],[Fecha]],"DDDD")</f>
        <v>jueves</v>
      </c>
      <c r="H3696" s="15">
        <f>DAY(TablaCalendario[[#This Row],[Fecha]])</f>
        <v>19</v>
      </c>
    </row>
    <row r="3697" spans="1:8" x14ac:dyDescent="0.4">
      <c r="A3697" s="17">
        <v>42055</v>
      </c>
      <c r="B3697" s="15">
        <f>MONTH(TablaCalendario[[#This Row],[Fecha]])</f>
        <v>2</v>
      </c>
      <c r="C3697" s="14" t="str">
        <f>TEXT(TablaCalendario[[#This Row],[Fecha]],"MMMM")</f>
        <v>febrero</v>
      </c>
      <c r="D3697" s="15">
        <f>YEAR(TablaCalendario[[#This Row],[Fecha]])</f>
        <v>2015</v>
      </c>
      <c r="E3697" s="14" t="str">
        <f>"TRIM."&amp;ROUNDDOWN((MONTH(TablaCalendario[[#This Row],[Fecha]])+2)/3,0)</f>
        <v>TRIM.1</v>
      </c>
      <c r="F3697" s="15">
        <f>WEEKDAY(TablaCalendario[[#This Row],[Fecha]],2)</f>
        <v>5</v>
      </c>
      <c r="G3697" s="14" t="str">
        <f>TEXT(TablaCalendario[[#This Row],[Fecha]],"DDDD")</f>
        <v>viernes</v>
      </c>
      <c r="H3697" s="15">
        <f>DAY(TablaCalendario[[#This Row],[Fecha]])</f>
        <v>20</v>
      </c>
    </row>
    <row r="3698" spans="1:8" x14ac:dyDescent="0.4">
      <c r="A3698" s="17">
        <v>42056</v>
      </c>
      <c r="B3698" s="15">
        <f>MONTH(TablaCalendario[[#This Row],[Fecha]])</f>
        <v>2</v>
      </c>
      <c r="C3698" s="14" t="str">
        <f>TEXT(TablaCalendario[[#This Row],[Fecha]],"MMMM")</f>
        <v>febrero</v>
      </c>
      <c r="D3698" s="15">
        <f>YEAR(TablaCalendario[[#This Row],[Fecha]])</f>
        <v>2015</v>
      </c>
      <c r="E3698" s="14" t="str">
        <f>"TRIM."&amp;ROUNDDOWN((MONTH(TablaCalendario[[#This Row],[Fecha]])+2)/3,0)</f>
        <v>TRIM.1</v>
      </c>
      <c r="F3698" s="15">
        <f>WEEKDAY(TablaCalendario[[#This Row],[Fecha]],2)</f>
        <v>6</v>
      </c>
      <c r="G3698" s="14" t="str">
        <f>TEXT(TablaCalendario[[#This Row],[Fecha]],"DDDD")</f>
        <v>sábado</v>
      </c>
      <c r="H3698" s="15">
        <f>DAY(TablaCalendario[[#This Row],[Fecha]])</f>
        <v>21</v>
      </c>
    </row>
    <row r="3699" spans="1:8" x14ac:dyDescent="0.4">
      <c r="A3699" s="17">
        <v>42057</v>
      </c>
      <c r="B3699" s="15">
        <f>MONTH(TablaCalendario[[#This Row],[Fecha]])</f>
        <v>2</v>
      </c>
      <c r="C3699" s="14" t="str">
        <f>TEXT(TablaCalendario[[#This Row],[Fecha]],"MMMM")</f>
        <v>febrero</v>
      </c>
      <c r="D3699" s="15">
        <f>YEAR(TablaCalendario[[#This Row],[Fecha]])</f>
        <v>2015</v>
      </c>
      <c r="E3699" s="14" t="str">
        <f>"TRIM."&amp;ROUNDDOWN((MONTH(TablaCalendario[[#This Row],[Fecha]])+2)/3,0)</f>
        <v>TRIM.1</v>
      </c>
      <c r="F3699" s="15">
        <f>WEEKDAY(TablaCalendario[[#This Row],[Fecha]],2)</f>
        <v>7</v>
      </c>
      <c r="G3699" s="14" t="str">
        <f>TEXT(TablaCalendario[[#This Row],[Fecha]],"DDDD")</f>
        <v>domingo</v>
      </c>
      <c r="H3699" s="15">
        <f>DAY(TablaCalendario[[#This Row],[Fecha]])</f>
        <v>22</v>
      </c>
    </row>
    <row r="3700" spans="1:8" x14ac:dyDescent="0.4">
      <c r="A3700" s="17">
        <v>42058</v>
      </c>
      <c r="B3700" s="15">
        <f>MONTH(TablaCalendario[[#This Row],[Fecha]])</f>
        <v>2</v>
      </c>
      <c r="C3700" s="14" t="str">
        <f>TEXT(TablaCalendario[[#This Row],[Fecha]],"MMMM")</f>
        <v>febrero</v>
      </c>
      <c r="D3700" s="15">
        <f>YEAR(TablaCalendario[[#This Row],[Fecha]])</f>
        <v>2015</v>
      </c>
      <c r="E3700" s="14" t="str">
        <f>"TRIM."&amp;ROUNDDOWN((MONTH(TablaCalendario[[#This Row],[Fecha]])+2)/3,0)</f>
        <v>TRIM.1</v>
      </c>
      <c r="F3700" s="15">
        <f>WEEKDAY(TablaCalendario[[#This Row],[Fecha]],2)</f>
        <v>1</v>
      </c>
      <c r="G3700" s="14" t="str">
        <f>TEXT(TablaCalendario[[#This Row],[Fecha]],"DDDD")</f>
        <v>lunes</v>
      </c>
      <c r="H3700" s="15">
        <f>DAY(TablaCalendario[[#This Row],[Fecha]])</f>
        <v>23</v>
      </c>
    </row>
    <row r="3701" spans="1:8" x14ac:dyDescent="0.4">
      <c r="A3701" s="17">
        <v>42059</v>
      </c>
      <c r="B3701" s="15">
        <f>MONTH(TablaCalendario[[#This Row],[Fecha]])</f>
        <v>2</v>
      </c>
      <c r="C3701" s="14" t="str">
        <f>TEXT(TablaCalendario[[#This Row],[Fecha]],"MMMM")</f>
        <v>febrero</v>
      </c>
      <c r="D3701" s="15">
        <f>YEAR(TablaCalendario[[#This Row],[Fecha]])</f>
        <v>2015</v>
      </c>
      <c r="E3701" s="14" t="str">
        <f>"TRIM."&amp;ROUNDDOWN((MONTH(TablaCalendario[[#This Row],[Fecha]])+2)/3,0)</f>
        <v>TRIM.1</v>
      </c>
      <c r="F3701" s="15">
        <f>WEEKDAY(TablaCalendario[[#This Row],[Fecha]],2)</f>
        <v>2</v>
      </c>
      <c r="G3701" s="14" t="str">
        <f>TEXT(TablaCalendario[[#This Row],[Fecha]],"DDDD")</f>
        <v>martes</v>
      </c>
      <c r="H3701" s="15">
        <f>DAY(TablaCalendario[[#This Row],[Fecha]])</f>
        <v>24</v>
      </c>
    </row>
    <row r="3702" spans="1:8" x14ac:dyDescent="0.4">
      <c r="A3702" s="17">
        <v>42060</v>
      </c>
      <c r="B3702" s="15">
        <f>MONTH(TablaCalendario[[#This Row],[Fecha]])</f>
        <v>2</v>
      </c>
      <c r="C3702" s="14" t="str">
        <f>TEXT(TablaCalendario[[#This Row],[Fecha]],"MMMM")</f>
        <v>febrero</v>
      </c>
      <c r="D3702" s="15">
        <f>YEAR(TablaCalendario[[#This Row],[Fecha]])</f>
        <v>2015</v>
      </c>
      <c r="E3702" s="14" t="str">
        <f>"TRIM."&amp;ROUNDDOWN((MONTH(TablaCalendario[[#This Row],[Fecha]])+2)/3,0)</f>
        <v>TRIM.1</v>
      </c>
      <c r="F3702" s="15">
        <f>WEEKDAY(TablaCalendario[[#This Row],[Fecha]],2)</f>
        <v>3</v>
      </c>
      <c r="G3702" s="14" t="str">
        <f>TEXT(TablaCalendario[[#This Row],[Fecha]],"DDDD")</f>
        <v>miércoles</v>
      </c>
      <c r="H3702" s="15">
        <f>DAY(TablaCalendario[[#This Row],[Fecha]])</f>
        <v>25</v>
      </c>
    </row>
    <row r="3703" spans="1:8" x14ac:dyDescent="0.4">
      <c r="A3703" s="17">
        <v>42061</v>
      </c>
      <c r="B3703" s="15">
        <f>MONTH(TablaCalendario[[#This Row],[Fecha]])</f>
        <v>2</v>
      </c>
      <c r="C3703" s="14" t="str">
        <f>TEXT(TablaCalendario[[#This Row],[Fecha]],"MMMM")</f>
        <v>febrero</v>
      </c>
      <c r="D3703" s="15">
        <f>YEAR(TablaCalendario[[#This Row],[Fecha]])</f>
        <v>2015</v>
      </c>
      <c r="E3703" s="14" t="str">
        <f>"TRIM."&amp;ROUNDDOWN((MONTH(TablaCalendario[[#This Row],[Fecha]])+2)/3,0)</f>
        <v>TRIM.1</v>
      </c>
      <c r="F3703" s="15">
        <f>WEEKDAY(TablaCalendario[[#This Row],[Fecha]],2)</f>
        <v>4</v>
      </c>
      <c r="G3703" s="14" t="str">
        <f>TEXT(TablaCalendario[[#This Row],[Fecha]],"DDDD")</f>
        <v>jueves</v>
      </c>
      <c r="H3703" s="15">
        <f>DAY(TablaCalendario[[#This Row],[Fecha]])</f>
        <v>26</v>
      </c>
    </row>
    <row r="3704" spans="1:8" x14ac:dyDescent="0.4">
      <c r="A3704" s="17">
        <v>42062</v>
      </c>
      <c r="B3704" s="15">
        <f>MONTH(TablaCalendario[[#This Row],[Fecha]])</f>
        <v>2</v>
      </c>
      <c r="C3704" s="14" t="str">
        <f>TEXT(TablaCalendario[[#This Row],[Fecha]],"MMMM")</f>
        <v>febrero</v>
      </c>
      <c r="D3704" s="15">
        <f>YEAR(TablaCalendario[[#This Row],[Fecha]])</f>
        <v>2015</v>
      </c>
      <c r="E3704" s="14" t="str">
        <f>"TRIM."&amp;ROUNDDOWN((MONTH(TablaCalendario[[#This Row],[Fecha]])+2)/3,0)</f>
        <v>TRIM.1</v>
      </c>
      <c r="F3704" s="15">
        <f>WEEKDAY(TablaCalendario[[#This Row],[Fecha]],2)</f>
        <v>5</v>
      </c>
      <c r="G3704" s="14" t="str">
        <f>TEXT(TablaCalendario[[#This Row],[Fecha]],"DDDD")</f>
        <v>viernes</v>
      </c>
      <c r="H3704" s="15">
        <f>DAY(TablaCalendario[[#This Row],[Fecha]])</f>
        <v>27</v>
      </c>
    </row>
    <row r="3705" spans="1:8" x14ac:dyDescent="0.4">
      <c r="A3705" s="17">
        <v>42063</v>
      </c>
      <c r="B3705" s="15">
        <f>MONTH(TablaCalendario[[#This Row],[Fecha]])</f>
        <v>2</v>
      </c>
      <c r="C3705" s="14" t="str">
        <f>TEXT(TablaCalendario[[#This Row],[Fecha]],"MMMM")</f>
        <v>febrero</v>
      </c>
      <c r="D3705" s="15">
        <f>YEAR(TablaCalendario[[#This Row],[Fecha]])</f>
        <v>2015</v>
      </c>
      <c r="E3705" s="14" t="str">
        <f>"TRIM."&amp;ROUNDDOWN((MONTH(TablaCalendario[[#This Row],[Fecha]])+2)/3,0)</f>
        <v>TRIM.1</v>
      </c>
      <c r="F3705" s="15">
        <f>WEEKDAY(TablaCalendario[[#This Row],[Fecha]],2)</f>
        <v>6</v>
      </c>
      <c r="G3705" s="14" t="str">
        <f>TEXT(TablaCalendario[[#This Row],[Fecha]],"DDDD")</f>
        <v>sábado</v>
      </c>
      <c r="H3705" s="15">
        <f>DAY(TablaCalendario[[#This Row],[Fecha]])</f>
        <v>28</v>
      </c>
    </row>
    <row r="3706" spans="1:8" x14ac:dyDescent="0.4">
      <c r="A3706" s="17">
        <v>42064</v>
      </c>
      <c r="B3706" s="15">
        <f>MONTH(TablaCalendario[[#This Row],[Fecha]])</f>
        <v>3</v>
      </c>
      <c r="C3706" s="14" t="str">
        <f>TEXT(TablaCalendario[[#This Row],[Fecha]],"MMMM")</f>
        <v>marzo</v>
      </c>
      <c r="D3706" s="15">
        <f>YEAR(TablaCalendario[[#This Row],[Fecha]])</f>
        <v>2015</v>
      </c>
      <c r="E3706" s="14" t="str">
        <f>"TRIM."&amp;ROUNDDOWN((MONTH(TablaCalendario[[#This Row],[Fecha]])+2)/3,0)</f>
        <v>TRIM.1</v>
      </c>
      <c r="F3706" s="15">
        <f>WEEKDAY(TablaCalendario[[#This Row],[Fecha]],2)</f>
        <v>7</v>
      </c>
      <c r="G3706" s="14" t="str">
        <f>TEXT(TablaCalendario[[#This Row],[Fecha]],"DDDD")</f>
        <v>domingo</v>
      </c>
      <c r="H3706" s="15">
        <f>DAY(TablaCalendario[[#This Row],[Fecha]])</f>
        <v>1</v>
      </c>
    </row>
    <row r="3707" spans="1:8" x14ac:dyDescent="0.4">
      <c r="A3707" s="17">
        <v>42065</v>
      </c>
      <c r="B3707" s="15">
        <f>MONTH(TablaCalendario[[#This Row],[Fecha]])</f>
        <v>3</v>
      </c>
      <c r="C3707" s="14" t="str">
        <f>TEXT(TablaCalendario[[#This Row],[Fecha]],"MMMM")</f>
        <v>marzo</v>
      </c>
      <c r="D3707" s="15">
        <f>YEAR(TablaCalendario[[#This Row],[Fecha]])</f>
        <v>2015</v>
      </c>
      <c r="E3707" s="14" t="str">
        <f>"TRIM."&amp;ROUNDDOWN((MONTH(TablaCalendario[[#This Row],[Fecha]])+2)/3,0)</f>
        <v>TRIM.1</v>
      </c>
      <c r="F3707" s="15">
        <f>WEEKDAY(TablaCalendario[[#This Row],[Fecha]],2)</f>
        <v>1</v>
      </c>
      <c r="G3707" s="14" t="str">
        <f>TEXT(TablaCalendario[[#This Row],[Fecha]],"DDDD")</f>
        <v>lunes</v>
      </c>
      <c r="H3707" s="15">
        <f>DAY(TablaCalendario[[#This Row],[Fecha]])</f>
        <v>2</v>
      </c>
    </row>
    <row r="3708" spans="1:8" x14ac:dyDescent="0.4">
      <c r="A3708" s="17">
        <v>42066</v>
      </c>
      <c r="B3708" s="15">
        <f>MONTH(TablaCalendario[[#This Row],[Fecha]])</f>
        <v>3</v>
      </c>
      <c r="C3708" s="14" t="str">
        <f>TEXT(TablaCalendario[[#This Row],[Fecha]],"MMMM")</f>
        <v>marzo</v>
      </c>
      <c r="D3708" s="15">
        <f>YEAR(TablaCalendario[[#This Row],[Fecha]])</f>
        <v>2015</v>
      </c>
      <c r="E3708" s="14" t="str">
        <f>"TRIM."&amp;ROUNDDOWN((MONTH(TablaCalendario[[#This Row],[Fecha]])+2)/3,0)</f>
        <v>TRIM.1</v>
      </c>
      <c r="F3708" s="15">
        <f>WEEKDAY(TablaCalendario[[#This Row],[Fecha]],2)</f>
        <v>2</v>
      </c>
      <c r="G3708" s="14" t="str">
        <f>TEXT(TablaCalendario[[#This Row],[Fecha]],"DDDD")</f>
        <v>martes</v>
      </c>
      <c r="H3708" s="15">
        <f>DAY(TablaCalendario[[#This Row],[Fecha]])</f>
        <v>3</v>
      </c>
    </row>
    <row r="3709" spans="1:8" x14ac:dyDescent="0.4">
      <c r="A3709" s="17">
        <v>42067</v>
      </c>
      <c r="B3709" s="15">
        <f>MONTH(TablaCalendario[[#This Row],[Fecha]])</f>
        <v>3</v>
      </c>
      <c r="C3709" s="14" t="str">
        <f>TEXT(TablaCalendario[[#This Row],[Fecha]],"MMMM")</f>
        <v>marzo</v>
      </c>
      <c r="D3709" s="15">
        <f>YEAR(TablaCalendario[[#This Row],[Fecha]])</f>
        <v>2015</v>
      </c>
      <c r="E3709" s="14" t="str">
        <f>"TRIM."&amp;ROUNDDOWN((MONTH(TablaCalendario[[#This Row],[Fecha]])+2)/3,0)</f>
        <v>TRIM.1</v>
      </c>
      <c r="F3709" s="15">
        <f>WEEKDAY(TablaCalendario[[#This Row],[Fecha]],2)</f>
        <v>3</v>
      </c>
      <c r="G3709" s="14" t="str">
        <f>TEXT(TablaCalendario[[#This Row],[Fecha]],"DDDD")</f>
        <v>miércoles</v>
      </c>
      <c r="H3709" s="15">
        <f>DAY(TablaCalendario[[#This Row],[Fecha]])</f>
        <v>4</v>
      </c>
    </row>
    <row r="3710" spans="1:8" x14ac:dyDescent="0.4">
      <c r="A3710" s="17">
        <v>42068</v>
      </c>
      <c r="B3710" s="15">
        <f>MONTH(TablaCalendario[[#This Row],[Fecha]])</f>
        <v>3</v>
      </c>
      <c r="C3710" s="14" t="str">
        <f>TEXT(TablaCalendario[[#This Row],[Fecha]],"MMMM")</f>
        <v>marzo</v>
      </c>
      <c r="D3710" s="15">
        <f>YEAR(TablaCalendario[[#This Row],[Fecha]])</f>
        <v>2015</v>
      </c>
      <c r="E3710" s="14" t="str">
        <f>"TRIM."&amp;ROUNDDOWN((MONTH(TablaCalendario[[#This Row],[Fecha]])+2)/3,0)</f>
        <v>TRIM.1</v>
      </c>
      <c r="F3710" s="15">
        <f>WEEKDAY(TablaCalendario[[#This Row],[Fecha]],2)</f>
        <v>4</v>
      </c>
      <c r="G3710" s="14" t="str">
        <f>TEXT(TablaCalendario[[#This Row],[Fecha]],"DDDD")</f>
        <v>jueves</v>
      </c>
      <c r="H3710" s="15">
        <f>DAY(TablaCalendario[[#This Row],[Fecha]])</f>
        <v>5</v>
      </c>
    </row>
    <row r="3711" spans="1:8" x14ac:dyDescent="0.4">
      <c r="A3711" s="17">
        <v>42069</v>
      </c>
      <c r="B3711" s="15">
        <f>MONTH(TablaCalendario[[#This Row],[Fecha]])</f>
        <v>3</v>
      </c>
      <c r="C3711" s="14" t="str">
        <f>TEXT(TablaCalendario[[#This Row],[Fecha]],"MMMM")</f>
        <v>marzo</v>
      </c>
      <c r="D3711" s="15">
        <f>YEAR(TablaCalendario[[#This Row],[Fecha]])</f>
        <v>2015</v>
      </c>
      <c r="E3711" s="14" t="str">
        <f>"TRIM."&amp;ROUNDDOWN((MONTH(TablaCalendario[[#This Row],[Fecha]])+2)/3,0)</f>
        <v>TRIM.1</v>
      </c>
      <c r="F3711" s="15">
        <f>WEEKDAY(TablaCalendario[[#This Row],[Fecha]],2)</f>
        <v>5</v>
      </c>
      <c r="G3711" s="14" t="str">
        <f>TEXT(TablaCalendario[[#This Row],[Fecha]],"DDDD")</f>
        <v>viernes</v>
      </c>
      <c r="H3711" s="15">
        <f>DAY(TablaCalendario[[#This Row],[Fecha]])</f>
        <v>6</v>
      </c>
    </row>
    <row r="3712" spans="1:8" x14ac:dyDescent="0.4">
      <c r="A3712" s="17">
        <v>42070</v>
      </c>
      <c r="B3712" s="15">
        <f>MONTH(TablaCalendario[[#This Row],[Fecha]])</f>
        <v>3</v>
      </c>
      <c r="C3712" s="14" t="str">
        <f>TEXT(TablaCalendario[[#This Row],[Fecha]],"MMMM")</f>
        <v>marzo</v>
      </c>
      <c r="D3712" s="15">
        <f>YEAR(TablaCalendario[[#This Row],[Fecha]])</f>
        <v>2015</v>
      </c>
      <c r="E3712" s="14" t="str">
        <f>"TRIM."&amp;ROUNDDOWN((MONTH(TablaCalendario[[#This Row],[Fecha]])+2)/3,0)</f>
        <v>TRIM.1</v>
      </c>
      <c r="F3712" s="15">
        <f>WEEKDAY(TablaCalendario[[#This Row],[Fecha]],2)</f>
        <v>6</v>
      </c>
      <c r="G3712" s="14" t="str">
        <f>TEXT(TablaCalendario[[#This Row],[Fecha]],"DDDD")</f>
        <v>sábado</v>
      </c>
      <c r="H3712" s="15">
        <f>DAY(TablaCalendario[[#This Row],[Fecha]])</f>
        <v>7</v>
      </c>
    </row>
    <row r="3713" spans="1:8" x14ac:dyDescent="0.4">
      <c r="A3713" s="17">
        <v>42071</v>
      </c>
      <c r="B3713" s="15">
        <f>MONTH(TablaCalendario[[#This Row],[Fecha]])</f>
        <v>3</v>
      </c>
      <c r="C3713" s="14" t="str">
        <f>TEXT(TablaCalendario[[#This Row],[Fecha]],"MMMM")</f>
        <v>marzo</v>
      </c>
      <c r="D3713" s="15">
        <f>YEAR(TablaCalendario[[#This Row],[Fecha]])</f>
        <v>2015</v>
      </c>
      <c r="E3713" s="14" t="str">
        <f>"TRIM."&amp;ROUNDDOWN((MONTH(TablaCalendario[[#This Row],[Fecha]])+2)/3,0)</f>
        <v>TRIM.1</v>
      </c>
      <c r="F3713" s="15">
        <f>WEEKDAY(TablaCalendario[[#This Row],[Fecha]],2)</f>
        <v>7</v>
      </c>
      <c r="G3713" s="14" t="str">
        <f>TEXT(TablaCalendario[[#This Row],[Fecha]],"DDDD")</f>
        <v>domingo</v>
      </c>
      <c r="H3713" s="15">
        <f>DAY(TablaCalendario[[#This Row],[Fecha]])</f>
        <v>8</v>
      </c>
    </row>
    <row r="3714" spans="1:8" x14ac:dyDescent="0.4">
      <c r="A3714" s="17">
        <v>42072</v>
      </c>
      <c r="B3714" s="15">
        <f>MONTH(TablaCalendario[[#This Row],[Fecha]])</f>
        <v>3</v>
      </c>
      <c r="C3714" s="14" t="str">
        <f>TEXT(TablaCalendario[[#This Row],[Fecha]],"MMMM")</f>
        <v>marzo</v>
      </c>
      <c r="D3714" s="15">
        <f>YEAR(TablaCalendario[[#This Row],[Fecha]])</f>
        <v>2015</v>
      </c>
      <c r="E3714" s="14" t="str">
        <f>"TRIM."&amp;ROUNDDOWN((MONTH(TablaCalendario[[#This Row],[Fecha]])+2)/3,0)</f>
        <v>TRIM.1</v>
      </c>
      <c r="F3714" s="15">
        <f>WEEKDAY(TablaCalendario[[#This Row],[Fecha]],2)</f>
        <v>1</v>
      </c>
      <c r="G3714" s="14" t="str">
        <f>TEXT(TablaCalendario[[#This Row],[Fecha]],"DDDD")</f>
        <v>lunes</v>
      </c>
      <c r="H3714" s="15">
        <f>DAY(TablaCalendario[[#This Row],[Fecha]])</f>
        <v>9</v>
      </c>
    </row>
    <row r="3715" spans="1:8" x14ac:dyDescent="0.4">
      <c r="A3715" s="17">
        <v>42073</v>
      </c>
      <c r="B3715" s="15">
        <f>MONTH(TablaCalendario[[#This Row],[Fecha]])</f>
        <v>3</v>
      </c>
      <c r="C3715" s="14" t="str">
        <f>TEXT(TablaCalendario[[#This Row],[Fecha]],"MMMM")</f>
        <v>marzo</v>
      </c>
      <c r="D3715" s="15">
        <f>YEAR(TablaCalendario[[#This Row],[Fecha]])</f>
        <v>2015</v>
      </c>
      <c r="E3715" s="14" t="str">
        <f>"TRIM."&amp;ROUNDDOWN((MONTH(TablaCalendario[[#This Row],[Fecha]])+2)/3,0)</f>
        <v>TRIM.1</v>
      </c>
      <c r="F3715" s="15">
        <f>WEEKDAY(TablaCalendario[[#This Row],[Fecha]],2)</f>
        <v>2</v>
      </c>
      <c r="G3715" s="14" t="str">
        <f>TEXT(TablaCalendario[[#This Row],[Fecha]],"DDDD")</f>
        <v>martes</v>
      </c>
      <c r="H3715" s="15">
        <f>DAY(TablaCalendario[[#This Row],[Fecha]])</f>
        <v>10</v>
      </c>
    </row>
    <row r="3716" spans="1:8" x14ac:dyDescent="0.4">
      <c r="A3716" s="17">
        <v>42074</v>
      </c>
      <c r="B3716" s="15">
        <f>MONTH(TablaCalendario[[#This Row],[Fecha]])</f>
        <v>3</v>
      </c>
      <c r="C3716" s="14" t="str">
        <f>TEXT(TablaCalendario[[#This Row],[Fecha]],"MMMM")</f>
        <v>marzo</v>
      </c>
      <c r="D3716" s="15">
        <f>YEAR(TablaCalendario[[#This Row],[Fecha]])</f>
        <v>2015</v>
      </c>
      <c r="E3716" s="14" t="str">
        <f>"TRIM."&amp;ROUNDDOWN((MONTH(TablaCalendario[[#This Row],[Fecha]])+2)/3,0)</f>
        <v>TRIM.1</v>
      </c>
      <c r="F3716" s="15">
        <f>WEEKDAY(TablaCalendario[[#This Row],[Fecha]],2)</f>
        <v>3</v>
      </c>
      <c r="G3716" s="14" t="str">
        <f>TEXT(TablaCalendario[[#This Row],[Fecha]],"DDDD")</f>
        <v>miércoles</v>
      </c>
      <c r="H3716" s="15">
        <f>DAY(TablaCalendario[[#This Row],[Fecha]])</f>
        <v>11</v>
      </c>
    </row>
    <row r="3717" spans="1:8" x14ac:dyDescent="0.4">
      <c r="A3717" s="17">
        <v>42075</v>
      </c>
      <c r="B3717" s="15">
        <f>MONTH(TablaCalendario[[#This Row],[Fecha]])</f>
        <v>3</v>
      </c>
      <c r="C3717" s="14" t="str">
        <f>TEXT(TablaCalendario[[#This Row],[Fecha]],"MMMM")</f>
        <v>marzo</v>
      </c>
      <c r="D3717" s="15">
        <f>YEAR(TablaCalendario[[#This Row],[Fecha]])</f>
        <v>2015</v>
      </c>
      <c r="E3717" s="14" t="str">
        <f>"TRIM."&amp;ROUNDDOWN((MONTH(TablaCalendario[[#This Row],[Fecha]])+2)/3,0)</f>
        <v>TRIM.1</v>
      </c>
      <c r="F3717" s="15">
        <f>WEEKDAY(TablaCalendario[[#This Row],[Fecha]],2)</f>
        <v>4</v>
      </c>
      <c r="G3717" s="14" t="str">
        <f>TEXT(TablaCalendario[[#This Row],[Fecha]],"DDDD")</f>
        <v>jueves</v>
      </c>
      <c r="H3717" s="15">
        <f>DAY(TablaCalendario[[#This Row],[Fecha]])</f>
        <v>12</v>
      </c>
    </row>
    <row r="3718" spans="1:8" x14ac:dyDescent="0.4">
      <c r="A3718" s="17">
        <v>42076</v>
      </c>
      <c r="B3718" s="15">
        <f>MONTH(TablaCalendario[[#This Row],[Fecha]])</f>
        <v>3</v>
      </c>
      <c r="C3718" s="14" t="str">
        <f>TEXT(TablaCalendario[[#This Row],[Fecha]],"MMMM")</f>
        <v>marzo</v>
      </c>
      <c r="D3718" s="15">
        <f>YEAR(TablaCalendario[[#This Row],[Fecha]])</f>
        <v>2015</v>
      </c>
      <c r="E3718" s="14" t="str">
        <f>"TRIM."&amp;ROUNDDOWN((MONTH(TablaCalendario[[#This Row],[Fecha]])+2)/3,0)</f>
        <v>TRIM.1</v>
      </c>
      <c r="F3718" s="15">
        <f>WEEKDAY(TablaCalendario[[#This Row],[Fecha]],2)</f>
        <v>5</v>
      </c>
      <c r="G3718" s="14" t="str">
        <f>TEXT(TablaCalendario[[#This Row],[Fecha]],"DDDD")</f>
        <v>viernes</v>
      </c>
      <c r="H3718" s="15">
        <f>DAY(TablaCalendario[[#This Row],[Fecha]])</f>
        <v>13</v>
      </c>
    </row>
    <row r="3719" spans="1:8" x14ac:dyDescent="0.4">
      <c r="A3719" s="17">
        <v>42077</v>
      </c>
      <c r="B3719" s="15">
        <f>MONTH(TablaCalendario[[#This Row],[Fecha]])</f>
        <v>3</v>
      </c>
      <c r="C3719" s="14" t="str">
        <f>TEXT(TablaCalendario[[#This Row],[Fecha]],"MMMM")</f>
        <v>marzo</v>
      </c>
      <c r="D3719" s="15">
        <f>YEAR(TablaCalendario[[#This Row],[Fecha]])</f>
        <v>2015</v>
      </c>
      <c r="E3719" s="14" t="str">
        <f>"TRIM."&amp;ROUNDDOWN((MONTH(TablaCalendario[[#This Row],[Fecha]])+2)/3,0)</f>
        <v>TRIM.1</v>
      </c>
      <c r="F3719" s="15">
        <f>WEEKDAY(TablaCalendario[[#This Row],[Fecha]],2)</f>
        <v>6</v>
      </c>
      <c r="G3719" s="14" t="str">
        <f>TEXT(TablaCalendario[[#This Row],[Fecha]],"DDDD")</f>
        <v>sábado</v>
      </c>
      <c r="H3719" s="15">
        <f>DAY(TablaCalendario[[#This Row],[Fecha]])</f>
        <v>14</v>
      </c>
    </row>
    <row r="3720" spans="1:8" x14ac:dyDescent="0.4">
      <c r="A3720" s="17">
        <v>42078</v>
      </c>
      <c r="B3720" s="15">
        <f>MONTH(TablaCalendario[[#This Row],[Fecha]])</f>
        <v>3</v>
      </c>
      <c r="C3720" s="14" t="str">
        <f>TEXT(TablaCalendario[[#This Row],[Fecha]],"MMMM")</f>
        <v>marzo</v>
      </c>
      <c r="D3720" s="15">
        <f>YEAR(TablaCalendario[[#This Row],[Fecha]])</f>
        <v>2015</v>
      </c>
      <c r="E3720" s="14" t="str">
        <f>"TRIM."&amp;ROUNDDOWN((MONTH(TablaCalendario[[#This Row],[Fecha]])+2)/3,0)</f>
        <v>TRIM.1</v>
      </c>
      <c r="F3720" s="15">
        <f>WEEKDAY(TablaCalendario[[#This Row],[Fecha]],2)</f>
        <v>7</v>
      </c>
      <c r="G3720" s="14" t="str">
        <f>TEXT(TablaCalendario[[#This Row],[Fecha]],"DDDD")</f>
        <v>domingo</v>
      </c>
      <c r="H3720" s="15">
        <f>DAY(TablaCalendario[[#This Row],[Fecha]])</f>
        <v>15</v>
      </c>
    </row>
    <row r="3721" spans="1:8" x14ac:dyDescent="0.4">
      <c r="A3721" s="17">
        <v>42079</v>
      </c>
      <c r="B3721" s="15">
        <f>MONTH(TablaCalendario[[#This Row],[Fecha]])</f>
        <v>3</v>
      </c>
      <c r="C3721" s="14" t="str">
        <f>TEXT(TablaCalendario[[#This Row],[Fecha]],"MMMM")</f>
        <v>marzo</v>
      </c>
      <c r="D3721" s="15">
        <f>YEAR(TablaCalendario[[#This Row],[Fecha]])</f>
        <v>2015</v>
      </c>
      <c r="E3721" s="14" t="str">
        <f>"TRIM."&amp;ROUNDDOWN((MONTH(TablaCalendario[[#This Row],[Fecha]])+2)/3,0)</f>
        <v>TRIM.1</v>
      </c>
      <c r="F3721" s="15">
        <f>WEEKDAY(TablaCalendario[[#This Row],[Fecha]],2)</f>
        <v>1</v>
      </c>
      <c r="G3721" s="14" t="str">
        <f>TEXT(TablaCalendario[[#This Row],[Fecha]],"DDDD")</f>
        <v>lunes</v>
      </c>
      <c r="H3721" s="15">
        <f>DAY(TablaCalendario[[#This Row],[Fecha]])</f>
        <v>16</v>
      </c>
    </row>
    <row r="3722" spans="1:8" x14ac:dyDescent="0.4">
      <c r="A3722" s="17">
        <v>42080</v>
      </c>
      <c r="B3722" s="15">
        <f>MONTH(TablaCalendario[[#This Row],[Fecha]])</f>
        <v>3</v>
      </c>
      <c r="C3722" s="14" t="str">
        <f>TEXT(TablaCalendario[[#This Row],[Fecha]],"MMMM")</f>
        <v>marzo</v>
      </c>
      <c r="D3722" s="15">
        <f>YEAR(TablaCalendario[[#This Row],[Fecha]])</f>
        <v>2015</v>
      </c>
      <c r="E3722" s="14" t="str">
        <f>"TRIM."&amp;ROUNDDOWN((MONTH(TablaCalendario[[#This Row],[Fecha]])+2)/3,0)</f>
        <v>TRIM.1</v>
      </c>
      <c r="F3722" s="15">
        <f>WEEKDAY(TablaCalendario[[#This Row],[Fecha]],2)</f>
        <v>2</v>
      </c>
      <c r="G3722" s="14" t="str">
        <f>TEXT(TablaCalendario[[#This Row],[Fecha]],"DDDD")</f>
        <v>martes</v>
      </c>
      <c r="H3722" s="15">
        <f>DAY(TablaCalendario[[#This Row],[Fecha]])</f>
        <v>17</v>
      </c>
    </row>
    <row r="3723" spans="1:8" x14ac:dyDescent="0.4">
      <c r="A3723" s="17">
        <v>42081</v>
      </c>
      <c r="B3723" s="15">
        <f>MONTH(TablaCalendario[[#This Row],[Fecha]])</f>
        <v>3</v>
      </c>
      <c r="C3723" s="14" t="str">
        <f>TEXT(TablaCalendario[[#This Row],[Fecha]],"MMMM")</f>
        <v>marzo</v>
      </c>
      <c r="D3723" s="15">
        <f>YEAR(TablaCalendario[[#This Row],[Fecha]])</f>
        <v>2015</v>
      </c>
      <c r="E3723" s="14" t="str">
        <f>"TRIM."&amp;ROUNDDOWN((MONTH(TablaCalendario[[#This Row],[Fecha]])+2)/3,0)</f>
        <v>TRIM.1</v>
      </c>
      <c r="F3723" s="15">
        <f>WEEKDAY(TablaCalendario[[#This Row],[Fecha]],2)</f>
        <v>3</v>
      </c>
      <c r="G3723" s="14" t="str">
        <f>TEXT(TablaCalendario[[#This Row],[Fecha]],"DDDD")</f>
        <v>miércoles</v>
      </c>
      <c r="H3723" s="15">
        <f>DAY(TablaCalendario[[#This Row],[Fecha]])</f>
        <v>18</v>
      </c>
    </row>
    <row r="3724" spans="1:8" x14ac:dyDescent="0.4">
      <c r="A3724" s="17">
        <v>42082</v>
      </c>
      <c r="B3724" s="15">
        <f>MONTH(TablaCalendario[[#This Row],[Fecha]])</f>
        <v>3</v>
      </c>
      <c r="C3724" s="14" t="str">
        <f>TEXT(TablaCalendario[[#This Row],[Fecha]],"MMMM")</f>
        <v>marzo</v>
      </c>
      <c r="D3724" s="15">
        <f>YEAR(TablaCalendario[[#This Row],[Fecha]])</f>
        <v>2015</v>
      </c>
      <c r="E3724" s="14" t="str">
        <f>"TRIM."&amp;ROUNDDOWN((MONTH(TablaCalendario[[#This Row],[Fecha]])+2)/3,0)</f>
        <v>TRIM.1</v>
      </c>
      <c r="F3724" s="15">
        <f>WEEKDAY(TablaCalendario[[#This Row],[Fecha]],2)</f>
        <v>4</v>
      </c>
      <c r="G3724" s="14" t="str">
        <f>TEXT(TablaCalendario[[#This Row],[Fecha]],"DDDD")</f>
        <v>jueves</v>
      </c>
      <c r="H3724" s="15">
        <f>DAY(TablaCalendario[[#This Row],[Fecha]])</f>
        <v>19</v>
      </c>
    </row>
    <row r="3725" spans="1:8" x14ac:dyDescent="0.4">
      <c r="A3725" s="17">
        <v>42083</v>
      </c>
      <c r="B3725" s="15">
        <f>MONTH(TablaCalendario[[#This Row],[Fecha]])</f>
        <v>3</v>
      </c>
      <c r="C3725" s="14" t="str">
        <f>TEXT(TablaCalendario[[#This Row],[Fecha]],"MMMM")</f>
        <v>marzo</v>
      </c>
      <c r="D3725" s="15">
        <f>YEAR(TablaCalendario[[#This Row],[Fecha]])</f>
        <v>2015</v>
      </c>
      <c r="E3725" s="14" t="str">
        <f>"TRIM."&amp;ROUNDDOWN((MONTH(TablaCalendario[[#This Row],[Fecha]])+2)/3,0)</f>
        <v>TRIM.1</v>
      </c>
      <c r="F3725" s="15">
        <f>WEEKDAY(TablaCalendario[[#This Row],[Fecha]],2)</f>
        <v>5</v>
      </c>
      <c r="G3725" s="14" t="str">
        <f>TEXT(TablaCalendario[[#This Row],[Fecha]],"DDDD")</f>
        <v>viernes</v>
      </c>
      <c r="H3725" s="15">
        <f>DAY(TablaCalendario[[#This Row],[Fecha]])</f>
        <v>20</v>
      </c>
    </row>
    <row r="3726" spans="1:8" x14ac:dyDescent="0.4">
      <c r="A3726" s="17">
        <v>42084</v>
      </c>
      <c r="B3726" s="15">
        <f>MONTH(TablaCalendario[[#This Row],[Fecha]])</f>
        <v>3</v>
      </c>
      <c r="C3726" s="14" t="str">
        <f>TEXT(TablaCalendario[[#This Row],[Fecha]],"MMMM")</f>
        <v>marzo</v>
      </c>
      <c r="D3726" s="15">
        <f>YEAR(TablaCalendario[[#This Row],[Fecha]])</f>
        <v>2015</v>
      </c>
      <c r="E3726" s="14" t="str">
        <f>"TRIM."&amp;ROUNDDOWN((MONTH(TablaCalendario[[#This Row],[Fecha]])+2)/3,0)</f>
        <v>TRIM.1</v>
      </c>
      <c r="F3726" s="15">
        <f>WEEKDAY(TablaCalendario[[#This Row],[Fecha]],2)</f>
        <v>6</v>
      </c>
      <c r="G3726" s="14" t="str">
        <f>TEXT(TablaCalendario[[#This Row],[Fecha]],"DDDD")</f>
        <v>sábado</v>
      </c>
      <c r="H3726" s="15">
        <f>DAY(TablaCalendario[[#This Row],[Fecha]])</f>
        <v>21</v>
      </c>
    </row>
    <row r="3727" spans="1:8" x14ac:dyDescent="0.4">
      <c r="A3727" s="17">
        <v>42085</v>
      </c>
      <c r="B3727" s="15">
        <f>MONTH(TablaCalendario[[#This Row],[Fecha]])</f>
        <v>3</v>
      </c>
      <c r="C3727" s="14" t="str">
        <f>TEXT(TablaCalendario[[#This Row],[Fecha]],"MMMM")</f>
        <v>marzo</v>
      </c>
      <c r="D3727" s="15">
        <f>YEAR(TablaCalendario[[#This Row],[Fecha]])</f>
        <v>2015</v>
      </c>
      <c r="E3727" s="14" t="str">
        <f>"TRIM."&amp;ROUNDDOWN((MONTH(TablaCalendario[[#This Row],[Fecha]])+2)/3,0)</f>
        <v>TRIM.1</v>
      </c>
      <c r="F3727" s="15">
        <f>WEEKDAY(TablaCalendario[[#This Row],[Fecha]],2)</f>
        <v>7</v>
      </c>
      <c r="G3727" s="14" t="str">
        <f>TEXT(TablaCalendario[[#This Row],[Fecha]],"DDDD")</f>
        <v>domingo</v>
      </c>
      <c r="H3727" s="15">
        <f>DAY(TablaCalendario[[#This Row],[Fecha]])</f>
        <v>22</v>
      </c>
    </row>
    <row r="3728" spans="1:8" x14ac:dyDescent="0.4">
      <c r="A3728" s="17">
        <v>42086</v>
      </c>
      <c r="B3728" s="15">
        <f>MONTH(TablaCalendario[[#This Row],[Fecha]])</f>
        <v>3</v>
      </c>
      <c r="C3728" s="14" t="str">
        <f>TEXT(TablaCalendario[[#This Row],[Fecha]],"MMMM")</f>
        <v>marzo</v>
      </c>
      <c r="D3728" s="15">
        <f>YEAR(TablaCalendario[[#This Row],[Fecha]])</f>
        <v>2015</v>
      </c>
      <c r="E3728" s="14" t="str">
        <f>"TRIM."&amp;ROUNDDOWN((MONTH(TablaCalendario[[#This Row],[Fecha]])+2)/3,0)</f>
        <v>TRIM.1</v>
      </c>
      <c r="F3728" s="15">
        <f>WEEKDAY(TablaCalendario[[#This Row],[Fecha]],2)</f>
        <v>1</v>
      </c>
      <c r="G3728" s="14" t="str">
        <f>TEXT(TablaCalendario[[#This Row],[Fecha]],"DDDD")</f>
        <v>lunes</v>
      </c>
      <c r="H3728" s="15">
        <f>DAY(TablaCalendario[[#This Row],[Fecha]])</f>
        <v>23</v>
      </c>
    </row>
    <row r="3729" spans="1:8" x14ac:dyDescent="0.4">
      <c r="A3729" s="17">
        <v>42087</v>
      </c>
      <c r="B3729" s="15">
        <f>MONTH(TablaCalendario[[#This Row],[Fecha]])</f>
        <v>3</v>
      </c>
      <c r="C3729" s="14" t="str">
        <f>TEXT(TablaCalendario[[#This Row],[Fecha]],"MMMM")</f>
        <v>marzo</v>
      </c>
      <c r="D3729" s="15">
        <f>YEAR(TablaCalendario[[#This Row],[Fecha]])</f>
        <v>2015</v>
      </c>
      <c r="E3729" s="14" t="str">
        <f>"TRIM."&amp;ROUNDDOWN((MONTH(TablaCalendario[[#This Row],[Fecha]])+2)/3,0)</f>
        <v>TRIM.1</v>
      </c>
      <c r="F3729" s="15">
        <f>WEEKDAY(TablaCalendario[[#This Row],[Fecha]],2)</f>
        <v>2</v>
      </c>
      <c r="G3729" s="14" t="str">
        <f>TEXT(TablaCalendario[[#This Row],[Fecha]],"DDDD")</f>
        <v>martes</v>
      </c>
      <c r="H3729" s="15">
        <f>DAY(TablaCalendario[[#This Row],[Fecha]])</f>
        <v>24</v>
      </c>
    </row>
    <row r="3730" spans="1:8" x14ac:dyDescent="0.4">
      <c r="A3730" s="17">
        <v>42088</v>
      </c>
      <c r="B3730" s="15">
        <f>MONTH(TablaCalendario[[#This Row],[Fecha]])</f>
        <v>3</v>
      </c>
      <c r="C3730" s="14" t="str">
        <f>TEXT(TablaCalendario[[#This Row],[Fecha]],"MMMM")</f>
        <v>marzo</v>
      </c>
      <c r="D3730" s="15">
        <f>YEAR(TablaCalendario[[#This Row],[Fecha]])</f>
        <v>2015</v>
      </c>
      <c r="E3730" s="14" t="str">
        <f>"TRIM."&amp;ROUNDDOWN((MONTH(TablaCalendario[[#This Row],[Fecha]])+2)/3,0)</f>
        <v>TRIM.1</v>
      </c>
      <c r="F3730" s="15">
        <f>WEEKDAY(TablaCalendario[[#This Row],[Fecha]],2)</f>
        <v>3</v>
      </c>
      <c r="G3730" s="14" t="str">
        <f>TEXT(TablaCalendario[[#This Row],[Fecha]],"DDDD")</f>
        <v>miércoles</v>
      </c>
      <c r="H3730" s="15">
        <f>DAY(TablaCalendario[[#This Row],[Fecha]])</f>
        <v>25</v>
      </c>
    </row>
    <row r="3731" spans="1:8" x14ac:dyDescent="0.4">
      <c r="A3731" s="17">
        <v>42089</v>
      </c>
      <c r="B3731" s="15">
        <f>MONTH(TablaCalendario[[#This Row],[Fecha]])</f>
        <v>3</v>
      </c>
      <c r="C3731" s="14" t="str">
        <f>TEXT(TablaCalendario[[#This Row],[Fecha]],"MMMM")</f>
        <v>marzo</v>
      </c>
      <c r="D3731" s="15">
        <f>YEAR(TablaCalendario[[#This Row],[Fecha]])</f>
        <v>2015</v>
      </c>
      <c r="E3731" s="14" t="str">
        <f>"TRIM."&amp;ROUNDDOWN((MONTH(TablaCalendario[[#This Row],[Fecha]])+2)/3,0)</f>
        <v>TRIM.1</v>
      </c>
      <c r="F3731" s="15">
        <f>WEEKDAY(TablaCalendario[[#This Row],[Fecha]],2)</f>
        <v>4</v>
      </c>
      <c r="G3731" s="14" t="str">
        <f>TEXT(TablaCalendario[[#This Row],[Fecha]],"DDDD")</f>
        <v>jueves</v>
      </c>
      <c r="H3731" s="15">
        <f>DAY(TablaCalendario[[#This Row],[Fecha]])</f>
        <v>26</v>
      </c>
    </row>
    <row r="3732" spans="1:8" x14ac:dyDescent="0.4">
      <c r="A3732" s="17">
        <v>42090</v>
      </c>
      <c r="B3732" s="15">
        <f>MONTH(TablaCalendario[[#This Row],[Fecha]])</f>
        <v>3</v>
      </c>
      <c r="C3732" s="14" t="str">
        <f>TEXT(TablaCalendario[[#This Row],[Fecha]],"MMMM")</f>
        <v>marzo</v>
      </c>
      <c r="D3732" s="15">
        <f>YEAR(TablaCalendario[[#This Row],[Fecha]])</f>
        <v>2015</v>
      </c>
      <c r="E3732" s="14" t="str">
        <f>"TRIM."&amp;ROUNDDOWN((MONTH(TablaCalendario[[#This Row],[Fecha]])+2)/3,0)</f>
        <v>TRIM.1</v>
      </c>
      <c r="F3732" s="15">
        <f>WEEKDAY(TablaCalendario[[#This Row],[Fecha]],2)</f>
        <v>5</v>
      </c>
      <c r="G3732" s="14" t="str">
        <f>TEXT(TablaCalendario[[#This Row],[Fecha]],"DDDD")</f>
        <v>viernes</v>
      </c>
      <c r="H3732" s="15">
        <f>DAY(TablaCalendario[[#This Row],[Fecha]])</f>
        <v>27</v>
      </c>
    </row>
    <row r="3733" spans="1:8" x14ac:dyDescent="0.4">
      <c r="A3733" s="17">
        <v>42091</v>
      </c>
      <c r="B3733" s="15">
        <f>MONTH(TablaCalendario[[#This Row],[Fecha]])</f>
        <v>3</v>
      </c>
      <c r="C3733" s="14" t="str">
        <f>TEXT(TablaCalendario[[#This Row],[Fecha]],"MMMM")</f>
        <v>marzo</v>
      </c>
      <c r="D3733" s="15">
        <f>YEAR(TablaCalendario[[#This Row],[Fecha]])</f>
        <v>2015</v>
      </c>
      <c r="E3733" s="14" t="str">
        <f>"TRIM."&amp;ROUNDDOWN((MONTH(TablaCalendario[[#This Row],[Fecha]])+2)/3,0)</f>
        <v>TRIM.1</v>
      </c>
      <c r="F3733" s="15">
        <f>WEEKDAY(TablaCalendario[[#This Row],[Fecha]],2)</f>
        <v>6</v>
      </c>
      <c r="G3733" s="14" t="str">
        <f>TEXT(TablaCalendario[[#This Row],[Fecha]],"DDDD")</f>
        <v>sábado</v>
      </c>
      <c r="H3733" s="15">
        <f>DAY(TablaCalendario[[#This Row],[Fecha]])</f>
        <v>28</v>
      </c>
    </row>
    <row r="3734" spans="1:8" x14ac:dyDescent="0.4">
      <c r="A3734" s="17">
        <v>42092</v>
      </c>
      <c r="B3734" s="15">
        <f>MONTH(TablaCalendario[[#This Row],[Fecha]])</f>
        <v>3</v>
      </c>
      <c r="C3734" s="14" t="str">
        <f>TEXT(TablaCalendario[[#This Row],[Fecha]],"MMMM")</f>
        <v>marzo</v>
      </c>
      <c r="D3734" s="15">
        <f>YEAR(TablaCalendario[[#This Row],[Fecha]])</f>
        <v>2015</v>
      </c>
      <c r="E3734" s="14" t="str">
        <f>"TRIM."&amp;ROUNDDOWN((MONTH(TablaCalendario[[#This Row],[Fecha]])+2)/3,0)</f>
        <v>TRIM.1</v>
      </c>
      <c r="F3734" s="15">
        <f>WEEKDAY(TablaCalendario[[#This Row],[Fecha]],2)</f>
        <v>7</v>
      </c>
      <c r="G3734" s="14" t="str">
        <f>TEXT(TablaCalendario[[#This Row],[Fecha]],"DDDD")</f>
        <v>domingo</v>
      </c>
      <c r="H3734" s="15">
        <f>DAY(TablaCalendario[[#This Row],[Fecha]])</f>
        <v>29</v>
      </c>
    </row>
    <row r="3735" spans="1:8" x14ac:dyDescent="0.4">
      <c r="A3735" s="17">
        <v>42093</v>
      </c>
      <c r="B3735" s="15">
        <f>MONTH(TablaCalendario[[#This Row],[Fecha]])</f>
        <v>3</v>
      </c>
      <c r="C3735" s="14" t="str">
        <f>TEXT(TablaCalendario[[#This Row],[Fecha]],"MMMM")</f>
        <v>marzo</v>
      </c>
      <c r="D3735" s="15">
        <f>YEAR(TablaCalendario[[#This Row],[Fecha]])</f>
        <v>2015</v>
      </c>
      <c r="E3735" s="14" t="str">
        <f>"TRIM."&amp;ROUNDDOWN((MONTH(TablaCalendario[[#This Row],[Fecha]])+2)/3,0)</f>
        <v>TRIM.1</v>
      </c>
      <c r="F3735" s="15">
        <f>WEEKDAY(TablaCalendario[[#This Row],[Fecha]],2)</f>
        <v>1</v>
      </c>
      <c r="G3735" s="14" t="str">
        <f>TEXT(TablaCalendario[[#This Row],[Fecha]],"DDDD")</f>
        <v>lunes</v>
      </c>
      <c r="H3735" s="15">
        <f>DAY(TablaCalendario[[#This Row],[Fecha]])</f>
        <v>30</v>
      </c>
    </row>
    <row r="3736" spans="1:8" x14ac:dyDescent="0.4">
      <c r="A3736" s="17">
        <v>42094</v>
      </c>
      <c r="B3736" s="15">
        <f>MONTH(TablaCalendario[[#This Row],[Fecha]])</f>
        <v>3</v>
      </c>
      <c r="C3736" s="14" t="str">
        <f>TEXT(TablaCalendario[[#This Row],[Fecha]],"MMMM")</f>
        <v>marzo</v>
      </c>
      <c r="D3736" s="15">
        <f>YEAR(TablaCalendario[[#This Row],[Fecha]])</f>
        <v>2015</v>
      </c>
      <c r="E3736" s="14" t="str">
        <f>"TRIM."&amp;ROUNDDOWN((MONTH(TablaCalendario[[#This Row],[Fecha]])+2)/3,0)</f>
        <v>TRIM.1</v>
      </c>
      <c r="F3736" s="15">
        <f>WEEKDAY(TablaCalendario[[#This Row],[Fecha]],2)</f>
        <v>2</v>
      </c>
      <c r="G3736" s="14" t="str">
        <f>TEXT(TablaCalendario[[#This Row],[Fecha]],"DDDD")</f>
        <v>martes</v>
      </c>
      <c r="H3736" s="15">
        <f>DAY(TablaCalendario[[#This Row],[Fecha]])</f>
        <v>31</v>
      </c>
    </row>
    <row r="3737" spans="1:8" x14ac:dyDescent="0.4">
      <c r="A3737" s="17">
        <v>42095</v>
      </c>
      <c r="B3737" s="15">
        <f>MONTH(TablaCalendario[[#This Row],[Fecha]])</f>
        <v>4</v>
      </c>
      <c r="C3737" s="14" t="str">
        <f>TEXT(TablaCalendario[[#This Row],[Fecha]],"MMMM")</f>
        <v>abril</v>
      </c>
      <c r="D3737" s="15">
        <f>YEAR(TablaCalendario[[#This Row],[Fecha]])</f>
        <v>2015</v>
      </c>
      <c r="E3737" s="14" t="str">
        <f>"TRIM."&amp;ROUNDDOWN((MONTH(TablaCalendario[[#This Row],[Fecha]])+2)/3,0)</f>
        <v>TRIM.2</v>
      </c>
      <c r="F3737" s="15">
        <f>WEEKDAY(TablaCalendario[[#This Row],[Fecha]],2)</f>
        <v>3</v>
      </c>
      <c r="G3737" s="14" t="str">
        <f>TEXT(TablaCalendario[[#This Row],[Fecha]],"DDDD")</f>
        <v>miércoles</v>
      </c>
      <c r="H3737" s="15">
        <f>DAY(TablaCalendario[[#This Row],[Fecha]])</f>
        <v>1</v>
      </c>
    </row>
    <row r="3738" spans="1:8" x14ac:dyDescent="0.4">
      <c r="A3738" s="17">
        <v>42096</v>
      </c>
      <c r="B3738" s="15">
        <f>MONTH(TablaCalendario[[#This Row],[Fecha]])</f>
        <v>4</v>
      </c>
      <c r="C3738" s="14" t="str">
        <f>TEXT(TablaCalendario[[#This Row],[Fecha]],"MMMM")</f>
        <v>abril</v>
      </c>
      <c r="D3738" s="15">
        <f>YEAR(TablaCalendario[[#This Row],[Fecha]])</f>
        <v>2015</v>
      </c>
      <c r="E3738" s="14" t="str">
        <f>"TRIM."&amp;ROUNDDOWN((MONTH(TablaCalendario[[#This Row],[Fecha]])+2)/3,0)</f>
        <v>TRIM.2</v>
      </c>
      <c r="F3738" s="15">
        <f>WEEKDAY(TablaCalendario[[#This Row],[Fecha]],2)</f>
        <v>4</v>
      </c>
      <c r="G3738" s="14" t="str">
        <f>TEXT(TablaCalendario[[#This Row],[Fecha]],"DDDD")</f>
        <v>jueves</v>
      </c>
      <c r="H3738" s="15">
        <f>DAY(TablaCalendario[[#This Row],[Fecha]])</f>
        <v>2</v>
      </c>
    </row>
    <row r="3739" spans="1:8" x14ac:dyDescent="0.4">
      <c r="A3739" s="17">
        <v>42097</v>
      </c>
      <c r="B3739" s="15">
        <f>MONTH(TablaCalendario[[#This Row],[Fecha]])</f>
        <v>4</v>
      </c>
      <c r="C3739" s="14" t="str">
        <f>TEXT(TablaCalendario[[#This Row],[Fecha]],"MMMM")</f>
        <v>abril</v>
      </c>
      <c r="D3739" s="15">
        <f>YEAR(TablaCalendario[[#This Row],[Fecha]])</f>
        <v>2015</v>
      </c>
      <c r="E3739" s="14" t="str">
        <f>"TRIM."&amp;ROUNDDOWN((MONTH(TablaCalendario[[#This Row],[Fecha]])+2)/3,0)</f>
        <v>TRIM.2</v>
      </c>
      <c r="F3739" s="15">
        <f>WEEKDAY(TablaCalendario[[#This Row],[Fecha]],2)</f>
        <v>5</v>
      </c>
      <c r="G3739" s="14" t="str">
        <f>TEXT(TablaCalendario[[#This Row],[Fecha]],"DDDD")</f>
        <v>viernes</v>
      </c>
      <c r="H3739" s="15">
        <f>DAY(TablaCalendario[[#This Row],[Fecha]])</f>
        <v>3</v>
      </c>
    </row>
    <row r="3740" spans="1:8" x14ac:dyDescent="0.4">
      <c r="A3740" s="17">
        <v>42098</v>
      </c>
      <c r="B3740" s="15">
        <f>MONTH(TablaCalendario[[#This Row],[Fecha]])</f>
        <v>4</v>
      </c>
      <c r="C3740" s="14" t="str">
        <f>TEXT(TablaCalendario[[#This Row],[Fecha]],"MMMM")</f>
        <v>abril</v>
      </c>
      <c r="D3740" s="15">
        <f>YEAR(TablaCalendario[[#This Row],[Fecha]])</f>
        <v>2015</v>
      </c>
      <c r="E3740" s="14" t="str">
        <f>"TRIM."&amp;ROUNDDOWN((MONTH(TablaCalendario[[#This Row],[Fecha]])+2)/3,0)</f>
        <v>TRIM.2</v>
      </c>
      <c r="F3740" s="15">
        <f>WEEKDAY(TablaCalendario[[#This Row],[Fecha]],2)</f>
        <v>6</v>
      </c>
      <c r="G3740" s="14" t="str">
        <f>TEXT(TablaCalendario[[#This Row],[Fecha]],"DDDD")</f>
        <v>sábado</v>
      </c>
      <c r="H3740" s="15">
        <f>DAY(TablaCalendario[[#This Row],[Fecha]])</f>
        <v>4</v>
      </c>
    </row>
    <row r="3741" spans="1:8" x14ac:dyDescent="0.4">
      <c r="A3741" s="17">
        <v>42099</v>
      </c>
      <c r="B3741" s="15">
        <f>MONTH(TablaCalendario[[#This Row],[Fecha]])</f>
        <v>4</v>
      </c>
      <c r="C3741" s="14" t="str">
        <f>TEXT(TablaCalendario[[#This Row],[Fecha]],"MMMM")</f>
        <v>abril</v>
      </c>
      <c r="D3741" s="15">
        <f>YEAR(TablaCalendario[[#This Row],[Fecha]])</f>
        <v>2015</v>
      </c>
      <c r="E3741" s="14" t="str">
        <f>"TRIM."&amp;ROUNDDOWN((MONTH(TablaCalendario[[#This Row],[Fecha]])+2)/3,0)</f>
        <v>TRIM.2</v>
      </c>
      <c r="F3741" s="15">
        <f>WEEKDAY(TablaCalendario[[#This Row],[Fecha]],2)</f>
        <v>7</v>
      </c>
      <c r="G3741" s="14" t="str">
        <f>TEXT(TablaCalendario[[#This Row],[Fecha]],"DDDD")</f>
        <v>domingo</v>
      </c>
      <c r="H3741" s="15">
        <f>DAY(TablaCalendario[[#This Row],[Fecha]])</f>
        <v>5</v>
      </c>
    </row>
    <row r="3742" spans="1:8" x14ac:dyDescent="0.4">
      <c r="A3742" s="17">
        <v>42100</v>
      </c>
      <c r="B3742" s="15">
        <f>MONTH(TablaCalendario[[#This Row],[Fecha]])</f>
        <v>4</v>
      </c>
      <c r="C3742" s="14" t="str">
        <f>TEXT(TablaCalendario[[#This Row],[Fecha]],"MMMM")</f>
        <v>abril</v>
      </c>
      <c r="D3742" s="15">
        <f>YEAR(TablaCalendario[[#This Row],[Fecha]])</f>
        <v>2015</v>
      </c>
      <c r="E3742" s="14" t="str">
        <f>"TRIM."&amp;ROUNDDOWN((MONTH(TablaCalendario[[#This Row],[Fecha]])+2)/3,0)</f>
        <v>TRIM.2</v>
      </c>
      <c r="F3742" s="15">
        <f>WEEKDAY(TablaCalendario[[#This Row],[Fecha]],2)</f>
        <v>1</v>
      </c>
      <c r="G3742" s="14" t="str">
        <f>TEXT(TablaCalendario[[#This Row],[Fecha]],"DDDD")</f>
        <v>lunes</v>
      </c>
      <c r="H3742" s="15">
        <f>DAY(TablaCalendario[[#This Row],[Fecha]])</f>
        <v>6</v>
      </c>
    </row>
    <row r="3743" spans="1:8" x14ac:dyDescent="0.4">
      <c r="A3743" s="17">
        <v>42101</v>
      </c>
      <c r="B3743" s="15">
        <f>MONTH(TablaCalendario[[#This Row],[Fecha]])</f>
        <v>4</v>
      </c>
      <c r="C3743" s="14" t="str">
        <f>TEXT(TablaCalendario[[#This Row],[Fecha]],"MMMM")</f>
        <v>abril</v>
      </c>
      <c r="D3743" s="15">
        <f>YEAR(TablaCalendario[[#This Row],[Fecha]])</f>
        <v>2015</v>
      </c>
      <c r="E3743" s="14" t="str">
        <f>"TRIM."&amp;ROUNDDOWN((MONTH(TablaCalendario[[#This Row],[Fecha]])+2)/3,0)</f>
        <v>TRIM.2</v>
      </c>
      <c r="F3743" s="15">
        <f>WEEKDAY(TablaCalendario[[#This Row],[Fecha]],2)</f>
        <v>2</v>
      </c>
      <c r="G3743" s="14" t="str">
        <f>TEXT(TablaCalendario[[#This Row],[Fecha]],"DDDD")</f>
        <v>martes</v>
      </c>
      <c r="H3743" s="15">
        <f>DAY(TablaCalendario[[#This Row],[Fecha]])</f>
        <v>7</v>
      </c>
    </row>
    <row r="3744" spans="1:8" x14ac:dyDescent="0.4">
      <c r="A3744" s="17">
        <v>42102</v>
      </c>
      <c r="B3744" s="15">
        <f>MONTH(TablaCalendario[[#This Row],[Fecha]])</f>
        <v>4</v>
      </c>
      <c r="C3744" s="14" t="str">
        <f>TEXT(TablaCalendario[[#This Row],[Fecha]],"MMMM")</f>
        <v>abril</v>
      </c>
      <c r="D3744" s="15">
        <f>YEAR(TablaCalendario[[#This Row],[Fecha]])</f>
        <v>2015</v>
      </c>
      <c r="E3744" s="14" t="str">
        <f>"TRIM."&amp;ROUNDDOWN((MONTH(TablaCalendario[[#This Row],[Fecha]])+2)/3,0)</f>
        <v>TRIM.2</v>
      </c>
      <c r="F3744" s="15">
        <f>WEEKDAY(TablaCalendario[[#This Row],[Fecha]],2)</f>
        <v>3</v>
      </c>
      <c r="G3744" s="14" t="str">
        <f>TEXT(TablaCalendario[[#This Row],[Fecha]],"DDDD")</f>
        <v>miércoles</v>
      </c>
      <c r="H3744" s="15">
        <f>DAY(TablaCalendario[[#This Row],[Fecha]])</f>
        <v>8</v>
      </c>
    </row>
    <row r="3745" spans="1:8" x14ac:dyDescent="0.4">
      <c r="A3745" s="17">
        <v>42103</v>
      </c>
      <c r="B3745" s="15">
        <f>MONTH(TablaCalendario[[#This Row],[Fecha]])</f>
        <v>4</v>
      </c>
      <c r="C3745" s="14" t="str">
        <f>TEXT(TablaCalendario[[#This Row],[Fecha]],"MMMM")</f>
        <v>abril</v>
      </c>
      <c r="D3745" s="15">
        <f>YEAR(TablaCalendario[[#This Row],[Fecha]])</f>
        <v>2015</v>
      </c>
      <c r="E3745" s="14" t="str">
        <f>"TRIM."&amp;ROUNDDOWN((MONTH(TablaCalendario[[#This Row],[Fecha]])+2)/3,0)</f>
        <v>TRIM.2</v>
      </c>
      <c r="F3745" s="15">
        <f>WEEKDAY(TablaCalendario[[#This Row],[Fecha]],2)</f>
        <v>4</v>
      </c>
      <c r="G3745" s="14" t="str">
        <f>TEXT(TablaCalendario[[#This Row],[Fecha]],"DDDD")</f>
        <v>jueves</v>
      </c>
      <c r="H3745" s="15">
        <f>DAY(TablaCalendario[[#This Row],[Fecha]])</f>
        <v>9</v>
      </c>
    </row>
    <row r="3746" spans="1:8" x14ac:dyDescent="0.4">
      <c r="A3746" s="17">
        <v>42104</v>
      </c>
      <c r="B3746" s="15">
        <f>MONTH(TablaCalendario[[#This Row],[Fecha]])</f>
        <v>4</v>
      </c>
      <c r="C3746" s="14" t="str">
        <f>TEXT(TablaCalendario[[#This Row],[Fecha]],"MMMM")</f>
        <v>abril</v>
      </c>
      <c r="D3746" s="15">
        <f>YEAR(TablaCalendario[[#This Row],[Fecha]])</f>
        <v>2015</v>
      </c>
      <c r="E3746" s="14" t="str">
        <f>"TRIM."&amp;ROUNDDOWN((MONTH(TablaCalendario[[#This Row],[Fecha]])+2)/3,0)</f>
        <v>TRIM.2</v>
      </c>
      <c r="F3746" s="15">
        <f>WEEKDAY(TablaCalendario[[#This Row],[Fecha]],2)</f>
        <v>5</v>
      </c>
      <c r="G3746" s="14" t="str">
        <f>TEXT(TablaCalendario[[#This Row],[Fecha]],"DDDD")</f>
        <v>viernes</v>
      </c>
      <c r="H3746" s="15">
        <f>DAY(TablaCalendario[[#This Row],[Fecha]])</f>
        <v>10</v>
      </c>
    </row>
    <row r="3747" spans="1:8" x14ac:dyDescent="0.4">
      <c r="A3747" s="17">
        <v>42105</v>
      </c>
      <c r="B3747" s="15">
        <f>MONTH(TablaCalendario[[#This Row],[Fecha]])</f>
        <v>4</v>
      </c>
      <c r="C3747" s="14" t="str">
        <f>TEXT(TablaCalendario[[#This Row],[Fecha]],"MMMM")</f>
        <v>abril</v>
      </c>
      <c r="D3747" s="15">
        <f>YEAR(TablaCalendario[[#This Row],[Fecha]])</f>
        <v>2015</v>
      </c>
      <c r="E3747" s="14" t="str">
        <f>"TRIM."&amp;ROUNDDOWN((MONTH(TablaCalendario[[#This Row],[Fecha]])+2)/3,0)</f>
        <v>TRIM.2</v>
      </c>
      <c r="F3747" s="15">
        <f>WEEKDAY(TablaCalendario[[#This Row],[Fecha]],2)</f>
        <v>6</v>
      </c>
      <c r="G3747" s="14" t="str">
        <f>TEXT(TablaCalendario[[#This Row],[Fecha]],"DDDD")</f>
        <v>sábado</v>
      </c>
      <c r="H3747" s="15">
        <f>DAY(TablaCalendario[[#This Row],[Fecha]])</f>
        <v>11</v>
      </c>
    </row>
    <row r="3748" spans="1:8" x14ac:dyDescent="0.4">
      <c r="A3748" s="17">
        <v>42106</v>
      </c>
      <c r="B3748" s="15">
        <f>MONTH(TablaCalendario[[#This Row],[Fecha]])</f>
        <v>4</v>
      </c>
      <c r="C3748" s="14" t="str">
        <f>TEXT(TablaCalendario[[#This Row],[Fecha]],"MMMM")</f>
        <v>abril</v>
      </c>
      <c r="D3748" s="15">
        <f>YEAR(TablaCalendario[[#This Row],[Fecha]])</f>
        <v>2015</v>
      </c>
      <c r="E3748" s="14" t="str">
        <f>"TRIM."&amp;ROUNDDOWN((MONTH(TablaCalendario[[#This Row],[Fecha]])+2)/3,0)</f>
        <v>TRIM.2</v>
      </c>
      <c r="F3748" s="15">
        <f>WEEKDAY(TablaCalendario[[#This Row],[Fecha]],2)</f>
        <v>7</v>
      </c>
      <c r="G3748" s="14" t="str">
        <f>TEXT(TablaCalendario[[#This Row],[Fecha]],"DDDD")</f>
        <v>domingo</v>
      </c>
      <c r="H3748" s="15">
        <f>DAY(TablaCalendario[[#This Row],[Fecha]])</f>
        <v>12</v>
      </c>
    </row>
    <row r="3749" spans="1:8" x14ac:dyDescent="0.4">
      <c r="A3749" s="17">
        <v>42107</v>
      </c>
      <c r="B3749" s="15">
        <f>MONTH(TablaCalendario[[#This Row],[Fecha]])</f>
        <v>4</v>
      </c>
      <c r="C3749" s="14" t="str">
        <f>TEXT(TablaCalendario[[#This Row],[Fecha]],"MMMM")</f>
        <v>abril</v>
      </c>
      <c r="D3749" s="15">
        <f>YEAR(TablaCalendario[[#This Row],[Fecha]])</f>
        <v>2015</v>
      </c>
      <c r="E3749" s="14" t="str">
        <f>"TRIM."&amp;ROUNDDOWN((MONTH(TablaCalendario[[#This Row],[Fecha]])+2)/3,0)</f>
        <v>TRIM.2</v>
      </c>
      <c r="F3749" s="15">
        <f>WEEKDAY(TablaCalendario[[#This Row],[Fecha]],2)</f>
        <v>1</v>
      </c>
      <c r="G3749" s="14" t="str">
        <f>TEXT(TablaCalendario[[#This Row],[Fecha]],"DDDD")</f>
        <v>lunes</v>
      </c>
      <c r="H3749" s="15">
        <f>DAY(TablaCalendario[[#This Row],[Fecha]])</f>
        <v>13</v>
      </c>
    </row>
    <row r="3750" spans="1:8" x14ac:dyDescent="0.4">
      <c r="A3750" s="17">
        <v>42108</v>
      </c>
      <c r="B3750" s="15">
        <f>MONTH(TablaCalendario[[#This Row],[Fecha]])</f>
        <v>4</v>
      </c>
      <c r="C3750" s="14" t="str">
        <f>TEXT(TablaCalendario[[#This Row],[Fecha]],"MMMM")</f>
        <v>abril</v>
      </c>
      <c r="D3750" s="15">
        <f>YEAR(TablaCalendario[[#This Row],[Fecha]])</f>
        <v>2015</v>
      </c>
      <c r="E3750" s="14" t="str">
        <f>"TRIM."&amp;ROUNDDOWN((MONTH(TablaCalendario[[#This Row],[Fecha]])+2)/3,0)</f>
        <v>TRIM.2</v>
      </c>
      <c r="F3750" s="15">
        <f>WEEKDAY(TablaCalendario[[#This Row],[Fecha]],2)</f>
        <v>2</v>
      </c>
      <c r="G3750" s="14" t="str">
        <f>TEXT(TablaCalendario[[#This Row],[Fecha]],"DDDD")</f>
        <v>martes</v>
      </c>
      <c r="H3750" s="15">
        <f>DAY(TablaCalendario[[#This Row],[Fecha]])</f>
        <v>14</v>
      </c>
    </row>
    <row r="3751" spans="1:8" x14ac:dyDescent="0.4">
      <c r="A3751" s="17">
        <v>42109</v>
      </c>
      <c r="B3751" s="15">
        <f>MONTH(TablaCalendario[[#This Row],[Fecha]])</f>
        <v>4</v>
      </c>
      <c r="C3751" s="14" t="str">
        <f>TEXT(TablaCalendario[[#This Row],[Fecha]],"MMMM")</f>
        <v>abril</v>
      </c>
      <c r="D3751" s="15">
        <f>YEAR(TablaCalendario[[#This Row],[Fecha]])</f>
        <v>2015</v>
      </c>
      <c r="E3751" s="14" t="str">
        <f>"TRIM."&amp;ROUNDDOWN((MONTH(TablaCalendario[[#This Row],[Fecha]])+2)/3,0)</f>
        <v>TRIM.2</v>
      </c>
      <c r="F3751" s="15">
        <f>WEEKDAY(TablaCalendario[[#This Row],[Fecha]],2)</f>
        <v>3</v>
      </c>
      <c r="G3751" s="14" t="str">
        <f>TEXT(TablaCalendario[[#This Row],[Fecha]],"DDDD")</f>
        <v>miércoles</v>
      </c>
      <c r="H3751" s="15">
        <f>DAY(TablaCalendario[[#This Row],[Fecha]])</f>
        <v>15</v>
      </c>
    </row>
    <row r="3752" spans="1:8" x14ac:dyDescent="0.4">
      <c r="A3752" s="17">
        <v>42110</v>
      </c>
      <c r="B3752" s="15">
        <f>MONTH(TablaCalendario[[#This Row],[Fecha]])</f>
        <v>4</v>
      </c>
      <c r="C3752" s="14" t="str">
        <f>TEXT(TablaCalendario[[#This Row],[Fecha]],"MMMM")</f>
        <v>abril</v>
      </c>
      <c r="D3752" s="15">
        <f>YEAR(TablaCalendario[[#This Row],[Fecha]])</f>
        <v>2015</v>
      </c>
      <c r="E3752" s="14" t="str">
        <f>"TRIM."&amp;ROUNDDOWN((MONTH(TablaCalendario[[#This Row],[Fecha]])+2)/3,0)</f>
        <v>TRIM.2</v>
      </c>
      <c r="F3752" s="15">
        <f>WEEKDAY(TablaCalendario[[#This Row],[Fecha]],2)</f>
        <v>4</v>
      </c>
      <c r="G3752" s="14" t="str">
        <f>TEXT(TablaCalendario[[#This Row],[Fecha]],"DDDD")</f>
        <v>jueves</v>
      </c>
      <c r="H3752" s="15">
        <f>DAY(TablaCalendario[[#This Row],[Fecha]])</f>
        <v>16</v>
      </c>
    </row>
    <row r="3753" spans="1:8" x14ac:dyDescent="0.4">
      <c r="A3753" s="17">
        <v>42111</v>
      </c>
      <c r="B3753" s="15">
        <f>MONTH(TablaCalendario[[#This Row],[Fecha]])</f>
        <v>4</v>
      </c>
      <c r="C3753" s="14" t="str">
        <f>TEXT(TablaCalendario[[#This Row],[Fecha]],"MMMM")</f>
        <v>abril</v>
      </c>
      <c r="D3753" s="15">
        <f>YEAR(TablaCalendario[[#This Row],[Fecha]])</f>
        <v>2015</v>
      </c>
      <c r="E3753" s="14" t="str">
        <f>"TRIM."&amp;ROUNDDOWN((MONTH(TablaCalendario[[#This Row],[Fecha]])+2)/3,0)</f>
        <v>TRIM.2</v>
      </c>
      <c r="F3753" s="15">
        <f>WEEKDAY(TablaCalendario[[#This Row],[Fecha]],2)</f>
        <v>5</v>
      </c>
      <c r="G3753" s="14" t="str">
        <f>TEXT(TablaCalendario[[#This Row],[Fecha]],"DDDD")</f>
        <v>viernes</v>
      </c>
      <c r="H3753" s="15">
        <f>DAY(TablaCalendario[[#This Row],[Fecha]])</f>
        <v>17</v>
      </c>
    </row>
    <row r="3754" spans="1:8" x14ac:dyDescent="0.4">
      <c r="A3754" s="17">
        <v>42112</v>
      </c>
      <c r="B3754" s="15">
        <f>MONTH(TablaCalendario[[#This Row],[Fecha]])</f>
        <v>4</v>
      </c>
      <c r="C3754" s="14" t="str">
        <f>TEXT(TablaCalendario[[#This Row],[Fecha]],"MMMM")</f>
        <v>abril</v>
      </c>
      <c r="D3754" s="15">
        <f>YEAR(TablaCalendario[[#This Row],[Fecha]])</f>
        <v>2015</v>
      </c>
      <c r="E3754" s="14" t="str">
        <f>"TRIM."&amp;ROUNDDOWN((MONTH(TablaCalendario[[#This Row],[Fecha]])+2)/3,0)</f>
        <v>TRIM.2</v>
      </c>
      <c r="F3754" s="15">
        <f>WEEKDAY(TablaCalendario[[#This Row],[Fecha]],2)</f>
        <v>6</v>
      </c>
      <c r="G3754" s="14" t="str">
        <f>TEXT(TablaCalendario[[#This Row],[Fecha]],"DDDD")</f>
        <v>sábado</v>
      </c>
      <c r="H3754" s="15">
        <f>DAY(TablaCalendario[[#This Row],[Fecha]])</f>
        <v>18</v>
      </c>
    </row>
    <row r="3755" spans="1:8" x14ac:dyDescent="0.4">
      <c r="A3755" s="17">
        <v>42113</v>
      </c>
      <c r="B3755" s="15">
        <f>MONTH(TablaCalendario[[#This Row],[Fecha]])</f>
        <v>4</v>
      </c>
      <c r="C3755" s="14" t="str">
        <f>TEXT(TablaCalendario[[#This Row],[Fecha]],"MMMM")</f>
        <v>abril</v>
      </c>
      <c r="D3755" s="15">
        <f>YEAR(TablaCalendario[[#This Row],[Fecha]])</f>
        <v>2015</v>
      </c>
      <c r="E3755" s="14" t="str">
        <f>"TRIM."&amp;ROUNDDOWN((MONTH(TablaCalendario[[#This Row],[Fecha]])+2)/3,0)</f>
        <v>TRIM.2</v>
      </c>
      <c r="F3755" s="15">
        <f>WEEKDAY(TablaCalendario[[#This Row],[Fecha]],2)</f>
        <v>7</v>
      </c>
      <c r="G3755" s="14" t="str">
        <f>TEXT(TablaCalendario[[#This Row],[Fecha]],"DDDD")</f>
        <v>domingo</v>
      </c>
      <c r="H3755" s="15">
        <f>DAY(TablaCalendario[[#This Row],[Fecha]])</f>
        <v>19</v>
      </c>
    </row>
    <row r="3756" spans="1:8" x14ac:dyDescent="0.4">
      <c r="A3756" s="17">
        <v>42114</v>
      </c>
      <c r="B3756" s="15">
        <f>MONTH(TablaCalendario[[#This Row],[Fecha]])</f>
        <v>4</v>
      </c>
      <c r="C3756" s="14" t="str">
        <f>TEXT(TablaCalendario[[#This Row],[Fecha]],"MMMM")</f>
        <v>abril</v>
      </c>
      <c r="D3756" s="15">
        <f>YEAR(TablaCalendario[[#This Row],[Fecha]])</f>
        <v>2015</v>
      </c>
      <c r="E3756" s="14" t="str">
        <f>"TRIM."&amp;ROUNDDOWN((MONTH(TablaCalendario[[#This Row],[Fecha]])+2)/3,0)</f>
        <v>TRIM.2</v>
      </c>
      <c r="F3756" s="15">
        <f>WEEKDAY(TablaCalendario[[#This Row],[Fecha]],2)</f>
        <v>1</v>
      </c>
      <c r="G3756" s="14" t="str">
        <f>TEXT(TablaCalendario[[#This Row],[Fecha]],"DDDD")</f>
        <v>lunes</v>
      </c>
      <c r="H3756" s="15">
        <f>DAY(TablaCalendario[[#This Row],[Fecha]])</f>
        <v>20</v>
      </c>
    </row>
    <row r="3757" spans="1:8" x14ac:dyDescent="0.4">
      <c r="A3757" s="17">
        <v>42115</v>
      </c>
      <c r="B3757" s="15">
        <f>MONTH(TablaCalendario[[#This Row],[Fecha]])</f>
        <v>4</v>
      </c>
      <c r="C3757" s="14" t="str">
        <f>TEXT(TablaCalendario[[#This Row],[Fecha]],"MMMM")</f>
        <v>abril</v>
      </c>
      <c r="D3757" s="15">
        <f>YEAR(TablaCalendario[[#This Row],[Fecha]])</f>
        <v>2015</v>
      </c>
      <c r="E3757" s="14" t="str">
        <f>"TRIM."&amp;ROUNDDOWN((MONTH(TablaCalendario[[#This Row],[Fecha]])+2)/3,0)</f>
        <v>TRIM.2</v>
      </c>
      <c r="F3757" s="15">
        <f>WEEKDAY(TablaCalendario[[#This Row],[Fecha]],2)</f>
        <v>2</v>
      </c>
      <c r="G3757" s="14" t="str">
        <f>TEXT(TablaCalendario[[#This Row],[Fecha]],"DDDD")</f>
        <v>martes</v>
      </c>
      <c r="H3757" s="15">
        <f>DAY(TablaCalendario[[#This Row],[Fecha]])</f>
        <v>21</v>
      </c>
    </row>
    <row r="3758" spans="1:8" x14ac:dyDescent="0.4">
      <c r="A3758" s="17">
        <v>42116</v>
      </c>
      <c r="B3758" s="15">
        <f>MONTH(TablaCalendario[[#This Row],[Fecha]])</f>
        <v>4</v>
      </c>
      <c r="C3758" s="14" t="str">
        <f>TEXT(TablaCalendario[[#This Row],[Fecha]],"MMMM")</f>
        <v>abril</v>
      </c>
      <c r="D3758" s="15">
        <f>YEAR(TablaCalendario[[#This Row],[Fecha]])</f>
        <v>2015</v>
      </c>
      <c r="E3758" s="14" t="str">
        <f>"TRIM."&amp;ROUNDDOWN((MONTH(TablaCalendario[[#This Row],[Fecha]])+2)/3,0)</f>
        <v>TRIM.2</v>
      </c>
      <c r="F3758" s="15">
        <f>WEEKDAY(TablaCalendario[[#This Row],[Fecha]],2)</f>
        <v>3</v>
      </c>
      <c r="G3758" s="14" t="str">
        <f>TEXT(TablaCalendario[[#This Row],[Fecha]],"DDDD")</f>
        <v>miércoles</v>
      </c>
      <c r="H3758" s="15">
        <f>DAY(TablaCalendario[[#This Row],[Fecha]])</f>
        <v>22</v>
      </c>
    </row>
    <row r="3759" spans="1:8" x14ac:dyDescent="0.4">
      <c r="A3759" s="17">
        <v>42117</v>
      </c>
      <c r="B3759" s="15">
        <f>MONTH(TablaCalendario[[#This Row],[Fecha]])</f>
        <v>4</v>
      </c>
      <c r="C3759" s="14" t="str">
        <f>TEXT(TablaCalendario[[#This Row],[Fecha]],"MMMM")</f>
        <v>abril</v>
      </c>
      <c r="D3759" s="15">
        <f>YEAR(TablaCalendario[[#This Row],[Fecha]])</f>
        <v>2015</v>
      </c>
      <c r="E3759" s="14" t="str">
        <f>"TRIM."&amp;ROUNDDOWN((MONTH(TablaCalendario[[#This Row],[Fecha]])+2)/3,0)</f>
        <v>TRIM.2</v>
      </c>
      <c r="F3759" s="15">
        <f>WEEKDAY(TablaCalendario[[#This Row],[Fecha]],2)</f>
        <v>4</v>
      </c>
      <c r="G3759" s="14" t="str">
        <f>TEXT(TablaCalendario[[#This Row],[Fecha]],"DDDD")</f>
        <v>jueves</v>
      </c>
      <c r="H3759" s="15">
        <f>DAY(TablaCalendario[[#This Row],[Fecha]])</f>
        <v>23</v>
      </c>
    </row>
    <row r="3760" spans="1:8" x14ac:dyDescent="0.4">
      <c r="A3760" s="17">
        <v>42118</v>
      </c>
      <c r="B3760" s="15">
        <f>MONTH(TablaCalendario[[#This Row],[Fecha]])</f>
        <v>4</v>
      </c>
      <c r="C3760" s="14" t="str">
        <f>TEXT(TablaCalendario[[#This Row],[Fecha]],"MMMM")</f>
        <v>abril</v>
      </c>
      <c r="D3760" s="15">
        <f>YEAR(TablaCalendario[[#This Row],[Fecha]])</f>
        <v>2015</v>
      </c>
      <c r="E3760" s="14" t="str">
        <f>"TRIM."&amp;ROUNDDOWN((MONTH(TablaCalendario[[#This Row],[Fecha]])+2)/3,0)</f>
        <v>TRIM.2</v>
      </c>
      <c r="F3760" s="15">
        <f>WEEKDAY(TablaCalendario[[#This Row],[Fecha]],2)</f>
        <v>5</v>
      </c>
      <c r="G3760" s="14" t="str">
        <f>TEXT(TablaCalendario[[#This Row],[Fecha]],"DDDD")</f>
        <v>viernes</v>
      </c>
      <c r="H3760" s="15">
        <f>DAY(TablaCalendario[[#This Row],[Fecha]])</f>
        <v>24</v>
      </c>
    </row>
    <row r="3761" spans="1:8" x14ac:dyDescent="0.4">
      <c r="A3761" s="17">
        <v>42119</v>
      </c>
      <c r="B3761" s="15">
        <f>MONTH(TablaCalendario[[#This Row],[Fecha]])</f>
        <v>4</v>
      </c>
      <c r="C3761" s="14" t="str">
        <f>TEXT(TablaCalendario[[#This Row],[Fecha]],"MMMM")</f>
        <v>abril</v>
      </c>
      <c r="D3761" s="15">
        <f>YEAR(TablaCalendario[[#This Row],[Fecha]])</f>
        <v>2015</v>
      </c>
      <c r="E3761" s="14" t="str">
        <f>"TRIM."&amp;ROUNDDOWN((MONTH(TablaCalendario[[#This Row],[Fecha]])+2)/3,0)</f>
        <v>TRIM.2</v>
      </c>
      <c r="F3761" s="15">
        <f>WEEKDAY(TablaCalendario[[#This Row],[Fecha]],2)</f>
        <v>6</v>
      </c>
      <c r="G3761" s="14" t="str">
        <f>TEXT(TablaCalendario[[#This Row],[Fecha]],"DDDD")</f>
        <v>sábado</v>
      </c>
      <c r="H3761" s="15">
        <f>DAY(TablaCalendario[[#This Row],[Fecha]])</f>
        <v>25</v>
      </c>
    </row>
    <row r="3762" spans="1:8" x14ac:dyDescent="0.4">
      <c r="A3762" s="17">
        <v>42120</v>
      </c>
      <c r="B3762" s="15">
        <f>MONTH(TablaCalendario[[#This Row],[Fecha]])</f>
        <v>4</v>
      </c>
      <c r="C3762" s="14" t="str">
        <f>TEXT(TablaCalendario[[#This Row],[Fecha]],"MMMM")</f>
        <v>abril</v>
      </c>
      <c r="D3762" s="15">
        <f>YEAR(TablaCalendario[[#This Row],[Fecha]])</f>
        <v>2015</v>
      </c>
      <c r="E3762" s="14" t="str">
        <f>"TRIM."&amp;ROUNDDOWN((MONTH(TablaCalendario[[#This Row],[Fecha]])+2)/3,0)</f>
        <v>TRIM.2</v>
      </c>
      <c r="F3762" s="15">
        <f>WEEKDAY(TablaCalendario[[#This Row],[Fecha]],2)</f>
        <v>7</v>
      </c>
      <c r="G3762" s="14" t="str">
        <f>TEXT(TablaCalendario[[#This Row],[Fecha]],"DDDD")</f>
        <v>domingo</v>
      </c>
      <c r="H3762" s="15">
        <f>DAY(TablaCalendario[[#This Row],[Fecha]])</f>
        <v>26</v>
      </c>
    </row>
    <row r="3763" spans="1:8" x14ac:dyDescent="0.4">
      <c r="A3763" s="17">
        <v>42121</v>
      </c>
      <c r="B3763" s="15">
        <f>MONTH(TablaCalendario[[#This Row],[Fecha]])</f>
        <v>4</v>
      </c>
      <c r="C3763" s="14" t="str">
        <f>TEXT(TablaCalendario[[#This Row],[Fecha]],"MMMM")</f>
        <v>abril</v>
      </c>
      <c r="D3763" s="15">
        <f>YEAR(TablaCalendario[[#This Row],[Fecha]])</f>
        <v>2015</v>
      </c>
      <c r="E3763" s="14" t="str">
        <f>"TRIM."&amp;ROUNDDOWN((MONTH(TablaCalendario[[#This Row],[Fecha]])+2)/3,0)</f>
        <v>TRIM.2</v>
      </c>
      <c r="F3763" s="15">
        <f>WEEKDAY(TablaCalendario[[#This Row],[Fecha]],2)</f>
        <v>1</v>
      </c>
      <c r="G3763" s="14" t="str">
        <f>TEXT(TablaCalendario[[#This Row],[Fecha]],"DDDD")</f>
        <v>lunes</v>
      </c>
      <c r="H3763" s="15">
        <f>DAY(TablaCalendario[[#This Row],[Fecha]])</f>
        <v>27</v>
      </c>
    </row>
    <row r="3764" spans="1:8" x14ac:dyDescent="0.4">
      <c r="A3764" s="17">
        <v>42122</v>
      </c>
      <c r="B3764" s="15">
        <f>MONTH(TablaCalendario[[#This Row],[Fecha]])</f>
        <v>4</v>
      </c>
      <c r="C3764" s="14" t="str">
        <f>TEXT(TablaCalendario[[#This Row],[Fecha]],"MMMM")</f>
        <v>abril</v>
      </c>
      <c r="D3764" s="15">
        <f>YEAR(TablaCalendario[[#This Row],[Fecha]])</f>
        <v>2015</v>
      </c>
      <c r="E3764" s="14" t="str">
        <f>"TRIM."&amp;ROUNDDOWN((MONTH(TablaCalendario[[#This Row],[Fecha]])+2)/3,0)</f>
        <v>TRIM.2</v>
      </c>
      <c r="F3764" s="15">
        <f>WEEKDAY(TablaCalendario[[#This Row],[Fecha]],2)</f>
        <v>2</v>
      </c>
      <c r="G3764" s="14" t="str">
        <f>TEXT(TablaCalendario[[#This Row],[Fecha]],"DDDD")</f>
        <v>martes</v>
      </c>
      <c r="H3764" s="15">
        <f>DAY(TablaCalendario[[#This Row],[Fecha]])</f>
        <v>28</v>
      </c>
    </row>
    <row r="3765" spans="1:8" x14ac:dyDescent="0.4">
      <c r="A3765" s="17">
        <v>42123</v>
      </c>
      <c r="B3765" s="15">
        <f>MONTH(TablaCalendario[[#This Row],[Fecha]])</f>
        <v>4</v>
      </c>
      <c r="C3765" s="14" t="str">
        <f>TEXT(TablaCalendario[[#This Row],[Fecha]],"MMMM")</f>
        <v>abril</v>
      </c>
      <c r="D3765" s="15">
        <f>YEAR(TablaCalendario[[#This Row],[Fecha]])</f>
        <v>2015</v>
      </c>
      <c r="E3765" s="14" t="str">
        <f>"TRIM."&amp;ROUNDDOWN((MONTH(TablaCalendario[[#This Row],[Fecha]])+2)/3,0)</f>
        <v>TRIM.2</v>
      </c>
      <c r="F3765" s="15">
        <f>WEEKDAY(TablaCalendario[[#This Row],[Fecha]],2)</f>
        <v>3</v>
      </c>
      <c r="G3765" s="14" t="str">
        <f>TEXT(TablaCalendario[[#This Row],[Fecha]],"DDDD")</f>
        <v>miércoles</v>
      </c>
      <c r="H3765" s="15">
        <f>DAY(TablaCalendario[[#This Row],[Fecha]])</f>
        <v>29</v>
      </c>
    </row>
    <row r="3766" spans="1:8" x14ac:dyDescent="0.4">
      <c r="A3766" s="17">
        <v>42124</v>
      </c>
      <c r="B3766" s="15">
        <f>MONTH(TablaCalendario[[#This Row],[Fecha]])</f>
        <v>4</v>
      </c>
      <c r="C3766" s="14" t="str">
        <f>TEXT(TablaCalendario[[#This Row],[Fecha]],"MMMM")</f>
        <v>abril</v>
      </c>
      <c r="D3766" s="15">
        <f>YEAR(TablaCalendario[[#This Row],[Fecha]])</f>
        <v>2015</v>
      </c>
      <c r="E3766" s="14" t="str">
        <f>"TRIM."&amp;ROUNDDOWN((MONTH(TablaCalendario[[#This Row],[Fecha]])+2)/3,0)</f>
        <v>TRIM.2</v>
      </c>
      <c r="F3766" s="15">
        <f>WEEKDAY(TablaCalendario[[#This Row],[Fecha]],2)</f>
        <v>4</v>
      </c>
      <c r="G3766" s="14" t="str">
        <f>TEXT(TablaCalendario[[#This Row],[Fecha]],"DDDD")</f>
        <v>jueves</v>
      </c>
      <c r="H3766" s="15">
        <f>DAY(TablaCalendario[[#This Row],[Fecha]])</f>
        <v>30</v>
      </c>
    </row>
    <row r="3767" spans="1:8" x14ac:dyDescent="0.4">
      <c r="A3767" s="17">
        <v>42125</v>
      </c>
      <c r="B3767" s="15">
        <f>MONTH(TablaCalendario[[#This Row],[Fecha]])</f>
        <v>5</v>
      </c>
      <c r="C3767" s="14" t="str">
        <f>TEXT(TablaCalendario[[#This Row],[Fecha]],"MMMM")</f>
        <v>mayo</v>
      </c>
      <c r="D3767" s="15">
        <f>YEAR(TablaCalendario[[#This Row],[Fecha]])</f>
        <v>2015</v>
      </c>
      <c r="E3767" s="14" t="str">
        <f>"TRIM."&amp;ROUNDDOWN((MONTH(TablaCalendario[[#This Row],[Fecha]])+2)/3,0)</f>
        <v>TRIM.2</v>
      </c>
      <c r="F3767" s="15">
        <f>WEEKDAY(TablaCalendario[[#This Row],[Fecha]],2)</f>
        <v>5</v>
      </c>
      <c r="G3767" s="14" t="str">
        <f>TEXT(TablaCalendario[[#This Row],[Fecha]],"DDDD")</f>
        <v>viernes</v>
      </c>
      <c r="H3767" s="15">
        <f>DAY(TablaCalendario[[#This Row],[Fecha]])</f>
        <v>1</v>
      </c>
    </row>
    <row r="3768" spans="1:8" x14ac:dyDescent="0.4">
      <c r="A3768" s="17">
        <v>42126</v>
      </c>
      <c r="B3768" s="15">
        <f>MONTH(TablaCalendario[[#This Row],[Fecha]])</f>
        <v>5</v>
      </c>
      <c r="C3768" s="14" t="str">
        <f>TEXT(TablaCalendario[[#This Row],[Fecha]],"MMMM")</f>
        <v>mayo</v>
      </c>
      <c r="D3768" s="15">
        <f>YEAR(TablaCalendario[[#This Row],[Fecha]])</f>
        <v>2015</v>
      </c>
      <c r="E3768" s="14" t="str">
        <f>"TRIM."&amp;ROUNDDOWN((MONTH(TablaCalendario[[#This Row],[Fecha]])+2)/3,0)</f>
        <v>TRIM.2</v>
      </c>
      <c r="F3768" s="15">
        <f>WEEKDAY(TablaCalendario[[#This Row],[Fecha]],2)</f>
        <v>6</v>
      </c>
      <c r="G3768" s="14" t="str">
        <f>TEXT(TablaCalendario[[#This Row],[Fecha]],"DDDD")</f>
        <v>sábado</v>
      </c>
      <c r="H3768" s="15">
        <f>DAY(TablaCalendario[[#This Row],[Fecha]])</f>
        <v>2</v>
      </c>
    </row>
    <row r="3769" spans="1:8" x14ac:dyDescent="0.4">
      <c r="A3769" s="17">
        <v>42127</v>
      </c>
      <c r="B3769" s="15">
        <f>MONTH(TablaCalendario[[#This Row],[Fecha]])</f>
        <v>5</v>
      </c>
      <c r="C3769" s="14" t="str">
        <f>TEXT(TablaCalendario[[#This Row],[Fecha]],"MMMM")</f>
        <v>mayo</v>
      </c>
      <c r="D3769" s="15">
        <f>YEAR(TablaCalendario[[#This Row],[Fecha]])</f>
        <v>2015</v>
      </c>
      <c r="E3769" s="14" t="str">
        <f>"TRIM."&amp;ROUNDDOWN((MONTH(TablaCalendario[[#This Row],[Fecha]])+2)/3,0)</f>
        <v>TRIM.2</v>
      </c>
      <c r="F3769" s="15">
        <f>WEEKDAY(TablaCalendario[[#This Row],[Fecha]],2)</f>
        <v>7</v>
      </c>
      <c r="G3769" s="14" t="str">
        <f>TEXT(TablaCalendario[[#This Row],[Fecha]],"DDDD")</f>
        <v>domingo</v>
      </c>
      <c r="H3769" s="15">
        <f>DAY(TablaCalendario[[#This Row],[Fecha]])</f>
        <v>3</v>
      </c>
    </row>
    <row r="3770" spans="1:8" x14ac:dyDescent="0.4">
      <c r="A3770" s="17">
        <v>42128</v>
      </c>
      <c r="B3770" s="15">
        <f>MONTH(TablaCalendario[[#This Row],[Fecha]])</f>
        <v>5</v>
      </c>
      <c r="C3770" s="14" t="str">
        <f>TEXT(TablaCalendario[[#This Row],[Fecha]],"MMMM")</f>
        <v>mayo</v>
      </c>
      <c r="D3770" s="15">
        <f>YEAR(TablaCalendario[[#This Row],[Fecha]])</f>
        <v>2015</v>
      </c>
      <c r="E3770" s="14" t="str">
        <f>"TRIM."&amp;ROUNDDOWN((MONTH(TablaCalendario[[#This Row],[Fecha]])+2)/3,0)</f>
        <v>TRIM.2</v>
      </c>
      <c r="F3770" s="15">
        <f>WEEKDAY(TablaCalendario[[#This Row],[Fecha]],2)</f>
        <v>1</v>
      </c>
      <c r="G3770" s="14" t="str">
        <f>TEXT(TablaCalendario[[#This Row],[Fecha]],"DDDD")</f>
        <v>lunes</v>
      </c>
      <c r="H3770" s="15">
        <f>DAY(TablaCalendario[[#This Row],[Fecha]])</f>
        <v>4</v>
      </c>
    </row>
    <row r="3771" spans="1:8" x14ac:dyDescent="0.4">
      <c r="A3771" s="17">
        <v>42129</v>
      </c>
      <c r="B3771" s="15">
        <f>MONTH(TablaCalendario[[#This Row],[Fecha]])</f>
        <v>5</v>
      </c>
      <c r="C3771" s="14" t="str">
        <f>TEXT(TablaCalendario[[#This Row],[Fecha]],"MMMM")</f>
        <v>mayo</v>
      </c>
      <c r="D3771" s="15">
        <f>YEAR(TablaCalendario[[#This Row],[Fecha]])</f>
        <v>2015</v>
      </c>
      <c r="E3771" s="14" t="str">
        <f>"TRIM."&amp;ROUNDDOWN((MONTH(TablaCalendario[[#This Row],[Fecha]])+2)/3,0)</f>
        <v>TRIM.2</v>
      </c>
      <c r="F3771" s="15">
        <f>WEEKDAY(TablaCalendario[[#This Row],[Fecha]],2)</f>
        <v>2</v>
      </c>
      <c r="G3771" s="14" t="str">
        <f>TEXT(TablaCalendario[[#This Row],[Fecha]],"DDDD")</f>
        <v>martes</v>
      </c>
      <c r="H3771" s="15">
        <f>DAY(TablaCalendario[[#This Row],[Fecha]])</f>
        <v>5</v>
      </c>
    </row>
    <row r="3772" spans="1:8" x14ac:dyDescent="0.4">
      <c r="A3772" s="17">
        <v>42130</v>
      </c>
      <c r="B3772" s="15">
        <f>MONTH(TablaCalendario[[#This Row],[Fecha]])</f>
        <v>5</v>
      </c>
      <c r="C3772" s="14" t="str">
        <f>TEXT(TablaCalendario[[#This Row],[Fecha]],"MMMM")</f>
        <v>mayo</v>
      </c>
      <c r="D3772" s="15">
        <f>YEAR(TablaCalendario[[#This Row],[Fecha]])</f>
        <v>2015</v>
      </c>
      <c r="E3772" s="14" t="str">
        <f>"TRIM."&amp;ROUNDDOWN((MONTH(TablaCalendario[[#This Row],[Fecha]])+2)/3,0)</f>
        <v>TRIM.2</v>
      </c>
      <c r="F3772" s="15">
        <f>WEEKDAY(TablaCalendario[[#This Row],[Fecha]],2)</f>
        <v>3</v>
      </c>
      <c r="G3772" s="14" t="str">
        <f>TEXT(TablaCalendario[[#This Row],[Fecha]],"DDDD")</f>
        <v>miércoles</v>
      </c>
      <c r="H3772" s="15">
        <f>DAY(TablaCalendario[[#This Row],[Fecha]])</f>
        <v>6</v>
      </c>
    </row>
    <row r="3773" spans="1:8" x14ac:dyDescent="0.4">
      <c r="A3773" s="17">
        <v>42131</v>
      </c>
      <c r="B3773" s="15">
        <f>MONTH(TablaCalendario[[#This Row],[Fecha]])</f>
        <v>5</v>
      </c>
      <c r="C3773" s="14" t="str">
        <f>TEXT(TablaCalendario[[#This Row],[Fecha]],"MMMM")</f>
        <v>mayo</v>
      </c>
      <c r="D3773" s="15">
        <f>YEAR(TablaCalendario[[#This Row],[Fecha]])</f>
        <v>2015</v>
      </c>
      <c r="E3773" s="14" t="str">
        <f>"TRIM."&amp;ROUNDDOWN((MONTH(TablaCalendario[[#This Row],[Fecha]])+2)/3,0)</f>
        <v>TRIM.2</v>
      </c>
      <c r="F3773" s="15">
        <f>WEEKDAY(TablaCalendario[[#This Row],[Fecha]],2)</f>
        <v>4</v>
      </c>
      <c r="G3773" s="14" t="str">
        <f>TEXT(TablaCalendario[[#This Row],[Fecha]],"DDDD")</f>
        <v>jueves</v>
      </c>
      <c r="H3773" s="15">
        <f>DAY(TablaCalendario[[#This Row],[Fecha]])</f>
        <v>7</v>
      </c>
    </row>
    <row r="3774" spans="1:8" x14ac:dyDescent="0.4">
      <c r="A3774" s="17">
        <v>42132</v>
      </c>
      <c r="B3774" s="15">
        <f>MONTH(TablaCalendario[[#This Row],[Fecha]])</f>
        <v>5</v>
      </c>
      <c r="C3774" s="14" t="str">
        <f>TEXT(TablaCalendario[[#This Row],[Fecha]],"MMMM")</f>
        <v>mayo</v>
      </c>
      <c r="D3774" s="15">
        <f>YEAR(TablaCalendario[[#This Row],[Fecha]])</f>
        <v>2015</v>
      </c>
      <c r="E3774" s="14" t="str">
        <f>"TRIM."&amp;ROUNDDOWN((MONTH(TablaCalendario[[#This Row],[Fecha]])+2)/3,0)</f>
        <v>TRIM.2</v>
      </c>
      <c r="F3774" s="15">
        <f>WEEKDAY(TablaCalendario[[#This Row],[Fecha]],2)</f>
        <v>5</v>
      </c>
      <c r="G3774" s="14" t="str">
        <f>TEXT(TablaCalendario[[#This Row],[Fecha]],"DDDD")</f>
        <v>viernes</v>
      </c>
      <c r="H3774" s="15">
        <f>DAY(TablaCalendario[[#This Row],[Fecha]])</f>
        <v>8</v>
      </c>
    </row>
    <row r="3775" spans="1:8" x14ac:dyDescent="0.4">
      <c r="A3775" s="17">
        <v>42133</v>
      </c>
      <c r="B3775" s="15">
        <f>MONTH(TablaCalendario[[#This Row],[Fecha]])</f>
        <v>5</v>
      </c>
      <c r="C3775" s="14" t="str">
        <f>TEXT(TablaCalendario[[#This Row],[Fecha]],"MMMM")</f>
        <v>mayo</v>
      </c>
      <c r="D3775" s="15">
        <f>YEAR(TablaCalendario[[#This Row],[Fecha]])</f>
        <v>2015</v>
      </c>
      <c r="E3775" s="14" t="str">
        <f>"TRIM."&amp;ROUNDDOWN((MONTH(TablaCalendario[[#This Row],[Fecha]])+2)/3,0)</f>
        <v>TRIM.2</v>
      </c>
      <c r="F3775" s="15">
        <f>WEEKDAY(TablaCalendario[[#This Row],[Fecha]],2)</f>
        <v>6</v>
      </c>
      <c r="G3775" s="14" t="str">
        <f>TEXT(TablaCalendario[[#This Row],[Fecha]],"DDDD")</f>
        <v>sábado</v>
      </c>
      <c r="H3775" s="15">
        <f>DAY(TablaCalendario[[#This Row],[Fecha]])</f>
        <v>9</v>
      </c>
    </row>
    <row r="3776" spans="1:8" x14ac:dyDescent="0.4">
      <c r="A3776" s="17">
        <v>42134</v>
      </c>
      <c r="B3776" s="15">
        <f>MONTH(TablaCalendario[[#This Row],[Fecha]])</f>
        <v>5</v>
      </c>
      <c r="C3776" s="14" t="str">
        <f>TEXT(TablaCalendario[[#This Row],[Fecha]],"MMMM")</f>
        <v>mayo</v>
      </c>
      <c r="D3776" s="15">
        <f>YEAR(TablaCalendario[[#This Row],[Fecha]])</f>
        <v>2015</v>
      </c>
      <c r="E3776" s="14" t="str">
        <f>"TRIM."&amp;ROUNDDOWN((MONTH(TablaCalendario[[#This Row],[Fecha]])+2)/3,0)</f>
        <v>TRIM.2</v>
      </c>
      <c r="F3776" s="15">
        <f>WEEKDAY(TablaCalendario[[#This Row],[Fecha]],2)</f>
        <v>7</v>
      </c>
      <c r="G3776" s="14" t="str">
        <f>TEXT(TablaCalendario[[#This Row],[Fecha]],"DDDD")</f>
        <v>domingo</v>
      </c>
      <c r="H3776" s="15">
        <f>DAY(TablaCalendario[[#This Row],[Fecha]])</f>
        <v>10</v>
      </c>
    </row>
    <row r="3777" spans="1:8" x14ac:dyDescent="0.4">
      <c r="A3777" s="17">
        <v>42135</v>
      </c>
      <c r="B3777" s="15">
        <f>MONTH(TablaCalendario[[#This Row],[Fecha]])</f>
        <v>5</v>
      </c>
      <c r="C3777" s="14" t="str">
        <f>TEXT(TablaCalendario[[#This Row],[Fecha]],"MMMM")</f>
        <v>mayo</v>
      </c>
      <c r="D3777" s="15">
        <f>YEAR(TablaCalendario[[#This Row],[Fecha]])</f>
        <v>2015</v>
      </c>
      <c r="E3777" s="14" t="str">
        <f>"TRIM."&amp;ROUNDDOWN((MONTH(TablaCalendario[[#This Row],[Fecha]])+2)/3,0)</f>
        <v>TRIM.2</v>
      </c>
      <c r="F3777" s="15">
        <f>WEEKDAY(TablaCalendario[[#This Row],[Fecha]],2)</f>
        <v>1</v>
      </c>
      <c r="G3777" s="14" t="str">
        <f>TEXT(TablaCalendario[[#This Row],[Fecha]],"DDDD")</f>
        <v>lunes</v>
      </c>
      <c r="H3777" s="15">
        <f>DAY(TablaCalendario[[#This Row],[Fecha]])</f>
        <v>11</v>
      </c>
    </row>
    <row r="3778" spans="1:8" x14ac:dyDescent="0.4">
      <c r="A3778" s="17">
        <v>42136</v>
      </c>
      <c r="B3778" s="15">
        <f>MONTH(TablaCalendario[[#This Row],[Fecha]])</f>
        <v>5</v>
      </c>
      <c r="C3778" s="14" t="str">
        <f>TEXT(TablaCalendario[[#This Row],[Fecha]],"MMMM")</f>
        <v>mayo</v>
      </c>
      <c r="D3778" s="15">
        <f>YEAR(TablaCalendario[[#This Row],[Fecha]])</f>
        <v>2015</v>
      </c>
      <c r="E3778" s="14" t="str">
        <f>"TRIM."&amp;ROUNDDOWN((MONTH(TablaCalendario[[#This Row],[Fecha]])+2)/3,0)</f>
        <v>TRIM.2</v>
      </c>
      <c r="F3778" s="15">
        <f>WEEKDAY(TablaCalendario[[#This Row],[Fecha]],2)</f>
        <v>2</v>
      </c>
      <c r="G3778" s="14" t="str">
        <f>TEXT(TablaCalendario[[#This Row],[Fecha]],"DDDD")</f>
        <v>martes</v>
      </c>
      <c r="H3778" s="15">
        <f>DAY(TablaCalendario[[#This Row],[Fecha]])</f>
        <v>12</v>
      </c>
    </row>
    <row r="3779" spans="1:8" x14ac:dyDescent="0.4">
      <c r="A3779" s="17">
        <v>42137</v>
      </c>
      <c r="B3779" s="15">
        <f>MONTH(TablaCalendario[[#This Row],[Fecha]])</f>
        <v>5</v>
      </c>
      <c r="C3779" s="14" t="str">
        <f>TEXT(TablaCalendario[[#This Row],[Fecha]],"MMMM")</f>
        <v>mayo</v>
      </c>
      <c r="D3779" s="15">
        <f>YEAR(TablaCalendario[[#This Row],[Fecha]])</f>
        <v>2015</v>
      </c>
      <c r="E3779" s="14" t="str">
        <f>"TRIM."&amp;ROUNDDOWN((MONTH(TablaCalendario[[#This Row],[Fecha]])+2)/3,0)</f>
        <v>TRIM.2</v>
      </c>
      <c r="F3779" s="15">
        <f>WEEKDAY(TablaCalendario[[#This Row],[Fecha]],2)</f>
        <v>3</v>
      </c>
      <c r="G3779" s="14" t="str">
        <f>TEXT(TablaCalendario[[#This Row],[Fecha]],"DDDD")</f>
        <v>miércoles</v>
      </c>
      <c r="H3779" s="15">
        <f>DAY(TablaCalendario[[#This Row],[Fecha]])</f>
        <v>13</v>
      </c>
    </row>
    <row r="3780" spans="1:8" x14ac:dyDescent="0.4">
      <c r="A3780" s="17">
        <v>42138</v>
      </c>
      <c r="B3780" s="15">
        <f>MONTH(TablaCalendario[[#This Row],[Fecha]])</f>
        <v>5</v>
      </c>
      <c r="C3780" s="14" t="str">
        <f>TEXT(TablaCalendario[[#This Row],[Fecha]],"MMMM")</f>
        <v>mayo</v>
      </c>
      <c r="D3780" s="15">
        <f>YEAR(TablaCalendario[[#This Row],[Fecha]])</f>
        <v>2015</v>
      </c>
      <c r="E3780" s="14" t="str">
        <f>"TRIM."&amp;ROUNDDOWN((MONTH(TablaCalendario[[#This Row],[Fecha]])+2)/3,0)</f>
        <v>TRIM.2</v>
      </c>
      <c r="F3780" s="15">
        <f>WEEKDAY(TablaCalendario[[#This Row],[Fecha]],2)</f>
        <v>4</v>
      </c>
      <c r="G3780" s="14" t="str">
        <f>TEXT(TablaCalendario[[#This Row],[Fecha]],"DDDD")</f>
        <v>jueves</v>
      </c>
      <c r="H3780" s="15">
        <f>DAY(TablaCalendario[[#This Row],[Fecha]])</f>
        <v>14</v>
      </c>
    </row>
    <row r="3781" spans="1:8" x14ac:dyDescent="0.4">
      <c r="A3781" s="17">
        <v>42139</v>
      </c>
      <c r="B3781" s="15">
        <f>MONTH(TablaCalendario[[#This Row],[Fecha]])</f>
        <v>5</v>
      </c>
      <c r="C3781" s="14" t="str">
        <f>TEXT(TablaCalendario[[#This Row],[Fecha]],"MMMM")</f>
        <v>mayo</v>
      </c>
      <c r="D3781" s="15">
        <f>YEAR(TablaCalendario[[#This Row],[Fecha]])</f>
        <v>2015</v>
      </c>
      <c r="E3781" s="14" t="str">
        <f>"TRIM."&amp;ROUNDDOWN((MONTH(TablaCalendario[[#This Row],[Fecha]])+2)/3,0)</f>
        <v>TRIM.2</v>
      </c>
      <c r="F3781" s="15">
        <f>WEEKDAY(TablaCalendario[[#This Row],[Fecha]],2)</f>
        <v>5</v>
      </c>
      <c r="G3781" s="14" t="str">
        <f>TEXT(TablaCalendario[[#This Row],[Fecha]],"DDDD")</f>
        <v>viernes</v>
      </c>
      <c r="H3781" s="15">
        <f>DAY(TablaCalendario[[#This Row],[Fecha]])</f>
        <v>15</v>
      </c>
    </row>
    <row r="3782" spans="1:8" x14ac:dyDescent="0.4">
      <c r="A3782" s="17">
        <v>42140</v>
      </c>
      <c r="B3782" s="15">
        <f>MONTH(TablaCalendario[[#This Row],[Fecha]])</f>
        <v>5</v>
      </c>
      <c r="C3782" s="14" t="str">
        <f>TEXT(TablaCalendario[[#This Row],[Fecha]],"MMMM")</f>
        <v>mayo</v>
      </c>
      <c r="D3782" s="15">
        <f>YEAR(TablaCalendario[[#This Row],[Fecha]])</f>
        <v>2015</v>
      </c>
      <c r="E3782" s="14" t="str">
        <f>"TRIM."&amp;ROUNDDOWN((MONTH(TablaCalendario[[#This Row],[Fecha]])+2)/3,0)</f>
        <v>TRIM.2</v>
      </c>
      <c r="F3782" s="15">
        <f>WEEKDAY(TablaCalendario[[#This Row],[Fecha]],2)</f>
        <v>6</v>
      </c>
      <c r="G3782" s="14" t="str">
        <f>TEXT(TablaCalendario[[#This Row],[Fecha]],"DDDD")</f>
        <v>sábado</v>
      </c>
      <c r="H3782" s="15">
        <f>DAY(TablaCalendario[[#This Row],[Fecha]])</f>
        <v>16</v>
      </c>
    </row>
    <row r="3783" spans="1:8" x14ac:dyDescent="0.4">
      <c r="A3783" s="17">
        <v>42141</v>
      </c>
      <c r="B3783" s="15">
        <f>MONTH(TablaCalendario[[#This Row],[Fecha]])</f>
        <v>5</v>
      </c>
      <c r="C3783" s="14" t="str">
        <f>TEXT(TablaCalendario[[#This Row],[Fecha]],"MMMM")</f>
        <v>mayo</v>
      </c>
      <c r="D3783" s="15">
        <f>YEAR(TablaCalendario[[#This Row],[Fecha]])</f>
        <v>2015</v>
      </c>
      <c r="E3783" s="14" t="str">
        <f>"TRIM."&amp;ROUNDDOWN((MONTH(TablaCalendario[[#This Row],[Fecha]])+2)/3,0)</f>
        <v>TRIM.2</v>
      </c>
      <c r="F3783" s="15">
        <f>WEEKDAY(TablaCalendario[[#This Row],[Fecha]],2)</f>
        <v>7</v>
      </c>
      <c r="G3783" s="14" t="str">
        <f>TEXT(TablaCalendario[[#This Row],[Fecha]],"DDDD")</f>
        <v>domingo</v>
      </c>
      <c r="H3783" s="15">
        <f>DAY(TablaCalendario[[#This Row],[Fecha]])</f>
        <v>17</v>
      </c>
    </row>
    <row r="3784" spans="1:8" x14ac:dyDescent="0.4">
      <c r="A3784" s="17">
        <v>42142</v>
      </c>
      <c r="B3784" s="15">
        <f>MONTH(TablaCalendario[[#This Row],[Fecha]])</f>
        <v>5</v>
      </c>
      <c r="C3784" s="14" t="str">
        <f>TEXT(TablaCalendario[[#This Row],[Fecha]],"MMMM")</f>
        <v>mayo</v>
      </c>
      <c r="D3784" s="15">
        <f>YEAR(TablaCalendario[[#This Row],[Fecha]])</f>
        <v>2015</v>
      </c>
      <c r="E3784" s="14" t="str">
        <f>"TRIM."&amp;ROUNDDOWN((MONTH(TablaCalendario[[#This Row],[Fecha]])+2)/3,0)</f>
        <v>TRIM.2</v>
      </c>
      <c r="F3784" s="15">
        <f>WEEKDAY(TablaCalendario[[#This Row],[Fecha]],2)</f>
        <v>1</v>
      </c>
      <c r="G3784" s="14" t="str">
        <f>TEXT(TablaCalendario[[#This Row],[Fecha]],"DDDD")</f>
        <v>lunes</v>
      </c>
      <c r="H3784" s="15">
        <f>DAY(TablaCalendario[[#This Row],[Fecha]])</f>
        <v>18</v>
      </c>
    </row>
    <row r="3785" spans="1:8" x14ac:dyDescent="0.4">
      <c r="A3785" s="17">
        <v>42143</v>
      </c>
      <c r="B3785" s="15">
        <f>MONTH(TablaCalendario[[#This Row],[Fecha]])</f>
        <v>5</v>
      </c>
      <c r="C3785" s="14" t="str">
        <f>TEXT(TablaCalendario[[#This Row],[Fecha]],"MMMM")</f>
        <v>mayo</v>
      </c>
      <c r="D3785" s="15">
        <f>YEAR(TablaCalendario[[#This Row],[Fecha]])</f>
        <v>2015</v>
      </c>
      <c r="E3785" s="14" t="str">
        <f>"TRIM."&amp;ROUNDDOWN((MONTH(TablaCalendario[[#This Row],[Fecha]])+2)/3,0)</f>
        <v>TRIM.2</v>
      </c>
      <c r="F3785" s="15">
        <f>WEEKDAY(TablaCalendario[[#This Row],[Fecha]],2)</f>
        <v>2</v>
      </c>
      <c r="G3785" s="14" t="str">
        <f>TEXT(TablaCalendario[[#This Row],[Fecha]],"DDDD")</f>
        <v>martes</v>
      </c>
      <c r="H3785" s="15">
        <f>DAY(TablaCalendario[[#This Row],[Fecha]])</f>
        <v>19</v>
      </c>
    </row>
    <row r="3786" spans="1:8" x14ac:dyDescent="0.4">
      <c r="A3786" s="17">
        <v>42144</v>
      </c>
      <c r="B3786" s="15">
        <f>MONTH(TablaCalendario[[#This Row],[Fecha]])</f>
        <v>5</v>
      </c>
      <c r="C3786" s="14" t="str">
        <f>TEXT(TablaCalendario[[#This Row],[Fecha]],"MMMM")</f>
        <v>mayo</v>
      </c>
      <c r="D3786" s="15">
        <f>YEAR(TablaCalendario[[#This Row],[Fecha]])</f>
        <v>2015</v>
      </c>
      <c r="E3786" s="14" t="str">
        <f>"TRIM."&amp;ROUNDDOWN((MONTH(TablaCalendario[[#This Row],[Fecha]])+2)/3,0)</f>
        <v>TRIM.2</v>
      </c>
      <c r="F3786" s="15">
        <f>WEEKDAY(TablaCalendario[[#This Row],[Fecha]],2)</f>
        <v>3</v>
      </c>
      <c r="G3786" s="14" t="str">
        <f>TEXT(TablaCalendario[[#This Row],[Fecha]],"DDDD")</f>
        <v>miércoles</v>
      </c>
      <c r="H3786" s="15">
        <f>DAY(TablaCalendario[[#This Row],[Fecha]])</f>
        <v>20</v>
      </c>
    </row>
    <row r="3787" spans="1:8" x14ac:dyDescent="0.4">
      <c r="A3787" s="17">
        <v>42145</v>
      </c>
      <c r="B3787" s="15">
        <f>MONTH(TablaCalendario[[#This Row],[Fecha]])</f>
        <v>5</v>
      </c>
      <c r="C3787" s="14" t="str">
        <f>TEXT(TablaCalendario[[#This Row],[Fecha]],"MMMM")</f>
        <v>mayo</v>
      </c>
      <c r="D3787" s="15">
        <f>YEAR(TablaCalendario[[#This Row],[Fecha]])</f>
        <v>2015</v>
      </c>
      <c r="E3787" s="14" t="str">
        <f>"TRIM."&amp;ROUNDDOWN((MONTH(TablaCalendario[[#This Row],[Fecha]])+2)/3,0)</f>
        <v>TRIM.2</v>
      </c>
      <c r="F3787" s="15">
        <f>WEEKDAY(TablaCalendario[[#This Row],[Fecha]],2)</f>
        <v>4</v>
      </c>
      <c r="G3787" s="14" t="str">
        <f>TEXT(TablaCalendario[[#This Row],[Fecha]],"DDDD")</f>
        <v>jueves</v>
      </c>
      <c r="H3787" s="15">
        <f>DAY(TablaCalendario[[#This Row],[Fecha]])</f>
        <v>21</v>
      </c>
    </row>
    <row r="3788" spans="1:8" x14ac:dyDescent="0.4">
      <c r="A3788" s="17">
        <v>42146</v>
      </c>
      <c r="B3788" s="15">
        <f>MONTH(TablaCalendario[[#This Row],[Fecha]])</f>
        <v>5</v>
      </c>
      <c r="C3788" s="14" t="str">
        <f>TEXT(TablaCalendario[[#This Row],[Fecha]],"MMMM")</f>
        <v>mayo</v>
      </c>
      <c r="D3788" s="15">
        <f>YEAR(TablaCalendario[[#This Row],[Fecha]])</f>
        <v>2015</v>
      </c>
      <c r="E3788" s="14" t="str">
        <f>"TRIM."&amp;ROUNDDOWN((MONTH(TablaCalendario[[#This Row],[Fecha]])+2)/3,0)</f>
        <v>TRIM.2</v>
      </c>
      <c r="F3788" s="15">
        <f>WEEKDAY(TablaCalendario[[#This Row],[Fecha]],2)</f>
        <v>5</v>
      </c>
      <c r="G3788" s="14" t="str">
        <f>TEXT(TablaCalendario[[#This Row],[Fecha]],"DDDD")</f>
        <v>viernes</v>
      </c>
      <c r="H3788" s="15">
        <f>DAY(TablaCalendario[[#This Row],[Fecha]])</f>
        <v>22</v>
      </c>
    </row>
    <row r="3789" spans="1:8" x14ac:dyDescent="0.4">
      <c r="A3789" s="17">
        <v>42147</v>
      </c>
      <c r="B3789" s="15">
        <f>MONTH(TablaCalendario[[#This Row],[Fecha]])</f>
        <v>5</v>
      </c>
      <c r="C3789" s="14" t="str">
        <f>TEXT(TablaCalendario[[#This Row],[Fecha]],"MMMM")</f>
        <v>mayo</v>
      </c>
      <c r="D3789" s="15">
        <f>YEAR(TablaCalendario[[#This Row],[Fecha]])</f>
        <v>2015</v>
      </c>
      <c r="E3789" s="14" t="str">
        <f>"TRIM."&amp;ROUNDDOWN((MONTH(TablaCalendario[[#This Row],[Fecha]])+2)/3,0)</f>
        <v>TRIM.2</v>
      </c>
      <c r="F3789" s="15">
        <f>WEEKDAY(TablaCalendario[[#This Row],[Fecha]],2)</f>
        <v>6</v>
      </c>
      <c r="G3789" s="14" t="str">
        <f>TEXT(TablaCalendario[[#This Row],[Fecha]],"DDDD")</f>
        <v>sábado</v>
      </c>
      <c r="H3789" s="15">
        <f>DAY(TablaCalendario[[#This Row],[Fecha]])</f>
        <v>23</v>
      </c>
    </row>
    <row r="3790" spans="1:8" x14ac:dyDescent="0.4">
      <c r="A3790" s="17">
        <v>42148</v>
      </c>
      <c r="B3790" s="15">
        <f>MONTH(TablaCalendario[[#This Row],[Fecha]])</f>
        <v>5</v>
      </c>
      <c r="C3790" s="14" t="str">
        <f>TEXT(TablaCalendario[[#This Row],[Fecha]],"MMMM")</f>
        <v>mayo</v>
      </c>
      <c r="D3790" s="15">
        <f>YEAR(TablaCalendario[[#This Row],[Fecha]])</f>
        <v>2015</v>
      </c>
      <c r="E3790" s="14" t="str">
        <f>"TRIM."&amp;ROUNDDOWN((MONTH(TablaCalendario[[#This Row],[Fecha]])+2)/3,0)</f>
        <v>TRIM.2</v>
      </c>
      <c r="F3790" s="15">
        <f>WEEKDAY(TablaCalendario[[#This Row],[Fecha]],2)</f>
        <v>7</v>
      </c>
      <c r="G3790" s="14" t="str">
        <f>TEXT(TablaCalendario[[#This Row],[Fecha]],"DDDD")</f>
        <v>domingo</v>
      </c>
      <c r="H3790" s="15">
        <f>DAY(TablaCalendario[[#This Row],[Fecha]])</f>
        <v>24</v>
      </c>
    </row>
    <row r="3791" spans="1:8" x14ac:dyDescent="0.4">
      <c r="A3791" s="17">
        <v>42149</v>
      </c>
      <c r="B3791" s="15">
        <f>MONTH(TablaCalendario[[#This Row],[Fecha]])</f>
        <v>5</v>
      </c>
      <c r="C3791" s="14" t="str">
        <f>TEXT(TablaCalendario[[#This Row],[Fecha]],"MMMM")</f>
        <v>mayo</v>
      </c>
      <c r="D3791" s="15">
        <f>YEAR(TablaCalendario[[#This Row],[Fecha]])</f>
        <v>2015</v>
      </c>
      <c r="E3791" s="14" t="str">
        <f>"TRIM."&amp;ROUNDDOWN((MONTH(TablaCalendario[[#This Row],[Fecha]])+2)/3,0)</f>
        <v>TRIM.2</v>
      </c>
      <c r="F3791" s="15">
        <f>WEEKDAY(TablaCalendario[[#This Row],[Fecha]],2)</f>
        <v>1</v>
      </c>
      <c r="G3791" s="14" t="str">
        <f>TEXT(TablaCalendario[[#This Row],[Fecha]],"DDDD")</f>
        <v>lunes</v>
      </c>
      <c r="H3791" s="15">
        <f>DAY(TablaCalendario[[#This Row],[Fecha]])</f>
        <v>25</v>
      </c>
    </row>
    <row r="3792" spans="1:8" x14ac:dyDescent="0.4">
      <c r="A3792" s="17">
        <v>42150</v>
      </c>
      <c r="B3792" s="15">
        <f>MONTH(TablaCalendario[[#This Row],[Fecha]])</f>
        <v>5</v>
      </c>
      <c r="C3792" s="14" t="str">
        <f>TEXT(TablaCalendario[[#This Row],[Fecha]],"MMMM")</f>
        <v>mayo</v>
      </c>
      <c r="D3792" s="15">
        <f>YEAR(TablaCalendario[[#This Row],[Fecha]])</f>
        <v>2015</v>
      </c>
      <c r="E3792" s="14" t="str">
        <f>"TRIM."&amp;ROUNDDOWN((MONTH(TablaCalendario[[#This Row],[Fecha]])+2)/3,0)</f>
        <v>TRIM.2</v>
      </c>
      <c r="F3792" s="15">
        <f>WEEKDAY(TablaCalendario[[#This Row],[Fecha]],2)</f>
        <v>2</v>
      </c>
      <c r="G3792" s="14" t="str">
        <f>TEXT(TablaCalendario[[#This Row],[Fecha]],"DDDD")</f>
        <v>martes</v>
      </c>
      <c r="H3792" s="15">
        <f>DAY(TablaCalendario[[#This Row],[Fecha]])</f>
        <v>26</v>
      </c>
    </row>
    <row r="3793" spans="1:8" x14ac:dyDescent="0.4">
      <c r="A3793" s="17">
        <v>42151</v>
      </c>
      <c r="B3793" s="15">
        <f>MONTH(TablaCalendario[[#This Row],[Fecha]])</f>
        <v>5</v>
      </c>
      <c r="C3793" s="14" t="str">
        <f>TEXT(TablaCalendario[[#This Row],[Fecha]],"MMMM")</f>
        <v>mayo</v>
      </c>
      <c r="D3793" s="15">
        <f>YEAR(TablaCalendario[[#This Row],[Fecha]])</f>
        <v>2015</v>
      </c>
      <c r="E3793" s="14" t="str">
        <f>"TRIM."&amp;ROUNDDOWN((MONTH(TablaCalendario[[#This Row],[Fecha]])+2)/3,0)</f>
        <v>TRIM.2</v>
      </c>
      <c r="F3793" s="15">
        <f>WEEKDAY(TablaCalendario[[#This Row],[Fecha]],2)</f>
        <v>3</v>
      </c>
      <c r="G3793" s="14" t="str">
        <f>TEXT(TablaCalendario[[#This Row],[Fecha]],"DDDD")</f>
        <v>miércoles</v>
      </c>
      <c r="H3793" s="15">
        <f>DAY(TablaCalendario[[#This Row],[Fecha]])</f>
        <v>27</v>
      </c>
    </row>
    <row r="3794" spans="1:8" x14ac:dyDescent="0.4">
      <c r="A3794" s="17">
        <v>42152</v>
      </c>
      <c r="B3794" s="15">
        <f>MONTH(TablaCalendario[[#This Row],[Fecha]])</f>
        <v>5</v>
      </c>
      <c r="C3794" s="14" t="str">
        <f>TEXT(TablaCalendario[[#This Row],[Fecha]],"MMMM")</f>
        <v>mayo</v>
      </c>
      <c r="D3794" s="15">
        <f>YEAR(TablaCalendario[[#This Row],[Fecha]])</f>
        <v>2015</v>
      </c>
      <c r="E3794" s="14" t="str">
        <f>"TRIM."&amp;ROUNDDOWN((MONTH(TablaCalendario[[#This Row],[Fecha]])+2)/3,0)</f>
        <v>TRIM.2</v>
      </c>
      <c r="F3794" s="15">
        <f>WEEKDAY(TablaCalendario[[#This Row],[Fecha]],2)</f>
        <v>4</v>
      </c>
      <c r="G3794" s="14" t="str">
        <f>TEXT(TablaCalendario[[#This Row],[Fecha]],"DDDD")</f>
        <v>jueves</v>
      </c>
      <c r="H3794" s="15">
        <f>DAY(TablaCalendario[[#This Row],[Fecha]])</f>
        <v>28</v>
      </c>
    </row>
    <row r="3795" spans="1:8" x14ac:dyDescent="0.4">
      <c r="A3795" s="17">
        <v>42153</v>
      </c>
      <c r="B3795" s="15">
        <f>MONTH(TablaCalendario[[#This Row],[Fecha]])</f>
        <v>5</v>
      </c>
      <c r="C3795" s="14" t="str">
        <f>TEXT(TablaCalendario[[#This Row],[Fecha]],"MMMM")</f>
        <v>mayo</v>
      </c>
      <c r="D3795" s="15">
        <f>YEAR(TablaCalendario[[#This Row],[Fecha]])</f>
        <v>2015</v>
      </c>
      <c r="E3795" s="14" t="str">
        <f>"TRIM."&amp;ROUNDDOWN((MONTH(TablaCalendario[[#This Row],[Fecha]])+2)/3,0)</f>
        <v>TRIM.2</v>
      </c>
      <c r="F3795" s="15">
        <f>WEEKDAY(TablaCalendario[[#This Row],[Fecha]],2)</f>
        <v>5</v>
      </c>
      <c r="G3795" s="14" t="str">
        <f>TEXT(TablaCalendario[[#This Row],[Fecha]],"DDDD")</f>
        <v>viernes</v>
      </c>
      <c r="H3795" s="15">
        <f>DAY(TablaCalendario[[#This Row],[Fecha]])</f>
        <v>29</v>
      </c>
    </row>
    <row r="3796" spans="1:8" x14ac:dyDescent="0.4">
      <c r="A3796" s="17">
        <v>42154</v>
      </c>
      <c r="B3796" s="15">
        <f>MONTH(TablaCalendario[[#This Row],[Fecha]])</f>
        <v>5</v>
      </c>
      <c r="C3796" s="14" t="str">
        <f>TEXT(TablaCalendario[[#This Row],[Fecha]],"MMMM")</f>
        <v>mayo</v>
      </c>
      <c r="D3796" s="15">
        <f>YEAR(TablaCalendario[[#This Row],[Fecha]])</f>
        <v>2015</v>
      </c>
      <c r="E3796" s="14" t="str">
        <f>"TRIM."&amp;ROUNDDOWN((MONTH(TablaCalendario[[#This Row],[Fecha]])+2)/3,0)</f>
        <v>TRIM.2</v>
      </c>
      <c r="F3796" s="15">
        <f>WEEKDAY(TablaCalendario[[#This Row],[Fecha]],2)</f>
        <v>6</v>
      </c>
      <c r="G3796" s="14" t="str">
        <f>TEXT(TablaCalendario[[#This Row],[Fecha]],"DDDD")</f>
        <v>sábado</v>
      </c>
      <c r="H3796" s="15">
        <f>DAY(TablaCalendario[[#This Row],[Fecha]])</f>
        <v>30</v>
      </c>
    </row>
    <row r="3797" spans="1:8" x14ac:dyDescent="0.4">
      <c r="A3797" s="17">
        <v>42155</v>
      </c>
      <c r="B3797" s="15">
        <f>MONTH(TablaCalendario[[#This Row],[Fecha]])</f>
        <v>5</v>
      </c>
      <c r="C3797" s="14" t="str">
        <f>TEXT(TablaCalendario[[#This Row],[Fecha]],"MMMM")</f>
        <v>mayo</v>
      </c>
      <c r="D3797" s="15">
        <f>YEAR(TablaCalendario[[#This Row],[Fecha]])</f>
        <v>2015</v>
      </c>
      <c r="E3797" s="14" t="str">
        <f>"TRIM."&amp;ROUNDDOWN((MONTH(TablaCalendario[[#This Row],[Fecha]])+2)/3,0)</f>
        <v>TRIM.2</v>
      </c>
      <c r="F3797" s="15">
        <f>WEEKDAY(TablaCalendario[[#This Row],[Fecha]],2)</f>
        <v>7</v>
      </c>
      <c r="G3797" s="14" t="str">
        <f>TEXT(TablaCalendario[[#This Row],[Fecha]],"DDDD")</f>
        <v>domingo</v>
      </c>
      <c r="H3797" s="15">
        <f>DAY(TablaCalendario[[#This Row],[Fecha]])</f>
        <v>31</v>
      </c>
    </row>
    <row r="3798" spans="1:8" x14ac:dyDescent="0.4">
      <c r="A3798" s="17">
        <v>42156</v>
      </c>
      <c r="B3798" s="15">
        <f>MONTH(TablaCalendario[[#This Row],[Fecha]])</f>
        <v>6</v>
      </c>
      <c r="C3798" s="14" t="str">
        <f>TEXT(TablaCalendario[[#This Row],[Fecha]],"MMMM")</f>
        <v>junio</v>
      </c>
      <c r="D3798" s="15">
        <f>YEAR(TablaCalendario[[#This Row],[Fecha]])</f>
        <v>2015</v>
      </c>
      <c r="E3798" s="14" t="str">
        <f>"TRIM."&amp;ROUNDDOWN((MONTH(TablaCalendario[[#This Row],[Fecha]])+2)/3,0)</f>
        <v>TRIM.2</v>
      </c>
      <c r="F3798" s="15">
        <f>WEEKDAY(TablaCalendario[[#This Row],[Fecha]],2)</f>
        <v>1</v>
      </c>
      <c r="G3798" s="14" t="str">
        <f>TEXT(TablaCalendario[[#This Row],[Fecha]],"DDDD")</f>
        <v>lunes</v>
      </c>
      <c r="H3798" s="15">
        <f>DAY(TablaCalendario[[#This Row],[Fecha]])</f>
        <v>1</v>
      </c>
    </row>
    <row r="3799" spans="1:8" x14ac:dyDescent="0.4">
      <c r="A3799" s="17">
        <v>42157</v>
      </c>
      <c r="B3799" s="15">
        <f>MONTH(TablaCalendario[[#This Row],[Fecha]])</f>
        <v>6</v>
      </c>
      <c r="C3799" s="14" t="str">
        <f>TEXT(TablaCalendario[[#This Row],[Fecha]],"MMMM")</f>
        <v>junio</v>
      </c>
      <c r="D3799" s="15">
        <f>YEAR(TablaCalendario[[#This Row],[Fecha]])</f>
        <v>2015</v>
      </c>
      <c r="E3799" s="14" t="str">
        <f>"TRIM."&amp;ROUNDDOWN((MONTH(TablaCalendario[[#This Row],[Fecha]])+2)/3,0)</f>
        <v>TRIM.2</v>
      </c>
      <c r="F3799" s="15">
        <f>WEEKDAY(TablaCalendario[[#This Row],[Fecha]],2)</f>
        <v>2</v>
      </c>
      <c r="G3799" s="14" t="str">
        <f>TEXT(TablaCalendario[[#This Row],[Fecha]],"DDDD")</f>
        <v>martes</v>
      </c>
      <c r="H3799" s="15">
        <f>DAY(TablaCalendario[[#This Row],[Fecha]])</f>
        <v>2</v>
      </c>
    </row>
    <row r="3800" spans="1:8" x14ac:dyDescent="0.4">
      <c r="A3800" s="17">
        <v>42158</v>
      </c>
      <c r="B3800" s="15">
        <f>MONTH(TablaCalendario[[#This Row],[Fecha]])</f>
        <v>6</v>
      </c>
      <c r="C3800" s="14" t="str">
        <f>TEXT(TablaCalendario[[#This Row],[Fecha]],"MMMM")</f>
        <v>junio</v>
      </c>
      <c r="D3800" s="15">
        <f>YEAR(TablaCalendario[[#This Row],[Fecha]])</f>
        <v>2015</v>
      </c>
      <c r="E3800" s="14" t="str">
        <f>"TRIM."&amp;ROUNDDOWN((MONTH(TablaCalendario[[#This Row],[Fecha]])+2)/3,0)</f>
        <v>TRIM.2</v>
      </c>
      <c r="F3800" s="15">
        <f>WEEKDAY(TablaCalendario[[#This Row],[Fecha]],2)</f>
        <v>3</v>
      </c>
      <c r="G3800" s="14" t="str">
        <f>TEXT(TablaCalendario[[#This Row],[Fecha]],"DDDD")</f>
        <v>miércoles</v>
      </c>
      <c r="H3800" s="15">
        <f>DAY(TablaCalendario[[#This Row],[Fecha]])</f>
        <v>3</v>
      </c>
    </row>
    <row r="3801" spans="1:8" x14ac:dyDescent="0.4">
      <c r="A3801" s="17">
        <v>42159</v>
      </c>
      <c r="B3801" s="15">
        <f>MONTH(TablaCalendario[[#This Row],[Fecha]])</f>
        <v>6</v>
      </c>
      <c r="C3801" s="14" t="str">
        <f>TEXT(TablaCalendario[[#This Row],[Fecha]],"MMMM")</f>
        <v>junio</v>
      </c>
      <c r="D3801" s="15">
        <f>YEAR(TablaCalendario[[#This Row],[Fecha]])</f>
        <v>2015</v>
      </c>
      <c r="E3801" s="14" t="str">
        <f>"TRIM."&amp;ROUNDDOWN((MONTH(TablaCalendario[[#This Row],[Fecha]])+2)/3,0)</f>
        <v>TRIM.2</v>
      </c>
      <c r="F3801" s="15">
        <f>WEEKDAY(TablaCalendario[[#This Row],[Fecha]],2)</f>
        <v>4</v>
      </c>
      <c r="G3801" s="14" t="str">
        <f>TEXT(TablaCalendario[[#This Row],[Fecha]],"DDDD")</f>
        <v>jueves</v>
      </c>
      <c r="H3801" s="15">
        <f>DAY(TablaCalendario[[#This Row],[Fecha]])</f>
        <v>4</v>
      </c>
    </row>
    <row r="3802" spans="1:8" x14ac:dyDescent="0.4">
      <c r="A3802" s="17">
        <v>42160</v>
      </c>
      <c r="B3802" s="15">
        <f>MONTH(TablaCalendario[[#This Row],[Fecha]])</f>
        <v>6</v>
      </c>
      <c r="C3802" s="14" t="str">
        <f>TEXT(TablaCalendario[[#This Row],[Fecha]],"MMMM")</f>
        <v>junio</v>
      </c>
      <c r="D3802" s="15">
        <f>YEAR(TablaCalendario[[#This Row],[Fecha]])</f>
        <v>2015</v>
      </c>
      <c r="E3802" s="14" t="str">
        <f>"TRIM."&amp;ROUNDDOWN((MONTH(TablaCalendario[[#This Row],[Fecha]])+2)/3,0)</f>
        <v>TRIM.2</v>
      </c>
      <c r="F3802" s="15">
        <f>WEEKDAY(TablaCalendario[[#This Row],[Fecha]],2)</f>
        <v>5</v>
      </c>
      <c r="G3802" s="14" t="str">
        <f>TEXT(TablaCalendario[[#This Row],[Fecha]],"DDDD")</f>
        <v>viernes</v>
      </c>
      <c r="H3802" s="15">
        <f>DAY(TablaCalendario[[#This Row],[Fecha]])</f>
        <v>5</v>
      </c>
    </row>
    <row r="3803" spans="1:8" x14ac:dyDescent="0.4">
      <c r="A3803" s="17">
        <v>42161</v>
      </c>
      <c r="B3803" s="15">
        <f>MONTH(TablaCalendario[[#This Row],[Fecha]])</f>
        <v>6</v>
      </c>
      <c r="C3803" s="14" t="str">
        <f>TEXT(TablaCalendario[[#This Row],[Fecha]],"MMMM")</f>
        <v>junio</v>
      </c>
      <c r="D3803" s="15">
        <f>YEAR(TablaCalendario[[#This Row],[Fecha]])</f>
        <v>2015</v>
      </c>
      <c r="E3803" s="14" t="str">
        <f>"TRIM."&amp;ROUNDDOWN((MONTH(TablaCalendario[[#This Row],[Fecha]])+2)/3,0)</f>
        <v>TRIM.2</v>
      </c>
      <c r="F3803" s="15">
        <f>WEEKDAY(TablaCalendario[[#This Row],[Fecha]],2)</f>
        <v>6</v>
      </c>
      <c r="G3803" s="14" t="str">
        <f>TEXT(TablaCalendario[[#This Row],[Fecha]],"DDDD")</f>
        <v>sábado</v>
      </c>
      <c r="H3803" s="15">
        <f>DAY(TablaCalendario[[#This Row],[Fecha]])</f>
        <v>6</v>
      </c>
    </row>
    <row r="3804" spans="1:8" x14ac:dyDescent="0.4">
      <c r="A3804" s="17">
        <v>42162</v>
      </c>
      <c r="B3804" s="15">
        <f>MONTH(TablaCalendario[[#This Row],[Fecha]])</f>
        <v>6</v>
      </c>
      <c r="C3804" s="14" t="str">
        <f>TEXT(TablaCalendario[[#This Row],[Fecha]],"MMMM")</f>
        <v>junio</v>
      </c>
      <c r="D3804" s="15">
        <f>YEAR(TablaCalendario[[#This Row],[Fecha]])</f>
        <v>2015</v>
      </c>
      <c r="E3804" s="14" t="str">
        <f>"TRIM."&amp;ROUNDDOWN((MONTH(TablaCalendario[[#This Row],[Fecha]])+2)/3,0)</f>
        <v>TRIM.2</v>
      </c>
      <c r="F3804" s="15">
        <f>WEEKDAY(TablaCalendario[[#This Row],[Fecha]],2)</f>
        <v>7</v>
      </c>
      <c r="G3804" s="14" t="str">
        <f>TEXT(TablaCalendario[[#This Row],[Fecha]],"DDDD")</f>
        <v>domingo</v>
      </c>
      <c r="H3804" s="15">
        <f>DAY(TablaCalendario[[#This Row],[Fecha]])</f>
        <v>7</v>
      </c>
    </row>
    <row r="3805" spans="1:8" x14ac:dyDescent="0.4">
      <c r="A3805" s="17">
        <v>42163</v>
      </c>
      <c r="B3805" s="15">
        <f>MONTH(TablaCalendario[[#This Row],[Fecha]])</f>
        <v>6</v>
      </c>
      <c r="C3805" s="14" t="str">
        <f>TEXT(TablaCalendario[[#This Row],[Fecha]],"MMMM")</f>
        <v>junio</v>
      </c>
      <c r="D3805" s="15">
        <f>YEAR(TablaCalendario[[#This Row],[Fecha]])</f>
        <v>2015</v>
      </c>
      <c r="E3805" s="14" t="str">
        <f>"TRIM."&amp;ROUNDDOWN((MONTH(TablaCalendario[[#This Row],[Fecha]])+2)/3,0)</f>
        <v>TRIM.2</v>
      </c>
      <c r="F3805" s="15">
        <f>WEEKDAY(TablaCalendario[[#This Row],[Fecha]],2)</f>
        <v>1</v>
      </c>
      <c r="G3805" s="14" t="str">
        <f>TEXT(TablaCalendario[[#This Row],[Fecha]],"DDDD")</f>
        <v>lunes</v>
      </c>
      <c r="H3805" s="15">
        <f>DAY(TablaCalendario[[#This Row],[Fecha]])</f>
        <v>8</v>
      </c>
    </row>
    <row r="3806" spans="1:8" x14ac:dyDescent="0.4">
      <c r="A3806" s="17">
        <v>42164</v>
      </c>
      <c r="B3806" s="15">
        <f>MONTH(TablaCalendario[[#This Row],[Fecha]])</f>
        <v>6</v>
      </c>
      <c r="C3806" s="14" t="str">
        <f>TEXT(TablaCalendario[[#This Row],[Fecha]],"MMMM")</f>
        <v>junio</v>
      </c>
      <c r="D3806" s="15">
        <f>YEAR(TablaCalendario[[#This Row],[Fecha]])</f>
        <v>2015</v>
      </c>
      <c r="E3806" s="14" t="str">
        <f>"TRIM."&amp;ROUNDDOWN((MONTH(TablaCalendario[[#This Row],[Fecha]])+2)/3,0)</f>
        <v>TRIM.2</v>
      </c>
      <c r="F3806" s="15">
        <f>WEEKDAY(TablaCalendario[[#This Row],[Fecha]],2)</f>
        <v>2</v>
      </c>
      <c r="G3806" s="14" t="str">
        <f>TEXT(TablaCalendario[[#This Row],[Fecha]],"DDDD")</f>
        <v>martes</v>
      </c>
      <c r="H3806" s="15">
        <f>DAY(TablaCalendario[[#This Row],[Fecha]])</f>
        <v>9</v>
      </c>
    </row>
    <row r="3807" spans="1:8" x14ac:dyDescent="0.4">
      <c r="A3807" s="17">
        <v>42165</v>
      </c>
      <c r="B3807" s="15">
        <f>MONTH(TablaCalendario[[#This Row],[Fecha]])</f>
        <v>6</v>
      </c>
      <c r="C3807" s="14" t="str">
        <f>TEXT(TablaCalendario[[#This Row],[Fecha]],"MMMM")</f>
        <v>junio</v>
      </c>
      <c r="D3807" s="15">
        <f>YEAR(TablaCalendario[[#This Row],[Fecha]])</f>
        <v>2015</v>
      </c>
      <c r="E3807" s="14" t="str">
        <f>"TRIM."&amp;ROUNDDOWN((MONTH(TablaCalendario[[#This Row],[Fecha]])+2)/3,0)</f>
        <v>TRIM.2</v>
      </c>
      <c r="F3807" s="15">
        <f>WEEKDAY(TablaCalendario[[#This Row],[Fecha]],2)</f>
        <v>3</v>
      </c>
      <c r="G3807" s="14" t="str">
        <f>TEXT(TablaCalendario[[#This Row],[Fecha]],"DDDD")</f>
        <v>miércoles</v>
      </c>
      <c r="H3807" s="15">
        <f>DAY(TablaCalendario[[#This Row],[Fecha]])</f>
        <v>10</v>
      </c>
    </row>
    <row r="3808" spans="1:8" x14ac:dyDescent="0.4">
      <c r="A3808" s="17">
        <v>42166</v>
      </c>
      <c r="B3808" s="15">
        <f>MONTH(TablaCalendario[[#This Row],[Fecha]])</f>
        <v>6</v>
      </c>
      <c r="C3808" s="14" t="str">
        <f>TEXT(TablaCalendario[[#This Row],[Fecha]],"MMMM")</f>
        <v>junio</v>
      </c>
      <c r="D3808" s="15">
        <f>YEAR(TablaCalendario[[#This Row],[Fecha]])</f>
        <v>2015</v>
      </c>
      <c r="E3808" s="14" t="str">
        <f>"TRIM."&amp;ROUNDDOWN((MONTH(TablaCalendario[[#This Row],[Fecha]])+2)/3,0)</f>
        <v>TRIM.2</v>
      </c>
      <c r="F3808" s="15">
        <f>WEEKDAY(TablaCalendario[[#This Row],[Fecha]],2)</f>
        <v>4</v>
      </c>
      <c r="G3808" s="14" t="str">
        <f>TEXT(TablaCalendario[[#This Row],[Fecha]],"DDDD")</f>
        <v>jueves</v>
      </c>
      <c r="H3808" s="15">
        <f>DAY(TablaCalendario[[#This Row],[Fecha]])</f>
        <v>11</v>
      </c>
    </row>
    <row r="3809" spans="1:8" x14ac:dyDescent="0.4">
      <c r="A3809" s="17">
        <v>42167</v>
      </c>
      <c r="B3809" s="15">
        <f>MONTH(TablaCalendario[[#This Row],[Fecha]])</f>
        <v>6</v>
      </c>
      <c r="C3809" s="14" t="str">
        <f>TEXT(TablaCalendario[[#This Row],[Fecha]],"MMMM")</f>
        <v>junio</v>
      </c>
      <c r="D3809" s="15">
        <f>YEAR(TablaCalendario[[#This Row],[Fecha]])</f>
        <v>2015</v>
      </c>
      <c r="E3809" s="14" t="str">
        <f>"TRIM."&amp;ROUNDDOWN((MONTH(TablaCalendario[[#This Row],[Fecha]])+2)/3,0)</f>
        <v>TRIM.2</v>
      </c>
      <c r="F3809" s="15">
        <f>WEEKDAY(TablaCalendario[[#This Row],[Fecha]],2)</f>
        <v>5</v>
      </c>
      <c r="G3809" s="14" t="str">
        <f>TEXT(TablaCalendario[[#This Row],[Fecha]],"DDDD")</f>
        <v>viernes</v>
      </c>
      <c r="H3809" s="15">
        <f>DAY(TablaCalendario[[#This Row],[Fecha]])</f>
        <v>12</v>
      </c>
    </row>
    <row r="3810" spans="1:8" x14ac:dyDescent="0.4">
      <c r="A3810" s="17">
        <v>42168</v>
      </c>
      <c r="B3810" s="15">
        <f>MONTH(TablaCalendario[[#This Row],[Fecha]])</f>
        <v>6</v>
      </c>
      <c r="C3810" s="14" t="str">
        <f>TEXT(TablaCalendario[[#This Row],[Fecha]],"MMMM")</f>
        <v>junio</v>
      </c>
      <c r="D3810" s="15">
        <f>YEAR(TablaCalendario[[#This Row],[Fecha]])</f>
        <v>2015</v>
      </c>
      <c r="E3810" s="14" t="str">
        <f>"TRIM."&amp;ROUNDDOWN((MONTH(TablaCalendario[[#This Row],[Fecha]])+2)/3,0)</f>
        <v>TRIM.2</v>
      </c>
      <c r="F3810" s="15">
        <f>WEEKDAY(TablaCalendario[[#This Row],[Fecha]],2)</f>
        <v>6</v>
      </c>
      <c r="G3810" s="14" t="str">
        <f>TEXT(TablaCalendario[[#This Row],[Fecha]],"DDDD")</f>
        <v>sábado</v>
      </c>
      <c r="H3810" s="15">
        <f>DAY(TablaCalendario[[#This Row],[Fecha]])</f>
        <v>13</v>
      </c>
    </row>
    <row r="3811" spans="1:8" x14ac:dyDescent="0.4">
      <c r="A3811" s="17">
        <v>42169</v>
      </c>
      <c r="B3811" s="15">
        <f>MONTH(TablaCalendario[[#This Row],[Fecha]])</f>
        <v>6</v>
      </c>
      <c r="C3811" s="14" t="str">
        <f>TEXT(TablaCalendario[[#This Row],[Fecha]],"MMMM")</f>
        <v>junio</v>
      </c>
      <c r="D3811" s="15">
        <f>YEAR(TablaCalendario[[#This Row],[Fecha]])</f>
        <v>2015</v>
      </c>
      <c r="E3811" s="14" t="str">
        <f>"TRIM."&amp;ROUNDDOWN((MONTH(TablaCalendario[[#This Row],[Fecha]])+2)/3,0)</f>
        <v>TRIM.2</v>
      </c>
      <c r="F3811" s="15">
        <f>WEEKDAY(TablaCalendario[[#This Row],[Fecha]],2)</f>
        <v>7</v>
      </c>
      <c r="G3811" s="14" t="str">
        <f>TEXT(TablaCalendario[[#This Row],[Fecha]],"DDDD")</f>
        <v>domingo</v>
      </c>
      <c r="H3811" s="15">
        <f>DAY(TablaCalendario[[#This Row],[Fecha]])</f>
        <v>14</v>
      </c>
    </row>
    <row r="3812" spans="1:8" x14ac:dyDescent="0.4">
      <c r="A3812" s="17">
        <v>42170</v>
      </c>
      <c r="B3812" s="15">
        <f>MONTH(TablaCalendario[[#This Row],[Fecha]])</f>
        <v>6</v>
      </c>
      <c r="C3812" s="14" t="str">
        <f>TEXT(TablaCalendario[[#This Row],[Fecha]],"MMMM")</f>
        <v>junio</v>
      </c>
      <c r="D3812" s="15">
        <f>YEAR(TablaCalendario[[#This Row],[Fecha]])</f>
        <v>2015</v>
      </c>
      <c r="E3812" s="14" t="str">
        <f>"TRIM."&amp;ROUNDDOWN((MONTH(TablaCalendario[[#This Row],[Fecha]])+2)/3,0)</f>
        <v>TRIM.2</v>
      </c>
      <c r="F3812" s="15">
        <f>WEEKDAY(TablaCalendario[[#This Row],[Fecha]],2)</f>
        <v>1</v>
      </c>
      <c r="G3812" s="14" t="str">
        <f>TEXT(TablaCalendario[[#This Row],[Fecha]],"DDDD")</f>
        <v>lunes</v>
      </c>
      <c r="H3812" s="15">
        <f>DAY(TablaCalendario[[#This Row],[Fecha]])</f>
        <v>15</v>
      </c>
    </row>
    <row r="3813" spans="1:8" x14ac:dyDescent="0.4">
      <c r="A3813" s="17">
        <v>42171</v>
      </c>
      <c r="B3813" s="15">
        <f>MONTH(TablaCalendario[[#This Row],[Fecha]])</f>
        <v>6</v>
      </c>
      <c r="C3813" s="14" t="str">
        <f>TEXT(TablaCalendario[[#This Row],[Fecha]],"MMMM")</f>
        <v>junio</v>
      </c>
      <c r="D3813" s="15">
        <f>YEAR(TablaCalendario[[#This Row],[Fecha]])</f>
        <v>2015</v>
      </c>
      <c r="E3813" s="14" t="str">
        <f>"TRIM."&amp;ROUNDDOWN((MONTH(TablaCalendario[[#This Row],[Fecha]])+2)/3,0)</f>
        <v>TRIM.2</v>
      </c>
      <c r="F3813" s="15">
        <f>WEEKDAY(TablaCalendario[[#This Row],[Fecha]],2)</f>
        <v>2</v>
      </c>
      <c r="G3813" s="14" t="str">
        <f>TEXT(TablaCalendario[[#This Row],[Fecha]],"DDDD")</f>
        <v>martes</v>
      </c>
      <c r="H3813" s="15">
        <f>DAY(TablaCalendario[[#This Row],[Fecha]])</f>
        <v>16</v>
      </c>
    </row>
    <row r="3814" spans="1:8" x14ac:dyDescent="0.4">
      <c r="A3814" s="17">
        <v>42172</v>
      </c>
      <c r="B3814" s="15">
        <f>MONTH(TablaCalendario[[#This Row],[Fecha]])</f>
        <v>6</v>
      </c>
      <c r="C3814" s="14" t="str">
        <f>TEXT(TablaCalendario[[#This Row],[Fecha]],"MMMM")</f>
        <v>junio</v>
      </c>
      <c r="D3814" s="15">
        <f>YEAR(TablaCalendario[[#This Row],[Fecha]])</f>
        <v>2015</v>
      </c>
      <c r="E3814" s="14" t="str">
        <f>"TRIM."&amp;ROUNDDOWN((MONTH(TablaCalendario[[#This Row],[Fecha]])+2)/3,0)</f>
        <v>TRIM.2</v>
      </c>
      <c r="F3814" s="15">
        <f>WEEKDAY(TablaCalendario[[#This Row],[Fecha]],2)</f>
        <v>3</v>
      </c>
      <c r="G3814" s="14" t="str">
        <f>TEXT(TablaCalendario[[#This Row],[Fecha]],"DDDD")</f>
        <v>miércoles</v>
      </c>
      <c r="H3814" s="15">
        <f>DAY(TablaCalendario[[#This Row],[Fecha]])</f>
        <v>17</v>
      </c>
    </row>
    <row r="3815" spans="1:8" x14ac:dyDescent="0.4">
      <c r="A3815" s="17">
        <v>42173</v>
      </c>
      <c r="B3815" s="15">
        <f>MONTH(TablaCalendario[[#This Row],[Fecha]])</f>
        <v>6</v>
      </c>
      <c r="C3815" s="14" t="str">
        <f>TEXT(TablaCalendario[[#This Row],[Fecha]],"MMMM")</f>
        <v>junio</v>
      </c>
      <c r="D3815" s="15">
        <f>YEAR(TablaCalendario[[#This Row],[Fecha]])</f>
        <v>2015</v>
      </c>
      <c r="E3815" s="14" t="str">
        <f>"TRIM."&amp;ROUNDDOWN((MONTH(TablaCalendario[[#This Row],[Fecha]])+2)/3,0)</f>
        <v>TRIM.2</v>
      </c>
      <c r="F3815" s="15">
        <f>WEEKDAY(TablaCalendario[[#This Row],[Fecha]],2)</f>
        <v>4</v>
      </c>
      <c r="G3815" s="14" t="str">
        <f>TEXT(TablaCalendario[[#This Row],[Fecha]],"DDDD")</f>
        <v>jueves</v>
      </c>
      <c r="H3815" s="15">
        <f>DAY(TablaCalendario[[#This Row],[Fecha]])</f>
        <v>18</v>
      </c>
    </row>
    <row r="3816" spans="1:8" x14ac:dyDescent="0.4">
      <c r="A3816" s="17">
        <v>42174</v>
      </c>
      <c r="B3816" s="15">
        <f>MONTH(TablaCalendario[[#This Row],[Fecha]])</f>
        <v>6</v>
      </c>
      <c r="C3816" s="14" t="str">
        <f>TEXT(TablaCalendario[[#This Row],[Fecha]],"MMMM")</f>
        <v>junio</v>
      </c>
      <c r="D3816" s="15">
        <f>YEAR(TablaCalendario[[#This Row],[Fecha]])</f>
        <v>2015</v>
      </c>
      <c r="E3816" s="14" t="str">
        <f>"TRIM."&amp;ROUNDDOWN((MONTH(TablaCalendario[[#This Row],[Fecha]])+2)/3,0)</f>
        <v>TRIM.2</v>
      </c>
      <c r="F3816" s="15">
        <f>WEEKDAY(TablaCalendario[[#This Row],[Fecha]],2)</f>
        <v>5</v>
      </c>
      <c r="G3816" s="14" t="str">
        <f>TEXT(TablaCalendario[[#This Row],[Fecha]],"DDDD")</f>
        <v>viernes</v>
      </c>
      <c r="H3816" s="15">
        <f>DAY(TablaCalendario[[#This Row],[Fecha]])</f>
        <v>19</v>
      </c>
    </row>
    <row r="3817" spans="1:8" x14ac:dyDescent="0.4">
      <c r="A3817" s="17">
        <v>42175</v>
      </c>
      <c r="B3817" s="15">
        <f>MONTH(TablaCalendario[[#This Row],[Fecha]])</f>
        <v>6</v>
      </c>
      <c r="C3817" s="14" t="str">
        <f>TEXT(TablaCalendario[[#This Row],[Fecha]],"MMMM")</f>
        <v>junio</v>
      </c>
      <c r="D3817" s="15">
        <f>YEAR(TablaCalendario[[#This Row],[Fecha]])</f>
        <v>2015</v>
      </c>
      <c r="E3817" s="14" t="str">
        <f>"TRIM."&amp;ROUNDDOWN((MONTH(TablaCalendario[[#This Row],[Fecha]])+2)/3,0)</f>
        <v>TRIM.2</v>
      </c>
      <c r="F3817" s="15">
        <f>WEEKDAY(TablaCalendario[[#This Row],[Fecha]],2)</f>
        <v>6</v>
      </c>
      <c r="G3817" s="14" t="str">
        <f>TEXT(TablaCalendario[[#This Row],[Fecha]],"DDDD")</f>
        <v>sábado</v>
      </c>
      <c r="H3817" s="15">
        <f>DAY(TablaCalendario[[#This Row],[Fecha]])</f>
        <v>20</v>
      </c>
    </row>
    <row r="3818" spans="1:8" x14ac:dyDescent="0.4">
      <c r="A3818" s="17">
        <v>42176</v>
      </c>
      <c r="B3818" s="15">
        <f>MONTH(TablaCalendario[[#This Row],[Fecha]])</f>
        <v>6</v>
      </c>
      <c r="C3818" s="14" t="str">
        <f>TEXT(TablaCalendario[[#This Row],[Fecha]],"MMMM")</f>
        <v>junio</v>
      </c>
      <c r="D3818" s="15">
        <f>YEAR(TablaCalendario[[#This Row],[Fecha]])</f>
        <v>2015</v>
      </c>
      <c r="E3818" s="14" t="str">
        <f>"TRIM."&amp;ROUNDDOWN((MONTH(TablaCalendario[[#This Row],[Fecha]])+2)/3,0)</f>
        <v>TRIM.2</v>
      </c>
      <c r="F3818" s="15">
        <f>WEEKDAY(TablaCalendario[[#This Row],[Fecha]],2)</f>
        <v>7</v>
      </c>
      <c r="G3818" s="14" t="str">
        <f>TEXT(TablaCalendario[[#This Row],[Fecha]],"DDDD")</f>
        <v>domingo</v>
      </c>
      <c r="H3818" s="15">
        <f>DAY(TablaCalendario[[#This Row],[Fecha]])</f>
        <v>21</v>
      </c>
    </row>
    <row r="3819" spans="1:8" x14ac:dyDescent="0.4">
      <c r="A3819" s="17">
        <v>42177</v>
      </c>
      <c r="B3819" s="15">
        <f>MONTH(TablaCalendario[[#This Row],[Fecha]])</f>
        <v>6</v>
      </c>
      <c r="C3819" s="14" t="str">
        <f>TEXT(TablaCalendario[[#This Row],[Fecha]],"MMMM")</f>
        <v>junio</v>
      </c>
      <c r="D3819" s="15">
        <f>YEAR(TablaCalendario[[#This Row],[Fecha]])</f>
        <v>2015</v>
      </c>
      <c r="E3819" s="14" t="str">
        <f>"TRIM."&amp;ROUNDDOWN((MONTH(TablaCalendario[[#This Row],[Fecha]])+2)/3,0)</f>
        <v>TRIM.2</v>
      </c>
      <c r="F3819" s="15">
        <f>WEEKDAY(TablaCalendario[[#This Row],[Fecha]],2)</f>
        <v>1</v>
      </c>
      <c r="G3819" s="14" t="str">
        <f>TEXT(TablaCalendario[[#This Row],[Fecha]],"DDDD")</f>
        <v>lunes</v>
      </c>
      <c r="H3819" s="15">
        <f>DAY(TablaCalendario[[#This Row],[Fecha]])</f>
        <v>22</v>
      </c>
    </row>
    <row r="3820" spans="1:8" x14ac:dyDescent="0.4">
      <c r="A3820" s="17">
        <v>42178</v>
      </c>
      <c r="B3820" s="15">
        <f>MONTH(TablaCalendario[[#This Row],[Fecha]])</f>
        <v>6</v>
      </c>
      <c r="C3820" s="14" t="str">
        <f>TEXT(TablaCalendario[[#This Row],[Fecha]],"MMMM")</f>
        <v>junio</v>
      </c>
      <c r="D3820" s="15">
        <f>YEAR(TablaCalendario[[#This Row],[Fecha]])</f>
        <v>2015</v>
      </c>
      <c r="E3820" s="14" t="str">
        <f>"TRIM."&amp;ROUNDDOWN((MONTH(TablaCalendario[[#This Row],[Fecha]])+2)/3,0)</f>
        <v>TRIM.2</v>
      </c>
      <c r="F3820" s="15">
        <f>WEEKDAY(TablaCalendario[[#This Row],[Fecha]],2)</f>
        <v>2</v>
      </c>
      <c r="G3820" s="14" t="str">
        <f>TEXT(TablaCalendario[[#This Row],[Fecha]],"DDDD")</f>
        <v>martes</v>
      </c>
      <c r="H3820" s="15">
        <f>DAY(TablaCalendario[[#This Row],[Fecha]])</f>
        <v>23</v>
      </c>
    </row>
    <row r="3821" spans="1:8" x14ac:dyDescent="0.4">
      <c r="A3821" s="17">
        <v>42179</v>
      </c>
      <c r="B3821" s="15">
        <f>MONTH(TablaCalendario[[#This Row],[Fecha]])</f>
        <v>6</v>
      </c>
      <c r="C3821" s="14" t="str">
        <f>TEXT(TablaCalendario[[#This Row],[Fecha]],"MMMM")</f>
        <v>junio</v>
      </c>
      <c r="D3821" s="15">
        <f>YEAR(TablaCalendario[[#This Row],[Fecha]])</f>
        <v>2015</v>
      </c>
      <c r="E3821" s="14" t="str">
        <f>"TRIM."&amp;ROUNDDOWN((MONTH(TablaCalendario[[#This Row],[Fecha]])+2)/3,0)</f>
        <v>TRIM.2</v>
      </c>
      <c r="F3821" s="15">
        <f>WEEKDAY(TablaCalendario[[#This Row],[Fecha]],2)</f>
        <v>3</v>
      </c>
      <c r="G3821" s="14" t="str">
        <f>TEXT(TablaCalendario[[#This Row],[Fecha]],"DDDD")</f>
        <v>miércoles</v>
      </c>
      <c r="H3821" s="15">
        <f>DAY(TablaCalendario[[#This Row],[Fecha]])</f>
        <v>24</v>
      </c>
    </row>
    <row r="3822" spans="1:8" x14ac:dyDescent="0.4">
      <c r="A3822" s="17">
        <v>42180</v>
      </c>
      <c r="B3822" s="15">
        <f>MONTH(TablaCalendario[[#This Row],[Fecha]])</f>
        <v>6</v>
      </c>
      <c r="C3822" s="14" t="str">
        <f>TEXT(TablaCalendario[[#This Row],[Fecha]],"MMMM")</f>
        <v>junio</v>
      </c>
      <c r="D3822" s="15">
        <f>YEAR(TablaCalendario[[#This Row],[Fecha]])</f>
        <v>2015</v>
      </c>
      <c r="E3822" s="14" t="str">
        <f>"TRIM."&amp;ROUNDDOWN((MONTH(TablaCalendario[[#This Row],[Fecha]])+2)/3,0)</f>
        <v>TRIM.2</v>
      </c>
      <c r="F3822" s="15">
        <f>WEEKDAY(TablaCalendario[[#This Row],[Fecha]],2)</f>
        <v>4</v>
      </c>
      <c r="G3822" s="14" t="str">
        <f>TEXT(TablaCalendario[[#This Row],[Fecha]],"DDDD")</f>
        <v>jueves</v>
      </c>
      <c r="H3822" s="15">
        <f>DAY(TablaCalendario[[#This Row],[Fecha]])</f>
        <v>25</v>
      </c>
    </row>
    <row r="3823" spans="1:8" x14ac:dyDescent="0.4">
      <c r="A3823" s="17">
        <v>42181</v>
      </c>
      <c r="B3823" s="15">
        <f>MONTH(TablaCalendario[[#This Row],[Fecha]])</f>
        <v>6</v>
      </c>
      <c r="C3823" s="14" t="str">
        <f>TEXT(TablaCalendario[[#This Row],[Fecha]],"MMMM")</f>
        <v>junio</v>
      </c>
      <c r="D3823" s="15">
        <f>YEAR(TablaCalendario[[#This Row],[Fecha]])</f>
        <v>2015</v>
      </c>
      <c r="E3823" s="14" t="str">
        <f>"TRIM."&amp;ROUNDDOWN((MONTH(TablaCalendario[[#This Row],[Fecha]])+2)/3,0)</f>
        <v>TRIM.2</v>
      </c>
      <c r="F3823" s="15">
        <f>WEEKDAY(TablaCalendario[[#This Row],[Fecha]],2)</f>
        <v>5</v>
      </c>
      <c r="G3823" s="14" t="str">
        <f>TEXT(TablaCalendario[[#This Row],[Fecha]],"DDDD")</f>
        <v>viernes</v>
      </c>
      <c r="H3823" s="15">
        <f>DAY(TablaCalendario[[#This Row],[Fecha]])</f>
        <v>26</v>
      </c>
    </row>
    <row r="3824" spans="1:8" x14ac:dyDescent="0.4">
      <c r="A3824" s="17">
        <v>42182</v>
      </c>
      <c r="B3824" s="15">
        <f>MONTH(TablaCalendario[[#This Row],[Fecha]])</f>
        <v>6</v>
      </c>
      <c r="C3824" s="14" t="str">
        <f>TEXT(TablaCalendario[[#This Row],[Fecha]],"MMMM")</f>
        <v>junio</v>
      </c>
      <c r="D3824" s="15">
        <f>YEAR(TablaCalendario[[#This Row],[Fecha]])</f>
        <v>2015</v>
      </c>
      <c r="E3824" s="14" t="str">
        <f>"TRIM."&amp;ROUNDDOWN((MONTH(TablaCalendario[[#This Row],[Fecha]])+2)/3,0)</f>
        <v>TRIM.2</v>
      </c>
      <c r="F3824" s="15">
        <f>WEEKDAY(TablaCalendario[[#This Row],[Fecha]],2)</f>
        <v>6</v>
      </c>
      <c r="G3824" s="14" t="str">
        <f>TEXT(TablaCalendario[[#This Row],[Fecha]],"DDDD")</f>
        <v>sábado</v>
      </c>
      <c r="H3824" s="15">
        <f>DAY(TablaCalendario[[#This Row],[Fecha]])</f>
        <v>27</v>
      </c>
    </row>
    <row r="3825" spans="1:8" x14ac:dyDescent="0.4">
      <c r="A3825" s="17">
        <v>42183</v>
      </c>
      <c r="B3825" s="15">
        <f>MONTH(TablaCalendario[[#This Row],[Fecha]])</f>
        <v>6</v>
      </c>
      <c r="C3825" s="14" t="str">
        <f>TEXT(TablaCalendario[[#This Row],[Fecha]],"MMMM")</f>
        <v>junio</v>
      </c>
      <c r="D3825" s="15">
        <f>YEAR(TablaCalendario[[#This Row],[Fecha]])</f>
        <v>2015</v>
      </c>
      <c r="E3825" s="14" t="str">
        <f>"TRIM."&amp;ROUNDDOWN((MONTH(TablaCalendario[[#This Row],[Fecha]])+2)/3,0)</f>
        <v>TRIM.2</v>
      </c>
      <c r="F3825" s="15">
        <f>WEEKDAY(TablaCalendario[[#This Row],[Fecha]],2)</f>
        <v>7</v>
      </c>
      <c r="G3825" s="14" t="str">
        <f>TEXT(TablaCalendario[[#This Row],[Fecha]],"DDDD")</f>
        <v>domingo</v>
      </c>
      <c r="H3825" s="15">
        <f>DAY(TablaCalendario[[#This Row],[Fecha]])</f>
        <v>28</v>
      </c>
    </row>
    <row r="3826" spans="1:8" x14ac:dyDescent="0.4">
      <c r="A3826" s="17">
        <v>42184</v>
      </c>
      <c r="B3826" s="15">
        <f>MONTH(TablaCalendario[[#This Row],[Fecha]])</f>
        <v>6</v>
      </c>
      <c r="C3826" s="14" t="str">
        <f>TEXT(TablaCalendario[[#This Row],[Fecha]],"MMMM")</f>
        <v>junio</v>
      </c>
      <c r="D3826" s="15">
        <f>YEAR(TablaCalendario[[#This Row],[Fecha]])</f>
        <v>2015</v>
      </c>
      <c r="E3826" s="14" t="str">
        <f>"TRIM."&amp;ROUNDDOWN((MONTH(TablaCalendario[[#This Row],[Fecha]])+2)/3,0)</f>
        <v>TRIM.2</v>
      </c>
      <c r="F3826" s="15">
        <f>WEEKDAY(TablaCalendario[[#This Row],[Fecha]],2)</f>
        <v>1</v>
      </c>
      <c r="G3826" s="14" t="str">
        <f>TEXT(TablaCalendario[[#This Row],[Fecha]],"DDDD")</f>
        <v>lunes</v>
      </c>
      <c r="H3826" s="15">
        <f>DAY(TablaCalendario[[#This Row],[Fecha]])</f>
        <v>29</v>
      </c>
    </row>
    <row r="3827" spans="1:8" x14ac:dyDescent="0.4">
      <c r="A3827" s="17">
        <v>42185</v>
      </c>
      <c r="B3827" s="15">
        <f>MONTH(TablaCalendario[[#This Row],[Fecha]])</f>
        <v>6</v>
      </c>
      <c r="C3827" s="14" t="str">
        <f>TEXT(TablaCalendario[[#This Row],[Fecha]],"MMMM")</f>
        <v>junio</v>
      </c>
      <c r="D3827" s="15">
        <f>YEAR(TablaCalendario[[#This Row],[Fecha]])</f>
        <v>2015</v>
      </c>
      <c r="E3827" s="14" t="str">
        <f>"TRIM."&amp;ROUNDDOWN((MONTH(TablaCalendario[[#This Row],[Fecha]])+2)/3,0)</f>
        <v>TRIM.2</v>
      </c>
      <c r="F3827" s="15">
        <f>WEEKDAY(TablaCalendario[[#This Row],[Fecha]],2)</f>
        <v>2</v>
      </c>
      <c r="G3827" s="14" t="str">
        <f>TEXT(TablaCalendario[[#This Row],[Fecha]],"DDDD")</f>
        <v>martes</v>
      </c>
      <c r="H3827" s="15">
        <f>DAY(TablaCalendario[[#This Row],[Fecha]])</f>
        <v>30</v>
      </c>
    </row>
    <row r="3828" spans="1:8" x14ac:dyDescent="0.4">
      <c r="A3828" s="17">
        <v>42186</v>
      </c>
      <c r="B3828" s="15">
        <f>MONTH(TablaCalendario[[#This Row],[Fecha]])</f>
        <v>7</v>
      </c>
      <c r="C3828" s="14" t="str">
        <f>TEXT(TablaCalendario[[#This Row],[Fecha]],"MMMM")</f>
        <v>julio</v>
      </c>
      <c r="D3828" s="15">
        <f>YEAR(TablaCalendario[[#This Row],[Fecha]])</f>
        <v>2015</v>
      </c>
      <c r="E3828" s="14" t="str">
        <f>"TRIM."&amp;ROUNDDOWN((MONTH(TablaCalendario[[#This Row],[Fecha]])+2)/3,0)</f>
        <v>TRIM.3</v>
      </c>
      <c r="F3828" s="15">
        <f>WEEKDAY(TablaCalendario[[#This Row],[Fecha]],2)</f>
        <v>3</v>
      </c>
      <c r="G3828" s="14" t="str">
        <f>TEXT(TablaCalendario[[#This Row],[Fecha]],"DDDD")</f>
        <v>miércoles</v>
      </c>
      <c r="H3828" s="15">
        <f>DAY(TablaCalendario[[#This Row],[Fecha]])</f>
        <v>1</v>
      </c>
    </row>
    <row r="3829" spans="1:8" x14ac:dyDescent="0.4">
      <c r="A3829" s="17">
        <v>42187</v>
      </c>
      <c r="B3829" s="15">
        <f>MONTH(TablaCalendario[[#This Row],[Fecha]])</f>
        <v>7</v>
      </c>
      <c r="C3829" s="14" t="str">
        <f>TEXT(TablaCalendario[[#This Row],[Fecha]],"MMMM")</f>
        <v>julio</v>
      </c>
      <c r="D3829" s="15">
        <f>YEAR(TablaCalendario[[#This Row],[Fecha]])</f>
        <v>2015</v>
      </c>
      <c r="E3829" s="14" t="str">
        <f>"TRIM."&amp;ROUNDDOWN((MONTH(TablaCalendario[[#This Row],[Fecha]])+2)/3,0)</f>
        <v>TRIM.3</v>
      </c>
      <c r="F3829" s="15">
        <f>WEEKDAY(TablaCalendario[[#This Row],[Fecha]],2)</f>
        <v>4</v>
      </c>
      <c r="G3829" s="14" t="str">
        <f>TEXT(TablaCalendario[[#This Row],[Fecha]],"DDDD")</f>
        <v>jueves</v>
      </c>
      <c r="H3829" s="15">
        <f>DAY(TablaCalendario[[#This Row],[Fecha]])</f>
        <v>2</v>
      </c>
    </row>
    <row r="3830" spans="1:8" x14ac:dyDescent="0.4">
      <c r="A3830" s="17">
        <v>42188</v>
      </c>
      <c r="B3830" s="15">
        <f>MONTH(TablaCalendario[[#This Row],[Fecha]])</f>
        <v>7</v>
      </c>
      <c r="C3830" s="14" t="str">
        <f>TEXT(TablaCalendario[[#This Row],[Fecha]],"MMMM")</f>
        <v>julio</v>
      </c>
      <c r="D3830" s="15">
        <f>YEAR(TablaCalendario[[#This Row],[Fecha]])</f>
        <v>2015</v>
      </c>
      <c r="E3830" s="14" t="str">
        <f>"TRIM."&amp;ROUNDDOWN((MONTH(TablaCalendario[[#This Row],[Fecha]])+2)/3,0)</f>
        <v>TRIM.3</v>
      </c>
      <c r="F3830" s="15">
        <f>WEEKDAY(TablaCalendario[[#This Row],[Fecha]],2)</f>
        <v>5</v>
      </c>
      <c r="G3830" s="14" t="str">
        <f>TEXT(TablaCalendario[[#This Row],[Fecha]],"DDDD")</f>
        <v>viernes</v>
      </c>
      <c r="H3830" s="15">
        <f>DAY(TablaCalendario[[#This Row],[Fecha]])</f>
        <v>3</v>
      </c>
    </row>
    <row r="3831" spans="1:8" x14ac:dyDescent="0.4">
      <c r="A3831" s="17">
        <v>42189</v>
      </c>
      <c r="B3831" s="15">
        <f>MONTH(TablaCalendario[[#This Row],[Fecha]])</f>
        <v>7</v>
      </c>
      <c r="C3831" s="14" t="str">
        <f>TEXT(TablaCalendario[[#This Row],[Fecha]],"MMMM")</f>
        <v>julio</v>
      </c>
      <c r="D3831" s="15">
        <f>YEAR(TablaCalendario[[#This Row],[Fecha]])</f>
        <v>2015</v>
      </c>
      <c r="E3831" s="14" t="str">
        <f>"TRIM."&amp;ROUNDDOWN((MONTH(TablaCalendario[[#This Row],[Fecha]])+2)/3,0)</f>
        <v>TRIM.3</v>
      </c>
      <c r="F3831" s="15">
        <f>WEEKDAY(TablaCalendario[[#This Row],[Fecha]],2)</f>
        <v>6</v>
      </c>
      <c r="G3831" s="14" t="str">
        <f>TEXT(TablaCalendario[[#This Row],[Fecha]],"DDDD")</f>
        <v>sábado</v>
      </c>
      <c r="H3831" s="15">
        <f>DAY(TablaCalendario[[#This Row],[Fecha]])</f>
        <v>4</v>
      </c>
    </row>
    <row r="3832" spans="1:8" x14ac:dyDescent="0.4">
      <c r="A3832" s="17">
        <v>42190</v>
      </c>
      <c r="B3832" s="15">
        <f>MONTH(TablaCalendario[[#This Row],[Fecha]])</f>
        <v>7</v>
      </c>
      <c r="C3832" s="14" t="str">
        <f>TEXT(TablaCalendario[[#This Row],[Fecha]],"MMMM")</f>
        <v>julio</v>
      </c>
      <c r="D3832" s="15">
        <f>YEAR(TablaCalendario[[#This Row],[Fecha]])</f>
        <v>2015</v>
      </c>
      <c r="E3832" s="14" t="str">
        <f>"TRIM."&amp;ROUNDDOWN((MONTH(TablaCalendario[[#This Row],[Fecha]])+2)/3,0)</f>
        <v>TRIM.3</v>
      </c>
      <c r="F3832" s="15">
        <f>WEEKDAY(TablaCalendario[[#This Row],[Fecha]],2)</f>
        <v>7</v>
      </c>
      <c r="G3832" s="14" t="str">
        <f>TEXT(TablaCalendario[[#This Row],[Fecha]],"DDDD")</f>
        <v>domingo</v>
      </c>
      <c r="H3832" s="15">
        <f>DAY(TablaCalendario[[#This Row],[Fecha]])</f>
        <v>5</v>
      </c>
    </row>
    <row r="3833" spans="1:8" x14ac:dyDescent="0.4">
      <c r="A3833" s="17">
        <v>42191</v>
      </c>
      <c r="B3833" s="15">
        <f>MONTH(TablaCalendario[[#This Row],[Fecha]])</f>
        <v>7</v>
      </c>
      <c r="C3833" s="14" t="str">
        <f>TEXT(TablaCalendario[[#This Row],[Fecha]],"MMMM")</f>
        <v>julio</v>
      </c>
      <c r="D3833" s="15">
        <f>YEAR(TablaCalendario[[#This Row],[Fecha]])</f>
        <v>2015</v>
      </c>
      <c r="E3833" s="14" t="str">
        <f>"TRIM."&amp;ROUNDDOWN((MONTH(TablaCalendario[[#This Row],[Fecha]])+2)/3,0)</f>
        <v>TRIM.3</v>
      </c>
      <c r="F3833" s="15">
        <f>WEEKDAY(TablaCalendario[[#This Row],[Fecha]],2)</f>
        <v>1</v>
      </c>
      <c r="G3833" s="14" t="str">
        <f>TEXT(TablaCalendario[[#This Row],[Fecha]],"DDDD")</f>
        <v>lunes</v>
      </c>
      <c r="H3833" s="15">
        <f>DAY(TablaCalendario[[#This Row],[Fecha]])</f>
        <v>6</v>
      </c>
    </row>
    <row r="3834" spans="1:8" x14ac:dyDescent="0.4">
      <c r="A3834" s="17">
        <v>42192</v>
      </c>
      <c r="B3834" s="15">
        <f>MONTH(TablaCalendario[[#This Row],[Fecha]])</f>
        <v>7</v>
      </c>
      <c r="C3834" s="14" t="str">
        <f>TEXT(TablaCalendario[[#This Row],[Fecha]],"MMMM")</f>
        <v>julio</v>
      </c>
      <c r="D3834" s="15">
        <f>YEAR(TablaCalendario[[#This Row],[Fecha]])</f>
        <v>2015</v>
      </c>
      <c r="E3834" s="14" t="str">
        <f>"TRIM."&amp;ROUNDDOWN((MONTH(TablaCalendario[[#This Row],[Fecha]])+2)/3,0)</f>
        <v>TRIM.3</v>
      </c>
      <c r="F3834" s="15">
        <f>WEEKDAY(TablaCalendario[[#This Row],[Fecha]],2)</f>
        <v>2</v>
      </c>
      <c r="G3834" s="14" t="str">
        <f>TEXT(TablaCalendario[[#This Row],[Fecha]],"DDDD")</f>
        <v>martes</v>
      </c>
      <c r="H3834" s="15">
        <f>DAY(TablaCalendario[[#This Row],[Fecha]])</f>
        <v>7</v>
      </c>
    </row>
    <row r="3835" spans="1:8" x14ac:dyDescent="0.4">
      <c r="A3835" s="17">
        <v>42193</v>
      </c>
      <c r="B3835" s="15">
        <f>MONTH(TablaCalendario[[#This Row],[Fecha]])</f>
        <v>7</v>
      </c>
      <c r="C3835" s="14" t="str">
        <f>TEXT(TablaCalendario[[#This Row],[Fecha]],"MMMM")</f>
        <v>julio</v>
      </c>
      <c r="D3835" s="15">
        <f>YEAR(TablaCalendario[[#This Row],[Fecha]])</f>
        <v>2015</v>
      </c>
      <c r="E3835" s="14" t="str">
        <f>"TRIM."&amp;ROUNDDOWN((MONTH(TablaCalendario[[#This Row],[Fecha]])+2)/3,0)</f>
        <v>TRIM.3</v>
      </c>
      <c r="F3835" s="15">
        <f>WEEKDAY(TablaCalendario[[#This Row],[Fecha]],2)</f>
        <v>3</v>
      </c>
      <c r="G3835" s="14" t="str">
        <f>TEXT(TablaCalendario[[#This Row],[Fecha]],"DDDD")</f>
        <v>miércoles</v>
      </c>
      <c r="H3835" s="15">
        <f>DAY(TablaCalendario[[#This Row],[Fecha]])</f>
        <v>8</v>
      </c>
    </row>
    <row r="3836" spans="1:8" x14ac:dyDescent="0.4">
      <c r="A3836" s="17">
        <v>42194</v>
      </c>
      <c r="B3836" s="15">
        <f>MONTH(TablaCalendario[[#This Row],[Fecha]])</f>
        <v>7</v>
      </c>
      <c r="C3836" s="14" t="str">
        <f>TEXT(TablaCalendario[[#This Row],[Fecha]],"MMMM")</f>
        <v>julio</v>
      </c>
      <c r="D3836" s="15">
        <f>YEAR(TablaCalendario[[#This Row],[Fecha]])</f>
        <v>2015</v>
      </c>
      <c r="E3836" s="14" t="str">
        <f>"TRIM."&amp;ROUNDDOWN((MONTH(TablaCalendario[[#This Row],[Fecha]])+2)/3,0)</f>
        <v>TRIM.3</v>
      </c>
      <c r="F3836" s="15">
        <f>WEEKDAY(TablaCalendario[[#This Row],[Fecha]],2)</f>
        <v>4</v>
      </c>
      <c r="G3836" s="14" t="str">
        <f>TEXT(TablaCalendario[[#This Row],[Fecha]],"DDDD")</f>
        <v>jueves</v>
      </c>
      <c r="H3836" s="15">
        <f>DAY(TablaCalendario[[#This Row],[Fecha]])</f>
        <v>9</v>
      </c>
    </row>
    <row r="3837" spans="1:8" x14ac:dyDescent="0.4">
      <c r="A3837" s="17">
        <v>42195</v>
      </c>
      <c r="B3837" s="15">
        <f>MONTH(TablaCalendario[[#This Row],[Fecha]])</f>
        <v>7</v>
      </c>
      <c r="C3837" s="14" t="str">
        <f>TEXT(TablaCalendario[[#This Row],[Fecha]],"MMMM")</f>
        <v>julio</v>
      </c>
      <c r="D3837" s="15">
        <f>YEAR(TablaCalendario[[#This Row],[Fecha]])</f>
        <v>2015</v>
      </c>
      <c r="E3837" s="14" t="str">
        <f>"TRIM."&amp;ROUNDDOWN((MONTH(TablaCalendario[[#This Row],[Fecha]])+2)/3,0)</f>
        <v>TRIM.3</v>
      </c>
      <c r="F3837" s="15">
        <f>WEEKDAY(TablaCalendario[[#This Row],[Fecha]],2)</f>
        <v>5</v>
      </c>
      <c r="G3837" s="14" t="str">
        <f>TEXT(TablaCalendario[[#This Row],[Fecha]],"DDDD")</f>
        <v>viernes</v>
      </c>
      <c r="H3837" s="15">
        <f>DAY(TablaCalendario[[#This Row],[Fecha]])</f>
        <v>10</v>
      </c>
    </row>
    <row r="3838" spans="1:8" x14ac:dyDescent="0.4">
      <c r="A3838" s="17">
        <v>42196</v>
      </c>
      <c r="B3838" s="15">
        <f>MONTH(TablaCalendario[[#This Row],[Fecha]])</f>
        <v>7</v>
      </c>
      <c r="C3838" s="14" t="str">
        <f>TEXT(TablaCalendario[[#This Row],[Fecha]],"MMMM")</f>
        <v>julio</v>
      </c>
      <c r="D3838" s="15">
        <f>YEAR(TablaCalendario[[#This Row],[Fecha]])</f>
        <v>2015</v>
      </c>
      <c r="E3838" s="14" t="str">
        <f>"TRIM."&amp;ROUNDDOWN((MONTH(TablaCalendario[[#This Row],[Fecha]])+2)/3,0)</f>
        <v>TRIM.3</v>
      </c>
      <c r="F3838" s="15">
        <f>WEEKDAY(TablaCalendario[[#This Row],[Fecha]],2)</f>
        <v>6</v>
      </c>
      <c r="G3838" s="14" t="str">
        <f>TEXT(TablaCalendario[[#This Row],[Fecha]],"DDDD")</f>
        <v>sábado</v>
      </c>
      <c r="H3838" s="15">
        <f>DAY(TablaCalendario[[#This Row],[Fecha]])</f>
        <v>11</v>
      </c>
    </row>
    <row r="3839" spans="1:8" x14ac:dyDescent="0.4">
      <c r="A3839" s="17">
        <v>42197</v>
      </c>
      <c r="B3839" s="15">
        <f>MONTH(TablaCalendario[[#This Row],[Fecha]])</f>
        <v>7</v>
      </c>
      <c r="C3839" s="14" t="str">
        <f>TEXT(TablaCalendario[[#This Row],[Fecha]],"MMMM")</f>
        <v>julio</v>
      </c>
      <c r="D3839" s="15">
        <f>YEAR(TablaCalendario[[#This Row],[Fecha]])</f>
        <v>2015</v>
      </c>
      <c r="E3839" s="14" t="str">
        <f>"TRIM."&amp;ROUNDDOWN((MONTH(TablaCalendario[[#This Row],[Fecha]])+2)/3,0)</f>
        <v>TRIM.3</v>
      </c>
      <c r="F3839" s="15">
        <f>WEEKDAY(TablaCalendario[[#This Row],[Fecha]],2)</f>
        <v>7</v>
      </c>
      <c r="G3839" s="14" t="str">
        <f>TEXT(TablaCalendario[[#This Row],[Fecha]],"DDDD")</f>
        <v>domingo</v>
      </c>
      <c r="H3839" s="15">
        <f>DAY(TablaCalendario[[#This Row],[Fecha]])</f>
        <v>12</v>
      </c>
    </row>
    <row r="3840" spans="1:8" x14ac:dyDescent="0.4">
      <c r="A3840" s="17">
        <v>42198</v>
      </c>
      <c r="B3840" s="15">
        <f>MONTH(TablaCalendario[[#This Row],[Fecha]])</f>
        <v>7</v>
      </c>
      <c r="C3840" s="14" t="str">
        <f>TEXT(TablaCalendario[[#This Row],[Fecha]],"MMMM")</f>
        <v>julio</v>
      </c>
      <c r="D3840" s="15">
        <f>YEAR(TablaCalendario[[#This Row],[Fecha]])</f>
        <v>2015</v>
      </c>
      <c r="E3840" s="14" t="str">
        <f>"TRIM."&amp;ROUNDDOWN((MONTH(TablaCalendario[[#This Row],[Fecha]])+2)/3,0)</f>
        <v>TRIM.3</v>
      </c>
      <c r="F3840" s="15">
        <f>WEEKDAY(TablaCalendario[[#This Row],[Fecha]],2)</f>
        <v>1</v>
      </c>
      <c r="G3840" s="14" t="str">
        <f>TEXT(TablaCalendario[[#This Row],[Fecha]],"DDDD")</f>
        <v>lunes</v>
      </c>
      <c r="H3840" s="15">
        <f>DAY(TablaCalendario[[#This Row],[Fecha]])</f>
        <v>13</v>
      </c>
    </row>
    <row r="3841" spans="1:8" x14ac:dyDescent="0.4">
      <c r="A3841" s="17">
        <v>42199</v>
      </c>
      <c r="B3841" s="15">
        <f>MONTH(TablaCalendario[[#This Row],[Fecha]])</f>
        <v>7</v>
      </c>
      <c r="C3841" s="14" t="str">
        <f>TEXT(TablaCalendario[[#This Row],[Fecha]],"MMMM")</f>
        <v>julio</v>
      </c>
      <c r="D3841" s="15">
        <f>YEAR(TablaCalendario[[#This Row],[Fecha]])</f>
        <v>2015</v>
      </c>
      <c r="E3841" s="14" t="str">
        <f>"TRIM."&amp;ROUNDDOWN((MONTH(TablaCalendario[[#This Row],[Fecha]])+2)/3,0)</f>
        <v>TRIM.3</v>
      </c>
      <c r="F3841" s="15">
        <f>WEEKDAY(TablaCalendario[[#This Row],[Fecha]],2)</f>
        <v>2</v>
      </c>
      <c r="G3841" s="14" t="str">
        <f>TEXT(TablaCalendario[[#This Row],[Fecha]],"DDDD")</f>
        <v>martes</v>
      </c>
      <c r="H3841" s="15">
        <f>DAY(TablaCalendario[[#This Row],[Fecha]])</f>
        <v>14</v>
      </c>
    </row>
    <row r="3842" spans="1:8" x14ac:dyDescent="0.4">
      <c r="A3842" s="17">
        <v>42200</v>
      </c>
      <c r="B3842" s="15">
        <f>MONTH(TablaCalendario[[#This Row],[Fecha]])</f>
        <v>7</v>
      </c>
      <c r="C3842" s="14" t="str">
        <f>TEXT(TablaCalendario[[#This Row],[Fecha]],"MMMM")</f>
        <v>julio</v>
      </c>
      <c r="D3842" s="15">
        <f>YEAR(TablaCalendario[[#This Row],[Fecha]])</f>
        <v>2015</v>
      </c>
      <c r="E3842" s="14" t="str">
        <f>"TRIM."&amp;ROUNDDOWN((MONTH(TablaCalendario[[#This Row],[Fecha]])+2)/3,0)</f>
        <v>TRIM.3</v>
      </c>
      <c r="F3842" s="15">
        <f>WEEKDAY(TablaCalendario[[#This Row],[Fecha]],2)</f>
        <v>3</v>
      </c>
      <c r="G3842" s="14" t="str">
        <f>TEXT(TablaCalendario[[#This Row],[Fecha]],"DDDD")</f>
        <v>miércoles</v>
      </c>
      <c r="H3842" s="15">
        <f>DAY(TablaCalendario[[#This Row],[Fecha]])</f>
        <v>15</v>
      </c>
    </row>
    <row r="3843" spans="1:8" x14ac:dyDescent="0.4">
      <c r="A3843" s="17">
        <v>42201</v>
      </c>
      <c r="B3843" s="15">
        <f>MONTH(TablaCalendario[[#This Row],[Fecha]])</f>
        <v>7</v>
      </c>
      <c r="C3843" s="14" t="str">
        <f>TEXT(TablaCalendario[[#This Row],[Fecha]],"MMMM")</f>
        <v>julio</v>
      </c>
      <c r="D3843" s="15">
        <f>YEAR(TablaCalendario[[#This Row],[Fecha]])</f>
        <v>2015</v>
      </c>
      <c r="E3843" s="14" t="str">
        <f>"TRIM."&amp;ROUNDDOWN((MONTH(TablaCalendario[[#This Row],[Fecha]])+2)/3,0)</f>
        <v>TRIM.3</v>
      </c>
      <c r="F3843" s="15">
        <f>WEEKDAY(TablaCalendario[[#This Row],[Fecha]],2)</f>
        <v>4</v>
      </c>
      <c r="G3843" s="14" t="str">
        <f>TEXT(TablaCalendario[[#This Row],[Fecha]],"DDDD")</f>
        <v>jueves</v>
      </c>
      <c r="H3843" s="15">
        <f>DAY(TablaCalendario[[#This Row],[Fecha]])</f>
        <v>16</v>
      </c>
    </row>
    <row r="3844" spans="1:8" x14ac:dyDescent="0.4">
      <c r="A3844" s="17">
        <v>42202</v>
      </c>
      <c r="B3844" s="15">
        <f>MONTH(TablaCalendario[[#This Row],[Fecha]])</f>
        <v>7</v>
      </c>
      <c r="C3844" s="14" t="str">
        <f>TEXT(TablaCalendario[[#This Row],[Fecha]],"MMMM")</f>
        <v>julio</v>
      </c>
      <c r="D3844" s="15">
        <f>YEAR(TablaCalendario[[#This Row],[Fecha]])</f>
        <v>2015</v>
      </c>
      <c r="E3844" s="14" t="str">
        <f>"TRIM."&amp;ROUNDDOWN((MONTH(TablaCalendario[[#This Row],[Fecha]])+2)/3,0)</f>
        <v>TRIM.3</v>
      </c>
      <c r="F3844" s="15">
        <f>WEEKDAY(TablaCalendario[[#This Row],[Fecha]],2)</f>
        <v>5</v>
      </c>
      <c r="G3844" s="14" t="str">
        <f>TEXT(TablaCalendario[[#This Row],[Fecha]],"DDDD")</f>
        <v>viernes</v>
      </c>
      <c r="H3844" s="15">
        <f>DAY(TablaCalendario[[#This Row],[Fecha]])</f>
        <v>17</v>
      </c>
    </row>
    <row r="3845" spans="1:8" x14ac:dyDescent="0.4">
      <c r="A3845" s="17">
        <v>42203</v>
      </c>
      <c r="B3845" s="15">
        <f>MONTH(TablaCalendario[[#This Row],[Fecha]])</f>
        <v>7</v>
      </c>
      <c r="C3845" s="14" t="str">
        <f>TEXT(TablaCalendario[[#This Row],[Fecha]],"MMMM")</f>
        <v>julio</v>
      </c>
      <c r="D3845" s="15">
        <f>YEAR(TablaCalendario[[#This Row],[Fecha]])</f>
        <v>2015</v>
      </c>
      <c r="E3845" s="14" t="str">
        <f>"TRIM."&amp;ROUNDDOWN((MONTH(TablaCalendario[[#This Row],[Fecha]])+2)/3,0)</f>
        <v>TRIM.3</v>
      </c>
      <c r="F3845" s="15">
        <f>WEEKDAY(TablaCalendario[[#This Row],[Fecha]],2)</f>
        <v>6</v>
      </c>
      <c r="G3845" s="14" t="str">
        <f>TEXT(TablaCalendario[[#This Row],[Fecha]],"DDDD")</f>
        <v>sábado</v>
      </c>
      <c r="H3845" s="15">
        <f>DAY(TablaCalendario[[#This Row],[Fecha]])</f>
        <v>18</v>
      </c>
    </row>
    <row r="3846" spans="1:8" x14ac:dyDescent="0.4">
      <c r="A3846" s="17">
        <v>42204</v>
      </c>
      <c r="B3846" s="15">
        <f>MONTH(TablaCalendario[[#This Row],[Fecha]])</f>
        <v>7</v>
      </c>
      <c r="C3846" s="14" t="str">
        <f>TEXT(TablaCalendario[[#This Row],[Fecha]],"MMMM")</f>
        <v>julio</v>
      </c>
      <c r="D3846" s="15">
        <f>YEAR(TablaCalendario[[#This Row],[Fecha]])</f>
        <v>2015</v>
      </c>
      <c r="E3846" s="14" t="str">
        <f>"TRIM."&amp;ROUNDDOWN((MONTH(TablaCalendario[[#This Row],[Fecha]])+2)/3,0)</f>
        <v>TRIM.3</v>
      </c>
      <c r="F3846" s="15">
        <f>WEEKDAY(TablaCalendario[[#This Row],[Fecha]],2)</f>
        <v>7</v>
      </c>
      <c r="G3846" s="14" t="str">
        <f>TEXT(TablaCalendario[[#This Row],[Fecha]],"DDDD")</f>
        <v>domingo</v>
      </c>
      <c r="H3846" s="15">
        <f>DAY(TablaCalendario[[#This Row],[Fecha]])</f>
        <v>19</v>
      </c>
    </row>
    <row r="3847" spans="1:8" x14ac:dyDescent="0.4">
      <c r="A3847" s="17">
        <v>42205</v>
      </c>
      <c r="B3847" s="15">
        <f>MONTH(TablaCalendario[[#This Row],[Fecha]])</f>
        <v>7</v>
      </c>
      <c r="C3847" s="14" t="str">
        <f>TEXT(TablaCalendario[[#This Row],[Fecha]],"MMMM")</f>
        <v>julio</v>
      </c>
      <c r="D3847" s="15">
        <f>YEAR(TablaCalendario[[#This Row],[Fecha]])</f>
        <v>2015</v>
      </c>
      <c r="E3847" s="14" t="str">
        <f>"TRIM."&amp;ROUNDDOWN((MONTH(TablaCalendario[[#This Row],[Fecha]])+2)/3,0)</f>
        <v>TRIM.3</v>
      </c>
      <c r="F3847" s="15">
        <f>WEEKDAY(TablaCalendario[[#This Row],[Fecha]],2)</f>
        <v>1</v>
      </c>
      <c r="G3847" s="14" t="str">
        <f>TEXT(TablaCalendario[[#This Row],[Fecha]],"DDDD")</f>
        <v>lunes</v>
      </c>
      <c r="H3847" s="15">
        <f>DAY(TablaCalendario[[#This Row],[Fecha]])</f>
        <v>20</v>
      </c>
    </row>
    <row r="3848" spans="1:8" x14ac:dyDescent="0.4">
      <c r="A3848" s="17">
        <v>42206</v>
      </c>
      <c r="B3848" s="15">
        <f>MONTH(TablaCalendario[[#This Row],[Fecha]])</f>
        <v>7</v>
      </c>
      <c r="C3848" s="14" t="str">
        <f>TEXT(TablaCalendario[[#This Row],[Fecha]],"MMMM")</f>
        <v>julio</v>
      </c>
      <c r="D3848" s="15">
        <f>YEAR(TablaCalendario[[#This Row],[Fecha]])</f>
        <v>2015</v>
      </c>
      <c r="E3848" s="14" t="str">
        <f>"TRIM."&amp;ROUNDDOWN((MONTH(TablaCalendario[[#This Row],[Fecha]])+2)/3,0)</f>
        <v>TRIM.3</v>
      </c>
      <c r="F3848" s="15">
        <f>WEEKDAY(TablaCalendario[[#This Row],[Fecha]],2)</f>
        <v>2</v>
      </c>
      <c r="G3848" s="14" t="str">
        <f>TEXT(TablaCalendario[[#This Row],[Fecha]],"DDDD")</f>
        <v>martes</v>
      </c>
      <c r="H3848" s="15">
        <f>DAY(TablaCalendario[[#This Row],[Fecha]])</f>
        <v>21</v>
      </c>
    </row>
    <row r="3849" spans="1:8" x14ac:dyDescent="0.4">
      <c r="A3849" s="17">
        <v>42207</v>
      </c>
      <c r="B3849" s="15">
        <f>MONTH(TablaCalendario[[#This Row],[Fecha]])</f>
        <v>7</v>
      </c>
      <c r="C3849" s="14" t="str">
        <f>TEXT(TablaCalendario[[#This Row],[Fecha]],"MMMM")</f>
        <v>julio</v>
      </c>
      <c r="D3849" s="15">
        <f>YEAR(TablaCalendario[[#This Row],[Fecha]])</f>
        <v>2015</v>
      </c>
      <c r="E3849" s="14" t="str">
        <f>"TRIM."&amp;ROUNDDOWN((MONTH(TablaCalendario[[#This Row],[Fecha]])+2)/3,0)</f>
        <v>TRIM.3</v>
      </c>
      <c r="F3849" s="15">
        <f>WEEKDAY(TablaCalendario[[#This Row],[Fecha]],2)</f>
        <v>3</v>
      </c>
      <c r="G3849" s="14" t="str">
        <f>TEXT(TablaCalendario[[#This Row],[Fecha]],"DDDD")</f>
        <v>miércoles</v>
      </c>
      <c r="H3849" s="15">
        <f>DAY(TablaCalendario[[#This Row],[Fecha]])</f>
        <v>22</v>
      </c>
    </row>
    <row r="3850" spans="1:8" x14ac:dyDescent="0.4">
      <c r="A3850" s="17">
        <v>42208</v>
      </c>
      <c r="B3850" s="15">
        <f>MONTH(TablaCalendario[[#This Row],[Fecha]])</f>
        <v>7</v>
      </c>
      <c r="C3850" s="14" t="str">
        <f>TEXT(TablaCalendario[[#This Row],[Fecha]],"MMMM")</f>
        <v>julio</v>
      </c>
      <c r="D3850" s="15">
        <f>YEAR(TablaCalendario[[#This Row],[Fecha]])</f>
        <v>2015</v>
      </c>
      <c r="E3850" s="14" t="str">
        <f>"TRIM."&amp;ROUNDDOWN((MONTH(TablaCalendario[[#This Row],[Fecha]])+2)/3,0)</f>
        <v>TRIM.3</v>
      </c>
      <c r="F3850" s="15">
        <f>WEEKDAY(TablaCalendario[[#This Row],[Fecha]],2)</f>
        <v>4</v>
      </c>
      <c r="G3850" s="14" t="str">
        <f>TEXT(TablaCalendario[[#This Row],[Fecha]],"DDDD")</f>
        <v>jueves</v>
      </c>
      <c r="H3850" s="15">
        <f>DAY(TablaCalendario[[#This Row],[Fecha]])</f>
        <v>23</v>
      </c>
    </row>
    <row r="3851" spans="1:8" x14ac:dyDescent="0.4">
      <c r="A3851" s="17">
        <v>42209</v>
      </c>
      <c r="B3851" s="15">
        <f>MONTH(TablaCalendario[[#This Row],[Fecha]])</f>
        <v>7</v>
      </c>
      <c r="C3851" s="14" t="str">
        <f>TEXT(TablaCalendario[[#This Row],[Fecha]],"MMMM")</f>
        <v>julio</v>
      </c>
      <c r="D3851" s="15">
        <f>YEAR(TablaCalendario[[#This Row],[Fecha]])</f>
        <v>2015</v>
      </c>
      <c r="E3851" s="14" t="str">
        <f>"TRIM."&amp;ROUNDDOWN((MONTH(TablaCalendario[[#This Row],[Fecha]])+2)/3,0)</f>
        <v>TRIM.3</v>
      </c>
      <c r="F3851" s="15">
        <f>WEEKDAY(TablaCalendario[[#This Row],[Fecha]],2)</f>
        <v>5</v>
      </c>
      <c r="G3851" s="14" t="str">
        <f>TEXT(TablaCalendario[[#This Row],[Fecha]],"DDDD")</f>
        <v>viernes</v>
      </c>
      <c r="H3851" s="15">
        <f>DAY(TablaCalendario[[#This Row],[Fecha]])</f>
        <v>24</v>
      </c>
    </row>
    <row r="3852" spans="1:8" x14ac:dyDescent="0.4">
      <c r="A3852" s="17">
        <v>42210</v>
      </c>
      <c r="B3852" s="15">
        <f>MONTH(TablaCalendario[[#This Row],[Fecha]])</f>
        <v>7</v>
      </c>
      <c r="C3852" s="14" t="str">
        <f>TEXT(TablaCalendario[[#This Row],[Fecha]],"MMMM")</f>
        <v>julio</v>
      </c>
      <c r="D3852" s="15">
        <f>YEAR(TablaCalendario[[#This Row],[Fecha]])</f>
        <v>2015</v>
      </c>
      <c r="E3852" s="14" t="str">
        <f>"TRIM."&amp;ROUNDDOWN((MONTH(TablaCalendario[[#This Row],[Fecha]])+2)/3,0)</f>
        <v>TRIM.3</v>
      </c>
      <c r="F3852" s="15">
        <f>WEEKDAY(TablaCalendario[[#This Row],[Fecha]],2)</f>
        <v>6</v>
      </c>
      <c r="G3852" s="14" t="str">
        <f>TEXT(TablaCalendario[[#This Row],[Fecha]],"DDDD")</f>
        <v>sábado</v>
      </c>
      <c r="H3852" s="15">
        <f>DAY(TablaCalendario[[#This Row],[Fecha]])</f>
        <v>25</v>
      </c>
    </row>
    <row r="3853" spans="1:8" x14ac:dyDescent="0.4">
      <c r="A3853" s="17">
        <v>42211</v>
      </c>
      <c r="B3853" s="15">
        <f>MONTH(TablaCalendario[[#This Row],[Fecha]])</f>
        <v>7</v>
      </c>
      <c r="C3853" s="14" t="str">
        <f>TEXT(TablaCalendario[[#This Row],[Fecha]],"MMMM")</f>
        <v>julio</v>
      </c>
      <c r="D3853" s="15">
        <f>YEAR(TablaCalendario[[#This Row],[Fecha]])</f>
        <v>2015</v>
      </c>
      <c r="E3853" s="14" t="str">
        <f>"TRIM."&amp;ROUNDDOWN((MONTH(TablaCalendario[[#This Row],[Fecha]])+2)/3,0)</f>
        <v>TRIM.3</v>
      </c>
      <c r="F3853" s="15">
        <f>WEEKDAY(TablaCalendario[[#This Row],[Fecha]],2)</f>
        <v>7</v>
      </c>
      <c r="G3853" s="14" t="str">
        <f>TEXT(TablaCalendario[[#This Row],[Fecha]],"DDDD")</f>
        <v>domingo</v>
      </c>
      <c r="H3853" s="15">
        <f>DAY(TablaCalendario[[#This Row],[Fecha]])</f>
        <v>26</v>
      </c>
    </row>
    <row r="3854" spans="1:8" x14ac:dyDescent="0.4">
      <c r="A3854" s="17">
        <v>42212</v>
      </c>
      <c r="B3854" s="15">
        <f>MONTH(TablaCalendario[[#This Row],[Fecha]])</f>
        <v>7</v>
      </c>
      <c r="C3854" s="14" t="str">
        <f>TEXT(TablaCalendario[[#This Row],[Fecha]],"MMMM")</f>
        <v>julio</v>
      </c>
      <c r="D3854" s="15">
        <f>YEAR(TablaCalendario[[#This Row],[Fecha]])</f>
        <v>2015</v>
      </c>
      <c r="E3854" s="14" t="str">
        <f>"TRIM."&amp;ROUNDDOWN((MONTH(TablaCalendario[[#This Row],[Fecha]])+2)/3,0)</f>
        <v>TRIM.3</v>
      </c>
      <c r="F3854" s="15">
        <f>WEEKDAY(TablaCalendario[[#This Row],[Fecha]],2)</f>
        <v>1</v>
      </c>
      <c r="G3854" s="14" t="str">
        <f>TEXT(TablaCalendario[[#This Row],[Fecha]],"DDDD")</f>
        <v>lunes</v>
      </c>
      <c r="H3854" s="15">
        <f>DAY(TablaCalendario[[#This Row],[Fecha]])</f>
        <v>27</v>
      </c>
    </row>
    <row r="3855" spans="1:8" x14ac:dyDescent="0.4">
      <c r="A3855" s="17">
        <v>42213</v>
      </c>
      <c r="B3855" s="15">
        <f>MONTH(TablaCalendario[[#This Row],[Fecha]])</f>
        <v>7</v>
      </c>
      <c r="C3855" s="14" t="str">
        <f>TEXT(TablaCalendario[[#This Row],[Fecha]],"MMMM")</f>
        <v>julio</v>
      </c>
      <c r="D3855" s="15">
        <f>YEAR(TablaCalendario[[#This Row],[Fecha]])</f>
        <v>2015</v>
      </c>
      <c r="E3855" s="14" t="str">
        <f>"TRIM."&amp;ROUNDDOWN((MONTH(TablaCalendario[[#This Row],[Fecha]])+2)/3,0)</f>
        <v>TRIM.3</v>
      </c>
      <c r="F3855" s="15">
        <f>WEEKDAY(TablaCalendario[[#This Row],[Fecha]],2)</f>
        <v>2</v>
      </c>
      <c r="G3855" s="14" t="str">
        <f>TEXT(TablaCalendario[[#This Row],[Fecha]],"DDDD")</f>
        <v>martes</v>
      </c>
      <c r="H3855" s="15">
        <f>DAY(TablaCalendario[[#This Row],[Fecha]])</f>
        <v>28</v>
      </c>
    </row>
    <row r="3856" spans="1:8" x14ac:dyDescent="0.4">
      <c r="A3856" s="17">
        <v>42214</v>
      </c>
      <c r="B3856" s="15">
        <f>MONTH(TablaCalendario[[#This Row],[Fecha]])</f>
        <v>7</v>
      </c>
      <c r="C3856" s="14" t="str">
        <f>TEXT(TablaCalendario[[#This Row],[Fecha]],"MMMM")</f>
        <v>julio</v>
      </c>
      <c r="D3856" s="15">
        <f>YEAR(TablaCalendario[[#This Row],[Fecha]])</f>
        <v>2015</v>
      </c>
      <c r="E3856" s="14" t="str">
        <f>"TRIM."&amp;ROUNDDOWN((MONTH(TablaCalendario[[#This Row],[Fecha]])+2)/3,0)</f>
        <v>TRIM.3</v>
      </c>
      <c r="F3856" s="15">
        <f>WEEKDAY(TablaCalendario[[#This Row],[Fecha]],2)</f>
        <v>3</v>
      </c>
      <c r="G3856" s="14" t="str">
        <f>TEXT(TablaCalendario[[#This Row],[Fecha]],"DDDD")</f>
        <v>miércoles</v>
      </c>
      <c r="H3856" s="15">
        <f>DAY(TablaCalendario[[#This Row],[Fecha]])</f>
        <v>29</v>
      </c>
    </row>
    <row r="3857" spans="1:8" x14ac:dyDescent="0.4">
      <c r="A3857" s="17">
        <v>42215</v>
      </c>
      <c r="B3857" s="15">
        <f>MONTH(TablaCalendario[[#This Row],[Fecha]])</f>
        <v>7</v>
      </c>
      <c r="C3857" s="14" t="str">
        <f>TEXT(TablaCalendario[[#This Row],[Fecha]],"MMMM")</f>
        <v>julio</v>
      </c>
      <c r="D3857" s="15">
        <f>YEAR(TablaCalendario[[#This Row],[Fecha]])</f>
        <v>2015</v>
      </c>
      <c r="E3857" s="14" t="str">
        <f>"TRIM."&amp;ROUNDDOWN((MONTH(TablaCalendario[[#This Row],[Fecha]])+2)/3,0)</f>
        <v>TRIM.3</v>
      </c>
      <c r="F3857" s="15">
        <f>WEEKDAY(TablaCalendario[[#This Row],[Fecha]],2)</f>
        <v>4</v>
      </c>
      <c r="G3857" s="14" t="str">
        <f>TEXT(TablaCalendario[[#This Row],[Fecha]],"DDDD")</f>
        <v>jueves</v>
      </c>
      <c r="H3857" s="15">
        <f>DAY(TablaCalendario[[#This Row],[Fecha]])</f>
        <v>30</v>
      </c>
    </row>
    <row r="3858" spans="1:8" x14ac:dyDescent="0.4">
      <c r="A3858" s="17">
        <v>42216</v>
      </c>
      <c r="B3858" s="15">
        <f>MONTH(TablaCalendario[[#This Row],[Fecha]])</f>
        <v>7</v>
      </c>
      <c r="C3858" s="14" t="str">
        <f>TEXT(TablaCalendario[[#This Row],[Fecha]],"MMMM")</f>
        <v>julio</v>
      </c>
      <c r="D3858" s="15">
        <f>YEAR(TablaCalendario[[#This Row],[Fecha]])</f>
        <v>2015</v>
      </c>
      <c r="E3858" s="14" t="str">
        <f>"TRIM."&amp;ROUNDDOWN((MONTH(TablaCalendario[[#This Row],[Fecha]])+2)/3,0)</f>
        <v>TRIM.3</v>
      </c>
      <c r="F3858" s="15">
        <f>WEEKDAY(TablaCalendario[[#This Row],[Fecha]],2)</f>
        <v>5</v>
      </c>
      <c r="G3858" s="14" t="str">
        <f>TEXT(TablaCalendario[[#This Row],[Fecha]],"DDDD")</f>
        <v>viernes</v>
      </c>
      <c r="H3858" s="15">
        <f>DAY(TablaCalendario[[#This Row],[Fecha]])</f>
        <v>31</v>
      </c>
    </row>
    <row r="3859" spans="1:8" x14ac:dyDescent="0.4">
      <c r="A3859" s="17">
        <v>42217</v>
      </c>
      <c r="B3859" s="15">
        <f>MONTH(TablaCalendario[[#This Row],[Fecha]])</f>
        <v>8</v>
      </c>
      <c r="C3859" s="14" t="str">
        <f>TEXT(TablaCalendario[[#This Row],[Fecha]],"MMMM")</f>
        <v>agosto</v>
      </c>
      <c r="D3859" s="15">
        <f>YEAR(TablaCalendario[[#This Row],[Fecha]])</f>
        <v>2015</v>
      </c>
      <c r="E3859" s="14" t="str">
        <f>"TRIM."&amp;ROUNDDOWN((MONTH(TablaCalendario[[#This Row],[Fecha]])+2)/3,0)</f>
        <v>TRIM.3</v>
      </c>
      <c r="F3859" s="15">
        <f>WEEKDAY(TablaCalendario[[#This Row],[Fecha]],2)</f>
        <v>6</v>
      </c>
      <c r="G3859" s="14" t="str">
        <f>TEXT(TablaCalendario[[#This Row],[Fecha]],"DDDD")</f>
        <v>sábado</v>
      </c>
      <c r="H3859" s="15">
        <f>DAY(TablaCalendario[[#This Row],[Fecha]])</f>
        <v>1</v>
      </c>
    </row>
    <row r="3860" spans="1:8" x14ac:dyDescent="0.4">
      <c r="A3860" s="17">
        <v>42218</v>
      </c>
      <c r="B3860" s="15">
        <f>MONTH(TablaCalendario[[#This Row],[Fecha]])</f>
        <v>8</v>
      </c>
      <c r="C3860" s="14" t="str">
        <f>TEXT(TablaCalendario[[#This Row],[Fecha]],"MMMM")</f>
        <v>agosto</v>
      </c>
      <c r="D3860" s="15">
        <f>YEAR(TablaCalendario[[#This Row],[Fecha]])</f>
        <v>2015</v>
      </c>
      <c r="E3860" s="14" t="str">
        <f>"TRIM."&amp;ROUNDDOWN((MONTH(TablaCalendario[[#This Row],[Fecha]])+2)/3,0)</f>
        <v>TRIM.3</v>
      </c>
      <c r="F3860" s="15">
        <f>WEEKDAY(TablaCalendario[[#This Row],[Fecha]],2)</f>
        <v>7</v>
      </c>
      <c r="G3860" s="14" t="str">
        <f>TEXT(TablaCalendario[[#This Row],[Fecha]],"DDDD")</f>
        <v>domingo</v>
      </c>
      <c r="H3860" s="15">
        <f>DAY(TablaCalendario[[#This Row],[Fecha]])</f>
        <v>2</v>
      </c>
    </row>
    <row r="3861" spans="1:8" x14ac:dyDescent="0.4">
      <c r="A3861" s="17">
        <v>42219</v>
      </c>
      <c r="B3861" s="15">
        <f>MONTH(TablaCalendario[[#This Row],[Fecha]])</f>
        <v>8</v>
      </c>
      <c r="C3861" s="14" t="str">
        <f>TEXT(TablaCalendario[[#This Row],[Fecha]],"MMMM")</f>
        <v>agosto</v>
      </c>
      <c r="D3861" s="15">
        <f>YEAR(TablaCalendario[[#This Row],[Fecha]])</f>
        <v>2015</v>
      </c>
      <c r="E3861" s="14" t="str">
        <f>"TRIM."&amp;ROUNDDOWN((MONTH(TablaCalendario[[#This Row],[Fecha]])+2)/3,0)</f>
        <v>TRIM.3</v>
      </c>
      <c r="F3861" s="15">
        <f>WEEKDAY(TablaCalendario[[#This Row],[Fecha]],2)</f>
        <v>1</v>
      </c>
      <c r="G3861" s="14" t="str">
        <f>TEXT(TablaCalendario[[#This Row],[Fecha]],"DDDD")</f>
        <v>lunes</v>
      </c>
      <c r="H3861" s="15">
        <f>DAY(TablaCalendario[[#This Row],[Fecha]])</f>
        <v>3</v>
      </c>
    </row>
    <row r="3862" spans="1:8" x14ac:dyDescent="0.4">
      <c r="A3862" s="17">
        <v>42220</v>
      </c>
      <c r="B3862" s="15">
        <f>MONTH(TablaCalendario[[#This Row],[Fecha]])</f>
        <v>8</v>
      </c>
      <c r="C3862" s="14" t="str">
        <f>TEXT(TablaCalendario[[#This Row],[Fecha]],"MMMM")</f>
        <v>agosto</v>
      </c>
      <c r="D3862" s="15">
        <f>YEAR(TablaCalendario[[#This Row],[Fecha]])</f>
        <v>2015</v>
      </c>
      <c r="E3862" s="14" t="str">
        <f>"TRIM."&amp;ROUNDDOWN((MONTH(TablaCalendario[[#This Row],[Fecha]])+2)/3,0)</f>
        <v>TRIM.3</v>
      </c>
      <c r="F3862" s="15">
        <f>WEEKDAY(TablaCalendario[[#This Row],[Fecha]],2)</f>
        <v>2</v>
      </c>
      <c r="G3862" s="14" t="str">
        <f>TEXT(TablaCalendario[[#This Row],[Fecha]],"DDDD")</f>
        <v>martes</v>
      </c>
      <c r="H3862" s="15">
        <f>DAY(TablaCalendario[[#This Row],[Fecha]])</f>
        <v>4</v>
      </c>
    </row>
    <row r="3863" spans="1:8" x14ac:dyDescent="0.4">
      <c r="A3863" s="17">
        <v>42221</v>
      </c>
      <c r="B3863" s="15">
        <f>MONTH(TablaCalendario[[#This Row],[Fecha]])</f>
        <v>8</v>
      </c>
      <c r="C3863" s="14" t="str">
        <f>TEXT(TablaCalendario[[#This Row],[Fecha]],"MMMM")</f>
        <v>agosto</v>
      </c>
      <c r="D3863" s="15">
        <f>YEAR(TablaCalendario[[#This Row],[Fecha]])</f>
        <v>2015</v>
      </c>
      <c r="E3863" s="14" t="str">
        <f>"TRIM."&amp;ROUNDDOWN((MONTH(TablaCalendario[[#This Row],[Fecha]])+2)/3,0)</f>
        <v>TRIM.3</v>
      </c>
      <c r="F3863" s="15">
        <f>WEEKDAY(TablaCalendario[[#This Row],[Fecha]],2)</f>
        <v>3</v>
      </c>
      <c r="G3863" s="14" t="str">
        <f>TEXT(TablaCalendario[[#This Row],[Fecha]],"DDDD")</f>
        <v>miércoles</v>
      </c>
      <c r="H3863" s="15">
        <f>DAY(TablaCalendario[[#This Row],[Fecha]])</f>
        <v>5</v>
      </c>
    </row>
    <row r="3864" spans="1:8" x14ac:dyDescent="0.4">
      <c r="A3864" s="17">
        <v>42222</v>
      </c>
      <c r="B3864" s="15">
        <f>MONTH(TablaCalendario[[#This Row],[Fecha]])</f>
        <v>8</v>
      </c>
      <c r="C3864" s="14" t="str">
        <f>TEXT(TablaCalendario[[#This Row],[Fecha]],"MMMM")</f>
        <v>agosto</v>
      </c>
      <c r="D3864" s="15">
        <f>YEAR(TablaCalendario[[#This Row],[Fecha]])</f>
        <v>2015</v>
      </c>
      <c r="E3864" s="14" t="str">
        <f>"TRIM."&amp;ROUNDDOWN((MONTH(TablaCalendario[[#This Row],[Fecha]])+2)/3,0)</f>
        <v>TRIM.3</v>
      </c>
      <c r="F3864" s="15">
        <f>WEEKDAY(TablaCalendario[[#This Row],[Fecha]],2)</f>
        <v>4</v>
      </c>
      <c r="G3864" s="14" t="str">
        <f>TEXT(TablaCalendario[[#This Row],[Fecha]],"DDDD")</f>
        <v>jueves</v>
      </c>
      <c r="H3864" s="15">
        <f>DAY(TablaCalendario[[#This Row],[Fecha]])</f>
        <v>6</v>
      </c>
    </row>
    <row r="3865" spans="1:8" x14ac:dyDescent="0.4">
      <c r="A3865" s="17">
        <v>42223</v>
      </c>
      <c r="B3865" s="15">
        <f>MONTH(TablaCalendario[[#This Row],[Fecha]])</f>
        <v>8</v>
      </c>
      <c r="C3865" s="14" t="str">
        <f>TEXT(TablaCalendario[[#This Row],[Fecha]],"MMMM")</f>
        <v>agosto</v>
      </c>
      <c r="D3865" s="15">
        <f>YEAR(TablaCalendario[[#This Row],[Fecha]])</f>
        <v>2015</v>
      </c>
      <c r="E3865" s="14" t="str">
        <f>"TRIM."&amp;ROUNDDOWN((MONTH(TablaCalendario[[#This Row],[Fecha]])+2)/3,0)</f>
        <v>TRIM.3</v>
      </c>
      <c r="F3865" s="15">
        <f>WEEKDAY(TablaCalendario[[#This Row],[Fecha]],2)</f>
        <v>5</v>
      </c>
      <c r="G3865" s="14" t="str">
        <f>TEXT(TablaCalendario[[#This Row],[Fecha]],"DDDD")</f>
        <v>viernes</v>
      </c>
      <c r="H3865" s="15">
        <f>DAY(TablaCalendario[[#This Row],[Fecha]])</f>
        <v>7</v>
      </c>
    </row>
    <row r="3866" spans="1:8" x14ac:dyDescent="0.4">
      <c r="A3866" s="17">
        <v>42224</v>
      </c>
      <c r="B3866" s="15">
        <f>MONTH(TablaCalendario[[#This Row],[Fecha]])</f>
        <v>8</v>
      </c>
      <c r="C3866" s="14" t="str">
        <f>TEXT(TablaCalendario[[#This Row],[Fecha]],"MMMM")</f>
        <v>agosto</v>
      </c>
      <c r="D3866" s="15">
        <f>YEAR(TablaCalendario[[#This Row],[Fecha]])</f>
        <v>2015</v>
      </c>
      <c r="E3866" s="14" t="str">
        <f>"TRIM."&amp;ROUNDDOWN((MONTH(TablaCalendario[[#This Row],[Fecha]])+2)/3,0)</f>
        <v>TRIM.3</v>
      </c>
      <c r="F3866" s="15">
        <f>WEEKDAY(TablaCalendario[[#This Row],[Fecha]],2)</f>
        <v>6</v>
      </c>
      <c r="G3866" s="14" t="str">
        <f>TEXT(TablaCalendario[[#This Row],[Fecha]],"DDDD")</f>
        <v>sábado</v>
      </c>
      <c r="H3866" s="15">
        <f>DAY(TablaCalendario[[#This Row],[Fecha]])</f>
        <v>8</v>
      </c>
    </row>
    <row r="3867" spans="1:8" x14ac:dyDescent="0.4">
      <c r="A3867" s="17">
        <v>42225</v>
      </c>
      <c r="B3867" s="15">
        <f>MONTH(TablaCalendario[[#This Row],[Fecha]])</f>
        <v>8</v>
      </c>
      <c r="C3867" s="14" t="str">
        <f>TEXT(TablaCalendario[[#This Row],[Fecha]],"MMMM")</f>
        <v>agosto</v>
      </c>
      <c r="D3867" s="15">
        <f>YEAR(TablaCalendario[[#This Row],[Fecha]])</f>
        <v>2015</v>
      </c>
      <c r="E3867" s="14" t="str">
        <f>"TRIM."&amp;ROUNDDOWN((MONTH(TablaCalendario[[#This Row],[Fecha]])+2)/3,0)</f>
        <v>TRIM.3</v>
      </c>
      <c r="F3867" s="15">
        <f>WEEKDAY(TablaCalendario[[#This Row],[Fecha]],2)</f>
        <v>7</v>
      </c>
      <c r="G3867" s="14" t="str">
        <f>TEXT(TablaCalendario[[#This Row],[Fecha]],"DDDD")</f>
        <v>domingo</v>
      </c>
      <c r="H3867" s="15">
        <f>DAY(TablaCalendario[[#This Row],[Fecha]])</f>
        <v>9</v>
      </c>
    </row>
    <row r="3868" spans="1:8" x14ac:dyDescent="0.4">
      <c r="A3868" s="17">
        <v>42226</v>
      </c>
      <c r="B3868" s="15">
        <f>MONTH(TablaCalendario[[#This Row],[Fecha]])</f>
        <v>8</v>
      </c>
      <c r="C3868" s="14" t="str">
        <f>TEXT(TablaCalendario[[#This Row],[Fecha]],"MMMM")</f>
        <v>agosto</v>
      </c>
      <c r="D3868" s="15">
        <f>YEAR(TablaCalendario[[#This Row],[Fecha]])</f>
        <v>2015</v>
      </c>
      <c r="E3868" s="14" t="str">
        <f>"TRIM."&amp;ROUNDDOWN((MONTH(TablaCalendario[[#This Row],[Fecha]])+2)/3,0)</f>
        <v>TRIM.3</v>
      </c>
      <c r="F3868" s="15">
        <f>WEEKDAY(TablaCalendario[[#This Row],[Fecha]],2)</f>
        <v>1</v>
      </c>
      <c r="G3868" s="14" t="str">
        <f>TEXT(TablaCalendario[[#This Row],[Fecha]],"DDDD")</f>
        <v>lunes</v>
      </c>
      <c r="H3868" s="15">
        <f>DAY(TablaCalendario[[#This Row],[Fecha]])</f>
        <v>10</v>
      </c>
    </row>
    <row r="3869" spans="1:8" x14ac:dyDescent="0.4">
      <c r="A3869" s="17">
        <v>42227</v>
      </c>
      <c r="B3869" s="15">
        <f>MONTH(TablaCalendario[[#This Row],[Fecha]])</f>
        <v>8</v>
      </c>
      <c r="C3869" s="14" t="str">
        <f>TEXT(TablaCalendario[[#This Row],[Fecha]],"MMMM")</f>
        <v>agosto</v>
      </c>
      <c r="D3869" s="15">
        <f>YEAR(TablaCalendario[[#This Row],[Fecha]])</f>
        <v>2015</v>
      </c>
      <c r="E3869" s="14" t="str">
        <f>"TRIM."&amp;ROUNDDOWN((MONTH(TablaCalendario[[#This Row],[Fecha]])+2)/3,0)</f>
        <v>TRIM.3</v>
      </c>
      <c r="F3869" s="15">
        <f>WEEKDAY(TablaCalendario[[#This Row],[Fecha]],2)</f>
        <v>2</v>
      </c>
      <c r="G3869" s="14" t="str">
        <f>TEXT(TablaCalendario[[#This Row],[Fecha]],"DDDD")</f>
        <v>martes</v>
      </c>
      <c r="H3869" s="15">
        <f>DAY(TablaCalendario[[#This Row],[Fecha]])</f>
        <v>11</v>
      </c>
    </row>
    <row r="3870" spans="1:8" x14ac:dyDescent="0.4">
      <c r="A3870" s="17">
        <v>42228</v>
      </c>
      <c r="B3870" s="15">
        <f>MONTH(TablaCalendario[[#This Row],[Fecha]])</f>
        <v>8</v>
      </c>
      <c r="C3870" s="14" t="str">
        <f>TEXT(TablaCalendario[[#This Row],[Fecha]],"MMMM")</f>
        <v>agosto</v>
      </c>
      <c r="D3870" s="15">
        <f>YEAR(TablaCalendario[[#This Row],[Fecha]])</f>
        <v>2015</v>
      </c>
      <c r="E3870" s="14" t="str">
        <f>"TRIM."&amp;ROUNDDOWN((MONTH(TablaCalendario[[#This Row],[Fecha]])+2)/3,0)</f>
        <v>TRIM.3</v>
      </c>
      <c r="F3870" s="15">
        <f>WEEKDAY(TablaCalendario[[#This Row],[Fecha]],2)</f>
        <v>3</v>
      </c>
      <c r="G3870" s="14" t="str">
        <f>TEXT(TablaCalendario[[#This Row],[Fecha]],"DDDD")</f>
        <v>miércoles</v>
      </c>
      <c r="H3870" s="15">
        <f>DAY(TablaCalendario[[#This Row],[Fecha]])</f>
        <v>12</v>
      </c>
    </row>
    <row r="3871" spans="1:8" x14ac:dyDescent="0.4">
      <c r="A3871" s="17">
        <v>42229</v>
      </c>
      <c r="B3871" s="15">
        <f>MONTH(TablaCalendario[[#This Row],[Fecha]])</f>
        <v>8</v>
      </c>
      <c r="C3871" s="14" t="str">
        <f>TEXT(TablaCalendario[[#This Row],[Fecha]],"MMMM")</f>
        <v>agosto</v>
      </c>
      <c r="D3871" s="15">
        <f>YEAR(TablaCalendario[[#This Row],[Fecha]])</f>
        <v>2015</v>
      </c>
      <c r="E3871" s="14" t="str">
        <f>"TRIM."&amp;ROUNDDOWN((MONTH(TablaCalendario[[#This Row],[Fecha]])+2)/3,0)</f>
        <v>TRIM.3</v>
      </c>
      <c r="F3871" s="15">
        <f>WEEKDAY(TablaCalendario[[#This Row],[Fecha]],2)</f>
        <v>4</v>
      </c>
      <c r="G3871" s="14" t="str">
        <f>TEXT(TablaCalendario[[#This Row],[Fecha]],"DDDD")</f>
        <v>jueves</v>
      </c>
      <c r="H3871" s="15">
        <f>DAY(TablaCalendario[[#This Row],[Fecha]])</f>
        <v>13</v>
      </c>
    </row>
    <row r="3872" spans="1:8" x14ac:dyDescent="0.4">
      <c r="A3872" s="17">
        <v>42230</v>
      </c>
      <c r="B3872" s="15">
        <f>MONTH(TablaCalendario[[#This Row],[Fecha]])</f>
        <v>8</v>
      </c>
      <c r="C3872" s="14" t="str">
        <f>TEXT(TablaCalendario[[#This Row],[Fecha]],"MMMM")</f>
        <v>agosto</v>
      </c>
      <c r="D3872" s="15">
        <f>YEAR(TablaCalendario[[#This Row],[Fecha]])</f>
        <v>2015</v>
      </c>
      <c r="E3872" s="14" t="str">
        <f>"TRIM."&amp;ROUNDDOWN((MONTH(TablaCalendario[[#This Row],[Fecha]])+2)/3,0)</f>
        <v>TRIM.3</v>
      </c>
      <c r="F3872" s="15">
        <f>WEEKDAY(TablaCalendario[[#This Row],[Fecha]],2)</f>
        <v>5</v>
      </c>
      <c r="G3872" s="14" t="str">
        <f>TEXT(TablaCalendario[[#This Row],[Fecha]],"DDDD")</f>
        <v>viernes</v>
      </c>
      <c r="H3872" s="15">
        <f>DAY(TablaCalendario[[#This Row],[Fecha]])</f>
        <v>14</v>
      </c>
    </row>
    <row r="3873" spans="1:8" x14ac:dyDescent="0.4">
      <c r="A3873" s="17">
        <v>42231</v>
      </c>
      <c r="B3873" s="15">
        <f>MONTH(TablaCalendario[[#This Row],[Fecha]])</f>
        <v>8</v>
      </c>
      <c r="C3873" s="14" t="str">
        <f>TEXT(TablaCalendario[[#This Row],[Fecha]],"MMMM")</f>
        <v>agosto</v>
      </c>
      <c r="D3873" s="15">
        <f>YEAR(TablaCalendario[[#This Row],[Fecha]])</f>
        <v>2015</v>
      </c>
      <c r="E3873" s="14" t="str">
        <f>"TRIM."&amp;ROUNDDOWN((MONTH(TablaCalendario[[#This Row],[Fecha]])+2)/3,0)</f>
        <v>TRIM.3</v>
      </c>
      <c r="F3873" s="15">
        <f>WEEKDAY(TablaCalendario[[#This Row],[Fecha]],2)</f>
        <v>6</v>
      </c>
      <c r="G3873" s="14" t="str">
        <f>TEXT(TablaCalendario[[#This Row],[Fecha]],"DDDD")</f>
        <v>sábado</v>
      </c>
      <c r="H3873" s="15">
        <f>DAY(TablaCalendario[[#This Row],[Fecha]])</f>
        <v>15</v>
      </c>
    </row>
    <row r="3874" spans="1:8" x14ac:dyDescent="0.4">
      <c r="A3874" s="17">
        <v>42232</v>
      </c>
      <c r="B3874" s="15">
        <f>MONTH(TablaCalendario[[#This Row],[Fecha]])</f>
        <v>8</v>
      </c>
      <c r="C3874" s="14" t="str">
        <f>TEXT(TablaCalendario[[#This Row],[Fecha]],"MMMM")</f>
        <v>agosto</v>
      </c>
      <c r="D3874" s="15">
        <f>YEAR(TablaCalendario[[#This Row],[Fecha]])</f>
        <v>2015</v>
      </c>
      <c r="E3874" s="14" t="str">
        <f>"TRIM."&amp;ROUNDDOWN((MONTH(TablaCalendario[[#This Row],[Fecha]])+2)/3,0)</f>
        <v>TRIM.3</v>
      </c>
      <c r="F3874" s="15">
        <f>WEEKDAY(TablaCalendario[[#This Row],[Fecha]],2)</f>
        <v>7</v>
      </c>
      <c r="G3874" s="14" t="str">
        <f>TEXT(TablaCalendario[[#This Row],[Fecha]],"DDDD")</f>
        <v>domingo</v>
      </c>
      <c r="H3874" s="15">
        <f>DAY(TablaCalendario[[#This Row],[Fecha]])</f>
        <v>16</v>
      </c>
    </row>
    <row r="3875" spans="1:8" x14ac:dyDescent="0.4">
      <c r="A3875" s="17">
        <v>42233</v>
      </c>
      <c r="B3875" s="15">
        <f>MONTH(TablaCalendario[[#This Row],[Fecha]])</f>
        <v>8</v>
      </c>
      <c r="C3875" s="14" t="str">
        <f>TEXT(TablaCalendario[[#This Row],[Fecha]],"MMMM")</f>
        <v>agosto</v>
      </c>
      <c r="D3875" s="15">
        <f>YEAR(TablaCalendario[[#This Row],[Fecha]])</f>
        <v>2015</v>
      </c>
      <c r="E3875" s="14" t="str">
        <f>"TRIM."&amp;ROUNDDOWN((MONTH(TablaCalendario[[#This Row],[Fecha]])+2)/3,0)</f>
        <v>TRIM.3</v>
      </c>
      <c r="F3875" s="15">
        <f>WEEKDAY(TablaCalendario[[#This Row],[Fecha]],2)</f>
        <v>1</v>
      </c>
      <c r="G3875" s="14" t="str">
        <f>TEXT(TablaCalendario[[#This Row],[Fecha]],"DDDD")</f>
        <v>lunes</v>
      </c>
      <c r="H3875" s="15">
        <f>DAY(TablaCalendario[[#This Row],[Fecha]])</f>
        <v>17</v>
      </c>
    </row>
    <row r="3876" spans="1:8" x14ac:dyDescent="0.4">
      <c r="A3876" s="17">
        <v>42234</v>
      </c>
      <c r="B3876" s="15">
        <f>MONTH(TablaCalendario[[#This Row],[Fecha]])</f>
        <v>8</v>
      </c>
      <c r="C3876" s="14" t="str">
        <f>TEXT(TablaCalendario[[#This Row],[Fecha]],"MMMM")</f>
        <v>agosto</v>
      </c>
      <c r="D3876" s="15">
        <f>YEAR(TablaCalendario[[#This Row],[Fecha]])</f>
        <v>2015</v>
      </c>
      <c r="E3876" s="14" t="str">
        <f>"TRIM."&amp;ROUNDDOWN((MONTH(TablaCalendario[[#This Row],[Fecha]])+2)/3,0)</f>
        <v>TRIM.3</v>
      </c>
      <c r="F3876" s="15">
        <f>WEEKDAY(TablaCalendario[[#This Row],[Fecha]],2)</f>
        <v>2</v>
      </c>
      <c r="G3876" s="14" t="str">
        <f>TEXT(TablaCalendario[[#This Row],[Fecha]],"DDDD")</f>
        <v>martes</v>
      </c>
      <c r="H3876" s="15">
        <f>DAY(TablaCalendario[[#This Row],[Fecha]])</f>
        <v>18</v>
      </c>
    </row>
    <row r="3877" spans="1:8" x14ac:dyDescent="0.4">
      <c r="A3877" s="17">
        <v>42235</v>
      </c>
      <c r="B3877" s="15">
        <f>MONTH(TablaCalendario[[#This Row],[Fecha]])</f>
        <v>8</v>
      </c>
      <c r="C3877" s="14" t="str">
        <f>TEXT(TablaCalendario[[#This Row],[Fecha]],"MMMM")</f>
        <v>agosto</v>
      </c>
      <c r="D3877" s="15">
        <f>YEAR(TablaCalendario[[#This Row],[Fecha]])</f>
        <v>2015</v>
      </c>
      <c r="E3877" s="14" t="str">
        <f>"TRIM."&amp;ROUNDDOWN((MONTH(TablaCalendario[[#This Row],[Fecha]])+2)/3,0)</f>
        <v>TRIM.3</v>
      </c>
      <c r="F3877" s="15">
        <f>WEEKDAY(TablaCalendario[[#This Row],[Fecha]],2)</f>
        <v>3</v>
      </c>
      <c r="G3877" s="14" t="str">
        <f>TEXT(TablaCalendario[[#This Row],[Fecha]],"DDDD")</f>
        <v>miércoles</v>
      </c>
      <c r="H3877" s="15">
        <f>DAY(TablaCalendario[[#This Row],[Fecha]])</f>
        <v>19</v>
      </c>
    </row>
    <row r="3878" spans="1:8" x14ac:dyDescent="0.4">
      <c r="A3878" s="17">
        <v>42236</v>
      </c>
      <c r="B3878" s="15">
        <f>MONTH(TablaCalendario[[#This Row],[Fecha]])</f>
        <v>8</v>
      </c>
      <c r="C3878" s="14" t="str">
        <f>TEXT(TablaCalendario[[#This Row],[Fecha]],"MMMM")</f>
        <v>agosto</v>
      </c>
      <c r="D3878" s="15">
        <f>YEAR(TablaCalendario[[#This Row],[Fecha]])</f>
        <v>2015</v>
      </c>
      <c r="E3878" s="14" t="str">
        <f>"TRIM."&amp;ROUNDDOWN((MONTH(TablaCalendario[[#This Row],[Fecha]])+2)/3,0)</f>
        <v>TRIM.3</v>
      </c>
      <c r="F3878" s="15">
        <f>WEEKDAY(TablaCalendario[[#This Row],[Fecha]],2)</f>
        <v>4</v>
      </c>
      <c r="G3878" s="14" t="str">
        <f>TEXT(TablaCalendario[[#This Row],[Fecha]],"DDDD")</f>
        <v>jueves</v>
      </c>
      <c r="H3878" s="15">
        <f>DAY(TablaCalendario[[#This Row],[Fecha]])</f>
        <v>20</v>
      </c>
    </row>
    <row r="3879" spans="1:8" x14ac:dyDescent="0.4">
      <c r="A3879" s="17">
        <v>42237</v>
      </c>
      <c r="B3879" s="15">
        <f>MONTH(TablaCalendario[[#This Row],[Fecha]])</f>
        <v>8</v>
      </c>
      <c r="C3879" s="14" t="str">
        <f>TEXT(TablaCalendario[[#This Row],[Fecha]],"MMMM")</f>
        <v>agosto</v>
      </c>
      <c r="D3879" s="15">
        <f>YEAR(TablaCalendario[[#This Row],[Fecha]])</f>
        <v>2015</v>
      </c>
      <c r="E3879" s="14" t="str">
        <f>"TRIM."&amp;ROUNDDOWN((MONTH(TablaCalendario[[#This Row],[Fecha]])+2)/3,0)</f>
        <v>TRIM.3</v>
      </c>
      <c r="F3879" s="15">
        <f>WEEKDAY(TablaCalendario[[#This Row],[Fecha]],2)</f>
        <v>5</v>
      </c>
      <c r="G3879" s="14" t="str">
        <f>TEXT(TablaCalendario[[#This Row],[Fecha]],"DDDD")</f>
        <v>viernes</v>
      </c>
      <c r="H3879" s="15">
        <f>DAY(TablaCalendario[[#This Row],[Fecha]])</f>
        <v>21</v>
      </c>
    </row>
    <row r="3880" spans="1:8" x14ac:dyDescent="0.4">
      <c r="A3880" s="17">
        <v>42238</v>
      </c>
      <c r="B3880" s="15">
        <f>MONTH(TablaCalendario[[#This Row],[Fecha]])</f>
        <v>8</v>
      </c>
      <c r="C3880" s="14" t="str">
        <f>TEXT(TablaCalendario[[#This Row],[Fecha]],"MMMM")</f>
        <v>agosto</v>
      </c>
      <c r="D3880" s="15">
        <f>YEAR(TablaCalendario[[#This Row],[Fecha]])</f>
        <v>2015</v>
      </c>
      <c r="E3880" s="14" t="str">
        <f>"TRIM."&amp;ROUNDDOWN((MONTH(TablaCalendario[[#This Row],[Fecha]])+2)/3,0)</f>
        <v>TRIM.3</v>
      </c>
      <c r="F3880" s="15">
        <f>WEEKDAY(TablaCalendario[[#This Row],[Fecha]],2)</f>
        <v>6</v>
      </c>
      <c r="G3880" s="14" t="str">
        <f>TEXT(TablaCalendario[[#This Row],[Fecha]],"DDDD")</f>
        <v>sábado</v>
      </c>
      <c r="H3880" s="15">
        <f>DAY(TablaCalendario[[#This Row],[Fecha]])</f>
        <v>22</v>
      </c>
    </row>
    <row r="3881" spans="1:8" x14ac:dyDescent="0.4">
      <c r="A3881" s="17">
        <v>42239</v>
      </c>
      <c r="B3881" s="15">
        <f>MONTH(TablaCalendario[[#This Row],[Fecha]])</f>
        <v>8</v>
      </c>
      <c r="C3881" s="14" t="str">
        <f>TEXT(TablaCalendario[[#This Row],[Fecha]],"MMMM")</f>
        <v>agosto</v>
      </c>
      <c r="D3881" s="15">
        <f>YEAR(TablaCalendario[[#This Row],[Fecha]])</f>
        <v>2015</v>
      </c>
      <c r="E3881" s="14" t="str">
        <f>"TRIM."&amp;ROUNDDOWN((MONTH(TablaCalendario[[#This Row],[Fecha]])+2)/3,0)</f>
        <v>TRIM.3</v>
      </c>
      <c r="F3881" s="15">
        <f>WEEKDAY(TablaCalendario[[#This Row],[Fecha]],2)</f>
        <v>7</v>
      </c>
      <c r="G3881" s="14" t="str">
        <f>TEXT(TablaCalendario[[#This Row],[Fecha]],"DDDD")</f>
        <v>domingo</v>
      </c>
      <c r="H3881" s="15">
        <f>DAY(TablaCalendario[[#This Row],[Fecha]])</f>
        <v>23</v>
      </c>
    </row>
    <row r="3882" spans="1:8" x14ac:dyDescent="0.4">
      <c r="A3882" s="17">
        <v>42240</v>
      </c>
      <c r="B3882" s="15">
        <f>MONTH(TablaCalendario[[#This Row],[Fecha]])</f>
        <v>8</v>
      </c>
      <c r="C3882" s="14" t="str">
        <f>TEXT(TablaCalendario[[#This Row],[Fecha]],"MMMM")</f>
        <v>agosto</v>
      </c>
      <c r="D3882" s="15">
        <f>YEAR(TablaCalendario[[#This Row],[Fecha]])</f>
        <v>2015</v>
      </c>
      <c r="E3882" s="14" t="str">
        <f>"TRIM."&amp;ROUNDDOWN((MONTH(TablaCalendario[[#This Row],[Fecha]])+2)/3,0)</f>
        <v>TRIM.3</v>
      </c>
      <c r="F3882" s="15">
        <f>WEEKDAY(TablaCalendario[[#This Row],[Fecha]],2)</f>
        <v>1</v>
      </c>
      <c r="G3882" s="14" t="str">
        <f>TEXT(TablaCalendario[[#This Row],[Fecha]],"DDDD")</f>
        <v>lunes</v>
      </c>
      <c r="H3882" s="15">
        <f>DAY(TablaCalendario[[#This Row],[Fecha]])</f>
        <v>24</v>
      </c>
    </row>
    <row r="3883" spans="1:8" x14ac:dyDescent="0.4">
      <c r="A3883" s="17">
        <v>42241</v>
      </c>
      <c r="B3883" s="15">
        <f>MONTH(TablaCalendario[[#This Row],[Fecha]])</f>
        <v>8</v>
      </c>
      <c r="C3883" s="14" t="str">
        <f>TEXT(TablaCalendario[[#This Row],[Fecha]],"MMMM")</f>
        <v>agosto</v>
      </c>
      <c r="D3883" s="15">
        <f>YEAR(TablaCalendario[[#This Row],[Fecha]])</f>
        <v>2015</v>
      </c>
      <c r="E3883" s="14" t="str">
        <f>"TRIM."&amp;ROUNDDOWN((MONTH(TablaCalendario[[#This Row],[Fecha]])+2)/3,0)</f>
        <v>TRIM.3</v>
      </c>
      <c r="F3883" s="15">
        <f>WEEKDAY(TablaCalendario[[#This Row],[Fecha]],2)</f>
        <v>2</v>
      </c>
      <c r="G3883" s="14" t="str">
        <f>TEXT(TablaCalendario[[#This Row],[Fecha]],"DDDD")</f>
        <v>martes</v>
      </c>
      <c r="H3883" s="15">
        <f>DAY(TablaCalendario[[#This Row],[Fecha]])</f>
        <v>25</v>
      </c>
    </row>
    <row r="3884" spans="1:8" x14ac:dyDescent="0.4">
      <c r="A3884" s="17">
        <v>42242</v>
      </c>
      <c r="B3884" s="15">
        <f>MONTH(TablaCalendario[[#This Row],[Fecha]])</f>
        <v>8</v>
      </c>
      <c r="C3884" s="14" t="str">
        <f>TEXT(TablaCalendario[[#This Row],[Fecha]],"MMMM")</f>
        <v>agosto</v>
      </c>
      <c r="D3884" s="15">
        <f>YEAR(TablaCalendario[[#This Row],[Fecha]])</f>
        <v>2015</v>
      </c>
      <c r="E3884" s="14" t="str">
        <f>"TRIM."&amp;ROUNDDOWN((MONTH(TablaCalendario[[#This Row],[Fecha]])+2)/3,0)</f>
        <v>TRIM.3</v>
      </c>
      <c r="F3884" s="15">
        <f>WEEKDAY(TablaCalendario[[#This Row],[Fecha]],2)</f>
        <v>3</v>
      </c>
      <c r="G3884" s="14" t="str">
        <f>TEXT(TablaCalendario[[#This Row],[Fecha]],"DDDD")</f>
        <v>miércoles</v>
      </c>
      <c r="H3884" s="15">
        <f>DAY(TablaCalendario[[#This Row],[Fecha]])</f>
        <v>26</v>
      </c>
    </row>
    <row r="3885" spans="1:8" x14ac:dyDescent="0.4">
      <c r="A3885" s="17">
        <v>42243</v>
      </c>
      <c r="B3885" s="15">
        <f>MONTH(TablaCalendario[[#This Row],[Fecha]])</f>
        <v>8</v>
      </c>
      <c r="C3885" s="14" t="str">
        <f>TEXT(TablaCalendario[[#This Row],[Fecha]],"MMMM")</f>
        <v>agosto</v>
      </c>
      <c r="D3885" s="15">
        <f>YEAR(TablaCalendario[[#This Row],[Fecha]])</f>
        <v>2015</v>
      </c>
      <c r="E3885" s="14" t="str">
        <f>"TRIM."&amp;ROUNDDOWN((MONTH(TablaCalendario[[#This Row],[Fecha]])+2)/3,0)</f>
        <v>TRIM.3</v>
      </c>
      <c r="F3885" s="15">
        <f>WEEKDAY(TablaCalendario[[#This Row],[Fecha]],2)</f>
        <v>4</v>
      </c>
      <c r="G3885" s="14" t="str">
        <f>TEXT(TablaCalendario[[#This Row],[Fecha]],"DDDD")</f>
        <v>jueves</v>
      </c>
      <c r="H3885" s="15">
        <f>DAY(TablaCalendario[[#This Row],[Fecha]])</f>
        <v>27</v>
      </c>
    </row>
    <row r="3886" spans="1:8" x14ac:dyDescent="0.4">
      <c r="A3886" s="17">
        <v>42244</v>
      </c>
      <c r="B3886" s="15">
        <f>MONTH(TablaCalendario[[#This Row],[Fecha]])</f>
        <v>8</v>
      </c>
      <c r="C3886" s="14" t="str">
        <f>TEXT(TablaCalendario[[#This Row],[Fecha]],"MMMM")</f>
        <v>agosto</v>
      </c>
      <c r="D3886" s="15">
        <f>YEAR(TablaCalendario[[#This Row],[Fecha]])</f>
        <v>2015</v>
      </c>
      <c r="E3886" s="14" t="str">
        <f>"TRIM."&amp;ROUNDDOWN((MONTH(TablaCalendario[[#This Row],[Fecha]])+2)/3,0)</f>
        <v>TRIM.3</v>
      </c>
      <c r="F3886" s="15">
        <f>WEEKDAY(TablaCalendario[[#This Row],[Fecha]],2)</f>
        <v>5</v>
      </c>
      <c r="G3886" s="14" t="str">
        <f>TEXT(TablaCalendario[[#This Row],[Fecha]],"DDDD")</f>
        <v>viernes</v>
      </c>
      <c r="H3886" s="15">
        <f>DAY(TablaCalendario[[#This Row],[Fecha]])</f>
        <v>28</v>
      </c>
    </row>
    <row r="3887" spans="1:8" x14ac:dyDescent="0.4">
      <c r="A3887" s="17">
        <v>42245</v>
      </c>
      <c r="B3887" s="15">
        <f>MONTH(TablaCalendario[[#This Row],[Fecha]])</f>
        <v>8</v>
      </c>
      <c r="C3887" s="14" t="str">
        <f>TEXT(TablaCalendario[[#This Row],[Fecha]],"MMMM")</f>
        <v>agosto</v>
      </c>
      <c r="D3887" s="15">
        <f>YEAR(TablaCalendario[[#This Row],[Fecha]])</f>
        <v>2015</v>
      </c>
      <c r="E3887" s="14" t="str">
        <f>"TRIM."&amp;ROUNDDOWN((MONTH(TablaCalendario[[#This Row],[Fecha]])+2)/3,0)</f>
        <v>TRIM.3</v>
      </c>
      <c r="F3887" s="15">
        <f>WEEKDAY(TablaCalendario[[#This Row],[Fecha]],2)</f>
        <v>6</v>
      </c>
      <c r="G3887" s="14" t="str">
        <f>TEXT(TablaCalendario[[#This Row],[Fecha]],"DDDD")</f>
        <v>sábado</v>
      </c>
      <c r="H3887" s="15">
        <f>DAY(TablaCalendario[[#This Row],[Fecha]])</f>
        <v>29</v>
      </c>
    </row>
    <row r="3888" spans="1:8" x14ac:dyDescent="0.4">
      <c r="A3888" s="17">
        <v>42246</v>
      </c>
      <c r="B3888" s="15">
        <f>MONTH(TablaCalendario[[#This Row],[Fecha]])</f>
        <v>8</v>
      </c>
      <c r="C3888" s="14" t="str">
        <f>TEXT(TablaCalendario[[#This Row],[Fecha]],"MMMM")</f>
        <v>agosto</v>
      </c>
      <c r="D3888" s="15">
        <f>YEAR(TablaCalendario[[#This Row],[Fecha]])</f>
        <v>2015</v>
      </c>
      <c r="E3888" s="14" t="str">
        <f>"TRIM."&amp;ROUNDDOWN((MONTH(TablaCalendario[[#This Row],[Fecha]])+2)/3,0)</f>
        <v>TRIM.3</v>
      </c>
      <c r="F3888" s="15">
        <f>WEEKDAY(TablaCalendario[[#This Row],[Fecha]],2)</f>
        <v>7</v>
      </c>
      <c r="G3888" s="14" t="str">
        <f>TEXT(TablaCalendario[[#This Row],[Fecha]],"DDDD")</f>
        <v>domingo</v>
      </c>
      <c r="H3888" s="15">
        <f>DAY(TablaCalendario[[#This Row],[Fecha]])</f>
        <v>30</v>
      </c>
    </row>
    <row r="3889" spans="1:8" x14ac:dyDescent="0.4">
      <c r="A3889" s="17">
        <v>42247</v>
      </c>
      <c r="B3889" s="15">
        <f>MONTH(TablaCalendario[[#This Row],[Fecha]])</f>
        <v>8</v>
      </c>
      <c r="C3889" s="14" t="str">
        <f>TEXT(TablaCalendario[[#This Row],[Fecha]],"MMMM")</f>
        <v>agosto</v>
      </c>
      <c r="D3889" s="15">
        <f>YEAR(TablaCalendario[[#This Row],[Fecha]])</f>
        <v>2015</v>
      </c>
      <c r="E3889" s="14" t="str">
        <f>"TRIM."&amp;ROUNDDOWN((MONTH(TablaCalendario[[#This Row],[Fecha]])+2)/3,0)</f>
        <v>TRIM.3</v>
      </c>
      <c r="F3889" s="15">
        <f>WEEKDAY(TablaCalendario[[#This Row],[Fecha]],2)</f>
        <v>1</v>
      </c>
      <c r="G3889" s="14" t="str">
        <f>TEXT(TablaCalendario[[#This Row],[Fecha]],"DDDD")</f>
        <v>lunes</v>
      </c>
      <c r="H3889" s="15">
        <f>DAY(TablaCalendario[[#This Row],[Fecha]])</f>
        <v>31</v>
      </c>
    </row>
    <row r="3890" spans="1:8" x14ac:dyDescent="0.4">
      <c r="A3890" s="17">
        <v>42248</v>
      </c>
      <c r="B3890" s="15">
        <f>MONTH(TablaCalendario[[#This Row],[Fecha]])</f>
        <v>9</v>
      </c>
      <c r="C3890" s="14" t="str">
        <f>TEXT(TablaCalendario[[#This Row],[Fecha]],"MMMM")</f>
        <v>septiembre</v>
      </c>
      <c r="D3890" s="15">
        <f>YEAR(TablaCalendario[[#This Row],[Fecha]])</f>
        <v>2015</v>
      </c>
      <c r="E3890" s="14" t="str">
        <f>"TRIM."&amp;ROUNDDOWN((MONTH(TablaCalendario[[#This Row],[Fecha]])+2)/3,0)</f>
        <v>TRIM.3</v>
      </c>
      <c r="F3890" s="15">
        <f>WEEKDAY(TablaCalendario[[#This Row],[Fecha]],2)</f>
        <v>2</v>
      </c>
      <c r="G3890" s="14" t="str">
        <f>TEXT(TablaCalendario[[#This Row],[Fecha]],"DDDD")</f>
        <v>martes</v>
      </c>
      <c r="H3890" s="15">
        <f>DAY(TablaCalendario[[#This Row],[Fecha]])</f>
        <v>1</v>
      </c>
    </row>
    <row r="3891" spans="1:8" x14ac:dyDescent="0.4">
      <c r="A3891" s="17">
        <v>42249</v>
      </c>
      <c r="B3891" s="15">
        <f>MONTH(TablaCalendario[[#This Row],[Fecha]])</f>
        <v>9</v>
      </c>
      <c r="C3891" s="14" t="str">
        <f>TEXT(TablaCalendario[[#This Row],[Fecha]],"MMMM")</f>
        <v>septiembre</v>
      </c>
      <c r="D3891" s="15">
        <f>YEAR(TablaCalendario[[#This Row],[Fecha]])</f>
        <v>2015</v>
      </c>
      <c r="E3891" s="14" t="str">
        <f>"TRIM."&amp;ROUNDDOWN((MONTH(TablaCalendario[[#This Row],[Fecha]])+2)/3,0)</f>
        <v>TRIM.3</v>
      </c>
      <c r="F3891" s="15">
        <f>WEEKDAY(TablaCalendario[[#This Row],[Fecha]],2)</f>
        <v>3</v>
      </c>
      <c r="G3891" s="14" t="str">
        <f>TEXT(TablaCalendario[[#This Row],[Fecha]],"DDDD")</f>
        <v>miércoles</v>
      </c>
      <c r="H3891" s="15">
        <f>DAY(TablaCalendario[[#This Row],[Fecha]])</f>
        <v>2</v>
      </c>
    </row>
    <row r="3892" spans="1:8" x14ac:dyDescent="0.4">
      <c r="A3892" s="17">
        <v>42250</v>
      </c>
      <c r="B3892" s="15">
        <f>MONTH(TablaCalendario[[#This Row],[Fecha]])</f>
        <v>9</v>
      </c>
      <c r="C3892" s="14" t="str">
        <f>TEXT(TablaCalendario[[#This Row],[Fecha]],"MMMM")</f>
        <v>septiembre</v>
      </c>
      <c r="D3892" s="15">
        <f>YEAR(TablaCalendario[[#This Row],[Fecha]])</f>
        <v>2015</v>
      </c>
      <c r="E3892" s="14" t="str">
        <f>"TRIM."&amp;ROUNDDOWN((MONTH(TablaCalendario[[#This Row],[Fecha]])+2)/3,0)</f>
        <v>TRIM.3</v>
      </c>
      <c r="F3892" s="15">
        <f>WEEKDAY(TablaCalendario[[#This Row],[Fecha]],2)</f>
        <v>4</v>
      </c>
      <c r="G3892" s="14" t="str">
        <f>TEXT(TablaCalendario[[#This Row],[Fecha]],"DDDD")</f>
        <v>jueves</v>
      </c>
      <c r="H3892" s="15">
        <f>DAY(TablaCalendario[[#This Row],[Fecha]])</f>
        <v>3</v>
      </c>
    </row>
    <row r="3893" spans="1:8" x14ac:dyDescent="0.4">
      <c r="A3893" s="17">
        <v>42251</v>
      </c>
      <c r="B3893" s="15">
        <f>MONTH(TablaCalendario[[#This Row],[Fecha]])</f>
        <v>9</v>
      </c>
      <c r="C3893" s="14" t="str">
        <f>TEXT(TablaCalendario[[#This Row],[Fecha]],"MMMM")</f>
        <v>septiembre</v>
      </c>
      <c r="D3893" s="15">
        <f>YEAR(TablaCalendario[[#This Row],[Fecha]])</f>
        <v>2015</v>
      </c>
      <c r="E3893" s="14" t="str">
        <f>"TRIM."&amp;ROUNDDOWN((MONTH(TablaCalendario[[#This Row],[Fecha]])+2)/3,0)</f>
        <v>TRIM.3</v>
      </c>
      <c r="F3893" s="15">
        <f>WEEKDAY(TablaCalendario[[#This Row],[Fecha]],2)</f>
        <v>5</v>
      </c>
      <c r="G3893" s="14" t="str">
        <f>TEXT(TablaCalendario[[#This Row],[Fecha]],"DDDD")</f>
        <v>viernes</v>
      </c>
      <c r="H3893" s="15">
        <f>DAY(TablaCalendario[[#This Row],[Fecha]])</f>
        <v>4</v>
      </c>
    </row>
    <row r="3894" spans="1:8" x14ac:dyDescent="0.4">
      <c r="A3894" s="17">
        <v>42252</v>
      </c>
      <c r="B3894" s="15">
        <f>MONTH(TablaCalendario[[#This Row],[Fecha]])</f>
        <v>9</v>
      </c>
      <c r="C3894" s="14" t="str">
        <f>TEXT(TablaCalendario[[#This Row],[Fecha]],"MMMM")</f>
        <v>septiembre</v>
      </c>
      <c r="D3894" s="15">
        <f>YEAR(TablaCalendario[[#This Row],[Fecha]])</f>
        <v>2015</v>
      </c>
      <c r="E3894" s="14" t="str">
        <f>"TRIM."&amp;ROUNDDOWN((MONTH(TablaCalendario[[#This Row],[Fecha]])+2)/3,0)</f>
        <v>TRIM.3</v>
      </c>
      <c r="F3894" s="15">
        <f>WEEKDAY(TablaCalendario[[#This Row],[Fecha]],2)</f>
        <v>6</v>
      </c>
      <c r="G3894" s="14" t="str">
        <f>TEXT(TablaCalendario[[#This Row],[Fecha]],"DDDD")</f>
        <v>sábado</v>
      </c>
      <c r="H3894" s="15">
        <f>DAY(TablaCalendario[[#This Row],[Fecha]])</f>
        <v>5</v>
      </c>
    </row>
    <row r="3895" spans="1:8" x14ac:dyDescent="0.4">
      <c r="A3895" s="17">
        <v>42253</v>
      </c>
      <c r="B3895" s="15">
        <f>MONTH(TablaCalendario[[#This Row],[Fecha]])</f>
        <v>9</v>
      </c>
      <c r="C3895" s="14" t="str">
        <f>TEXT(TablaCalendario[[#This Row],[Fecha]],"MMMM")</f>
        <v>septiembre</v>
      </c>
      <c r="D3895" s="15">
        <f>YEAR(TablaCalendario[[#This Row],[Fecha]])</f>
        <v>2015</v>
      </c>
      <c r="E3895" s="14" t="str">
        <f>"TRIM."&amp;ROUNDDOWN((MONTH(TablaCalendario[[#This Row],[Fecha]])+2)/3,0)</f>
        <v>TRIM.3</v>
      </c>
      <c r="F3895" s="15">
        <f>WEEKDAY(TablaCalendario[[#This Row],[Fecha]],2)</f>
        <v>7</v>
      </c>
      <c r="G3895" s="14" t="str">
        <f>TEXT(TablaCalendario[[#This Row],[Fecha]],"DDDD")</f>
        <v>domingo</v>
      </c>
      <c r="H3895" s="15">
        <f>DAY(TablaCalendario[[#This Row],[Fecha]])</f>
        <v>6</v>
      </c>
    </row>
    <row r="3896" spans="1:8" x14ac:dyDescent="0.4">
      <c r="A3896" s="17">
        <v>42254</v>
      </c>
      <c r="B3896" s="15">
        <f>MONTH(TablaCalendario[[#This Row],[Fecha]])</f>
        <v>9</v>
      </c>
      <c r="C3896" s="14" t="str">
        <f>TEXT(TablaCalendario[[#This Row],[Fecha]],"MMMM")</f>
        <v>septiembre</v>
      </c>
      <c r="D3896" s="15">
        <f>YEAR(TablaCalendario[[#This Row],[Fecha]])</f>
        <v>2015</v>
      </c>
      <c r="E3896" s="14" t="str">
        <f>"TRIM."&amp;ROUNDDOWN((MONTH(TablaCalendario[[#This Row],[Fecha]])+2)/3,0)</f>
        <v>TRIM.3</v>
      </c>
      <c r="F3896" s="15">
        <f>WEEKDAY(TablaCalendario[[#This Row],[Fecha]],2)</f>
        <v>1</v>
      </c>
      <c r="G3896" s="14" t="str">
        <f>TEXT(TablaCalendario[[#This Row],[Fecha]],"DDDD")</f>
        <v>lunes</v>
      </c>
      <c r="H3896" s="15">
        <f>DAY(TablaCalendario[[#This Row],[Fecha]])</f>
        <v>7</v>
      </c>
    </row>
    <row r="3897" spans="1:8" x14ac:dyDescent="0.4">
      <c r="A3897" s="17">
        <v>42255</v>
      </c>
      <c r="B3897" s="15">
        <f>MONTH(TablaCalendario[[#This Row],[Fecha]])</f>
        <v>9</v>
      </c>
      <c r="C3897" s="14" t="str">
        <f>TEXT(TablaCalendario[[#This Row],[Fecha]],"MMMM")</f>
        <v>septiembre</v>
      </c>
      <c r="D3897" s="15">
        <f>YEAR(TablaCalendario[[#This Row],[Fecha]])</f>
        <v>2015</v>
      </c>
      <c r="E3897" s="14" t="str">
        <f>"TRIM."&amp;ROUNDDOWN((MONTH(TablaCalendario[[#This Row],[Fecha]])+2)/3,0)</f>
        <v>TRIM.3</v>
      </c>
      <c r="F3897" s="15">
        <f>WEEKDAY(TablaCalendario[[#This Row],[Fecha]],2)</f>
        <v>2</v>
      </c>
      <c r="G3897" s="14" t="str">
        <f>TEXT(TablaCalendario[[#This Row],[Fecha]],"DDDD")</f>
        <v>martes</v>
      </c>
      <c r="H3897" s="15">
        <f>DAY(TablaCalendario[[#This Row],[Fecha]])</f>
        <v>8</v>
      </c>
    </row>
    <row r="3898" spans="1:8" x14ac:dyDescent="0.4">
      <c r="A3898" s="17">
        <v>42256</v>
      </c>
      <c r="B3898" s="15">
        <f>MONTH(TablaCalendario[[#This Row],[Fecha]])</f>
        <v>9</v>
      </c>
      <c r="C3898" s="14" t="str">
        <f>TEXT(TablaCalendario[[#This Row],[Fecha]],"MMMM")</f>
        <v>septiembre</v>
      </c>
      <c r="D3898" s="15">
        <f>YEAR(TablaCalendario[[#This Row],[Fecha]])</f>
        <v>2015</v>
      </c>
      <c r="E3898" s="14" t="str">
        <f>"TRIM."&amp;ROUNDDOWN((MONTH(TablaCalendario[[#This Row],[Fecha]])+2)/3,0)</f>
        <v>TRIM.3</v>
      </c>
      <c r="F3898" s="15">
        <f>WEEKDAY(TablaCalendario[[#This Row],[Fecha]],2)</f>
        <v>3</v>
      </c>
      <c r="G3898" s="14" t="str">
        <f>TEXT(TablaCalendario[[#This Row],[Fecha]],"DDDD")</f>
        <v>miércoles</v>
      </c>
      <c r="H3898" s="15">
        <f>DAY(TablaCalendario[[#This Row],[Fecha]])</f>
        <v>9</v>
      </c>
    </row>
    <row r="3899" spans="1:8" x14ac:dyDescent="0.4">
      <c r="A3899" s="17">
        <v>42257</v>
      </c>
      <c r="B3899" s="15">
        <f>MONTH(TablaCalendario[[#This Row],[Fecha]])</f>
        <v>9</v>
      </c>
      <c r="C3899" s="14" t="str">
        <f>TEXT(TablaCalendario[[#This Row],[Fecha]],"MMMM")</f>
        <v>septiembre</v>
      </c>
      <c r="D3899" s="15">
        <f>YEAR(TablaCalendario[[#This Row],[Fecha]])</f>
        <v>2015</v>
      </c>
      <c r="E3899" s="14" t="str">
        <f>"TRIM."&amp;ROUNDDOWN((MONTH(TablaCalendario[[#This Row],[Fecha]])+2)/3,0)</f>
        <v>TRIM.3</v>
      </c>
      <c r="F3899" s="15">
        <f>WEEKDAY(TablaCalendario[[#This Row],[Fecha]],2)</f>
        <v>4</v>
      </c>
      <c r="G3899" s="14" t="str">
        <f>TEXT(TablaCalendario[[#This Row],[Fecha]],"DDDD")</f>
        <v>jueves</v>
      </c>
      <c r="H3899" s="15">
        <f>DAY(TablaCalendario[[#This Row],[Fecha]])</f>
        <v>10</v>
      </c>
    </row>
    <row r="3900" spans="1:8" x14ac:dyDescent="0.4">
      <c r="A3900" s="17">
        <v>42258</v>
      </c>
      <c r="B3900" s="15">
        <f>MONTH(TablaCalendario[[#This Row],[Fecha]])</f>
        <v>9</v>
      </c>
      <c r="C3900" s="14" t="str">
        <f>TEXT(TablaCalendario[[#This Row],[Fecha]],"MMMM")</f>
        <v>septiembre</v>
      </c>
      <c r="D3900" s="15">
        <f>YEAR(TablaCalendario[[#This Row],[Fecha]])</f>
        <v>2015</v>
      </c>
      <c r="E3900" s="14" t="str">
        <f>"TRIM."&amp;ROUNDDOWN((MONTH(TablaCalendario[[#This Row],[Fecha]])+2)/3,0)</f>
        <v>TRIM.3</v>
      </c>
      <c r="F3900" s="15">
        <f>WEEKDAY(TablaCalendario[[#This Row],[Fecha]],2)</f>
        <v>5</v>
      </c>
      <c r="G3900" s="14" t="str">
        <f>TEXT(TablaCalendario[[#This Row],[Fecha]],"DDDD")</f>
        <v>viernes</v>
      </c>
      <c r="H3900" s="15">
        <f>DAY(TablaCalendario[[#This Row],[Fecha]])</f>
        <v>11</v>
      </c>
    </row>
    <row r="3901" spans="1:8" x14ac:dyDescent="0.4">
      <c r="A3901" s="17">
        <v>42259</v>
      </c>
      <c r="B3901" s="15">
        <f>MONTH(TablaCalendario[[#This Row],[Fecha]])</f>
        <v>9</v>
      </c>
      <c r="C3901" s="14" t="str">
        <f>TEXT(TablaCalendario[[#This Row],[Fecha]],"MMMM")</f>
        <v>septiembre</v>
      </c>
      <c r="D3901" s="15">
        <f>YEAR(TablaCalendario[[#This Row],[Fecha]])</f>
        <v>2015</v>
      </c>
      <c r="E3901" s="14" t="str">
        <f>"TRIM."&amp;ROUNDDOWN((MONTH(TablaCalendario[[#This Row],[Fecha]])+2)/3,0)</f>
        <v>TRIM.3</v>
      </c>
      <c r="F3901" s="15">
        <f>WEEKDAY(TablaCalendario[[#This Row],[Fecha]],2)</f>
        <v>6</v>
      </c>
      <c r="G3901" s="14" t="str">
        <f>TEXT(TablaCalendario[[#This Row],[Fecha]],"DDDD")</f>
        <v>sábado</v>
      </c>
      <c r="H3901" s="15">
        <f>DAY(TablaCalendario[[#This Row],[Fecha]])</f>
        <v>12</v>
      </c>
    </row>
    <row r="3902" spans="1:8" x14ac:dyDescent="0.4">
      <c r="A3902" s="17">
        <v>42260</v>
      </c>
      <c r="B3902" s="15">
        <f>MONTH(TablaCalendario[[#This Row],[Fecha]])</f>
        <v>9</v>
      </c>
      <c r="C3902" s="14" t="str">
        <f>TEXT(TablaCalendario[[#This Row],[Fecha]],"MMMM")</f>
        <v>septiembre</v>
      </c>
      <c r="D3902" s="15">
        <f>YEAR(TablaCalendario[[#This Row],[Fecha]])</f>
        <v>2015</v>
      </c>
      <c r="E3902" s="14" t="str">
        <f>"TRIM."&amp;ROUNDDOWN((MONTH(TablaCalendario[[#This Row],[Fecha]])+2)/3,0)</f>
        <v>TRIM.3</v>
      </c>
      <c r="F3902" s="15">
        <f>WEEKDAY(TablaCalendario[[#This Row],[Fecha]],2)</f>
        <v>7</v>
      </c>
      <c r="G3902" s="14" t="str">
        <f>TEXT(TablaCalendario[[#This Row],[Fecha]],"DDDD")</f>
        <v>domingo</v>
      </c>
      <c r="H3902" s="15">
        <f>DAY(TablaCalendario[[#This Row],[Fecha]])</f>
        <v>13</v>
      </c>
    </row>
    <row r="3903" spans="1:8" x14ac:dyDescent="0.4">
      <c r="A3903" s="17">
        <v>42261</v>
      </c>
      <c r="B3903" s="15">
        <f>MONTH(TablaCalendario[[#This Row],[Fecha]])</f>
        <v>9</v>
      </c>
      <c r="C3903" s="14" t="str">
        <f>TEXT(TablaCalendario[[#This Row],[Fecha]],"MMMM")</f>
        <v>septiembre</v>
      </c>
      <c r="D3903" s="15">
        <f>YEAR(TablaCalendario[[#This Row],[Fecha]])</f>
        <v>2015</v>
      </c>
      <c r="E3903" s="14" t="str">
        <f>"TRIM."&amp;ROUNDDOWN((MONTH(TablaCalendario[[#This Row],[Fecha]])+2)/3,0)</f>
        <v>TRIM.3</v>
      </c>
      <c r="F3903" s="15">
        <f>WEEKDAY(TablaCalendario[[#This Row],[Fecha]],2)</f>
        <v>1</v>
      </c>
      <c r="G3903" s="14" t="str">
        <f>TEXT(TablaCalendario[[#This Row],[Fecha]],"DDDD")</f>
        <v>lunes</v>
      </c>
      <c r="H3903" s="15">
        <f>DAY(TablaCalendario[[#This Row],[Fecha]])</f>
        <v>14</v>
      </c>
    </row>
    <row r="3904" spans="1:8" x14ac:dyDescent="0.4">
      <c r="A3904" s="17">
        <v>42262</v>
      </c>
      <c r="B3904" s="15">
        <f>MONTH(TablaCalendario[[#This Row],[Fecha]])</f>
        <v>9</v>
      </c>
      <c r="C3904" s="14" t="str">
        <f>TEXT(TablaCalendario[[#This Row],[Fecha]],"MMMM")</f>
        <v>septiembre</v>
      </c>
      <c r="D3904" s="15">
        <f>YEAR(TablaCalendario[[#This Row],[Fecha]])</f>
        <v>2015</v>
      </c>
      <c r="E3904" s="14" t="str">
        <f>"TRIM."&amp;ROUNDDOWN((MONTH(TablaCalendario[[#This Row],[Fecha]])+2)/3,0)</f>
        <v>TRIM.3</v>
      </c>
      <c r="F3904" s="15">
        <f>WEEKDAY(TablaCalendario[[#This Row],[Fecha]],2)</f>
        <v>2</v>
      </c>
      <c r="G3904" s="14" t="str">
        <f>TEXT(TablaCalendario[[#This Row],[Fecha]],"DDDD")</f>
        <v>martes</v>
      </c>
      <c r="H3904" s="15">
        <f>DAY(TablaCalendario[[#This Row],[Fecha]])</f>
        <v>15</v>
      </c>
    </row>
    <row r="3905" spans="1:8" x14ac:dyDescent="0.4">
      <c r="A3905" s="17">
        <v>42263</v>
      </c>
      <c r="B3905" s="15">
        <f>MONTH(TablaCalendario[[#This Row],[Fecha]])</f>
        <v>9</v>
      </c>
      <c r="C3905" s="14" t="str">
        <f>TEXT(TablaCalendario[[#This Row],[Fecha]],"MMMM")</f>
        <v>septiembre</v>
      </c>
      <c r="D3905" s="15">
        <f>YEAR(TablaCalendario[[#This Row],[Fecha]])</f>
        <v>2015</v>
      </c>
      <c r="E3905" s="14" t="str">
        <f>"TRIM."&amp;ROUNDDOWN((MONTH(TablaCalendario[[#This Row],[Fecha]])+2)/3,0)</f>
        <v>TRIM.3</v>
      </c>
      <c r="F3905" s="15">
        <f>WEEKDAY(TablaCalendario[[#This Row],[Fecha]],2)</f>
        <v>3</v>
      </c>
      <c r="G3905" s="14" t="str">
        <f>TEXT(TablaCalendario[[#This Row],[Fecha]],"DDDD")</f>
        <v>miércoles</v>
      </c>
      <c r="H3905" s="15">
        <f>DAY(TablaCalendario[[#This Row],[Fecha]])</f>
        <v>16</v>
      </c>
    </row>
    <row r="3906" spans="1:8" x14ac:dyDescent="0.4">
      <c r="A3906" s="17">
        <v>42264</v>
      </c>
      <c r="B3906" s="15">
        <f>MONTH(TablaCalendario[[#This Row],[Fecha]])</f>
        <v>9</v>
      </c>
      <c r="C3906" s="14" t="str">
        <f>TEXT(TablaCalendario[[#This Row],[Fecha]],"MMMM")</f>
        <v>septiembre</v>
      </c>
      <c r="D3906" s="15">
        <f>YEAR(TablaCalendario[[#This Row],[Fecha]])</f>
        <v>2015</v>
      </c>
      <c r="E3906" s="14" t="str">
        <f>"TRIM."&amp;ROUNDDOWN((MONTH(TablaCalendario[[#This Row],[Fecha]])+2)/3,0)</f>
        <v>TRIM.3</v>
      </c>
      <c r="F3906" s="15">
        <f>WEEKDAY(TablaCalendario[[#This Row],[Fecha]],2)</f>
        <v>4</v>
      </c>
      <c r="G3906" s="14" t="str">
        <f>TEXT(TablaCalendario[[#This Row],[Fecha]],"DDDD")</f>
        <v>jueves</v>
      </c>
      <c r="H3906" s="15">
        <f>DAY(TablaCalendario[[#This Row],[Fecha]])</f>
        <v>17</v>
      </c>
    </row>
    <row r="3907" spans="1:8" x14ac:dyDescent="0.4">
      <c r="A3907" s="17">
        <v>42265</v>
      </c>
      <c r="B3907" s="15">
        <f>MONTH(TablaCalendario[[#This Row],[Fecha]])</f>
        <v>9</v>
      </c>
      <c r="C3907" s="14" t="str">
        <f>TEXT(TablaCalendario[[#This Row],[Fecha]],"MMMM")</f>
        <v>septiembre</v>
      </c>
      <c r="D3907" s="15">
        <f>YEAR(TablaCalendario[[#This Row],[Fecha]])</f>
        <v>2015</v>
      </c>
      <c r="E3907" s="14" t="str">
        <f>"TRIM."&amp;ROUNDDOWN((MONTH(TablaCalendario[[#This Row],[Fecha]])+2)/3,0)</f>
        <v>TRIM.3</v>
      </c>
      <c r="F3907" s="15">
        <f>WEEKDAY(TablaCalendario[[#This Row],[Fecha]],2)</f>
        <v>5</v>
      </c>
      <c r="G3907" s="14" t="str">
        <f>TEXT(TablaCalendario[[#This Row],[Fecha]],"DDDD")</f>
        <v>viernes</v>
      </c>
      <c r="H3907" s="15">
        <f>DAY(TablaCalendario[[#This Row],[Fecha]])</f>
        <v>18</v>
      </c>
    </row>
    <row r="3908" spans="1:8" x14ac:dyDescent="0.4">
      <c r="A3908" s="17">
        <v>42266</v>
      </c>
      <c r="B3908" s="15">
        <f>MONTH(TablaCalendario[[#This Row],[Fecha]])</f>
        <v>9</v>
      </c>
      <c r="C3908" s="14" t="str">
        <f>TEXT(TablaCalendario[[#This Row],[Fecha]],"MMMM")</f>
        <v>septiembre</v>
      </c>
      <c r="D3908" s="15">
        <f>YEAR(TablaCalendario[[#This Row],[Fecha]])</f>
        <v>2015</v>
      </c>
      <c r="E3908" s="14" t="str">
        <f>"TRIM."&amp;ROUNDDOWN((MONTH(TablaCalendario[[#This Row],[Fecha]])+2)/3,0)</f>
        <v>TRIM.3</v>
      </c>
      <c r="F3908" s="15">
        <f>WEEKDAY(TablaCalendario[[#This Row],[Fecha]],2)</f>
        <v>6</v>
      </c>
      <c r="G3908" s="14" t="str">
        <f>TEXT(TablaCalendario[[#This Row],[Fecha]],"DDDD")</f>
        <v>sábado</v>
      </c>
      <c r="H3908" s="15">
        <f>DAY(TablaCalendario[[#This Row],[Fecha]])</f>
        <v>19</v>
      </c>
    </row>
    <row r="3909" spans="1:8" x14ac:dyDescent="0.4">
      <c r="A3909" s="17">
        <v>42267</v>
      </c>
      <c r="B3909" s="15">
        <f>MONTH(TablaCalendario[[#This Row],[Fecha]])</f>
        <v>9</v>
      </c>
      <c r="C3909" s="14" t="str">
        <f>TEXT(TablaCalendario[[#This Row],[Fecha]],"MMMM")</f>
        <v>septiembre</v>
      </c>
      <c r="D3909" s="15">
        <f>YEAR(TablaCalendario[[#This Row],[Fecha]])</f>
        <v>2015</v>
      </c>
      <c r="E3909" s="14" t="str">
        <f>"TRIM."&amp;ROUNDDOWN((MONTH(TablaCalendario[[#This Row],[Fecha]])+2)/3,0)</f>
        <v>TRIM.3</v>
      </c>
      <c r="F3909" s="15">
        <f>WEEKDAY(TablaCalendario[[#This Row],[Fecha]],2)</f>
        <v>7</v>
      </c>
      <c r="G3909" s="14" t="str">
        <f>TEXT(TablaCalendario[[#This Row],[Fecha]],"DDDD")</f>
        <v>domingo</v>
      </c>
      <c r="H3909" s="15">
        <f>DAY(TablaCalendario[[#This Row],[Fecha]])</f>
        <v>20</v>
      </c>
    </row>
    <row r="3910" spans="1:8" x14ac:dyDescent="0.4">
      <c r="A3910" s="17">
        <v>42268</v>
      </c>
      <c r="B3910" s="15">
        <f>MONTH(TablaCalendario[[#This Row],[Fecha]])</f>
        <v>9</v>
      </c>
      <c r="C3910" s="14" t="str">
        <f>TEXT(TablaCalendario[[#This Row],[Fecha]],"MMMM")</f>
        <v>septiembre</v>
      </c>
      <c r="D3910" s="15">
        <f>YEAR(TablaCalendario[[#This Row],[Fecha]])</f>
        <v>2015</v>
      </c>
      <c r="E3910" s="14" t="str">
        <f>"TRIM."&amp;ROUNDDOWN((MONTH(TablaCalendario[[#This Row],[Fecha]])+2)/3,0)</f>
        <v>TRIM.3</v>
      </c>
      <c r="F3910" s="15">
        <f>WEEKDAY(TablaCalendario[[#This Row],[Fecha]],2)</f>
        <v>1</v>
      </c>
      <c r="G3910" s="14" t="str">
        <f>TEXT(TablaCalendario[[#This Row],[Fecha]],"DDDD")</f>
        <v>lunes</v>
      </c>
      <c r="H3910" s="15">
        <f>DAY(TablaCalendario[[#This Row],[Fecha]])</f>
        <v>21</v>
      </c>
    </row>
    <row r="3911" spans="1:8" x14ac:dyDescent="0.4">
      <c r="A3911" s="17">
        <v>42269</v>
      </c>
      <c r="B3911" s="15">
        <f>MONTH(TablaCalendario[[#This Row],[Fecha]])</f>
        <v>9</v>
      </c>
      <c r="C3911" s="14" t="str">
        <f>TEXT(TablaCalendario[[#This Row],[Fecha]],"MMMM")</f>
        <v>septiembre</v>
      </c>
      <c r="D3911" s="15">
        <f>YEAR(TablaCalendario[[#This Row],[Fecha]])</f>
        <v>2015</v>
      </c>
      <c r="E3911" s="14" t="str">
        <f>"TRIM."&amp;ROUNDDOWN((MONTH(TablaCalendario[[#This Row],[Fecha]])+2)/3,0)</f>
        <v>TRIM.3</v>
      </c>
      <c r="F3911" s="15">
        <f>WEEKDAY(TablaCalendario[[#This Row],[Fecha]],2)</f>
        <v>2</v>
      </c>
      <c r="G3911" s="14" t="str">
        <f>TEXT(TablaCalendario[[#This Row],[Fecha]],"DDDD")</f>
        <v>martes</v>
      </c>
      <c r="H3911" s="15">
        <f>DAY(TablaCalendario[[#This Row],[Fecha]])</f>
        <v>22</v>
      </c>
    </row>
    <row r="3912" spans="1:8" x14ac:dyDescent="0.4">
      <c r="A3912" s="17">
        <v>42270</v>
      </c>
      <c r="B3912" s="15">
        <f>MONTH(TablaCalendario[[#This Row],[Fecha]])</f>
        <v>9</v>
      </c>
      <c r="C3912" s="14" t="str">
        <f>TEXT(TablaCalendario[[#This Row],[Fecha]],"MMMM")</f>
        <v>septiembre</v>
      </c>
      <c r="D3912" s="15">
        <f>YEAR(TablaCalendario[[#This Row],[Fecha]])</f>
        <v>2015</v>
      </c>
      <c r="E3912" s="14" t="str">
        <f>"TRIM."&amp;ROUNDDOWN((MONTH(TablaCalendario[[#This Row],[Fecha]])+2)/3,0)</f>
        <v>TRIM.3</v>
      </c>
      <c r="F3912" s="15">
        <f>WEEKDAY(TablaCalendario[[#This Row],[Fecha]],2)</f>
        <v>3</v>
      </c>
      <c r="G3912" s="14" t="str">
        <f>TEXT(TablaCalendario[[#This Row],[Fecha]],"DDDD")</f>
        <v>miércoles</v>
      </c>
      <c r="H3912" s="15">
        <f>DAY(TablaCalendario[[#This Row],[Fecha]])</f>
        <v>23</v>
      </c>
    </row>
    <row r="3913" spans="1:8" x14ac:dyDescent="0.4">
      <c r="A3913" s="17">
        <v>42271</v>
      </c>
      <c r="B3913" s="15">
        <f>MONTH(TablaCalendario[[#This Row],[Fecha]])</f>
        <v>9</v>
      </c>
      <c r="C3913" s="14" t="str">
        <f>TEXT(TablaCalendario[[#This Row],[Fecha]],"MMMM")</f>
        <v>septiembre</v>
      </c>
      <c r="D3913" s="15">
        <f>YEAR(TablaCalendario[[#This Row],[Fecha]])</f>
        <v>2015</v>
      </c>
      <c r="E3913" s="14" t="str">
        <f>"TRIM."&amp;ROUNDDOWN((MONTH(TablaCalendario[[#This Row],[Fecha]])+2)/3,0)</f>
        <v>TRIM.3</v>
      </c>
      <c r="F3913" s="15">
        <f>WEEKDAY(TablaCalendario[[#This Row],[Fecha]],2)</f>
        <v>4</v>
      </c>
      <c r="G3913" s="14" t="str">
        <f>TEXT(TablaCalendario[[#This Row],[Fecha]],"DDDD")</f>
        <v>jueves</v>
      </c>
      <c r="H3913" s="15">
        <f>DAY(TablaCalendario[[#This Row],[Fecha]])</f>
        <v>24</v>
      </c>
    </row>
    <row r="3914" spans="1:8" x14ac:dyDescent="0.4">
      <c r="A3914" s="17">
        <v>42272</v>
      </c>
      <c r="B3914" s="15">
        <f>MONTH(TablaCalendario[[#This Row],[Fecha]])</f>
        <v>9</v>
      </c>
      <c r="C3914" s="14" t="str">
        <f>TEXT(TablaCalendario[[#This Row],[Fecha]],"MMMM")</f>
        <v>septiembre</v>
      </c>
      <c r="D3914" s="15">
        <f>YEAR(TablaCalendario[[#This Row],[Fecha]])</f>
        <v>2015</v>
      </c>
      <c r="E3914" s="14" t="str">
        <f>"TRIM."&amp;ROUNDDOWN((MONTH(TablaCalendario[[#This Row],[Fecha]])+2)/3,0)</f>
        <v>TRIM.3</v>
      </c>
      <c r="F3914" s="15">
        <f>WEEKDAY(TablaCalendario[[#This Row],[Fecha]],2)</f>
        <v>5</v>
      </c>
      <c r="G3914" s="14" t="str">
        <f>TEXT(TablaCalendario[[#This Row],[Fecha]],"DDDD")</f>
        <v>viernes</v>
      </c>
      <c r="H3914" s="15">
        <f>DAY(TablaCalendario[[#This Row],[Fecha]])</f>
        <v>25</v>
      </c>
    </row>
    <row r="3915" spans="1:8" x14ac:dyDescent="0.4">
      <c r="A3915" s="17">
        <v>42273</v>
      </c>
      <c r="B3915" s="15">
        <f>MONTH(TablaCalendario[[#This Row],[Fecha]])</f>
        <v>9</v>
      </c>
      <c r="C3915" s="14" t="str">
        <f>TEXT(TablaCalendario[[#This Row],[Fecha]],"MMMM")</f>
        <v>septiembre</v>
      </c>
      <c r="D3915" s="15">
        <f>YEAR(TablaCalendario[[#This Row],[Fecha]])</f>
        <v>2015</v>
      </c>
      <c r="E3915" s="14" t="str">
        <f>"TRIM."&amp;ROUNDDOWN((MONTH(TablaCalendario[[#This Row],[Fecha]])+2)/3,0)</f>
        <v>TRIM.3</v>
      </c>
      <c r="F3915" s="15">
        <f>WEEKDAY(TablaCalendario[[#This Row],[Fecha]],2)</f>
        <v>6</v>
      </c>
      <c r="G3915" s="14" t="str">
        <f>TEXT(TablaCalendario[[#This Row],[Fecha]],"DDDD")</f>
        <v>sábado</v>
      </c>
      <c r="H3915" s="15">
        <f>DAY(TablaCalendario[[#This Row],[Fecha]])</f>
        <v>26</v>
      </c>
    </row>
    <row r="3916" spans="1:8" x14ac:dyDescent="0.4">
      <c r="A3916" s="17">
        <v>42274</v>
      </c>
      <c r="B3916" s="15">
        <f>MONTH(TablaCalendario[[#This Row],[Fecha]])</f>
        <v>9</v>
      </c>
      <c r="C3916" s="14" t="str">
        <f>TEXT(TablaCalendario[[#This Row],[Fecha]],"MMMM")</f>
        <v>septiembre</v>
      </c>
      <c r="D3916" s="15">
        <f>YEAR(TablaCalendario[[#This Row],[Fecha]])</f>
        <v>2015</v>
      </c>
      <c r="E3916" s="14" t="str">
        <f>"TRIM."&amp;ROUNDDOWN((MONTH(TablaCalendario[[#This Row],[Fecha]])+2)/3,0)</f>
        <v>TRIM.3</v>
      </c>
      <c r="F3916" s="15">
        <f>WEEKDAY(TablaCalendario[[#This Row],[Fecha]],2)</f>
        <v>7</v>
      </c>
      <c r="G3916" s="14" t="str">
        <f>TEXT(TablaCalendario[[#This Row],[Fecha]],"DDDD")</f>
        <v>domingo</v>
      </c>
      <c r="H3916" s="15">
        <f>DAY(TablaCalendario[[#This Row],[Fecha]])</f>
        <v>27</v>
      </c>
    </row>
    <row r="3917" spans="1:8" x14ac:dyDescent="0.4">
      <c r="A3917" s="17">
        <v>42275</v>
      </c>
      <c r="B3917" s="15">
        <f>MONTH(TablaCalendario[[#This Row],[Fecha]])</f>
        <v>9</v>
      </c>
      <c r="C3917" s="14" t="str">
        <f>TEXT(TablaCalendario[[#This Row],[Fecha]],"MMMM")</f>
        <v>septiembre</v>
      </c>
      <c r="D3917" s="15">
        <f>YEAR(TablaCalendario[[#This Row],[Fecha]])</f>
        <v>2015</v>
      </c>
      <c r="E3917" s="14" t="str">
        <f>"TRIM."&amp;ROUNDDOWN((MONTH(TablaCalendario[[#This Row],[Fecha]])+2)/3,0)</f>
        <v>TRIM.3</v>
      </c>
      <c r="F3917" s="15">
        <f>WEEKDAY(TablaCalendario[[#This Row],[Fecha]],2)</f>
        <v>1</v>
      </c>
      <c r="G3917" s="14" t="str">
        <f>TEXT(TablaCalendario[[#This Row],[Fecha]],"DDDD")</f>
        <v>lunes</v>
      </c>
      <c r="H3917" s="15">
        <f>DAY(TablaCalendario[[#This Row],[Fecha]])</f>
        <v>28</v>
      </c>
    </row>
    <row r="3918" spans="1:8" x14ac:dyDescent="0.4">
      <c r="A3918" s="17">
        <v>42276</v>
      </c>
      <c r="B3918" s="15">
        <f>MONTH(TablaCalendario[[#This Row],[Fecha]])</f>
        <v>9</v>
      </c>
      <c r="C3918" s="14" t="str">
        <f>TEXT(TablaCalendario[[#This Row],[Fecha]],"MMMM")</f>
        <v>septiembre</v>
      </c>
      <c r="D3918" s="15">
        <f>YEAR(TablaCalendario[[#This Row],[Fecha]])</f>
        <v>2015</v>
      </c>
      <c r="E3918" s="14" t="str">
        <f>"TRIM."&amp;ROUNDDOWN((MONTH(TablaCalendario[[#This Row],[Fecha]])+2)/3,0)</f>
        <v>TRIM.3</v>
      </c>
      <c r="F3918" s="15">
        <f>WEEKDAY(TablaCalendario[[#This Row],[Fecha]],2)</f>
        <v>2</v>
      </c>
      <c r="G3918" s="14" t="str">
        <f>TEXT(TablaCalendario[[#This Row],[Fecha]],"DDDD")</f>
        <v>martes</v>
      </c>
      <c r="H3918" s="15">
        <f>DAY(TablaCalendario[[#This Row],[Fecha]])</f>
        <v>29</v>
      </c>
    </row>
    <row r="3919" spans="1:8" x14ac:dyDescent="0.4">
      <c r="A3919" s="17">
        <v>42277</v>
      </c>
      <c r="B3919" s="15">
        <f>MONTH(TablaCalendario[[#This Row],[Fecha]])</f>
        <v>9</v>
      </c>
      <c r="C3919" s="14" t="str">
        <f>TEXT(TablaCalendario[[#This Row],[Fecha]],"MMMM")</f>
        <v>septiembre</v>
      </c>
      <c r="D3919" s="15">
        <f>YEAR(TablaCalendario[[#This Row],[Fecha]])</f>
        <v>2015</v>
      </c>
      <c r="E3919" s="14" t="str">
        <f>"TRIM."&amp;ROUNDDOWN((MONTH(TablaCalendario[[#This Row],[Fecha]])+2)/3,0)</f>
        <v>TRIM.3</v>
      </c>
      <c r="F3919" s="15">
        <f>WEEKDAY(TablaCalendario[[#This Row],[Fecha]],2)</f>
        <v>3</v>
      </c>
      <c r="G3919" s="14" t="str">
        <f>TEXT(TablaCalendario[[#This Row],[Fecha]],"DDDD")</f>
        <v>miércoles</v>
      </c>
      <c r="H3919" s="15">
        <f>DAY(TablaCalendario[[#This Row],[Fecha]])</f>
        <v>30</v>
      </c>
    </row>
    <row r="3920" spans="1:8" x14ac:dyDescent="0.4">
      <c r="A3920" s="17">
        <v>42278</v>
      </c>
      <c r="B3920" s="15">
        <f>MONTH(TablaCalendario[[#This Row],[Fecha]])</f>
        <v>10</v>
      </c>
      <c r="C3920" s="14" t="str">
        <f>TEXT(TablaCalendario[[#This Row],[Fecha]],"MMMM")</f>
        <v>octubre</v>
      </c>
      <c r="D3920" s="15">
        <f>YEAR(TablaCalendario[[#This Row],[Fecha]])</f>
        <v>2015</v>
      </c>
      <c r="E3920" s="14" t="str">
        <f>"TRIM."&amp;ROUNDDOWN((MONTH(TablaCalendario[[#This Row],[Fecha]])+2)/3,0)</f>
        <v>TRIM.4</v>
      </c>
      <c r="F3920" s="15">
        <f>WEEKDAY(TablaCalendario[[#This Row],[Fecha]],2)</f>
        <v>4</v>
      </c>
      <c r="G3920" s="14" t="str">
        <f>TEXT(TablaCalendario[[#This Row],[Fecha]],"DDDD")</f>
        <v>jueves</v>
      </c>
      <c r="H3920" s="15">
        <f>DAY(TablaCalendario[[#This Row],[Fecha]])</f>
        <v>1</v>
      </c>
    </row>
    <row r="3921" spans="1:8" x14ac:dyDescent="0.4">
      <c r="A3921" s="17">
        <v>42279</v>
      </c>
      <c r="B3921" s="15">
        <f>MONTH(TablaCalendario[[#This Row],[Fecha]])</f>
        <v>10</v>
      </c>
      <c r="C3921" s="14" t="str">
        <f>TEXT(TablaCalendario[[#This Row],[Fecha]],"MMMM")</f>
        <v>octubre</v>
      </c>
      <c r="D3921" s="15">
        <f>YEAR(TablaCalendario[[#This Row],[Fecha]])</f>
        <v>2015</v>
      </c>
      <c r="E3921" s="14" t="str">
        <f>"TRIM."&amp;ROUNDDOWN((MONTH(TablaCalendario[[#This Row],[Fecha]])+2)/3,0)</f>
        <v>TRIM.4</v>
      </c>
      <c r="F3921" s="15">
        <f>WEEKDAY(TablaCalendario[[#This Row],[Fecha]],2)</f>
        <v>5</v>
      </c>
      <c r="G3921" s="14" t="str">
        <f>TEXT(TablaCalendario[[#This Row],[Fecha]],"DDDD")</f>
        <v>viernes</v>
      </c>
      <c r="H3921" s="15">
        <f>DAY(TablaCalendario[[#This Row],[Fecha]])</f>
        <v>2</v>
      </c>
    </row>
    <row r="3922" spans="1:8" x14ac:dyDescent="0.4">
      <c r="A3922" s="17">
        <v>42280</v>
      </c>
      <c r="B3922" s="15">
        <f>MONTH(TablaCalendario[[#This Row],[Fecha]])</f>
        <v>10</v>
      </c>
      <c r="C3922" s="14" t="str">
        <f>TEXT(TablaCalendario[[#This Row],[Fecha]],"MMMM")</f>
        <v>octubre</v>
      </c>
      <c r="D3922" s="15">
        <f>YEAR(TablaCalendario[[#This Row],[Fecha]])</f>
        <v>2015</v>
      </c>
      <c r="E3922" s="14" t="str">
        <f>"TRIM."&amp;ROUNDDOWN((MONTH(TablaCalendario[[#This Row],[Fecha]])+2)/3,0)</f>
        <v>TRIM.4</v>
      </c>
      <c r="F3922" s="15">
        <f>WEEKDAY(TablaCalendario[[#This Row],[Fecha]],2)</f>
        <v>6</v>
      </c>
      <c r="G3922" s="14" t="str">
        <f>TEXT(TablaCalendario[[#This Row],[Fecha]],"DDDD")</f>
        <v>sábado</v>
      </c>
      <c r="H3922" s="15">
        <f>DAY(TablaCalendario[[#This Row],[Fecha]])</f>
        <v>3</v>
      </c>
    </row>
    <row r="3923" spans="1:8" x14ac:dyDescent="0.4">
      <c r="A3923" s="17">
        <v>42281</v>
      </c>
      <c r="B3923" s="15">
        <f>MONTH(TablaCalendario[[#This Row],[Fecha]])</f>
        <v>10</v>
      </c>
      <c r="C3923" s="14" t="str">
        <f>TEXT(TablaCalendario[[#This Row],[Fecha]],"MMMM")</f>
        <v>octubre</v>
      </c>
      <c r="D3923" s="15">
        <f>YEAR(TablaCalendario[[#This Row],[Fecha]])</f>
        <v>2015</v>
      </c>
      <c r="E3923" s="14" t="str">
        <f>"TRIM."&amp;ROUNDDOWN((MONTH(TablaCalendario[[#This Row],[Fecha]])+2)/3,0)</f>
        <v>TRIM.4</v>
      </c>
      <c r="F3923" s="15">
        <f>WEEKDAY(TablaCalendario[[#This Row],[Fecha]],2)</f>
        <v>7</v>
      </c>
      <c r="G3923" s="14" t="str">
        <f>TEXT(TablaCalendario[[#This Row],[Fecha]],"DDDD")</f>
        <v>domingo</v>
      </c>
      <c r="H3923" s="15">
        <f>DAY(TablaCalendario[[#This Row],[Fecha]])</f>
        <v>4</v>
      </c>
    </row>
    <row r="3924" spans="1:8" x14ac:dyDescent="0.4">
      <c r="A3924" s="17">
        <v>42282</v>
      </c>
      <c r="B3924" s="15">
        <f>MONTH(TablaCalendario[[#This Row],[Fecha]])</f>
        <v>10</v>
      </c>
      <c r="C3924" s="14" t="str">
        <f>TEXT(TablaCalendario[[#This Row],[Fecha]],"MMMM")</f>
        <v>octubre</v>
      </c>
      <c r="D3924" s="15">
        <f>YEAR(TablaCalendario[[#This Row],[Fecha]])</f>
        <v>2015</v>
      </c>
      <c r="E3924" s="14" t="str">
        <f>"TRIM."&amp;ROUNDDOWN((MONTH(TablaCalendario[[#This Row],[Fecha]])+2)/3,0)</f>
        <v>TRIM.4</v>
      </c>
      <c r="F3924" s="15">
        <f>WEEKDAY(TablaCalendario[[#This Row],[Fecha]],2)</f>
        <v>1</v>
      </c>
      <c r="G3924" s="14" t="str">
        <f>TEXT(TablaCalendario[[#This Row],[Fecha]],"DDDD")</f>
        <v>lunes</v>
      </c>
      <c r="H3924" s="15">
        <f>DAY(TablaCalendario[[#This Row],[Fecha]])</f>
        <v>5</v>
      </c>
    </row>
    <row r="3925" spans="1:8" x14ac:dyDescent="0.4">
      <c r="A3925" s="17">
        <v>42283</v>
      </c>
      <c r="B3925" s="15">
        <f>MONTH(TablaCalendario[[#This Row],[Fecha]])</f>
        <v>10</v>
      </c>
      <c r="C3925" s="14" t="str">
        <f>TEXT(TablaCalendario[[#This Row],[Fecha]],"MMMM")</f>
        <v>octubre</v>
      </c>
      <c r="D3925" s="15">
        <f>YEAR(TablaCalendario[[#This Row],[Fecha]])</f>
        <v>2015</v>
      </c>
      <c r="E3925" s="14" t="str">
        <f>"TRIM."&amp;ROUNDDOWN((MONTH(TablaCalendario[[#This Row],[Fecha]])+2)/3,0)</f>
        <v>TRIM.4</v>
      </c>
      <c r="F3925" s="15">
        <f>WEEKDAY(TablaCalendario[[#This Row],[Fecha]],2)</f>
        <v>2</v>
      </c>
      <c r="G3925" s="14" t="str">
        <f>TEXT(TablaCalendario[[#This Row],[Fecha]],"DDDD")</f>
        <v>martes</v>
      </c>
      <c r="H3925" s="15">
        <f>DAY(TablaCalendario[[#This Row],[Fecha]])</f>
        <v>6</v>
      </c>
    </row>
    <row r="3926" spans="1:8" x14ac:dyDescent="0.4">
      <c r="A3926" s="17">
        <v>42284</v>
      </c>
      <c r="B3926" s="15">
        <f>MONTH(TablaCalendario[[#This Row],[Fecha]])</f>
        <v>10</v>
      </c>
      <c r="C3926" s="14" t="str">
        <f>TEXT(TablaCalendario[[#This Row],[Fecha]],"MMMM")</f>
        <v>octubre</v>
      </c>
      <c r="D3926" s="15">
        <f>YEAR(TablaCalendario[[#This Row],[Fecha]])</f>
        <v>2015</v>
      </c>
      <c r="E3926" s="14" t="str">
        <f>"TRIM."&amp;ROUNDDOWN((MONTH(TablaCalendario[[#This Row],[Fecha]])+2)/3,0)</f>
        <v>TRIM.4</v>
      </c>
      <c r="F3926" s="15">
        <f>WEEKDAY(TablaCalendario[[#This Row],[Fecha]],2)</f>
        <v>3</v>
      </c>
      <c r="G3926" s="14" t="str">
        <f>TEXT(TablaCalendario[[#This Row],[Fecha]],"DDDD")</f>
        <v>miércoles</v>
      </c>
      <c r="H3926" s="15">
        <f>DAY(TablaCalendario[[#This Row],[Fecha]])</f>
        <v>7</v>
      </c>
    </row>
    <row r="3927" spans="1:8" x14ac:dyDescent="0.4">
      <c r="A3927" s="17">
        <v>42285</v>
      </c>
      <c r="B3927" s="15">
        <f>MONTH(TablaCalendario[[#This Row],[Fecha]])</f>
        <v>10</v>
      </c>
      <c r="C3927" s="14" t="str">
        <f>TEXT(TablaCalendario[[#This Row],[Fecha]],"MMMM")</f>
        <v>octubre</v>
      </c>
      <c r="D3927" s="15">
        <f>YEAR(TablaCalendario[[#This Row],[Fecha]])</f>
        <v>2015</v>
      </c>
      <c r="E3927" s="14" t="str">
        <f>"TRIM."&amp;ROUNDDOWN((MONTH(TablaCalendario[[#This Row],[Fecha]])+2)/3,0)</f>
        <v>TRIM.4</v>
      </c>
      <c r="F3927" s="15">
        <f>WEEKDAY(TablaCalendario[[#This Row],[Fecha]],2)</f>
        <v>4</v>
      </c>
      <c r="G3927" s="14" t="str">
        <f>TEXT(TablaCalendario[[#This Row],[Fecha]],"DDDD")</f>
        <v>jueves</v>
      </c>
      <c r="H3927" s="15">
        <f>DAY(TablaCalendario[[#This Row],[Fecha]])</f>
        <v>8</v>
      </c>
    </row>
    <row r="3928" spans="1:8" x14ac:dyDescent="0.4">
      <c r="A3928" s="17">
        <v>42286</v>
      </c>
      <c r="B3928" s="15">
        <f>MONTH(TablaCalendario[[#This Row],[Fecha]])</f>
        <v>10</v>
      </c>
      <c r="C3928" s="14" t="str">
        <f>TEXT(TablaCalendario[[#This Row],[Fecha]],"MMMM")</f>
        <v>octubre</v>
      </c>
      <c r="D3928" s="15">
        <f>YEAR(TablaCalendario[[#This Row],[Fecha]])</f>
        <v>2015</v>
      </c>
      <c r="E3928" s="14" t="str">
        <f>"TRIM."&amp;ROUNDDOWN((MONTH(TablaCalendario[[#This Row],[Fecha]])+2)/3,0)</f>
        <v>TRIM.4</v>
      </c>
      <c r="F3928" s="15">
        <f>WEEKDAY(TablaCalendario[[#This Row],[Fecha]],2)</f>
        <v>5</v>
      </c>
      <c r="G3928" s="14" t="str">
        <f>TEXT(TablaCalendario[[#This Row],[Fecha]],"DDDD")</f>
        <v>viernes</v>
      </c>
      <c r="H3928" s="15">
        <f>DAY(TablaCalendario[[#This Row],[Fecha]])</f>
        <v>9</v>
      </c>
    </row>
    <row r="3929" spans="1:8" x14ac:dyDescent="0.4">
      <c r="A3929" s="17">
        <v>42287</v>
      </c>
      <c r="B3929" s="15">
        <f>MONTH(TablaCalendario[[#This Row],[Fecha]])</f>
        <v>10</v>
      </c>
      <c r="C3929" s="14" t="str">
        <f>TEXT(TablaCalendario[[#This Row],[Fecha]],"MMMM")</f>
        <v>octubre</v>
      </c>
      <c r="D3929" s="15">
        <f>YEAR(TablaCalendario[[#This Row],[Fecha]])</f>
        <v>2015</v>
      </c>
      <c r="E3929" s="14" t="str">
        <f>"TRIM."&amp;ROUNDDOWN((MONTH(TablaCalendario[[#This Row],[Fecha]])+2)/3,0)</f>
        <v>TRIM.4</v>
      </c>
      <c r="F3929" s="15">
        <f>WEEKDAY(TablaCalendario[[#This Row],[Fecha]],2)</f>
        <v>6</v>
      </c>
      <c r="G3929" s="14" t="str">
        <f>TEXT(TablaCalendario[[#This Row],[Fecha]],"DDDD")</f>
        <v>sábado</v>
      </c>
      <c r="H3929" s="15">
        <f>DAY(TablaCalendario[[#This Row],[Fecha]])</f>
        <v>10</v>
      </c>
    </row>
    <row r="3930" spans="1:8" x14ac:dyDescent="0.4">
      <c r="A3930" s="17">
        <v>42288</v>
      </c>
      <c r="B3930" s="15">
        <f>MONTH(TablaCalendario[[#This Row],[Fecha]])</f>
        <v>10</v>
      </c>
      <c r="C3930" s="14" t="str">
        <f>TEXT(TablaCalendario[[#This Row],[Fecha]],"MMMM")</f>
        <v>octubre</v>
      </c>
      <c r="D3930" s="15">
        <f>YEAR(TablaCalendario[[#This Row],[Fecha]])</f>
        <v>2015</v>
      </c>
      <c r="E3930" s="14" t="str">
        <f>"TRIM."&amp;ROUNDDOWN((MONTH(TablaCalendario[[#This Row],[Fecha]])+2)/3,0)</f>
        <v>TRIM.4</v>
      </c>
      <c r="F3930" s="15">
        <f>WEEKDAY(TablaCalendario[[#This Row],[Fecha]],2)</f>
        <v>7</v>
      </c>
      <c r="G3930" s="14" t="str">
        <f>TEXT(TablaCalendario[[#This Row],[Fecha]],"DDDD")</f>
        <v>domingo</v>
      </c>
      <c r="H3930" s="15">
        <f>DAY(TablaCalendario[[#This Row],[Fecha]])</f>
        <v>11</v>
      </c>
    </row>
    <row r="3931" spans="1:8" x14ac:dyDescent="0.4">
      <c r="A3931" s="17">
        <v>42289</v>
      </c>
      <c r="B3931" s="15">
        <f>MONTH(TablaCalendario[[#This Row],[Fecha]])</f>
        <v>10</v>
      </c>
      <c r="C3931" s="14" t="str">
        <f>TEXT(TablaCalendario[[#This Row],[Fecha]],"MMMM")</f>
        <v>octubre</v>
      </c>
      <c r="D3931" s="15">
        <f>YEAR(TablaCalendario[[#This Row],[Fecha]])</f>
        <v>2015</v>
      </c>
      <c r="E3931" s="14" t="str">
        <f>"TRIM."&amp;ROUNDDOWN((MONTH(TablaCalendario[[#This Row],[Fecha]])+2)/3,0)</f>
        <v>TRIM.4</v>
      </c>
      <c r="F3931" s="15">
        <f>WEEKDAY(TablaCalendario[[#This Row],[Fecha]],2)</f>
        <v>1</v>
      </c>
      <c r="G3931" s="14" t="str">
        <f>TEXT(TablaCalendario[[#This Row],[Fecha]],"DDDD")</f>
        <v>lunes</v>
      </c>
      <c r="H3931" s="15">
        <f>DAY(TablaCalendario[[#This Row],[Fecha]])</f>
        <v>12</v>
      </c>
    </row>
    <row r="3932" spans="1:8" x14ac:dyDescent="0.4">
      <c r="A3932" s="17">
        <v>42290</v>
      </c>
      <c r="B3932" s="15">
        <f>MONTH(TablaCalendario[[#This Row],[Fecha]])</f>
        <v>10</v>
      </c>
      <c r="C3932" s="14" t="str">
        <f>TEXT(TablaCalendario[[#This Row],[Fecha]],"MMMM")</f>
        <v>octubre</v>
      </c>
      <c r="D3932" s="15">
        <f>YEAR(TablaCalendario[[#This Row],[Fecha]])</f>
        <v>2015</v>
      </c>
      <c r="E3932" s="14" t="str">
        <f>"TRIM."&amp;ROUNDDOWN((MONTH(TablaCalendario[[#This Row],[Fecha]])+2)/3,0)</f>
        <v>TRIM.4</v>
      </c>
      <c r="F3932" s="15">
        <f>WEEKDAY(TablaCalendario[[#This Row],[Fecha]],2)</f>
        <v>2</v>
      </c>
      <c r="G3932" s="14" t="str">
        <f>TEXT(TablaCalendario[[#This Row],[Fecha]],"DDDD")</f>
        <v>martes</v>
      </c>
      <c r="H3932" s="15">
        <f>DAY(TablaCalendario[[#This Row],[Fecha]])</f>
        <v>13</v>
      </c>
    </row>
    <row r="3933" spans="1:8" x14ac:dyDescent="0.4">
      <c r="A3933" s="17">
        <v>42291</v>
      </c>
      <c r="B3933" s="15">
        <f>MONTH(TablaCalendario[[#This Row],[Fecha]])</f>
        <v>10</v>
      </c>
      <c r="C3933" s="14" t="str">
        <f>TEXT(TablaCalendario[[#This Row],[Fecha]],"MMMM")</f>
        <v>octubre</v>
      </c>
      <c r="D3933" s="15">
        <f>YEAR(TablaCalendario[[#This Row],[Fecha]])</f>
        <v>2015</v>
      </c>
      <c r="E3933" s="14" t="str">
        <f>"TRIM."&amp;ROUNDDOWN((MONTH(TablaCalendario[[#This Row],[Fecha]])+2)/3,0)</f>
        <v>TRIM.4</v>
      </c>
      <c r="F3933" s="15">
        <f>WEEKDAY(TablaCalendario[[#This Row],[Fecha]],2)</f>
        <v>3</v>
      </c>
      <c r="G3933" s="14" t="str">
        <f>TEXT(TablaCalendario[[#This Row],[Fecha]],"DDDD")</f>
        <v>miércoles</v>
      </c>
      <c r="H3933" s="15">
        <f>DAY(TablaCalendario[[#This Row],[Fecha]])</f>
        <v>14</v>
      </c>
    </row>
    <row r="3934" spans="1:8" x14ac:dyDescent="0.4">
      <c r="A3934" s="17">
        <v>42292</v>
      </c>
      <c r="B3934" s="15">
        <f>MONTH(TablaCalendario[[#This Row],[Fecha]])</f>
        <v>10</v>
      </c>
      <c r="C3934" s="14" t="str">
        <f>TEXT(TablaCalendario[[#This Row],[Fecha]],"MMMM")</f>
        <v>octubre</v>
      </c>
      <c r="D3934" s="15">
        <f>YEAR(TablaCalendario[[#This Row],[Fecha]])</f>
        <v>2015</v>
      </c>
      <c r="E3934" s="14" t="str">
        <f>"TRIM."&amp;ROUNDDOWN((MONTH(TablaCalendario[[#This Row],[Fecha]])+2)/3,0)</f>
        <v>TRIM.4</v>
      </c>
      <c r="F3934" s="15">
        <f>WEEKDAY(TablaCalendario[[#This Row],[Fecha]],2)</f>
        <v>4</v>
      </c>
      <c r="G3934" s="14" t="str">
        <f>TEXT(TablaCalendario[[#This Row],[Fecha]],"DDDD")</f>
        <v>jueves</v>
      </c>
      <c r="H3934" s="15">
        <f>DAY(TablaCalendario[[#This Row],[Fecha]])</f>
        <v>15</v>
      </c>
    </row>
    <row r="3935" spans="1:8" x14ac:dyDescent="0.4">
      <c r="A3935" s="17">
        <v>42293</v>
      </c>
      <c r="B3935" s="15">
        <f>MONTH(TablaCalendario[[#This Row],[Fecha]])</f>
        <v>10</v>
      </c>
      <c r="C3935" s="14" t="str">
        <f>TEXT(TablaCalendario[[#This Row],[Fecha]],"MMMM")</f>
        <v>octubre</v>
      </c>
      <c r="D3935" s="15">
        <f>YEAR(TablaCalendario[[#This Row],[Fecha]])</f>
        <v>2015</v>
      </c>
      <c r="E3935" s="14" t="str">
        <f>"TRIM."&amp;ROUNDDOWN((MONTH(TablaCalendario[[#This Row],[Fecha]])+2)/3,0)</f>
        <v>TRIM.4</v>
      </c>
      <c r="F3935" s="15">
        <f>WEEKDAY(TablaCalendario[[#This Row],[Fecha]],2)</f>
        <v>5</v>
      </c>
      <c r="G3935" s="14" t="str">
        <f>TEXT(TablaCalendario[[#This Row],[Fecha]],"DDDD")</f>
        <v>viernes</v>
      </c>
      <c r="H3935" s="15">
        <f>DAY(TablaCalendario[[#This Row],[Fecha]])</f>
        <v>16</v>
      </c>
    </row>
    <row r="3936" spans="1:8" x14ac:dyDescent="0.4">
      <c r="A3936" s="17">
        <v>42294</v>
      </c>
      <c r="B3936" s="15">
        <f>MONTH(TablaCalendario[[#This Row],[Fecha]])</f>
        <v>10</v>
      </c>
      <c r="C3936" s="14" t="str">
        <f>TEXT(TablaCalendario[[#This Row],[Fecha]],"MMMM")</f>
        <v>octubre</v>
      </c>
      <c r="D3936" s="15">
        <f>YEAR(TablaCalendario[[#This Row],[Fecha]])</f>
        <v>2015</v>
      </c>
      <c r="E3936" s="14" t="str">
        <f>"TRIM."&amp;ROUNDDOWN((MONTH(TablaCalendario[[#This Row],[Fecha]])+2)/3,0)</f>
        <v>TRIM.4</v>
      </c>
      <c r="F3936" s="15">
        <f>WEEKDAY(TablaCalendario[[#This Row],[Fecha]],2)</f>
        <v>6</v>
      </c>
      <c r="G3936" s="14" t="str">
        <f>TEXT(TablaCalendario[[#This Row],[Fecha]],"DDDD")</f>
        <v>sábado</v>
      </c>
      <c r="H3936" s="15">
        <f>DAY(TablaCalendario[[#This Row],[Fecha]])</f>
        <v>17</v>
      </c>
    </row>
    <row r="3937" spans="1:8" x14ac:dyDescent="0.4">
      <c r="A3937" s="17">
        <v>42295</v>
      </c>
      <c r="B3937" s="15">
        <f>MONTH(TablaCalendario[[#This Row],[Fecha]])</f>
        <v>10</v>
      </c>
      <c r="C3937" s="14" t="str">
        <f>TEXT(TablaCalendario[[#This Row],[Fecha]],"MMMM")</f>
        <v>octubre</v>
      </c>
      <c r="D3937" s="15">
        <f>YEAR(TablaCalendario[[#This Row],[Fecha]])</f>
        <v>2015</v>
      </c>
      <c r="E3937" s="14" t="str">
        <f>"TRIM."&amp;ROUNDDOWN((MONTH(TablaCalendario[[#This Row],[Fecha]])+2)/3,0)</f>
        <v>TRIM.4</v>
      </c>
      <c r="F3937" s="15">
        <f>WEEKDAY(TablaCalendario[[#This Row],[Fecha]],2)</f>
        <v>7</v>
      </c>
      <c r="G3937" s="14" t="str">
        <f>TEXT(TablaCalendario[[#This Row],[Fecha]],"DDDD")</f>
        <v>domingo</v>
      </c>
      <c r="H3937" s="15">
        <f>DAY(TablaCalendario[[#This Row],[Fecha]])</f>
        <v>18</v>
      </c>
    </row>
    <row r="3938" spans="1:8" x14ac:dyDescent="0.4">
      <c r="A3938" s="17">
        <v>42296</v>
      </c>
      <c r="B3938" s="15">
        <f>MONTH(TablaCalendario[[#This Row],[Fecha]])</f>
        <v>10</v>
      </c>
      <c r="C3938" s="14" t="str">
        <f>TEXT(TablaCalendario[[#This Row],[Fecha]],"MMMM")</f>
        <v>octubre</v>
      </c>
      <c r="D3938" s="15">
        <f>YEAR(TablaCalendario[[#This Row],[Fecha]])</f>
        <v>2015</v>
      </c>
      <c r="E3938" s="14" t="str">
        <f>"TRIM."&amp;ROUNDDOWN((MONTH(TablaCalendario[[#This Row],[Fecha]])+2)/3,0)</f>
        <v>TRIM.4</v>
      </c>
      <c r="F3938" s="15">
        <f>WEEKDAY(TablaCalendario[[#This Row],[Fecha]],2)</f>
        <v>1</v>
      </c>
      <c r="G3938" s="14" t="str">
        <f>TEXT(TablaCalendario[[#This Row],[Fecha]],"DDDD")</f>
        <v>lunes</v>
      </c>
      <c r="H3938" s="15">
        <f>DAY(TablaCalendario[[#This Row],[Fecha]])</f>
        <v>19</v>
      </c>
    </row>
    <row r="3939" spans="1:8" x14ac:dyDescent="0.4">
      <c r="A3939" s="17">
        <v>42297</v>
      </c>
      <c r="B3939" s="15">
        <f>MONTH(TablaCalendario[[#This Row],[Fecha]])</f>
        <v>10</v>
      </c>
      <c r="C3939" s="14" t="str">
        <f>TEXT(TablaCalendario[[#This Row],[Fecha]],"MMMM")</f>
        <v>octubre</v>
      </c>
      <c r="D3939" s="15">
        <f>YEAR(TablaCalendario[[#This Row],[Fecha]])</f>
        <v>2015</v>
      </c>
      <c r="E3939" s="14" t="str">
        <f>"TRIM."&amp;ROUNDDOWN((MONTH(TablaCalendario[[#This Row],[Fecha]])+2)/3,0)</f>
        <v>TRIM.4</v>
      </c>
      <c r="F3939" s="15">
        <f>WEEKDAY(TablaCalendario[[#This Row],[Fecha]],2)</f>
        <v>2</v>
      </c>
      <c r="G3939" s="14" t="str">
        <f>TEXT(TablaCalendario[[#This Row],[Fecha]],"DDDD")</f>
        <v>martes</v>
      </c>
      <c r="H3939" s="15">
        <f>DAY(TablaCalendario[[#This Row],[Fecha]])</f>
        <v>20</v>
      </c>
    </row>
    <row r="3940" spans="1:8" x14ac:dyDescent="0.4">
      <c r="A3940" s="17">
        <v>42298</v>
      </c>
      <c r="B3940" s="15">
        <f>MONTH(TablaCalendario[[#This Row],[Fecha]])</f>
        <v>10</v>
      </c>
      <c r="C3940" s="14" t="str">
        <f>TEXT(TablaCalendario[[#This Row],[Fecha]],"MMMM")</f>
        <v>octubre</v>
      </c>
      <c r="D3940" s="15">
        <f>YEAR(TablaCalendario[[#This Row],[Fecha]])</f>
        <v>2015</v>
      </c>
      <c r="E3940" s="14" t="str">
        <f>"TRIM."&amp;ROUNDDOWN((MONTH(TablaCalendario[[#This Row],[Fecha]])+2)/3,0)</f>
        <v>TRIM.4</v>
      </c>
      <c r="F3940" s="15">
        <f>WEEKDAY(TablaCalendario[[#This Row],[Fecha]],2)</f>
        <v>3</v>
      </c>
      <c r="G3940" s="14" t="str">
        <f>TEXT(TablaCalendario[[#This Row],[Fecha]],"DDDD")</f>
        <v>miércoles</v>
      </c>
      <c r="H3940" s="15">
        <f>DAY(TablaCalendario[[#This Row],[Fecha]])</f>
        <v>21</v>
      </c>
    </row>
    <row r="3941" spans="1:8" x14ac:dyDescent="0.4">
      <c r="A3941" s="17">
        <v>42299</v>
      </c>
      <c r="B3941" s="15">
        <f>MONTH(TablaCalendario[[#This Row],[Fecha]])</f>
        <v>10</v>
      </c>
      <c r="C3941" s="14" t="str">
        <f>TEXT(TablaCalendario[[#This Row],[Fecha]],"MMMM")</f>
        <v>octubre</v>
      </c>
      <c r="D3941" s="15">
        <f>YEAR(TablaCalendario[[#This Row],[Fecha]])</f>
        <v>2015</v>
      </c>
      <c r="E3941" s="14" t="str">
        <f>"TRIM."&amp;ROUNDDOWN((MONTH(TablaCalendario[[#This Row],[Fecha]])+2)/3,0)</f>
        <v>TRIM.4</v>
      </c>
      <c r="F3941" s="15">
        <f>WEEKDAY(TablaCalendario[[#This Row],[Fecha]],2)</f>
        <v>4</v>
      </c>
      <c r="G3941" s="14" t="str">
        <f>TEXT(TablaCalendario[[#This Row],[Fecha]],"DDDD")</f>
        <v>jueves</v>
      </c>
      <c r="H3941" s="15">
        <f>DAY(TablaCalendario[[#This Row],[Fecha]])</f>
        <v>22</v>
      </c>
    </row>
    <row r="3942" spans="1:8" x14ac:dyDescent="0.4">
      <c r="A3942" s="17">
        <v>42300</v>
      </c>
      <c r="B3942" s="15">
        <f>MONTH(TablaCalendario[[#This Row],[Fecha]])</f>
        <v>10</v>
      </c>
      <c r="C3942" s="14" t="str">
        <f>TEXT(TablaCalendario[[#This Row],[Fecha]],"MMMM")</f>
        <v>octubre</v>
      </c>
      <c r="D3942" s="15">
        <f>YEAR(TablaCalendario[[#This Row],[Fecha]])</f>
        <v>2015</v>
      </c>
      <c r="E3942" s="14" t="str">
        <f>"TRIM."&amp;ROUNDDOWN((MONTH(TablaCalendario[[#This Row],[Fecha]])+2)/3,0)</f>
        <v>TRIM.4</v>
      </c>
      <c r="F3942" s="15">
        <f>WEEKDAY(TablaCalendario[[#This Row],[Fecha]],2)</f>
        <v>5</v>
      </c>
      <c r="G3942" s="14" t="str">
        <f>TEXT(TablaCalendario[[#This Row],[Fecha]],"DDDD")</f>
        <v>viernes</v>
      </c>
      <c r="H3942" s="15">
        <f>DAY(TablaCalendario[[#This Row],[Fecha]])</f>
        <v>23</v>
      </c>
    </row>
    <row r="3943" spans="1:8" x14ac:dyDescent="0.4">
      <c r="A3943" s="17">
        <v>42301</v>
      </c>
      <c r="B3943" s="15">
        <f>MONTH(TablaCalendario[[#This Row],[Fecha]])</f>
        <v>10</v>
      </c>
      <c r="C3943" s="14" t="str">
        <f>TEXT(TablaCalendario[[#This Row],[Fecha]],"MMMM")</f>
        <v>octubre</v>
      </c>
      <c r="D3943" s="15">
        <f>YEAR(TablaCalendario[[#This Row],[Fecha]])</f>
        <v>2015</v>
      </c>
      <c r="E3943" s="14" t="str">
        <f>"TRIM."&amp;ROUNDDOWN((MONTH(TablaCalendario[[#This Row],[Fecha]])+2)/3,0)</f>
        <v>TRIM.4</v>
      </c>
      <c r="F3943" s="15">
        <f>WEEKDAY(TablaCalendario[[#This Row],[Fecha]],2)</f>
        <v>6</v>
      </c>
      <c r="G3943" s="14" t="str">
        <f>TEXT(TablaCalendario[[#This Row],[Fecha]],"DDDD")</f>
        <v>sábado</v>
      </c>
      <c r="H3943" s="15">
        <f>DAY(TablaCalendario[[#This Row],[Fecha]])</f>
        <v>24</v>
      </c>
    </row>
    <row r="3944" spans="1:8" x14ac:dyDescent="0.4">
      <c r="A3944" s="17">
        <v>42302</v>
      </c>
      <c r="B3944" s="15">
        <f>MONTH(TablaCalendario[[#This Row],[Fecha]])</f>
        <v>10</v>
      </c>
      <c r="C3944" s="14" t="str">
        <f>TEXT(TablaCalendario[[#This Row],[Fecha]],"MMMM")</f>
        <v>octubre</v>
      </c>
      <c r="D3944" s="15">
        <f>YEAR(TablaCalendario[[#This Row],[Fecha]])</f>
        <v>2015</v>
      </c>
      <c r="E3944" s="14" t="str">
        <f>"TRIM."&amp;ROUNDDOWN((MONTH(TablaCalendario[[#This Row],[Fecha]])+2)/3,0)</f>
        <v>TRIM.4</v>
      </c>
      <c r="F3944" s="15">
        <f>WEEKDAY(TablaCalendario[[#This Row],[Fecha]],2)</f>
        <v>7</v>
      </c>
      <c r="G3944" s="14" t="str">
        <f>TEXT(TablaCalendario[[#This Row],[Fecha]],"DDDD")</f>
        <v>domingo</v>
      </c>
      <c r="H3944" s="15">
        <f>DAY(TablaCalendario[[#This Row],[Fecha]])</f>
        <v>25</v>
      </c>
    </row>
    <row r="3945" spans="1:8" x14ac:dyDescent="0.4">
      <c r="A3945" s="17">
        <v>42303</v>
      </c>
      <c r="B3945" s="15">
        <f>MONTH(TablaCalendario[[#This Row],[Fecha]])</f>
        <v>10</v>
      </c>
      <c r="C3945" s="14" t="str">
        <f>TEXT(TablaCalendario[[#This Row],[Fecha]],"MMMM")</f>
        <v>octubre</v>
      </c>
      <c r="D3945" s="15">
        <f>YEAR(TablaCalendario[[#This Row],[Fecha]])</f>
        <v>2015</v>
      </c>
      <c r="E3945" s="14" t="str">
        <f>"TRIM."&amp;ROUNDDOWN((MONTH(TablaCalendario[[#This Row],[Fecha]])+2)/3,0)</f>
        <v>TRIM.4</v>
      </c>
      <c r="F3945" s="15">
        <f>WEEKDAY(TablaCalendario[[#This Row],[Fecha]],2)</f>
        <v>1</v>
      </c>
      <c r="G3945" s="14" t="str">
        <f>TEXT(TablaCalendario[[#This Row],[Fecha]],"DDDD")</f>
        <v>lunes</v>
      </c>
      <c r="H3945" s="15">
        <f>DAY(TablaCalendario[[#This Row],[Fecha]])</f>
        <v>26</v>
      </c>
    </row>
    <row r="3946" spans="1:8" x14ac:dyDescent="0.4">
      <c r="A3946" s="17">
        <v>42304</v>
      </c>
      <c r="B3946" s="15">
        <f>MONTH(TablaCalendario[[#This Row],[Fecha]])</f>
        <v>10</v>
      </c>
      <c r="C3946" s="14" t="str">
        <f>TEXT(TablaCalendario[[#This Row],[Fecha]],"MMMM")</f>
        <v>octubre</v>
      </c>
      <c r="D3946" s="15">
        <f>YEAR(TablaCalendario[[#This Row],[Fecha]])</f>
        <v>2015</v>
      </c>
      <c r="E3946" s="14" t="str">
        <f>"TRIM."&amp;ROUNDDOWN((MONTH(TablaCalendario[[#This Row],[Fecha]])+2)/3,0)</f>
        <v>TRIM.4</v>
      </c>
      <c r="F3946" s="15">
        <f>WEEKDAY(TablaCalendario[[#This Row],[Fecha]],2)</f>
        <v>2</v>
      </c>
      <c r="G3946" s="14" t="str">
        <f>TEXT(TablaCalendario[[#This Row],[Fecha]],"DDDD")</f>
        <v>martes</v>
      </c>
      <c r="H3946" s="15">
        <f>DAY(TablaCalendario[[#This Row],[Fecha]])</f>
        <v>27</v>
      </c>
    </row>
    <row r="3947" spans="1:8" x14ac:dyDescent="0.4">
      <c r="A3947" s="17">
        <v>42305</v>
      </c>
      <c r="B3947" s="15">
        <f>MONTH(TablaCalendario[[#This Row],[Fecha]])</f>
        <v>10</v>
      </c>
      <c r="C3947" s="14" t="str">
        <f>TEXT(TablaCalendario[[#This Row],[Fecha]],"MMMM")</f>
        <v>octubre</v>
      </c>
      <c r="D3947" s="15">
        <f>YEAR(TablaCalendario[[#This Row],[Fecha]])</f>
        <v>2015</v>
      </c>
      <c r="E3947" s="14" t="str">
        <f>"TRIM."&amp;ROUNDDOWN((MONTH(TablaCalendario[[#This Row],[Fecha]])+2)/3,0)</f>
        <v>TRIM.4</v>
      </c>
      <c r="F3947" s="15">
        <f>WEEKDAY(TablaCalendario[[#This Row],[Fecha]],2)</f>
        <v>3</v>
      </c>
      <c r="G3947" s="14" t="str">
        <f>TEXT(TablaCalendario[[#This Row],[Fecha]],"DDDD")</f>
        <v>miércoles</v>
      </c>
      <c r="H3947" s="15">
        <f>DAY(TablaCalendario[[#This Row],[Fecha]])</f>
        <v>28</v>
      </c>
    </row>
    <row r="3948" spans="1:8" x14ac:dyDescent="0.4">
      <c r="A3948" s="17">
        <v>42306</v>
      </c>
      <c r="B3948" s="15">
        <f>MONTH(TablaCalendario[[#This Row],[Fecha]])</f>
        <v>10</v>
      </c>
      <c r="C3948" s="14" t="str">
        <f>TEXT(TablaCalendario[[#This Row],[Fecha]],"MMMM")</f>
        <v>octubre</v>
      </c>
      <c r="D3948" s="15">
        <f>YEAR(TablaCalendario[[#This Row],[Fecha]])</f>
        <v>2015</v>
      </c>
      <c r="E3948" s="14" t="str">
        <f>"TRIM."&amp;ROUNDDOWN((MONTH(TablaCalendario[[#This Row],[Fecha]])+2)/3,0)</f>
        <v>TRIM.4</v>
      </c>
      <c r="F3948" s="15">
        <f>WEEKDAY(TablaCalendario[[#This Row],[Fecha]],2)</f>
        <v>4</v>
      </c>
      <c r="G3948" s="14" t="str">
        <f>TEXT(TablaCalendario[[#This Row],[Fecha]],"DDDD")</f>
        <v>jueves</v>
      </c>
      <c r="H3948" s="15">
        <f>DAY(TablaCalendario[[#This Row],[Fecha]])</f>
        <v>29</v>
      </c>
    </row>
    <row r="3949" spans="1:8" x14ac:dyDescent="0.4">
      <c r="A3949" s="17">
        <v>42307</v>
      </c>
      <c r="B3949" s="15">
        <f>MONTH(TablaCalendario[[#This Row],[Fecha]])</f>
        <v>10</v>
      </c>
      <c r="C3949" s="14" t="str">
        <f>TEXT(TablaCalendario[[#This Row],[Fecha]],"MMMM")</f>
        <v>octubre</v>
      </c>
      <c r="D3949" s="15">
        <f>YEAR(TablaCalendario[[#This Row],[Fecha]])</f>
        <v>2015</v>
      </c>
      <c r="E3949" s="14" t="str">
        <f>"TRIM."&amp;ROUNDDOWN((MONTH(TablaCalendario[[#This Row],[Fecha]])+2)/3,0)</f>
        <v>TRIM.4</v>
      </c>
      <c r="F3949" s="15">
        <f>WEEKDAY(TablaCalendario[[#This Row],[Fecha]],2)</f>
        <v>5</v>
      </c>
      <c r="G3949" s="14" t="str">
        <f>TEXT(TablaCalendario[[#This Row],[Fecha]],"DDDD")</f>
        <v>viernes</v>
      </c>
      <c r="H3949" s="15">
        <f>DAY(TablaCalendario[[#This Row],[Fecha]])</f>
        <v>30</v>
      </c>
    </row>
    <row r="3950" spans="1:8" x14ac:dyDescent="0.4">
      <c r="A3950" s="17">
        <v>42308</v>
      </c>
      <c r="B3950" s="15">
        <f>MONTH(TablaCalendario[[#This Row],[Fecha]])</f>
        <v>10</v>
      </c>
      <c r="C3950" s="14" t="str">
        <f>TEXT(TablaCalendario[[#This Row],[Fecha]],"MMMM")</f>
        <v>octubre</v>
      </c>
      <c r="D3950" s="15">
        <f>YEAR(TablaCalendario[[#This Row],[Fecha]])</f>
        <v>2015</v>
      </c>
      <c r="E3950" s="14" t="str">
        <f>"TRIM."&amp;ROUNDDOWN((MONTH(TablaCalendario[[#This Row],[Fecha]])+2)/3,0)</f>
        <v>TRIM.4</v>
      </c>
      <c r="F3950" s="15">
        <f>WEEKDAY(TablaCalendario[[#This Row],[Fecha]],2)</f>
        <v>6</v>
      </c>
      <c r="G3950" s="14" t="str">
        <f>TEXT(TablaCalendario[[#This Row],[Fecha]],"DDDD")</f>
        <v>sábado</v>
      </c>
      <c r="H3950" s="15">
        <f>DAY(TablaCalendario[[#This Row],[Fecha]])</f>
        <v>31</v>
      </c>
    </row>
    <row r="3951" spans="1:8" x14ac:dyDescent="0.4">
      <c r="A3951" s="17">
        <v>42309</v>
      </c>
      <c r="B3951" s="15">
        <f>MONTH(TablaCalendario[[#This Row],[Fecha]])</f>
        <v>11</v>
      </c>
      <c r="C3951" s="14" t="str">
        <f>TEXT(TablaCalendario[[#This Row],[Fecha]],"MMMM")</f>
        <v>noviembre</v>
      </c>
      <c r="D3951" s="15">
        <f>YEAR(TablaCalendario[[#This Row],[Fecha]])</f>
        <v>2015</v>
      </c>
      <c r="E3951" s="14" t="str">
        <f>"TRIM."&amp;ROUNDDOWN((MONTH(TablaCalendario[[#This Row],[Fecha]])+2)/3,0)</f>
        <v>TRIM.4</v>
      </c>
      <c r="F3951" s="15">
        <f>WEEKDAY(TablaCalendario[[#This Row],[Fecha]],2)</f>
        <v>7</v>
      </c>
      <c r="G3951" s="14" t="str">
        <f>TEXT(TablaCalendario[[#This Row],[Fecha]],"DDDD")</f>
        <v>domingo</v>
      </c>
      <c r="H3951" s="15">
        <f>DAY(TablaCalendario[[#This Row],[Fecha]])</f>
        <v>1</v>
      </c>
    </row>
    <row r="3952" spans="1:8" x14ac:dyDescent="0.4">
      <c r="A3952" s="17">
        <v>42310</v>
      </c>
      <c r="B3952" s="15">
        <f>MONTH(TablaCalendario[[#This Row],[Fecha]])</f>
        <v>11</v>
      </c>
      <c r="C3952" s="14" t="str">
        <f>TEXT(TablaCalendario[[#This Row],[Fecha]],"MMMM")</f>
        <v>noviembre</v>
      </c>
      <c r="D3952" s="15">
        <f>YEAR(TablaCalendario[[#This Row],[Fecha]])</f>
        <v>2015</v>
      </c>
      <c r="E3952" s="14" t="str">
        <f>"TRIM."&amp;ROUNDDOWN((MONTH(TablaCalendario[[#This Row],[Fecha]])+2)/3,0)</f>
        <v>TRIM.4</v>
      </c>
      <c r="F3952" s="15">
        <f>WEEKDAY(TablaCalendario[[#This Row],[Fecha]],2)</f>
        <v>1</v>
      </c>
      <c r="G3952" s="14" t="str">
        <f>TEXT(TablaCalendario[[#This Row],[Fecha]],"DDDD")</f>
        <v>lunes</v>
      </c>
      <c r="H3952" s="15">
        <f>DAY(TablaCalendario[[#This Row],[Fecha]])</f>
        <v>2</v>
      </c>
    </row>
    <row r="3953" spans="1:8" x14ac:dyDescent="0.4">
      <c r="A3953" s="17">
        <v>42311</v>
      </c>
      <c r="B3953" s="15">
        <f>MONTH(TablaCalendario[[#This Row],[Fecha]])</f>
        <v>11</v>
      </c>
      <c r="C3953" s="14" t="str">
        <f>TEXT(TablaCalendario[[#This Row],[Fecha]],"MMMM")</f>
        <v>noviembre</v>
      </c>
      <c r="D3953" s="15">
        <f>YEAR(TablaCalendario[[#This Row],[Fecha]])</f>
        <v>2015</v>
      </c>
      <c r="E3953" s="14" t="str">
        <f>"TRIM."&amp;ROUNDDOWN((MONTH(TablaCalendario[[#This Row],[Fecha]])+2)/3,0)</f>
        <v>TRIM.4</v>
      </c>
      <c r="F3953" s="15">
        <f>WEEKDAY(TablaCalendario[[#This Row],[Fecha]],2)</f>
        <v>2</v>
      </c>
      <c r="G3953" s="14" t="str">
        <f>TEXT(TablaCalendario[[#This Row],[Fecha]],"DDDD")</f>
        <v>martes</v>
      </c>
      <c r="H3953" s="15">
        <f>DAY(TablaCalendario[[#This Row],[Fecha]])</f>
        <v>3</v>
      </c>
    </row>
    <row r="3954" spans="1:8" x14ac:dyDescent="0.4">
      <c r="A3954" s="17">
        <v>42312</v>
      </c>
      <c r="B3954" s="15">
        <f>MONTH(TablaCalendario[[#This Row],[Fecha]])</f>
        <v>11</v>
      </c>
      <c r="C3954" s="14" t="str">
        <f>TEXT(TablaCalendario[[#This Row],[Fecha]],"MMMM")</f>
        <v>noviembre</v>
      </c>
      <c r="D3954" s="15">
        <f>YEAR(TablaCalendario[[#This Row],[Fecha]])</f>
        <v>2015</v>
      </c>
      <c r="E3954" s="14" t="str">
        <f>"TRIM."&amp;ROUNDDOWN((MONTH(TablaCalendario[[#This Row],[Fecha]])+2)/3,0)</f>
        <v>TRIM.4</v>
      </c>
      <c r="F3954" s="15">
        <f>WEEKDAY(TablaCalendario[[#This Row],[Fecha]],2)</f>
        <v>3</v>
      </c>
      <c r="G3954" s="14" t="str">
        <f>TEXT(TablaCalendario[[#This Row],[Fecha]],"DDDD")</f>
        <v>miércoles</v>
      </c>
      <c r="H3954" s="15">
        <f>DAY(TablaCalendario[[#This Row],[Fecha]])</f>
        <v>4</v>
      </c>
    </row>
    <row r="3955" spans="1:8" x14ac:dyDescent="0.4">
      <c r="A3955" s="17">
        <v>42313</v>
      </c>
      <c r="B3955" s="15">
        <f>MONTH(TablaCalendario[[#This Row],[Fecha]])</f>
        <v>11</v>
      </c>
      <c r="C3955" s="14" t="str">
        <f>TEXT(TablaCalendario[[#This Row],[Fecha]],"MMMM")</f>
        <v>noviembre</v>
      </c>
      <c r="D3955" s="15">
        <f>YEAR(TablaCalendario[[#This Row],[Fecha]])</f>
        <v>2015</v>
      </c>
      <c r="E3955" s="14" t="str">
        <f>"TRIM."&amp;ROUNDDOWN((MONTH(TablaCalendario[[#This Row],[Fecha]])+2)/3,0)</f>
        <v>TRIM.4</v>
      </c>
      <c r="F3955" s="15">
        <f>WEEKDAY(TablaCalendario[[#This Row],[Fecha]],2)</f>
        <v>4</v>
      </c>
      <c r="G3955" s="14" t="str">
        <f>TEXT(TablaCalendario[[#This Row],[Fecha]],"DDDD")</f>
        <v>jueves</v>
      </c>
      <c r="H3955" s="15">
        <f>DAY(TablaCalendario[[#This Row],[Fecha]])</f>
        <v>5</v>
      </c>
    </row>
    <row r="3956" spans="1:8" x14ac:dyDescent="0.4">
      <c r="A3956" s="17">
        <v>42314</v>
      </c>
      <c r="B3956" s="15">
        <f>MONTH(TablaCalendario[[#This Row],[Fecha]])</f>
        <v>11</v>
      </c>
      <c r="C3956" s="14" t="str">
        <f>TEXT(TablaCalendario[[#This Row],[Fecha]],"MMMM")</f>
        <v>noviembre</v>
      </c>
      <c r="D3956" s="15">
        <f>YEAR(TablaCalendario[[#This Row],[Fecha]])</f>
        <v>2015</v>
      </c>
      <c r="E3956" s="14" t="str">
        <f>"TRIM."&amp;ROUNDDOWN((MONTH(TablaCalendario[[#This Row],[Fecha]])+2)/3,0)</f>
        <v>TRIM.4</v>
      </c>
      <c r="F3956" s="15">
        <f>WEEKDAY(TablaCalendario[[#This Row],[Fecha]],2)</f>
        <v>5</v>
      </c>
      <c r="G3956" s="14" t="str">
        <f>TEXT(TablaCalendario[[#This Row],[Fecha]],"DDDD")</f>
        <v>viernes</v>
      </c>
      <c r="H3956" s="15">
        <f>DAY(TablaCalendario[[#This Row],[Fecha]])</f>
        <v>6</v>
      </c>
    </row>
    <row r="3957" spans="1:8" x14ac:dyDescent="0.4">
      <c r="A3957" s="17">
        <v>42315</v>
      </c>
      <c r="B3957" s="15">
        <f>MONTH(TablaCalendario[[#This Row],[Fecha]])</f>
        <v>11</v>
      </c>
      <c r="C3957" s="14" t="str">
        <f>TEXT(TablaCalendario[[#This Row],[Fecha]],"MMMM")</f>
        <v>noviembre</v>
      </c>
      <c r="D3957" s="15">
        <f>YEAR(TablaCalendario[[#This Row],[Fecha]])</f>
        <v>2015</v>
      </c>
      <c r="E3957" s="14" t="str">
        <f>"TRIM."&amp;ROUNDDOWN((MONTH(TablaCalendario[[#This Row],[Fecha]])+2)/3,0)</f>
        <v>TRIM.4</v>
      </c>
      <c r="F3957" s="15">
        <f>WEEKDAY(TablaCalendario[[#This Row],[Fecha]],2)</f>
        <v>6</v>
      </c>
      <c r="G3957" s="14" t="str">
        <f>TEXT(TablaCalendario[[#This Row],[Fecha]],"DDDD")</f>
        <v>sábado</v>
      </c>
      <c r="H3957" s="15">
        <f>DAY(TablaCalendario[[#This Row],[Fecha]])</f>
        <v>7</v>
      </c>
    </row>
    <row r="3958" spans="1:8" x14ac:dyDescent="0.4">
      <c r="A3958" s="17">
        <v>42316</v>
      </c>
      <c r="B3958" s="15">
        <f>MONTH(TablaCalendario[[#This Row],[Fecha]])</f>
        <v>11</v>
      </c>
      <c r="C3958" s="14" t="str">
        <f>TEXT(TablaCalendario[[#This Row],[Fecha]],"MMMM")</f>
        <v>noviembre</v>
      </c>
      <c r="D3958" s="15">
        <f>YEAR(TablaCalendario[[#This Row],[Fecha]])</f>
        <v>2015</v>
      </c>
      <c r="E3958" s="14" t="str">
        <f>"TRIM."&amp;ROUNDDOWN((MONTH(TablaCalendario[[#This Row],[Fecha]])+2)/3,0)</f>
        <v>TRIM.4</v>
      </c>
      <c r="F3958" s="15">
        <f>WEEKDAY(TablaCalendario[[#This Row],[Fecha]],2)</f>
        <v>7</v>
      </c>
      <c r="G3958" s="14" t="str">
        <f>TEXT(TablaCalendario[[#This Row],[Fecha]],"DDDD")</f>
        <v>domingo</v>
      </c>
      <c r="H3958" s="15">
        <f>DAY(TablaCalendario[[#This Row],[Fecha]])</f>
        <v>8</v>
      </c>
    </row>
    <row r="3959" spans="1:8" x14ac:dyDescent="0.4">
      <c r="A3959" s="17">
        <v>42317</v>
      </c>
      <c r="B3959" s="15">
        <f>MONTH(TablaCalendario[[#This Row],[Fecha]])</f>
        <v>11</v>
      </c>
      <c r="C3959" s="14" t="str">
        <f>TEXT(TablaCalendario[[#This Row],[Fecha]],"MMMM")</f>
        <v>noviembre</v>
      </c>
      <c r="D3959" s="15">
        <f>YEAR(TablaCalendario[[#This Row],[Fecha]])</f>
        <v>2015</v>
      </c>
      <c r="E3959" s="14" t="str">
        <f>"TRIM."&amp;ROUNDDOWN((MONTH(TablaCalendario[[#This Row],[Fecha]])+2)/3,0)</f>
        <v>TRIM.4</v>
      </c>
      <c r="F3959" s="15">
        <f>WEEKDAY(TablaCalendario[[#This Row],[Fecha]],2)</f>
        <v>1</v>
      </c>
      <c r="G3959" s="14" t="str">
        <f>TEXT(TablaCalendario[[#This Row],[Fecha]],"DDDD")</f>
        <v>lunes</v>
      </c>
      <c r="H3959" s="15">
        <f>DAY(TablaCalendario[[#This Row],[Fecha]])</f>
        <v>9</v>
      </c>
    </row>
    <row r="3960" spans="1:8" x14ac:dyDescent="0.4">
      <c r="A3960" s="17">
        <v>42318</v>
      </c>
      <c r="B3960" s="15">
        <f>MONTH(TablaCalendario[[#This Row],[Fecha]])</f>
        <v>11</v>
      </c>
      <c r="C3960" s="14" t="str">
        <f>TEXT(TablaCalendario[[#This Row],[Fecha]],"MMMM")</f>
        <v>noviembre</v>
      </c>
      <c r="D3960" s="15">
        <f>YEAR(TablaCalendario[[#This Row],[Fecha]])</f>
        <v>2015</v>
      </c>
      <c r="E3960" s="14" t="str">
        <f>"TRIM."&amp;ROUNDDOWN((MONTH(TablaCalendario[[#This Row],[Fecha]])+2)/3,0)</f>
        <v>TRIM.4</v>
      </c>
      <c r="F3960" s="15">
        <f>WEEKDAY(TablaCalendario[[#This Row],[Fecha]],2)</f>
        <v>2</v>
      </c>
      <c r="G3960" s="14" t="str">
        <f>TEXT(TablaCalendario[[#This Row],[Fecha]],"DDDD")</f>
        <v>martes</v>
      </c>
      <c r="H3960" s="15">
        <f>DAY(TablaCalendario[[#This Row],[Fecha]])</f>
        <v>10</v>
      </c>
    </row>
    <row r="3961" spans="1:8" x14ac:dyDescent="0.4">
      <c r="A3961" s="17">
        <v>42319</v>
      </c>
      <c r="B3961" s="15">
        <f>MONTH(TablaCalendario[[#This Row],[Fecha]])</f>
        <v>11</v>
      </c>
      <c r="C3961" s="14" t="str">
        <f>TEXT(TablaCalendario[[#This Row],[Fecha]],"MMMM")</f>
        <v>noviembre</v>
      </c>
      <c r="D3961" s="15">
        <f>YEAR(TablaCalendario[[#This Row],[Fecha]])</f>
        <v>2015</v>
      </c>
      <c r="E3961" s="14" t="str">
        <f>"TRIM."&amp;ROUNDDOWN((MONTH(TablaCalendario[[#This Row],[Fecha]])+2)/3,0)</f>
        <v>TRIM.4</v>
      </c>
      <c r="F3961" s="15">
        <f>WEEKDAY(TablaCalendario[[#This Row],[Fecha]],2)</f>
        <v>3</v>
      </c>
      <c r="G3961" s="14" t="str">
        <f>TEXT(TablaCalendario[[#This Row],[Fecha]],"DDDD")</f>
        <v>miércoles</v>
      </c>
      <c r="H3961" s="15">
        <f>DAY(TablaCalendario[[#This Row],[Fecha]])</f>
        <v>11</v>
      </c>
    </row>
    <row r="3962" spans="1:8" x14ac:dyDescent="0.4">
      <c r="A3962" s="17">
        <v>42320</v>
      </c>
      <c r="B3962" s="15">
        <f>MONTH(TablaCalendario[[#This Row],[Fecha]])</f>
        <v>11</v>
      </c>
      <c r="C3962" s="14" t="str">
        <f>TEXT(TablaCalendario[[#This Row],[Fecha]],"MMMM")</f>
        <v>noviembre</v>
      </c>
      <c r="D3962" s="15">
        <f>YEAR(TablaCalendario[[#This Row],[Fecha]])</f>
        <v>2015</v>
      </c>
      <c r="E3962" s="14" t="str">
        <f>"TRIM."&amp;ROUNDDOWN((MONTH(TablaCalendario[[#This Row],[Fecha]])+2)/3,0)</f>
        <v>TRIM.4</v>
      </c>
      <c r="F3962" s="15">
        <f>WEEKDAY(TablaCalendario[[#This Row],[Fecha]],2)</f>
        <v>4</v>
      </c>
      <c r="G3962" s="14" t="str">
        <f>TEXT(TablaCalendario[[#This Row],[Fecha]],"DDDD")</f>
        <v>jueves</v>
      </c>
      <c r="H3962" s="15">
        <f>DAY(TablaCalendario[[#This Row],[Fecha]])</f>
        <v>12</v>
      </c>
    </row>
    <row r="3963" spans="1:8" x14ac:dyDescent="0.4">
      <c r="A3963" s="17">
        <v>42321</v>
      </c>
      <c r="B3963" s="15">
        <f>MONTH(TablaCalendario[[#This Row],[Fecha]])</f>
        <v>11</v>
      </c>
      <c r="C3963" s="14" t="str">
        <f>TEXT(TablaCalendario[[#This Row],[Fecha]],"MMMM")</f>
        <v>noviembre</v>
      </c>
      <c r="D3963" s="15">
        <f>YEAR(TablaCalendario[[#This Row],[Fecha]])</f>
        <v>2015</v>
      </c>
      <c r="E3963" s="14" t="str">
        <f>"TRIM."&amp;ROUNDDOWN((MONTH(TablaCalendario[[#This Row],[Fecha]])+2)/3,0)</f>
        <v>TRIM.4</v>
      </c>
      <c r="F3963" s="15">
        <f>WEEKDAY(TablaCalendario[[#This Row],[Fecha]],2)</f>
        <v>5</v>
      </c>
      <c r="G3963" s="14" t="str">
        <f>TEXT(TablaCalendario[[#This Row],[Fecha]],"DDDD")</f>
        <v>viernes</v>
      </c>
      <c r="H3963" s="15">
        <f>DAY(TablaCalendario[[#This Row],[Fecha]])</f>
        <v>13</v>
      </c>
    </row>
    <row r="3964" spans="1:8" x14ac:dyDescent="0.4">
      <c r="A3964" s="17">
        <v>42322</v>
      </c>
      <c r="B3964" s="15">
        <f>MONTH(TablaCalendario[[#This Row],[Fecha]])</f>
        <v>11</v>
      </c>
      <c r="C3964" s="14" t="str">
        <f>TEXT(TablaCalendario[[#This Row],[Fecha]],"MMMM")</f>
        <v>noviembre</v>
      </c>
      <c r="D3964" s="15">
        <f>YEAR(TablaCalendario[[#This Row],[Fecha]])</f>
        <v>2015</v>
      </c>
      <c r="E3964" s="14" t="str">
        <f>"TRIM."&amp;ROUNDDOWN((MONTH(TablaCalendario[[#This Row],[Fecha]])+2)/3,0)</f>
        <v>TRIM.4</v>
      </c>
      <c r="F3964" s="15">
        <f>WEEKDAY(TablaCalendario[[#This Row],[Fecha]],2)</f>
        <v>6</v>
      </c>
      <c r="G3964" s="14" t="str">
        <f>TEXT(TablaCalendario[[#This Row],[Fecha]],"DDDD")</f>
        <v>sábado</v>
      </c>
      <c r="H3964" s="15">
        <f>DAY(TablaCalendario[[#This Row],[Fecha]])</f>
        <v>14</v>
      </c>
    </row>
    <row r="3965" spans="1:8" x14ac:dyDescent="0.4">
      <c r="A3965" s="17">
        <v>42323</v>
      </c>
      <c r="B3965" s="15">
        <f>MONTH(TablaCalendario[[#This Row],[Fecha]])</f>
        <v>11</v>
      </c>
      <c r="C3965" s="14" t="str">
        <f>TEXT(TablaCalendario[[#This Row],[Fecha]],"MMMM")</f>
        <v>noviembre</v>
      </c>
      <c r="D3965" s="15">
        <f>YEAR(TablaCalendario[[#This Row],[Fecha]])</f>
        <v>2015</v>
      </c>
      <c r="E3965" s="14" t="str">
        <f>"TRIM."&amp;ROUNDDOWN((MONTH(TablaCalendario[[#This Row],[Fecha]])+2)/3,0)</f>
        <v>TRIM.4</v>
      </c>
      <c r="F3965" s="15">
        <f>WEEKDAY(TablaCalendario[[#This Row],[Fecha]],2)</f>
        <v>7</v>
      </c>
      <c r="G3965" s="14" t="str">
        <f>TEXT(TablaCalendario[[#This Row],[Fecha]],"DDDD")</f>
        <v>domingo</v>
      </c>
      <c r="H3965" s="15">
        <f>DAY(TablaCalendario[[#This Row],[Fecha]])</f>
        <v>15</v>
      </c>
    </row>
    <row r="3966" spans="1:8" x14ac:dyDescent="0.4">
      <c r="A3966" s="17">
        <v>42324</v>
      </c>
      <c r="B3966" s="15">
        <f>MONTH(TablaCalendario[[#This Row],[Fecha]])</f>
        <v>11</v>
      </c>
      <c r="C3966" s="14" t="str">
        <f>TEXT(TablaCalendario[[#This Row],[Fecha]],"MMMM")</f>
        <v>noviembre</v>
      </c>
      <c r="D3966" s="15">
        <f>YEAR(TablaCalendario[[#This Row],[Fecha]])</f>
        <v>2015</v>
      </c>
      <c r="E3966" s="14" t="str">
        <f>"TRIM."&amp;ROUNDDOWN((MONTH(TablaCalendario[[#This Row],[Fecha]])+2)/3,0)</f>
        <v>TRIM.4</v>
      </c>
      <c r="F3966" s="15">
        <f>WEEKDAY(TablaCalendario[[#This Row],[Fecha]],2)</f>
        <v>1</v>
      </c>
      <c r="G3966" s="14" t="str">
        <f>TEXT(TablaCalendario[[#This Row],[Fecha]],"DDDD")</f>
        <v>lunes</v>
      </c>
      <c r="H3966" s="15">
        <f>DAY(TablaCalendario[[#This Row],[Fecha]])</f>
        <v>16</v>
      </c>
    </row>
    <row r="3967" spans="1:8" x14ac:dyDescent="0.4">
      <c r="A3967" s="17">
        <v>42325</v>
      </c>
      <c r="B3967" s="15">
        <f>MONTH(TablaCalendario[[#This Row],[Fecha]])</f>
        <v>11</v>
      </c>
      <c r="C3967" s="14" t="str">
        <f>TEXT(TablaCalendario[[#This Row],[Fecha]],"MMMM")</f>
        <v>noviembre</v>
      </c>
      <c r="D3967" s="15">
        <f>YEAR(TablaCalendario[[#This Row],[Fecha]])</f>
        <v>2015</v>
      </c>
      <c r="E3967" s="14" t="str">
        <f>"TRIM."&amp;ROUNDDOWN((MONTH(TablaCalendario[[#This Row],[Fecha]])+2)/3,0)</f>
        <v>TRIM.4</v>
      </c>
      <c r="F3967" s="15">
        <f>WEEKDAY(TablaCalendario[[#This Row],[Fecha]],2)</f>
        <v>2</v>
      </c>
      <c r="G3967" s="14" t="str">
        <f>TEXT(TablaCalendario[[#This Row],[Fecha]],"DDDD")</f>
        <v>martes</v>
      </c>
      <c r="H3967" s="15">
        <f>DAY(TablaCalendario[[#This Row],[Fecha]])</f>
        <v>17</v>
      </c>
    </row>
    <row r="3968" spans="1:8" x14ac:dyDescent="0.4">
      <c r="A3968" s="17">
        <v>42326</v>
      </c>
      <c r="B3968" s="15">
        <f>MONTH(TablaCalendario[[#This Row],[Fecha]])</f>
        <v>11</v>
      </c>
      <c r="C3968" s="14" t="str">
        <f>TEXT(TablaCalendario[[#This Row],[Fecha]],"MMMM")</f>
        <v>noviembre</v>
      </c>
      <c r="D3968" s="15">
        <f>YEAR(TablaCalendario[[#This Row],[Fecha]])</f>
        <v>2015</v>
      </c>
      <c r="E3968" s="14" t="str">
        <f>"TRIM."&amp;ROUNDDOWN((MONTH(TablaCalendario[[#This Row],[Fecha]])+2)/3,0)</f>
        <v>TRIM.4</v>
      </c>
      <c r="F3968" s="15">
        <f>WEEKDAY(TablaCalendario[[#This Row],[Fecha]],2)</f>
        <v>3</v>
      </c>
      <c r="G3968" s="14" t="str">
        <f>TEXT(TablaCalendario[[#This Row],[Fecha]],"DDDD")</f>
        <v>miércoles</v>
      </c>
      <c r="H3968" s="15">
        <f>DAY(TablaCalendario[[#This Row],[Fecha]])</f>
        <v>18</v>
      </c>
    </row>
    <row r="3969" spans="1:8" x14ac:dyDescent="0.4">
      <c r="A3969" s="17">
        <v>42327</v>
      </c>
      <c r="B3969" s="15">
        <f>MONTH(TablaCalendario[[#This Row],[Fecha]])</f>
        <v>11</v>
      </c>
      <c r="C3969" s="14" t="str">
        <f>TEXT(TablaCalendario[[#This Row],[Fecha]],"MMMM")</f>
        <v>noviembre</v>
      </c>
      <c r="D3969" s="15">
        <f>YEAR(TablaCalendario[[#This Row],[Fecha]])</f>
        <v>2015</v>
      </c>
      <c r="E3969" s="14" t="str">
        <f>"TRIM."&amp;ROUNDDOWN((MONTH(TablaCalendario[[#This Row],[Fecha]])+2)/3,0)</f>
        <v>TRIM.4</v>
      </c>
      <c r="F3969" s="15">
        <f>WEEKDAY(TablaCalendario[[#This Row],[Fecha]],2)</f>
        <v>4</v>
      </c>
      <c r="G3969" s="14" t="str">
        <f>TEXT(TablaCalendario[[#This Row],[Fecha]],"DDDD")</f>
        <v>jueves</v>
      </c>
      <c r="H3969" s="15">
        <f>DAY(TablaCalendario[[#This Row],[Fecha]])</f>
        <v>19</v>
      </c>
    </row>
    <row r="3970" spans="1:8" x14ac:dyDescent="0.4">
      <c r="A3970" s="17">
        <v>42328</v>
      </c>
      <c r="B3970" s="15">
        <f>MONTH(TablaCalendario[[#This Row],[Fecha]])</f>
        <v>11</v>
      </c>
      <c r="C3970" s="14" t="str">
        <f>TEXT(TablaCalendario[[#This Row],[Fecha]],"MMMM")</f>
        <v>noviembre</v>
      </c>
      <c r="D3970" s="15">
        <f>YEAR(TablaCalendario[[#This Row],[Fecha]])</f>
        <v>2015</v>
      </c>
      <c r="E3970" s="14" t="str">
        <f>"TRIM."&amp;ROUNDDOWN((MONTH(TablaCalendario[[#This Row],[Fecha]])+2)/3,0)</f>
        <v>TRIM.4</v>
      </c>
      <c r="F3970" s="15">
        <f>WEEKDAY(TablaCalendario[[#This Row],[Fecha]],2)</f>
        <v>5</v>
      </c>
      <c r="G3970" s="14" t="str">
        <f>TEXT(TablaCalendario[[#This Row],[Fecha]],"DDDD")</f>
        <v>viernes</v>
      </c>
      <c r="H3970" s="15">
        <f>DAY(TablaCalendario[[#This Row],[Fecha]])</f>
        <v>20</v>
      </c>
    </row>
    <row r="3971" spans="1:8" x14ac:dyDescent="0.4">
      <c r="A3971" s="17">
        <v>42329</v>
      </c>
      <c r="B3971" s="15">
        <f>MONTH(TablaCalendario[[#This Row],[Fecha]])</f>
        <v>11</v>
      </c>
      <c r="C3971" s="14" t="str">
        <f>TEXT(TablaCalendario[[#This Row],[Fecha]],"MMMM")</f>
        <v>noviembre</v>
      </c>
      <c r="D3971" s="15">
        <f>YEAR(TablaCalendario[[#This Row],[Fecha]])</f>
        <v>2015</v>
      </c>
      <c r="E3971" s="14" t="str">
        <f>"TRIM."&amp;ROUNDDOWN((MONTH(TablaCalendario[[#This Row],[Fecha]])+2)/3,0)</f>
        <v>TRIM.4</v>
      </c>
      <c r="F3971" s="15">
        <f>WEEKDAY(TablaCalendario[[#This Row],[Fecha]],2)</f>
        <v>6</v>
      </c>
      <c r="G3971" s="14" t="str">
        <f>TEXT(TablaCalendario[[#This Row],[Fecha]],"DDDD")</f>
        <v>sábado</v>
      </c>
      <c r="H3971" s="15">
        <f>DAY(TablaCalendario[[#This Row],[Fecha]])</f>
        <v>21</v>
      </c>
    </row>
    <row r="3972" spans="1:8" x14ac:dyDescent="0.4">
      <c r="A3972" s="17">
        <v>42330</v>
      </c>
      <c r="B3972" s="15">
        <f>MONTH(TablaCalendario[[#This Row],[Fecha]])</f>
        <v>11</v>
      </c>
      <c r="C3972" s="14" t="str">
        <f>TEXT(TablaCalendario[[#This Row],[Fecha]],"MMMM")</f>
        <v>noviembre</v>
      </c>
      <c r="D3972" s="15">
        <f>YEAR(TablaCalendario[[#This Row],[Fecha]])</f>
        <v>2015</v>
      </c>
      <c r="E3972" s="14" t="str">
        <f>"TRIM."&amp;ROUNDDOWN((MONTH(TablaCalendario[[#This Row],[Fecha]])+2)/3,0)</f>
        <v>TRIM.4</v>
      </c>
      <c r="F3972" s="15">
        <f>WEEKDAY(TablaCalendario[[#This Row],[Fecha]],2)</f>
        <v>7</v>
      </c>
      <c r="G3972" s="14" t="str">
        <f>TEXT(TablaCalendario[[#This Row],[Fecha]],"DDDD")</f>
        <v>domingo</v>
      </c>
      <c r="H3972" s="15">
        <f>DAY(TablaCalendario[[#This Row],[Fecha]])</f>
        <v>22</v>
      </c>
    </row>
    <row r="3973" spans="1:8" x14ac:dyDescent="0.4">
      <c r="A3973" s="17">
        <v>42331</v>
      </c>
      <c r="B3973" s="15">
        <f>MONTH(TablaCalendario[[#This Row],[Fecha]])</f>
        <v>11</v>
      </c>
      <c r="C3973" s="14" t="str">
        <f>TEXT(TablaCalendario[[#This Row],[Fecha]],"MMMM")</f>
        <v>noviembre</v>
      </c>
      <c r="D3973" s="15">
        <f>YEAR(TablaCalendario[[#This Row],[Fecha]])</f>
        <v>2015</v>
      </c>
      <c r="E3973" s="14" t="str">
        <f>"TRIM."&amp;ROUNDDOWN((MONTH(TablaCalendario[[#This Row],[Fecha]])+2)/3,0)</f>
        <v>TRIM.4</v>
      </c>
      <c r="F3973" s="15">
        <f>WEEKDAY(TablaCalendario[[#This Row],[Fecha]],2)</f>
        <v>1</v>
      </c>
      <c r="G3973" s="14" t="str">
        <f>TEXT(TablaCalendario[[#This Row],[Fecha]],"DDDD")</f>
        <v>lunes</v>
      </c>
      <c r="H3973" s="15">
        <f>DAY(TablaCalendario[[#This Row],[Fecha]])</f>
        <v>23</v>
      </c>
    </row>
    <row r="3974" spans="1:8" x14ac:dyDescent="0.4">
      <c r="A3974" s="17">
        <v>42332</v>
      </c>
      <c r="B3974" s="15">
        <f>MONTH(TablaCalendario[[#This Row],[Fecha]])</f>
        <v>11</v>
      </c>
      <c r="C3974" s="14" t="str">
        <f>TEXT(TablaCalendario[[#This Row],[Fecha]],"MMMM")</f>
        <v>noviembre</v>
      </c>
      <c r="D3974" s="15">
        <f>YEAR(TablaCalendario[[#This Row],[Fecha]])</f>
        <v>2015</v>
      </c>
      <c r="E3974" s="14" t="str">
        <f>"TRIM."&amp;ROUNDDOWN((MONTH(TablaCalendario[[#This Row],[Fecha]])+2)/3,0)</f>
        <v>TRIM.4</v>
      </c>
      <c r="F3974" s="15">
        <f>WEEKDAY(TablaCalendario[[#This Row],[Fecha]],2)</f>
        <v>2</v>
      </c>
      <c r="G3974" s="14" t="str">
        <f>TEXT(TablaCalendario[[#This Row],[Fecha]],"DDDD")</f>
        <v>martes</v>
      </c>
      <c r="H3974" s="15">
        <f>DAY(TablaCalendario[[#This Row],[Fecha]])</f>
        <v>24</v>
      </c>
    </row>
    <row r="3975" spans="1:8" x14ac:dyDescent="0.4">
      <c r="A3975" s="17">
        <v>42333</v>
      </c>
      <c r="B3975" s="15">
        <f>MONTH(TablaCalendario[[#This Row],[Fecha]])</f>
        <v>11</v>
      </c>
      <c r="C3975" s="14" t="str">
        <f>TEXT(TablaCalendario[[#This Row],[Fecha]],"MMMM")</f>
        <v>noviembre</v>
      </c>
      <c r="D3975" s="15">
        <f>YEAR(TablaCalendario[[#This Row],[Fecha]])</f>
        <v>2015</v>
      </c>
      <c r="E3975" s="14" t="str">
        <f>"TRIM."&amp;ROUNDDOWN((MONTH(TablaCalendario[[#This Row],[Fecha]])+2)/3,0)</f>
        <v>TRIM.4</v>
      </c>
      <c r="F3975" s="15">
        <f>WEEKDAY(TablaCalendario[[#This Row],[Fecha]],2)</f>
        <v>3</v>
      </c>
      <c r="G3975" s="14" t="str">
        <f>TEXT(TablaCalendario[[#This Row],[Fecha]],"DDDD")</f>
        <v>miércoles</v>
      </c>
      <c r="H3975" s="15">
        <f>DAY(TablaCalendario[[#This Row],[Fecha]])</f>
        <v>25</v>
      </c>
    </row>
    <row r="3976" spans="1:8" x14ac:dyDescent="0.4">
      <c r="A3976" s="17">
        <v>42334</v>
      </c>
      <c r="B3976" s="15">
        <f>MONTH(TablaCalendario[[#This Row],[Fecha]])</f>
        <v>11</v>
      </c>
      <c r="C3976" s="14" t="str">
        <f>TEXT(TablaCalendario[[#This Row],[Fecha]],"MMMM")</f>
        <v>noviembre</v>
      </c>
      <c r="D3976" s="15">
        <f>YEAR(TablaCalendario[[#This Row],[Fecha]])</f>
        <v>2015</v>
      </c>
      <c r="E3976" s="14" t="str">
        <f>"TRIM."&amp;ROUNDDOWN((MONTH(TablaCalendario[[#This Row],[Fecha]])+2)/3,0)</f>
        <v>TRIM.4</v>
      </c>
      <c r="F3976" s="15">
        <f>WEEKDAY(TablaCalendario[[#This Row],[Fecha]],2)</f>
        <v>4</v>
      </c>
      <c r="G3976" s="14" t="str">
        <f>TEXT(TablaCalendario[[#This Row],[Fecha]],"DDDD")</f>
        <v>jueves</v>
      </c>
      <c r="H3976" s="15">
        <f>DAY(TablaCalendario[[#This Row],[Fecha]])</f>
        <v>26</v>
      </c>
    </row>
    <row r="3977" spans="1:8" x14ac:dyDescent="0.4">
      <c r="A3977" s="17">
        <v>42335</v>
      </c>
      <c r="B3977" s="15">
        <f>MONTH(TablaCalendario[[#This Row],[Fecha]])</f>
        <v>11</v>
      </c>
      <c r="C3977" s="14" t="str">
        <f>TEXT(TablaCalendario[[#This Row],[Fecha]],"MMMM")</f>
        <v>noviembre</v>
      </c>
      <c r="D3977" s="15">
        <f>YEAR(TablaCalendario[[#This Row],[Fecha]])</f>
        <v>2015</v>
      </c>
      <c r="E3977" s="14" t="str">
        <f>"TRIM."&amp;ROUNDDOWN((MONTH(TablaCalendario[[#This Row],[Fecha]])+2)/3,0)</f>
        <v>TRIM.4</v>
      </c>
      <c r="F3977" s="15">
        <f>WEEKDAY(TablaCalendario[[#This Row],[Fecha]],2)</f>
        <v>5</v>
      </c>
      <c r="G3977" s="14" t="str">
        <f>TEXT(TablaCalendario[[#This Row],[Fecha]],"DDDD")</f>
        <v>viernes</v>
      </c>
      <c r="H3977" s="15">
        <f>DAY(TablaCalendario[[#This Row],[Fecha]])</f>
        <v>27</v>
      </c>
    </row>
    <row r="3978" spans="1:8" x14ac:dyDescent="0.4">
      <c r="A3978" s="17">
        <v>42336</v>
      </c>
      <c r="B3978" s="15">
        <f>MONTH(TablaCalendario[[#This Row],[Fecha]])</f>
        <v>11</v>
      </c>
      <c r="C3978" s="14" t="str">
        <f>TEXT(TablaCalendario[[#This Row],[Fecha]],"MMMM")</f>
        <v>noviembre</v>
      </c>
      <c r="D3978" s="15">
        <f>YEAR(TablaCalendario[[#This Row],[Fecha]])</f>
        <v>2015</v>
      </c>
      <c r="E3978" s="14" t="str">
        <f>"TRIM."&amp;ROUNDDOWN((MONTH(TablaCalendario[[#This Row],[Fecha]])+2)/3,0)</f>
        <v>TRIM.4</v>
      </c>
      <c r="F3978" s="15">
        <f>WEEKDAY(TablaCalendario[[#This Row],[Fecha]],2)</f>
        <v>6</v>
      </c>
      <c r="G3978" s="14" t="str">
        <f>TEXT(TablaCalendario[[#This Row],[Fecha]],"DDDD")</f>
        <v>sábado</v>
      </c>
      <c r="H3978" s="15">
        <f>DAY(TablaCalendario[[#This Row],[Fecha]])</f>
        <v>28</v>
      </c>
    </row>
    <row r="3979" spans="1:8" x14ac:dyDescent="0.4">
      <c r="A3979" s="17">
        <v>42337</v>
      </c>
      <c r="B3979" s="15">
        <f>MONTH(TablaCalendario[[#This Row],[Fecha]])</f>
        <v>11</v>
      </c>
      <c r="C3979" s="14" t="str">
        <f>TEXT(TablaCalendario[[#This Row],[Fecha]],"MMMM")</f>
        <v>noviembre</v>
      </c>
      <c r="D3979" s="15">
        <f>YEAR(TablaCalendario[[#This Row],[Fecha]])</f>
        <v>2015</v>
      </c>
      <c r="E3979" s="14" t="str">
        <f>"TRIM."&amp;ROUNDDOWN((MONTH(TablaCalendario[[#This Row],[Fecha]])+2)/3,0)</f>
        <v>TRIM.4</v>
      </c>
      <c r="F3979" s="15">
        <f>WEEKDAY(TablaCalendario[[#This Row],[Fecha]],2)</f>
        <v>7</v>
      </c>
      <c r="G3979" s="14" t="str">
        <f>TEXT(TablaCalendario[[#This Row],[Fecha]],"DDDD")</f>
        <v>domingo</v>
      </c>
      <c r="H3979" s="15">
        <f>DAY(TablaCalendario[[#This Row],[Fecha]])</f>
        <v>29</v>
      </c>
    </row>
    <row r="3980" spans="1:8" x14ac:dyDescent="0.4">
      <c r="A3980" s="17">
        <v>42338</v>
      </c>
      <c r="B3980" s="15">
        <f>MONTH(TablaCalendario[[#This Row],[Fecha]])</f>
        <v>11</v>
      </c>
      <c r="C3980" s="14" t="str">
        <f>TEXT(TablaCalendario[[#This Row],[Fecha]],"MMMM")</f>
        <v>noviembre</v>
      </c>
      <c r="D3980" s="15">
        <f>YEAR(TablaCalendario[[#This Row],[Fecha]])</f>
        <v>2015</v>
      </c>
      <c r="E3980" s="14" t="str">
        <f>"TRIM."&amp;ROUNDDOWN((MONTH(TablaCalendario[[#This Row],[Fecha]])+2)/3,0)</f>
        <v>TRIM.4</v>
      </c>
      <c r="F3980" s="15">
        <f>WEEKDAY(TablaCalendario[[#This Row],[Fecha]],2)</f>
        <v>1</v>
      </c>
      <c r="G3980" s="14" t="str">
        <f>TEXT(TablaCalendario[[#This Row],[Fecha]],"DDDD")</f>
        <v>lunes</v>
      </c>
      <c r="H3980" s="15">
        <f>DAY(TablaCalendario[[#This Row],[Fecha]])</f>
        <v>30</v>
      </c>
    </row>
    <row r="3981" spans="1:8" x14ac:dyDescent="0.4">
      <c r="A3981" s="17">
        <v>42339</v>
      </c>
      <c r="B3981" s="15">
        <f>MONTH(TablaCalendario[[#This Row],[Fecha]])</f>
        <v>12</v>
      </c>
      <c r="C3981" s="14" t="str">
        <f>TEXT(TablaCalendario[[#This Row],[Fecha]],"MMMM")</f>
        <v>diciembre</v>
      </c>
      <c r="D3981" s="15">
        <f>YEAR(TablaCalendario[[#This Row],[Fecha]])</f>
        <v>2015</v>
      </c>
      <c r="E3981" s="14" t="str">
        <f>"TRIM."&amp;ROUNDDOWN((MONTH(TablaCalendario[[#This Row],[Fecha]])+2)/3,0)</f>
        <v>TRIM.4</v>
      </c>
      <c r="F3981" s="15">
        <f>WEEKDAY(TablaCalendario[[#This Row],[Fecha]],2)</f>
        <v>2</v>
      </c>
      <c r="G3981" s="14" t="str">
        <f>TEXT(TablaCalendario[[#This Row],[Fecha]],"DDDD")</f>
        <v>martes</v>
      </c>
      <c r="H3981" s="15">
        <f>DAY(TablaCalendario[[#This Row],[Fecha]])</f>
        <v>1</v>
      </c>
    </row>
    <row r="3982" spans="1:8" x14ac:dyDescent="0.4">
      <c r="A3982" s="17">
        <v>42340</v>
      </c>
      <c r="B3982" s="15">
        <f>MONTH(TablaCalendario[[#This Row],[Fecha]])</f>
        <v>12</v>
      </c>
      <c r="C3982" s="14" t="str">
        <f>TEXT(TablaCalendario[[#This Row],[Fecha]],"MMMM")</f>
        <v>diciembre</v>
      </c>
      <c r="D3982" s="15">
        <f>YEAR(TablaCalendario[[#This Row],[Fecha]])</f>
        <v>2015</v>
      </c>
      <c r="E3982" s="14" t="str">
        <f>"TRIM."&amp;ROUNDDOWN((MONTH(TablaCalendario[[#This Row],[Fecha]])+2)/3,0)</f>
        <v>TRIM.4</v>
      </c>
      <c r="F3982" s="15">
        <f>WEEKDAY(TablaCalendario[[#This Row],[Fecha]],2)</f>
        <v>3</v>
      </c>
      <c r="G3982" s="14" t="str">
        <f>TEXT(TablaCalendario[[#This Row],[Fecha]],"DDDD")</f>
        <v>miércoles</v>
      </c>
      <c r="H3982" s="15">
        <f>DAY(TablaCalendario[[#This Row],[Fecha]])</f>
        <v>2</v>
      </c>
    </row>
    <row r="3983" spans="1:8" x14ac:dyDescent="0.4">
      <c r="A3983" s="17">
        <v>42341</v>
      </c>
      <c r="B3983" s="15">
        <f>MONTH(TablaCalendario[[#This Row],[Fecha]])</f>
        <v>12</v>
      </c>
      <c r="C3983" s="14" t="str">
        <f>TEXT(TablaCalendario[[#This Row],[Fecha]],"MMMM")</f>
        <v>diciembre</v>
      </c>
      <c r="D3983" s="15">
        <f>YEAR(TablaCalendario[[#This Row],[Fecha]])</f>
        <v>2015</v>
      </c>
      <c r="E3983" s="14" t="str">
        <f>"TRIM."&amp;ROUNDDOWN((MONTH(TablaCalendario[[#This Row],[Fecha]])+2)/3,0)</f>
        <v>TRIM.4</v>
      </c>
      <c r="F3983" s="15">
        <f>WEEKDAY(TablaCalendario[[#This Row],[Fecha]],2)</f>
        <v>4</v>
      </c>
      <c r="G3983" s="14" t="str">
        <f>TEXT(TablaCalendario[[#This Row],[Fecha]],"DDDD")</f>
        <v>jueves</v>
      </c>
      <c r="H3983" s="15">
        <f>DAY(TablaCalendario[[#This Row],[Fecha]])</f>
        <v>3</v>
      </c>
    </row>
    <row r="3984" spans="1:8" x14ac:dyDescent="0.4">
      <c r="A3984" s="17">
        <v>42342</v>
      </c>
      <c r="B3984" s="15">
        <f>MONTH(TablaCalendario[[#This Row],[Fecha]])</f>
        <v>12</v>
      </c>
      <c r="C3984" s="14" t="str">
        <f>TEXT(TablaCalendario[[#This Row],[Fecha]],"MMMM")</f>
        <v>diciembre</v>
      </c>
      <c r="D3984" s="15">
        <f>YEAR(TablaCalendario[[#This Row],[Fecha]])</f>
        <v>2015</v>
      </c>
      <c r="E3984" s="14" t="str">
        <f>"TRIM."&amp;ROUNDDOWN((MONTH(TablaCalendario[[#This Row],[Fecha]])+2)/3,0)</f>
        <v>TRIM.4</v>
      </c>
      <c r="F3984" s="15">
        <f>WEEKDAY(TablaCalendario[[#This Row],[Fecha]],2)</f>
        <v>5</v>
      </c>
      <c r="G3984" s="14" t="str">
        <f>TEXT(TablaCalendario[[#This Row],[Fecha]],"DDDD")</f>
        <v>viernes</v>
      </c>
      <c r="H3984" s="15">
        <f>DAY(TablaCalendario[[#This Row],[Fecha]])</f>
        <v>4</v>
      </c>
    </row>
    <row r="3985" spans="1:8" x14ac:dyDescent="0.4">
      <c r="A3985" s="17">
        <v>42343</v>
      </c>
      <c r="B3985" s="15">
        <f>MONTH(TablaCalendario[[#This Row],[Fecha]])</f>
        <v>12</v>
      </c>
      <c r="C3985" s="14" t="str">
        <f>TEXT(TablaCalendario[[#This Row],[Fecha]],"MMMM")</f>
        <v>diciembre</v>
      </c>
      <c r="D3985" s="15">
        <f>YEAR(TablaCalendario[[#This Row],[Fecha]])</f>
        <v>2015</v>
      </c>
      <c r="E3985" s="14" t="str">
        <f>"TRIM."&amp;ROUNDDOWN((MONTH(TablaCalendario[[#This Row],[Fecha]])+2)/3,0)</f>
        <v>TRIM.4</v>
      </c>
      <c r="F3985" s="15">
        <f>WEEKDAY(TablaCalendario[[#This Row],[Fecha]],2)</f>
        <v>6</v>
      </c>
      <c r="G3985" s="14" t="str">
        <f>TEXT(TablaCalendario[[#This Row],[Fecha]],"DDDD")</f>
        <v>sábado</v>
      </c>
      <c r="H3985" s="15">
        <f>DAY(TablaCalendario[[#This Row],[Fecha]])</f>
        <v>5</v>
      </c>
    </row>
    <row r="3986" spans="1:8" x14ac:dyDescent="0.4">
      <c r="A3986" s="17">
        <v>42344</v>
      </c>
      <c r="B3986" s="15">
        <f>MONTH(TablaCalendario[[#This Row],[Fecha]])</f>
        <v>12</v>
      </c>
      <c r="C3986" s="14" t="str">
        <f>TEXT(TablaCalendario[[#This Row],[Fecha]],"MMMM")</f>
        <v>diciembre</v>
      </c>
      <c r="D3986" s="15">
        <f>YEAR(TablaCalendario[[#This Row],[Fecha]])</f>
        <v>2015</v>
      </c>
      <c r="E3986" s="14" t="str">
        <f>"TRIM."&amp;ROUNDDOWN((MONTH(TablaCalendario[[#This Row],[Fecha]])+2)/3,0)</f>
        <v>TRIM.4</v>
      </c>
      <c r="F3986" s="15">
        <f>WEEKDAY(TablaCalendario[[#This Row],[Fecha]],2)</f>
        <v>7</v>
      </c>
      <c r="G3986" s="14" t="str">
        <f>TEXT(TablaCalendario[[#This Row],[Fecha]],"DDDD")</f>
        <v>domingo</v>
      </c>
      <c r="H3986" s="15">
        <f>DAY(TablaCalendario[[#This Row],[Fecha]])</f>
        <v>6</v>
      </c>
    </row>
    <row r="3987" spans="1:8" x14ac:dyDescent="0.4">
      <c r="A3987" s="17">
        <v>42345</v>
      </c>
      <c r="B3987" s="15">
        <f>MONTH(TablaCalendario[[#This Row],[Fecha]])</f>
        <v>12</v>
      </c>
      <c r="C3987" s="14" t="str">
        <f>TEXT(TablaCalendario[[#This Row],[Fecha]],"MMMM")</f>
        <v>diciembre</v>
      </c>
      <c r="D3987" s="15">
        <f>YEAR(TablaCalendario[[#This Row],[Fecha]])</f>
        <v>2015</v>
      </c>
      <c r="E3987" s="14" t="str">
        <f>"TRIM."&amp;ROUNDDOWN((MONTH(TablaCalendario[[#This Row],[Fecha]])+2)/3,0)</f>
        <v>TRIM.4</v>
      </c>
      <c r="F3987" s="15">
        <f>WEEKDAY(TablaCalendario[[#This Row],[Fecha]],2)</f>
        <v>1</v>
      </c>
      <c r="G3987" s="14" t="str">
        <f>TEXT(TablaCalendario[[#This Row],[Fecha]],"DDDD")</f>
        <v>lunes</v>
      </c>
      <c r="H3987" s="15">
        <f>DAY(TablaCalendario[[#This Row],[Fecha]])</f>
        <v>7</v>
      </c>
    </row>
    <row r="3988" spans="1:8" x14ac:dyDescent="0.4">
      <c r="A3988" s="17">
        <v>42346</v>
      </c>
      <c r="B3988" s="15">
        <f>MONTH(TablaCalendario[[#This Row],[Fecha]])</f>
        <v>12</v>
      </c>
      <c r="C3988" s="14" t="str">
        <f>TEXT(TablaCalendario[[#This Row],[Fecha]],"MMMM")</f>
        <v>diciembre</v>
      </c>
      <c r="D3988" s="15">
        <f>YEAR(TablaCalendario[[#This Row],[Fecha]])</f>
        <v>2015</v>
      </c>
      <c r="E3988" s="14" t="str">
        <f>"TRIM."&amp;ROUNDDOWN((MONTH(TablaCalendario[[#This Row],[Fecha]])+2)/3,0)</f>
        <v>TRIM.4</v>
      </c>
      <c r="F3988" s="15">
        <f>WEEKDAY(TablaCalendario[[#This Row],[Fecha]],2)</f>
        <v>2</v>
      </c>
      <c r="G3988" s="14" t="str">
        <f>TEXT(TablaCalendario[[#This Row],[Fecha]],"DDDD")</f>
        <v>martes</v>
      </c>
      <c r="H3988" s="15">
        <f>DAY(TablaCalendario[[#This Row],[Fecha]])</f>
        <v>8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BC15F-ADEA-4A80-B725-29A40C5A69C3}">
  <dimension ref="A1:A3988"/>
  <sheetViews>
    <sheetView workbookViewId="0">
      <selection sqref="A1:A127"/>
    </sheetView>
  </sheetViews>
  <sheetFormatPr baseColWidth="10" defaultRowHeight="19.5" x14ac:dyDescent="0.4"/>
  <cols>
    <col min="1" max="1" width="16" style="16" customWidth="1"/>
  </cols>
  <sheetData>
    <row r="1" spans="1:1" x14ac:dyDescent="0.4">
      <c r="A1" s="31" t="s">
        <v>84</v>
      </c>
    </row>
    <row r="2" spans="1:1" x14ac:dyDescent="0.4">
      <c r="A2" s="30">
        <v>36566.4375</v>
      </c>
    </row>
    <row r="3" spans="1:1" x14ac:dyDescent="0.4">
      <c r="A3" s="30">
        <v>36566.479166666664</v>
      </c>
    </row>
    <row r="4" spans="1:1" x14ac:dyDescent="0.4">
      <c r="A4" s="30">
        <v>36566.52083321759</v>
      </c>
    </row>
    <row r="5" spans="1:1" x14ac:dyDescent="0.4">
      <c r="A5" s="30">
        <v>36566.562499826388</v>
      </c>
    </row>
    <row r="6" spans="1:1" x14ac:dyDescent="0.4">
      <c r="A6" s="30">
        <v>36566.604166435187</v>
      </c>
    </row>
    <row r="7" spans="1:1" x14ac:dyDescent="0.4">
      <c r="A7" s="30">
        <v>36566.645833043978</v>
      </c>
    </row>
    <row r="8" spans="1:1" x14ac:dyDescent="0.4">
      <c r="A8" s="30">
        <v>36566.687499652777</v>
      </c>
    </row>
    <row r="9" spans="1:1" x14ac:dyDescent="0.4">
      <c r="A9" s="30">
        <v>36566.729166261575</v>
      </c>
    </row>
    <row r="10" spans="1:1" x14ac:dyDescent="0.4">
      <c r="A10" s="30">
        <v>36566.770832870374</v>
      </c>
    </row>
    <row r="11" spans="1:1" x14ac:dyDescent="0.4">
      <c r="A11" s="30">
        <v>36566.812499479165</v>
      </c>
    </row>
    <row r="12" spans="1:1" x14ac:dyDescent="0.4">
      <c r="A12" s="30">
        <v>36566.854166087964</v>
      </c>
    </row>
    <row r="13" spans="1:1" x14ac:dyDescent="0.4">
      <c r="A13" s="30">
        <v>36566.895832696762</v>
      </c>
    </row>
    <row r="14" spans="1:1" x14ac:dyDescent="0.4">
      <c r="A14" s="30">
        <v>36566.937499305554</v>
      </c>
    </row>
    <row r="15" spans="1:1" x14ac:dyDescent="0.4">
      <c r="A15" s="30">
        <v>36566.979165914352</v>
      </c>
    </row>
    <row r="16" spans="1:1" x14ac:dyDescent="0.4">
      <c r="A16" s="30">
        <v>36567.020832523151</v>
      </c>
    </row>
    <row r="17" spans="1:1" x14ac:dyDescent="0.4">
      <c r="A17" s="30">
        <v>36567.062499131942</v>
      </c>
    </row>
    <row r="18" spans="1:1" x14ac:dyDescent="0.4">
      <c r="A18" s="30">
        <v>36567.10416574074</v>
      </c>
    </row>
    <row r="19" spans="1:1" x14ac:dyDescent="0.4">
      <c r="A19" s="30">
        <v>36567.145832349539</v>
      </c>
    </row>
    <row r="20" spans="1:1" x14ac:dyDescent="0.4">
      <c r="A20" s="30">
        <v>36567.18749895833</v>
      </c>
    </row>
    <row r="21" spans="1:1" x14ac:dyDescent="0.4">
      <c r="A21" s="30">
        <v>36567.229165567129</v>
      </c>
    </row>
    <row r="22" spans="1:1" x14ac:dyDescent="0.4">
      <c r="A22" s="30">
        <v>36567.270832175927</v>
      </c>
    </row>
    <row r="23" spans="1:1" x14ac:dyDescent="0.4">
      <c r="A23" s="30">
        <v>36567.312498784719</v>
      </c>
    </row>
    <row r="24" spans="1:1" x14ac:dyDescent="0.4">
      <c r="A24" s="30">
        <v>36567.354165393517</v>
      </c>
    </row>
    <row r="25" spans="1:1" x14ac:dyDescent="0.4">
      <c r="A25" s="30">
        <v>36567.395832002316</v>
      </c>
    </row>
    <row r="26" spans="1:1" x14ac:dyDescent="0.4">
      <c r="A26" s="30">
        <v>36567.437498611114</v>
      </c>
    </row>
    <row r="27" spans="1:1" x14ac:dyDescent="0.4">
      <c r="A27" s="30">
        <v>36567.479165219906</v>
      </c>
    </row>
    <row r="28" spans="1:1" x14ac:dyDescent="0.4">
      <c r="A28" s="30">
        <v>36567.520831828704</v>
      </c>
    </row>
    <row r="29" spans="1:1" x14ac:dyDescent="0.4">
      <c r="A29" s="30">
        <v>36567.562498437503</v>
      </c>
    </row>
    <row r="30" spans="1:1" x14ac:dyDescent="0.4">
      <c r="A30" s="30">
        <v>36567.604165046294</v>
      </c>
    </row>
    <row r="31" spans="1:1" x14ac:dyDescent="0.4">
      <c r="A31" s="30">
        <v>36567.645831655092</v>
      </c>
    </row>
    <row r="32" spans="1:1" x14ac:dyDescent="0.4">
      <c r="A32" s="30">
        <v>36567.687498263891</v>
      </c>
    </row>
    <row r="33" spans="1:1" x14ac:dyDescent="0.4">
      <c r="A33" s="30">
        <v>36567.729164872682</v>
      </c>
    </row>
    <row r="34" spans="1:1" x14ac:dyDescent="0.4">
      <c r="A34" s="30">
        <v>36567.770831481481</v>
      </c>
    </row>
    <row r="35" spans="1:1" x14ac:dyDescent="0.4">
      <c r="A35" s="30">
        <v>36567.812498090279</v>
      </c>
    </row>
    <row r="36" spans="1:1" x14ac:dyDescent="0.4">
      <c r="A36" s="30">
        <v>36567.854164699071</v>
      </c>
    </row>
    <row r="37" spans="1:1" x14ac:dyDescent="0.4">
      <c r="A37" s="30">
        <v>36567.895831307869</v>
      </c>
    </row>
    <row r="38" spans="1:1" x14ac:dyDescent="0.4">
      <c r="A38" s="30">
        <v>36567.937497916668</v>
      </c>
    </row>
    <row r="39" spans="1:1" x14ac:dyDescent="0.4">
      <c r="A39" s="30">
        <v>36567.979164525466</v>
      </c>
    </row>
    <row r="40" spans="1:1" x14ac:dyDescent="0.4">
      <c r="A40" s="30">
        <v>36568.020831134258</v>
      </c>
    </row>
    <row r="41" spans="1:1" x14ac:dyDescent="0.4">
      <c r="A41" s="30">
        <v>36568.062497743056</v>
      </c>
    </row>
    <row r="42" spans="1:1" x14ac:dyDescent="0.4">
      <c r="A42" s="30">
        <v>36568.104164351855</v>
      </c>
    </row>
    <row r="43" spans="1:1" x14ac:dyDescent="0.4">
      <c r="A43" s="30">
        <v>36568.145830960646</v>
      </c>
    </row>
    <row r="44" spans="1:1" x14ac:dyDescent="0.4">
      <c r="A44" s="30">
        <v>36568.187497569445</v>
      </c>
    </row>
    <row r="45" spans="1:1" x14ac:dyDescent="0.4">
      <c r="A45" s="30">
        <v>36568.229164178243</v>
      </c>
    </row>
    <row r="46" spans="1:1" x14ac:dyDescent="0.4">
      <c r="A46" s="30">
        <v>36568.270830787034</v>
      </c>
    </row>
    <row r="47" spans="1:1" x14ac:dyDescent="0.4">
      <c r="A47" s="30">
        <v>36568.312497395833</v>
      </c>
    </row>
    <row r="48" spans="1:1" x14ac:dyDescent="0.4">
      <c r="A48" s="30">
        <v>36568.354164004631</v>
      </c>
    </row>
    <row r="49" spans="1:1" x14ac:dyDescent="0.4">
      <c r="A49" s="30">
        <v>36568.395830613423</v>
      </c>
    </row>
    <row r="50" spans="1:1" x14ac:dyDescent="0.4">
      <c r="A50" s="30">
        <v>36568.437497222221</v>
      </c>
    </row>
    <row r="51" spans="1:1" x14ac:dyDescent="0.4">
      <c r="A51" s="30">
        <v>36568.47916383102</v>
      </c>
    </row>
    <row r="52" spans="1:1" x14ac:dyDescent="0.4">
      <c r="A52" s="30">
        <v>36568.520830439818</v>
      </c>
    </row>
    <row r="53" spans="1:1" x14ac:dyDescent="0.4">
      <c r="A53" s="30">
        <v>36568.56249704861</v>
      </c>
    </row>
    <row r="54" spans="1:1" x14ac:dyDescent="0.4">
      <c r="A54" s="30">
        <v>36568.604163657408</v>
      </c>
    </row>
    <row r="55" spans="1:1" x14ac:dyDescent="0.4">
      <c r="A55" s="30">
        <v>36568.645830266207</v>
      </c>
    </row>
    <row r="56" spans="1:1" x14ac:dyDescent="0.4">
      <c r="A56" s="30">
        <v>36568.687496874998</v>
      </c>
    </row>
    <row r="57" spans="1:1" x14ac:dyDescent="0.4">
      <c r="A57" s="30">
        <v>36568.729163483797</v>
      </c>
    </row>
    <row r="58" spans="1:1" x14ac:dyDescent="0.4">
      <c r="A58" s="30">
        <v>36568.770830092595</v>
      </c>
    </row>
    <row r="59" spans="1:1" x14ac:dyDescent="0.4">
      <c r="A59" s="30">
        <v>36568.812496701386</v>
      </c>
    </row>
    <row r="60" spans="1:1" x14ac:dyDescent="0.4">
      <c r="A60" s="30">
        <v>36568.854163310185</v>
      </c>
    </row>
    <row r="61" spans="1:1" x14ac:dyDescent="0.4">
      <c r="A61" s="30">
        <v>36568.895829918984</v>
      </c>
    </row>
    <row r="62" spans="1:1" x14ac:dyDescent="0.4">
      <c r="A62" s="30">
        <v>36568.937496527775</v>
      </c>
    </row>
    <row r="63" spans="1:1" x14ac:dyDescent="0.4">
      <c r="A63" s="30">
        <v>36568.979163136573</v>
      </c>
    </row>
    <row r="64" spans="1:1" x14ac:dyDescent="0.4">
      <c r="A64" s="30">
        <v>36569.020829745372</v>
      </c>
    </row>
    <row r="65" spans="1:1" x14ac:dyDescent="0.4">
      <c r="A65" s="30">
        <v>36569.062496354163</v>
      </c>
    </row>
    <row r="66" spans="1:1" x14ac:dyDescent="0.4">
      <c r="A66" s="30">
        <v>36569.104162962962</v>
      </c>
    </row>
    <row r="67" spans="1:1" x14ac:dyDescent="0.4">
      <c r="A67" s="30">
        <v>36569.14582957176</v>
      </c>
    </row>
    <row r="68" spans="1:1" x14ac:dyDescent="0.4">
      <c r="A68" s="30">
        <v>36569.187496180559</v>
      </c>
    </row>
    <row r="69" spans="1:1" x14ac:dyDescent="0.4">
      <c r="A69" s="30">
        <v>36569.22916278935</v>
      </c>
    </row>
    <row r="70" spans="1:1" x14ac:dyDescent="0.4">
      <c r="A70" s="30">
        <v>36569.270829398149</v>
      </c>
    </row>
    <row r="71" spans="1:1" x14ac:dyDescent="0.4">
      <c r="A71" s="30">
        <v>36569.312496006947</v>
      </c>
    </row>
    <row r="72" spans="1:1" x14ac:dyDescent="0.4">
      <c r="A72" s="30">
        <v>36569.354162615738</v>
      </c>
    </row>
    <row r="73" spans="1:1" x14ac:dyDescent="0.4">
      <c r="A73" s="30">
        <v>36569.395829224537</v>
      </c>
    </row>
    <row r="74" spans="1:1" x14ac:dyDescent="0.4">
      <c r="A74" s="30">
        <v>36569.437495833336</v>
      </c>
    </row>
    <row r="75" spans="1:1" x14ac:dyDescent="0.4">
      <c r="A75" s="30">
        <v>36569.479162442127</v>
      </c>
    </row>
    <row r="76" spans="1:1" x14ac:dyDescent="0.4">
      <c r="A76" s="30">
        <v>36569.520829050925</v>
      </c>
    </row>
    <row r="77" spans="1:1" x14ac:dyDescent="0.4">
      <c r="A77" s="30">
        <v>36569.562495659724</v>
      </c>
    </row>
    <row r="78" spans="1:1" x14ac:dyDescent="0.4">
      <c r="A78" s="30">
        <v>36569.604162268515</v>
      </c>
    </row>
    <row r="79" spans="1:1" x14ac:dyDescent="0.4">
      <c r="A79" s="30">
        <v>36569.645828877314</v>
      </c>
    </row>
    <row r="80" spans="1:1" x14ac:dyDescent="0.4">
      <c r="A80" s="30">
        <v>36569.687495486112</v>
      </c>
    </row>
    <row r="81" spans="1:1" x14ac:dyDescent="0.4">
      <c r="A81" s="30">
        <v>36569.729162094911</v>
      </c>
    </row>
    <row r="82" spans="1:1" x14ac:dyDescent="0.4">
      <c r="A82" s="30">
        <v>36569.770828703702</v>
      </c>
    </row>
    <row r="83" spans="1:1" x14ac:dyDescent="0.4">
      <c r="A83" s="30">
        <v>36569.812495312501</v>
      </c>
    </row>
    <row r="84" spans="1:1" x14ac:dyDescent="0.4">
      <c r="A84" s="30">
        <v>36569.854161921299</v>
      </c>
    </row>
    <row r="85" spans="1:1" x14ac:dyDescent="0.4">
      <c r="A85" s="30">
        <v>36569.895828530091</v>
      </c>
    </row>
    <row r="86" spans="1:1" x14ac:dyDescent="0.4">
      <c r="A86" s="30">
        <v>36569.937495138889</v>
      </c>
    </row>
    <row r="87" spans="1:1" x14ac:dyDescent="0.4">
      <c r="A87" s="30">
        <v>36569.979161747688</v>
      </c>
    </row>
    <row r="88" spans="1:1" x14ac:dyDescent="0.4">
      <c r="A88" s="30">
        <v>36570.020828356479</v>
      </c>
    </row>
    <row r="89" spans="1:1" x14ac:dyDescent="0.4">
      <c r="A89" s="30">
        <v>36570.062494965277</v>
      </c>
    </row>
    <row r="90" spans="1:1" x14ac:dyDescent="0.4">
      <c r="A90" s="30">
        <v>36570.104161574076</v>
      </c>
    </row>
    <row r="91" spans="1:1" x14ac:dyDescent="0.4">
      <c r="A91" s="30">
        <v>36570.145828182867</v>
      </c>
    </row>
    <row r="92" spans="1:1" x14ac:dyDescent="0.4">
      <c r="A92" s="30">
        <v>36570.187494791666</v>
      </c>
    </row>
    <row r="93" spans="1:1" x14ac:dyDescent="0.4">
      <c r="A93" s="30">
        <v>36570.229161400464</v>
      </c>
    </row>
    <row r="94" spans="1:1" x14ac:dyDescent="0.4">
      <c r="A94" s="30">
        <v>36570.270828009256</v>
      </c>
    </row>
    <row r="95" spans="1:1" x14ac:dyDescent="0.4">
      <c r="A95" s="30">
        <v>36570.312494618054</v>
      </c>
    </row>
    <row r="96" spans="1:1" x14ac:dyDescent="0.4">
      <c r="A96" s="30">
        <v>36570.354161226853</v>
      </c>
    </row>
    <row r="97" spans="1:1" x14ac:dyDescent="0.4">
      <c r="A97" s="30">
        <v>36570.395827835651</v>
      </c>
    </row>
    <row r="98" spans="1:1" x14ac:dyDescent="0.4">
      <c r="A98" s="30">
        <v>36570.437494444443</v>
      </c>
    </row>
    <row r="99" spans="1:1" x14ac:dyDescent="0.4">
      <c r="A99" s="30">
        <v>36570.479161053241</v>
      </c>
    </row>
    <row r="100" spans="1:1" x14ac:dyDescent="0.4">
      <c r="A100" s="30">
        <v>36570.52082766204</v>
      </c>
    </row>
    <row r="101" spans="1:1" x14ac:dyDescent="0.4">
      <c r="A101" s="30">
        <v>36570.562494270831</v>
      </c>
    </row>
    <row r="102" spans="1:1" x14ac:dyDescent="0.4">
      <c r="A102" s="30">
        <v>36570.604160879629</v>
      </c>
    </row>
    <row r="103" spans="1:1" x14ac:dyDescent="0.4">
      <c r="A103" s="30">
        <v>36570.645827488428</v>
      </c>
    </row>
    <row r="104" spans="1:1" x14ac:dyDescent="0.4">
      <c r="A104" s="30">
        <v>36570.687494097219</v>
      </c>
    </row>
    <row r="105" spans="1:1" x14ac:dyDescent="0.4">
      <c r="A105" s="30">
        <v>36570.729160706018</v>
      </c>
    </row>
    <row r="106" spans="1:1" x14ac:dyDescent="0.4">
      <c r="A106" s="30">
        <v>36570.770827314816</v>
      </c>
    </row>
    <row r="107" spans="1:1" x14ac:dyDescent="0.4">
      <c r="A107" s="30">
        <v>36570.812493923608</v>
      </c>
    </row>
    <row r="108" spans="1:1" x14ac:dyDescent="0.4">
      <c r="A108" s="30">
        <v>36570.854160532406</v>
      </c>
    </row>
    <row r="109" spans="1:1" x14ac:dyDescent="0.4">
      <c r="A109" s="30">
        <v>36570.895827141205</v>
      </c>
    </row>
    <row r="110" spans="1:1" x14ac:dyDescent="0.4">
      <c r="A110" s="30">
        <v>36570.937493750003</v>
      </c>
    </row>
    <row r="111" spans="1:1" x14ac:dyDescent="0.4">
      <c r="A111" s="30">
        <v>36570.979160358795</v>
      </c>
    </row>
    <row r="112" spans="1:1" x14ac:dyDescent="0.4">
      <c r="A112" s="30">
        <v>36571.020826967593</v>
      </c>
    </row>
    <row r="113" spans="1:1" x14ac:dyDescent="0.4">
      <c r="A113" s="30">
        <v>36571.062493576392</v>
      </c>
    </row>
    <row r="114" spans="1:1" x14ac:dyDescent="0.4">
      <c r="A114" s="30">
        <v>36571.104160185183</v>
      </c>
    </row>
    <row r="115" spans="1:1" x14ac:dyDescent="0.4">
      <c r="A115" s="30">
        <v>36571.145826793982</v>
      </c>
    </row>
    <row r="116" spans="1:1" x14ac:dyDescent="0.4">
      <c r="A116" s="30">
        <v>36571.18749340278</v>
      </c>
    </row>
    <row r="117" spans="1:1" x14ac:dyDescent="0.4">
      <c r="A117" s="30">
        <v>36571.229160011571</v>
      </c>
    </row>
    <row r="118" spans="1:1" x14ac:dyDescent="0.4">
      <c r="A118" s="30">
        <v>36571.27082662037</v>
      </c>
    </row>
    <row r="119" spans="1:1" x14ac:dyDescent="0.4">
      <c r="A119" s="30">
        <v>36571.312493229168</v>
      </c>
    </row>
    <row r="120" spans="1:1" x14ac:dyDescent="0.4">
      <c r="A120" s="30">
        <v>36571.35415983796</v>
      </c>
    </row>
    <row r="121" spans="1:1" x14ac:dyDescent="0.4">
      <c r="A121" s="30">
        <v>36571.395826446758</v>
      </c>
    </row>
    <row r="122" spans="1:1" x14ac:dyDescent="0.4">
      <c r="A122" s="30">
        <v>36571.437493055557</v>
      </c>
    </row>
    <row r="123" spans="1:1" x14ac:dyDescent="0.4">
      <c r="A123" s="30">
        <v>36571.479159664355</v>
      </c>
    </row>
    <row r="124" spans="1:1" x14ac:dyDescent="0.4">
      <c r="A124" s="30">
        <v>36571.520826273147</v>
      </c>
    </row>
    <row r="125" spans="1:1" x14ac:dyDescent="0.4">
      <c r="A125" s="30">
        <v>36571.562492881945</v>
      </c>
    </row>
    <row r="126" spans="1:1" x14ac:dyDescent="0.4">
      <c r="A126" s="30">
        <v>36571.604159490744</v>
      </c>
    </row>
    <row r="127" spans="1:1" x14ac:dyDescent="0.4">
      <c r="A127" s="30">
        <v>36571.645826099535</v>
      </c>
    </row>
    <row r="128" spans="1:1" x14ac:dyDescent="0.4">
      <c r="A128" s="17"/>
    </row>
    <row r="129" spans="1:1" x14ac:dyDescent="0.4">
      <c r="A129" s="17"/>
    </row>
    <row r="130" spans="1:1" x14ac:dyDescent="0.4">
      <c r="A130" s="17"/>
    </row>
    <row r="131" spans="1:1" x14ac:dyDescent="0.4">
      <c r="A131" s="17"/>
    </row>
    <row r="132" spans="1:1" x14ac:dyDescent="0.4">
      <c r="A132" s="17"/>
    </row>
    <row r="133" spans="1:1" x14ac:dyDescent="0.4">
      <c r="A133" s="17"/>
    </row>
    <row r="134" spans="1:1" x14ac:dyDescent="0.4">
      <c r="A134" s="17"/>
    </row>
    <row r="135" spans="1:1" x14ac:dyDescent="0.4">
      <c r="A135" s="17"/>
    </row>
    <row r="136" spans="1:1" x14ac:dyDescent="0.4">
      <c r="A136" s="17"/>
    </row>
    <row r="137" spans="1:1" x14ac:dyDescent="0.4">
      <c r="A137" s="17"/>
    </row>
    <row r="138" spans="1:1" x14ac:dyDescent="0.4">
      <c r="A138" s="17"/>
    </row>
    <row r="139" spans="1:1" x14ac:dyDescent="0.4">
      <c r="A139" s="17"/>
    </row>
    <row r="140" spans="1:1" x14ac:dyDescent="0.4">
      <c r="A140" s="17"/>
    </row>
    <row r="141" spans="1:1" x14ac:dyDescent="0.4">
      <c r="A141" s="17"/>
    </row>
    <row r="142" spans="1:1" x14ac:dyDescent="0.4">
      <c r="A142" s="17"/>
    </row>
    <row r="143" spans="1:1" x14ac:dyDescent="0.4">
      <c r="A143" s="17"/>
    </row>
    <row r="144" spans="1:1" x14ac:dyDescent="0.4">
      <c r="A144" s="17"/>
    </row>
    <row r="145" spans="1:1" x14ac:dyDescent="0.4">
      <c r="A145" s="17"/>
    </row>
    <row r="146" spans="1:1" x14ac:dyDescent="0.4">
      <c r="A146" s="17"/>
    </row>
    <row r="147" spans="1:1" x14ac:dyDescent="0.4">
      <c r="A147" s="17"/>
    </row>
    <row r="148" spans="1:1" x14ac:dyDescent="0.4">
      <c r="A148" s="17"/>
    </row>
    <row r="149" spans="1:1" x14ac:dyDescent="0.4">
      <c r="A149" s="17"/>
    </row>
    <row r="150" spans="1:1" x14ac:dyDescent="0.4">
      <c r="A150" s="17"/>
    </row>
    <row r="151" spans="1:1" x14ac:dyDescent="0.4">
      <c r="A151" s="17"/>
    </row>
    <row r="152" spans="1:1" x14ac:dyDescent="0.4">
      <c r="A152" s="17"/>
    </row>
    <row r="153" spans="1:1" x14ac:dyDescent="0.4">
      <c r="A153" s="17"/>
    </row>
    <row r="154" spans="1:1" x14ac:dyDescent="0.4">
      <c r="A154" s="17"/>
    </row>
    <row r="155" spans="1:1" x14ac:dyDescent="0.4">
      <c r="A155" s="17"/>
    </row>
    <row r="156" spans="1:1" x14ac:dyDescent="0.4">
      <c r="A156" s="17"/>
    </row>
    <row r="157" spans="1:1" x14ac:dyDescent="0.4">
      <c r="A157" s="17"/>
    </row>
    <row r="158" spans="1:1" x14ac:dyDescent="0.4">
      <c r="A158" s="17"/>
    </row>
    <row r="159" spans="1:1" x14ac:dyDescent="0.4">
      <c r="A159" s="17"/>
    </row>
    <row r="160" spans="1:1" x14ac:dyDescent="0.4">
      <c r="A160" s="17"/>
    </row>
    <row r="161" spans="1:1" x14ac:dyDescent="0.4">
      <c r="A161" s="17"/>
    </row>
    <row r="162" spans="1:1" x14ac:dyDescent="0.4">
      <c r="A162" s="17"/>
    </row>
    <row r="163" spans="1:1" x14ac:dyDescent="0.4">
      <c r="A163" s="17"/>
    </row>
    <row r="164" spans="1:1" x14ac:dyDescent="0.4">
      <c r="A164" s="17"/>
    </row>
    <row r="165" spans="1:1" x14ac:dyDescent="0.4">
      <c r="A165" s="17"/>
    </row>
    <row r="166" spans="1:1" x14ac:dyDescent="0.4">
      <c r="A166" s="17"/>
    </row>
    <row r="167" spans="1:1" x14ac:dyDescent="0.4">
      <c r="A167" s="17"/>
    </row>
    <row r="168" spans="1:1" x14ac:dyDescent="0.4">
      <c r="A168" s="17"/>
    </row>
    <row r="169" spans="1:1" x14ac:dyDescent="0.4">
      <c r="A169" s="17"/>
    </row>
    <row r="170" spans="1:1" x14ac:dyDescent="0.4">
      <c r="A170" s="17"/>
    </row>
    <row r="171" spans="1:1" x14ac:dyDescent="0.4">
      <c r="A171" s="17"/>
    </row>
    <row r="172" spans="1:1" x14ac:dyDescent="0.4">
      <c r="A172" s="17"/>
    </row>
    <row r="173" spans="1:1" x14ac:dyDescent="0.4">
      <c r="A173" s="17"/>
    </row>
    <row r="174" spans="1:1" x14ac:dyDescent="0.4">
      <c r="A174" s="17"/>
    </row>
    <row r="175" spans="1:1" x14ac:dyDescent="0.4">
      <c r="A175" s="17"/>
    </row>
    <row r="176" spans="1:1" x14ac:dyDescent="0.4">
      <c r="A176" s="17"/>
    </row>
    <row r="177" spans="1:1" x14ac:dyDescent="0.4">
      <c r="A177" s="17"/>
    </row>
    <row r="178" spans="1:1" x14ac:dyDescent="0.4">
      <c r="A178" s="17"/>
    </row>
    <row r="179" spans="1:1" x14ac:dyDescent="0.4">
      <c r="A179" s="17"/>
    </row>
    <row r="180" spans="1:1" x14ac:dyDescent="0.4">
      <c r="A180" s="17"/>
    </row>
    <row r="181" spans="1:1" x14ac:dyDescent="0.4">
      <c r="A181" s="17"/>
    </row>
    <row r="182" spans="1:1" x14ac:dyDescent="0.4">
      <c r="A182" s="17"/>
    </row>
    <row r="183" spans="1:1" x14ac:dyDescent="0.4">
      <c r="A183" s="17"/>
    </row>
    <row r="184" spans="1:1" x14ac:dyDescent="0.4">
      <c r="A184" s="17"/>
    </row>
    <row r="185" spans="1:1" x14ac:dyDescent="0.4">
      <c r="A185" s="17"/>
    </row>
    <row r="186" spans="1:1" x14ac:dyDescent="0.4">
      <c r="A186" s="17"/>
    </row>
    <row r="187" spans="1:1" x14ac:dyDescent="0.4">
      <c r="A187" s="17"/>
    </row>
    <row r="188" spans="1:1" x14ac:dyDescent="0.4">
      <c r="A188" s="17"/>
    </row>
    <row r="189" spans="1:1" x14ac:dyDescent="0.4">
      <c r="A189" s="17"/>
    </row>
    <row r="190" spans="1:1" x14ac:dyDescent="0.4">
      <c r="A190" s="17"/>
    </row>
    <row r="191" spans="1:1" x14ac:dyDescent="0.4">
      <c r="A191" s="17"/>
    </row>
    <row r="192" spans="1:1" x14ac:dyDescent="0.4">
      <c r="A192" s="17"/>
    </row>
    <row r="193" spans="1:1" x14ac:dyDescent="0.4">
      <c r="A193" s="17"/>
    </row>
    <row r="194" spans="1:1" x14ac:dyDescent="0.4">
      <c r="A194" s="17"/>
    </row>
    <row r="195" spans="1:1" x14ac:dyDescent="0.4">
      <c r="A195" s="17"/>
    </row>
    <row r="196" spans="1:1" x14ac:dyDescent="0.4">
      <c r="A196" s="17"/>
    </row>
    <row r="197" spans="1:1" x14ac:dyDescent="0.4">
      <c r="A197" s="17"/>
    </row>
    <row r="198" spans="1:1" x14ac:dyDescent="0.4">
      <c r="A198" s="17"/>
    </row>
    <row r="199" spans="1:1" x14ac:dyDescent="0.4">
      <c r="A199" s="17"/>
    </row>
    <row r="200" spans="1:1" x14ac:dyDescent="0.4">
      <c r="A200" s="17"/>
    </row>
    <row r="201" spans="1:1" x14ac:dyDescent="0.4">
      <c r="A201" s="17"/>
    </row>
    <row r="202" spans="1:1" x14ac:dyDescent="0.4">
      <c r="A202" s="17"/>
    </row>
    <row r="203" spans="1:1" x14ac:dyDescent="0.4">
      <c r="A203" s="17"/>
    </row>
    <row r="204" spans="1:1" x14ac:dyDescent="0.4">
      <c r="A204" s="17"/>
    </row>
    <row r="205" spans="1:1" x14ac:dyDescent="0.4">
      <c r="A205" s="17"/>
    </row>
    <row r="206" spans="1:1" x14ac:dyDescent="0.4">
      <c r="A206" s="17"/>
    </row>
    <row r="207" spans="1:1" x14ac:dyDescent="0.4">
      <c r="A207" s="17"/>
    </row>
    <row r="208" spans="1:1" x14ac:dyDescent="0.4">
      <c r="A208" s="17"/>
    </row>
    <row r="209" spans="1:1" x14ac:dyDescent="0.4">
      <c r="A209" s="17"/>
    </row>
    <row r="210" spans="1:1" x14ac:dyDescent="0.4">
      <c r="A210" s="17"/>
    </row>
    <row r="211" spans="1:1" x14ac:dyDescent="0.4">
      <c r="A211" s="17"/>
    </row>
    <row r="212" spans="1:1" x14ac:dyDescent="0.4">
      <c r="A212" s="17"/>
    </row>
    <row r="213" spans="1:1" x14ac:dyDescent="0.4">
      <c r="A213" s="17"/>
    </row>
    <row r="214" spans="1:1" x14ac:dyDescent="0.4">
      <c r="A214" s="17"/>
    </row>
    <row r="215" spans="1:1" x14ac:dyDescent="0.4">
      <c r="A215" s="17"/>
    </row>
    <row r="216" spans="1:1" x14ac:dyDescent="0.4">
      <c r="A216" s="17"/>
    </row>
    <row r="217" spans="1:1" x14ac:dyDescent="0.4">
      <c r="A217" s="17"/>
    </row>
    <row r="218" spans="1:1" x14ac:dyDescent="0.4">
      <c r="A218" s="17"/>
    </row>
    <row r="219" spans="1:1" x14ac:dyDescent="0.4">
      <c r="A219" s="17"/>
    </row>
    <row r="220" spans="1:1" x14ac:dyDescent="0.4">
      <c r="A220" s="17"/>
    </row>
    <row r="221" spans="1:1" x14ac:dyDescent="0.4">
      <c r="A221" s="17"/>
    </row>
    <row r="222" spans="1:1" x14ac:dyDescent="0.4">
      <c r="A222" s="17"/>
    </row>
    <row r="223" spans="1:1" x14ac:dyDescent="0.4">
      <c r="A223" s="17"/>
    </row>
    <row r="224" spans="1:1" x14ac:dyDescent="0.4">
      <c r="A224" s="17"/>
    </row>
    <row r="225" spans="1:1" x14ac:dyDescent="0.4">
      <c r="A225" s="17"/>
    </row>
    <row r="226" spans="1:1" x14ac:dyDescent="0.4">
      <c r="A226" s="17"/>
    </row>
    <row r="227" spans="1:1" x14ac:dyDescent="0.4">
      <c r="A227" s="17"/>
    </row>
    <row r="228" spans="1:1" x14ac:dyDescent="0.4">
      <c r="A228" s="17"/>
    </row>
    <row r="229" spans="1:1" x14ac:dyDescent="0.4">
      <c r="A229" s="17"/>
    </row>
    <row r="230" spans="1:1" x14ac:dyDescent="0.4">
      <c r="A230" s="17"/>
    </row>
    <row r="231" spans="1:1" x14ac:dyDescent="0.4">
      <c r="A231" s="17"/>
    </row>
    <row r="232" spans="1:1" x14ac:dyDescent="0.4">
      <c r="A232" s="17"/>
    </row>
    <row r="233" spans="1:1" x14ac:dyDescent="0.4">
      <c r="A233" s="17"/>
    </row>
    <row r="234" spans="1:1" x14ac:dyDescent="0.4">
      <c r="A234" s="17"/>
    </row>
    <row r="235" spans="1:1" x14ac:dyDescent="0.4">
      <c r="A235" s="17"/>
    </row>
    <row r="236" spans="1:1" x14ac:dyDescent="0.4">
      <c r="A236" s="17"/>
    </row>
    <row r="237" spans="1:1" x14ac:dyDescent="0.4">
      <c r="A237" s="17"/>
    </row>
    <row r="238" spans="1:1" x14ac:dyDescent="0.4">
      <c r="A238" s="17"/>
    </row>
    <row r="239" spans="1:1" x14ac:dyDescent="0.4">
      <c r="A239" s="17"/>
    </row>
    <row r="240" spans="1:1" x14ac:dyDescent="0.4">
      <c r="A240" s="17"/>
    </row>
    <row r="241" spans="1:1" x14ac:dyDescent="0.4">
      <c r="A241" s="17"/>
    </row>
    <row r="242" spans="1:1" x14ac:dyDescent="0.4">
      <c r="A242" s="17"/>
    </row>
    <row r="243" spans="1:1" x14ac:dyDescent="0.4">
      <c r="A243" s="17"/>
    </row>
    <row r="244" spans="1:1" x14ac:dyDescent="0.4">
      <c r="A244" s="17"/>
    </row>
    <row r="245" spans="1:1" x14ac:dyDescent="0.4">
      <c r="A245" s="17"/>
    </row>
    <row r="246" spans="1:1" x14ac:dyDescent="0.4">
      <c r="A246" s="17"/>
    </row>
    <row r="247" spans="1:1" x14ac:dyDescent="0.4">
      <c r="A247" s="17"/>
    </row>
    <row r="248" spans="1:1" x14ac:dyDescent="0.4">
      <c r="A248" s="17"/>
    </row>
    <row r="249" spans="1:1" x14ac:dyDescent="0.4">
      <c r="A249" s="17"/>
    </row>
    <row r="250" spans="1:1" x14ac:dyDescent="0.4">
      <c r="A250" s="17"/>
    </row>
    <row r="251" spans="1:1" x14ac:dyDescent="0.4">
      <c r="A251" s="17"/>
    </row>
    <row r="252" spans="1:1" x14ac:dyDescent="0.4">
      <c r="A252" s="17"/>
    </row>
    <row r="253" spans="1:1" x14ac:dyDescent="0.4">
      <c r="A253" s="17"/>
    </row>
    <row r="254" spans="1:1" x14ac:dyDescent="0.4">
      <c r="A254" s="17"/>
    </row>
    <row r="255" spans="1:1" x14ac:dyDescent="0.4">
      <c r="A255" s="17"/>
    </row>
    <row r="256" spans="1:1" x14ac:dyDescent="0.4">
      <c r="A256" s="17"/>
    </row>
    <row r="257" spans="1:1" x14ac:dyDescent="0.4">
      <c r="A257" s="17"/>
    </row>
    <row r="258" spans="1:1" x14ac:dyDescent="0.4">
      <c r="A258" s="17"/>
    </row>
    <row r="259" spans="1:1" x14ac:dyDescent="0.4">
      <c r="A259" s="17"/>
    </row>
    <row r="260" spans="1:1" x14ac:dyDescent="0.4">
      <c r="A260" s="17"/>
    </row>
    <row r="261" spans="1:1" x14ac:dyDescent="0.4">
      <c r="A261" s="17"/>
    </row>
    <row r="262" spans="1:1" x14ac:dyDescent="0.4">
      <c r="A262" s="17"/>
    </row>
    <row r="263" spans="1:1" x14ac:dyDescent="0.4">
      <c r="A263" s="17"/>
    </row>
    <row r="264" spans="1:1" x14ac:dyDescent="0.4">
      <c r="A264" s="17"/>
    </row>
    <row r="265" spans="1:1" x14ac:dyDescent="0.4">
      <c r="A265" s="17"/>
    </row>
    <row r="266" spans="1:1" x14ac:dyDescent="0.4">
      <c r="A266" s="17"/>
    </row>
    <row r="267" spans="1:1" x14ac:dyDescent="0.4">
      <c r="A267" s="17"/>
    </row>
    <row r="268" spans="1:1" x14ac:dyDescent="0.4">
      <c r="A268" s="17"/>
    </row>
    <row r="269" spans="1:1" x14ac:dyDescent="0.4">
      <c r="A269" s="17"/>
    </row>
    <row r="270" spans="1:1" x14ac:dyDescent="0.4">
      <c r="A270" s="17"/>
    </row>
    <row r="271" spans="1:1" x14ac:dyDescent="0.4">
      <c r="A271" s="17"/>
    </row>
    <row r="272" spans="1:1" x14ac:dyDescent="0.4">
      <c r="A272" s="17"/>
    </row>
    <row r="273" spans="1:1" x14ac:dyDescent="0.4">
      <c r="A273" s="17"/>
    </row>
    <row r="274" spans="1:1" x14ac:dyDescent="0.4">
      <c r="A274" s="17"/>
    </row>
    <row r="275" spans="1:1" x14ac:dyDescent="0.4">
      <c r="A275" s="17"/>
    </row>
    <row r="276" spans="1:1" x14ac:dyDescent="0.4">
      <c r="A276" s="17"/>
    </row>
    <row r="277" spans="1:1" x14ac:dyDescent="0.4">
      <c r="A277" s="17"/>
    </row>
    <row r="278" spans="1:1" x14ac:dyDescent="0.4">
      <c r="A278" s="17"/>
    </row>
    <row r="279" spans="1:1" x14ac:dyDescent="0.4">
      <c r="A279" s="17"/>
    </row>
    <row r="280" spans="1:1" x14ac:dyDescent="0.4">
      <c r="A280" s="17"/>
    </row>
    <row r="281" spans="1:1" x14ac:dyDescent="0.4">
      <c r="A281" s="17"/>
    </row>
    <row r="282" spans="1:1" x14ac:dyDescent="0.4">
      <c r="A282" s="17"/>
    </row>
    <row r="283" spans="1:1" x14ac:dyDescent="0.4">
      <c r="A283" s="17"/>
    </row>
    <row r="284" spans="1:1" x14ac:dyDescent="0.4">
      <c r="A284" s="17"/>
    </row>
    <row r="285" spans="1:1" x14ac:dyDescent="0.4">
      <c r="A285" s="17"/>
    </row>
    <row r="286" spans="1:1" x14ac:dyDescent="0.4">
      <c r="A286" s="17"/>
    </row>
    <row r="287" spans="1:1" x14ac:dyDescent="0.4">
      <c r="A287" s="17"/>
    </row>
    <row r="288" spans="1:1" x14ac:dyDescent="0.4">
      <c r="A288" s="17"/>
    </row>
    <row r="289" spans="1:1" x14ac:dyDescent="0.4">
      <c r="A289" s="17"/>
    </row>
    <row r="290" spans="1:1" x14ac:dyDescent="0.4">
      <c r="A290" s="17"/>
    </row>
    <row r="291" spans="1:1" x14ac:dyDescent="0.4">
      <c r="A291" s="17"/>
    </row>
    <row r="292" spans="1:1" x14ac:dyDescent="0.4">
      <c r="A292" s="17"/>
    </row>
    <row r="293" spans="1:1" x14ac:dyDescent="0.4">
      <c r="A293" s="17"/>
    </row>
    <row r="294" spans="1:1" x14ac:dyDescent="0.4">
      <c r="A294" s="17"/>
    </row>
    <row r="295" spans="1:1" x14ac:dyDescent="0.4">
      <c r="A295" s="17"/>
    </row>
    <row r="296" spans="1:1" x14ac:dyDescent="0.4">
      <c r="A296" s="17"/>
    </row>
    <row r="297" spans="1:1" x14ac:dyDescent="0.4">
      <c r="A297" s="17"/>
    </row>
    <row r="298" spans="1:1" x14ac:dyDescent="0.4">
      <c r="A298" s="17"/>
    </row>
    <row r="299" spans="1:1" x14ac:dyDescent="0.4">
      <c r="A299" s="17"/>
    </row>
    <row r="300" spans="1:1" x14ac:dyDescent="0.4">
      <c r="A300" s="17"/>
    </row>
    <row r="301" spans="1:1" x14ac:dyDescent="0.4">
      <c r="A301" s="17"/>
    </row>
    <row r="302" spans="1:1" x14ac:dyDescent="0.4">
      <c r="A302" s="17"/>
    </row>
    <row r="303" spans="1:1" x14ac:dyDescent="0.4">
      <c r="A303" s="17"/>
    </row>
    <row r="304" spans="1:1" x14ac:dyDescent="0.4">
      <c r="A304" s="17"/>
    </row>
    <row r="305" spans="1:1" x14ac:dyDescent="0.4">
      <c r="A305" s="17"/>
    </row>
    <row r="306" spans="1:1" x14ac:dyDescent="0.4">
      <c r="A306" s="17"/>
    </row>
    <row r="307" spans="1:1" x14ac:dyDescent="0.4">
      <c r="A307" s="17"/>
    </row>
    <row r="308" spans="1:1" x14ac:dyDescent="0.4">
      <c r="A308" s="17"/>
    </row>
    <row r="309" spans="1:1" x14ac:dyDescent="0.4">
      <c r="A309" s="17"/>
    </row>
    <row r="310" spans="1:1" x14ac:dyDescent="0.4">
      <c r="A310" s="17"/>
    </row>
    <row r="311" spans="1:1" x14ac:dyDescent="0.4">
      <c r="A311" s="17"/>
    </row>
    <row r="312" spans="1:1" x14ac:dyDescent="0.4">
      <c r="A312" s="17"/>
    </row>
    <row r="313" spans="1:1" x14ac:dyDescent="0.4">
      <c r="A313" s="17"/>
    </row>
    <row r="314" spans="1:1" x14ac:dyDescent="0.4">
      <c r="A314" s="17"/>
    </row>
    <row r="315" spans="1:1" x14ac:dyDescent="0.4">
      <c r="A315" s="17"/>
    </row>
    <row r="316" spans="1:1" x14ac:dyDescent="0.4">
      <c r="A316" s="17"/>
    </row>
    <row r="317" spans="1:1" x14ac:dyDescent="0.4">
      <c r="A317" s="17"/>
    </row>
    <row r="318" spans="1:1" x14ac:dyDescent="0.4">
      <c r="A318" s="17"/>
    </row>
    <row r="319" spans="1:1" x14ac:dyDescent="0.4">
      <c r="A319" s="17"/>
    </row>
    <row r="320" spans="1:1" x14ac:dyDescent="0.4">
      <c r="A320" s="17"/>
    </row>
    <row r="321" spans="1:1" x14ac:dyDescent="0.4">
      <c r="A321" s="17"/>
    </row>
    <row r="322" spans="1:1" x14ac:dyDescent="0.4">
      <c r="A322" s="17"/>
    </row>
    <row r="323" spans="1:1" x14ac:dyDescent="0.4">
      <c r="A323" s="17"/>
    </row>
    <row r="324" spans="1:1" x14ac:dyDescent="0.4">
      <c r="A324" s="17"/>
    </row>
    <row r="325" spans="1:1" x14ac:dyDescent="0.4">
      <c r="A325" s="17"/>
    </row>
    <row r="326" spans="1:1" x14ac:dyDescent="0.4">
      <c r="A326" s="17"/>
    </row>
    <row r="327" spans="1:1" x14ac:dyDescent="0.4">
      <c r="A327" s="17"/>
    </row>
    <row r="328" spans="1:1" x14ac:dyDescent="0.4">
      <c r="A328" s="17"/>
    </row>
    <row r="329" spans="1:1" x14ac:dyDescent="0.4">
      <c r="A329" s="17"/>
    </row>
    <row r="330" spans="1:1" x14ac:dyDescent="0.4">
      <c r="A330" s="17"/>
    </row>
    <row r="331" spans="1:1" x14ac:dyDescent="0.4">
      <c r="A331" s="17"/>
    </row>
    <row r="332" spans="1:1" x14ac:dyDescent="0.4">
      <c r="A332" s="17"/>
    </row>
    <row r="333" spans="1:1" x14ac:dyDescent="0.4">
      <c r="A333" s="17"/>
    </row>
    <row r="334" spans="1:1" x14ac:dyDescent="0.4">
      <c r="A334" s="17"/>
    </row>
    <row r="335" spans="1:1" x14ac:dyDescent="0.4">
      <c r="A335" s="17"/>
    </row>
    <row r="336" spans="1:1" x14ac:dyDescent="0.4">
      <c r="A336" s="17"/>
    </row>
    <row r="337" spans="1:1" x14ac:dyDescent="0.4">
      <c r="A337" s="17"/>
    </row>
    <row r="338" spans="1:1" x14ac:dyDescent="0.4">
      <c r="A338" s="17"/>
    </row>
    <row r="339" spans="1:1" x14ac:dyDescent="0.4">
      <c r="A339" s="17"/>
    </row>
    <row r="340" spans="1:1" x14ac:dyDescent="0.4">
      <c r="A340" s="17"/>
    </row>
    <row r="341" spans="1:1" x14ac:dyDescent="0.4">
      <c r="A341" s="17"/>
    </row>
    <row r="342" spans="1:1" x14ac:dyDescent="0.4">
      <c r="A342" s="17"/>
    </row>
    <row r="343" spans="1:1" x14ac:dyDescent="0.4">
      <c r="A343" s="17"/>
    </row>
    <row r="344" spans="1:1" x14ac:dyDescent="0.4">
      <c r="A344" s="17"/>
    </row>
    <row r="345" spans="1:1" x14ac:dyDescent="0.4">
      <c r="A345" s="17"/>
    </row>
    <row r="346" spans="1:1" x14ac:dyDescent="0.4">
      <c r="A346" s="17"/>
    </row>
    <row r="347" spans="1:1" x14ac:dyDescent="0.4">
      <c r="A347" s="17"/>
    </row>
    <row r="348" spans="1:1" x14ac:dyDescent="0.4">
      <c r="A348" s="17"/>
    </row>
    <row r="349" spans="1:1" x14ac:dyDescent="0.4">
      <c r="A349" s="17"/>
    </row>
    <row r="350" spans="1:1" x14ac:dyDescent="0.4">
      <c r="A350" s="17"/>
    </row>
    <row r="351" spans="1:1" x14ac:dyDescent="0.4">
      <c r="A351" s="17"/>
    </row>
    <row r="352" spans="1:1" x14ac:dyDescent="0.4">
      <c r="A352" s="17"/>
    </row>
    <row r="353" spans="1:1" x14ac:dyDescent="0.4">
      <c r="A353" s="17"/>
    </row>
    <row r="354" spans="1:1" x14ac:dyDescent="0.4">
      <c r="A354" s="17"/>
    </row>
    <row r="355" spans="1:1" x14ac:dyDescent="0.4">
      <c r="A355" s="17"/>
    </row>
    <row r="356" spans="1:1" x14ac:dyDescent="0.4">
      <c r="A356" s="17"/>
    </row>
    <row r="357" spans="1:1" x14ac:dyDescent="0.4">
      <c r="A357" s="17"/>
    </row>
    <row r="358" spans="1:1" x14ac:dyDescent="0.4">
      <c r="A358" s="17"/>
    </row>
    <row r="359" spans="1:1" x14ac:dyDescent="0.4">
      <c r="A359" s="17"/>
    </row>
    <row r="360" spans="1:1" x14ac:dyDescent="0.4">
      <c r="A360" s="17"/>
    </row>
    <row r="361" spans="1:1" x14ac:dyDescent="0.4">
      <c r="A361" s="17"/>
    </row>
    <row r="362" spans="1:1" x14ac:dyDescent="0.4">
      <c r="A362" s="17"/>
    </row>
    <row r="363" spans="1:1" x14ac:dyDescent="0.4">
      <c r="A363" s="17"/>
    </row>
    <row r="364" spans="1:1" x14ac:dyDescent="0.4">
      <c r="A364" s="17"/>
    </row>
    <row r="365" spans="1:1" x14ac:dyDescent="0.4">
      <c r="A365" s="17"/>
    </row>
    <row r="366" spans="1:1" x14ac:dyDescent="0.4">
      <c r="A366" s="17"/>
    </row>
    <row r="367" spans="1:1" x14ac:dyDescent="0.4">
      <c r="A367" s="17"/>
    </row>
    <row r="368" spans="1:1" x14ac:dyDescent="0.4">
      <c r="A368" s="17"/>
    </row>
    <row r="369" spans="1:1" x14ac:dyDescent="0.4">
      <c r="A369" s="17"/>
    </row>
    <row r="370" spans="1:1" x14ac:dyDescent="0.4">
      <c r="A370" s="17"/>
    </row>
    <row r="371" spans="1:1" x14ac:dyDescent="0.4">
      <c r="A371" s="17"/>
    </row>
    <row r="372" spans="1:1" x14ac:dyDescent="0.4">
      <c r="A372" s="17"/>
    </row>
    <row r="373" spans="1:1" x14ac:dyDescent="0.4">
      <c r="A373" s="17"/>
    </row>
    <row r="374" spans="1:1" x14ac:dyDescent="0.4">
      <c r="A374" s="17"/>
    </row>
    <row r="375" spans="1:1" x14ac:dyDescent="0.4">
      <c r="A375" s="17"/>
    </row>
    <row r="376" spans="1:1" x14ac:dyDescent="0.4">
      <c r="A376" s="17"/>
    </row>
    <row r="377" spans="1:1" x14ac:dyDescent="0.4">
      <c r="A377" s="17"/>
    </row>
    <row r="378" spans="1:1" x14ac:dyDescent="0.4">
      <c r="A378" s="17"/>
    </row>
    <row r="379" spans="1:1" x14ac:dyDescent="0.4">
      <c r="A379" s="17"/>
    </row>
    <row r="380" spans="1:1" x14ac:dyDescent="0.4">
      <c r="A380" s="17"/>
    </row>
    <row r="381" spans="1:1" x14ac:dyDescent="0.4">
      <c r="A381" s="17"/>
    </row>
    <row r="382" spans="1:1" x14ac:dyDescent="0.4">
      <c r="A382" s="17"/>
    </row>
    <row r="383" spans="1:1" x14ac:dyDescent="0.4">
      <c r="A383" s="17"/>
    </row>
    <row r="384" spans="1:1" x14ac:dyDescent="0.4">
      <c r="A384" s="17"/>
    </row>
    <row r="385" spans="1:1" x14ac:dyDescent="0.4">
      <c r="A385" s="17"/>
    </row>
    <row r="386" spans="1:1" x14ac:dyDescent="0.4">
      <c r="A386" s="17"/>
    </row>
    <row r="387" spans="1:1" x14ac:dyDescent="0.4">
      <c r="A387" s="17"/>
    </row>
    <row r="388" spans="1:1" x14ac:dyDescent="0.4">
      <c r="A388" s="17"/>
    </row>
    <row r="389" spans="1:1" x14ac:dyDescent="0.4">
      <c r="A389" s="17"/>
    </row>
    <row r="390" spans="1:1" x14ac:dyDescent="0.4">
      <c r="A390" s="17"/>
    </row>
    <row r="391" spans="1:1" x14ac:dyDescent="0.4">
      <c r="A391" s="17"/>
    </row>
    <row r="392" spans="1:1" x14ac:dyDescent="0.4">
      <c r="A392" s="17"/>
    </row>
    <row r="393" spans="1:1" x14ac:dyDescent="0.4">
      <c r="A393" s="17"/>
    </row>
    <row r="394" spans="1:1" x14ac:dyDescent="0.4">
      <c r="A394" s="17"/>
    </row>
    <row r="395" spans="1:1" x14ac:dyDescent="0.4">
      <c r="A395" s="17"/>
    </row>
    <row r="396" spans="1:1" x14ac:dyDescent="0.4">
      <c r="A396" s="17"/>
    </row>
    <row r="397" spans="1:1" x14ac:dyDescent="0.4">
      <c r="A397" s="17"/>
    </row>
    <row r="398" spans="1:1" x14ac:dyDescent="0.4">
      <c r="A398" s="17"/>
    </row>
    <row r="399" spans="1:1" x14ac:dyDescent="0.4">
      <c r="A399" s="17"/>
    </row>
    <row r="400" spans="1:1" x14ac:dyDescent="0.4">
      <c r="A400" s="17"/>
    </row>
    <row r="401" spans="1:1" x14ac:dyDescent="0.4">
      <c r="A401" s="17"/>
    </row>
    <row r="402" spans="1:1" x14ac:dyDescent="0.4">
      <c r="A402" s="17"/>
    </row>
    <row r="403" spans="1:1" x14ac:dyDescent="0.4">
      <c r="A403" s="17"/>
    </row>
    <row r="404" spans="1:1" x14ac:dyDescent="0.4">
      <c r="A404" s="17"/>
    </row>
    <row r="405" spans="1:1" x14ac:dyDescent="0.4">
      <c r="A405" s="17"/>
    </row>
    <row r="406" spans="1:1" x14ac:dyDescent="0.4">
      <c r="A406" s="17"/>
    </row>
    <row r="407" spans="1:1" x14ac:dyDescent="0.4">
      <c r="A407" s="17"/>
    </row>
    <row r="408" spans="1:1" x14ac:dyDescent="0.4">
      <c r="A408" s="17"/>
    </row>
    <row r="409" spans="1:1" x14ac:dyDescent="0.4">
      <c r="A409" s="17"/>
    </row>
    <row r="410" spans="1:1" x14ac:dyDescent="0.4">
      <c r="A410" s="17"/>
    </row>
    <row r="411" spans="1:1" x14ac:dyDescent="0.4">
      <c r="A411" s="17"/>
    </row>
    <row r="412" spans="1:1" x14ac:dyDescent="0.4">
      <c r="A412" s="17"/>
    </row>
    <row r="413" spans="1:1" x14ac:dyDescent="0.4">
      <c r="A413" s="17"/>
    </row>
    <row r="414" spans="1:1" x14ac:dyDescent="0.4">
      <c r="A414" s="17"/>
    </row>
    <row r="415" spans="1:1" x14ac:dyDescent="0.4">
      <c r="A415" s="17"/>
    </row>
    <row r="416" spans="1:1" x14ac:dyDescent="0.4">
      <c r="A416" s="17"/>
    </row>
    <row r="417" spans="1:1" x14ac:dyDescent="0.4">
      <c r="A417" s="17"/>
    </row>
    <row r="418" spans="1:1" x14ac:dyDescent="0.4">
      <c r="A418" s="17"/>
    </row>
    <row r="419" spans="1:1" x14ac:dyDescent="0.4">
      <c r="A419" s="17"/>
    </row>
    <row r="420" spans="1:1" x14ac:dyDescent="0.4">
      <c r="A420" s="17"/>
    </row>
    <row r="421" spans="1:1" x14ac:dyDescent="0.4">
      <c r="A421" s="17"/>
    </row>
    <row r="422" spans="1:1" x14ac:dyDescent="0.4">
      <c r="A422" s="17"/>
    </row>
    <row r="423" spans="1:1" x14ac:dyDescent="0.4">
      <c r="A423" s="17"/>
    </row>
    <row r="424" spans="1:1" x14ac:dyDescent="0.4">
      <c r="A424" s="17"/>
    </row>
    <row r="425" spans="1:1" x14ac:dyDescent="0.4">
      <c r="A425" s="17"/>
    </row>
    <row r="426" spans="1:1" x14ac:dyDescent="0.4">
      <c r="A426" s="17"/>
    </row>
    <row r="427" spans="1:1" x14ac:dyDescent="0.4">
      <c r="A427" s="17"/>
    </row>
    <row r="428" spans="1:1" x14ac:dyDescent="0.4">
      <c r="A428" s="17"/>
    </row>
    <row r="429" spans="1:1" x14ac:dyDescent="0.4">
      <c r="A429" s="17"/>
    </row>
    <row r="430" spans="1:1" x14ac:dyDescent="0.4">
      <c r="A430" s="17"/>
    </row>
    <row r="431" spans="1:1" x14ac:dyDescent="0.4">
      <c r="A431" s="17"/>
    </row>
    <row r="432" spans="1:1" x14ac:dyDescent="0.4">
      <c r="A432" s="17"/>
    </row>
    <row r="433" spans="1:1" x14ac:dyDescent="0.4">
      <c r="A433" s="17"/>
    </row>
    <row r="434" spans="1:1" x14ac:dyDescent="0.4">
      <c r="A434" s="17"/>
    </row>
    <row r="435" spans="1:1" x14ac:dyDescent="0.4">
      <c r="A435" s="17"/>
    </row>
    <row r="436" spans="1:1" x14ac:dyDescent="0.4">
      <c r="A436" s="17"/>
    </row>
    <row r="437" spans="1:1" x14ac:dyDescent="0.4">
      <c r="A437" s="17"/>
    </row>
    <row r="438" spans="1:1" x14ac:dyDescent="0.4">
      <c r="A438" s="17"/>
    </row>
    <row r="439" spans="1:1" x14ac:dyDescent="0.4">
      <c r="A439" s="17"/>
    </row>
    <row r="440" spans="1:1" x14ac:dyDescent="0.4">
      <c r="A440" s="17"/>
    </row>
    <row r="441" spans="1:1" x14ac:dyDescent="0.4">
      <c r="A441" s="17"/>
    </row>
    <row r="442" spans="1:1" x14ac:dyDescent="0.4">
      <c r="A442" s="17"/>
    </row>
    <row r="443" spans="1:1" x14ac:dyDescent="0.4">
      <c r="A443" s="17"/>
    </row>
    <row r="444" spans="1:1" x14ac:dyDescent="0.4">
      <c r="A444" s="17"/>
    </row>
    <row r="445" spans="1:1" x14ac:dyDescent="0.4">
      <c r="A445" s="17"/>
    </row>
    <row r="446" spans="1:1" x14ac:dyDescent="0.4">
      <c r="A446" s="17"/>
    </row>
    <row r="447" spans="1:1" x14ac:dyDescent="0.4">
      <c r="A447" s="17"/>
    </row>
    <row r="448" spans="1:1" x14ac:dyDescent="0.4">
      <c r="A448" s="17"/>
    </row>
    <row r="449" spans="1:1" x14ac:dyDescent="0.4">
      <c r="A449" s="17"/>
    </row>
    <row r="450" spans="1:1" x14ac:dyDescent="0.4">
      <c r="A450" s="17"/>
    </row>
    <row r="451" spans="1:1" x14ac:dyDescent="0.4">
      <c r="A451" s="17"/>
    </row>
    <row r="452" spans="1:1" x14ac:dyDescent="0.4">
      <c r="A452" s="17"/>
    </row>
    <row r="453" spans="1:1" x14ac:dyDescent="0.4">
      <c r="A453" s="17"/>
    </row>
    <row r="454" spans="1:1" x14ac:dyDescent="0.4">
      <c r="A454" s="17"/>
    </row>
    <row r="455" spans="1:1" x14ac:dyDescent="0.4">
      <c r="A455" s="17"/>
    </row>
    <row r="456" spans="1:1" x14ac:dyDescent="0.4">
      <c r="A456" s="17"/>
    </row>
    <row r="457" spans="1:1" x14ac:dyDescent="0.4">
      <c r="A457" s="17"/>
    </row>
    <row r="458" spans="1:1" x14ac:dyDescent="0.4">
      <c r="A458" s="17"/>
    </row>
    <row r="459" spans="1:1" x14ac:dyDescent="0.4">
      <c r="A459" s="17"/>
    </row>
    <row r="460" spans="1:1" x14ac:dyDescent="0.4">
      <c r="A460" s="17"/>
    </row>
    <row r="461" spans="1:1" x14ac:dyDescent="0.4">
      <c r="A461" s="17"/>
    </row>
    <row r="462" spans="1:1" x14ac:dyDescent="0.4">
      <c r="A462" s="17"/>
    </row>
    <row r="463" spans="1:1" x14ac:dyDescent="0.4">
      <c r="A463" s="17"/>
    </row>
    <row r="464" spans="1:1" x14ac:dyDescent="0.4">
      <c r="A464" s="17"/>
    </row>
    <row r="465" spans="1:1" x14ac:dyDescent="0.4">
      <c r="A465" s="17"/>
    </row>
    <row r="466" spans="1:1" x14ac:dyDescent="0.4">
      <c r="A466" s="17"/>
    </row>
    <row r="467" spans="1:1" x14ac:dyDescent="0.4">
      <c r="A467" s="17"/>
    </row>
    <row r="468" spans="1:1" x14ac:dyDescent="0.4">
      <c r="A468" s="17"/>
    </row>
    <row r="469" spans="1:1" x14ac:dyDescent="0.4">
      <c r="A469" s="17"/>
    </row>
    <row r="470" spans="1:1" x14ac:dyDescent="0.4">
      <c r="A470" s="17"/>
    </row>
    <row r="471" spans="1:1" x14ac:dyDescent="0.4">
      <c r="A471" s="17"/>
    </row>
    <row r="472" spans="1:1" x14ac:dyDescent="0.4">
      <c r="A472" s="17"/>
    </row>
    <row r="473" spans="1:1" x14ac:dyDescent="0.4">
      <c r="A473" s="17"/>
    </row>
    <row r="474" spans="1:1" x14ac:dyDescent="0.4">
      <c r="A474" s="17"/>
    </row>
    <row r="475" spans="1:1" x14ac:dyDescent="0.4">
      <c r="A475" s="17"/>
    </row>
    <row r="476" spans="1:1" x14ac:dyDescent="0.4">
      <c r="A476" s="17"/>
    </row>
    <row r="477" spans="1:1" x14ac:dyDescent="0.4">
      <c r="A477" s="17"/>
    </row>
    <row r="478" spans="1:1" x14ac:dyDescent="0.4">
      <c r="A478" s="17"/>
    </row>
    <row r="479" spans="1:1" x14ac:dyDescent="0.4">
      <c r="A479" s="17"/>
    </row>
    <row r="480" spans="1:1" x14ac:dyDescent="0.4">
      <c r="A480" s="17"/>
    </row>
    <row r="481" spans="1:1" x14ac:dyDescent="0.4">
      <c r="A481" s="17"/>
    </row>
    <row r="482" spans="1:1" x14ac:dyDescent="0.4">
      <c r="A482" s="17"/>
    </row>
    <row r="483" spans="1:1" x14ac:dyDescent="0.4">
      <c r="A483" s="17"/>
    </row>
    <row r="484" spans="1:1" x14ac:dyDescent="0.4">
      <c r="A484" s="17"/>
    </row>
    <row r="485" spans="1:1" x14ac:dyDescent="0.4">
      <c r="A485" s="17"/>
    </row>
    <row r="486" spans="1:1" x14ac:dyDescent="0.4">
      <c r="A486" s="17"/>
    </row>
    <row r="487" spans="1:1" x14ac:dyDescent="0.4">
      <c r="A487" s="17"/>
    </row>
    <row r="488" spans="1:1" x14ac:dyDescent="0.4">
      <c r="A488" s="17"/>
    </row>
    <row r="489" spans="1:1" x14ac:dyDescent="0.4">
      <c r="A489" s="17"/>
    </row>
    <row r="490" spans="1:1" x14ac:dyDescent="0.4">
      <c r="A490" s="17"/>
    </row>
    <row r="491" spans="1:1" x14ac:dyDescent="0.4">
      <c r="A491" s="17"/>
    </row>
    <row r="492" spans="1:1" x14ac:dyDescent="0.4">
      <c r="A492" s="17"/>
    </row>
    <row r="493" spans="1:1" x14ac:dyDescent="0.4">
      <c r="A493" s="17"/>
    </row>
    <row r="494" spans="1:1" x14ac:dyDescent="0.4">
      <c r="A494" s="17"/>
    </row>
    <row r="495" spans="1:1" x14ac:dyDescent="0.4">
      <c r="A495" s="17"/>
    </row>
    <row r="496" spans="1:1" x14ac:dyDescent="0.4">
      <c r="A496" s="17"/>
    </row>
    <row r="497" spans="1:1" x14ac:dyDescent="0.4">
      <c r="A497" s="17"/>
    </row>
    <row r="498" spans="1:1" x14ac:dyDescent="0.4">
      <c r="A498" s="17"/>
    </row>
    <row r="499" spans="1:1" x14ac:dyDescent="0.4">
      <c r="A499" s="17"/>
    </row>
    <row r="500" spans="1:1" x14ac:dyDescent="0.4">
      <c r="A500" s="17"/>
    </row>
    <row r="501" spans="1:1" x14ac:dyDescent="0.4">
      <c r="A501" s="17"/>
    </row>
    <row r="502" spans="1:1" x14ac:dyDescent="0.4">
      <c r="A502" s="17"/>
    </row>
    <row r="503" spans="1:1" x14ac:dyDescent="0.4">
      <c r="A503" s="17"/>
    </row>
    <row r="504" spans="1:1" x14ac:dyDescent="0.4">
      <c r="A504" s="17"/>
    </row>
    <row r="505" spans="1:1" x14ac:dyDescent="0.4">
      <c r="A505" s="17"/>
    </row>
    <row r="506" spans="1:1" x14ac:dyDescent="0.4">
      <c r="A506" s="17"/>
    </row>
    <row r="507" spans="1:1" x14ac:dyDescent="0.4">
      <c r="A507" s="17"/>
    </row>
    <row r="508" spans="1:1" x14ac:dyDescent="0.4">
      <c r="A508" s="17"/>
    </row>
    <row r="509" spans="1:1" x14ac:dyDescent="0.4">
      <c r="A509" s="17"/>
    </row>
    <row r="510" spans="1:1" x14ac:dyDescent="0.4">
      <c r="A510" s="17"/>
    </row>
    <row r="511" spans="1:1" x14ac:dyDescent="0.4">
      <c r="A511" s="17"/>
    </row>
    <row r="512" spans="1:1" x14ac:dyDescent="0.4">
      <c r="A512" s="17"/>
    </row>
    <row r="513" spans="1:1" x14ac:dyDescent="0.4">
      <c r="A513" s="17"/>
    </row>
    <row r="514" spans="1:1" x14ac:dyDescent="0.4">
      <c r="A514" s="17"/>
    </row>
    <row r="515" spans="1:1" x14ac:dyDescent="0.4">
      <c r="A515" s="17"/>
    </row>
    <row r="516" spans="1:1" x14ac:dyDescent="0.4">
      <c r="A516" s="17"/>
    </row>
    <row r="517" spans="1:1" x14ac:dyDescent="0.4">
      <c r="A517" s="17"/>
    </row>
    <row r="518" spans="1:1" x14ac:dyDescent="0.4">
      <c r="A518" s="17"/>
    </row>
    <row r="519" spans="1:1" x14ac:dyDescent="0.4">
      <c r="A519" s="17"/>
    </row>
    <row r="520" spans="1:1" x14ac:dyDescent="0.4">
      <c r="A520" s="17"/>
    </row>
    <row r="521" spans="1:1" x14ac:dyDescent="0.4">
      <c r="A521" s="17"/>
    </row>
    <row r="522" spans="1:1" x14ac:dyDescent="0.4">
      <c r="A522" s="17"/>
    </row>
    <row r="523" spans="1:1" x14ac:dyDescent="0.4">
      <c r="A523" s="17"/>
    </row>
    <row r="524" spans="1:1" x14ac:dyDescent="0.4">
      <c r="A524" s="17"/>
    </row>
    <row r="525" spans="1:1" x14ac:dyDescent="0.4">
      <c r="A525" s="17"/>
    </row>
    <row r="526" spans="1:1" x14ac:dyDescent="0.4">
      <c r="A526" s="17"/>
    </row>
    <row r="527" spans="1:1" x14ac:dyDescent="0.4">
      <c r="A527" s="17"/>
    </row>
    <row r="528" spans="1:1" x14ac:dyDescent="0.4">
      <c r="A528" s="17"/>
    </row>
    <row r="529" spans="1:1" x14ac:dyDescent="0.4">
      <c r="A529" s="17"/>
    </row>
    <row r="530" spans="1:1" x14ac:dyDescent="0.4">
      <c r="A530" s="17"/>
    </row>
    <row r="531" spans="1:1" x14ac:dyDescent="0.4">
      <c r="A531" s="17"/>
    </row>
    <row r="532" spans="1:1" x14ac:dyDescent="0.4">
      <c r="A532" s="17"/>
    </row>
    <row r="533" spans="1:1" x14ac:dyDescent="0.4">
      <c r="A533" s="17"/>
    </row>
    <row r="534" spans="1:1" x14ac:dyDescent="0.4">
      <c r="A534" s="17"/>
    </row>
    <row r="535" spans="1:1" x14ac:dyDescent="0.4">
      <c r="A535" s="17"/>
    </row>
    <row r="536" spans="1:1" x14ac:dyDescent="0.4">
      <c r="A536" s="17"/>
    </row>
    <row r="537" spans="1:1" x14ac:dyDescent="0.4">
      <c r="A537" s="17"/>
    </row>
    <row r="538" spans="1:1" x14ac:dyDescent="0.4">
      <c r="A538" s="17"/>
    </row>
    <row r="539" spans="1:1" x14ac:dyDescent="0.4">
      <c r="A539" s="17"/>
    </row>
    <row r="540" spans="1:1" x14ac:dyDescent="0.4">
      <c r="A540" s="17"/>
    </row>
    <row r="541" spans="1:1" x14ac:dyDescent="0.4">
      <c r="A541" s="17"/>
    </row>
    <row r="542" spans="1:1" x14ac:dyDescent="0.4">
      <c r="A542" s="17"/>
    </row>
    <row r="543" spans="1:1" x14ac:dyDescent="0.4">
      <c r="A543" s="17"/>
    </row>
    <row r="544" spans="1:1" x14ac:dyDescent="0.4">
      <c r="A544" s="17"/>
    </row>
    <row r="545" spans="1:1" x14ac:dyDescent="0.4">
      <c r="A545" s="17"/>
    </row>
    <row r="546" spans="1:1" x14ac:dyDescent="0.4">
      <c r="A546" s="17"/>
    </row>
    <row r="547" spans="1:1" x14ac:dyDescent="0.4">
      <c r="A547" s="17"/>
    </row>
    <row r="548" spans="1:1" x14ac:dyDescent="0.4">
      <c r="A548" s="17"/>
    </row>
    <row r="549" spans="1:1" x14ac:dyDescent="0.4">
      <c r="A549" s="17"/>
    </row>
    <row r="550" spans="1:1" x14ac:dyDescent="0.4">
      <c r="A550" s="17"/>
    </row>
    <row r="551" spans="1:1" x14ac:dyDescent="0.4">
      <c r="A551" s="17"/>
    </row>
    <row r="552" spans="1:1" x14ac:dyDescent="0.4">
      <c r="A552" s="17"/>
    </row>
    <row r="553" spans="1:1" x14ac:dyDescent="0.4">
      <c r="A553" s="17"/>
    </row>
    <row r="554" spans="1:1" x14ac:dyDescent="0.4">
      <c r="A554" s="17"/>
    </row>
    <row r="555" spans="1:1" x14ac:dyDescent="0.4">
      <c r="A555" s="17"/>
    </row>
    <row r="556" spans="1:1" x14ac:dyDescent="0.4">
      <c r="A556" s="17"/>
    </row>
    <row r="557" spans="1:1" x14ac:dyDescent="0.4">
      <c r="A557" s="17"/>
    </row>
    <row r="558" spans="1:1" x14ac:dyDescent="0.4">
      <c r="A558" s="17"/>
    </row>
    <row r="559" spans="1:1" x14ac:dyDescent="0.4">
      <c r="A559" s="17"/>
    </row>
    <row r="560" spans="1:1" x14ac:dyDescent="0.4">
      <c r="A560" s="17"/>
    </row>
    <row r="561" spans="1:1" x14ac:dyDescent="0.4">
      <c r="A561" s="17"/>
    </row>
    <row r="562" spans="1:1" x14ac:dyDescent="0.4">
      <c r="A562" s="17"/>
    </row>
    <row r="563" spans="1:1" x14ac:dyDescent="0.4">
      <c r="A563" s="17"/>
    </row>
    <row r="564" spans="1:1" x14ac:dyDescent="0.4">
      <c r="A564" s="17"/>
    </row>
    <row r="565" spans="1:1" x14ac:dyDescent="0.4">
      <c r="A565" s="17"/>
    </row>
    <row r="566" spans="1:1" x14ac:dyDescent="0.4">
      <c r="A566" s="17"/>
    </row>
    <row r="567" spans="1:1" x14ac:dyDescent="0.4">
      <c r="A567" s="17"/>
    </row>
    <row r="568" spans="1:1" x14ac:dyDescent="0.4">
      <c r="A568" s="17"/>
    </row>
    <row r="569" spans="1:1" x14ac:dyDescent="0.4">
      <c r="A569" s="17"/>
    </row>
    <row r="570" spans="1:1" x14ac:dyDescent="0.4">
      <c r="A570" s="17"/>
    </row>
    <row r="571" spans="1:1" x14ac:dyDescent="0.4">
      <c r="A571" s="17"/>
    </row>
    <row r="572" spans="1:1" x14ac:dyDescent="0.4">
      <c r="A572" s="17"/>
    </row>
    <row r="573" spans="1:1" x14ac:dyDescent="0.4">
      <c r="A573" s="17"/>
    </row>
    <row r="574" spans="1:1" x14ac:dyDescent="0.4">
      <c r="A574" s="17"/>
    </row>
    <row r="575" spans="1:1" x14ac:dyDescent="0.4">
      <c r="A575" s="17"/>
    </row>
    <row r="576" spans="1:1" x14ac:dyDescent="0.4">
      <c r="A576" s="17"/>
    </row>
    <row r="577" spans="1:1" x14ac:dyDescent="0.4">
      <c r="A577" s="17"/>
    </row>
    <row r="578" spans="1:1" x14ac:dyDescent="0.4">
      <c r="A578" s="17"/>
    </row>
    <row r="579" spans="1:1" x14ac:dyDescent="0.4">
      <c r="A579" s="17"/>
    </row>
    <row r="580" spans="1:1" x14ac:dyDescent="0.4">
      <c r="A580" s="17"/>
    </row>
    <row r="581" spans="1:1" x14ac:dyDescent="0.4">
      <c r="A581" s="17"/>
    </row>
    <row r="582" spans="1:1" x14ac:dyDescent="0.4">
      <c r="A582" s="17"/>
    </row>
    <row r="583" spans="1:1" x14ac:dyDescent="0.4">
      <c r="A583" s="17"/>
    </row>
    <row r="584" spans="1:1" x14ac:dyDescent="0.4">
      <c r="A584" s="17"/>
    </row>
    <row r="585" spans="1:1" x14ac:dyDescent="0.4">
      <c r="A585" s="17"/>
    </row>
    <row r="586" spans="1:1" x14ac:dyDescent="0.4">
      <c r="A586" s="17"/>
    </row>
    <row r="587" spans="1:1" x14ac:dyDescent="0.4">
      <c r="A587" s="17"/>
    </row>
    <row r="588" spans="1:1" x14ac:dyDescent="0.4">
      <c r="A588" s="17"/>
    </row>
    <row r="589" spans="1:1" x14ac:dyDescent="0.4">
      <c r="A589" s="17"/>
    </row>
    <row r="590" spans="1:1" x14ac:dyDescent="0.4">
      <c r="A590" s="17"/>
    </row>
    <row r="591" spans="1:1" x14ac:dyDescent="0.4">
      <c r="A591" s="17"/>
    </row>
    <row r="592" spans="1:1" x14ac:dyDescent="0.4">
      <c r="A592" s="17"/>
    </row>
    <row r="593" spans="1:1" x14ac:dyDescent="0.4">
      <c r="A593" s="17"/>
    </row>
    <row r="594" spans="1:1" x14ac:dyDescent="0.4">
      <c r="A594" s="17"/>
    </row>
    <row r="595" spans="1:1" x14ac:dyDescent="0.4">
      <c r="A595" s="17"/>
    </row>
    <row r="596" spans="1:1" x14ac:dyDescent="0.4">
      <c r="A596" s="17"/>
    </row>
    <row r="597" spans="1:1" x14ac:dyDescent="0.4">
      <c r="A597" s="17"/>
    </row>
    <row r="598" spans="1:1" x14ac:dyDescent="0.4">
      <c r="A598" s="17"/>
    </row>
    <row r="599" spans="1:1" x14ac:dyDescent="0.4">
      <c r="A599" s="17"/>
    </row>
    <row r="600" spans="1:1" x14ac:dyDescent="0.4">
      <c r="A600" s="17"/>
    </row>
    <row r="601" spans="1:1" x14ac:dyDescent="0.4">
      <c r="A601" s="17"/>
    </row>
    <row r="602" spans="1:1" x14ac:dyDescent="0.4">
      <c r="A602" s="17"/>
    </row>
    <row r="603" spans="1:1" x14ac:dyDescent="0.4">
      <c r="A603" s="17"/>
    </row>
    <row r="604" spans="1:1" x14ac:dyDescent="0.4">
      <c r="A604" s="17"/>
    </row>
    <row r="605" spans="1:1" x14ac:dyDescent="0.4">
      <c r="A605" s="17"/>
    </row>
    <row r="606" spans="1:1" x14ac:dyDescent="0.4">
      <c r="A606" s="17"/>
    </row>
    <row r="607" spans="1:1" x14ac:dyDescent="0.4">
      <c r="A607" s="17"/>
    </row>
    <row r="608" spans="1:1" x14ac:dyDescent="0.4">
      <c r="A608" s="17"/>
    </row>
    <row r="609" spans="1:1" x14ac:dyDescent="0.4">
      <c r="A609" s="17"/>
    </row>
    <row r="610" spans="1:1" x14ac:dyDescent="0.4">
      <c r="A610" s="17"/>
    </row>
    <row r="611" spans="1:1" x14ac:dyDescent="0.4">
      <c r="A611" s="17"/>
    </row>
    <row r="612" spans="1:1" x14ac:dyDescent="0.4">
      <c r="A612" s="17"/>
    </row>
    <row r="613" spans="1:1" x14ac:dyDescent="0.4">
      <c r="A613" s="17"/>
    </row>
    <row r="614" spans="1:1" x14ac:dyDescent="0.4">
      <c r="A614" s="17"/>
    </row>
    <row r="615" spans="1:1" x14ac:dyDescent="0.4">
      <c r="A615" s="17"/>
    </row>
    <row r="616" spans="1:1" x14ac:dyDescent="0.4">
      <c r="A616" s="17"/>
    </row>
    <row r="617" spans="1:1" x14ac:dyDescent="0.4">
      <c r="A617" s="17"/>
    </row>
    <row r="618" spans="1:1" x14ac:dyDescent="0.4">
      <c r="A618" s="17"/>
    </row>
    <row r="619" spans="1:1" x14ac:dyDescent="0.4">
      <c r="A619" s="17"/>
    </row>
    <row r="620" spans="1:1" x14ac:dyDescent="0.4">
      <c r="A620" s="17"/>
    </row>
    <row r="621" spans="1:1" x14ac:dyDescent="0.4">
      <c r="A621" s="17"/>
    </row>
    <row r="622" spans="1:1" x14ac:dyDescent="0.4">
      <c r="A622" s="17"/>
    </row>
    <row r="623" spans="1:1" x14ac:dyDescent="0.4">
      <c r="A623" s="17"/>
    </row>
    <row r="624" spans="1:1" x14ac:dyDescent="0.4">
      <c r="A624" s="17"/>
    </row>
    <row r="625" spans="1:1" x14ac:dyDescent="0.4">
      <c r="A625" s="17"/>
    </row>
    <row r="626" spans="1:1" x14ac:dyDescent="0.4">
      <c r="A626" s="17"/>
    </row>
    <row r="627" spans="1:1" x14ac:dyDescent="0.4">
      <c r="A627" s="17"/>
    </row>
    <row r="628" spans="1:1" x14ac:dyDescent="0.4">
      <c r="A628" s="17"/>
    </row>
    <row r="629" spans="1:1" x14ac:dyDescent="0.4">
      <c r="A629" s="17"/>
    </row>
    <row r="630" spans="1:1" x14ac:dyDescent="0.4">
      <c r="A630" s="17"/>
    </row>
    <row r="631" spans="1:1" x14ac:dyDescent="0.4">
      <c r="A631" s="17"/>
    </row>
    <row r="632" spans="1:1" x14ac:dyDescent="0.4">
      <c r="A632" s="17"/>
    </row>
    <row r="633" spans="1:1" x14ac:dyDescent="0.4">
      <c r="A633" s="17"/>
    </row>
    <row r="634" spans="1:1" x14ac:dyDescent="0.4">
      <c r="A634" s="17"/>
    </row>
    <row r="635" spans="1:1" x14ac:dyDescent="0.4">
      <c r="A635" s="17"/>
    </row>
    <row r="636" spans="1:1" x14ac:dyDescent="0.4">
      <c r="A636" s="17"/>
    </row>
    <row r="637" spans="1:1" x14ac:dyDescent="0.4">
      <c r="A637" s="17"/>
    </row>
    <row r="638" spans="1:1" x14ac:dyDescent="0.4">
      <c r="A638" s="17"/>
    </row>
    <row r="639" spans="1:1" x14ac:dyDescent="0.4">
      <c r="A639" s="17"/>
    </row>
    <row r="640" spans="1:1" x14ac:dyDescent="0.4">
      <c r="A640" s="17"/>
    </row>
    <row r="641" spans="1:1" x14ac:dyDescent="0.4">
      <c r="A641" s="17"/>
    </row>
    <row r="642" spans="1:1" x14ac:dyDescent="0.4">
      <c r="A642" s="17"/>
    </row>
    <row r="643" spans="1:1" x14ac:dyDescent="0.4">
      <c r="A643" s="17"/>
    </row>
    <row r="644" spans="1:1" x14ac:dyDescent="0.4">
      <c r="A644" s="17"/>
    </row>
    <row r="645" spans="1:1" x14ac:dyDescent="0.4">
      <c r="A645" s="17"/>
    </row>
    <row r="646" spans="1:1" x14ac:dyDescent="0.4">
      <c r="A646" s="17"/>
    </row>
    <row r="647" spans="1:1" x14ac:dyDescent="0.4">
      <c r="A647" s="17"/>
    </row>
    <row r="648" spans="1:1" x14ac:dyDescent="0.4">
      <c r="A648" s="17"/>
    </row>
    <row r="649" spans="1:1" x14ac:dyDescent="0.4">
      <c r="A649" s="17"/>
    </row>
    <row r="650" spans="1:1" x14ac:dyDescent="0.4">
      <c r="A650" s="17"/>
    </row>
    <row r="651" spans="1:1" x14ac:dyDescent="0.4">
      <c r="A651" s="17"/>
    </row>
    <row r="652" spans="1:1" x14ac:dyDescent="0.4">
      <c r="A652" s="17"/>
    </row>
    <row r="653" spans="1:1" x14ac:dyDescent="0.4">
      <c r="A653" s="17"/>
    </row>
    <row r="654" spans="1:1" x14ac:dyDescent="0.4">
      <c r="A654" s="17"/>
    </row>
    <row r="655" spans="1:1" x14ac:dyDescent="0.4">
      <c r="A655" s="17"/>
    </row>
    <row r="656" spans="1:1" x14ac:dyDescent="0.4">
      <c r="A656" s="17"/>
    </row>
    <row r="657" spans="1:1" x14ac:dyDescent="0.4">
      <c r="A657" s="17"/>
    </row>
    <row r="658" spans="1:1" x14ac:dyDescent="0.4">
      <c r="A658" s="17"/>
    </row>
    <row r="659" spans="1:1" x14ac:dyDescent="0.4">
      <c r="A659" s="17"/>
    </row>
    <row r="660" spans="1:1" x14ac:dyDescent="0.4">
      <c r="A660" s="17"/>
    </row>
    <row r="661" spans="1:1" x14ac:dyDescent="0.4">
      <c r="A661" s="17"/>
    </row>
    <row r="662" spans="1:1" x14ac:dyDescent="0.4">
      <c r="A662" s="17"/>
    </row>
    <row r="663" spans="1:1" x14ac:dyDescent="0.4">
      <c r="A663" s="17"/>
    </row>
    <row r="664" spans="1:1" x14ac:dyDescent="0.4">
      <c r="A664" s="17"/>
    </row>
    <row r="665" spans="1:1" x14ac:dyDescent="0.4">
      <c r="A665" s="17"/>
    </row>
    <row r="666" spans="1:1" x14ac:dyDescent="0.4">
      <c r="A666" s="17"/>
    </row>
    <row r="667" spans="1:1" x14ac:dyDescent="0.4">
      <c r="A667" s="17"/>
    </row>
    <row r="668" spans="1:1" x14ac:dyDescent="0.4">
      <c r="A668" s="17"/>
    </row>
    <row r="669" spans="1:1" x14ac:dyDescent="0.4">
      <c r="A669" s="17"/>
    </row>
    <row r="670" spans="1:1" x14ac:dyDescent="0.4">
      <c r="A670" s="17"/>
    </row>
    <row r="671" spans="1:1" x14ac:dyDescent="0.4">
      <c r="A671" s="17"/>
    </row>
    <row r="672" spans="1:1" x14ac:dyDescent="0.4">
      <c r="A672" s="17"/>
    </row>
    <row r="673" spans="1:1" x14ac:dyDescent="0.4">
      <c r="A673" s="17"/>
    </row>
    <row r="674" spans="1:1" x14ac:dyDescent="0.4">
      <c r="A674" s="17"/>
    </row>
    <row r="675" spans="1:1" x14ac:dyDescent="0.4">
      <c r="A675" s="17"/>
    </row>
    <row r="676" spans="1:1" x14ac:dyDescent="0.4">
      <c r="A676" s="17"/>
    </row>
    <row r="677" spans="1:1" x14ac:dyDescent="0.4">
      <c r="A677" s="17"/>
    </row>
    <row r="678" spans="1:1" x14ac:dyDescent="0.4">
      <c r="A678" s="17"/>
    </row>
    <row r="679" spans="1:1" x14ac:dyDescent="0.4">
      <c r="A679" s="17"/>
    </row>
    <row r="680" spans="1:1" x14ac:dyDescent="0.4">
      <c r="A680" s="17"/>
    </row>
    <row r="681" spans="1:1" x14ac:dyDescent="0.4">
      <c r="A681" s="17"/>
    </row>
    <row r="682" spans="1:1" x14ac:dyDescent="0.4">
      <c r="A682" s="17"/>
    </row>
    <row r="683" spans="1:1" x14ac:dyDescent="0.4">
      <c r="A683" s="17"/>
    </row>
    <row r="684" spans="1:1" x14ac:dyDescent="0.4">
      <c r="A684" s="17"/>
    </row>
    <row r="685" spans="1:1" x14ac:dyDescent="0.4">
      <c r="A685" s="17"/>
    </row>
    <row r="686" spans="1:1" x14ac:dyDescent="0.4">
      <c r="A686" s="17"/>
    </row>
    <row r="687" spans="1:1" x14ac:dyDescent="0.4">
      <c r="A687" s="17"/>
    </row>
    <row r="688" spans="1:1" x14ac:dyDescent="0.4">
      <c r="A688" s="17"/>
    </row>
    <row r="689" spans="1:1" x14ac:dyDescent="0.4">
      <c r="A689" s="17"/>
    </row>
    <row r="690" spans="1:1" x14ac:dyDescent="0.4">
      <c r="A690" s="17"/>
    </row>
    <row r="691" spans="1:1" x14ac:dyDescent="0.4">
      <c r="A691" s="17"/>
    </row>
    <row r="692" spans="1:1" x14ac:dyDescent="0.4">
      <c r="A692" s="17"/>
    </row>
    <row r="693" spans="1:1" x14ac:dyDescent="0.4">
      <c r="A693" s="17"/>
    </row>
    <row r="694" spans="1:1" x14ac:dyDescent="0.4">
      <c r="A694" s="17"/>
    </row>
    <row r="695" spans="1:1" x14ac:dyDescent="0.4">
      <c r="A695" s="17"/>
    </row>
    <row r="696" spans="1:1" x14ac:dyDescent="0.4">
      <c r="A696" s="17"/>
    </row>
    <row r="697" spans="1:1" x14ac:dyDescent="0.4">
      <c r="A697" s="17"/>
    </row>
    <row r="698" spans="1:1" x14ac:dyDescent="0.4">
      <c r="A698" s="17"/>
    </row>
    <row r="699" spans="1:1" x14ac:dyDescent="0.4">
      <c r="A699" s="17"/>
    </row>
    <row r="700" spans="1:1" x14ac:dyDescent="0.4">
      <c r="A700" s="17"/>
    </row>
    <row r="701" spans="1:1" x14ac:dyDescent="0.4">
      <c r="A701" s="17"/>
    </row>
    <row r="702" spans="1:1" x14ac:dyDescent="0.4">
      <c r="A702" s="17"/>
    </row>
    <row r="703" spans="1:1" x14ac:dyDescent="0.4">
      <c r="A703" s="17"/>
    </row>
    <row r="704" spans="1:1" x14ac:dyDescent="0.4">
      <c r="A704" s="17"/>
    </row>
    <row r="705" spans="1:1" x14ac:dyDescent="0.4">
      <c r="A705" s="17"/>
    </row>
    <row r="706" spans="1:1" x14ac:dyDescent="0.4">
      <c r="A706" s="17"/>
    </row>
    <row r="707" spans="1:1" x14ac:dyDescent="0.4">
      <c r="A707" s="17"/>
    </row>
    <row r="708" spans="1:1" x14ac:dyDescent="0.4">
      <c r="A708" s="17"/>
    </row>
    <row r="709" spans="1:1" x14ac:dyDescent="0.4">
      <c r="A709" s="17"/>
    </row>
    <row r="710" spans="1:1" x14ac:dyDescent="0.4">
      <c r="A710" s="17"/>
    </row>
    <row r="711" spans="1:1" x14ac:dyDescent="0.4">
      <c r="A711" s="17"/>
    </row>
    <row r="712" spans="1:1" x14ac:dyDescent="0.4">
      <c r="A712" s="17"/>
    </row>
    <row r="713" spans="1:1" x14ac:dyDescent="0.4">
      <c r="A713" s="17"/>
    </row>
    <row r="714" spans="1:1" x14ac:dyDescent="0.4">
      <c r="A714" s="17"/>
    </row>
    <row r="715" spans="1:1" x14ac:dyDescent="0.4">
      <c r="A715" s="17"/>
    </row>
    <row r="716" spans="1:1" x14ac:dyDescent="0.4">
      <c r="A716" s="17"/>
    </row>
    <row r="717" spans="1:1" x14ac:dyDescent="0.4">
      <c r="A717" s="17"/>
    </row>
    <row r="718" spans="1:1" x14ac:dyDescent="0.4">
      <c r="A718" s="17"/>
    </row>
    <row r="719" spans="1:1" x14ac:dyDescent="0.4">
      <c r="A719" s="17"/>
    </row>
    <row r="720" spans="1:1" x14ac:dyDescent="0.4">
      <c r="A720" s="17"/>
    </row>
    <row r="721" spans="1:1" x14ac:dyDescent="0.4">
      <c r="A721" s="17"/>
    </row>
    <row r="722" spans="1:1" x14ac:dyDescent="0.4">
      <c r="A722" s="17"/>
    </row>
    <row r="723" spans="1:1" x14ac:dyDescent="0.4">
      <c r="A723" s="17"/>
    </row>
    <row r="724" spans="1:1" x14ac:dyDescent="0.4">
      <c r="A724" s="17"/>
    </row>
    <row r="725" spans="1:1" x14ac:dyDescent="0.4">
      <c r="A725" s="17"/>
    </row>
    <row r="726" spans="1:1" x14ac:dyDescent="0.4">
      <c r="A726" s="17"/>
    </row>
    <row r="727" spans="1:1" x14ac:dyDescent="0.4">
      <c r="A727" s="17"/>
    </row>
    <row r="728" spans="1:1" x14ac:dyDescent="0.4">
      <c r="A728" s="17"/>
    </row>
    <row r="729" spans="1:1" x14ac:dyDescent="0.4">
      <c r="A729" s="17"/>
    </row>
    <row r="730" spans="1:1" x14ac:dyDescent="0.4">
      <c r="A730" s="17"/>
    </row>
    <row r="731" spans="1:1" x14ac:dyDescent="0.4">
      <c r="A731" s="17"/>
    </row>
    <row r="732" spans="1:1" x14ac:dyDescent="0.4">
      <c r="A732" s="17"/>
    </row>
    <row r="733" spans="1:1" x14ac:dyDescent="0.4">
      <c r="A733" s="17"/>
    </row>
    <row r="734" spans="1:1" x14ac:dyDescent="0.4">
      <c r="A734" s="17"/>
    </row>
    <row r="735" spans="1:1" x14ac:dyDescent="0.4">
      <c r="A735" s="17"/>
    </row>
    <row r="736" spans="1:1" x14ac:dyDescent="0.4">
      <c r="A736" s="17"/>
    </row>
    <row r="737" spans="1:1" x14ac:dyDescent="0.4">
      <c r="A737" s="17"/>
    </row>
    <row r="738" spans="1:1" x14ac:dyDescent="0.4">
      <c r="A738" s="17"/>
    </row>
    <row r="739" spans="1:1" x14ac:dyDescent="0.4">
      <c r="A739" s="17"/>
    </row>
    <row r="740" spans="1:1" x14ac:dyDescent="0.4">
      <c r="A740" s="17"/>
    </row>
    <row r="741" spans="1:1" x14ac:dyDescent="0.4">
      <c r="A741" s="17"/>
    </row>
    <row r="742" spans="1:1" x14ac:dyDescent="0.4">
      <c r="A742" s="17"/>
    </row>
    <row r="743" spans="1:1" x14ac:dyDescent="0.4">
      <c r="A743" s="17"/>
    </row>
    <row r="744" spans="1:1" x14ac:dyDescent="0.4">
      <c r="A744" s="17"/>
    </row>
    <row r="745" spans="1:1" x14ac:dyDescent="0.4">
      <c r="A745" s="17"/>
    </row>
    <row r="746" spans="1:1" x14ac:dyDescent="0.4">
      <c r="A746" s="17"/>
    </row>
    <row r="747" spans="1:1" x14ac:dyDescent="0.4">
      <c r="A747" s="17"/>
    </row>
    <row r="748" spans="1:1" x14ac:dyDescent="0.4">
      <c r="A748" s="17"/>
    </row>
    <row r="749" spans="1:1" x14ac:dyDescent="0.4">
      <c r="A749" s="17"/>
    </row>
    <row r="750" spans="1:1" x14ac:dyDescent="0.4">
      <c r="A750" s="17"/>
    </row>
    <row r="751" spans="1:1" x14ac:dyDescent="0.4">
      <c r="A751" s="17"/>
    </row>
    <row r="752" spans="1:1" x14ac:dyDescent="0.4">
      <c r="A752" s="17"/>
    </row>
    <row r="753" spans="1:1" x14ac:dyDescent="0.4">
      <c r="A753" s="17"/>
    </row>
    <row r="754" spans="1:1" x14ac:dyDescent="0.4">
      <c r="A754" s="17"/>
    </row>
    <row r="755" spans="1:1" x14ac:dyDescent="0.4">
      <c r="A755" s="17"/>
    </row>
    <row r="756" spans="1:1" x14ac:dyDescent="0.4">
      <c r="A756" s="17"/>
    </row>
    <row r="757" spans="1:1" x14ac:dyDescent="0.4">
      <c r="A757" s="17"/>
    </row>
    <row r="758" spans="1:1" x14ac:dyDescent="0.4">
      <c r="A758" s="17"/>
    </row>
    <row r="759" spans="1:1" x14ac:dyDescent="0.4">
      <c r="A759" s="17"/>
    </row>
    <row r="760" spans="1:1" x14ac:dyDescent="0.4">
      <c r="A760" s="17"/>
    </row>
    <row r="761" spans="1:1" x14ac:dyDescent="0.4">
      <c r="A761" s="17"/>
    </row>
    <row r="762" spans="1:1" x14ac:dyDescent="0.4">
      <c r="A762" s="17"/>
    </row>
    <row r="763" spans="1:1" x14ac:dyDescent="0.4">
      <c r="A763" s="17"/>
    </row>
    <row r="764" spans="1:1" x14ac:dyDescent="0.4">
      <c r="A764" s="17"/>
    </row>
    <row r="765" spans="1:1" x14ac:dyDescent="0.4">
      <c r="A765" s="17"/>
    </row>
    <row r="766" spans="1:1" x14ac:dyDescent="0.4">
      <c r="A766" s="17"/>
    </row>
    <row r="767" spans="1:1" x14ac:dyDescent="0.4">
      <c r="A767" s="17"/>
    </row>
    <row r="768" spans="1:1" x14ac:dyDescent="0.4">
      <c r="A768" s="17"/>
    </row>
    <row r="769" spans="1:1" x14ac:dyDescent="0.4">
      <c r="A769" s="17"/>
    </row>
    <row r="770" spans="1:1" x14ac:dyDescent="0.4">
      <c r="A770" s="17"/>
    </row>
    <row r="771" spans="1:1" x14ac:dyDescent="0.4">
      <c r="A771" s="17"/>
    </row>
    <row r="772" spans="1:1" x14ac:dyDescent="0.4">
      <c r="A772" s="17"/>
    </row>
    <row r="773" spans="1:1" x14ac:dyDescent="0.4">
      <c r="A773" s="17"/>
    </row>
    <row r="774" spans="1:1" x14ac:dyDescent="0.4">
      <c r="A774" s="17"/>
    </row>
    <row r="775" spans="1:1" x14ac:dyDescent="0.4">
      <c r="A775" s="17"/>
    </row>
    <row r="776" spans="1:1" x14ac:dyDescent="0.4">
      <c r="A776" s="17"/>
    </row>
    <row r="777" spans="1:1" x14ac:dyDescent="0.4">
      <c r="A777" s="17"/>
    </row>
    <row r="778" spans="1:1" x14ac:dyDescent="0.4">
      <c r="A778" s="17"/>
    </row>
    <row r="779" spans="1:1" x14ac:dyDescent="0.4">
      <c r="A779" s="17"/>
    </row>
    <row r="780" spans="1:1" x14ac:dyDescent="0.4">
      <c r="A780" s="17"/>
    </row>
    <row r="781" spans="1:1" x14ac:dyDescent="0.4">
      <c r="A781" s="17"/>
    </row>
    <row r="782" spans="1:1" x14ac:dyDescent="0.4">
      <c r="A782" s="17"/>
    </row>
    <row r="783" spans="1:1" x14ac:dyDescent="0.4">
      <c r="A783" s="17"/>
    </row>
    <row r="784" spans="1:1" x14ac:dyDescent="0.4">
      <c r="A784" s="17"/>
    </row>
    <row r="785" spans="1:1" x14ac:dyDescent="0.4">
      <c r="A785" s="17"/>
    </row>
    <row r="786" spans="1:1" x14ac:dyDescent="0.4">
      <c r="A786" s="17"/>
    </row>
    <row r="787" spans="1:1" x14ac:dyDescent="0.4">
      <c r="A787" s="17"/>
    </row>
    <row r="788" spans="1:1" x14ac:dyDescent="0.4">
      <c r="A788" s="17"/>
    </row>
    <row r="789" spans="1:1" x14ac:dyDescent="0.4">
      <c r="A789" s="17"/>
    </row>
    <row r="790" spans="1:1" x14ac:dyDescent="0.4">
      <c r="A790" s="17"/>
    </row>
    <row r="791" spans="1:1" x14ac:dyDescent="0.4">
      <c r="A791" s="17"/>
    </row>
    <row r="792" spans="1:1" x14ac:dyDescent="0.4">
      <c r="A792" s="17"/>
    </row>
    <row r="793" spans="1:1" x14ac:dyDescent="0.4">
      <c r="A793" s="17"/>
    </row>
    <row r="794" spans="1:1" x14ac:dyDescent="0.4">
      <c r="A794" s="17"/>
    </row>
    <row r="795" spans="1:1" x14ac:dyDescent="0.4">
      <c r="A795" s="17"/>
    </row>
    <row r="796" spans="1:1" x14ac:dyDescent="0.4">
      <c r="A796" s="17"/>
    </row>
    <row r="797" spans="1:1" x14ac:dyDescent="0.4">
      <c r="A797" s="17"/>
    </row>
    <row r="798" spans="1:1" x14ac:dyDescent="0.4">
      <c r="A798" s="17"/>
    </row>
    <row r="799" spans="1:1" x14ac:dyDescent="0.4">
      <c r="A799" s="17"/>
    </row>
    <row r="800" spans="1:1" x14ac:dyDescent="0.4">
      <c r="A800" s="17"/>
    </row>
    <row r="801" spans="1:1" x14ac:dyDescent="0.4">
      <c r="A801" s="17"/>
    </row>
    <row r="802" spans="1:1" x14ac:dyDescent="0.4">
      <c r="A802" s="17"/>
    </row>
    <row r="803" spans="1:1" x14ac:dyDescent="0.4">
      <c r="A803" s="17"/>
    </row>
    <row r="804" spans="1:1" x14ac:dyDescent="0.4">
      <c r="A804" s="17"/>
    </row>
    <row r="805" spans="1:1" x14ac:dyDescent="0.4">
      <c r="A805" s="17"/>
    </row>
    <row r="806" spans="1:1" x14ac:dyDescent="0.4">
      <c r="A806" s="17"/>
    </row>
    <row r="807" spans="1:1" x14ac:dyDescent="0.4">
      <c r="A807" s="17"/>
    </row>
    <row r="808" spans="1:1" x14ac:dyDescent="0.4">
      <c r="A808" s="17"/>
    </row>
    <row r="809" spans="1:1" x14ac:dyDescent="0.4">
      <c r="A809" s="17"/>
    </row>
    <row r="810" spans="1:1" x14ac:dyDescent="0.4">
      <c r="A810" s="17"/>
    </row>
    <row r="811" spans="1:1" x14ac:dyDescent="0.4">
      <c r="A811" s="17"/>
    </row>
    <row r="812" spans="1:1" x14ac:dyDescent="0.4">
      <c r="A812" s="17"/>
    </row>
    <row r="813" spans="1:1" x14ac:dyDescent="0.4">
      <c r="A813" s="17"/>
    </row>
    <row r="814" spans="1:1" x14ac:dyDescent="0.4">
      <c r="A814" s="17"/>
    </row>
    <row r="815" spans="1:1" x14ac:dyDescent="0.4">
      <c r="A815" s="17"/>
    </row>
    <row r="816" spans="1:1" x14ac:dyDescent="0.4">
      <c r="A816" s="17"/>
    </row>
    <row r="817" spans="1:1" x14ac:dyDescent="0.4">
      <c r="A817" s="17"/>
    </row>
    <row r="818" spans="1:1" x14ac:dyDescent="0.4">
      <c r="A818" s="17"/>
    </row>
    <row r="819" spans="1:1" x14ac:dyDescent="0.4">
      <c r="A819" s="17"/>
    </row>
    <row r="820" spans="1:1" x14ac:dyDescent="0.4">
      <c r="A820" s="17"/>
    </row>
    <row r="821" spans="1:1" x14ac:dyDescent="0.4">
      <c r="A821" s="17"/>
    </row>
    <row r="822" spans="1:1" x14ac:dyDescent="0.4">
      <c r="A822" s="17"/>
    </row>
    <row r="823" spans="1:1" x14ac:dyDescent="0.4">
      <c r="A823" s="17"/>
    </row>
    <row r="824" spans="1:1" x14ac:dyDescent="0.4">
      <c r="A824" s="17"/>
    </row>
    <row r="825" spans="1:1" x14ac:dyDescent="0.4">
      <c r="A825" s="17"/>
    </row>
    <row r="826" spans="1:1" x14ac:dyDescent="0.4">
      <c r="A826" s="17"/>
    </row>
    <row r="827" spans="1:1" x14ac:dyDescent="0.4">
      <c r="A827" s="17"/>
    </row>
    <row r="828" spans="1:1" x14ac:dyDescent="0.4">
      <c r="A828" s="17"/>
    </row>
    <row r="829" spans="1:1" x14ac:dyDescent="0.4">
      <c r="A829" s="17"/>
    </row>
    <row r="830" spans="1:1" x14ac:dyDescent="0.4">
      <c r="A830" s="17"/>
    </row>
    <row r="831" spans="1:1" x14ac:dyDescent="0.4">
      <c r="A831" s="17"/>
    </row>
    <row r="832" spans="1:1" x14ac:dyDescent="0.4">
      <c r="A832" s="17"/>
    </row>
    <row r="833" spans="1:1" x14ac:dyDescent="0.4">
      <c r="A833" s="17"/>
    </row>
    <row r="834" spans="1:1" x14ac:dyDescent="0.4">
      <c r="A834" s="17"/>
    </row>
    <row r="835" spans="1:1" x14ac:dyDescent="0.4">
      <c r="A835" s="17"/>
    </row>
    <row r="836" spans="1:1" x14ac:dyDescent="0.4">
      <c r="A836" s="17"/>
    </row>
    <row r="837" spans="1:1" x14ac:dyDescent="0.4">
      <c r="A837" s="17"/>
    </row>
    <row r="838" spans="1:1" x14ac:dyDescent="0.4">
      <c r="A838" s="17"/>
    </row>
    <row r="839" spans="1:1" x14ac:dyDescent="0.4">
      <c r="A839" s="17"/>
    </row>
    <row r="840" spans="1:1" x14ac:dyDescent="0.4">
      <c r="A840" s="17"/>
    </row>
    <row r="841" spans="1:1" x14ac:dyDescent="0.4">
      <c r="A841" s="17"/>
    </row>
    <row r="842" spans="1:1" x14ac:dyDescent="0.4">
      <c r="A842" s="17"/>
    </row>
    <row r="843" spans="1:1" x14ac:dyDescent="0.4">
      <c r="A843" s="17"/>
    </row>
    <row r="844" spans="1:1" x14ac:dyDescent="0.4">
      <c r="A844" s="17"/>
    </row>
    <row r="845" spans="1:1" x14ac:dyDescent="0.4">
      <c r="A845" s="17"/>
    </row>
    <row r="846" spans="1:1" x14ac:dyDescent="0.4">
      <c r="A846" s="17"/>
    </row>
    <row r="847" spans="1:1" x14ac:dyDescent="0.4">
      <c r="A847" s="17"/>
    </row>
    <row r="848" spans="1:1" x14ac:dyDescent="0.4">
      <c r="A848" s="17"/>
    </row>
    <row r="849" spans="1:1" x14ac:dyDescent="0.4">
      <c r="A849" s="17"/>
    </row>
    <row r="850" spans="1:1" x14ac:dyDescent="0.4">
      <c r="A850" s="17"/>
    </row>
    <row r="851" spans="1:1" x14ac:dyDescent="0.4">
      <c r="A851" s="17"/>
    </row>
    <row r="852" spans="1:1" x14ac:dyDescent="0.4">
      <c r="A852" s="17"/>
    </row>
    <row r="853" spans="1:1" x14ac:dyDescent="0.4">
      <c r="A853" s="17"/>
    </row>
    <row r="854" spans="1:1" x14ac:dyDescent="0.4">
      <c r="A854" s="17"/>
    </row>
    <row r="855" spans="1:1" x14ac:dyDescent="0.4">
      <c r="A855" s="17"/>
    </row>
    <row r="856" spans="1:1" x14ac:dyDescent="0.4">
      <c r="A856" s="17"/>
    </row>
    <row r="857" spans="1:1" x14ac:dyDescent="0.4">
      <c r="A857" s="17"/>
    </row>
    <row r="858" spans="1:1" x14ac:dyDescent="0.4">
      <c r="A858" s="17"/>
    </row>
    <row r="859" spans="1:1" x14ac:dyDescent="0.4">
      <c r="A859" s="17"/>
    </row>
    <row r="860" spans="1:1" x14ac:dyDescent="0.4">
      <c r="A860" s="17"/>
    </row>
    <row r="861" spans="1:1" x14ac:dyDescent="0.4">
      <c r="A861" s="17"/>
    </row>
    <row r="862" spans="1:1" x14ac:dyDescent="0.4">
      <c r="A862" s="17"/>
    </row>
    <row r="863" spans="1:1" x14ac:dyDescent="0.4">
      <c r="A863" s="17"/>
    </row>
    <row r="864" spans="1:1" x14ac:dyDescent="0.4">
      <c r="A864" s="17"/>
    </row>
    <row r="865" spans="1:1" x14ac:dyDescent="0.4">
      <c r="A865" s="17"/>
    </row>
    <row r="866" spans="1:1" x14ac:dyDescent="0.4">
      <c r="A866" s="17"/>
    </row>
    <row r="867" spans="1:1" x14ac:dyDescent="0.4">
      <c r="A867" s="17"/>
    </row>
    <row r="868" spans="1:1" x14ac:dyDescent="0.4">
      <c r="A868" s="17"/>
    </row>
    <row r="869" spans="1:1" x14ac:dyDescent="0.4">
      <c r="A869" s="17"/>
    </row>
    <row r="870" spans="1:1" x14ac:dyDescent="0.4">
      <c r="A870" s="17"/>
    </row>
    <row r="871" spans="1:1" x14ac:dyDescent="0.4">
      <c r="A871" s="17"/>
    </row>
    <row r="872" spans="1:1" x14ac:dyDescent="0.4">
      <c r="A872" s="17"/>
    </row>
    <row r="873" spans="1:1" x14ac:dyDescent="0.4">
      <c r="A873" s="17"/>
    </row>
    <row r="874" spans="1:1" x14ac:dyDescent="0.4">
      <c r="A874" s="17"/>
    </row>
    <row r="875" spans="1:1" x14ac:dyDescent="0.4">
      <c r="A875" s="17"/>
    </row>
    <row r="876" spans="1:1" x14ac:dyDescent="0.4">
      <c r="A876" s="17"/>
    </row>
    <row r="877" spans="1:1" x14ac:dyDescent="0.4">
      <c r="A877" s="17"/>
    </row>
    <row r="878" spans="1:1" x14ac:dyDescent="0.4">
      <c r="A878" s="17"/>
    </row>
    <row r="879" spans="1:1" x14ac:dyDescent="0.4">
      <c r="A879" s="17"/>
    </row>
    <row r="880" spans="1:1" x14ac:dyDescent="0.4">
      <c r="A880" s="17"/>
    </row>
    <row r="881" spans="1:1" x14ac:dyDescent="0.4">
      <c r="A881" s="17"/>
    </row>
    <row r="882" spans="1:1" x14ac:dyDescent="0.4">
      <c r="A882" s="17"/>
    </row>
    <row r="883" spans="1:1" x14ac:dyDescent="0.4">
      <c r="A883" s="17"/>
    </row>
    <row r="884" spans="1:1" x14ac:dyDescent="0.4">
      <c r="A884" s="17"/>
    </row>
    <row r="885" spans="1:1" x14ac:dyDescent="0.4">
      <c r="A885" s="17"/>
    </row>
    <row r="886" spans="1:1" x14ac:dyDescent="0.4">
      <c r="A886" s="17"/>
    </row>
    <row r="887" spans="1:1" x14ac:dyDescent="0.4">
      <c r="A887" s="17"/>
    </row>
    <row r="888" spans="1:1" x14ac:dyDescent="0.4">
      <c r="A888" s="17"/>
    </row>
    <row r="889" spans="1:1" x14ac:dyDescent="0.4">
      <c r="A889" s="17"/>
    </row>
    <row r="890" spans="1:1" x14ac:dyDescent="0.4">
      <c r="A890" s="17"/>
    </row>
    <row r="891" spans="1:1" x14ac:dyDescent="0.4">
      <c r="A891" s="17"/>
    </row>
    <row r="892" spans="1:1" x14ac:dyDescent="0.4">
      <c r="A892" s="17"/>
    </row>
    <row r="893" spans="1:1" x14ac:dyDescent="0.4">
      <c r="A893" s="17"/>
    </row>
    <row r="894" spans="1:1" x14ac:dyDescent="0.4">
      <c r="A894" s="17"/>
    </row>
    <row r="895" spans="1:1" x14ac:dyDescent="0.4">
      <c r="A895" s="17"/>
    </row>
    <row r="896" spans="1:1" x14ac:dyDescent="0.4">
      <c r="A896" s="17"/>
    </row>
    <row r="897" spans="1:1" x14ac:dyDescent="0.4">
      <c r="A897" s="17"/>
    </row>
    <row r="898" spans="1:1" x14ac:dyDescent="0.4">
      <c r="A898" s="17"/>
    </row>
    <row r="899" spans="1:1" x14ac:dyDescent="0.4">
      <c r="A899" s="17"/>
    </row>
    <row r="900" spans="1:1" x14ac:dyDescent="0.4">
      <c r="A900" s="17"/>
    </row>
    <row r="901" spans="1:1" x14ac:dyDescent="0.4">
      <c r="A901" s="17"/>
    </row>
    <row r="902" spans="1:1" x14ac:dyDescent="0.4">
      <c r="A902" s="17"/>
    </row>
    <row r="903" spans="1:1" x14ac:dyDescent="0.4">
      <c r="A903" s="17"/>
    </row>
    <row r="904" spans="1:1" x14ac:dyDescent="0.4">
      <c r="A904" s="17"/>
    </row>
    <row r="905" spans="1:1" x14ac:dyDescent="0.4">
      <c r="A905" s="17"/>
    </row>
    <row r="906" spans="1:1" x14ac:dyDescent="0.4">
      <c r="A906" s="17"/>
    </row>
    <row r="907" spans="1:1" x14ac:dyDescent="0.4">
      <c r="A907" s="17"/>
    </row>
    <row r="908" spans="1:1" x14ac:dyDescent="0.4">
      <c r="A908" s="17"/>
    </row>
    <row r="909" spans="1:1" x14ac:dyDescent="0.4">
      <c r="A909" s="17"/>
    </row>
    <row r="910" spans="1:1" x14ac:dyDescent="0.4">
      <c r="A910" s="17"/>
    </row>
    <row r="911" spans="1:1" x14ac:dyDescent="0.4">
      <c r="A911" s="17"/>
    </row>
    <row r="912" spans="1:1" x14ac:dyDescent="0.4">
      <c r="A912" s="17"/>
    </row>
    <row r="913" spans="1:1" x14ac:dyDescent="0.4">
      <c r="A913" s="17"/>
    </row>
    <row r="914" spans="1:1" x14ac:dyDescent="0.4">
      <c r="A914" s="17"/>
    </row>
    <row r="915" spans="1:1" x14ac:dyDescent="0.4">
      <c r="A915" s="17"/>
    </row>
    <row r="916" spans="1:1" x14ac:dyDescent="0.4">
      <c r="A916" s="17"/>
    </row>
    <row r="917" spans="1:1" x14ac:dyDescent="0.4">
      <c r="A917" s="17"/>
    </row>
    <row r="918" spans="1:1" x14ac:dyDescent="0.4">
      <c r="A918" s="17"/>
    </row>
    <row r="919" spans="1:1" x14ac:dyDescent="0.4">
      <c r="A919" s="17"/>
    </row>
    <row r="920" spans="1:1" x14ac:dyDescent="0.4">
      <c r="A920" s="17"/>
    </row>
    <row r="921" spans="1:1" x14ac:dyDescent="0.4">
      <c r="A921" s="17"/>
    </row>
    <row r="922" spans="1:1" x14ac:dyDescent="0.4">
      <c r="A922" s="17"/>
    </row>
    <row r="923" spans="1:1" x14ac:dyDescent="0.4">
      <c r="A923" s="17"/>
    </row>
    <row r="924" spans="1:1" x14ac:dyDescent="0.4">
      <c r="A924" s="17"/>
    </row>
    <row r="925" spans="1:1" x14ac:dyDescent="0.4">
      <c r="A925" s="17"/>
    </row>
    <row r="926" spans="1:1" x14ac:dyDescent="0.4">
      <c r="A926" s="17"/>
    </row>
    <row r="927" spans="1:1" x14ac:dyDescent="0.4">
      <c r="A927" s="17"/>
    </row>
    <row r="928" spans="1:1" x14ac:dyDescent="0.4">
      <c r="A928" s="17"/>
    </row>
    <row r="929" spans="1:1" x14ac:dyDescent="0.4">
      <c r="A929" s="17"/>
    </row>
    <row r="930" spans="1:1" x14ac:dyDescent="0.4">
      <c r="A930" s="17"/>
    </row>
    <row r="931" spans="1:1" x14ac:dyDescent="0.4">
      <c r="A931" s="17"/>
    </row>
    <row r="932" spans="1:1" x14ac:dyDescent="0.4">
      <c r="A932" s="17"/>
    </row>
    <row r="933" spans="1:1" x14ac:dyDescent="0.4">
      <c r="A933" s="17"/>
    </row>
    <row r="934" spans="1:1" x14ac:dyDescent="0.4">
      <c r="A934" s="17"/>
    </row>
    <row r="935" spans="1:1" x14ac:dyDescent="0.4">
      <c r="A935" s="17"/>
    </row>
    <row r="936" spans="1:1" x14ac:dyDescent="0.4">
      <c r="A936" s="17"/>
    </row>
    <row r="937" spans="1:1" x14ac:dyDescent="0.4">
      <c r="A937" s="17"/>
    </row>
    <row r="938" spans="1:1" x14ac:dyDescent="0.4">
      <c r="A938" s="17"/>
    </row>
    <row r="939" spans="1:1" x14ac:dyDescent="0.4">
      <c r="A939" s="17"/>
    </row>
    <row r="940" spans="1:1" x14ac:dyDescent="0.4">
      <c r="A940" s="17"/>
    </row>
    <row r="941" spans="1:1" x14ac:dyDescent="0.4">
      <c r="A941" s="17"/>
    </row>
    <row r="942" spans="1:1" x14ac:dyDescent="0.4">
      <c r="A942" s="17"/>
    </row>
    <row r="943" spans="1:1" x14ac:dyDescent="0.4">
      <c r="A943" s="17"/>
    </row>
    <row r="944" spans="1:1" x14ac:dyDescent="0.4">
      <c r="A944" s="17"/>
    </row>
    <row r="945" spans="1:1" x14ac:dyDescent="0.4">
      <c r="A945" s="17"/>
    </row>
    <row r="946" spans="1:1" x14ac:dyDescent="0.4">
      <c r="A946" s="17"/>
    </row>
    <row r="947" spans="1:1" x14ac:dyDescent="0.4">
      <c r="A947" s="17"/>
    </row>
    <row r="948" spans="1:1" x14ac:dyDescent="0.4">
      <c r="A948" s="17"/>
    </row>
    <row r="949" spans="1:1" x14ac:dyDescent="0.4">
      <c r="A949" s="17"/>
    </row>
    <row r="950" spans="1:1" x14ac:dyDescent="0.4">
      <c r="A950" s="17"/>
    </row>
    <row r="951" spans="1:1" x14ac:dyDescent="0.4">
      <c r="A951" s="17"/>
    </row>
    <row r="952" spans="1:1" x14ac:dyDescent="0.4">
      <c r="A952" s="17"/>
    </row>
    <row r="953" spans="1:1" x14ac:dyDescent="0.4">
      <c r="A953" s="17"/>
    </row>
    <row r="954" spans="1:1" x14ac:dyDescent="0.4">
      <c r="A954" s="17"/>
    </row>
    <row r="955" spans="1:1" x14ac:dyDescent="0.4">
      <c r="A955" s="17"/>
    </row>
    <row r="956" spans="1:1" x14ac:dyDescent="0.4">
      <c r="A956" s="17"/>
    </row>
    <row r="957" spans="1:1" x14ac:dyDescent="0.4">
      <c r="A957" s="17"/>
    </row>
    <row r="958" spans="1:1" x14ac:dyDescent="0.4">
      <c r="A958" s="17"/>
    </row>
    <row r="959" spans="1:1" x14ac:dyDescent="0.4">
      <c r="A959" s="17"/>
    </row>
    <row r="960" spans="1:1" x14ac:dyDescent="0.4">
      <c r="A960" s="17"/>
    </row>
    <row r="961" spans="1:1" x14ac:dyDescent="0.4">
      <c r="A961" s="17"/>
    </row>
    <row r="962" spans="1:1" x14ac:dyDescent="0.4">
      <c r="A962" s="17"/>
    </row>
    <row r="963" spans="1:1" x14ac:dyDescent="0.4">
      <c r="A963" s="17"/>
    </row>
    <row r="964" spans="1:1" x14ac:dyDescent="0.4">
      <c r="A964" s="17"/>
    </row>
    <row r="965" spans="1:1" x14ac:dyDescent="0.4">
      <c r="A965" s="17"/>
    </row>
    <row r="966" spans="1:1" x14ac:dyDescent="0.4">
      <c r="A966" s="17"/>
    </row>
    <row r="967" spans="1:1" x14ac:dyDescent="0.4">
      <c r="A967" s="17"/>
    </row>
    <row r="968" spans="1:1" x14ac:dyDescent="0.4">
      <c r="A968" s="17"/>
    </row>
    <row r="969" spans="1:1" x14ac:dyDescent="0.4">
      <c r="A969" s="17"/>
    </row>
    <row r="970" spans="1:1" x14ac:dyDescent="0.4">
      <c r="A970" s="17"/>
    </row>
    <row r="971" spans="1:1" x14ac:dyDescent="0.4">
      <c r="A971" s="17"/>
    </row>
    <row r="972" spans="1:1" x14ac:dyDescent="0.4">
      <c r="A972" s="17"/>
    </row>
    <row r="973" spans="1:1" x14ac:dyDescent="0.4">
      <c r="A973" s="17"/>
    </row>
    <row r="974" spans="1:1" x14ac:dyDescent="0.4">
      <c r="A974" s="17"/>
    </row>
    <row r="975" spans="1:1" x14ac:dyDescent="0.4">
      <c r="A975" s="17"/>
    </row>
    <row r="976" spans="1:1" x14ac:dyDescent="0.4">
      <c r="A976" s="17"/>
    </row>
    <row r="977" spans="1:1" x14ac:dyDescent="0.4">
      <c r="A977" s="17"/>
    </row>
    <row r="978" spans="1:1" x14ac:dyDescent="0.4">
      <c r="A978" s="17"/>
    </row>
    <row r="979" spans="1:1" x14ac:dyDescent="0.4">
      <c r="A979" s="17"/>
    </row>
    <row r="980" spans="1:1" x14ac:dyDescent="0.4">
      <c r="A980" s="17"/>
    </row>
    <row r="981" spans="1:1" x14ac:dyDescent="0.4">
      <c r="A981" s="17"/>
    </row>
    <row r="982" spans="1:1" x14ac:dyDescent="0.4">
      <c r="A982" s="17"/>
    </row>
    <row r="983" spans="1:1" x14ac:dyDescent="0.4">
      <c r="A983" s="17"/>
    </row>
    <row r="984" spans="1:1" x14ac:dyDescent="0.4">
      <c r="A984" s="17"/>
    </row>
    <row r="985" spans="1:1" x14ac:dyDescent="0.4">
      <c r="A985" s="17"/>
    </row>
    <row r="986" spans="1:1" x14ac:dyDescent="0.4">
      <c r="A986" s="17"/>
    </row>
    <row r="987" spans="1:1" x14ac:dyDescent="0.4">
      <c r="A987" s="17"/>
    </row>
    <row r="988" spans="1:1" x14ac:dyDescent="0.4">
      <c r="A988" s="17"/>
    </row>
    <row r="989" spans="1:1" x14ac:dyDescent="0.4">
      <c r="A989" s="17"/>
    </row>
    <row r="990" spans="1:1" x14ac:dyDescent="0.4">
      <c r="A990" s="17"/>
    </row>
    <row r="991" spans="1:1" x14ac:dyDescent="0.4">
      <c r="A991" s="17"/>
    </row>
    <row r="992" spans="1:1" x14ac:dyDescent="0.4">
      <c r="A992" s="17"/>
    </row>
    <row r="993" spans="1:1" x14ac:dyDescent="0.4">
      <c r="A993" s="17"/>
    </row>
    <row r="994" spans="1:1" x14ac:dyDescent="0.4">
      <c r="A994" s="17"/>
    </row>
    <row r="995" spans="1:1" x14ac:dyDescent="0.4">
      <c r="A995" s="17"/>
    </row>
    <row r="996" spans="1:1" x14ac:dyDescent="0.4">
      <c r="A996" s="17"/>
    </row>
    <row r="997" spans="1:1" x14ac:dyDescent="0.4">
      <c r="A997" s="17"/>
    </row>
    <row r="998" spans="1:1" x14ac:dyDescent="0.4">
      <c r="A998" s="17"/>
    </row>
    <row r="999" spans="1:1" x14ac:dyDescent="0.4">
      <c r="A999" s="17"/>
    </row>
    <row r="1000" spans="1:1" x14ac:dyDescent="0.4">
      <c r="A1000" s="17"/>
    </row>
    <row r="1001" spans="1:1" x14ac:dyDescent="0.4">
      <c r="A1001" s="17"/>
    </row>
    <row r="1002" spans="1:1" x14ac:dyDescent="0.4">
      <c r="A1002" s="17"/>
    </row>
    <row r="1003" spans="1:1" x14ac:dyDescent="0.4">
      <c r="A1003" s="17"/>
    </row>
    <row r="1004" spans="1:1" x14ac:dyDescent="0.4">
      <c r="A1004" s="17"/>
    </row>
    <row r="1005" spans="1:1" x14ac:dyDescent="0.4">
      <c r="A1005" s="17"/>
    </row>
    <row r="1006" spans="1:1" x14ac:dyDescent="0.4">
      <c r="A1006" s="17"/>
    </row>
    <row r="1007" spans="1:1" x14ac:dyDescent="0.4">
      <c r="A1007" s="17"/>
    </row>
    <row r="1008" spans="1:1" x14ac:dyDescent="0.4">
      <c r="A1008" s="17"/>
    </row>
    <row r="1009" spans="1:1" x14ac:dyDescent="0.4">
      <c r="A1009" s="17"/>
    </row>
    <row r="1010" spans="1:1" x14ac:dyDescent="0.4">
      <c r="A1010" s="17"/>
    </row>
    <row r="1011" spans="1:1" x14ac:dyDescent="0.4">
      <c r="A1011" s="17"/>
    </row>
    <row r="1012" spans="1:1" x14ac:dyDescent="0.4">
      <c r="A1012" s="17"/>
    </row>
    <row r="1013" spans="1:1" x14ac:dyDescent="0.4">
      <c r="A1013" s="17"/>
    </row>
    <row r="1014" spans="1:1" x14ac:dyDescent="0.4">
      <c r="A1014" s="17"/>
    </row>
    <row r="1015" spans="1:1" x14ac:dyDescent="0.4">
      <c r="A1015" s="17"/>
    </row>
    <row r="1016" spans="1:1" x14ac:dyDescent="0.4">
      <c r="A1016" s="17"/>
    </row>
    <row r="1017" spans="1:1" x14ac:dyDescent="0.4">
      <c r="A1017" s="17"/>
    </row>
    <row r="1018" spans="1:1" x14ac:dyDescent="0.4">
      <c r="A1018" s="17"/>
    </row>
    <row r="1019" spans="1:1" x14ac:dyDescent="0.4">
      <c r="A1019" s="17"/>
    </row>
    <row r="1020" spans="1:1" x14ac:dyDescent="0.4">
      <c r="A1020" s="17"/>
    </row>
    <row r="1021" spans="1:1" x14ac:dyDescent="0.4">
      <c r="A1021" s="17"/>
    </row>
    <row r="1022" spans="1:1" x14ac:dyDescent="0.4">
      <c r="A1022" s="17"/>
    </row>
    <row r="1023" spans="1:1" x14ac:dyDescent="0.4">
      <c r="A1023" s="17"/>
    </row>
    <row r="1024" spans="1:1" x14ac:dyDescent="0.4">
      <c r="A1024" s="17"/>
    </row>
    <row r="1025" spans="1:1" x14ac:dyDescent="0.4">
      <c r="A1025" s="17"/>
    </row>
    <row r="1026" spans="1:1" x14ac:dyDescent="0.4">
      <c r="A1026" s="17"/>
    </row>
    <row r="1027" spans="1:1" x14ac:dyDescent="0.4">
      <c r="A1027" s="17"/>
    </row>
    <row r="1028" spans="1:1" x14ac:dyDescent="0.4">
      <c r="A1028" s="17"/>
    </row>
    <row r="1029" spans="1:1" x14ac:dyDescent="0.4">
      <c r="A1029" s="17"/>
    </row>
    <row r="1030" spans="1:1" x14ac:dyDescent="0.4">
      <c r="A1030" s="17"/>
    </row>
    <row r="1031" spans="1:1" x14ac:dyDescent="0.4">
      <c r="A1031" s="17"/>
    </row>
    <row r="1032" spans="1:1" x14ac:dyDescent="0.4">
      <c r="A1032" s="17"/>
    </row>
    <row r="1033" spans="1:1" x14ac:dyDescent="0.4">
      <c r="A1033" s="17"/>
    </row>
    <row r="1034" spans="1:1" x14ac:dyDescent="0.4">
      <c r="A1034" s="17"/>
    </row>
    <row r="1035" spans="1:1" x14ac:dyDescent="0.4">
      <c r="A1035" s="17"/>
    </row>
    <row r="1036" spans="1:1" x14ac:dyDescent="0.4">
      <c r="A1036" s="17"/>
    </row>
    <row r="1037" spans="1:1" x14ac:dyDescent="0.4">
      <c r="A1037" s="17"/>
    </row>
    <row r="1038" spans="1:1" x14ac:dyDescent="0.4">
      <c r="A1038" s="17"/>
    </row>
    <row r="1039" spans="1:1" x14ac:dyDescent="0.4">
      <c r="A1039" s="17"/>
    </row>
    <row r="1040" spans="1:1" x14ac:dyDescent="0.4">
      <c r="A1040" s="17"/>
    </row>
    <row r="1041" spans="1:1" x14ac:dyDescent="0.4">
      <c r="A1041" s="17"/>
    </row>
    <row r="1042" spans="1:1" x14ac:dyDescent="0.4">
      <c r="A1042" s="17"/>
    </row>
    <row r="1043" spans="1:1" x14ac:dyDescent="0.4">
      <c r="A1043" s="17"/>
    </row>
    <row r="1044" spans="1:1" x14ac:dyDescent="0.4">
      <c r="A1044" s="17"/>
    </row>
    <row r="1045" spans="1:1" x14ac:dyDescent="0.4">
      <c r="A1045" s="17"/>
    </row>
    <row r="1046" spans="1:1" x14ac:dyDescent="0.4">
      <c r="A1046" s="17"/>
    </row>
    <row r="1047" spans="1:1" x14ac:dyDescent="0.4">
      <c r="A1047" s="17"/>
    </row>
    <row r="1048" spans="1:1" x14ac:dyDescent="0.4">
      <c r="A1048" s="17"/>
    </row>
    <row r="1049" spans="1:1" x14ac:dyDescent="0.4">
      <c r="A1049" s="17"/>
    </row>
    <row r="1050" spans="1:1" x14ac:dyDescent="0.4">
      <c r="A1050" s="17"/>
    </row>
    <row r="1051" spans="1:1" x14ac:dyDescent="0.4">
      <c r="A1051" s="17"/>
    </row>
    <row r="1052" spans="1:1" x14ac:dyDescent="0.4">
      <c r="A1052" s="17"/>
    </row>
    <row r="1053" spans="1:1" x14ac:dyDescent="0.4">
      <c r="A1053" s="17"/>
    </row>
    <row r="1054" spans="1:1" x14ac:dyDescent="0.4">
      <c r="A1054" s="17"/>
    </row>
    <row r="1055" spans="1:1" x14ac:dyDescent="0.4">
      <c r="A1055" s="17"/>
    </row>
    <row r="1056" spans="1:1" x14ac:dyDescent="0.4">
      <c r="A1056" s="17"/>
    </row>
    <row r="1057" spans="1:1" x14ac:dyDescent="0.4">
      <c r="A1057" s="17"/>
    </row>
    <row r="1058" spans="1:1" x14ac:dyDescent="0.4">
      <c r="A1058" s="17"/>
    </row>
    <row r="1059" spans="1:1" x14ac:dyDescent="0.4">
      <c r="A1059" s="17"/>
    </row>
    <row r="1060" spans="1:1" x14ac:dyDescent="0.4">
      <c r="A1060" s="17"/>
    </row>
    <row r="1061" spans="1:1" x14ac:dyDescent="0.4">
      <c r="A1061" s="17"/>
    </row>
    <row r="1062" spans="1:1" x14ac:dyDescent="0.4">
      <c r="A1062" s="17"/>
    </row>
    <row r="1063" spans="1:1" x14ac:dyDescent="0.4">
      <c r="A1063" s="17"/>
    </row>
    <row r="1064" spans="1:1" x14ac:dyDescent="0.4">
      <c r="A1064" s="17"/>
    </row>
    <row r="1065" spans="1:1" x14ac:dyDescent="0.4">
      <c r="A1065" s="17"/>
    </row>
    <row r="1066" spans="1:1" x14ac:dyDescent="0.4">
      <c r="A1066" s="17"/>
    </row>
    <row r="1067" spans="1:1" x14ac:dyDescent="0.4">
      <c r="A1067" s="17"/>
    </row>
    <row r="1068" spans="1:1" x14ac:dyDescent="0.4">
      <c r="A1068" s="17"/>
    </row>
    <row r="1069" spans="1:1" x14ac:dyDescent="0.4">
      <c r="A1069" s="17"/>
    </row>
    <row r="1070" spans="1:1" x14ac:dyDescent="0.4">
      <c r="A1070" s="17"/>
    </row>
    <row r="1071" spans="1:1" x14ac:dyDescent="0.4">
      <c r="A1071" s="17"/>
    </row>
    <row r="1072" spans="1:1" x14ac:dyDescent="0.4">
      <c r="A1072" s="17"/>
    </row>
    <row r="1073" spans="1:1" x14ac:dyDescent="0.4">
      <c r="A1073" s="17"/>
    </row>
    <row r="1074" spans="1:1" x14ac:dyDescent="0.4">
      <c r="A1074" s="17"/>
    </row>
    <row r="1075" spans="1:1" x14ac:dyDescent="0.4">
      <c r="A1075" s="17"/>
    </row>
    <row r="1076" spans="1:1" x14ac:dyDescent="0.4">
      <c r="A1076" s="17"/>
    </row>
    <row r="1077" spans="1:1" x14ac:dyDescent="0.4">
      <c r="A1077" s="17"/>
    </row>
    <row r="1078" spans="1:1" x14ac:dyDescent="0.4">
      <c r="A1078" s="17"/>
    </row>
    <row r="1079" spans="1:1" x14ac:dyDescent="0.4">
      <c r="A1079" s="17"/>
    </row>
    <row r="1080" spans="1:1" x14ac:dyDescent="0.4">
      <c r="A1080" s="17"/>
    </row>
    <row r="1081" spans="1:1" x14ac:dyDescent="0.4">
      <c r="A1081" s="17"/>
    </row>
    <row r="1082" spans="1:1" x14ac:dyDescent="0.4">
      <c r="A1082" s="17"/>
    </row>
    <row r="1083" spans="1:1" x14ac:dyDescent="0.4">
      <c r="A1083" s="17"/>
    </row>
    <row r="1084" spans="1:1" x14ac:dyDescent="0.4">
      <c r="A1084" s="17"/>
    </row>
    <row r="1085" spans="1:1" x14ac:dyDescent="0.4">
      <c r="A1085" s="17"/>
    </row>
    <row r="1086" spans="1:1" x14ac:dyDescent="0.4">
      <c r="A1086" s="17"/>
    </row>
    <row r="1087" spans="1:1" x14ac:dyDescent="0.4">
      <c r="A1087" s="17"/>
    </row>
    <row r="1088" spans="1:1" x14ac:dyDescent="0.4">
      <c r="A1088" s="17"/>
    </row>
    <row r="1089" spans="1:1" x14ac:dyDescent="0.4">
      <c r="A1089" s="17"/>
    </row>
    <row r="1090" spans="1:1" x14ac:dyDescent="0.4">
      <c r="A1090" s="17"/>
    </row>
    <row r="1091" spans="1:1" x14ac:dyDescent="0.4">
      <c r="A1091" s="17"/>
    </row>
    <row r="1092" spans="1:1" x14ac:dyDescent="0.4">
      <c r="A1092" s="17"/>
    </row>
    <row r="1093" spans="1:1" x14ac:dyDescent="0.4">
      <c r="A1093" s="17"/>
    </row>
    <row r="1094" spans="1:1" x14ac:dyDescent="0.4">
      <c r="A1094" s="17"/>
    </row>
    <row r="1095" spans="1:1" x14ac:dyDescent="0.4">
      <c r="A1095" s="17"/>
    </row>
    <row r="1096" spans="1:1" x14ac:dyDescent="0.4">
      <c r="A1096" s="17"/>
    </row>
    <row r="1097" spans="1:1" x14ac:dyDescent="0.4">
      <c r="A1097" s="17"/>
    </row>
    <row r="1098" spans="1:1" x14ac:dyDescent="0.4">
      <c r="A1098" s="17"/>
    </row>
    <row r="1099" spans="1:1" x14ac:dyDescent="0.4">
      <c r="A1099" s="17"/>
    </row>
    <row r="1100" spans="1:1" x14ac:dyDescent="0.4">
      <c r="A1100" s="17"/>
    </row>
    <row r="1101" spans="1:1" x14ac:dyDescent="0.4">
      <c r="A1101" s="17"/>
    </row>
    <row r="1102" spans="1:1" x14ac:dyDescent="0.4">
      <c r="A1102" s="17"/>
    </row>
    <row r="1103" spans="1:1" x14ac:dyDescent="0.4">
      <c r="A1103" s="17"/>
    </row>
    <row r="1104" spans="1:1" x14ac:dyDescent="0.4">
      <c r="A1104" s="17"/>
    </row>
    <row r="1105" spans="1:1" x14ac:dyDescent="0.4">
      <c r="A1105" s="17"/>
    </row>
    <row r="1106" spans="1:1" x14ac:dyDescent="0.4">
      <c r="A1106" s="17"/>
    </row>
    <row r="1107" spans="1:1" x14ac:dyDescent="0.4">
      <c r="A1107" s="17"/>
    </row>
    <row r="1108" spans="1:1" x14ac:dyDescent="0.4">
      <c r="A1108" s="17"/>
    </row>
    <row r="1109" spans="1:1" x14ac:dyDescent="0.4">
      <c r="A1109" s="17"/>
    </row>
    <row r="1110" spans="1:1" x14ac:dyDescent="0.4">
      <c r="A1110" s="17"/>
    </row>
    <row r="1111" spans="1:1" x14ac:dyDescent="0.4">
      <c r="A1111" s="17"/>
    </row>
    <row r="1112" spans="1:1" x14ac:dyDescent="0.4">
      <c r="A1112" s="17"/>
    </row>
    <row r="1113" spans="1:1" x14ac:dyDescent="0.4">
      <c r="A1113" s="17"/>
    </row>
    <row r="1114" spans="1:1" x14ac:dyDescent="0.4">
      <c r="A1114" s="17"/>
    </row>
    <row r="1115" spans="1:1" x14ac:dyDescent="0.4">
      <c r="A1115" s="17"/>
    </row>
    <row r="1116" spans="1:1" x14ac:dyDescent="0.4">
      <c r="A1116" s="17"/>
    </row>
    <row r="1117" spans="1:1" x14ac:dyDescent="0.4">
      <c r="A1117" s="17"/>
    </row>
    <row r="1118" spans="1:1" x14ac:dyDescent="0.4">
      <c r="A1118" s="17"/>
    </row>
    <row r="1119" spans="1:1" x14ac:dyDescent="0.4">
      <c r="A1119" s="17"/>
    </row>
    <row r="1120" spans="1:1" x14ac:dyDescent="0.4">
      <c r="A1120" s="17"/>
    </row>
    <row r="1121" spans="1:1" x14ac:dyDescent="0.4">
      <c r="A1121" s="17"/>
    </row>
    <row r="1122" spans="1:1" x14ac:dyDescent="0.4">
      <c r="A1122" s="17"/>
    </row>
    <row r="1123" spans="1:1" x14ac:dyDescent="0.4">
      <c r="A1123" s="17"/>
    </row>
    <row r="1124" spans="1:1" x14ac:dyDescent="0.4">
      <c r="A1124" s="17"/>
    </row>
    <row r="1125" spans="1:1" x14ac:dyDescent="0.4">
      <c r="A1125" s="17"/>
    </row>
    <row r="1126" spans="1:1" x14ac:dyDescent="0.4">
      <c r="A1126" s="17"/>
    </row>
    <row r="1127" spans="1:1" x14ac:dyDescent="0.4">
      <c r="A1127" s="17"/>
    </row>
    <row r="1128" spans="1:1" x14ac:dyDescent="0.4">
      <c r="A1128" s="17"/>
    </row>
    <row r="1129" spans="1:1" x14ac:dyDescent="0.4">
      <c r="A1129" s="17"/>
    </row>
    <row r="1130" spans="1:1" x14ac:dyDescent="0.4">
      <c r="A1130" s="17"/>
    </row>
    <row r="1131" spans="1:1" x14ac:dyDescent="0.4">
      <c r="A1131" s="17"/>
    </row>
    <row r="1132" spans="1:1" x14ac:dyDescent="0.4">
      <c r="A1132" s="17"/>
    </row>
    <row r="1133" spans="1:1" x14ac:dyDescent="0.4">
      <c r="A1133" s="17"/>
    </row>
    <row r="1134" spans="1:1" x14ac:dyDescent="0.4">
      <c r="A1134" s="17"/>
    </row>
    <row r="1135" spans="1:1" x14ac:dyDescent="0.4">
      <c r="A1135" s="17"/>
    </row>
    <row r="1136" spans="1:1" x14ac:dyDescent="0.4">
      <c r="A1136" s="17"/>
    </row>
    <row r="1137" spans="1:1" x14ac:dyDescent="0.4">
      <c r="A1137" s="17"/>
    </row>
    <row r="1138" spans="1:1" x14ac:dyDescent="0.4">
      <c r="A1138" s="17"/>
    </row>
    <row r="1139" spans="1:1" x14ac:dyDescent="0.4">
      <c r="A1139" s="17"/>
    </row>
    <row r="1140" spans="1:1" x14ac:dyDescent="0.4">
      <c r="A1140" s="17"/>
    </row>
    <row r="1141" spans="1:1" x14ac:dyDescent="0.4">
      <c r="A1141" s="17"/>
    </row>
    <row r="1142" spans="1:1" x14ac:dyDescent="0.4">
      <c r="A1142" s="17"/>
    </row>
    <row r="1143" spans="1:1" x14ac:dyDescent="0.4">
      <c r="A1143" s="17"/>
    </row>
    <row r="1144" spans="1:1" x14ac:dyDescent="0.4">
      <c r="A1144" s="17"/>
    </row>
    <row r="1145" spans="1:1" x14ac:dyDescent="0.4">
      <c r="A1145" s="17"/>
    </row>
    <row r="1146" spans="1:1" x14ac:dyDescent="0.4">
      <c r="A1146" s="17"/>
    </row>
    <row r="1147" spans="1:1" x14ac:dyDescent="0.4">
      <c r="A1147" s="17"/>
    </row>
    <row r="1148" spans="1:1" x14ac:dyDescent="0.4">
      <c r="A1148" s="17"/>
    </row>
    <row r="1149" spans="1:1" x14ac:dyDescent="0.4">
      <c r="A1149" s="17"/>
    </row>
    <row r="1150" spans="1:1" x14ac:dyDescent="0.4">
      <c r="A1150" s="17"/>
    </row>
    <row r="1151" spans="1:1" x14ac:dyDescent="0.4">
      <c r="A1151" s="17"/>
    </row>
    <row r="1152" spans="1:1" x14ac:dyDescent="0.4">
      <c r="A1152" s="17"/>
    </row>
    <row r="1153" spans="1:1" x14ac:dyDescent="0.4">
      <c r="A1153" s="17"/>
    </row>
    <row r="1154" spans="1:1" x14ac:dyDescent="0.4">
      <c r="A1154" s="17"/>
    </row>
    <row r="1155" spans="1:1" x14ac:dyDescent="0.4">
      <c r="A1155" s="17"/>
    </row>
    <row r="1156" spans="1:1" x14ac:dyDescent="0.4">
      <c r="A1156" s="17"/>
    </row>
    <row r="1157" spans="1:1" x14ac:dyDescent="0.4">
      <c r="A1157" s="17"/>
    </row>
    <row r="1158" spans="1:1" x14ac:dyDescent="0.4">
      <c r="A1158" s="17"/>
    </row>
    <row r="1159" spans="1:1" x14ac:dyDescent="0.4">
      <c r="A1159" s="17"/>
    </row>
    <row r="1160" spans="1:1" x14ac:dyDescent="0.4">
      <c r="A1160" s="17"/>
    </row>
    <row r="1161" spans="1:1" x14ac:dyDescent="0.4">
      <c r="A1161" s="17"/>
    </row>
    <row r="1162" spans="1:1" x14ac:dyDescent="0.4">
      <c r="A1162" s="17"/>
    </row>
    <row r="1163" spans="1:1" x14ac:dyDescent="0.4">
      <c r="A1163" s="17"/>
    </row>
    <row r="1164" spans="1:1" x14ac:dyDescent="0.4">
      <c r="A1164" s="17"/>
    </row>
    <row r="1165" spans="1:1" x14ac:dyDescent="0.4">
      <c r="A1165" s="17"/>
    </row>
    <row r="1166" spans="1:1" x14ac:dyDescent="0.4">
      <c r="A1166" s="17"/>
    </row>
    <row r="1167" spans="1:1" x14ac:dyDescent="0.4">
      <c r="A1167" s="17"/>
    </row>
    <row r="1168" spans="1:1" x14ac:dyDescent="0.4">
      <c r="A1168" s="17"/>
    </row>
    <row r="1169" spans="1:1" x14ac:dyDescent="0.4">
      <c r="A1169" s="17"/>
    </row>
    <row r="1170" spans="1:1" x14ac:dyDescent="0.4">
      <c r="A1170" s="17"/>
    </row>
    <row r="1171" spans="1:1" x14ac:dyDescent="0.4">
      <c r="A1171" s="17"/>
    </row>
    <row r="1172" spans="1:1" x14ac:dyDescent="0.4">
      <c r="A1172" s="17"/>
    </row>
    <row r="1173" spans="1:1" x14ac:dyDescent="0.4">
      <c r="A1173" s="17"/>
    </row>
    <row r="1174" spans="1:1" x14ac:dyDescent="0.4">
      <c r="A1174" s="17"/>
    </row>
    <row r="1175" spans="1:1" x14ac:dyDescent="0.4">
      <c r="A1175" s="17"/>
    </row>
    <row r="1176" spans="1:1" x14ac:dyDescent="0.4">
      <c r="A1176" s="17"/>
    </row>
    <row r="1177" spans="1:1" x14ac:dyDescent="0.4">
      <c r="A1177" s="17"/>
    </row>
    <row r="1178" spans="1:1" x14ac:dyDescent="0.4">
      <c r="A1178" s="17"/>
    </row>
    <row r="1179" spans="1:1" x14ac:dyDescent="0.4">
      <c r="A1179" s="17"/>
    </row>
    <row r="1180" spans="1:1" x14ac:dyDescent="0.4">
      <c r="A1180" s="17"/>
    </row>
    <row r="1181" spans="1:1" x14ac:dyDescent="0.4">
      <c r="A1181" s="17"/>
    </row>
    <row r="1182" spans="1:1" x14ac:dyDescent="0.4">
      <c r="A1182" s="17"/>
    </row>
    <row r="1183" spans="1:1" x14ac:dyDescent="0.4">
      <c r="A1183" s="17"/>
    </row>
    <row r="1184" spans="1:1" x14ac:dyDescent="0.4">
      <c r="A1184" s="17"/>
    </row>
    <row r="1185" spans="1:1" x14ac:dyDescent="0.4">
      <c r="A1185" s="17"/>
    </row>
    <row r="1186" spans="1:1" x14ac:dyDescent="0.4">
      <c r="A1186" s="17"/>
    </row>
    <row r="1187" spans="1:1" x14ac:dyDescent="0.4">
      <c r="A1187" s="17"/>
    </row>
    <row r="1188" spans="1:1" x14ac:dyDescent="0.4">
      <c r="A1188" s="17"/>
    </row>
    <row r="1189" spans="1:1" x14ac:dyDescent="0.4">
      <c r="A1189" s="17"/>
    </row>
    <row r="1190" spans="1:1" x14ac:dyDescent="0.4">
      <c r="A1190" s="17"/>
    </row>
    <row r="1191" spans="1:1" x14ac:dyDescent="0.4">
      <c r="A1191" s="17"/>
    </row>
    <row r="1192" spans="1:1" x14ac:dyDescent="0.4">
      <c r="A1192" s="17"/>
    </row>
    <row r="1193" spans="1:1" x14ac:dyDescent="0.4">
      <c r="A1193" s="17"/>
    </row>
    <row r="1194" spans="1:1" x14ac:dyDescent="0.4">
      <c r="A1194" s="17"/>
    </row>
    <row r="1195" spans="1:1" x14ac:dyDescent="0.4">
      <c r="A1195" s="17"/>
    </row>
    <row r="1196" spans="1:1" x14ac:dyDescent="0.4">
      <c r="A1196" s="17"/>
    </row>
    <row r="1197" spans="1:1" x14ac:dyDescent="0.4">
      <c r="A1197" s="17"/>
    </row>
    <row r="1198" spans="1:1" x14ac:dyDescent="0.4">
      <c r="A1198" s="17"/>
    </row>
    <row r="1199" spans="1:1" x14ac:dyDescent="0.4">
      <c r="A1199" s="17"/>
    </row>
    <row r="1200" spans="1:1" x14ac:dyDescent="0.4">
      <c r="A1200" s="17"/>
    </row>
    <row r="1201" spans="1:1" x14ac:dyDescent="0.4">
      <c r="A1201" s="17"/>
    </row>
    <row r="1202" spans="1:1" x14ac:dyDescent="0.4">
      <c r="A1202" s="17"/>
    </row>
    <row r="1203" spans="1:1" x14ac:dyDescent="0.4">
      <c r="A1203" s="17"/>
    </row>
    <row r="1204" spans="1:1" x14ac:dyDescent="0.4">
      <c r="A1204" s="17"/>
    </row>
    <row r="1205" spans="1:1" x14ac:dyDescent="0.4">
      <c r="A1205" s="17"/>
    </row>
    <row r="1206" spans="1:1" x14ac:dyDescent="0.4">
      <c r="A1206" s="17"/>
    </row>
    <row r="1207" spans="1:1" x14ac:dyDescent="0.4">
      <c r="A1207" s="17"/>
    </row>
    <row r="1208" spans="1:1" x14ac:dyDescent="0.4">
      <c r="A1208" s="17"/>
    </row>
    <row r="1209" spans="1:1" x14ac:dyDescent="0.4">
      <c r="A1209" s="17"/>
    </row>
    <row r="1210" spans="1:1" x14ac:dyDescent="0.4">
      <c r="A1210" s="17"/>
    </row>
    <row r="1211" spans="1:1" x14ac:dyDescent="0.4">
      <c r="A1211" s="17"/>
    </row>
    <row r="1212" spans="1:1" x14ac:dyDescent="0.4">
      <c r="A1212" s="17"/>
    </row>
    <row r="1213" spans="1:1" x14ac:dyDescent="0.4">
      <c r="A1213" s="17"/>
    </row>
    <row r="1214" spans="1:1" x14ac:dyDescent="0.4">
      <c r="A1214" s="17"/>
    </row>
    <row r="1215" spans="1:1" x14ac:dyDescent="0.4">
      <c r="A1215" s="17"/>
    </row>
    <row r="1216" spans="1:1" x14ac:dyDescent="0.4">
      <c r="A1216" s="17"/>
    </row>
    <row r="1217" spans="1:1" x14ac:dyDescent="0.4">
      <c r="A1217" s="17"/>
    </row>
    <row r="1218" spans="1:1" x14ac:dyDescent="0.4">
      <c r="A1218" s="17"/>
    </row>
    <row r="1219" spans="1:1" x14ac:dyDescent="0.4">
      <c r="A1219" s="17"/>
    </row>
    <row r="1220" spans="1:1" x14ac:dyDescent="0.4">
      <c r="A1220" s="17"/>
    </row>
    <row r="1221" spans="1:1" x14ac:dyDescent="0.4">
      <c r="A1221" s="17"/>
    </row>
    <row r="1222" spans="1:1" x14ac:dyDescent="0.4">
      <c r="A1222" s="17"/>
    </row>
    <row r="1223" spans="1:1" x14ac:dyDescent="0.4">
      <c r="A1223" s="17"/>
    </row>
    <row r="1224" spans="1:1" x14ac:dyDescent="0.4">
      <c r="A1224" s="17"/>
    </row>
    <row r="1225" spans="1:1" x14ac:dyDescent="0.4">
      <c r="A1225" s="17"/>
    </row>
    <row r="1226" spans="1:1" x14ac:dyDescent="0.4">
      <c r="A1226" s="17"/>
    </row>
    <row r="1227" spans="1:1" x14ac:dyDescent="0.4">
      <c r="A1227" s="17"/>
    </row>
    <row r="1228" spans="1:1" x14ac:dyDescent="0.4">
      <c r="A1228" s="17"/>
    </row>
    <row r="1229" spans="1:1" x14ac:dyDescent="0.4">
      <c r="A1229" s="17"/>
    </row>
    <row r="1230" spans="1:1" x14ac:dyDescent="0.4">
      <c r="A1230" s="17"/>
    </row>
    <row r="1231" spans="1:1" x14ac:dyDescent="0.4">
      <c r="A1231" s="17"/>
    </row>
    <row r="1232" spans="1:1" x14ac:dyDescent="0.4">
      <c r="A1232" s="17"/>
    </row>
    <row r="1233" spans="1:1" x14ac:dyDescent="0.4">
      <c r="A1233" s="17"/>
    </row>
    <row r="1234" spans="1:1" x14ac:dyDescent="0.4">
      <c r="A1234" s="17"/>
    </row>
    <row r="1235" spans="1:1" x14ac:dyDescent="0.4">
      <c r="A1235" s="17"/>
    </row>
    <row r="1236" spans="1:1" x14ac:dyDescent="0.4">
      <c r="A1236" s="17"/>
    </row>
    <row r="1237" spans="1:1" x14ac:dyDescent="0.4">
      <c r="A1237" s="17"/>
    </row>
    <row r="1238" spans="1:1" x14ac:dyDescent="0.4">
      <c r="A1238" s="17"/>
    </row>
    <row r="1239" spans="1:1" x14ac:dyDescent="0.4">
      <c r="A1239" s="17"/>
    </row>
    <row r="1240" spans="1:1" x14ac:dyDescent="0.4">
      <c r="A1240" s="17"/>
    </row>
    <row r="1241" spans="1:1" x14ac:dyDescent="0.4">
      <c r="A1241" s="17"/>
    </row>
    <row r="1242" spans="1:1" x14ac:dyDescent="0.4">
      <c r="A1242" s="17"/>
    </row>
    <row r="1243" spans="1:1" x14ac:dyDescent="0.4">
      <c r="A1243" s="17"/>
    </row>
    <row r="1244" spans="1:1" x14ac:dyDescent="0.4">
      <c r="A1244" s="17"/>
    </row>
    <row r="1245" spans="1:1" x14ac:dyDescent="0.4">
      <c r="A1245" s="17"/>
    </row>
    <row r="1246" spans="1:1" x14ac:dyDescent="0.4">
      <c r="A1246" s="17"/>
    </row>
    <row r="1247" spans="1:1" x14ac:dyDescent="0.4">
      <c r="A1247" s="17"/>
    </row>
    <row r="1248" spans="1:1" x14ac:dyDescent="0.4">
      <c r="A1248" s="17"/>
    </row>
    <row r="1249" spans="1:1" x14ac:dyDescent="0.4">
      <c r="A1249" s="17"/>
    </row>
    <row r="1250" spans="1:1" x14ac:dyDescent="0.4">
      <c r="A1250" s="17"/>
    </row>
    <row r="1251" spans="1:1" x14ac:dyDescent="0.4">
      <c r="A1251" s="17"/>
    </row>
    <row r="1252" spans="1:1" x14ac:dyDescent="0.4">
      <c r="A1252" s="17"/>
    </row>
    <row r="1253" spans="1:1" x14ac:dyDescent="0.4">
      <c r="A1253" s="17"/>
    </row>
    <row r="1254" spans="1:1" x14ac:dyDescent="0.4">
      <c r="A1254" s="17"/>
    </row>
    <row r="1255" spans="1:1" x14ac:dyDescent="0.4">
      <c r="A1255" s="17"/>
    </row>
    <row r="1256" spans="1:1" x14ac:dyDescent="0.4">
      <c r="A1256" s="17"/>
    </row>
    <row r="1257" spans="1:1" x14ac:dyDescent="0.4">
      <c r="A1257" s="17"/>
    </row>
    <row r="1258" spans="1:1" x14ac:dyDescent="0.4">
      <c r="A1258" s="17"/>
    </row>
    <row r="1259" spans="1:1" x14ac:dyDescent="0.4">
      <c r="A1259" s="17"/>
    </row>
    <row r="1260" spans="1:1" x14ac:dyDescent="0.4">
      <c r="A1260" s="17"/>
    </row>
    <row r="1261" spans="1:1" x14ac:dyDescent="0.4">
      <c r="A1261" s="17"/>
    </row>
    <row r="1262" spans="1:1" x14ac:dyDescent="0.4">
      <c r="A1262" s="17"/>
    </row>
    <row r="1263" spans="1:1" x14ac:dyDescent="0.4">
      <c r="A1263" s="17"/>
    </row>
    <row r="1264" spans="1:1" x14ac:dyDescent="0.4">
      <c r="A1264" s="17"/>
    </row>
    <row r="1265" spans="1:1" x14ac:dyDescent="0.4">
      <c r="A1265" s="17"/>
    </row>
    <row r="1266" spans="1:1" x14ac:dyDescent="0.4">
      <c r="A1266" s="17"/>
    </row>
    <row r="1267" spans="1:1" x14ac:dyDescent="0.4">
      <c r="A1267" s="17"/>
    </row>
    <row r="1268" spans="1:1" x14ac:dyDescent="0.4">
      <c r="A1268" s="17"/>
    </row>
    <row r="1269" spans="1:1" x14ac:dyDescent="0.4">
      <c r="A1269" s="17"/>
    </row>
    <row r="1270" spans="1:1" x14ac:dyDescent="0.4">
      <c r="A1270" s="17"/>
    </row>
    <row r="1271" spans="1:1" x14ac:dyDescent="0.4">
      <c r="A1271" s="17"/>
    </row>
    <row r="1272" spans="1:1" x14ac:dyDescent="0.4">
      <c r="A1272" s="17"/>
    </row>
    <row r="1273" spans="1:1" x14ac:dyDescent="0.4">
      <c r="A1273" s="17"/>
    </row>
    <row r="1274" spans="1:1" x14ac:dyDescent="0.4">
      <c r="A1274" s="17"/>
    </row>
    <row r="1275" spans="1:1" x14ac:dyDescent="0.4">
      <c r="A1275" s="17"/>
    </row>
    <row r="1276" spans="1:1" x14ac:dyDescent="0.4">
      <c r="A1276" s="17"/>
    </row>
    <row r="1277" spans="1:1" x14ac:dyDescent="0.4">
      <c r="A1277" s="17"/>
    </row>
    <row r="1278" spans="1:1" x14ac:dyDescent="0.4">
      <c r="A1278" s="17"/>
    </row>
    <row r="1279" spans="1:1" x14ac:dyDescent="0.4">
      <c r="A1279" s="17"/>
    </row>
    <row r="1280" spans="1:1" x14ac:dyDescent="0.4">
      <c r="A1280" s="17"/>
    </row>
    <row r="1281" spans="1:1" x14ac:dyDescent="0.4">
      <c r="A1281" s="17"/>
    </row>
    <row r="1282" spans="1:1" x14ac:dyDescent="0.4">
      <c r="A1282" s="17"/>
    </row>
    <row r="1283" spans="1:1" x14ac:dyDescent="0.4">
      <c r="A1283" s="17"/>
    </row>
    <row r="1284" spans="1:1" x14ac:dyDescent="0.4">
      <c r="A1284" s="17"/>
    </row>
    <row r="1285" spans="1:1" x14ac:dyDescent="0.4">
      <c r="A1285" s="17"/>
    </row>
    <row r="1286" spans="1:1" x14ac:dyDescent="0.4">
      <c r="A1286" s="17"/>
    </row>
    <row r="1287" spans="1:1" x14ac:dyDescent="0.4">
      <c r="A1287" s="17"/>
    </row>
    <row r="1288" spans="1:1" x14ac:dyDescent="0.4">
      <c r="A1288" s="17"/>
    </row>
    <row r="1289" spans="1:1" x14ac:dyDescent="0.4">
      <c r="A1289" s="17"/>
    </row>
    <row r="1290" spans="1:1" x14ac:dyDescent="0.4">
      <c r="A1290" s="17"/>
    </row>
    <row r="1291" spans="1:1" x14ac:dyDescent="0.4">
      <c r="A1291" s="17"/>
    </row>
    <row r="1292" spans="1:1" x14ac:dyDescent="0.4">
      <c r="A1292" s="17"/>
    </row>
    <row r="1293" spans="1:1" x14ac:dyDescent="0.4">
      <c r="A1293" s="17"/>
    </row>
    <row r="1294" spans="1:1" x14ac:dyDescent="0.4">
      <c r="A1294" s="17"/>
    </row>
    <row r="1295" spans="1:1" x14ac:dyDescent="0.4">
      <c r="A1295" s="17"/>
    </row>
    <row r="1296" spans="1:1" x14ac:dyDescent="0.4">
      <c r="A1296" s="17"/>
    </row>
    <row r="1297" spans="1:1" x14ac:dyDescent="0.4">
      <c r="A1297" s="17"/>
    </row>
    <row r="1298" spans="1:1" x14ac:dyDescent="0.4">
      <c r="A1298" s="17"/>
    </row>
    <row r="1299" spans="1:1" x14ac:dyDescent="0.4">
      <c r="A1299" s="17"/>
    </row>
    <row r="1300" spans="1:1" x14ac:dyDescent="0.4">
      <c r="A1300" s="17"/>
    </row>
    <row r="1301" spans="1:1" x14ac:dyDescent="0.4">
      <c r="A1301" s="17"/>
    </row>
    <row r="1302" spans="1:1" x14ac:dyDescent="0.4">
      <c r="A1302" s="17"/>
    </row>
    <row r="1303" spans="1:1" x14ac:dyDescent="0.4">
      <c r="A1303" s="17"/>
    </row>
    <row r="1304" spans="1:1" x14ac:dyDescent="0.4">
      <c r="A1304" s="17"/>
    </row>
    <row r="1305" spans="1:1" x14ac:dyDescent="0.4">
      <c r="A1305" s="17"/>
    </row>
    <row r="1306" spans="1:1" x14ac:dyDescent="0.4">
      <c r="A1306" s="17"/>
    </row>
    <row r="1307" spans="1:1" x14ac:dyDescent="0.4">
      <c r="A1307" s="17"/>
    </row>
    <row r="1308" spans="1:1" x14ac:dyDescent="0.4">
      <c r="A1308" s="17"/>
    </row>
    <row r="1309" spans="1:1" x14ac:dyDescent="0.4">
      <c r="A1309" s="17"/>
    </row>
    <row r="1310" spans="1:1" x14ac:dyDescent="0.4">
      <c r="A1310" s="17"/>
    </row>
    <row r="1311" spans="1:1" x14ac:dyDescent="0.4">
      <c r="A1311" s="17"/>
    </row>
    <row r="1312" spans="1:1" x14ac:dyDescent="0.4">
      <c r="A1312" s="17"/>
    </row>
    <row r="1313" spans="1:1" x14ac:dyDescent="0.4">
      <c r="A1313" s="17"/>
    </row>
    <row r="1314" spans="1:1" x14ac:dyDescent="0.4">
      <c r="A1314" s="17"/>
    </row>
    <row r="1315" spans="1:1" x14ac:dyDescent="0.4">
      <c r="A1315" s="17"/>
    </row>
    <row r="1316" spans="1:1" x14ac:dyDescent="0.4">
      <c r="A1316" s="17"/>
    </row>
    <row r="1317" spans="1:1" x14ac:dyDescent="0.4">
      <c r="A1317" s="17"/>
    </row>
    <row r="1318" spans="1:1" x14ac:dyDescent="0.4">
      <c r="A1318" s="17"/>
    </row>
    <row r="1319" spans="1:1" x14ac:dyDescent="0.4">
      <c r="A1319" s="17"/>
    </row>
    <row r="1320" spans="1:1" x14ac:dyDescent="0.4">
      <c r="A1320" s="17"/>
    </row>
    <row r="1321" spans="1:1" x14ac:dyDescent="0.4">
      <c r="A1321" s="17"/>
    </row>
    <row r="1322" spans="1:1" x14ac:dyDescent="0.4">
      <c r="A1322" s="17"/>
    </row>
    <row r="1323" spans="1:1" x14ac:dyDescent="0.4">
      <c r="A1323" s="17"/>
    </row>
    <row r="1324" spans="1:1" x14ac:dyDescent="0.4">
      <c r="A1324" s="17"/>
    </row>
    <row r="1325" spans="1:1" x14ac:dyDescent="0.4">
      <c r="A1325" s="17"/>
    </row>
    <row r="1326" spans="1:1" x14ac:dyDescent="0.4">
      <c r="A1326" s="17"/>
    </row>
    <row r="1327" spans="1:1" x14ac:dyDescent="0.4">
      <c r="A1327" s="17"/>
    </row>
    <row r="1328" spans="1:1" x14ac:dyDescent="0.4">
      <c r="A1328" s="17"/>
    </row>
    <row r="1329" spans="1:1" x14ac:dyDescent="0.4">
      <c r="A1329" s="17"/>
    </row>
    <row r="1330" spans="1:1" x14ac:dyDescent="0.4">
      <c r="A1330" s="17"/>
    </row>
    <row r="1331" spans="1:1" x14ac:dyDescent="0.4">
      <c r="A1331" s="17"/>
    </row>
    <row r="1332" spans="1:1" x14ac:dyDescent="0.4">
      <c r="A1332" s="17"/>
    </row>
    <row r="1333" spans="1:1" x14ac:dyDescent="0.4">
      <c r="A1333" s="17"/>
    </row>
    <row r="1334" spans="1:1" x14ac:dyDescent="0.4">
      <c r="A1334" s="17"/>
    </row>
    <row r="1335" spans="1:1" x14ac:dyDescent="0.4">
      <c r="A1335" s="17"/>
    </row>
    <row r="1336" spans="1:1" x14ac:dyDescent="0.4">
      <c r="A1336" s="17"/>
    </row>
    <row r="1337" spans="1:1" x14ac:dyDescent="0.4">
      <c r="A1337" s="17"/>
    </row>
    <row r="1338" spans="1:1" x14ac:dyDescent="0.4">
      <c r="A1338" s="17"/>
    </row>
    <row r="1339" spans="1:1" x14ac:dyDescent="0.4">
      <c r="A1339" s="17"/>
    </row>
    <row r="1340" spans="1:1" x14ac:dyDescent="0.4">
      <c r="A1340" s="17"/>
    </row>
    <row r="1341" spans="1:1" x14ac:dyDescent="0.4">
      <c r="A1341" s="17"/>
    </row>
    <row r="1342" spans="1:1" x14ac:dyDescent="0.4">
      <c r="A1342" s="17"/>
    </row>
    <row r="1343" spans="1:1" x14ac:dyDescent="0.4">
      <c r="A1343" s="17"/>
    </row>
    <row r="1344" spans="1:1" x14ac:dyDescent="0.4">
      <c r="A1344" s="17"/>
    </row>
    <row r="1345" spans="1:1" x14ac:dyDescent="0.4">
      <c r="A1345" s="17"/>
    </row>
    <row r="1346" spans="1:1" x14ac:dyDescent="0.4">
      <c r="A1346" s="17"/>
    </row>
    <row r="1347" spans="1:1" x14ac:dyDescent="0.4">
      <c r="A1347" s="17"/>
    </row>
    <row r="1348" spans="1:1" x14ac:dyDescent="0.4">
      <c r="A1348" s="17"/>
    </row>
    <row r="1349" spans="1:1" x14ac:dyDescent="0.4">
      <c r="A1349" s="17"/>
    </row>
    <row r="1350" spans="1:1" x14ac:dyDescent="0.4">
      <c r="A1350" s="17"/>
    </row>
    <row r="1351" spans="1:1" x14ac:dyDescent="0.4">
      <c r="A1351" s="17"/>
    </row>
    <row r="1352" spans="1:1" x14ac:dyDescent="0.4">
      <c r="A1352" s="17"/>
    </row>
    <row r="1353" spans="1:1" x14ac:dyDescent="0.4">
      <c r="A1353" s="17"/>
    </row>
    <row r="1354" spans="1:1" x14ac:dyDescent="0.4">
      <c r="A1354" s="17"/>
    </row>
    <row r="1355" spans="1:1" x14ac:dyDescent="0.4">
      <c r="A1355" s="17"/>
    </row>
    <row r="1356" spans="1:1" x14ac:dyDescent="0.4">
      <c r="A1356" s="17"/>
    </row>
    <row r="1357" spans="1:1" x14ac:dyDescent="0.4">
      <c r="A1357" s="17"/>
    </row>
    <row r="1358" spans="1:1" x14ac:dyDescent="0.4">
      <c r="A1358" s="17"/>
    </row>
    <row r="1359" spans="1:1" x14ac:dyDescent="0.4">
      <c r="A1359" s="17"/>
    </row>
    <row r="1360" spans="1:1" x14ac:dyDescent="0.4">
      <c r="A1360" s="17"/>
    </row>
    <row r="1361" spans="1:1" x14ac:dyDescent="0.4">
      <c r="A1361" s="17"/>
    </row>
    <row r="1362" spans="1:1" x14ac:dyDescent="0.4">
      <c r="A1362" s="17"/>
    </row>
    <row r="1363" spans="1:1" x14ac:dyDescent="0.4">
      <c r="A1363" s="17"/>
    </row>
    <row r="1364" spans="1:1" x14ac:dyDescent="0.4">
      <c r="A1364" s="17"/>
    </row>
    <row r="1365" spans="1:1" x14ac:dyDescent="0.4">
      <c r="A1365" s="17"/>
    </row>
    <row r="1366" spans="1:1" x14ac:dyDescent="0.4">
      <c r="A1366" s="17"/>
    </row>
    <row r="1367" spans="1:1" x14ac:dyDescent="0.4">
      <c r="A1367" s="17"/>
    </row>
    <row r="1368" spans="1:1" x14ac:dyDescent="0.4">
      <c r="A1368" s="17"/>
    </row>
    <row r="1369" spans="1:1" x14ac:dyDescent="0.4">
      <c r="A1369" s="17"/>
    </row>
    <row r="1370" spans="1:1" x14ac:dyDescent="0.4">
      <c r="A1370" s="17"/>
    </row>
    <row r="1371" spans="1:1" x14ac:dyDescent="0.4">
      <c r="A1371" s="17"/>
    </row>
    <row r="1372" spans="1:1" x14ac:dyDescent="0.4">
      <c r="A1372" s="17"/>
    </row>
    <row r="1373" spans="1:1" x14ac:dyDescent="0.4">
      <c r="A1373" s="17"/>
    </row>
    <row r="1374" spans="1:1" x14ac:dyDescent="0.4">
      <c r="A1374" s="17"/>
    </row>
    <row r="1375" spans="1:1" x14ac:dyDescent="0.4">
      <c r="A1375" s="17"/>
    </row>
    <row r="1376" spans="1:1" x14ac:dyDescent="0.4">
      <c r="A1376" s="17"/>
    </row>
    <row r="1377" spans="1:1" x14ac:dyDescent="0.4">
      <c r="A1377" s="17"/>
    </row>
    <row r="1378" spans="1:1" x14ac:dyDescent="0.4">
      <c r="A1378" s="17"/>
    </row>
    <row r="1379" spans="1:1" x14ac:dyDescent="0.4">
      <c r="A1379" s="17"/>
    </row>
    <row r="1380" spans="1:1" x14ac:dyDescent="0.4">
      <c r="A1380" s="17"/>
    </row>
    <row r="1381" spans="1:1" x14ac:dyDescent="0.4">
      <c r="A1381" s="17"/>
    </row>
    <row r="1382" spans="1:1" x14ac:dyDescent="0.4">
      <c r="A1382" s="17"/>
    </row>
    <row r="1383" spans="1:1" x14ac:dyDescent="0.4">
      <c r="A1383" s="17"/>
    </row>
    <row r="1384" spans="1:1" x14ac:dyDescent="0.4">
      <c r="A1384" s="17"/>
    </row>
    <row r="1385" spans="1:1" x14ac:dyDescent="0.4">
      <c r="A1385" s="17"/>
    </row>
    <row r="1386" spans="1:1" x14ac:dyDescent="0.4">
      <c r="A1386" s="17"/>
    </row>
    <row r="1387" spans="1:1" x14ac:dyDescent="0.4">
      <c r="A1387" s="17"/>
    </row>
    <row r="1388" spans="1:1" x14ac:dyDescent="0.4">
      <c r="A1388" s="17"/>
    </row>
    <row r="1389" spans="1:1" x14ac:dyDescent="0.4">
      <c r="A1389" s="17"/>
    </row>
    <row r="1390" spans="1:1" x14ac:dyDescent="0.4">
      <c r="A1390" s="17"/>
    </row>
    <row r="1391" spans="1:1" x14ac:dyDescent="0.4">
      <c r="A1391" s="17"/>
    </row>
    <row r="1392" spans="1:1" x14ac:dyDescent="0.4">
      <c r="A1392" s="17"/>
    </row>
    <row r="1393" spans="1:1" x14ac:dyDescent="0.4">
      <c r="A1393" s="17"/>
    </row>
    <row r="1394" spans="1:1" x14ac:dyDescent="0.4">
      <c r="A1394" s="17"/>
    </row>
    <row r="1395" spans="1:1" x14ac:dyDescent="0.4">
      <c r="A1395" s="17"/>
    </row>
    <row r="1396" spans="1:1" x14ac:dyDescent="0.4">
      <c r="A1396" s="17"/>
    </row>
    <row r="1397" spans="1:1" x14ac:dyDescent="0.4">
      <c r="A1397" s="17"/>
    </row>
    <row r="1398" spans="1:1" x14ac:dyDescent="0.4">
      <c r="A1398" s="17"/>
    </row>
    <row r="1399" spans="1:1" x14ac:dyDescent="0.4">
      <c r="A1399" s="17"/>
    </row>
    <row r="1400" spans="1:1" x14ac:dyDescent="0.4">
      <c r="A1400" s="17"/>
    </row>
    <row r="1401" spans="1:1" x14ac:dyDescent="0.4">
      <c r="A1401" s="17"/>
    </row>
    <row r="1402" spans="1:1" x14ac:dyDescent="0.4">
      <c r="A1402" s="17"/>
    </row>
    <row r="1403" spans="1:1" x14ac:dyDescent="0.4">
      <c r="A1403" s="17"/>
    </row>
    <row r="1404" spans="1:1" x14ac:dyDescent="0.4">
      <c r="A1404" s="17"/>
    </row>
    <row r="1405" spans="1:1" x14ac:dyDescent="0.4">
      <c r="A1405" s="17"/>
    </row>
    <row r="1406" spans="1:1" x14ac:dyDescent="0.4">
      <c r="A1406" s="17"/>
    </row>
    <row r="1407" spans="1:1" x14ac:dyDescent="0.4">
      <c r="A1407" s="17"/>
    </row>
    <row r="1408" spans="1:1" x14ac:dyDescent="0.4">
      <c r="A1408" s="17"/>
    </row>
    <row r="1409" spans="1:1" x14ac:dyDescent="0.4">
      <c r="A1409" s="17"/>
    </row>
    <row r="1410" spans="1:1" x14ac:dyDescent="0.4">
      <c r="A1410" s="17"/>
    </row>
    <row r="1411" spans="1:1" x14ac:dyDescent="0.4">
      <c r="A1411" s="17"/>
    </row>
    <row r="1412" spans="1:1" x14ac:dyDescent="0.4">
      <c r="A1412" s="17"/>
    </row>
    <row r="1413" spans="1:1" x14ac:dyDescent="0.4">
      <c r="A1413" s="17"/>
    </row>
    <row r="1414" spans="1:1" x14ac:dyDescent="0.4">
      <c r="A1414" s="17"/>
    </row>
    <row r="1415" spans="1:1" x14ac:dyDescent="0.4">
      <c r="A1415" s="17"/>
    </row>
    <row r="1416" spans="1:1" x14ac:dyDescent="0.4">
      <c r="A1416" s="17"/>
    </row>
    <row r="1417" spans="1:1" x14ac:dyDescent="0.4">
      <c r="A1417" s="17"/>
    </row>
    <row r="1418" spans="1:1" x14ac:dyDescent="0.4">
      <c r="A1418" s="17"/>
    </row>
    <row r="1419" spans="1:1" x14ac:dyDescent="0.4">
      <c r="A1419" s="17"/>
    </row>
    <row r="1420" spans="1:1" x14ac:dyDescent="0.4">
      <c r="A1420" s="17"/>
    </row>
    <row r="1421" spans="1:1" x14ac:dyDescent="0.4">
      <c r="A1421" s="17"/>
    </row>
    <row r="1422" spans="1:1" x14ac:dyDescent="0.4">
      <c r="A1422" s="17"/>
    </row>
    <row r="1423" spans="1:1" x14ac:dyDescent="0.4">
      <c r="A1423" s="17"/>
    </row>
    <row r="1424" spans="1:1" x14ac:dyDescent="0.4">
      <c r="A1424" s="17"/>
    </row>
    <row r="1425" spans="1:1" x14ac:dyDescent="0.4">
      <c r="A1425" s="17"/>
    </row>
    <row r="1426" spans="1:1" x14ac:dyDescent="0.4">
      <c r="A1426" s="17"/>
    </row>
    <row r="1427" spans="1:1" x14ac:dyDescent="0.4">
      <c r="A1427" s="17"/>
    </row>
    <row r="1428" spans="1:1" x14ac:dyDescent="0.4">
      <c r="A1428" s="17"/>
    </row>
    <row r="1429" spans="1:1" x14ac:dyDescent="0.4">
      <c r="A1429" s="17"/>
    </row>
    <row r="1430" spans="1:1" x14ac:dyDescent="0.4">
      <c r="A1430" s="17"/>
    </row>
    <row r="1431" spans="1:1" x14ac:dyDescent="0.4">
      <c r="A1431" s="17"/>
    </row>
    <row r="1432" spans="1:1" x14ac:dyDescent="0.4">
      <c r="A1432" s="17"/>
    </row>
    <row r="1433" spans="1:1" x14ac:dyDescent="0.4">
      <c r="A1433" s="17"/>
    </row>
    <row r="1434" spans="1:1" x14ac:dyDescent="0.4">
      <c r="A1434" s="17"/>
    </row>
    <row r="1435" spans="1:1" x14ac:dyDescent="0.4">
      <c r="A1435" s="17"/>
    </row>
    <row r="1436" spans="1:1" x14ac:dyDescent="0.4">
      <c r="A1436" s="17"/>
    </row>
    <row r="1437" spans="1:1" x14ac:dyDescent="0.4">
      <c r="A1437" s="17"/>
    </row>
    <row r="1438" spans="1:1" x14ac:dyDescent="0.4">
      <c r="A1438" s="17"/>
    </row>
    <row r="1439" spans="1:1" x14ac:dyDescent="0.4">
      <c r="A1439" s="17"/>
    </row>
    <row r="1440" spans="1:1" x14ac:dyDescent="0.4">
      <c r="A1440" s="17"/>
    </row>
    <row r="1441" spans="1:1" x14ac:dyDescent="0.4">
      <c r="A1441" s="17"/>
    </row>
    <row r="1442" spans="1:1" x14ac:dyDescent="0.4">
      <c r="A1442" s="17"/>
    </row>
    <row r="1443" spans="1:1" x14ac:dyDescent="0.4">
      <c r="A1443" s="17"/>
    </row>
    <row r="1444" spans="1:1" x14ac:dyDescent="0.4">
      <c r="A1444" s="17"/>
    </row>
    <row r="1445" spans="1:1" x14ac:dyDescent="0.4">
      <c r="A1445" s="17"/>
    </row>
    <row r="1446" spans="1:1" x14ac:dyDescent="0.4">
      <c r="A1446" s="17"/>
    </row>
    <row r="1447" spans="1:1" x14ac:dyDescent="0.4">
      <c r="A1447" s="17"/>
    </row>
    <row r="1448" spans="1:1" x14ac:dyDescent="0.4">
      <c r="A1448" s="17"/>
    </row>
    <row r="1449" spans="1:1" x14ac:dyDescent="0.4">
      <c r="A1449" s="17"/>
    </row>
    <row r="1450" spans="1:1" x14ac:dyDescent="0.4">
      <c r="A1450" s="17"/>
    </row>
    <row r="1451" spans="1:1" x14ac:dyDescent="0.4">
      <c r="A1451" s="17"/>
    </row>
    <row r="1452" spans="1:1" x14ac:dyDescent="0.4">
      <c r="A1452" s="17"/>
    </row>
    <row r="1453" spans="1:1" x14ac:dyDescent="0.4">
      <c r="A1453" s="17"/>
    </row>
    <row r="1454" spans="1:1" x14ac:dyDescent="0.4">
      <c r="A1454" s="17"/>
    </row>
    <row r="1455" spans="1:1" x14ac:dyDescent="0.4">
      <c r="A1455" s="17"/>
    </row>
    <row r="1456" spans="1:1" x14ac:dyDescent="0.4">
      <c r="A1456" s="17"/>
    </row>
    <row r="1457" spans="1:1" x14ac:dyDescent="0.4">
      <c r="A1457" s="17"/>
    </row>
    <row r="1458" spans="1:1" x14ac:dyDescent="0.4">
      <c r="A1458" s="17"/>
    </row>
    <row r="1459" spans="1:1" x14ac:dyDescent="0.4">
      <c r="A1459" s="17"/>
    </row>
    <row r="1460" spans="1:1" x14ac:dyDescent="0.4">
      <c r="A1460" s="17"/>
    </row>
    <row r="1461" spans="1:1" x14ac:dyDescent="0.4">
      <c r="A1461" s="17"/>
    </row>
    <row r="1462" spans="1:1" x14ac:dyDescent="0.4">
      <c r="A1462" s="17"/>
    </row>
    <row r="1463" spans="1:1" x14ac:dyDescent="0.4">
      <c r="A1463" s="17"/>
    </row>
    <row r="1464" spans="1:1" x14ac:dyDescent="0.4">
      <c r="A1464" s="17"/>
    </row>
    <row r="1465" spans="1:1" x14ac:dyDescent="0.4">
      <c r="A1465" s="17"/>
    </row>
    <row r="1466" spans="1:1" x14ac:dyDescent="0.4">
      <c r="A1466" s="17"/>
    </row>
    <row r="1467" spans="1:1" x14ac:dyDescent="0.4">
      <c r="A1467" s="17"/>
    </row>
    <row r="1468" spans="1:1" x14ac:dyDescent="0.4">
      <c r="A1468" s="17"/>
    </row>
    <row r="1469" spans="1:1" x14ac:dyDescent="0.4">
      <c r="A1469" s="17"/>
    </row>
    <row r="1470" spans="1:1" x14ac:dyDescent="0.4">
      <c r="A1470" s="17"/>
    </row>
    <row r="1471" spans="1:1" x14ac:dyDescent="0.4">
      <c r="A1471" s="17"/>
    </row>
    <row r="1472" spans="1:1" x14ac:dyDescent="0.4">
      <c r="A1472" s="17"/>
    </row>
    <row r="1473" spans="1:1" x14ac:dyDescent="0.4">
      <c r="A1473" s="17"/>
    </row>
    <row r="1474" spans="1:1" x14ac:dyDescent="0.4">
      <c r="A1474" s="17"/>
    </row>
    <row r="1475" spans="1:1" x14ac:dyDescent="0.4">
      <c r="A1475" s="17"/>
    </row>
    <row r="1476" spans="1:1" x14ac:dyDescent="0.4">
      <c r="A1476" s="17"/>
    </row>
    <row r="1477" spans="1:1" x14ac:dyDescent="0.4">
      <c r="A1477" s="17"/>
    </row>
    <row r="1478" spans="1:1" x14ac:dyDescent="0.4">
      <c r="A1478" s="17"/>
    </row>
    <row r="1479" spans="1:1" x14ac:dyDescent="0.4">
      <c r="A1479" s="17"/>
    </row>
    <row r="1480" spans="1:1" x14ac:dyDescent="0.4">
      <c r="A1480" s="17"/>
    </row>
    <row r="1481" spans="1:1" x14ac:dyDescent="0.4">
      <c r="A1481" s="17"/>
    </row>
    <row r="1482" spans="1:1" x14ac:dyDescent="0.4">
      <c r="A1482" s="17"/>
    </row>
    <row r="1483" spans="1:1" x14ac:dyDescent="0.4">
      <c r="A1483" s="17"/>
    </row>
    <row r="1484" spans="1:1" x14ac:dyDescent="0.4">
      <c r="A1484" s="17"/>
    </row>
    <row r="1485" spans="1:1" x14ac:dyDescent="0.4">
      <c r="A1485" s="17"/>
    </row>
    <row r="1486" spans="1:1" x14ac:dyDescent="0.4">
      <c r="A1486" s="17"/>
    </row>
    <row r="1487" spans="1:1" x14ac:dyDescent="0.4">
      <c r="A1487" s="17"/>
    </row>
    <row r="1488" spans="1:1" x14ac:dyDescent="0.4">
      <c r="A1488" s="17"/>
    </row>
    <row r="1489" spans="1:1" x14ac:dyDescent="0.4">
      <c r="A1489" s="17"/>
    </row>
    <row r="1490" spans="1:1" x14ac:dyDescent="0.4">
      <c r="A1490" s="17"/>
    </row>
    <row r="1491" spans="1:1" x14ac:dyDescent="0.4">
      <c r="A1491" s="17"/>
    </row>
    <row r="1492" spans="1:1" x14ac:dyDescent="0.4">
      <c r="A1492" s="17"/>
    </row>
    <row r="1493" spans="1:1" x14ac:dyDescent="0.4">
      <c r="A1493" s="17"/>
    </row>
    <row r="1494" spans="1:1" x14ac:dyDescent="0.4">
      <c r="A1494" s="17"/>
    </row>
    <row r="1495" spans="1:1" x14ac:dyDescent="0.4">
      <c r="A1495" s="17"/>
    </row>
    <row r="1496" spans="1:1" x14ac:dyDescent="0.4">
      <c r="A1496" s="17"/>
    </row>
    <row r="1497" spans="1:1" x14ac:dyDescent="0.4">
      <c r="A1497" s="17"/>
    </row>
    <row r="1498" spans="1:1" x14ac:dyDescent="0.4">
      <c r="A1498" s="17"/>
    </row>
    <row r="1499" spans="1:1" x14ac:dyDescent="0.4">
      <c r="A1499" s="17"/>
    </row>
    <row r="1500" spans="1:1" x14ac:dyDescent="0.4">
      <c r="A1500" s="17"/>
    </row>
    <row r="1501" spans="1:1" x14ac:dyDescent="0.4">
      <c r="A1501" s="17"/>
    </row>
    <row r="1502" spans="1:1" x14ac:dyDescent="0.4">
      <c r="A1502" s="17"/>
    </row>
    <row r="1503" spans="1:1" x14ac:dyDescent="0.4">
      <c r="A1503" s="17"/>
    </row>
    <row r="1504" spans="1:1" x14ac:dyDescent="0.4">
      <c r="A1504" s="17"/>
    </row>
    <row r="1505" spans="1:1" x14ac:dyDescent="0.4">
      <c r="A1505" s="17"/>
    </row>
    <row r="1506" spans="1:1" x14ac:dyDescent="0.4">
      <c r="A1506" s="17"/>
    </row>
    <row r="1507" spans="1:1" x14ac:dyDescent="0.4">
      <c r="A1507" s="17"/>
    </row>
    <row r="1508" spans="1:1" x14ac:dyDescent="0.4">
      <c r="A1508" s="17"/>
    </row>
    <row r="1509" spans="1:1" x14ac:dyDescent="0.4">
      <c r="A1509" s="17"/>
    </row>
    <row r="1510" spans="1:1" x14ac:dyDescent="0.4">
      <c r="A1510" s="17"/>
    </row>
    <row r="1511" spans="1:1" x14ac:dyDescent="0.4">
      <c r="A1511" s="17"/>
    </row>
    <row r="1512" spans="1:1" x14ac:dyDescent="0.4">
      <c r="A1512" s="17"/>
    </row>
    <row r="1513" spans="1:1" x14ac:dyDescent="0.4">
      <c r="A1513" s="17"/>
    </row>
    <row r="1514" spans="1:1" x14ac:dyDescent="0.4">
      <c r="A1514" s="17"/>
    </row>
    <row r="1515" spans="1:1" x14ac:dyDescent="0.4">
      <c r="A1515" s="17"/>
    </row>
    <row r="1516" spans="1:1" x14ac:dyDescent="0.4">
      <c r="A1516" s="17"/>
    </row>
    <row r="1517" spans="1:1" x14ac:dyDescent="0.4">
      <c r="A1517" s="17"/>
    </row>
    <row r="1518" spans="1:1" x14ac:dyDescent="0.4">
      <c r="A1518" s="17"/>
    </row>
    <row r="1519" spans="1:1" x14ac:dyDescent="0.4">
      <c r="A1519" s="17"/>
    </row>
    <row r="1520" spans="1:1" x14ac:dyDescent="0.4">
      <c r="A1520" s="17"/>
    </row>
    <row r="1521" spans="1:1" x14ac:dyDescent="0.4">
      <c r="A1521" s="17"/>
    </row>
    <row r="1522" spans="1:1" x14ac:dyDescent="0.4">
      <c r="A1522" s="17"/>
    </row>
    <row r="1523" spans="1:1" x14ac:dyDescent="0.4">
      <c r="A1523" s="17"/>
    </row>
    <row r="1524" spans="1:1" x14ac:dyDescent="0.4">
      <c r="A1524" s="17"/>
    </row>
    <row r="1525" spans="1:1" x14ac:dyDescent="0.4">
      <c r="A1525" s="17"/>
    </row>
    <row r="1526" spans="1:1" x14ac:dyDescent="0.4">
      <c r="A1526" s="17"/>
    </row>
    <row r="1527" spans="1:1" x14ac:dyDescent="0.4">
      <c r="A1527" s="17"/>
    </row>
    <row r="1528" spans="1:1" x14ac:dyDescent="0.4">
      <c r="A1528" s="17"/>
    </row>
    <row r="1529" spans="1:1" x14ac:dyDescent="0.4">
      <c r="A1529" s="17"/>
    </row>
    <row r="1530" spans="1:1" x14ac:dyDescent="0.4">
      <c r="A1530" s="17"/>
    </row>
    <row r="1531" spans="1:1" x14ac:dyDescent="0.4">
      <c r="A1531" s="17"/>
    </row>
    <row r="1532" spans="1:1" x14ac:dyDescent="0.4">
      <c r="A1532" s="17"/>
    </row>
    <row r="1533" spans="1:1" x14ac:dyDescent="0.4">
      <c r="A1533" s="17"/>
    </row>
    <row r="1534" spans="1:1" x14ac:dyDescent="0.4">
      <c r="A1534" s="17"/>
    </row>
    <row r="1535" spans="1:1" x14ac:dyDescent="0.4">
      <c r="A1535" s="17"/>
    </row>
    <row r="1536" spans="1:1" x14ac:dyDescent="0.4">
      <c r="A1536" s="17"/>
    </row>
    <row r="1537" spans="1:1" x14ac:dyDescent="0.4">
      <c r="A1537" s="17"/>
    </row>
    <row r="1538" spans="1:1" x14ac:dyDescent="0.4">
      <c r="A1538" s="17"/>
    </row>
    <row r="1539" spans="1:1" x14ac:dyDescent="0.4">
      <c r="A1539" s="17"/>
    </row>
    <row r="1540" spans="1:1" x14ac:dyDescent="0.4">
      <c r="A1540" s="17"/>
    </row>
    <row r="1541" spans="1:1" x14ac:dyDescent="0.4">
      <c r="A1541" s="17"/>
    </row>
    <row r="1542" spans="1:1" x14ac:dyDescent="0.4">
      <c r="A1542" s="17"/>
    </row>
    <row r="1543" spans="1:1" x14ac:dyDescent="0.4">
      <c r="A1543" s="17"/>
    </row>
    <row r="1544" spans="1:1" x14ac:dyDescent="0.4">
      <c r="A1544" s="17"/>
    </row>
    <row r="1545" spans="1:1" x14ac:dyDescent="0.4">
      <c r="A1545" s="17"/>
    </row>
    <row r="1546" spans="1:1" x14ac:dyDescent="0.4">
      <c r="A1546" s="17"/>
    </row>
    <row r="1547" spans="1:1" x14ac:dyDescent="0.4">
      <c r="A1547" s="17"/>
    </row>
    <row r="1548" spans="1:1" x14ac:dyDescent="0.4">
      <c r="A1548" s="17"/>
    </row>
    <row r="1549" spans="1:1" x14ac:dyDescent="0.4">
      <c r="A1549" s="17"/>
    </row>
    <row r="1550" spans="1:1" x14ac:dyDescent="0.4">
      <c r="A1550" s="17"/>
    </row>
    <row r="1551" spans="1:1" x14ac:dyDescent="0.4">
      <c r="A1551" s="17"/>
    </row>
    <row r="1552" spans="1:1" x14ac:dyDescent="0.4">
      <c r="A1552" s="17"/>
    </row>
    <row r="1553" spans="1:1" x14ac:dyDescent="0.4">
      <c r="A1553" s="17"/>
    </row>
    <row r="1554" spans="1:1" x14ac:dyDescent="0.4">
      <c r="A1554" s="17"/>
    </row>
    <row r="1555" spans="1:1" x14ac:dyDescent="0.4">
      <c r="A1555" s="17"/>
    </row>
    <row r="1556" spans="1:1" x14ac:dyDescent="0.4">
      <c r="A1556" s="17"/>
    </row>
    <row r="1557" spans="1:1" x14ac:dyDescent="0.4">
      <c r="A1557" s="17"/>
    </row>
    <row r="1558" spans="1:1" x14ac:dyDescent="0.4">
      <c r="A1558" s="17"/>
    </row>
    <row r="1559" spans="1:1" x14ac:dyDescent="0.4">
      <c r="A1559" s="17"/>
    </row>
    <row r="1560" spans="1:1" x14ac:dyDescent="0.4">
      <c r="A1560" s="17"/>
    </row>
    <row r="1561" spans="1:1" x14ac:dyDescent="0.4">
      <c r="A1561" s="17"/>
    </row>
    <row r="1562" spans="1:1" x14ac:dyDescent="0.4">
      <c r="A1562" s="17"/>
    </row>
    <row r="1563" spans="1:1" x14ac:dyDescent="0.4">
      <c r="A1563" s="17"/>
    </row>
    <row r="1564" spans="1:1" x14ac:dyDescent="0.4">
      <c r="A1564" s="17"/>
    </row>
    <row r="1565" spans="1:1" x14ac:dyDescent="0.4">
      <c r="A1565" s="17"/>
    </row>
    <row r="1566" spans="1:1" x14ac:dyDescent="0.4">
      <c r="A1566" s="17"/>
    </row>
    <row r="1567" spans="1:1" x14ac:dyDescent="0.4">
      <c r="A1567" s="17"/>
    </row>
    <row r="1568" spans="1:1" x14ac:dyDescent="0.4">
      <c r="A1568" s="17"/>
    </row>
    <row r="1569" spans="1:1" x14ac:dyDescent="0.4">
      <c r="A1569" s="17"/>
    </row>
    <row r="1570" spans="1:1" x14ac:dyDescent="0.4">
      <c r="A1570" s="17"/>
    </row>
    <row r="1571" spans="1:1" x14ac:dyDescent="0.4">
      <c r="A1571" s="17"/>
    </row>
    <row r="1572" spans="1:1" x14ac:dyDescent="0.4">
      <c r="A1572" s="17"/>
    </row>
    <row r="1573" spans="1:1" x14ac:dyDescent="0.4">
      <c r="A1573" s="17"/>
    </row>
    <row r="1574" spans="1:1" x14ac:dyDescent="0.4">
      <c r="A1574" s="17"/>
    </row>
    <row r="1575" spans="1:1" x14ac:dyDescent="0.4">
      <c r="A1575" s="17"/>
    </row>
    <row r="1576" spans="1:1" x14ac:dyDescent="0.4">
      <c r="A1576" s="17"/>
    </row>
    <row r="1577" spans="1:1" x14ac:dyDescent="0.4">
      <c r="A1577" s="17"/>
    </row>
    <row r="1578" spans="1:1" x14ac:dyDescent="0.4">
      <c r="A1578" s="17"/>
    </row>
    <row r="1579" spans="1:1" x14ac:dyDescent="0.4">
      <c r="A1579" s="17"/>
    </row>
    <row r="1580" spans="1:1" x14ac:dyDescent="0.4">
      <c r="A1580" s="17"/>
    </row>
    <row r="1581" spans="1:1" x14ac:dyDescent="0.4">
      <c r="A1581" s="17"/>
    </row>
    <row r="1582" spans="1:1" x14ac:dyDescent="0.4">
      <c r="A1582" s="17"/>
    </row>
    <row r="1583" spans="1:1" x14ac:dyDescent="0.4">
      <c r="A1583" s="17"/>
    </row>
    <row r="1584" spans="1:1" x14ac:dyDescent="0.4">
      <c r="A1584" s="17"/>
    </row>
    <row r="1585" spans="1:1" x14ac:dyDescent="0.4">
      <c r="A1585" s="17"/>
    </row>
    <row r="1586" spans="1:1" x14ac:dyDescent="0.4">
      <c r="A1586" s="17"/>
    </row>
    <row r="1587" spans="1:1" x14ac:dyDescent="0.4">
      <c r="A1587" s="17"/>
    </row>
    <row r="1588" spans="1:1" x14ac:dyDescent="0.4">
      <c r="A1588" s="17"/>
    </row>
    <row r="1589" spans="1:1" x14ac:dyDescent="0.4">
      <c r="A1589" s="17"/>
    </row>
    <row r="1590" spans="1:1" x14ac:dyDescent="0.4">
      <c r="A1590" s="17"/>
    </row>
    <row r="1591" spans="1:1" x14ac:dyDescent="0.4">
      <c r="A1591" s="17"/>
    </row>
    <row r="1592" spans="1:1" x14ac:dyDescent="0.4">
      <c r="A1592" s="17"/>
    </row>
    <row r="1593" spans="1:1" x14ac:dyDescent="0.4">
      <c r="A1593" s="17"/>
    </row>
    <row r="1594" spans="1:1" x14ac:dyDescent="0.4">
      <c r="A1594" s="17"/>
    </row>
    <row r="1595" spans="1:1" x14ac:dyDescent="0.4">
      <c r="A1595" s="17"/>
    </row>
    <row r="1596" spans="1:1" x14ac:dyDescent="0.4">
      <c r="A1596" s="17"/>
    </row>
    <row r="1597" spans="1:1" x14ac:dyDescent="0.4">
      <c r="A1597" s="17"/>
    </row>
    <row r="1598" spans="1:1" x14ac:dyDescent="0.4">
      <c r="A1598" s="17"/>
    </row>
    <row r="1599" spans="1:1" x14ac:dyDescent="0.4">
      <c r="A1599" s="17"/>
    </row>
    <row r="1600" spans="1:1" x14ac:dyDescent="0.4">
      <c r="A1600" s="17"/>
    </row>
    <row r="1601" spans="1:1" x14ac:dyDescent="0.4">
      <c r="A1601" s="17"/>
    </row>
    <row r="1602" spans="1:1" x14ac:dyDescent="0.4">
      <c r="A1602" s="17"/>
    </row>
    <row r="1603" spans="1:1" x14ac:dyDescent="0.4">
      <c r="A1603" s="17"/>
    </row>
    <row r="1604" spans="1:1" x14ac:dyDescent="0.4">
      <c r="A1604" s="17"/>
    </row>
    <row r="1605" spans="1:1" x14ac:dyDescent="0.4">
      <c r="A1605" s="17"/>
    </row>
    <row r="1606" spans="1:1" x14ac:dyDescent="0.4">
      <c r="A1606" s="17"/>
    </row>
    <row r="1607" spans="1:1" x14ac:dyDescent="0.4">
      <c r="A1607" s="17"/>
    </row>
    <row r="1608" spans="1:1" x14ac:dyDescent="0.4">
      <c r="A1608" s="17"/>
    </row>
    <row r="1609" spans="1:1" x14ac:dyDescent="0.4">
      <c r="A1609" s="17"/>
    </row>
    <row r="1610" spans="1:1" x14ac:dyDescent="0.4">
      <c r="A1610" s="17"/>
    </row>
    <row r="1611" spans="1:1" x14ac:dyDescent="0.4">
      <c r="A1611" s="17"/>
    </row>
    <row r="1612" spans="1:1" x14ac:dyDescent="0.4">
      <c r="A1612" s="17"/>
    </row>
    <row r="1613" spans="1:1" x14ac:dyDescent="0.4">
      <c r="A1613" s="17"/>
    </row>
    <row r="1614" spans="1:1" x14ac:dyDescent="0.4">
      <c r="A1614" s="17"/>
    </row>
    <row r="1615" spans="1:1" x14ac:dyDescent="0.4">
      <c r="A1615" s="17"/>
    </row>
    <row r="1616" spans="1:1" x14ac:dyDescent="0.4">
      <c r="A1616" s="17"/>
    </row>
    <row r="1617" spans="1:1" x14ac:dyDescent="0.4">
      <c r="A1617" s="17"/>
    </row>
    <row r="1618" spans="1:1" x14ac:dyDescent="0.4">
      <c r="A1618" s="17"/>
    </row>
    <row r="1619" spans="1:1" x14ac:dyDescent="0.4">
      <c r="A1619" s="17"/>
    </row>
    <row r="1620" spans="1:1" x14ac:dyDescent="0.4">
      <c r="A1620" s="17"/>
    </row>
    <row r="1621" spans="1:1" x14ac:dyDescent="0.4">
      <c r="A1621" s="17"/>
    </row>
    <row r="1622" spans="1:1" x14ac:dyDescent="0.4">
      <c r="A1622" s="17"/>
    </row>
    <row r="1623" spans="1:1" x14ac:dyDescent="0.4">
      <c r="A1623" s="17"/>
    </row>
    <row r="1624" spans="1:1" x14ac:dyDescent="0.4">
      <c r="A1624" s="17"/>
    </row>
    <row r="1625" spans="1:1" x14ac:dyDescent="0.4">
      <c r="A1625" s="17"/>
    </row>
    <row r="1626" spans="1:1" x14ac:dyDescent="0.4">
      <c r="A1626" s="17"/>
    </row>
    <row r="1627" spans="1:1" x14ac:dyDescent="0.4">
      <c r="A1627" s="17"/>
    </row>
    <row r="1628" spans="1:1" x14ac:dyDescent="0.4">
      <c r="A1628" s="17"/>
    </row>
    <row r="1629" spans="1:1" x14ac:dyDescent="0.4">
      <c r="A1629" s="17"/>
    </row>
    <row r="1630" spans="1:1" x14ac:dyDescent="0.4">
      <c r="A1630" s="17"/>
    </row>
    <row r="1631" spans="1:1" x14ac:dyDescent="0.4">
      <c r="A1631" s="17"/>
    </row>
    <row r="1632" spans="1:1" x14ac:dyDescent="0.4">
      <c r="A1632" s="17"/>
    </row>
    <row r="1633" spans="1:1" x14ac:dyDescent="0.4">
      <c r="A1633" s="17"/>
    </row>
    <row r="1634" spans="1:1" x14ac:dyDescent="0.4">
      <c r="A1634" s="17"/>
    </row>
    <row r="1635" spans="1:1" x14ac:dyDescent="0.4">
      <c r="A1635" s="17"/>
    </row>
    <row r="1636" spans="1:1" x14ac:dyDescent="0.4">
      <c r="A1636" s="17"/>
    </row>
    <row r="1637" spans="1:1" x14ac:dyDescent="0.4">
      <c r="A1637" s="17"/>
    </row>
    <row r="1638" spans="1:1" x14ac:dyDescent="0.4">
      <c r="A1638" s="17"/>
    </row>
    <row r="1639" spans="1:1" x14ac:dyDescent="0.4">
      <c r="A1639" s="17"/>
    </row>
    <row r="1640" spans="1:1" x14ac:dyDescent="0.4">
      <c r="A1640" s="17"/>
    </row>
    <row r="1641" spans="1:1" x14ac:dyDescent="0.4">
      <c r="A1641" s="17"/>
    </row>
    <row r="1642" spans="1:1" x14ac:dyDescent="0.4">
      <c r="A1642" s="17"/>
    </row>
    <row r="1643" spans="1:1" x14ac:dyDescent="0.4">
      <c r="A1643" s="17"/>
    </row>
    <row r="1644" spans="1:1" x14ac:dyDescent="0.4">
      <c r="A1644" s="17"/>
    </row>
    <row r="1645" spans="1:1" x14ac:dyDescent="0.4">
      <c r="A1645" s="17"/>
    </row>
    <row r="1646" spans="1:1" x14ac:dyDescent="0.4">
      <c r="A1646" s="17"/>
    </row>
    <row r="1647" spans="1:1" x14ac:dyDescent="0.4">
      <c r="A1647" s="17"/>
    </row>
    <row r="1648" spans="1:1" x14ac:dyDescent="0.4">
      <c r="A1648" s="17"/>
    </row>
    <row r="1649" spans="1:1" x14ac:dyDescent="0.4">
      <c r="A1649" s="17"/>
    </row>
    <row r="1650" spans="1:1" x14ac:dyDescent="0.4">
      <c r="A1650" s="17"/>
    </row>
    <row r="1651" spans="1:1" x14ac:dyDescent="0.4">
      <c r="A1651" s="17"/>
    </row>
    <row r="1652" spans="1:1" x14ac:dyDescent="0.4">
      <c r="A1652" s="17"/>
    </row>
    <row r="1653" spans="1:1" x14ac:dyDescent="0.4">
      <c r="A1653" s="17"/>
    </row>
    <row r="1654" spans="1:1" x14ac:dyDescent="0.4">
      <c r="A1654" s="17"/>
    </row>
    <row r="1655" spans="1:1" x14ac:dyDescent="0.4">
      <c r="A1655" s="17"/>
    </row>
    <row r="1656" spans="1:1" x14ac:dyDescent="0.4">
      <c r="A1656" s="17"/>
    </row>
    <row r="1657" spans="1:1" x14ac:dyDescent="0.4">
      <c r="A1657" s="17"/>
    </row>
    <row r="1658" spans="1:1" x14ac:dyDescent="0.4">
      <c r="A1658" s="17"/>
    </row>
    <row r="1659" spans="1:1" x14ac:dyDescent="0.4">
      <c r="A1659" s="17"/>
    </row>
    <row r="1660" spans="1:1" x14ac:dyDescent="0.4">
      <c r="A1660" s="17"/>
    </row>
    <row r="1661" spans="1:1" x14ac:dyDescent="0.4">
      <c r="A1661" s="17"/>
    </row>
    <row r="1662" spans="1:1" x14ac:dyDescent="0.4">
      <c r="A1662" s="17"/>
    </row>
    <row r="1663" spans="1:1" x14ac:dyDescent="0.4">
      <c r="A1663" s="17"/>
    </row>
    <row r="1664" spans="1:1" x14ac:dyDescent="0.4">
      <c r="A1664" s="17"/>
    </row>
    <row r="1665" spans="1:1" x14ac:dyDescent="0.4">
      <c r="A1665" s="17"/>
    </row>
    <row r="1666" spans="1:1" x14ac:dyDescent="0.4">
      <c r="A1666" s="17"/>
    </row>
    <row r="1667" spans="1:1" x14ac:dyDescent="0.4">
      <c r="A1667" s="17"/>
    </row>
    <row r="1668" spans="1:1" x14ac:dyDescent="0.4">
      <c r="A1668" s="17"/>
    </row>
    <row r="1669" spans="1:1" x14ac:dyDescent="0.4">
      <c r="A1669" s="17"/>
    </row>
    <row r="1670" spans="1:1" x14ac:dyDescent="0.4">
      <c r="A1670" s="17"/>
    </row>
    <row r="1671" spans="1:1" x14ac:dyDescent="0.4">
      <c r="A1671" s="17"/>
    </row>
    <row r="1672" spans="1:1" x14ac:dyDescent="0.4">
      <c r="A1672" s="17"/>
    </row>
    <row r="1673" spans="1:1" x14ac:dyDescent="0.4">
      <c r="A1673" s="17"/>
    </row>
    <row r="1674" spans="1:1" x14ac:dyDescent="0.4">
      <c r="A1674" s="17"/>
    </row>
    <row r="1675" spans="1:1" x14ac:dyDescent="0.4">
      <c r="A1675" s="17"/>
    </row>
    <row r="1676" spans="1:1" x14ac:dyDescent="0.4">
      <c r="A1676" s="17"/>
    </row>
    <row r="1677" spans="1:1" x14ac:dyDescent="0.4">
      <c r="A1677" s="17"/>
    </row>
    <row r="1678" spans="1:1" x14ac:dyDescent="0.4">
      <c r="A1678" s="17"/>
    </row>
    <row r="1679" spans="1:1" x14ac:dyDescent="0.4">
      <c r="A1679" s="17"/>
    </row>
    <row r="1680" spans="1:1" x14ac:dyDescent="0.4">
      <c r="A1680" s="17"/>
    </row>
    <row r="1681" spans="1:1" x14ac:dyDescent="0.4">
      <c r="A1681" s="17"/>
    </row>
    <row r="1682" spans="1:1" x14ac:dyDescent="0.4">
      <c r="A1682" s="17"/>
    </row>
    <row r="1683" spans="1:1" x14ac:dyDescent="0.4">
      <c r="A1683" s="17"/>
    </row>
    <row r="1684" spans="1:1" x14ac:dyDescent="0.4">
      <c r="A1684" s="17"/>
    </row>
    <row r="1685" spans="1:1" x14ac:dyDescent="0.4">
      <c r="A1685" s="17"/>
    </row>
    <row r="1686" spans="1:1" x14ac:dyDescent="0.4">
      <c r="A1686" s="17"/>
    </row>
    <row r="1687" spans="1:1" x14ac:dyDescent="0.4">
      <c r="A1687" s="17"/>
    </row>
    <row r="1688" spans="1:1" x14ac:dyDescent="0.4">
      <c r="A1688" s="17"/>
    </row>
    <row r="1689" spans="1:1" x14ac:dyDescent="0.4">
      <c r="A1689" s="17"/>
    </row>
    <row r="1690" spans="1:1" x14ac:dyDescent="0.4">
      <c r="A1690" s="17"/>
    </row>
    <row r="1691" spans="1:1" x14ac:dyDescent="0.4">
      <c r="A1691" s="17"/>
    </row>
    <row r="1692" spans="1:1" x14ac:dyDescent="0.4">
      <c r="A1692" s="17"/>
    </row>
    <row r="1693" spans="1:1" x14ac:dyDescent="0.4">
      <c r="A1693" s="17"/>
    </row>
    <row r="1694" spans="1:1" x14ac:dyDescent="0.4">
      <c r="A1694" s="17"/>
    </row>
    <row r="1695" spans="1:1" x14ac:dyDescent="0.4">
      <c r="A1695" s="17"/>
    </row>
    <row r="1696" spans="1:1" x14ac:dyDescent="0.4">
      <c r="A1696" s="17"/>
    </row>
    <row r="1697" spans="1:1" x14ac:dyDescent="0.4">
      <c r="A1697" s="17"/>
    </row>
    <row r="1698" spans="1:1" x14ac:dyDescent="0.4">
      <c r="A1698" s="17"/>
    </row>
    <row r="1699" spans="1:1" x14ac:dyDescent="0.4">
      <c r="A1699" s="17"/>
    </row>
    <row r="1700" spans="1:1" x14ac:dyDescent="0.4">
      <c r="A1700" s="17"/>
    </row>
    <row r="1701" spans="1:1" x14ac:dyDescent="0.4">
      <c r="A1701" s="17"/>
    </row>
    <row r="1702" spans="1:1" x14ac:dyDescent="0.4">
      <c r="A1702" s="17"/>
    </row>
    <row r="1703" spans="1:1" x14ac:dyDescent="0.4">
      <c r="A1703" s="17"/>
    </row>
    <row r="1704" spans="1:1" x14ac:dyDescent="0.4">
      <c r="A1704" s="17"/>
    </row>
    <row r="1705" spans="1:1" x14ac:dyDescent="0.4">
      <c r="A1705" s="17"/>
    </row>
    <row r="1706" spans="1:1" x14ac:dyDescent="0.4">
      <c r="A1706" s="17"/>
    </row>
    <row r="1707" spans="1:1" x14ac:dyDescent="0.4">
      <c r="A1707" s="17"/>
    </row>
    <row r="1708" spans="1:1" x14ac:dyDescent="0.4">
      <c r="A1708" s="17"/>
    </row>
    <row r="1709" spans="1:1" x14ac:dyDescent="0.4">
      <c r="A1709" s="17"/>
    </row>
    <row r="1710" spans="1:1" x14ac:dyDescent="0.4">
      <c r="A1710" s="17"/>
    </row>
    <row r="1711" spans="1:1" x14ac:dyDescent="0.4">
      <c r="A1711" s="17"/>
    </row>
    <row r="1712" spans="1:1" x14ac:dyDescent="0.4">
      <c r="A1712" s="17"/>
    </row>
    <row r="1713" spans="1:1" x14ac:dyDescent="0.4">
      <c r="A1713" s="17"/>
    </row>
    <row r="1714" spans="1:1" x14ac:dyDescent="0.4">
      <c r="A1714" s="17"/>
    </row>
    <row r="1715" spans="1:1" x14ac:dyDescent="0.4">
      <c r="A1715" s="17"/>
    </row>
    <row r="1716" spans="1:1" x14ac:dyDescent="0.4">
      <c r="A1716" s="17"/>
    </row>
    <row r="1717" spans="1:1" x14ac:dyDescent="0.4">
      <c r="A1717" s="17"/>
    </row>
    <row r="1718" spans="1:1" x14ac:dyDescent="0.4">
      <c r="A1718" s="17"/>
    </row>
    <row r="1719" spans="1:1" x14ac:dyDescent="0.4">
      <c r="A1719" s="17"/>
    </row>
    <row r="1720" spans="1:1" x14ac:dyDescent="0.4">
      <c r="A1720" s="17"/>
    </row>
    <row r="1721" spans="1:1" x14ac:dyDescent="0.4">
      <c r="A1721" s="17"/>
    </row>
    <row r="1722" spans="1:1" x14ac:dyDescent="0.4">
      <c r="A1722" s="17"/>
    </row>
    <row r="1723" spans="1:1" x14ac:dyDescent="0.4">
      <c r="A1723" s="17"/>
    </row>
    <row r="1724" spans="1:1" x14ac:dyDescent="0.4">
      <c r="A1724" s="17"/>
    </row>
    <row r="1725" spans="1:1" x14ac:dyDescent="0.4">
      <c r="A1725" s="17"/>
    </row>
    <row r="1726" spans="1:1" x14ac:dyDescent="0.4">
      <c r="A1726" s="17"/>
    </row>
    <row r="1727" spans="1:1" x14ac:dyDescent="0.4">
      <c r="A1727" s="17"/>
    </row>
    <row r="1728" spans="1:1" x14ac:dyDescent="0.4">
      <c r="A1728" s="17"/>
    </row>
    <row r="1729" spans="1:1" x14ac:dyDescent="0.4">
      <c r="A1729" s="17"/>
    </row>
    <row r="1730" spans="1:1" x14ac:dyDescent="0.4">
      <c r="A1730" s="17"/>
    </row>
    <row r="1731" spans="1:1" x14ac:dyDescent="0.4">
      <c r="A1731" s="17"/>
    </row>
    <row r="1732" spans="1:1" x14ac:dyDescent="0.4">
      <c r="A1732" s="17"/>
    </row>
    <row r="1733" spans="1:1" x14ac:dyDescent="0.4">
      <c r="A1733" s="17"/>
    </row>
    <row r="1734" spans="1:1" x14ac:dyDescent="0.4">
      <c r="A1734" s="17"/>
    </row>
    <row r="1735" spans="1:1" x14ac:dyDescent="0.4">
      <c r="A1735" s="17"/>
    </row>
    <row r="1736" spans="1:1" x14ac:dyDescent="0.4">
      <c r="A1736" s="17"/>
    </row>
    <row r="1737" spans="1:1" x14ac:dyDescent="0.4">
      <c r="A1737" s="17"/>
    </row>
    <row r="1738" spans="1:1" x14ac:dyDescent="0.4">
      <c r="A1738" s="17"/>
    </row>
    <row r="1739" spans="1:1" x14ac:dyDescent="0.4">
      <c r="A1739" s="17"/>
    </row>
    <row r="1740" spans="1:1" x14ac:dyDescent="0.4">
      <c r="A1740" s="17"/>
    </row>
    <row r="1741" spans="1:1" x14ac:dyDescent="0.4">
      <c r="A1741" s="17"/>
    </row>
    <row r="1742" spans="1:1" x14ac:dyDescent="0.4">
      <c r="A1742" s="17"/>
    </row>
    <row r="1743" spans="1:1" x14ac:dyDescent="0.4">
      <c r="A1743" s="17"/>
    </row>
    <row r="1744" spans="1:1" x14ac:dyDescent="0.4">
      <c r="A1744" s="17"/>
    </row>
    <row r="1745" spans="1:1" x14ac:dyDescent="0.4">
      <c r="A1745" s="17"/>
    </row>
    <row r="1746" spans="1:1" x14ac:dyDescent="0.4">
      <c r="A1746" s="17"/>
    </row>
    <row r="1747" spans="1:1" x14ac:dyDescent="0.4">
      <c r="A1747" s="17"/>
    </row>
    <row r="1748" spans="1:1" x14ac:dyDescent="0.4">
      <c r="A1748" s="17"/>
    </row>
    <row r="1749" spans="1:1" x14ac:dyDescent="0.4">
      <c r="A1749" s="17"/>
    </row>
    <row r="1750" spans="1:1" x14ac:dyDescent="0.4">
      <c r="A1750" s="17"/>
    </row>
    <row r="1751" spans="1:1" x14ac:dyDescent="0.4">
      <c r="A1751" s="17"/>
    </row>
    <row r="1752" spans="1:1" x14ac:dyDescent="0.4">
      <c r="A1752" s="17"/>
    </row>
    <row r="1753" spans="1:1" x14ac:dyDescent="0.4">
      <c r="A1753" s="17"/>
    </row>
    <row r="1754" spans="1:1" x14ac:dyDescent="0.4">
      <c r="A1754" s="17"/>
    </row>
    <row r="1755" spans="1:1" x14ac:dyDescent="0.4">
      <c r="A1755" s="17"/>
    </row>
    <row r="1756" spans="1:1" x14ac:dyDescent="0.4">
      <c r="A1756" s="17"/>
    </row>
    <row r="1757" spans="1:1" x14ac:dyDescent="0.4">
      <c r="A1757" s="17"/>
    </row>
    <row r="1758" spans="1:1" x14ac:dyDescent="0.4">
      <c r="A1758" s="17"/>
    </row>
    <row r="1759" spans="1:1" x14ac:dyDescent="0.4">
      <c r="A1759" s="17"/>
    </row>
    <row r="1760" spans="1:1" x14ac:dyDescent="0.4">
      <c r="A1760" s="17"/>
    </row>
    <row r="1761" spans="1:1" x14ac:dyDescent="0.4">
      <c r="A1761" s="17"/>
    </row>
    <row r="1762" spans="1:1" x14ac:dyDescent="0.4">
      <c r="A1762" s="17"/>
    </row>
    <row r="1763" spans="1:1" x14ac:dyDescent="0.4">
      <c r="A1763" s="17"/>
    </row>
    <row r="1764" spans="1:1" x14ac:dyDescent="0.4">
      <c r="A1764" s="17"/>
    </row>
    <row r="1765" spans="1:1" x14ac:dyDescent="0.4">
      <c r="A1765" s="17"/>
    </row>
    <row r="1766" spans="1:1" x14ac:dyDescent="0.4">
      <c r="A1766" s="17"/>
    </row>
    <row r="1767" spans="1:1" x14ac:dyDescent="0.4">
      <c r="A1767" s="17"/>
    </row>
    <row r="1768" spans="1:1" x14ac:dyDescent="0.4">
      <c r="A1768" s="17"/>
    </row>
    <row r="1769" spans="1:1" x14ac:dyDescent="0.4">
      <c r="A1769" s="17"/>
    </row>
    <row r="1770" spans="1:1" x14ac:dyDescent="0.4">
      <c r="A1770" s="17"/>
    </row>
    <row r="1771" spans="1:1" x14ac:dyDescent="0.4">
      <c r="A1771" s="17"/>
    </row>
    <row r="1772" spans="1:1" x14ac:dyDescent="0.4">
      <c r="A1772" s="17"/>
    </row>
    <row r="1773" spans="1:1" x14ac:dyDescent="0.4">
      <c r="A1773" s="17"/>
    </row>
    <row r="1774" spans="1:1" x14ac:dyDescent="0.4">
      <c r="A1774" s="17"/>
    </row>
    <row r="1775" spans="1:1" x14ac:dyDescent="0.4">
      <c r="A1775" s="17"/>
    </row>
    <row r="1776" spans="1:1" x14ac:dyDescent="0.4">
      <c r="A1776" s="17"/>
    </row>
    <row r="1777" spans="1:1" x14ac:dyDescent="0.4">
      <c r="A1777" s="17"/>
    </row>
    <row r="1778" spans="1:1" x14ac:dyDescent="0.4">
      <c r="A1778" s="17"/>
    </row>
    <row r="1779" spans="1:1" x14ac:dyDescent="0.4">
      <c r="A1779" s="17"/>
    </row>
    <row r="1780" spans="1:1" x14ac:dyDescent="0.4">
      <c r="A1780" s="17"/>
    </row>
    <row r="1781" spans="1:1" x14ac:dyDescent="0.4">
      <c r="A1781" s="17"/>
    </row>
    <row r="1782" spans="1:1" x14ac:dyDescent="0.4">
      <c r="A1782" s="17"/>
    </row>
    <row r="1783" spans="1:1" x14ac:dyDescent="0.4">
      <c r="A1783" s="17"/>
    </row>
    <row r="1784" spans="1:1" x14ac:dyDescent="0.4">
      <c r="A1784" s="17"/>
    </row>
    <row r="1785" spans="1:1" x14ac:dyDescent="0.4">
      <c r="A1785" s="17"/>
    </row>
    <row r="1786" spans="1:1" x14ac:dyDescent="0.4">
      <c r="A1786" s="17"/>
    </row>
    <row r="1787" spans="1:1" x14ac:dyDescent="0.4">
      <c r="A1787" s="17"/>
    </row>
    <row r="1788" spans="1:1" x14ac:dyDescent="0.4">
      <c r="A1788" s="17"/>
    </row>
    <row r="1789" spans="1:1" x14ac:dyDescent="0.4">
      <c r="A1789" s="17"/>
    </row>
    <row r="1790" spans="1:1" x14ac:dyDescent="0.4">
      <c r="A1790" s="17"/>
    </row>
    <row r="1791" spans="1:1" x14ac:dyDescent="0.4">
      <c r="A1791" s="17"/>
    </row>
    <row r="1792" spans="1:1" x14ac:dyDescent="0.4">
      <c r="A1792" s="17"/>
    </row>
    <row r="1793" spans="1:1" x14ac:dyDescent="0.4">
      <c r="A1793" s="17"/>
    </row>
    <row r="1794" spans="1:1" x14ac:dyDescent="0.4">
      <c r="A1794" s="17"/>
    </row>
    <row r="1795" spans="1:1" x14ac:dyDescent="0.4">
      <c r="A1795" s="17"/>
    </row>
    <row r="1796" spans="1:1" x14ac:dyDescent="0.4">
      <c r="A1796" s="17"/>
    </row>
    <row r="1797" spans="1:1" x14ac:dyDescent="0.4">
      <c r="A1797" s="17"/>
    </row>
    <row r="1798" spans="1:1" x14ac:dyDescent="0.4">
      <c r="A1798" s="17"/>
    </row>
    <row r="1799" spans="1:1" x14ac:dyDescent="0.4">
      <c r="A1799" s="17"/>
    </row>
    <row r="1800" spans="1:1" x14ac:dyDescent="0.4">
      <c r="A1800" s="17"/>
    </row>
    <row r="1801" spans="1:1" x14ac:dyDescent="0.4">
      <c r="A1801" s="17"/>
    </row>
    <row r="1802" spans="1:1" x14ac:dyDescent="0.4">
      <c r="A1802" s="17"/>
    </row>
    <row r="1803" spans="1:1" x14ac:dyDescent="0.4">
      <c r="A1803" s="17"/>
    </row>
    <row r="1804" spans="1:1" x14ac:dyDescent="0.4">
      <c r="A1804" s="17"/>
    </row>
    <row r="1805" spans="1:1" x14ac:dyDescent="0.4">
      <c r="A1805" s="17"/>
    </row>
    <row r="1806" spans="1:1" x14ac:dyDescent="0.4">
      <c r="A1806" s="17"/>
    </row>
    <row r="1807" spans="1:1" x14ac:dyDescent="0.4">
      <c r="A1807" s="17"/>
    </row>
    <row r="1808" spans="1:1" x14ac:dyDescent="0.4">
      <c r="A1808" s="17"/>
    </row>
    <row r="1809" spans="1:1" x14ac:dyDescent="0.4">
      <c r="A1809" s="17"/>
    </row>
    <row r="1810" spans="1:1" x14ac:dyDescent="0.4">
      <c r="A1810" s="17"/>
    </row>
    <row r="1811" spans="1:1" x14ac:dyDescent="0.4">
      <c r="A1811" s="17"/>
    </row>
    <row r="1812" spans="1:1" x14ac:dyDescent="0.4">
      <c r="A1812" s="17"/>
    </row>
    <row r="1813" spans="1:1" x14ac:dyDescent="0.4">
      <c r="A1813" s="17"/>
    </row>
    <row r="1814" spans="1:1" x14ac:dyDescent="0.4">
      <c r="A1814" s="17"/>
    </row>
    <row r="1815" spans="1:1" x14ac:dyDescent="0.4">
      <c r="A1815" s="17"/>
    </row>
    <row r="1816" spans="1:1" x14ac:dyDescent="0.4">
      <c r="A1816" s="17"/>
    </row>
    <row r="1817" spans="1:1" x14ac:dyDescent="0.4">
      <c r="A1817" s="17"/>
    </row>
    <row r="1818" spans="1:1" x14ac:dyDescent="0.4">
      <c r="A1818" s="17"/>
    </row>
    <row r="1819" spans="1:1" x14ac:dyDescent="0.4">
      <c r="A1819" s="17"/>
    </row>
    <row r="1820" spans="1:1" x14ac:dyDescent="0.4">
      <c r="A1820" s="17"/>
    </row>
    <row r="1821" spans="1:1" x14ac:dyDescent="0.4">
      <c r="A1821" s="17"/>
    </row>
    <row r="1822" spans="1:1" x14ac:dyDescent="0.4">
      <c r="A1822" s="17"/>
    </row>
    <row r="1823" spans="1:1" x14ac:dyDescent="0.4">
      <c r="A1823" s="17"/>
    </row>
    <row r="1824" spans="1:1" x14ac:dyDescent="0.4">
      <c r="A1824" s="17"/>
    </row>
    <row r="1825" spans="1:1" x14ac:dyDescent="0.4">
      <c r="A1825" s="17"/>
    </row>
    <row r="1826" spans="1:1" x14ac:dyDescent="0.4">
      <c r="A1826" s="17"/>
    </row>
    <row r="1827" spans="1:1" x14ac:dyDescent="0.4">
      <c r="A1827" s="17"/>
    </row>
    <row r="1828" spans="1:1" x14ac:dyDescent="0.4">
      <c r="A1828" s="17"/>
    </row>
    <row r="1829" spans="1:1" x14ac:dyDescent="0.4">
      <c r="A1829" s="17"/>
    </row>
    <row r="1830" spans="1:1" x14ac:dyDescent="0.4">
      <c r="A1830" s="17"/>
    </row>
    <row r="1831" spans="1:1" x14ac:dyDescent="0.4">
      <c r="A1831" s="17"/>
    </row>
    <row r="1832" spans="1:1" x14ac:dyDescent="0.4">
      <c r="A1832" s="17"/>
    </row>
    <row r="1833" spans="1:1" x14ac:dyDescent="0.4">
      <c r="A1833" s="17"/>
    </row>
    <row r="1834" spans="1:1" x14ac:dyDescent="0.4">
      <c r="A1834" s="17"/>
    </row>
    <row r="1835" spans="1:1" x14ac:dyDescent="0.4">
      <c r="A1835" s="17"/>
    </row>
    <row r="1836" spans="1:1" x14ac:dyDescent="0.4">
      <c r="A1836" s="17"/>
    </row>
    <row r="1837" spans="1:1" x14ac:dyDescent="0.4">
      <c r="A1837" s="17"/>
    </row>
    <row r="1838" spans="1:1" x14ac:dyDescent="0.4">
      <c r="A1838" s="17"/>
    </row>
    <row r="1839" spans="1:1" x14ac:dyDescent="0.4">
      <c r="A1839" s="17"/>
    </row>
    <row r="1840" spans="1:1" x14ac:dyDescent="0.4">
      <c r="A1840" s="17"/>
    </row>
    <row r="1841" spans="1:1" x14ac:dyDescent="0.4">
      <c r="A1841" s="17"/>
    </row>
    <row r="1842" spans="1:1" x14ac:dyDescent="0.4">
      <c r="A1842" s="17"/>
    </row>
    <row r="1843" spans="1:1" x14ac:dyDescent="0.4">
      <c r="A1843" s="17"/>
    </row>
    <row r="1844" spans="1:1" x14ac:dyDescent="0.4">
      <c r="A1844" s="17"/>
    </row>
    <row r="1845" spans="1:1" x14ac:dyDescent="0.4">
      <c r="A1845" s="17"/>
    </row>
    <row r="1846" spans="1:1" x14ac:dyDescent="0.4">
      <c r="A1846" s="17"/>
    </row>
    <row r="1847" spans="1:1" x14ac:dyDescent="0.4">
      <c r="A1847" s="17"/>
    </row>
    <row r="1848" spans="1:1" x14ac:dyDescent="0.4">
      <c r="A1848" s="17"/>
    </row>
    <row r="1849" spans="1:1" x14ac:dyDescent="0.4">
      <c r="A1849" s="17"/>
    </row>
    <row r="1850" spans="1:1" x14ac:dyDescent="0.4">
      <c r="A1850" s="17"/>
    </row>
    <row r="1851" spans="1:1" x14ac:dyDescent="0.4">
      <c r="A1851" s="17"/>
    </row>
    <row r="1852" spans="1:1" x14ac:dyDescent="0.4">
      <c r="A1852" s="17"/>
    </row>
    <row r="1853" spans="1:1" x14ac:dyDescent="0.4">
      <c r="A1853" s="17"/>
    </row>
    <row r="1854" spans="1:1" x14ac:dyDescent="0.4">
      <c r="A1854" s="17"/>
    </row>
    <row r="1855" spans="1:1" x14ac:dyDescent="0.4">
      <c r="A1855" s="17"/>
    </row>
    <row r="1856" spans="1:1" x14ac:dyDescent="0.4">
      <c r="A1856" s="17"/>
    </row>
    <row r="1857" spans="1:1" x14ac:dyDescent="0.4">
      <c r="A1857" s="17"/>
    </row>
    <row r="1858" spans="1:1" x14ac:dyDescent="0.4">
      <c r="A1858" s="17"/>
    </row>
    <row r="1859" spans="1:1" x14ac:dyDescent="0.4">
      <c r="A1859" s="17"/>
    </row>
    <row r="1860" spans="1:1" x14ac:dyDescent="0.4">
      <c r="A1860" s="17"/>
    </row>
    <row r="1861" spans="1:1" x14ac:dyDescent="0.4">
      <c r="A1861" s="17"/>
    </row>
    <row r="1862" spans="1:1" x14ac:dyDescent="0.4">
      <c r="A1862" s="17"/>
    </row>
    <row r="1863" spans="1:1" x14ac:dyDescent="0.4">
      <c r="A1863" s="17"/>
    </row>
    <row r="1864" spans="1:1" x14ac:dyDescent="0.4">
      <c r="A1864" s="17"/>
    </row>
    <row r="1865" spans="1:1" x14ac:dyDescent="0.4">
      <c r="A1865" s="17"/>
    </row>
    <row r="1866" spans="1:1" x14ac:dyDescent="0.4">
      <c r="A1866" s="17"/>
    </row>
    <row r="1867" spans="1:1" x14ac:dyDescent="0.4">
      <c r="A1867" s="17"/>
    </row>
    <row r="1868" spans="1:1" x14ac:dyDescent="0.4">
      <c r="A1868" s="17"/>
    </row>
    <row r="1869" spans="1:1" x14ac:dyDescent="0.4">
      <c r="A1869" s="17"/>
    </row>
    <row r="1870" spans="1:1" x14ac:dyDescent="0.4">
      <c r="A1870" s="17"/>
    </row>
    <row r="1871" spans="1:1" x14ac:dyDescent="0.4">
      <c r="A1871" s="17"/>
    </row>
    <row r="1872" spans="1:1" x14ac:dyDescent="0.4">
      <c r="A1872" s="17"/>
    </row>
    <row r="1873" spans="1:1" x14ac:dyDescent="0.4">
      <c r="A1873" s="17"/>
    </row>
    <row r="1874" spans="1:1" x14ac:dyDescent="0.4">
      <c r="A1874" s="17"/>
    </row>
    <row r="1875" spans="1:1" x14ac:dyDescent="0.4">
      <c r="A1875" s="17"/>
    </row>
    <row r="1876" spans="1:1" x14ac:dyDescent="0.4">
      <c r="A1876" s="17"/>
    </row>
    <row r="1877" spans="1:1" x14ac:dyDescent="0.4">
      <c r="A1877" s="17"/>
    </row>
    <row r="1878" spans="1:1" x14ac:dyDescent="0.4">
      <c r="A1878" s="17"/>
    </row>
    <row r="1879" spans="1:1" x14ac:dyDescent="0.4">
      <c r="A1879" s="17"/>
    </row>
    <row r="1880" spans="1:1" x14ac:dyDescent="0.4">
      <c r="A1880" s="17"/>
    </row>
    <row r="1881" spans="1:1" x14ac:dyDescent="0.4">
      <c r="A1881" s="17"/>
    </row>
    <row r="1882" spans="1:1" x14ac:dyDescent="0.4">
      <c r="A1882" s="17"/>
    </row>
    <row r="1883" spans="1:1" x14ac:dyDescent="0.4">
      <c r="A1883" s="17"/>
    </row>
    <row r="1884" spans="1:1" x14ac:dyDescent="0.4">
      <c r="A1884" s="17"/>
    </row>
    <row r="1885" spans="1:1" x14ac:dyDescent="0.4">
      <c r="A1885" s="17"/>
    </row>
    <row r="1886" spans="1:1" x14ac:dyDescent="0.4">
      <c r="A1886" s="17"/>
    </row>
    <row r="1887" spans="1:1" x14ac:dyDescent="0.4">
      <c r="A1887" s="17"/>
    </row>
    <row r="1888" spans="1:1" x14ac:dyDescent="0.4">
      <c r="A1888" s="17"/>
    </row>
    <row r="1889" spans="1:1" x14ac:dyDescent="0.4">
      <c r="A1889" s="17"/>
    </row>
    <row r="1890" spans="1:1" x14ac:dyDescent="0.4">
      <c r="A1890" s="17"/>
    </row>
    <row r="1891" spans="1:1" x14ac:dyDescent="0.4">
      <c r="A1891" s="17"/>
    </row>
    <row r="1892" spans="1:1" x14ac:dyDescent="0.4">
      <c r="A1892" s="17"/>
    </row>
    <row r="1893" spans="1:1" x14ac:dyDescent="0.4">
      <c r="A1893" s="17"/>
    </row>
    <row r="1894" spans="1:1" x14ac:dyDescent="0.4">
      <c r="A1894" s="17"/>
    </row>
    <row r="1895" spans="1:1" x14ac:dyDescent="0.4">
      <c r="A1895" s="17"/>
    </row>
    <row r="1896" spans="1:1" x14ac:dyDescent="0.4">
      <c r="A1896" s="17"/>
    </row>
    <row r="1897" spans="1:1" x14ac:dyDescent="0.4">
      <c r="A1897" s="17"/>
    </row>
    <row r="1898" spans="1:1" x14ac:dyDescent="0.4">
      <c r="A1898" s="17"/>
    </row>
    <row r="1899" spans="1:1" x14ac:dyDescent="0.4">
      <c r="A1899" s="17"/>
    </row>
    <row r="1900" spans="1:1" x14ac:dyDescent="0.4">
      <c r="A1900" s="17"/>
    </row>
    <row r="1901" spans="1:1" x14ac:dyDescent="0.4">
      <c r="A1901" s="17"/>
    </row>
    <row r="1902" spans="1:1" x14ac:dyDescent="0.4">
      <c r="A1902" s="17"/>
    </row>
    <row r="1903" spans="1:1" x14ac:dyDescent="0.4">
      <c r="A1903" s="17"/>
    </row>
    <row r="1904" spans="1:1" x14ac:dyDescent="0.4">
      <c r="A1904" s="17"/>
    </row>
    <row r="1905" spans="1:1" x14ac:dyDescent="0.4">
      <c r="A1905" s="17"/>
    </row>
    <row r="1906" spans="1:1" x14ac:dyDescent="0.4">
      <c r="A1906" s="17"/>
    </row>
    <row r="1907" spans="1:1" x14ac:dyDescent="0.4">
      <c r="A1907" s="17"/>
    </row>
    <row r="1908" spans="1:1" x14ac:dyDescent="0.4">
      <c r="A1908" s="17"/>
    </row>
    <row r="1909" spans="1:1" x14ac:dyDescent="0.4">
      <c r="A1909" s="17"/>
    </row>
    <row r="1910" spans="1:1" x14ac:dyDescent="0.4">
      <c r="A1910" s="17"/>
    </row>
    <row r="1911" spans="1:1" x14ac:dyDescent="0.4">
      <c r="A1911" s="17"/>
    </row>
    <row r="1912" spans="1:1" x14ac:dyDescent="0.4">
      <c r="A1912" s="17"/>
    </row>
    <row r="1913" spans="1:1" x14ac:dyDescent="0.4">
      <c r="A1913" s="17"/>
    </row>
    <row r="1914" spans="1:1" x14ac:dyDescent="0.4">
      <c r="A1914" s="17"/>
    </row>
    <row r="1915" spans="1:1" x14ac:dyDescent="0.4">
      <c r="A1915" s="17"/>
    </row>
    <row r="1916" spans="1:1" x14ac:dyDescent="0.4">
      <c r="A1916" s="17"/>
    </row>
    <row r="1917" spans="1:1" x14ac:dyDescent="0.4">
      <c r="A1917" s="17"/>
    </row>
    <row r="1918" spans="1:1" x14ac:dyDescent="0.4">
      <c r="A1918" s="17"/>
    </row>
    <row r="1919" spans="1:1" x14ac:dyDescent="0.4">
      <c r="A1919" s="17"/>
    </row>
    <row r="1920" spans="1:1" x14ac:dyDescent="0.4">
      <c r="A1920" s="17"/>
    </row>
    <row r="1921" spans="1:1" x14ac:dyDescent="0.4">
      <c r="A1921" s="17"/>
    </row>
    <row r="1922" spans="1:1" x14ac:dyDescent="0.4">
      <c r="A1922" s="17"/>
    </row>
    <row r="1923" spans="1:1" x14ac:dyDescent="0.4">
      <c r="A1923" s="17"/>
    </row>
    <row r="1924" spans="1:1" x14ac:dyDescent="0.4">
      <c r="A1924" s="17"/>
    </row>
    <row r="1925" spans="1:1" x14ac:dyDescent="0.4">
      <c r="A1925" s="17"/>
    </row>
    <row r="1926" spans="1:1" x14ac:dyDescent="0.4">
      <c r="A1926" s="17"/>
    </row>
    <row r="1927" spans="1:1" x14ac:dyDescent="0.4">
      <c r="A1927" s="17"/>
    </row>
    <row r="1928" spans="1:1" x14ac:dyDescent="0.4">
      <c r="A1928" s="17"/>
    </row>
    <row r="1929" spans="1:1" x14ac:dyDescent="0.4">
      <c r="A1929" s="17"/>
    </row>
    <row r="1930" spans="1:1" x14ac:dyDescent="0.4">
      <c r="A1930" s="17"/>
    </row>
    <row r="1931" spans="1:1" x14ac:dyDescent="0.4">
      <c r="A1931" s="17"/>
    </row>
    <row r="1932" spans="1:1" x14ac:dyDescent="0.4">
      <c r="A1932" s="17"/>
    </row>
    <row r="1933" spans="1:1" x14ac:dyDescent="0.4">
      <c r="A1933" s="17"/>
    </row>
    <row r="1934" spans="1:1" x14ac:dyDescent="0.4">
      <c r="A1934" s="17"/>
    </row>
    <row r="1935" spans="1:1" x14ac:dyDescent="0.4">
      <c r="A1935" s="17"/>
    </row>
    <row r="1936" spans="1:1" x14ac:dyDescent="0.4">
      <c r="A1936" s="17"/>
    </row>
    <row r="1937" spans="1:1" x14ac:dyDescent="0.4">
      <c r="A1937" s="17"/>
    </row>
    <row r="1938" spans="1:1" x14ac:dyDescent="0.4">
      <c r="A1938" s="17"/>
    </row>
    <row r="1939" spans="1:1" x14ac:dyDescent="0.4">
      <c r="A1939" s="17"/>
    </row>
    <row r="1940" spans="1:1" x14ac:dyDescent="0.4">
      <c r="A1940" s="17"/>
    </row>
    <row r="1941" spans="1:1" x14ac:dyDescent="0.4">
      <c r="A1941" s="17"/>
    </row>
    <row r="1942" spans="1:1" x14ac:dyDescent="0.4">
      <c r="A1942" s="17"/>
    </row>
    <row r="1943" spans="1:1" x14ac:dyDescent="0.4">
      <c r="A1943" s="17"/>
    </row>
    <row r="1944" spans="1:1" x14ac:dyDescent="0.4">
      <c r="A1944" s="17"/>
    </row>
    <row r="1945" spans="1:1" x14ac:dyDescent="0.4">
      <c r="A1945" s="17"/>
    </row>
    <row r="1946" spans="1:1" x14ac:dyDescent="0.4">
      <c r="A1946" s="17"/>
    </row>
    <row r="1947" spans="1:1" x14ac:dyDescent="0.4">
      <c r="A1947" s="17"/>
    </row>
    <row r="1948" spans="1:1" x14ac:dyDescent="0.4">
      <c r="A1948" s="17"/>
    </row>
    <row r="1949" spans="1:1" x14ac:dyDescent="0.4">
      <c r="A1949" s="17"/>
    </row>
    <row r="1950" spans="1:1" x14ac:dyDescent="0.4">
      <c r="A1950" s="17"/>
    </row>
    <row r="1951" spans="1:1" x14ac:dyDescent="0.4">
      <c r="A1951" s="17"/>
    </row>
    <row r="1952" spans="1:1" x14ac:dyDescent="0.4">
      <c r="A1952" s="17"/>
    </row>
    <row r="1953" spans="1:1" x14ac:dyDescent="0.4">
      <c r="A1953" s="17"/>
    </row>
    <row r="1954" spans="1:1" x14ac:dyDescent="0.4">
      <c r="A1954" s="17"/>
    </row>
    <row r="1955" spans="1:1" x14ac:dyDescent="0.4">
      <c r="A1955" s="17"/>
    </row>
    <row r="1956" spans="1:1" x14ac:dyDescent="0.4">
      <c r="A1956" s="17"/>
    </row>
    <row r="1957" spans="1:1" x14ac:dyDescent="0.4">
      <c r="A1957" s="17"/>
    </row>
    <row r="1958" spans="1:1" x14ac:dyDescent="0.4">
      <c r="A1958" s="17"/>
    </row>
    <row r="1959" spans="1:1" x14ac:dyDescent="0.4">
      <c r="A1959" s="17"/>
    </row>
    <row r="1960" spans="1:1" x14ac:dyDescent="0.4">
      <c r="A1960" s="17"/>
    </row>
    <row r="1961" spans="1:1" x14ac:dyDescent="0.4">
      <c r="A1961" s="17"/>
    </row>
    <row r="1962" spans="1:1" x14ac:dyDescent="0.4">
      <c r="A1962" s="17"/>
    </row>
    <row r="1963" spans="1:1" x14ac:dyDescent="0.4">
      <c r="A1963" s="17"/>
    </row>
    <row r="1964" spans="1:1" x14ac:dyDescent="0.4">
      <c r="A1964" s="17"/>
    </row>
    <row r="1965" spans="1:1" x14ac:dyDescent="0.4">
      <c r="A1965" s="17"/>
    </row>
    <row r="1966" spans="1:1" x14ac:dyDescent="0.4">
      <c r="A1966" s="17"/>
    </row>
    <row r="1967" spans="1:1" x14ac:dyDescent="0.4">
      <c r="A1967" s="17"/>
    </row>
    <row r="1968" spans="1:1" x14ac:dyDescent="0.4">
      <c r="A1968" s="17"/>
    </row>
    <row r="1969" spans="1:1" x14ac:dyDescent="0.4">
      <c r="A1969" s="17"/>
    </row>
    <row r="1970" spans="1:1" x14ac:dyDescent="0.4">
      <c r="A1970" s="17"/>
    </row>
    <row r="1971" spans="1:1" x14ac:dyDescent="0.4">
      <c r="A1971" s="17"/>
    </row>
    <row r="1972" spans="1:1" x14ac:dyDescent="0.4">
      <c r="A1972" s="17"/>
    </row>
    <row r="1973" spans="1:1" x14ac:dyDescent="0.4">
      <c r="A1973" s="17"/>
    </row>
    <row r="1974" spans="1:1" x14ac:dyDescent="0.4">
      <c r="A1974" s="17"/>
    </row>
    <row r="1975" spans="1:1" x14ac:dyDescent="0.4">
      <c r="A1975" s="17"/>
    </row>
    <row r="1976" spans="1:1" x14ac:dyDescent="0.4">
      <c r="A1976" s="17"/>
    </row>
    <row r="1977" spans="1:1" x14ac:dyDescent="0.4">
      <c r="A1977" s="17"/>
    </row>
    <row r="1978" spans="1:1" x14ac:dyDescent="0.4">
      <c r="A1978" s="17"/>
    </row>
    <row r="1979" spans="1:1" x14ac:dyDescent="0.4">
      <c r="A1979" s="17"/>
    </row>
    <row r="1980" spans="1:1" x14ac:dyDescent="0.4">
      <c r="A1980" s="17"/>
    </row>
    <row r="1981" spans="1:1" x14ac:dyDescent="0.4">
      <c r="A1981" s="17"/>
    </row>
    <row r="1982" spans="1:1" x14ac:dyDescent="0.4">
      <c r="A1982" s="17"/>
    </row>
    <row r="1983" spans="1:1" x14ac:dyDescent="0.4">
      <c r="A1983" s="17"/>
    </row>
    <row r="1984" spans="1:1" x14ac:dyDescent="0.4">
      <c r="A1984" s="17"/>
    </row>
    <row r="1985" spans="1:1" x14ac:dyDescent="0.4">
      <c r="A1985" s="17"/>
    </row>
    <row r="1986" spans="1:1" x14ac:dyDescent="0.4">
      <c r="A1986" s="17"/>
    </row>
    <row r="1987" spans="1:1" x14ac:dyDescent="0.4">
      <c r="A1987" s="17"/>
    </row>
    <row r="1988" spans="1:1" x14ac:dyDescent="0.4">
      <c r="A1988" s="17"/>
    </row>
    <row r="1989" spans="1:1" x14ac:dyDescent="0.4">
      <c r="A1989" s="17"/>
    </row>
    <row r="1990" spans="1:1" x14ac:dyDescent="0.4">
      <c r="A1990" s="17"/>
    </row>
    <row r="1991" spans="1:1" x14ac:dyDescent="0.4">
      <c r="A1991" s="17"/>
    </row>
    <row r="1992" spans="1:1" x14ac:dyDescent="0.4">
      <c r="A1992" s="17"/>
    </row>
    <row r="1993" spans="1:1" x14ac:dyDescent="0.4">
      <c r="A1993" s="17"/>
    </row>
    <row r="1994" spans="1:1" x14ac:dyDescent="0.4">
      <c r="A1994" s="17"/>
    </row>
    <row r="1995" spans="1:1" x14ac:dyDescent="0.4">
      <c r="A1995" s="17"/>
    </row>
    <row r="1996" spans="1:1" x14ac:dyDescent="0.4">
      <c r="A1996" s="17"/>
    </row>
    <row r="1997" spans="1:1" x14ac:dyDescent="0.4">
      <c r="A1997" s="17"/>
    </row>
    <row r="1998" spans="1:1" x14ac:dyDescent="0.4">
      <c r="A1998" s="17"/>
    </row>
    <row r="1999" spans="1:1" x14ac:dyDescent="0.4">
      <c r="A1999" s="17"/>
    </row>
    <row r="2000" spans="1:1" x14ac:dyDescent="0.4">
      <c r="A2000" s="17"/>
    </row>
    <row r="2001" spans="1:1" x14ac:dyDescent="0.4">
      <c r="A2001" s="17"/>
    </row>
    <row r="2002" spans="1:1" x14ac:dyDescent="0.4">
      <c r="A2002" s="17"/>
    </row>
    <row r="2003" spans="1:1" x14ac:dyDescent="0.4">
      <c r="A2003" s="17"/>
    </row>
    <row r="2004" spans="1:1" x14ac:dyDescent="0.4">
      <c r="A2004" s="17"/>
    </row>
    <row r="2005" spans="1:1" x14ac:dyDescent="0.4">
      <c r="A2005" s="17"/>
    </row>
    <row r="2006" spans="1:1" x14ac:dyDescent="0.4">
      <c r="A2006" s="17"/>
    </row>
    <row r="2007" spans="1:1" x14ac:dyDescent="0.4">
      <c r="A2007" s="17"/>
    </row>
    <row r="2008" spans="1:1" x14ac:dyDescent="0.4">
      <c r="A2008" s="17"/>
    </row>
    <row r="2009" spans="1:1" x14ac:dyDescent="0.4">
      <c r="A2009" s="17"/>
    </row>
    <row r="2010" spans="1:1" x14ac:dyDescent="0.4">
      <c r="A2010" s="17"/>
    </row>
    <row r="2011" spans="1:1" x14ac:dyDescent="0.4">
      <c r="A2011" s="17"/>
    </row>
    <row r="2012" spans="1:1" x14ac:dyDescent="0.4">
      <c r="A2012" s="17"/>
    </row>
    <row r="2013" spans="1:1" x14ac:dyDescent="0.4">
      <c r="A2013" s="17"/>
    </row>
    <row r="2014" spans="1:1" x14ac:dyDescent="0.4">
      <c r="A2014" s="17"/>
    </row>
    <row r="2015" spans="1:1" x14ac:dyDescent="0.4">
      <c r="A2015" s="17"/>
    </row>
    <row r="2016" spans="1:1" x14ac:dyDescent="0.4">
      <c r="A2016" s="17"/>
    </row>
    <row r="2017" spans="1:1" x14ac:dyDescent="0.4">
      <c r="A2017" s="17"/>
    </row>
    <row r="2018" spans="1:1" x14ac:dyDescent="0.4">
      <c r="A2018" s="17"/>
    </row>
    <row r="2019" spans="1:1" x14ac:dyDescent="0.4">
      <c r="A2019" s="17"/>
    </row>
    <row r="2020" spans="1:1" x14ac:dyDescent="0.4">
      <c r="A2020" s="17"/>
    </row>
    <row r="2021" spans="1:1" x14ac:dyDescent="0.4">
      <c r="A2021" s="17"/>
    </row>
    <row r="2022" spans="1:1" x14ac:dyDescent="0.4">
      <c r="A2022" s="17"/>
    </row>
    <row r="2023" spans="1:1" x14ac:dyDescent="0.4">
      <c r="A2023" s="17"/>
    </row>
    <row r="2024" spans="1:1" x14ac:dyDescent="0.4">
      <c r="A2024" s="17"/>
    </row>
    <row r="2025" spans="1:1" x14ac:dyDescent="0.4">
      <c r="A2025" s="17"/>
    </row>
    <row r="2026" spans="1:1" x14ac:dyDescent="0.4">
      <c r="A2026" s="17"/>
    </row>
    <row r="2027" spans="1:1" x14ac:dyDescent="0.4">
      <c r="A2027" s="17"/>
    </row>
    <row r="2028" spans="1:1" x14ac:dyDescent="0.4">
      <c r="A2028" s="17"/>
    </row>
    <row r="2029" spans="1:1" x14ac:dyDescent="0.4">
      <c r="A2029" s="17"/>
    </row>
    <row r="2030" spans="1:1" x14ac:dyDescent="0.4">
      <c r="A2030" s="17"/>
    </row>
    <row r="2031" spans="1:1" x14ac:dyDescent="0.4">
      <c r="A2031" s="17"/>
    </row>
    <row r="2032" spans="1:1" x14ac:dyDescent="0.4">
      <c r="A2032" s="17"/>
    </row>
    <row r="2033" spans="1:1" x14ac:dyDescent="0.4">
      <c r="A2033" s="17"/>
    </row>
    <row r="2034" spans="1:1" x14ac:dyDescent="0.4">
      <c r="A2034" s="17"/>
    </row>
    <row r="2035" spans="1:1" x14ac:dyDescent="0.4">
      <c r="A2035" s="17"/>
    </row>
    <row r="2036" spans="1:1" x14ac:dyDescent="0.4">
      <c r="A2036" s="17"/>
    </row>
    <row r="2037" spans="1:1" x14ac:dyDescent="0.4">
      <c r="A2037" s="17"/>
    </row>
    <row r="2038" spans="1:1" x14ac:dyDescent="0.4">
      <c r="A2038" s="17"/>
    </row>
    <row r="2039" spans="1:1" x14ac:dyDescent="0.4">
      <c r="A2039" s="17"/>
    </row>
    <row r="2040" spans="1:1" x14ac:dyDescent="0.4">
      <c r="A2040" s="17"/>
    </row>
    <row r="2041" spans="1:1" x14ac:dyDescent="0.4">
      <c r="A2041" s="17"/>
    </row>
    <row r="2042" spans="1:1" x14ac:dyDescent="0.4">
      <c r="A2042" s="17"/>
    </row>
    <row r="2043" spans="1:1" x14ac:dyDescent="0.4">
      <c r="A2043" s="17"/>
    </row>
    <row r="2044" spans="1:1" x14ac:dyDescent="0.4">
      <c r="A2044" s="17"/>
    </row>
    <row r="2045" spans="1:1" x14ac:dyDescent="0.4">
      <c r="A2045" s="17"/>
    </row>
    <row r="2046" spans="1:1" x14ac:dyDescent="0.4">
      <c r="A2046" s="17"/>
    </row>
    <row r="2047" spans="1:1" x14ac:dyDescent="0.4">
      <c r="A2047" s="17"/>
    </row>
    <row r="2048" spans="1:1" x14ac:dyDescent="0.4">
      <c r="A2048" s="17"/>
    </row>
    <row r="2049" spans="1:1" x14ac:dyDescent="0.4">
      <c r="A2049" s="17"/>
    </row>
    <row r="2050" spans="1:1" x14ac:dyDescent="0.4">
      <c r="A2050" s="17"/>
    </row>
    <row r="2051" spans="1:1" x14ac:dyDescent="0.4">
      <c r="A2051" s="17"/>
    </row>
    <row r="2052" spans="1:1" x14ac:dyDescent="0.4">
      <c r="A2052" s="17"/>
    </row>
    <row r="2053" spans="1:1" x14ac:dyDescent="0.4">
      <c r="A2053" s="17"/>
    </row>
    <row r="2054" spans="1:1" x14ac:dyDescent="0.4">
      <c r="A2054" s="17"/>
    </row>
    <row r="2055" spans="1:1" x14ac:dyDescent="0.4">
      <c r="A2055" s="17"/>
    </row>
    <row r="2056" spans="1:1" x14ac:dyDescent="0.4">
      <c r="A2056" s="17"/>
    </row>
    <row r="2057" spans="1:1" x14ac:dyDescent="0.4">
      <c r="A2057" s="17"/>
    </row>
    <row r="2058" spans="1:1" x14ac:dyDescent="0.4">
      <c r="A2058" s="17"/>
    </row>
    <row r="2059" spans="1:1" x14ac:dyDescent="0.4">
      <c r="A2059" s="17"/>
    </row>
    <row r="2060" spans="1:1" x14ac:dyDescent="0.4">
      <c r="A2060" s="17"/>
    </row>
    <row r="2061" spans="1:1" x14ac:dyDescent="0.4">
      <c r="A2061" s="17"/>
    </row>
    <row r="2062" spans="1:1" x14ac:dyDescent="0.4">
      <c r="A2062" s="17"/>
    </row>
    <row r="2063" spans="1:1" x14ac:dyDescent="0.4">
      <c r="A2063" s="17"/>
    </row>
    <row r="2064" spans="1:1" x14ac:dyDescent="0.4">
      <c r="A2064" s="17"/>
    </row>
    <row r="2065" spans="1:1" x14ac:dyDescent="0.4">
      <c r="A2065" s="17"/>
    </row>
    <row r="2066" spans="1:1" x14ac:dyDescent="0.4">
      <c r="A2066" s="17"/>
    </row>
    <row r="2067" spans="1:1" x14ac:dyDescent="0.4">
      <c r="A2067" s="17"/>
    </row>
    <row r="2068" spans="1:1" x14ac:dyDescent="0.4">
      <c r="A2068" s="17"/>
    </row>
    <row r="2069" spans="1:1" x14ac:dyDescent="0.4">
      <c r="A2069" s="17"/>
    </row>
    <row r="2070" spans="1:1" x14ac:dyDescent="0.4">
      <c r="A2070" s="17"/>
    </row>
    <row r="2071" spans="1:1" x14ac:dyDescent="0.4">
      <c r="A2071" s="17"/>
    </row>
    <row r="2072" spans="1:1" x14ac:dyDescent="0.4">
      <c r="A2072" s="17"/>
    </row>
    <row r="2073" spans="1:1" x14ac:dyDescent="0.4">
      <c r="A2073" s="17"/>
    </row>
    <row r="2074" spans="1:1" x14ac:dyDescent="0.4">
      <c r="A2074" s="17"/>
    </row>
    <row r="2075" spans="1:1" x14ac:dyDescent="0.4">
      <c r="A2075" s="17"/>
    </row>
    <row r="2076" spans="1:1" x14ac:dyDescent="0.4">
      <c r="A2076" s="17"/>
    </row>
    <row r="2077" spans="1:1" x14ac:dyDescent="0.4">
      <c r="A2077" s="17"/>
    </row>
    <row r="2078" spans="1:1" x14ac:dyDescent="0.4">
      <c r="A2078" s="17"/>
    </row>
    <row r="2079" spans="1:1" x14ac:dyDescent="0.4">
      <c r="A2079" s="17"/>
    </row>
    <row r="2080" spans="1:1" x14ac:dyDescent="0.4">
      <c r="A2080" s="17"/>
    </row>
    <row r="2081" spans="1:1" x14ac:dyDescent="0.4">
      <c r="A2081" s="17"/>
    </row>
    <row r="2082" spans="1:1" x14ac:dyDescent="0.4">
      <c r="A2082" s="17"/>
    </row>
    <row r="2083" spans="1:1" x14ac:dyDescent="0.4">
      <c r="A2083" s="17"/>
    </row>
    <row r="2084" spans="1:1" x14ac:dyDescent="0.4">
      <c r="A2084" s="17"/>
    </row>
    <row r="2085" spans="1:1" x14ac:dyDescent="0.4">
      <c r="A2085" s="17"/>
    </row>
    <row r="2086" spans="1:1" x14ac:dyDescent="0.4">
      <c r="A2086" s="17"/>
    </row>
    <row r="2087" spans="1:1" x14ac:dyDescent="0.4">
      <c r="A2087" s="17"/>
    </row>
    <row r="2088" spans="1:1" x14ac:dyDescent="0.4">
      <c r="A2088" s="17"/>
    </row>
    <row r="2089" spans="1:1" x14ac:dyDescent="0.4">
      <c r="A2089" s="17"/>
    </row>
    <row r="2090" spans="1:1" x14ac:dyDescent="0.4">
      <c r="A2090" s="17"/>
    </row>
    <row r="2091" spans="1:1" x14ac:dyDescent="0.4">
      <c r="A2091" s="17"/>
    </row>
    <row r="2092" spans="1:1" x14ac:dyDescent="0.4">
      <c r="A2092" s="17"/>
    </row>
    <row r="2093" spans="1:1" x14ac:dyDescent="0.4">
      <c r="A2093" s="17"/>
    </row>
    <row r="2094" spans="1:1" x14ac:dyDescent="0.4">
      <c r="A2094" s="17"/>
    </row>
    <row r="2095" spans="1:1" x14ac:dyDescent="0.4">
      <c r="A2095" s="17"/>
    </row>
    <row r="2096" spans="1:1" x14ac:dyDescent="0.4">
      <c r="A2096" s="17"/>
    </row>
    <row r="2097" spans="1:1" x14ac:dyDescent="0.4">
      <c r="A2097" s="17"/>
    </row>
    <row r="2098" spans="1:1" x14ac:dyDescent="0.4">
      <c r="A2098" s="17"/>
    </row>
    <row r="2099" spans="1:1" x14ac:dyDescent="0.4">
      <c r="A2099" s="17"/>
    </row>
    <row r="2100" spans="1:1" x14ac:dyDescent="0.4">
      <c r="A2100" s="17"/>
    </row>
    <row r="2101" spans="1:1" x14ac:dyDescent="0.4">
      <c r="A2101" s="17"/>
    </row>
    <row r="2102" spans="1:1" x14ac:dyDescent="0.4">
      <c r="A2102" s="17"/>
    </row>
    <row r="2103" spans="1:1" x14ac:dyDescent="0.4">
      <c r="A2103" s="17"/>
    </row>
    <row r="2104" spans="1:1" x14ac:dyDescent="0.4">
      <c r="A2104" s="17"/>
    </row>
    <row r="2105" spans="1:1" x14ac:dyDescent="0.4">
      <c r="A2105" s="17"/>
    </row>
    <row r="2106" spans="1:1" x14ac:dyDescent="0.4">
      <c r="A2106" s="17"/>
    </row>
    <row r="2107" spans="1:1" x14ac:dyDescent="0.4">
      <c r="A2107" s="17"/>
    </row>
    <row r="2108" spans="1:1" x14ac:dyDescent="0.4">
      <c r="A2108" s="17"/>
    </row>
    <row r="2109" spans="1:1" x14ac:dyDescent="0.4">
      <c r="A2109" s="17"/>
    </row>
    <row r="2110" spans="1:1" x14ac:dyDescent="0.4">
      <c r="A2110" s="17"/>
    </row>
    <row r="2111" spans="1:1" x14ac:dyDescent="0.4">
      <c r="A2111" s="17"/>
    </row>
    <row r="2112" spans="1:1" x14ac:dyDescent="0.4">
      <c r="A2112" s="17"/>
    </row>
    <row r="2113" spans="1:1" x14ac:dyDescent="0.4">
      <c r="A2113" s="17"/>
    </row>
    <row r="2114" spans="1:1" x14ac:dyDescent="0.4">
      <c r="A2114" s="17"/>
    </row>
    <row r="2115" spans="1:1" x14ac:dyDescent="0.4">
      <c r="A2115" s="17"/>
    </row>
    <row r="2116" spans="1:1" x14ac:dyDescent="0.4">
      <c r="A2116" s="17"/>
    </row>
    <row r="2117" spans="1:1" x14ac:dyDescent="0.4">
      <c r="A2117" s="17"/>
    </row>
    <row r="2118" spans="1:1" x14ac:dyDescent="0.4">
      <c r="A2118" s="17"/>
    </row>
    <row r="2119" spans="1:1" x14ac:dyDescent="0.4">
      <c r="A2119" s="17"/>
    </row>
    <row r="2120" spans="1:1" x14ac:dyDescent="0.4">
      <c r="A2120" s="17"/>
    </row>
    <row r="2121" spans="1:1" x14ac:dyDescent="0.4">
      <c r="A2121" s="17"/>
    </row>
    <row r="2122" spans="1:1" x14ac:dyDescent="0.4">
      <c r="A2122" s="17"/>
    </row>
    <row r="2123" spans="1:1" x14ac:dyDescent="0.4">
      <c r="A2123" s="17"/>
    </row>
    <row r="2124" spans="1:1" x14ac:dyDescent="0.4">
      <c r="A2124" s="17"/>
    </row>
    <row r="2125" spans="1:1" x14ac:dyDescent="0.4">
      <c r="A2125" s="17"/>
    </row>
    <row r="2126" spans="1:1" x14ac:dyDescent="0.4">
      <c r="A2126" s="17"/>
    </row>
    <row r="2127" spans="1:1" x14ac:dyDescent="0.4">
      <c r="A2127" s="17"/>
    </row>
    <row r="2128" spans="1:1" x14ac:dyDescent="0.4">
      <c r="A2128" s="17"/>
    </row>
    <row r="2129" spans="1:1" x14ac:dyDescent="0.4">
      <c r="A2129" s="17"/>
    </row>
    <row r="2130" spans="1:1" x14ac:dyDescent="0.4">
      <c r="A2130" s="17"/>
    </row>
    <row r="2131" spans="1:1" x14ac:dyDescent="0.4">
      <c r="A2131" s="17"/>
    </row>
    <row r="2132" spans="1:1" x14ac:dyDescent="0.4">
      <c r="A2132" s="17"/>
    </row>
    <row r="2133" spans="1:1" x14ac:dyDescent="0.4">
      <c r="A2133" s="17"/>
    </row>
    <row r="2134" spans="1:1" x14ac:dyDescent="0.4">
      <c r="A2134" s="17"/>
    </row>
    <row r="2135" spans="1:1" x14ac:dyDescent="0.4">
      <c r="A2135" s="17"/>
    </row>
    <row r="2136" spans="1:1" x14ac:dyDescent="0.4">
      <c r="A2136" s="17"/>
    </row>
    <row r="2137" spans="1:1" x14ac:dyDescent="0.4">
      <c r="A2137" s="17"/>
    </row>
    <row r="2138" spans="1:1" x14ac:dyDescent="0.4">
      <c r="A2138" s="17"/>
    </row>
    <row r="2139" spans="1:1" x14ac:dyDescent="0.4">
      <c r="A2139" s="17"/>
    </row>
    <row r="2140" spans="1:1" x14ac:dyDescent="0.4">
      <c r="A2140" s="17"/>
    </row>
    <row r="2141" spans="1:1" x14ac:dyDescent="0.4">
      <c r="A2141" s="17"/>
    </row>
    <row r="2142" spans="1:1" x14ac:dyDescent="0.4">
      <c r="A2142" s="17"/>
    </row>
    <row r="2143" spans="1:1" x14ac:dyDescent="0.4">
      <c r="A2143" s="17"/>
    </row>
    <row r="2144" spans="1:1" x14ac:dyDescent="0.4">
      <c r="A2144" s="17"/>
    </row>
    <row r="2145" spans="1:1" x14ac:dyDescent="0.4">
      <c r="A2145" s="17"/>
    </row>
    <row r="2146" spans="1:1" x14ac:dyDescent="0.4">
      <c r="A2146" s="17"/>
    </row>
    <row r="2147" spans="1:1" x14ac:dyDescent="0.4">
      <c r="A2147" s="17"/>
    </row>
    <row r="2148" spans="1:1" x14ac:dyDescent="0.4">
      <c r="A2148" s="17"/>
    </row>
    <row r="2149" spans="1:1" x14ac:dyDescent="0.4">
      <c r="A2149" s="17"/>
    </row>
    <row r="2150" spans="1:1" x14ac:dyDescent="0.4">
      <c r="A2150" s="17"/>
    </row>
    <row r="2151" spans="1:1" x14ac:dyDescent="0.4">
      <c r="A2151" s="17"/>
    </row>
    <row r="2152" spans="1:1" x14ac:dyDescent="0.4">
      <c r="A2152" s="17"/>
    </row>
    <row r="2153" spans="1:1" x14ac:dyDescent="0.4">
      <c r="A2153" s="17"/>
    </row>
    <row r="2154" spans="1:1" x14ac:dyDescent="0.4">
      <c r="A2154" s="17"/>
    </row>
    <row r="2155" spans="1:1" x14ac:dyDescent="0.4">
      <c r="A2155" s="17"/>
    </row>
    <row r="2156" spans="1:1" x14ac:dyDescent="0.4">
      <c r="A2156" s="17"/>
    </row>
    <row r="2157" spans="1:1" x14ac:dyDescent="0.4">
      <c r="A2157" s="17"/>
    </row>
    <row r="2158" spans="1:1" x14ac:dyDescent="0.4">
      <c r="A2158" s="17"/>
    </row>
    <row r="2159" spans="1:1" x14ac:dyDescent="0.4">
      <c r="A2159" s="17"/>
    </row>
    <row r="2160" spans="1:1" x14ac:dyDescent="0.4">
      <c r="A2160" s="17"/>
    </row>
    <row r="2161" spans="1:1" x14ac:dyDescent="0.4">
      <c r="A2161" s="17"/>
    </row>
    <row r="2162" spans="1:1" x14ac:dyDescent="0.4">
      <c r="A2162" s="17"/>
    </row>
    <row r="2163" spans="1:1" x14ac:dyDescent="0.4">
      <c r="A2163" s="17"/>
    </row>
    <row r="2164" spans="1:1" x14ac:dyDescent="0.4">
      <c r="A2164" s="17"/>
    </row>
    <row r="2165" spans="1:1" x14ac:dyDescent="0.4">
      <c r="A2165" s="17"/>
    </row>
    <row r="2166" spans="1:1" x14ac:dyDescent="0.4">
      <c r="A2166" s="17"/>
    </row>
    <row r="2167" spans="1:1" x14ac:dyDescent="0.4">
      <c r="A2167" s="17"/>
    </row>
    <row r="2168" spans="1:1" x14ac:dyDescent="0.4">
      <c r="A2168" s="17"/>
    </row>
    <row r="2169" spans="1:1" x14ac:dyDescent="0.4">
      <c r="A2169" s="17"/>
    </row>
    <row r="2170" spans="1:1" x14ac:dyDescent="0.4">
      <c r="A2170" s="17"/>
    </row>
    <row r="2171" spans="1:1" x14ac:dyDescent="0.4">
      <c r="A2171" s="17"/>
    </row>
    <row r="2172" spans="1:1" x14ac:dyDescent="0.4">
      <c r="A2172" s="17"/>
    </row>
    <row r="2173" spans="1:1" x14ac:dyDescent="0.4">
      <c r="A2173" s="17"/>
    </row>
    <row r="2174" spans="1:1" x14ac:dyDescent="0.4">
      <c r="A2174" s="17"/>
    </row>
    <row r="2175" spans="1:1" x14ac:dyDescent="0.4">
      <c r="A2175" s="17"/>
    </row>
    <row r="2176" spans="1:1" x14ac:dyDescent="0.4">
      <c r="A2176" s="17"/>
    </row>
    <row r="2177" spans="1:1" x14ac:dyDescent="0.4">
      <c r="A2177" s="17"/>
    </row>
    <row r="2178" spans="1:1" x14ac:dyDescent="0.4">
      <c r="A2178" s="17"/>
    </row>
    <row r="2179" spans="1:1" x14ac:dyDescent="0.4">
      <c r="A2179" s="17"/>
    </row>
    <row r="2180" spans="1:1" x14ac:dyDescent="0.4">
      <c r="A2180" s="17"/>
    </row>
    <row r="2181" spans="1:1" x14ac:dyDescent="0.4">
      <c r="A2181" s="17"/>
    </row>
    <row r="2182" spans="1:1" x14ac:dyDescent="0.4">
      <c r="A2182" s="17"/>
    </row>
    <row r="2183" spans="1:1" x14ac:dyDescent="0.4">
      <c r="A2183" s="17"/>
    </row>
    <row r="2184" spans="1:1" x14ac:dyDescent="0.4">
      <c r="A2184" s="17"/>
    </row>
    <row r="2185" spans="1:1" x14ac:dyDescent="0.4">
      <c r="A2185" s="17"/>
    </row>
    <row r="2186" spans="1:1" x14ac:dyDescent="0.4">
      <c r="A2186" s="17"/>
    </row>
    <row r="2187" spans="1:1" x14ac:dyDescent="0.4">
      <c r="A2187" s="17"/>
    </row>
    <row r="2188" spans="1:1" x14ac:dyDescent="0.4">
      <c r="A2188" s="17"/>
    </row>
    <row r="2189" spans="1:1" x14ac:dyDescent="0.4">
      <c r="A2189" s="17"/>
    </row>
    <row r="2190" spans="1:1" x14ac:dyDescent="0.4">
      <c r="A2190" s="17"/>
    </row>
    <row r="2191" spans="1:1" x14ac:dyDescent="0.4">
      <c r="A2191" s="17"/>
    </row>
    <row r="2192" spans="1:1" x14ac:dyDescent="0.4">
      <c r="A2192" s="17"/>
    </row>
    <row r="2193" spans="1:1" x14ac:dyDescent="0.4">
      <c r="A2193" s="17"/>
    </row>
    <row r="2194" spans="1:1" x14ac:dyDescent="0.4">
      <c r="A2194" s="17"/>
    </row>
    <row r="2195" spans="1:1" x14ac:dyDescent="0.4">
      <c r="A2195" s="17"/>
    </row>
    <row r="2196" spans="1:1" x14ac:dyDescent="0.4">
      <c r="A2196" s="17"/>
    </row>
    <row r="2197" spans="1:1" x14ac:dyDescent="0.4">
      <c r="A2197" s="17"/>
    </row>
    <row r="2198" spans="1:1" x14ac:dyDescent="0.4">
      <c r="A2198" s="17"/>
    </row>
    <row r="2199" spans="1:1" x14ac:dyDescent="0.4">
      <c r="A2199" s="17"/>
    </row>
    <row r="2200" spans="1:1" x14ac:dyDescent="0.4">
      <c r="A2200" s="17"/>
    </row>
    <row r="2201" spans="1:1" x14ac:dyDescent="0.4">
      <c r="A2201" s="17"/>
    </row>
    <row r="2202" spans="1:1" x14ac:dyDescent="0.4">
      <c r="A2202" s="17"/>
    </row>
    <row r="2203" spans="1:1" x14ac:dyDescent="0.4">
      <c r="A2203" s="17"/>
    </row>
    <row r="2204" spans="1:1" x14ac:dyDescent="0.4">
      <c r="A2204" s="17"/>
    </row>
    <row r="2205" spans="1:1" x14ac:dyDescent="0.4">
      <c r="A2205" s="17"/>
    </row>
    <row r="2206" spans="1:1" x14ac:dyDescent="0.4">
      <c r="A2206" s="17"/>
    </row>
    <row r="2207" spans="1:1" x14ac:dyDescent="0.4">
      <c r="A2207" s="17"/>
    </row>
    <row r="2208" spans="1:1" x14ac:dyDescent="0.4">
      <c r="A2208" s="17"/>
    </row>
    <row r="2209" spans="1:1" x14ac:dyDescent="0.4">
      <c r="A2209" s="17"/>
    </row>
    <row r="2210" spans="1:1" x14ac:dyDescent="0.4">
      <c r="A2210" s="17"/>
    </row>
    <row r="2211" spans="1:1" x14ac:dyDescent="0.4">
      <c r="A2211" s="17"/>
    </row>
    <row r="2212" spans="1:1" x14ac:dyDescent="0.4">
      <c r="A2212" s="17"/>
    </row>
    <row r="2213" spans="1:1" x14ac:dyDescent="0.4">
      <c r="A2213" s="17"/>
    </row>
    <row r="2214" spans="1:1" x14ac:dyDescent="0.4">
      <c r="A2214" s="17"/>
    </row>
    <row r="2215" spans="1:1" x14ac:dyDescent="0.4">
      <c r="A2215" s="17"/>
    </row>
    <row r="2216" spans="1:1" x14ac:dyDescent="0.4">
      <c r="A2216" s="17"/>
    </row>
    <row r="2217" spans="1:1" x14ac:dyDescent="0.4">
      <c r="A2217" s="17"/>
    </row>
    <row r="2218" spans="1:1" x14ac:dyDescent="0.4">
      <c r="A2218" s="17"/>
    </row>
    <row r="2219" spans="1:1" x14ac:dyDescent="0.4">
      <c r="A2219" s="17"/>
    </row>
    <row r="2220" spans="1:1" x14ac:dyDescent="0.4">
      <c r="A2220" s="17"/>
    </row>
    <row r="2221" spans="1:1" x14ac:dyDescent="0.4">
      <c r="A2221" s="17"/>
    </row>
    <row r="2222" spans="1:1" x14ac:dyDescent="0.4">
      <c r="A2222" s="17"/>
    </row>
    <row r="2223" spans="1:1" x14ac:dyDescent="0.4">
      <c r="A2223" s="17"/>
    </row>
    <row r="2224" spans="1:1" x14ac:dyDescent="0.4">
      <c r="A2224" s="17"/>
    </row>
    <row r="2225" spans="1:1" x14ac:dyDescent="0.4">
      <c r="A2225" s="17"/>
    </row>
    <row r="2226" spans="1:1" x14ac:dyDescent="0.4">
      <c r="A2226" s="17"/>
    </row>
    <row r="2227" spans="1:1" x14ac:dyDescent="0.4">
      <c r="A2227" s="17"/>
    </row>
    <row r="2228" spans="1:1" x14ac:dyDescent="0.4">
      <c r="A2228" s="17"/>
    </row>
    <row r="2229" spans="1:1" x14ac:dyDescent="0.4">
      <c r="A2229" s="17"/>
    </row>
    <row r="2230" spans="1:1" x14ac:dyDescent="0.4">
      <c r="A2230" s="17"/>
    </row>
    <row r="2231" spans="1:1" x14ac:dyDescent="0.4">
      <c r="A2231" s="17"/>
    </row>
    <row r="2232" spans="1:1" x14ac:dyDescent="0.4">
      <c r="A2232" s="17"/>
    </row>
    <row r="2233" spans="1:1" x14ac:dyDescent="0.4">
      <c r="A2233" s="17"/>
    </row>
    <row r="2234" spans="1:1" x14ac:dyDescent="0.4">
      <c r="A2234" s="17"/>
    </row>
    <row r="2235" spans="1:1" x14ac:dyDescent="0.4">
      <c r="A2235" s="17"/>
    </row>
    <row r="2236" spans="1:1" x14ac:dyDescent="0.4">
      <c r="A2236" s="17"/>
    </row>
    <row r="2237" spans="1:1" x14ac:dyDescent="0.4">
      <c r="A2237" s="17"/>
    </row>
    <row r="2238" spans="1:1" x14ac:dyDescent="0.4">
      <c r="A2238" s="17"/>
    </row>
    <row r="2239" spans="1:1" x14ac:dyDescent="0.4">
      <c r="A2239" s="17"/>
    </row>
    <row r="2240" spans="1:1" x14ac:dyDescent="0.4">
      <c r="A2240" s="17"/>
    </row>
    <row r="2241" spans="1:1" x14ac:dyDescent="0.4">
      <c r="A2241" s="17"/>
    </row>
    <row r="2242" spans="1:1" x14ac:dyDescent="0.4">
      <c r="A2242" s="17"/>
    </row>
    <row r="2243" spans="1:1" x14ac:dyDescent="0.4">
      <c r="A2243" s="17"/>
    </row>
    <row r="2244" spans="1:1" x14ac:dyDescent="0.4">
      <c r="A2244" s="17"/>
    </row>
    <row r="2245" spans="1:1" x14ac:dyDescent="0.4">
      <c r="A2245" s="17"/>
    </row>
    <row r="2246" spans="1:1" x14ac:dyDescent="0.4">
      <c r="A2246" s="17"/>
    </row>
    <row r="2247" spans="1:1" x14ac:dyDescent="0.4">
      <c r="A2247" s="17"/>
    </row>
    <row r="2248" spans="1:1" x14ac:dyDescent="0.4">
      <c r="A2248" s="17"/>
    </row>
    <row r="2249" spans="1:1" x14ac:dyDescent="0.4">
      <c r="A2249" s="17"/>
    </row>
    <row r="2250" spans="1:1" x14ac:dyDescent="0.4">
      <c r="A2250" s="17"/>
    </row>
    <row r="2251" spans="1:1" x14ac:dyDescent="0.4">
      <c r="A2251" s="17"/>
    </row>
    <row r="2252" spans="1:1" x14ac:dyDescent="0.4">
      <c r="A2252" s="17"/>
    </row>
    <row r="2253" spans="1:1" x14ac:dyDescent="0.4">
      <c r="A2253" s="17"/>
    </row>
    <row r="2254" spans="1:1" x14ac:dyDescent="0.4">
      <c r="A2254" s="17"/>
    </row>
    <row r="2255" spans="1:1" x14ac:dyDescent="0.4">
      <c r="A2255" s="17"/>
    </row>
    <row r="2256" spans="1:1" x14ac:dyDescent="0.4">
      <c r="A2256" s="17"/>
    </row>
    <row r="2257" spans="1:1" x14ac:dyDescent="0.4">
      <c r="A2257" s="17"/>
    </row>
    <row r="2258" spans="1:1" x14ac:dyDescent="0.4">
      <c r="A2258" s="17"/>
    </row>
    <row r="2259" spans="1:1" x14ac:dyDescent="0.4">
      <c r="A2259" s="17"/>
    </row>
    <row r="2260" spans="1:1" x14ac:dyDescent="0.4">
      <c r="A2260" s="17"/>
    </row>
    <row r="2261" spans="1:1" x14ac:dyDescent="0.4">
      <c r="A2261" s="17"/>
    </row>
    <row r="2262" spans="1:1" x14ac:dyDescent="0.4">
      <c r="A2262" s="17"/>
    </row>
    <row r="2263" spans="1:1" x14ac:dyDescent="0.4">
      <c r="A2263" s="17"/>
    </row>
    <row r="2264" spans="1:1" x14ac:dyDescent="0.4">
      <c r="A2264" s="17"/>
    </row>
    <row r="2265" spans="1:1" x14ac:dyDescent="0.4">
      <c r="A2265" s="17"/>
    </row>
    <row r="2266" spans="1:1" x14ac:dyDescent="0.4">
      <c r="A2266" s="17"/>
    </row>
    <row r="2267" spans="1:1" x14ac:dyDescent="0.4">
      <c r="A2267" s="17"/>
    </row>
    <row r="2268" spans="1:1" x14ac:dyDescent="0.4">
      <c r="A2268" s="17"/>
    </row>
    <row r="2269" spans="1:1" x14ac:dyDescent="0.4">
      <c r="A2269" s="17"/>
    </row>
    <row r="2270" spans="1:1" x14ac:dyDescent="0.4">
      <c r="A2270" s="17"/>
    </row>
    <row r="2271" spans="1:1" x14ac:dyDescent="0.4">
      <c r="A2271" s="17"/>
    </row>
    <row r="2272" spans="1:1" x14ac:dyDescent="0.4">
      <c r="A2272" s="17"/>
    </row>
    <row r="2273" spans="1:1" x14ac:dyDescent="0.4">
      <c r="A2273" s="17"/>
    </row>
    <row r="2274" spans="1:1" x14ac:dyDescent="0.4">
      <c r="A2274" s="17"/>
    </row>
    <row r="2275" spans="1:1" x14ac:dyDescent="0.4">
      <c r="A2275" s="17"/>
    </row>
    <row r="2276" spans="1:1" x14ac:dyDescent="0.4">
      <c r="A2276" s="17"/>
    </row>
    <row r="2277" spans="1:1" x14ac:dyDescent="0.4">
      <c r="A2277" s="17"/>
    </row>
    <row r="2278" spans="1:1" x14ac:dyDescent="0.4">
      <c r="A2278" s="17"/>
    </row>
    <row r="2279" spans="1:1" x14ac:dyDescent="0.4">
      <c r="A2279" s="17"/>
    </row>
    <row r="2280" spans="1:1" x14ac:dyDescent="0.4">
      <c r="A2280" s="17"/>
    </row>
    <row r="2281" spans="1:1" x14ac:dyDescent="0.4">
      <c r="A2281" s="17"/>
    </row>
    <row r="2282" spans="1:1" x14ac:dyDescent="0.4">
      <c r="A2282" s="17"/>
    </row>
    <row r="2283" spans="1:1" x14ac:dyDescent="0.4">
      <c r="A2283" s="17"/>
    </row>
    <row r="2284" spans="1:1" x14ac:dyDescent="0.4">
      <c r="A2284" s="17"/>
    </row>
    <row r="2285" spans="1:1" x14ac:dyDescent="0.4">
      <c r="A2285" s="17"/>
    </row>
    <row r="2286" spans="1:1" x14ac:dyDescent="0.4">
      <c r="A2286" s="17"/>
    </row>
    <row r="2287" spans="1:1" x14ac:dyDescent="0.4">
      <c r="A2287" s="17"/>
    </row>
    <row r="2288" spans="1:1" x14ac:dyDescent="0.4">
      <c r="A2288" s="17"/>
    </row>
    <row r="2289" spans="1:1" x14ac:dyDescent="0.4">
      <c r="A2289" s="17"/>
    </row>
    <row r="2290" spans="1:1" x14ac:dyDescent="0.4">
      <c r="A2290" s="17"/>
    </row>
    <row r="2291" spans="1:1" x14ac:dyDescent="0.4">
      <c r="A2291" s="17"/>
    </row>
    <row r="2292" spans="1:1" x14ac:dyDescent="0.4">
      <c r="A2292" s="17"/>
    </row>
    <row r="2293" spans="1:1" x14ac:dyDescent="0.4">
      <c r="A2293" s="17"/>
    </row>
    <row r="2294" spans="1:1" x14ac:dyDescent="0.4">
      <c r="A2294" s="17"/>
    </row>
    <row r="2295" spans="1:1" x14ac:dyDescent="0.4">
      <c r="A2295" s="17"/>
    </row>
    <row r="2296" spans="1:1" x14ac:dyDescent="0.4">
      <c r="A2296" s="17"/>
    </row>
    <row r="2297" spans="1:1" x14ac:dyDescent="0.4">
      <c r="A2297" s="17"/>
    </row>
    <row r="2298" spans="1:1" x14ac:dyDescent="0.4">
      <c r="A2298" s="17"/>
    </row>
    <row r="2299" spans="1:1" x14ac:dyDescent="0.4">
      <c r="A2299" s="17"/>
    </row>
    <row r="2300" spans="1:1" x14ac:dyDescent="0.4">
      <c r="A2300" s="17"/>
    </row>
    <row r="2301" spans="1:1" x14ac:dyDescent="0.4">
      <c r="A2301" s="17"/>
    </row>
    <row r="2302" spans="1:1" x14ac:dyDescent="0.4">
      <c r="A2302" s="17"/>
    </row>
    <row r="2303" spans="1:1" x14ac:dyDescent="0.4">
      <c r="A2303" s="17"/>
    </row>
    <row r="2304" spans="1:1" x14ac:dyDescent="0.4">
      <c r="A2304" s="17"/>
    </row>
    <row r="2305" spans="1:1" x14ac:dyDescent="0.4">
      <c r="A2305" s="17"/>
    </row>
    <row r="2306" spans="1:1" x14ac:dyDescent="0.4">
      <c r="A2306" s="17"/>
    </row>
    <row r="2307" spans="1:1" x14ac:dyDescent="0.4">
      <c r="A2307" s="17"/>
    </row>
    <row r="2308" spans="1:1" x14ac:dyDescent="0.4">
      <c r="A2308" s="17"/>
    </row>
    <row r="2309" spans="1:1" x14ac:dyDescent="0.4">
      <c r="A2309" s="17"/>
    </row>
    <row r="2310" spans="1:1" x14ac:dyDescent="0.4">
      <c r="A2310" s="17"/>
    </row>
    <row r="2311" spans="1:1" x14ac:dyDescent="0.4">
      <c r="A2311" s="17"/>
    </row>
    <row r="2312" spans="1:1" x14ac:dyDescent="0.4">
      <c r="A2312" s="17"/>
    </row>
    <row r="2313" spans="1:1" x14ac:dyDescent="0.4">
      <c r="A2313" s="17"/>
    </row>
    <row r="2314" spans="1:1" x14ac:dyDescent="0.4">
      <c r="A2314" s="17"/>
    </row>
    <row r="2315" spans="1:1" x14ac:dyDescent="0.4">
      <c r="A2315" s="17"/>
    </row>
    <row r="2316" spans="1:1" x14ac:dyDescent="0.4">
      <c r="A2316" s="17"/>
    </row>
    <row r="2317" spans="1:1" x14ac:dyDescent="0.4">
      <c r="A2317" s="17"/>
    </row>
    <row r="2318" spans="1:1" x14ac:dyDescent="0.4">
      <c r="A2318" s="17"/>
    </row>
    <row r="2319" spans="1:1" x14ac:dyDescent="0.4">
      <c r="A2319" s="17"/>
    </row>
    <row r="2320" spans="1:1" x14ac:dyDescent="0.4">
      <c r="A2320" s="17"/>
    </row>
    <row r="2321" spans="1:1" x14ac:dyDescent="0.4">
      <c r="A2321" s="17"/>
    </row>
    <row r="2322" spans="1:1" x14ac:dyDescent="0.4">
      <c r="A2322" s="17"/>
    </row>
    <row r="2323" spans="1:1" x14ac:dyDescent="0.4">
      <c r="A2323" s="17"/>
    </row>
    <row r="2324" spans="1:1" x14ac:dyDescent="0.4">
      <c r="A2324" s="17"/>
    </row>
    <row r="2325" spans="1:1" x14ac:dyDescent="0.4">
      <c r="A2325" s="17"/>
    </row>
    <row r="2326" spans="1:1" x14ac:dyDescent="0.4">
      <c r="A2326" s="17"/>
    </row>
    <row r="2327" spans="1:1" x14ac:dyDescent="0.4">
      <c r="A2327" s="17"/>
    </row>
    <row r="2328" spans="1:1" x14ac:dyDescent="0.4">
      <c r="A2328" s="17"/>
    </row>
    <row r="2329" spans="1:1" x14ac:dyDescent="0.4">
      <c r="A2329" s="17"/>
    </row>
    <row r="2330" spans="1:1" x14ac:dyDescent="0.4">
      <c r="A2330" s="17"/>
    </row>
    <row r="2331" spans="1:1" x14ac:dyDescent="0.4">
      <c r="A2331" s="17"/>
    </row>
    <row r="2332" spans="1:1" x14ac:dyDescent="0.4">
      <c r="A2332" s="17"/>
    </row>
    <row r="2333" spans="1:1" x14ac:dyDescent="0.4">
      <c r="A2333" s="17"/>
    </row>
    <row r="2334" spans="1:1" x14ac:dyDescent="0.4">
      <c r="A2334" s="17"/>
    </row>
    <row r="2335" spans="1:1" x14ac:dyDescent="0.4">
      <c r="A2335" s="17"/>
    </row>
    <row r="2336" spans="1:1" x14ac:dyDescent="0.4">
      <c r="A2336" s="17"/>
    </row>
    <row r="2337" spans="1:1" x14ac:dyDescent="0.4">
      <c r="A2337" s="17"/>
    </row>
    <row r="2338" spans="1:1" x14ac:dyDescent="0.4">
      <c r="A2338" s="17"/>
    </row>
    <row r="2339" spans="1:1" x14ac:dyDescent="0.4">
      <c r="A2339" s="17"/>
    </row>
    <row r="2340" spans="1:1" x14ac:dyDescent="0.4">
      <c r="A2340" s="17"/>
    </row>
    <row r="2341" spans="1:1" x14ac:dyDescent="0.4">
      <c r="A2341" s="17"/>
    </row>
    <row r="2342" spans="1:1" x14ac:dyDescent="0.4">
      <c r="A2342" s="17"/>
    </row>
    <row r="2343" spans="1:1" x14ac:dyDescent="0.4">
      <c r="A2343" s="17"/>
    </row>
    <row r="2344" spans="1:1" x14ac:dyDescent="0.4">
      <c r="A2344" s="17"/>
    </row>
    <row r="2345" spans="1:1" x14ac:dyDescent="0.4">
      <c r="A2345" s="17"/>
    </row>
    <row r="2346" spans="1:1" x14ac:dyDescent="0.4">
      <c r="A2346" s="17"/>
    </row>
    <row r="2347" spans="1:1" x14ac:dyDescent="0.4">
      <c r="A2347" s="17"/>
    </row>
    <row r="2348" spans="1:1" x14ac:dyDescent="0.4">
      <c r="A2348" s="17"/>
    </row>
    <row r="2349" spans="1:1" x14ac:dyDescent="0.4">
      <c r="A2349" s="17"/>
    </row>
    <row r="2350" spans="1:1" x14ac:dyDescent="0.4">
      <c r="A2350" s="17"/>
    </row>
    <row r="2351" spans="1:1" x14ac:dyDescent="0.4">
      <c r="A2351" s="17"/>
    </row>
    <row r="2352" spans="1:1" x14ac:dyDescent="0.4">
      <c r="A2352" s="17"/>
    </row>
    <row r="2353" spans="1:1" x14ac:dyDescent="0.4">
      <c r="A2353" s="17"/>
    </row>
    <row r="2354" spans="1:1" x14ac:dyDescent="0.4">
      <c r="A2354" s="17"/>
    </row>
    <row r="2355" spans="1:1" x14ac:dyDescent="0.4">
      <c r="A2355" s="17"/>
    </row>
    <row r="2356" spans="1:1" x14ac:dyDescent="0.4">
      <c r="A2356" s="17"/>
    </row>
    <row r="2357" spans="1:1" x14ac:dyDescent="0.4">
      <c r="A2357" s="17"/>
    </row>
    <row r="2358" spans="1:1" x14ac:dyDescent="0.4">
      <c r="A2358" s="17"/>
    </row>
    <row r="2359" spans="1:1" x14ac:dyDescent="0.4">
      <c r="A2359" s="17"/>
    </row>
    <row r="2360" spans="1:1" x14ac:dyDescent="0.4">
      <c r="A2360" s="17"/>
    </row>
    <row r="2361" spans="1:1" x14ac:dyDescent="0.4">
      <c r="A2361" s="17"/>
    </row>
    <row r="2362" spans="1:1" x14ac:dyDescent="0.4">
      <c r="A2362" s="17"/>
    </row>
    <row r="2363" spans="1:1" x14ac:dyDescent="0.4">
      <c r="A2363" s="17"/>
    </row>
    <row r="2364" spans="1:1" x14ac:dyDescent="0.4">
      <c r="A2364" s="17"/>
    </row>
    <row r="2365" spans="1:1" x14ac:dyDescent="0.4">
      <c r="A2365" s="17"/>
    </row>
    <row r="2366" spans="1:1" x14ac:dyDescent="0.4">
      <c r="A2366" s="17"/>
    </row>
    <row r="2367" spans="1:1" x14ac:dyDescent="0.4">
      <c r="A2367" s="17"/>
    </row>
    <row r="2368" spans="1:1" x14ac:dyDescent="0.4">
      <c r="A2368" s="17"/>
    </row>
    <row r="2369" spans="1:1" x14ac:dyDescent="0.4">
      <c r="A2369" s="17"/>
    </row>
    <row r="2370" spans="1:1" x14ac:dyDescent="0.4">
      <c r="A2370" s="17"/>
    </row>
    <row r="2371" spans="1:1" x14ac:dyDescent="0.4">
      <c r="A2371" s="17"/>
    </row>
    <row r="2372" spans="1:1" x14ac:dyDescent="0.4">
      <c r="A2372" s="17"/>
    </row>
    <row r="2373" spans="1:1" x14ac:dyDescent="0.4">
      <c r="A2373" s="17"/>
    </row>
    <row r="2374" spans="1:1" x14ac:dyDescent="0.4">
      <c r="A2374" s="17"/>
    </row>
    <row r="2375" spans="1:1" x14ac:dyDescent="0.4">
      <c r="A2375" s="17"/>
    </row>
    <row r="2376" spans="1:1" x14ac:dyDescent="0.4">
      <c r="A2376" s="17"/>
    </row>
    <row r="2377" spans="1:1" x14ac:dyDescent="0.4">
      <c r="A2377" s="17"/>
    </row>
    <row r="2378" spans="1:1" x14ac:dyDescent="0.4">
      <c r="A2378" s="17"/>
    </row>
    <row r="2379" spans="1:1" x14ac:dyDescent="0.4">
      <c r="A2379" s="17"/>
    </row>
    <row r="2380" spans="1:1" x14ac:dyDescent="0.4">
      <c r="A2380" s="17"/>
    </row>
    <row r="2381" spans="1:1" x14ac:dyDescent="0.4">
      <c r="A2381" s="17"/>
    </row>
    <row r="2382" spans="1:1" x14ac:dyDescent="0.4">
      <c r="A2382" s="17"/>
    </row>
    <row r="2383" spans="1:1" x14ac:dyDescent="0.4">
      <c r="A2383" s="17"/>
    </row>
    <row r="2384" spans="1:1" x14ac:dyDescent="0.4">
      <c r="A2384" s="17"/>
    </row>
    <row r="2385" spans="1:1" x14ac:dyDescent="0.4">
      <c r="A2385" s="17"/>
    </row>
    <row r="2386" spans="1:1" x14ac:dyDescent="0.4">
      <c r="A2386" s="17"/>
    </row>
    <row r="2387" spans="1:1" x14ac:dyDescent="0.4">
      <c r="A2387" s="17"/>
    </row>
    <row r="2388" spans="1:1" x14ac:dyDescent="0.4">
      <c r="A2388" s="17"/>
    </row>
    <row r="2389" spans="1:1" x14ac:dyDescent="0.4">
      <c r="A2389" s="17"/>
    </row>
    <row r="2390" spans="1:1" x14ac:dyDescent="0.4">
      <c r="A2390" s="17"/>
    </row>
    <row r="2391" spans="1:1" x14ac:dyDescent="0.4">
      <c r="A2391" s="17"/>
    </row>
    <row r="2392" spans="1:1" x14ac:dyDescent="0.4">
      <c r="A2392" s="17"/>
    </row>
    <row r="2393" spans="1:1" x14ac:dyDescent="0.4">
      <c r="A2393" s="17"/>
    </row>
    <row r="2394" spans="1:1" x14ac:dyDescent="0.4">
      <c r="A2394" s="17"/>
    </row>
    <row r="2395" spans="1:1" x14ac:dyDescent="0.4">
      <c r="A2395" s="17"/>
    </row>
    <row r="2396" spans="1:1" x14ac:dyDescent="0.4">
      <c r="A2396" s="17"/>
    </row>
    <row r="2397" spans="1:1" x14ac:dyDescent="0.4">
      <c r="A2397" s="17"/>
    </row>
    <row r="2398" spans="1:1" x14ac:dyDescent="0.4">
      <c r="A2398" s="17"/>
    </row>
    <row r="2399" spans="1:1" x14ac:dyDescent="0.4">
      <c r="A2399" s="17"/>
    </row>
    <row r="2400" spans="1:1" x14ac:dyDescent="0.4">
      <c r="A2400" s="17"/>
    </row>
    <row r="2401" spans="1:1" x14ac:dyDescent="0.4">
      <c r="A2401" s="17"/>
    </row>
    <row r="2402" spans="1:1" x14ac:dyDescent="0.4">
      <c r="A2402" s="17"/>
    </row>
    <row r="2403" spans="1:1" x14ac:dyDescent="0.4">
      <c r="A2403" s="17"/>
    </row>
    <row r="2404" spans="1:1" x14ac:dyDescent="0.4">
      <c r="A2404" s="17"/>
    </row>
    <row r="2405" spans="1:1" x14ac:dyDescent="0.4">
      <c r="A2405" s="17"/>
    </row>
    <row r="2406" spans="1:1" x14ac:dyDescent="0.4">
      <c r="A2406" s="17"/>
    </row>
    <row r="2407" spans="1:1" x14ac:dyDescent="0.4">
      <c r="A2407" s="17"/>
    </row>
    <row r="2408" spans="1:1" x14ac:dyDescent="0.4">
      <c r="A2408" s="17"/>
    </row>
    <row r="2409" spans="1:1" x14ac:dyDescent="0.4">
      <c r="A2409" s="17"/>
    </row>
    <row r="2410" spans="1:1" x14ac:dyDescent="0.4">
      <c r="A2410" s="17"/>
    </row>
    <row r="2411" spans="1:1" x14ac:dyDescent="0.4">
      <c r="A2411" s="17"/>
    </row>
    <row r="2412" spans="1:1" x14ac:dyDescent="0.4">
      <c r="A2412" s="17"/>
    </row>
    <row r="2413" spans="1:1" x14ac:dyDescent="0.4">
      <c r="A2413" s="17"/>
    </row>
    <row r="2414" spans="1:1" x14ac:dyDescent="0.4">
      <c r="A2414" s="17"/>
    </row>
    <row r="2415" spans="1:1" x14ac:dyDescent="0.4">
      <c r="A2415" s="17"/>
    </row>
    <row r="2416" spans="1:1" x14ac:dyDescent="0.4">
      <c r="A2416" s="17"/>
    </row>
    <row r="2417" spans="1:1" x14ac:dyDescent="0.4">
      <c r="A2417" s="17"/>
    </row>
    <row r="2418" spans="1:1" x14ac:dyDescent="0.4">
      <c r="A2418" s="17"/>
    </row>
    <row r="2419" spans="1:1" x14ac:dyDescent="0.4">
      <c r="A2419" s="17"/>
    </row>
    <row r="2420" spans="1:1" x14ac:dyDescent="0.4">
      <c r="A2420" s="17"/>
    </row>
    <row r="2421" spans="1:1" x14ac:dyDescent="0.4">
      <c r="A2421" s="17"/>
    </row>
    <row r="2422" spans="1:1" x14ac:dyDescent="0.4">
      <c r="A2422" s="17"/>
    </row>
    <row r="2423" spans="1:1" x14ac:dyDescent="0.4">
      <c r="A2423" s="17"/>
    </row>
    <row r="2424" spans="1:1" x14ac:dyDescent="0.4">
      <c r="A2424" s="17"/>
    </row>
    <row r="2425" spans="1:1" x14ac:dyDescent="0.4">
      <c r="A2425" s="17"/>
    </row>
    <row r="2426" spans="1:1" x14ac:dyDescent="0.4">
      <c r="A2426" s="17"/>
    </row>
    <row r="2427" spans="1:1" x14ac:dyDescent="0.4">
      <c r="A2427" s="17"/>
    </row>
    <row r="2428" spans="1:1" x14ac:dyDescent="0.4">
      <c r="A2428" s="17"/>
    </row>
    <row r="2429" spans="1:1" x14ac:dyDescent="0.4">
      <c r="A2429" s="17"/>
    </row>
    <row r="2430" spans="1:1" x14ac:dyDescent="0.4">
      <c r="A2430" s="17"/>
    </row>
    <row r="2431" spans="1:1" x14ac:dyDescent="0.4">
      <c r="A2431" s="17"/>
    </row>
    <row r="2432" spans="1:1" x14ac:dyDescent="0.4">
      <c r="A2432" s="17"/>
    </row>
    <row r="2433" spans="1:1" x14ac:dyDescent="0.4">
      <c r="A2433" s="17"/>
    </row>
    <row r="2434" spans="1:1" x14ac:dyDescent="0.4">
      <c r="A2434" s="17"/>
    </row>
    <row r="2435" spans="1:1" x14ac:dyDescent="0.4">
      <c r="A2435" s="17"/>
    </row>
    <row r="2436" spans="1:1" x14ac:dyDescent="0.4">
      <c r="A2436" s="17"/>
    </row>
    <row r="2437" spans="1:1" x14ac:dyDescent="0.4">
      <c r="A2437" s="17"/>
    </row>
    <row r="2438" spans="1:1" x14ac:dyDescent="0.4">
      <c r="A2438" s="17"/>
    </row>
    <row r="2439" spans="1:1" x14ac:dyDescent="0.4">
      <c r="A2439" s="17"/>
    </row>
    <row r="2440" spans="1:1" x14ac:dyDescent="0.4">
      <c r="A2440" s="17"/>
    </row>
    <row r="2441" spans="1:1" x14ac:dyDescent="0.4">
      <c r="A2441" s="17"/>
    </row>
    <row r="2442" spans="1:1" x14ac:dyDescent="0.4">
      <c r="A2442" s="17"/>
    </row>
    <row r="2443" spans="1:1" x14ac:dyDescent="0.4">
      <c r="A2443" s="17"/>
    </row>
    <row r="2444" spans="1:1" x14ac:dyDescent="0.4">
      <c r="A2444" s="17"/>
    </row>
    <row r="2445" spans="1:1" x14ac:dyDescent="0.4">
      <c r="A2445" s="17"/>
    </row>
    <row r="2446" spans="1:1" x14ac:dyDescent="0.4">
      <c r="A2446" s="17"/>
    </row>
    <row r="2447" spans="1:1" x14ac:dyDescent="0.4">
      <c r="A2447" s="17"/>
    </row>
    <row r="2448" spans="1:1" x14ac:dyDescent="0.4">
      <c r="A2448" s="17"/>
    </row>
    <row r="2449" spans="1:1" x14ac:dyDescent="0.4">
      <c r="A2449" s="17"/>
    </row>
    <row r="2450" spans="1:1" x14ac:dyDescent="0.4">
      <c r="A2450" s="17"/>
    </row>
    <row r="2451" spans="1:1" x14ac:dyDescent="0.4">
      <c r="A2451" s="17"/>
    </row>
    <row r="2452" spans="1:1" x14ac:dyDescent="0.4">
      <c r="A2452" s="17"/>
    </row>
    <row r="2453" spans="1:1" x14ac:dyDescent="0.4">
      <c r="A2453" s="17"/>
    </row>
    <row r="2454" spans="1:1" x14ac:dyDescent="0.4">
      <c r="A2454" s="17"/>
    </row>
    <row r="2455" spans="1:1" x14ac:dyDescent="0.4">
      <c r="A2455" s="17"/>
    </row>
    <row r="2456" spans="1:1" x14ac:dyDescent="0.4">
      <c r="A2456" s="17"/>
    </row>
    <row r="2457" spans="1:1" x14ac:dyDescent="0.4">
      <c r="A2457" s="17"/>
    </row>
    <row r="2458" spans="1:1" x14ac:dyDescent="0.4">
      <c r="A2458" s="17"/>
    </row>
    <row r="2459" spans="1:1" x14ac:dyDescent="0.4">
      <c r="A2459" s="17"/>
    </row>
    <row r="2460" spans="1:1" x14ac:dyDescent="0.4">
      <c r="A2460" s="17"/>
    </row>
    <row r="2461" spans="1:1" x14ac:dyDescent="0.4">
      <c r="A2461" s="17"/>
    </row>
    <row r="2462" spans="1:1" x14ac:dyDescent="0.4">
      <c r="A2462" s="17"/>
    </row>
    <row r="2463" spans="1:1" x14ac:dyDescent="0.4">
      <c r="A2463" s="17"/>
    </row>
    <row r="2464" spans="1:1" x14ac:dyDescent="0.4">
      <c r="A2464" s="17"/>
    </row>
    <row r="2465" spans="1:1" x14ac:dyDescent="0.4">
      <c r="A2465" s="17"/>
    </row>
    <row r="2466" spans="1:1" x14ac:dyDescent="0.4">
      <c r="A2466" s="17"/>
    </row>
    <row r="2467" spans="1:1" x14ac:dyDescent="0.4">
      <c r="A2467" s="17"/>
    </row>
    <row r="2468" spans="1:1" x14ac:dyDescent="0.4">
      <c r="A2468" s="17"/>
    </row>
    <row r="2469" spans="1:1" x14ac:dyDescent="0.4">
      <c r="A2469" s="17"/>
    </row>
    <row r="2470" spans="1:1" x14ac:dyDescent="0.4">
      <c r="A2470" s="17"/>
    </row>
    <row r="2471" spans="1:1" x14ac:dyDescent="0.4">
      <c r="A2471" s="17"/>
    </row>
    <row r="2472" spans="1:1" x14ac:dyDescent="0.4">
      <c r="A2472" s="17"/>
    </row>
    <row r="2473" spans="1:1" x14ac:dyDescent="0.4">
      <c r="A2473" s="17"/>
    </row>
    <row r="2474" spans="1:1" x14ac:dyDescent="0.4">
      <c r="A2474" s="17"/>
    </row>
    <row r="2475" spans="1:1" x14ac:dyDescent="0.4">
      <c r="A2475" s="17"/>
    </row>
    <row r="2476" spans="1:1" x14ac:dyDescent="0.4">
      <c r="A2476" s="17"/>
    </row>
    <row r="2477" spans="1:1" x14ac:dyDescent="0.4">
      <c r="A2477" s="17"/>
    </row>
    <row r="2478" spans="1:1" x14ac:dyDescent="0.4">
      <c r="A2478" s="17"/>
    </row>
    <row r="2479" spans="1:1" x14ac:dyDescent="0.4">
      <c r="A2479" s="17"/>
    </row>
    <row r="2480" spans="1:1" x14ac:dyDescent="0.4">
      <c r="A2480" s="17"/>
    </row>
    <row r="2481" spans="1:1" x14ac:dyDescent="0.4">
      <c r="A2481" s="17"/>
    </row>
    <row r="2482" spans="1:1" x14ac:dyDescent="0.4">
      <c r="A2482" s="17"/>
    </row>
    <row r="2483" spans="1:1" x14ac:dyDescent="0.4">
      <c r="A2483" s="17"/>
    </row>
    <row r="2484" spans="1:1" x14ac:dyDescent="0.4">
      <c r="A2484" s="17"/>
    </row>
    <row r="2485" spans="1:1" x14ac:dyDescent="0.4">
      <c r="A2485" s="17"/>
    </row>
    <row r="2486" spans="1:1" x14ac:dyDescent="0.4">
      <c r="A2486" s="17"/>
    </row>
    <row r="2487" spans="1:1" x14ac:dyDescent="0.4">
      <c r="A2487" s="17"/>
    </row>
    <row r="2488" spans="1:1" x14ac:dyDescent="0.4">
      <c r="A2488" s="17"/>
    </row>
    <row r="2489" spans="1:1" x14ac:dyDescent="0.4">
      <c r="A2489" s="17"/>
    </row>
    <row r="2490" spans="1:1" x14ac:dyDescent="0.4">
      <c r="A2490" s="17"/>
    </row>
    <row r="2491" spans="1:1" x14ac:dyDescent="0.4">
      <c r="A2491" s="17"/>
    </row>
    <row r="2492" spans="1:1" x14ac:dyDescent="0.4">
      <c r="A2492" s="17"/>
    </row>
    <row r="2493" spans="1:1" x14ac:dyDescent="0.4">
      <c r="A2493" s="17"/>
    </row>
    <row r="2494" spans="1:1" x14ac:dyDescent="0.4">
      <c r="A2494" s="17"/>
    </row>
    <row r="2495" spans="1:1" x14ac:dyDescent="0.4">
      <c r="A2495" s="17"/>
    </row>
    <row r="2496" spans="1:1" x14ac:dyDescent="0.4">
      <c r="A2496" s="17"/>
    </row>
    <row r="2497" spans="1:1" x14ac:dyDescent="0.4">
      <c r="A2497" s="17"/>
    </row>
    <row r="2498" spans="1:1" x14ac:dyDescent="0.4">
      <c r="A2498" s="17"/>
    </row>
    <row r="2499" spans="1:1" x14ac:dyDescent="0.4">
      <c r="A2499" s="17"/>
    </row>
    <row r="2500" spans="1:1" x14ac:dyDescent="0.4">
      <c r="A2500" s="17"/>
    </row>
    <row r="2501" spans="1:1" x14ac:dyDescent="0.4">
      <c r="A2501" s="17"/>
    </row>
    <row r="2502" spans="1:1" x14ac:dyDescent="0.4">
      <c r="A2502" s="17"/>
    </row>
    <row r="2503" spans="1:1" x14ac:dyDescent="0.4">
      <c r="A2503" s="17"/>
    </row>
    <row r="2504" spans="1:1" x14ac:dyDescent="0.4">
      <c r="A2504" s="17"/>
    </row>
    <row r="2505" spans="1:1" x14ac:dyDescent="0.4">
      <c r="A2505" s="17"/>
    </row>
    <row r="2506" spans="1:1" x14ac:dyDescent="0.4">
      <c r="A2506" s="17"/>
    </row>
    <row r="2507" spans="1:1" x14ac:dyDescent="0.4">
      <c r="A2507" s="17"/>
    </row>
    <row r="2508" spans="1:1" x14ac:dyDescent="0.4">
      <c r="A2508" s="17"/>
    </row>
    <row r="2509" spans="1:1" x14ac:dyDescent="0.4">
      <c r="A2509" s="17"/>
    </row>
    <row r="2510" spans="1:1" x14ac:dyDescent="0.4">
      <c r="A2510" s="17"/>
    </row>
    <row r="2511" spans="1:1" x14ac:dyDescent="0.4">
      <c r="A2511" s="17"/>
    </row>
    <row r="2512" spans="1:1" x14ac:dyDescent="0.4">
      <c r="A2512" s="17"/>
    </row>
    <row r="2513" spans="1:1" x14ac:dyDescent="0.4">
      <c r="A2513" s="17"/>
    </row>
    <row r="2514" spans="1:1" x14ac:dyDescent="0.4">
      <c r="A2514" s="17"/>
    </row>
    <row r="2515" spans="1:1" x14ac:dyDescent="0.4">
      <c r="A2515" s="17"/>
    </row>
    <row r="2516" spans="1:1" x14ac:dyDescent="0.4">
      <c r="A2516" s="17"/>
    </row>
    <row r="2517" spans="1:1" x14ac:dyDescent="0.4">
      <c r="A2517" s="17"/>
    </row>
    <row r="2518" spans="1:1" x14ac:dyDescent="0.4">
      <c r="A2518" s="17"/>
    </row>
    <row r="2519" spans="1:1" x14ac:dyDescent="0.4">
      <c r="A2519" s="17"/>
    </row>
    <row r="2520" spans="1:1" x14ac:dyDescent="0.4">
      <c r="A2520" s="17"/>
    </row>
    <row r="2521" spans="1:1" x14ac:dyDescent="0.4">
      <c r="A2521" s="17"/>
    </row>
    <row r="2522" spans="1:1" x14ac:dyDescent="0.4">
      <c r="A2522" s="17"/>
    </row>
    <row r="2523" spans="1:1" x14ac:dyDescent="0.4">
      <c r="A2523" s="17"/>
    </row>
    <row r="2524" spans="1:1" x14ac:dyDescent="0.4">
      <c r="A2524" s="17"/>
    </row>
    <row r="2525" spans="1:1" x14ac:dyDescent="0.4">
      <c r="A2525" s="17"/>
    </row>
    <row r="2526" spans="1:1" x14ac:dyDescent="0.4">
      <c r="A2526" s="17"/>
    </row>
    <row r="2527" spans="1:1" x14ac:dyDescent="0.4">
      <c r="A2527" s="17"/>
    </row>
    <row r="2528" spans="1:1" x14ac:dyDescent="0.4">
      <c r="A2528" s="17"/>
    </row>
    <row r="2529" spans="1:1" x14ac:dyDescent="0.4">
      <c r="A2529" s="17"/>
    </row>
    <row r="2530" spans="1:1" x14ac:dyDescent="0.4">
      <c r="A2530" s="17"/>
    </row>
    <row r="2531" spans="1:1" x14ac:dyDescent="0.4">
      <c r="A2531" s="17"/>
    </row>
    <row r="2532" spans="1:1" x14ac:dyDescent="0.4">
      <c r="A2532" s="17"/>
    </row>
    <row r="2533" spans="1:1" x14ac:dyDescent="0.4">
      <c r="A2533" s="17"/>
    </row>
    <row r="2534" spans="1:1" x14ac:dyDescent="0.4">
      <c r="A2534" s="17"/>
    </row>
    <row r="2535" spans="1:1" x14ac:dyDescent="0.4">
      <c r="A2535" s="17"/>
    </row>
    <row r="2536" spans="1:1" x14ac:dyDescent="0.4">
      <c r="A2536" s="17"/>
    </row>
    <row r="2537" spans="1:1" x14ac:dyDescent="0.4">
      <c r="A2537" s="17"/>
    </row>
    <row r="2538" spans="1:1" x14ac:dyDescent="0.4">
      <c r="A2538" s="17"/>
    </row>
    <row r="2539" spans="1:1" x14ac:dyDescent="0.4">
      <c r="A2539" s="17"/>
    </row>
    <row r="2540" spans="1:1" x14ac:dyDescent="0.4">
      <c r="A2540" s="17"/>
    </row>
    <row r="2541" spans="1:1" x14ac:dyDescent="0.4">
      <c r="A2541" s="17"/>
    </row>
    <row r="2542" spans="1:1" x14ac:dyDescent="0.4">
      <c r="A2542" s="17"/>
    </row>
    <row r="2543" spans="1:1" x14ac:dyDescent="0.4">
      <c r="A2543" s="17"/>
    </row>
    <row r="2544" spans="1:1" x14ac:dyDescent="0.4">
      <c r="A2544" s="17"/>
    </row>
    <row r="2545" spans="1:1" x14ac:dyDescent="0.4">
      <c r="A2545" s="17"/>
    </row>
    <row r="2546" spans="1:1" x14ac:dyDescent="0.4">
      <c r="A2546" s="17"/>
    </row>
    <row r="2547" spans="1:1" x14ac:dyDescent="0.4">
      <c r="A2547" s="17"/>
    </row>
    <row r="2548" spans="1:1" x14ac:dyDescent="0.4">
      <c r="A2548" s="17"/>
    </row>
    <row r="2549" spans="1:1" x14ac:dyDescent="0.4">
      <c r="A2549" s="17"/>
    </row>
    <row r="2550" spans="1:1" x14ac:dyDescent="0.4">
      <c r="A2550" s="17"/>
    </row>
    <row r="2551" spans="1:1" x14ac:dyDescent="0.4">
      <c r="A2551" s="17"/>
    </row>
    <row r="2552" spans="1:1" x14ac:dyDescent="0.4">
      <c r="A2552" s="17"/>
    </row>
    <row r="2553" spans="1:1" x14ac:dyDescent="0.4">
      <c r="A2553" s="17"/>
    </row>
    <row r="2554" spans="1:1" x14ac:dyDescent="0.4">
      <c r="A2554" s="17"/>
    </row>
    <row r="2555" spans="1:1" x14ac:dyDescent="0.4">
      <c r="A2555" s="17"/>
    </row>
    <row r="2556" spans="1:1" x14ac:dyDescent="0.4">
      <c r="A2556" s="17"/>
    </row>
    <row r="2557" spans="1:1" x14ac:dyDescent="0.4">
      <c r="A2557" s="17"/>
    </row>
    <row r="2558" spans="1:1" x14ac:dyDescent="0.4">
      <c r="A2558" s="17"/>
    </row>
    <row r="2559" spans="1:1" x14ac:dyDescent="0.4">
      <c r="A2559" s="17"/>
    </row>
    <row r="2560" spans="1:1" x14ac:dyDescent="0.4">
      <c r="A2560" s="17"/>
    </row>
    <row r="2561" spans="1:1" x14ac:dyDescent="0.4">
      <c r="A2561" s="17"/>
    </row>
    <row r="2562" spans="1:1" x14ac:dyDescent="0.4">
      <c r="A2562" s="17"/>
    </row>
    <row r="2563" spans="1:1" x14ac:dyDescent="0.4">
      <c r="A2563" s="17"/>
    </row>
    <row r="2564" spans="1:1" x14ac:dyDescent="0.4">
      <c r="A2564" s="17"/>
    </row>
    <row r="2565" spans="1:1" x14ac:dyDescent="0.4">
      <c r="A2565" s="17"/>
    </row>
    <row r="2566" spans="1:1" x14ac:dyDescent="0.4">
      <c r="A2566" s="17"/>
    </row>
    <row r="2567" spans="1:1" x14ac:dyDescent="0.4">
      <c r="A2567" s="17"/>
    </row>
    <row r="2568" spans="1:1" x14ac:dyDescent="0.4">
      <c r="A2568" s="17"/>
    </row>
    <row r="2569" spans="1:1" x14ac:dyDescent="0.4">
      <c r="A2569" s="17"/>
    </row>
    <row r="2570" spans="1:1" x14ac:dyDescent="0.4">
      <c r="A2570" s="17"/>
    </row>
    <row r="2571" spans="1:1" x14ac:dyDescent="0.4">
      <c r="A2571" s="17"/>
    </row>
    <row r="2572" spans="1:1" x14ac:dyDescent="0.4">
      <c r="A2572" s="17"/>
    </row>
    <row r="2573" spans="1:1" x14ac:dyDescent="0.4">
      <c r="A2573" s="17"/>
    </row>
    <row r="2574" spans="1:1" x14ac:dyDescent="0.4">
      <c r="A2574" s="17"/>
    </row>
    <row r="2575" spans="1:1" x14ac:dyDescent="0.4">
      <c r="A2575" s="17"/>
    </row>
    <row r="2576" spans="1:1" x14ac:dyDescent="0.4">
      <c r="A2576" s="17"/>
    </row>
    <row r="2577" spans="1:1" x14ac:dyDescent="0.4">
      <c r="A2577" s="17"/>
    </row>
    <row r="2578" spans="1:1" x14ac:dyDescent="0.4">
      <c r="A2578" s="17"/>
    </row>
    <row r="2579" spans="1:1" x14ac:dyDescent="0.4">
      <c r="A2579" s="17"/>
    </row>
    <row r="2580" spans="1:1" x14ac:dyDescent="0.4">
      <c r="A2580" s="17"/>
    </row>
    <row r="2581" spans="1:1" x14ac:dyDescent="0.4">
      <c r="A2581" s="17"/>
    </row>
    <row r="2582" spans="1:1" x14ac:dyDescent="0.4">
      <c r="A2582" s="17"/>
    </row>
    <row r="2583" spans="1:1" x14ac:dyDescent="0.4">
      <c r="A2583" s="17"/>
    </row>
    <row r="2584" spans="1:1" x14ac:dyDescent="0.4">
      <c r="A2584" s="17"/>
    </row>
    <row r="2585" spans="1:1" x14ac:dyDescent="0.4">
      <c r="A2585" s="17"/>
    </row>
    <row r="2586" spans="1:1" x14ac:dyDescent="0.4">
      <c r="A2586" s="17"/>
    </row>
    <row r="2587" spans="1:1" x14ac:dyDescent="0.4">
      <c r="A2587" s="17"/>
    </row>
    <row r="2588" spans="1:1" x14ac:dyDescent="0.4">
      <c r="A2588" s="17"/>
    </row>
    <row r="2589" spans="1:1" x14ac:dyDescent="0.4">
      <c r="A2589" s="17"/>
    </row>
    <row r="2590" spans="1:1" x14ac:dyDescent="0.4">
      <c r="A2590" s="17"/>
    </row>
    <row r="2591" spans="1:1" x14ac:dyDescent="0.4">
      <c r="A2591" s="17"/>
    </row>
    <row r="2592" spans="1:1" x14ac:dyDescent="0.4">
      <c r="A2592" s="17"/>
    </row>
    <row r="2593" spans="1:1" x14ac:dyDescent="0.4">
      <c r="A2593" s="17"/>
    </row>
    <row r="2594" spans="1:1" x14ac:dyDescent="0.4">
      <c r="A2594" s="17"/>
    </row>
    <row r="2595" spans="1:1" x14ac:dyDescent="0.4">
      <c r="A2595" s="17"/>
    </row>
    <row r="2596" spans="1:1" x14ac:dyDescent="0.4">
      <c r="A2596" s="17"/>
    </row>
    <row r="2597" spans="1:1" x14ac:dyDescent="0.4">
      <c r="A2597" s="17"/>
    </row>
    <row r="2598" spans="1:1" x14ac:dyDescent="0.4">
      <c r="A2598" s="17"/>
    </row>
    <row r="2599" spans="1:1" x14ac:dyDescent="0.4">
      <c r="A2599" s="17"/>
    </row>
    <row r="2600" spans="1:1" x14ac:dyDescent="0.4">
      <c r="A2600" s="17"/>
    </row>
    <row r="2601" spans="1:1" x14ac:dyDescent="0.4">
      <c r="A2601" s="17"/>
    </row>
    <row r="2602" spans="1:1" x14ac:dyDescent="0.4">
      <c r="A2602" s="17"/>
    </row>
    <row r="2603" spans="1:1" x14ac:dyDescent="0.4">
      <c r="A2603" s="17"/>
    </row>
    <row r="2604" spans="1:1" x14ac:dyDescent="0.4">
      <c r="A2604" s="17"/>
    </row>
    <row r="2605" spans="1:1" x14ac:dyDescent="0.4">
      <c r="A2605" s="17"/>
    </row>
    <row r="2606" spans="1:1" x14ac:dyDescent="0.4">
      <c r="A2606" s="17"/>
    </row>
    <row r="2607" spans="1:1" x14ac:dyDescent="0.4">
      <c r="A2607" s="17"/>
    </row>
    <row r="2608" spans="1:1" x14ac:dyDescent="0.4">
      <c r="A2608" s="17"/>
    </row>
    <row r="2609" spans="1:1" x14ac:dyDescent="0.4">
      <c r="A2609" s="17"/>
    </row>
    <row r="2610" spans="1:1" x14ac:dyDescent="0.4">
      <c r="A2610" s="17"/>
    </row>
    <row r="2611" spans="1:1" x14ac:dyDescent="0.4">
      <c r="A2611" s="17"/>
    </row>
    <row r="2612" spans="1:1" x14ac:dyDescent="0.4">
      <c r="A2612" s="17"/>
    </row>
    <row r="2613" spans="1:1" x14ac:dyDescent="0.4">
      <c r="A2613" s="17"/>
    </row>
    <row r="2614" spans="1:1" x14ac:dyDescent="0.4">
      <c r="A2614" s="17"/>
    </row>
    <row r="2615" spans="1:1" x14ac:dyDescent="0.4">
      <c r="A2615" s="17"/>
    </row>
    <row r="2616" spans="1:1" x14ac:dyDescent="0.4">
      <c r="A2616" s="17"/>
    </row>
    <row r="2617" spans="1:1" x14ac:dyDescent="0.4">
      <c r="A2617" s="17"/>
    </row>
    <row r="2618" spans="1:1" x14ac:dyDescent="0.4">
      <c r="A2618" s="17"/>
    </row>
    <row r="2619" spans="1:1" x14ac:dyDescent="0.4">
      <c r="A2619" s="17"/>
    </row>
    <row r="2620" spans="1:1" x14ac:dyDescent="0.4">
      <c r="A2620" s="17"/>
    </row>
    <row r="2621" spans="1:1" x14ac:dyDescent="0.4">
      <c r="A2621" s="17"/>
    </row>
    <row r="2622" spans="1:1" x14ac:dyDescent="0.4">
      <c r="A2622" s="17"/>
    </row>
    <row r="2623" spans="1:1" x14ac:dyDescent="0.4">
      <c r="A2623" s="17"/>
    </row>
    <row r="2624" spans="1:1" x14ac:dyDescent="0.4">
      <c r="A2624" s="17"/>
    </row>
    <row r="2625" spans="1:1" x14ac:dyDescent="0.4">
      <c r="A2625" s="17"/>
    </row>
    <row r="2626" spans="1:1" x14ac:dyDescent="0.4">
      <c r="A2626" s="17"/>
    </row>
    <row r="2627" spans="1:1" x14ac:dyDescent="0.4">
      <c r="A2627" s="17"/>
    </row>
    <row r="2628" spans="1:1" x14ac:dyDescent="0.4">
      <c r="A2628" s="17"/>
    </row>
    <row r="2629" spans="1:1" x14ac:dyDescent="0.4">
      <c r="A2629" s="17"/>
    </row>
    <row r="2630" spans="1:1" x14ac:dyDescent="0.4">
      <c r="A2630" s="17"/>
    </row>
    <row r="2631" spans="1:1" x14ac:dyDescent="0.4">
      <c r="A2631" s="17"/>
    </row>
    <row r="2632" spans="1:1" x14ac:dyDescent="0.4">
      <c r="A2632" s="17"/>
    </row>
    <row r="2633" spans="1:1" x14ac:dyDescent="0.4">
      <c r="A2633" s="17"/>
    </row>
    <row r="2634" spans="1:1" x14ac:dyDescent="0.4">
      <c r="A2634" s="17"/>
    </row>
    <row r="2635" spans="1:1" x14ac:dyDescent="0.4">
      <c r="A2635" s="17"/>
    </row>
    <row r="2636" spans="1:1" x14ac:dyDescent="0.4">
      <c r="A2636" s="17"/>
    </row>
    <row r="2637" spans="1:1" x14ac:dyDescent="0.4">
      <c r="A2637" s="17"/>
    </row>
    <row r="2638" spans="1:1" x14ac:dyDescent="0.4">
      <c r="A2638" s="17"/>
    </row>
    <row r="2639" spans="1:1" x14ac:dyDescent="0.4">
      <c r="A2639" s="17"/>
    </row>
    <row r="2640" spans="1:1" x14ac:dyDescent="0.4">
      <c r="A2640" s="17"/>
    </row>
    <row r="2641" spans="1:1" x14ac:dyDescent="0.4">
      <c r="A2641" s="17"/>
    </row>
    <row r="2642" spans="1:1" x14ac:dyDescent="0.4">
      <c r="A2642" s="17"/>
    </row>
    <row r="2643" spans="1:1" x14ac:dyDescent="0.4">
      <c r="A2643" s="17"/>
    </row>
    <row r="2644" spans="1:1" x14ac:dyDescent="0.4">
      <c r="A2644" s="17"/>
    </row>
    <row r="2645" spans="1:1" x14ac:dyDescent="0.4">
      <c r="A2645" s="17"/>
    </row>
    <row r="2646" spans="1:1" x14ac:dyDescent="0.4">
      <c r="A2646" s="17"/>
    </row>
    <row r="2647" spans="1:1" x14ac:dyDescent="0.4">
      <c r="A2647" s="17"/>
    </row>
    <row r="2648" spans="1:1" x14ac:dyDescent="0.4">
      <c r="A2648" s="17"/>
    </row>
    <row r="2649" spans="1:1" x14ac:dyDescent="0.4">
      <c r="A2649" s="17"/>
    </row>
    <row r="2650" spans="1:1" x14ac:dyDescent="0.4">
      <c r="A2650" s="17"/>
    </row>
    <row r="2651" spans="1:1" x14ac:dyDescent="0.4">
      <c r="A2651" s="17"/>
    </row>
    <row r="2652" spans="1:1" x14ac:dyDescent="0.4">
      <c r="A2652" s="17"/>
    </row>
    <row r="2653" spans="1:1" x14ac:dyDescent="0.4">
      <c r="A2653" s="17"/>
    </row>
    <row r="2654" spans="1:1" x14ac:dyDescent="0.4">
      <c r="A2654" s="17"/>
    </row>
    <row r="2655" spans="1:1" x14ac:dyDescent="0.4">
      <c r="A2655" s="17"/>
    </row>
    <row r="2656" spans="1:1" x14ac:dyDescent="0.4">
      <c r="A2656" s="17"/>
    </row>
    <row r="2657" spans="1:1" x14ac:dyDescent="0.4">
      <c r="A2657" s="17"/>
    </row>
    <row r="2658" spans="1:1" x14ac:dyDescent="0.4">
      <c r="A2658" s="17"/>
    </row>
    <row r="2659" spans="1:1" x14ac:dyDescent="0.4">
      <c r="A2659" s="17"/>
    </row>
    <row r="2660" spans="1:1" x14ac:dyDescent="0.4">
      <c r="A2660" s="17"/>
    </row>
    <row r="2661" spans="1:1" x14ac:dyDescent="0.4">
      <c r="A2661" s="17"/>
    </row>
    <row r="2662" spans="1:1" x14ac:dyDescent="0.4">
      <c r="A2662" s="17"/>
    </row>
    <row r="2663" spans="1:1" x14ac:dyDescent="0.4">
      <c r="A2663" s="17"/>
    </row>
    <row r="2664" spans="1:1" x14ac:dyDescent="0.4">
      <c r="A2664" s="17"/>
    </row>
    <row r="2665" spans="1:1" x14ac:dyDescent="0.4">
      <c r="A2665" s="17"/>
    </row>
    <row r="2666" spans="1:1" x14ac:dyDescent="0.4">
      <c r="A2666" s="17"/>
    </row>
    <row r="2667" spans="1:1" x14ac:dyDescent="0.4">
      <c r="A2667" s="17"/>
    </row>
    <row r="2668" spans="1:1" x14ac:dyDescent="0.4">
      <c r="A2668" s="17"/>
    </row>
    <row r="2669" spans="1:1" x14ac:dyDescent="0.4">
      <c r="A2669" s="17"/>
    </row>
    <row r="2670" spans="1:1" x14ac:dyDescent="0.4">
      <c r="A2670" s="17"/>
    </row>
    <row r="2671" spans="1:1" x14ac:dyDescent="0.4">
      <c r="A2671" s="17"/>
    </row>
    <row r="2672" spans="1:1" x14ac:dyDescent="0.4">
      <c r="A2672" s="17"/>
    </row>
    <row r="2673" spans="1:1" x14ac:dyDescent="0.4">
      <c r="A2673" s="17"/>
    </row>
    <row r="2674" spans="1:1" x14ac:dyDescent="0.4">
      <c r="A2674" s="17"/>
    </row>
    <row r="2675" spans="1:1" x14ac:dyDescent="0.4">
      <c r="A2675" s="17"/>
    </row>
    <row r="2676" spans="1:1" x14ac:dyDescent="0.4">
      <c r="A2676" s="17"/>
    </row>
    <row r="2677" spans="1:1" x14ac:dyDescent="0.4">
      <c r="A2677" s="17"/>
    </row>
    <row r="2678" spans="1:1" x14ac:dyDescent="0.4">
      <c r="A2678" s="17"/>
    </row>
    <row r="2679" spans="1:1" x14ac:dyDescent="0.4">
      <c r="A2679" s="17"/>
    </row>
    <row r="2680" spans="1:1" x14ac:dyDescent="0.4">
      <c r="A2680" s="17"/>
    </row>
    <row r="2681" spans="1:1" x14ac:dyDescent="0.4">
      <c r="A2681" s="17"/>
    </row>
    <row r="2682" spans="1:1" x14ac:dyDescent="0.4">
      <c r="A2682" s="17"/>
    </row>
    <row r="2683" spans="1:1" x14ac:dyDescent="0.4">
      <c r="A2683" s="17"/>
    </row>
    <row r="2684" spans="1:1" x14ac:dyDescent="0.4">
      <c r="A2684" s="17"/>
    </row>
    <row r="2685" spans="1:1" x14ac:dyDescent="0.4">
      <c r="A2685" s="17"/>
    </row>
    <row r="2686" spans="1:1" x14ac:dyDescent="0.4">
      <c r="A2686" s="17"/>
    </row>
    <row r="2687" spans="1:1" x14ac:dyDescent="0.4">
      <c r="A2687" s="17"/>
    </row>
    <row r="2688" spans="1:1" x14ac:dyDescent="0.4">
      <c r="A2688" s="17"/>
    </row>
    <row r="2689" spans="1:1" x14ac:dyDescent="0.4">
      <c r="A2689" s="17"/>
    </row>
    <row r="2690" spans="1:1" x14ac:dyDescent="0.4">
      <c r="A2690" s="17"/>
    </row>
    <row r="2691" spans="1:1" x14ac:dyDescent="0.4">
      <c r="A2691" s="17"/>
    </row>
    <row r="2692" spans="1:1" x14ac:dyDescent="0.4">
      <c r="A2692" s="17"/>
    </row>
    <row r="2693" spans="1:1" x14ac:dyDescent="0.4">
      <c r="A2693" s="17"/>
    </row>
    <row r="2694" spans="1:1" x14ac:dyDescent="0.4">
      <c r="A2694" s="17"/>
    </row>
    <row r="2695" spans="1:1" x14ac:dyDescent="0.4">
      <c r="A2695" s="17"/>
    </row>
    <row r="2696" spans="1:1" x14ac:dyDescent="0.4">
      <c r="A2696" s="17"/>
    </row>
    <row r="2697" spans="1:1" x14ac:dyDescent="0.4">
      <c r="A2697" s="17"/>
    </row>
    <row r="2698" spans="1:1" x14ac:dyDescent="0.4">
      <c r="A2698" s="17"/>
    </row>
    <row r="2699" spans="1:1" x14ac:dyDescent="0.4">
      <c r="A2699" s="17"/>
    </row>
    <row r="2700" spans="1:1" x14ac:dyDescent="0.4">
      <c r="A2700" s="17"/>
    </row>
    <row r="2701" spans="1:1" x14ac:dyDescent="0.4">
      <c r="A2701" s="17"/>
    </row>
    <row r="2702" spans="1:1" x14ac:dyDescent="0.4">
      <c r="A2702" s="17"/>
    </row>
    <row r="2703" spans="1:1" x14ac:dyDescent="0.4">
      <c r="A2703" s="17"/>
    </row>
    <row r="2704" spans="1:1" x14ac:dyDescent="0.4">
      <c r="A2704" s="17"/>
    </row>
    <row r="2705" spans="1:1" x14ac:dyDescent="0.4">
      <c r="A2705" s="17"/>
    </row>
    <row r="2706" spans="1:1" x14ac:dyDescent="0.4">
      <c r="A2706" s="17"/>
    </row>
    <row r="2707" spans="1:1" x14ac:dyDescent="0.4">
      <c r="A2707" s="17"/>
    </row>
    <row r="2708" spans="1:1" x14ac:dyDescent="0.4">
      <c r="A2708" s="17"/>
    </row>
    <row r="2709" spans="1:1" x14ac:dyDescent="0.4">
      <c r="A2709" s="17"/>
    </row>
    <row r="2710" spans="1:1" x14ac:dyDescent="0.4">
      <c r="A2710" s="17"/>
    </row>
    <row r="2711" spans="1:1" x14ac:dyDescent="0.4">
      <c r="A2711" s="17"/>
    </row>
    <row r="2712" spans="1:1" x14ac:dyDescent="0.4">
      <c r="A2712" s="17"/>
    </row>
    <row r="2713" spans="1:1" x14ac:dyDescent="0.4">
      <c r="A2713" s="17"/>
    </row>
    <row r="2714" spans="1:1" x14ac:dyDescent="0.4">
      <c r="A2714" s="17"/>
    </row>
    <row r="2715" spans="1:1" x14ac:dyDescent="0.4">
      <c r="A2715" s="17"/>
    </row>
    <row r="2716" spans="1:1" x14ac:dyDescent="0.4">
      <c r="A2716" s="17"/>
    </row>
    <row r="2717" spans="1:1" x14ac:dyDescent="0.4">
      <c r="A2717" s="17"/>
    </row>
    <row r="2718" spans="1:1" x14ac:dyDescent="0.4">
      <c r="A2718" s="17"/>
    </row>
    <row r="2719" spans="1:1" x14ac:dyDescent="0.4">
      <c r="A2719" s="17"/>
    </row>
    <row r="2720" spans="1:1" x14ac:dyDescent="0.4">
      <c r="A2720" s="17"/>
    </row>
    <row r="2721" spans="1:1" x14ac:dyDescent="0.4">
      <c r="A2721" s="17"/>
    </row>
    <row r="2722" spans="1:1" x14ac:dyDescent="0.4">
      <c r="A2722" s="17"/>
    </row>
    <row r="2723" spans="1:1" x14ac:dyDescent="0.4">
      <c r="A2723" s="17"/>
    </row>
    <row r="2724" spans="1:1" x14ac:dyDescent="0.4">
      <c r="A2724" s="17"/>
    </row>
    <row r="2725" spans="1:1" x14ac:dyDescent="0.4">
      <c r="A2725" s="17"/>
    </row>
    <row r="2726" spans="1:1" x14ac:dyDescent="0.4">
      <c r="A2726" s="17"/>
    </row>
    <row r="2727" spans="1:1" x14ac:dyDescent="0.4">
      <c r="A2727" s="17"/>
    </row>
    <row r="2728" spans="1:1" x14ac:dyDescent="0.4">
      <c r="A2728" s="17"/>
    </row>
    <row r="2729" spans="1:1" x14ac:dyDescent="0.4">
      <c r="A2729" s="17"/>
    </row>
    <row r="2730" spans="1:1" x14ac:dyDescent="0.4">
      <c r="A2730" s="17"/>
    </row>
    <row r="2731" spans="1:1" x14ac:dyDescent="0.4">
      <c r="A2731" s="17"/>
    </row>
    <row r="2732" spans="1:1" x14ac:dyDescent="0.4">
      <c r="A2732" s="17"/>
    </row>
    <row r="2733" spans="1:1" x14ac:dyDescent="0.4">
      <c r="A2733" s="17"/>
    </row>
    <row r="2734" spans="1:1" x14ac:dyDescent="0.4">
      <c r="A2734" s="17"/>
    </row>
    <row r="2735" spans="1:1" x14ac:dyDescent="0.4">
      <c r="A2735" s="17"/>
    </row>
    <row r="2736" spans="1:1" x14ac:dyDescent="0.4">
      <c r="A2736" s="17"/>
    </row>
    <row r="2737" spans="1:1" x14ac:dyDescent="0.4">
      <c r="A2737" s="17"/>
    </row>
    <row r="2738" spans="1:1" x14ac:dyDescent="0.4">
      <c r="A2738" s="17"/>
    </row>
    <row r="2739" spans="1:1" x14ac:dyDescent="0.4">
      <c r="A2739" s="17"/>
    </row>
    <row r="2740" spans="1:1" x14ac:dyDescent="0.4">
      <c r="A2740" s="17"/>
    </row>
    <row r="2741" spans="1:1" x14ac:dyDescent="0.4">
      <c r="A2741" s="17"/>
    </row>
    <row r="2742" spans="1:1" x14ac:dyDescent="0.4">
      <c r="A2742" s="17"/>
    </row>
    <row r="2743" spans="1:1" x14ac:dyDescent="0.4">
      <c r="A2743" s="17"/>
    </row>
    <row r="2744" spans="1:1" x14ac:dyDescent="0.4">
      <c r="A2744" s="17"/>
    </row>
    <row r="2745" spans="1:1" x14ac:dyDescent="0.4">
      <c r="A2745" s="17"/>
    </row>
    <row r="2746" spans="1:1" x14ac:dyDescent="0.4">
      <c r="A2746" s="17"/>
    </row>
    <row r="2747" spans="1:1" x14ac:dyDescent="0.4">
      <c r="A2747" s="17"/>
    </row>
    <row r="2748" spans="1:1" x14ac:dyDescent="0.4">
      <c r="A2748" s="17"/>
    </row>
    <row r="2749" spans="1:1" x14ac:dyDescent="0.4">
      <c r="A2749" s="17"/>
    </row>
    <row r="2750" spans="1:1" x14ac:dyDescent="0.4">
      <c r="A2750" s="17"/>
    </row>
    <row r="2751" spans="1:1" x14ac:dyDescent="0.4">
      <c r="A2751" s="17"/>
    </row>
    <row r="2752" spans="1:1" x14ac:dyDescent="0.4">
      <c r="A2752" s="17"/>
    </row>
    <row r="2753" spans="1:1" x14ac:dyDescent="0.4">
      <c r="A2753" s="17"/>
    </row>
    <row r="2754" spans="1:1" x14ac:dyDescent="0.4">
      <c r="A2754" s="17"/>
    </row>
    <row r="2755" spans="1:1" x14ac:dyDescent="0.4">
      <c r="A2755" s="17"/>
    </row>
    <row r="2756" spans="1:1" x14ac:dyDescent="0.4">
      <c r="A2756" s="17"/>
    </row>
    <row r="2757" spans="1:1" x14ac:dyDescent="0.4">
      <c r="A2757" s="17"/>
    </row>
    <row r="2758" spans="1:1" x14ac:dyDescent="0.4">
      <c r="A2758" s="17"/>
    </row>
    <row r="2759" spans="1:1" x14ac:dyDescent="0.4">
      <c r="A2759" s="17"/>
    </row>
    <row r="2760" spans="1:1" x14ac:dyDescent="0.4">
      <c r="A2760" s="17"/>
    </row>
    <row r="2761" spans="1:1" x14ac:dyDescent="0.4">
      <c r="A2761" s="17"/>
    </row>
    <row r="2762" spans="1:1" x14ac:dyDescent="0.4">
      <c r="A2762" s="17"/>
    </row>
    <row r="2763" spans="1:1" x14ac:dyDescent="0.4">
      <c r="A2763" s="17"/>
    </row>
    <row r="2764" spans="1:1" x14ac:dyDescent="0.4">
      <c r="A2764" s="17"/>
    </row>
    <row r="2765" spans="1:1" x14ac:dyDescent="0.4">
      <c r="A2765" s="17"/>
    </row>
    <row r="2766" spans="1:1" x14ac:dyDescent="0.4">
      <c r="A2766" s="17"/>
    </row>
    <row r="2767" spans="1:1" x14ac:dyDescent="0.4">
      <c r="A2767" s="17"/>
    </row>
    <row r="2768" spans="1:1" x14ac:dyDescent="0.4">
      <c r="A2768" s="17"/>
    </row>
    <row r="2769" spans="1:1" x14ac:dyDescent="0.4">
      <c r="A2769" s="17"/>
    </row>
    <row r="2770" spans="1:1" x14ac:dyDescent="0.4">
      <c r="A2770" s="17"/>
    </row>
    <row r="2771" spans="1:1" x14ac:dyDescent="0.4">
      <c r="A2771" s="17"/>
    </row>
    <row r="2772" spans="1:1" x14ac:dyDescent="0.4">
      <c r="A2772" s="17"/>
    </row>
    <row r="2773" spans="1:1" x14ac:dyDescent="0.4">
      <c r="A2773" s="17"/>
    </row>
    <row r="2774" spans="1:1" x14ac:dyDescent="0.4">
      <c r="A2774" s="17"/>
    </row>
    <row r="2775" spans="1:1" x14ac:dyDescent="0.4">
      <c r="A2775" s="17"/>
    </row>
    <row r="2776" spans="1:1" x14ac:dyDescent="0.4">
      <c r="A2776" s="17"/>
    </row>
    <row r="2777" spans="1:1" x14ac:dyDescent="0.4">
      <c r="A2777" s="17"/>
    </row>
    <row r="2778" spans="1:1" x14ac:dyDescent="0.4">
      <c r="A2778" s="17"/>
    </row>
    <row r="2779" spans="1:1" x14ac:dyDescent="0.4">
      <c r="A2779" s="17"/>
    </row>
    <row r="2780" spans="1:1" x14ac:dyDescent="0.4">
      <c r="A2780" s="17"/>
    </row>
    <row r="2781" spans="1:1" x14ac:dyDescent="0.4">
      <c r="A2781" s="17"/>
    </row>
    <row r="2782" spans="1:1" x14ac:dyDescent="0.4">
      <c r="A2782" s="17"/>
    </row>
    <row r="2783" spans="1:1" x14ac:dyDescent="0.4">
      <c r="A2783" s="17"/>
    </row>
    <row r="2784" spans="1:1" x14ac:dyDescent="0.4">
      <c r="A2784" s="17"/>
    </row>
    <row r="2785" spans="1:1" x14ac:dyDescent="0.4">
      <c r="A2785" s="17"/>
    </row>
    <row r="2786" spans="1:1" x14ac:dyDescent="0.4">
      <c r="A2786" s="17"/>
    </row>
    <row r="2787" spans="1:1" x14ac:dyDescent="0.4">
      <c r="A2787" s="17"/>
    </row>
    <row r="2788" spans="1:1" x14ac:dyDescent="0.4">
      <c r="A2788" s="17"/>
    </row>
    <row r="2789" spans="1:1" x14ac:dyDescent="0.4">
      <c r="A2789" s="17"/>
    </row>
    <row r="2790" spans="1:1" x14ac:dyDescent="0.4">
      <c r="A2790" s="17"/>
    </row>
    <row r="2791" spans="1:1" x14ac:dyDescent="0.4">
      <c r="A2791" s="17"/>
    </row>
    <row r="2792" spans="1:1" x14ac:dyDescent="0.4">
      <c r="A2792" s="17"/>
    </row>
    <row r="2793" spans="1:1" x14ac:dyDescent="0.4">
      <c r="A2793" s="17"/>
    </row>
    <row r="2794" spans="1:1" x14ac:dyDescent="0.4">
      <c r="A2794" s="17"/>
    </row>
    <row r="2795" spans="1:1" x14ac:dyDescent="0.4">
      <c r="A2795" s="17"/>
    </row>
    <row r="2796" spans="1:1" x14ac:dyDescent="0.4">
      <c r="A2796" s="17"/>
    </row>
    <row r="2797" spans="1:1" x14ac:dyDescent="0.4">
      <c r="A2797" s="17"/>
    </row>
    <row r="2798" spans="1:1" x14ac:dyDescent="0.4">
      <c r="A2798" s="17"/>
    </row>
    <row r="2799" spans="1:1" x14ac:dyDescent="0.4">
      <c r="A2799" s="17"/>
    </row>
    <row r="2800" spans="1:1" x14ac:dyDescent="0.4">
      <c r="A2800" s="17"/>
    </row>
    <row r="2801" spans="1:1" x14ac:dyDescent="0.4">
      <c r="A2801" s="17"/>
    </row>
    <row r="2802" spans="1:1" x14ac:dyDescent="0.4">
      <c r="A2802" s="17"/>
    </row>
    <row r="2803" spans="1:1" x14ac:dyDescent="0.4">
      <c r="A2803" s="17"/>
    </row>
    <row r="2804" spans="1:1" x14ac:dyDescent="0.4">
      <c r="A2804" s="17"/>
    </row>
    <row r="2805" spans="1:1" x14ac:dyDescent="0.4">
      <c r="A2805" s="17"/>
    </row>
    <row r="2806" spans="1:1" x14ac:dyDescent="0.4">
      <c r="A2806" s="17"/>
    </row>
    <row r="2807" spans="1:1" x14ac:dyDescent="0.4">
      <c r="A2807" s="17"/>
    </row>
    <row r="2808" spans="1:1" x14ac:dyDescent="0.4">
      <c r="A2808" s="17"/>
    </row>
    <row r="2809" spans="1:1" x14ac:dyDescent="0.4">
      <c r="A2809" s="17"/>
    </row>
    <row r="2810" spans="1:1" x14ac:dyDescent="0.4">
      <c r="A2810" s="17"/>
    </row>
    <row r="2811" spans="1:1" x14ac:dyDescent="0.4">
      <c r="A2811" s="17"/>
    </row>
    <row r="2812" spans="1:1" x14ac:dyDescent="0.4">
      <c r="A2812" s="17"/>
    </row>
    <row r="2813" spans="1:1" x14ac:dyDescent="0.4">
      <c r="A2813" s="17"/>
    </row>
    <row r="2814" spans="1:1" x14ac:dyDescent="0.4">
      <c r="A2814" s="17"/>
    </row>
    <row r="2815" spans="1:1" x14ac:dyDescent="0.4">
      <c r="A2815" s="17"/>
    </row>
    <row r="2816" spans="1:1" x14ac:dyDescent="0.4">
      <c r="A2816" s="17"/>
    </row>
    <row r="2817" spans="1:1" x14ac:dyDescent="0.4">
      <c r="A2817" s="17"/>
    </row>
    <row r="2818" spans="1:1" x14ac:dyDescent="0.4">
      <c r="A2818" s="17"/>
    </row>
    <row r="2819" spans="1:1" x14ac:dyDescent="0.4">
      <c r="A2819" s="17"/>
    </row>
    <row r="2820" spans="1:1" x14ac:dyDescent="0.4">
      <c r="A2820" s="17"/>
    </row>
    <row r="2821" spans="1:1" x14ac:dyDescent="0.4">
      <c r="A2821" s="17"/>
    </row>
    <row r="2822" spans="1:1" x14ac:dyDescent="0.4">
      <c r="A2822" s="17"/>
    </row>
    <row r="2823" spans="1:1" x14ac:dyDescent="0.4">
      <c r="A2823" s="17"/>
    </row>
    <row r="2824" spans="1:1" x14ac:dyDescent="0.4">
      <c r="A2824" s="17"/>
    </row>
    <row r="2825" spans="1:1" x14ac:dyDescent="0.4">
      <c r="A2825" s="17"/>
    </row>
    <row r="2826" spans="1:1" x14ac:dyDescent="0.4">
      <c r="A2826" s="17"/>
    </row>
    <row r="2827" spans="1:1" x14ac:dyDescent="0.4">
      <c r="A2827" s="17"/>
    </row>
    <row r="2828" spans="1:1" x14ac:dyDescent="0.4">
      <c r="A2828" s="17"/>
    </row>
    <row r="2829" spans="1:1" x14ac:dyDescent="0.4">
      <c r="A2829" s="17"/>
    </row>
    <row r="2830" spans="1:1" x14ac:dyDescent="0.4">
      <c r="A2830" s="17"/>
    </row>
    <row r="2831" spans="1:1" x14ac:dyDescent="0.4">
      <c r="A2831" s="17"/>
    </row>
    <row r="2832" spans="1:1" x14ac:dyDescent="0.4">
      <c r="A2832" s="17"/>
    </row>
    <row r="2833" spans="1:1" x14ac:dyDescent="0.4">
      <c r="A2833" s="17"/>
    </row>
    <row r="2834" spans="1:1" x14ac:dyDescent="0.4">
      <c r="A2834" s="17"/>
    </row>
    <row r="2835" spans="1:1" x14ac:dyDescent="0.4">
      <c r="A2835" s="17"/>
    </row>
    <row r="2836" spans="1:1" x14ac:dyDescent="0.4">
      <c r="A2836" s="17"/>
    </row>
    <row r="2837" spans="1:1" x14ac:dyDescent="0.4">
      <c r="A2837" s="17"/>
    </row>
    <row r="2838" spans="1:1" x14ac:dyDescent="0.4">
      <c r="A2838" s="17"/>
    </row>
    <row r="2839" spans="1:1" x14ac:dyDescent="0.4">
      <c r="A2839" s="17"/>
    </row>
    <row r="2840" spans="1:1" x14ac:dyDescent="0.4">
      <c r="A2840" s="17"/>
    </row>
    <row r="2841" spans="1:1" x14ac:dyDescent="0.4">
      <c r="A2841" s="17"/>
    </row>
    <row r="2842" spans="1:1" x14ac:dyDescent="0.4">
      <c r="A2842" s="17"/>
    </row>
    <row r="2843" spans="1:1" x14ac:dyDescent="0.4">
      <c r="A2843" s="17"/>
    </row>
    <row r="2844" spans="1:1" x14ac:dyDescent="0.4">
      <c r="A2844" s="17"/>
    </row>
    <row r="2845" spans="1:1" x14ac:dyDescent="0.4">
      <c r="A2845" s="17"/>
    </row>
    <row r="2846" spans="1:1" x14ac:dyDescent="0.4">
      <c r="A2846" s="17"/>
    </row>
    <row r="2847" spans="1:1" x14ac:dyDescent="0.4">
      <c r="A2847" s="17"/>
    </row>
    <row r="2848" spans="1:1" x14ac:dyDescent="0.4">
      <c r="A2848" s="17"/>
    </row>
    <row r="2849" spans="1:1" x14ac:dyDescent="0.4">
      <c r="A2849" s="17"/>
    </row>
    <row r="2850" spans="1:1" x14ac:dyDescent="0.4">
      <c r="A2850" s="17"/>
    </row>
    <row r="2851" spans="1:1" x14ac:dyDescent="0.4">
      <c r="A2851" s="17"/>
    </row>
    <row r="2852" spans="1:1" x14ac:dyDescent="0.4">
      <c r="A2852" s="17"/>
    </row>
    <row r="2853" spans="1:1" x14ac:dyDescent="0.4">
      <c r="A2853" s="17"/>
    </row>
    <row r="2854" spans="1:1" x14ac:dyDescent="0.4">
      <c r="A2854" s="17"/>
    </row>
    <row r="2855" spans="1:1" x14ac:dyDescent="0.4">
      <c r="A2855" s="17"/>
    </row>
    <row r="2856" spans="1:1" x14ac:dyDescent="0.4">
      <c r="A2856" s="17"/>
    </row>
    <row r="2857" spans="1:1" x14ac:dyDescent="0.4">
      <c r="A2857" s="17"/>
    </row>
    <row r="2858" spans="1:1" x14ac:dyDescent="0.4">
      <c r="A2858" s="17"/>
    </row>
    <row r="2859" spans="1:1" x14ac:dyDescent="0.4">
      <c r="A2859" s="17"/>
    </row>
    <row r="2860" spans="1:1" x14ac:dyDescent="0.4">
      <c r="A2860" s="17"/>
    </row>
    <row r="2861" spans="1:1" x14ac:dyDescent="0.4">
      <c r="A2861" s="17"/>
    </row>
    <row r="2862" spans="1:1" x14ac:dyDescent="0.4">
      <c r="A2862" s="17"/>
    </row>
    <row r="2863" spans="1:1" x14ac:dyDescent="0.4">
      <c r="A2863" s="17"/>
    </row>
    <row r="2864" spans="1:1" x14ac:dyDescent="0.4">
      <c r="A2864" s="17"/>
    </row>
    <row r="2865" spans="1:1" x14ac:dyDescent="0.4">
      <c r="A2865" s="17"/>
    </row>
    <row r="2866" spans="1:1" x14ac:dyDescent="0.4">
      <c r="A2866" s="17"/>
    </row>
    <row r="2867" spans="1:1" x14ac:dyDescent="0.4">
      <c r="A2867" s="17"/>
    </row>
    <row r="2868" spans="1:1" x14ac:dyDescent="0.4">
      <c r="A2868" s="17"/>
    </row>
    <row r="2869" spans="1:1" x14ac:dyDescent="0.4">
      <c r="A2869" s="17"/>
    </row>
    <row r="2870" spans="1:1" x14ac:dyDescent="0.4">
      <c r="A2870" s="17"/>
    </row>
    <row r="2871" spans="1:1" x14ac:dyDescent="0.4">
      <c r="A2871" s="17"/>
    </row>
    <row r="2872" spans="1:1" x14ac:dyDescent="0.4">
      <c r="A2872" s="17"/>
    </row>
    <row r="2873" spans="1:1" x14ac:dyDescent="0.4">
      <c r="A2873" s="17"/>
    </row>
    <row r="2874" spans="1:1" x14ac:dyDescent="0.4">
      <c r="A2874" s="17"/>
    </row>
    <row r="2875" spans="1:1" x14ac:dyDescent="0.4">
      <c r="A2875" s="17"/>
    </row>
    <row r="2876" spans="1:1" x14ac:dyDescent="0.4">
      <c r="A2876" s="17"/>
    </row>
    <row r="2877" spans="1:1" x14ac:dyDescent="0.4">
      <c r="A2877" s="17"/>
    </row>
    <row r="2878" spans="1:1" x14ac:dyDescent="0.4">
      <c r="A2878" s="17"/>
    </row>
    <row r="2879" spans="1:1" x14ac:dyDescent="0.4">
      <c r="A2879" s="17"/>
    </row>
    <row r="2880" spans="1:1" x14ac:dyDescent="0.4">
      <c r="A2880" s="17"/>
    </row>
    <row r="2881" spans="1:1" x14ac:dyDescent="0.4">
      <c r="A2881" s="17"/>
    </row>
    <row r="2882" spans="1:1" x14ac:dyDescent="0.4">
      <c r="A2882" s="17"/>
    </row>
    <row r="2883" spans="1:1" x14ac:dyDescent="0.4">
      <c r="A2883" s="17"/>
    </row>
    <row r="2884" spans="1:1" x14ac:dyDescent="0.4">
      <c r="A2884" s="17"/>
    </row>
    <row r="2885" spans="1:1" x14ac:dyDescent="0.4">
      <c r="A2885" s="17"/>
    </row>
    <row r="2886" spans="1:1" x14ac:dyDescent="0.4">
      <c r="A2886" s="17"/>
    </row>
    <row r="2887" spans="1:1" x14ac:dyDescent="0.4">
      <c r="A2887" s="17"/>
    </row>
    <row r="2888" spans="1:1" x14ac:dyDescent="0.4">
      <c r="A2888" s="17"/>
    </row>
    <row r="2889" spans="1:1" x14ac:dyDescent="0.4">
      <c r="A2889" s="17"/>
    </row>
    <row r="2890" spans="1:1" x14ac:dyDescent="0.4">
      <c r="A2890" s="17"/>
    </row>
    <row r="2891" spans="1:1" x14ac:dyDescent="0.4">
      <c r="A2891" s="17"/>
    </row>
    <row r="2892" spans="1:1" x14ac:dyDescent="0.4">
      <c r="A2892" s="17"/>
    </row>
    <row r="2893" spans="1:1" x14ac:dyDescent="0.4">
      <c r="A2893" s="17"/>
    </row>
    <row r="2894" spans="1:1" x14ac:dyDescent="0.4">
      <c r="A2894" s="17"/>
    </row>
    <row r="2895" spans="1:1" x14ac:dyDescent="0.4">
      <c r="A2895" s="17"/>
    </row>
    <row r="2896" spans="1:1" x14ac:dyDescent="0.4">
      <c r="A2896" s="17"/>
    </row>
    <row r="2897" spans="1:1" x14ac:dyDescent="0.4">
      <c r="A2897" s="17"/>
    </row>
    <row r="2898" spans="1:1" x14ac:dyDescent="0.4">
      <c r="A2898" s="17"/>
    </row>
    <row r="2899" spans="1:1" x14ac:dyDescent="0.4">
      <c r="A2899" s="17"/>
    </row>
    <row r="2900" spans="1:1" x14ac:dyDescent="0.4">
      <c r="A2900" s="17"/>
    </row>
    <row r="2901" spans="1:1" x14ac:dyDescent="0.4">
      <c r="A2901" s="17"/>
    </row>
    <row r="2902" spans="1:1" x14ac:dyDescent="0.4">
      <c r="A2902" s="17"/>
    </row>
    <row r="2903" spans="1:1" x14ac:dyDescent="0.4">
      <c r="A2903" s="17"/>
    </row>
    <row r="2904" spans="1:1" x14ac:dyDescent="0.4">
      <c r="A2904" s="17"/>
    </row>
    <row r="2905" spans="1:1" x14ac:dyDescent="0.4">
      <c r="A2905" s="17"/>
    </row>
    <row r="2906" spans="1:1" x14ac:dyDescent="0.4">
      <c r="A2906" s="17"/>
    </row>
    <row r="2907" spans="1:1" x14ac:dyDescent="0.4">
      <c r="A2907" s="17"/>
    </row>
    <row r="2908" spans="1:1" x14ac:dyDescent="0.4">
      <c r="A2908" s="17"/>
    </row>
    <row r="2909" spans="1:1" x14ac:dyDescent="0.4">
      <c r="A2909" s="17"/>
    </row>
    <row r="2910" spans="1:1" x14ac:dyDescent="0.4">
      <c r="A2910" s="17"/>
    </row>
    <row r="2911" spans="1:1" x14ac:dyDescent="0.4">
      <c r="A2911" s="17"/>
    </row>
    <row r="2912" spans="1:1" x14ac:dyDescent="0.4">
      <c r="A2912" s="17"/>
    </row>
    <row r="2913" spans="1:1" x14ac:dyDescent="0.4">
      <c r="A2913" s="17"/>
    </row>
    <row r="2914" spans="1:1" x14ac:dyDescent="0.4">
      <c r="A2914" s="17"/>
    </row>
    <row r="2915" spans="1:1" x14ac:dyDescent="0.4">
      <c r="A2915" s="17"/>
    </row>
    <row r="2916" spans="1:1" x14ac:dyDescent="0.4">
      <c r="A2916" s="17"/>
    </row>
    <row r="2917" spans="1:1" x14ac:dyDescent="0.4">
      <c r="A2917" s="17"/>
    </row>
    <row r="2918" spans="1:1" x14ac:dyDescent="0.4">
      <c r="A2918" s="17"/>
    </row>
    <row r="2919" spans="1:1" x14ac:dyDescent="0.4">
      <c r="A2919" s="17"/>
    </row>
    <row r="2920" spans="1:1" x14ac:dyDescent="0.4">
      <c r="A2920" s="17"/>
    </row>
    <row r="2921" spans="1:1" x14ac:dyDescent="0.4">
      <c r="A2921" s="17"/>
    </row>
    <row r="2922" spans="1:1" x14ac:dyDescent="0.4">
      <c r="A2922" s="17"/>
    </row>
    <row r="2923" spans="1:1" x14ac:dyDescent="0.4">
      <c r="A2923" s="17"/>
    </row>
    <row r="2924" spans="1:1" x14ac:dyDescent="0.4">
      <c r="A2924" s="17"/>
    </row>
    <row r="2925" spans="1:1" x14ac:dyDescent="0.4">
      <c r="A2925" s="17"/>
    </row>
    <row r="2926" spans="1:1" x14ac:dyDescent="0.4">
      <c r="A2926" s="17"/>
    </row>
    <row r="2927" spans="1:1" x14ac:dyDescent="0.4">
      <c r="A2927" s="17"/>
    </row>
    <row r="2928" spans="1:1" x14ac:dyDescent="0.4">
      <c r="A2928" s="17"/>
    </row>
    <row r="2929" spans="1:1" x14ac:dyDescent="0.4">
      <c r="A2929" s="17"/>
    </row>
    <row r="2930" spans="1:1" x14ac:dyDescent="0.4">
      <c r="A2930" s="17"/>
    </row>
    <row r="2931" spans="1:1" x14ac:dyDescent="0.4">
      <c r="A2931" s="17"/>
    </row>
    <row r="2932" spans="1:1" x14ac:dyDescent="0.4">
      <c r="A2932" s="17"/>
    </row>
    <row r="2933" spans="1:1" x14ac:dyDescent="0.4">
      <c r="A2933" s="17"/>
    </row>
    <row r="2934" spans="1:1" x14ac:dyDescent="0.4">
      <c r="A2934" s="17"/>
    </row>
    <row r="2935" spans="1:1" x14ac:dyDescent="0.4">
      <c r="A2935" s="17"/>
    </row>
    <row r="2936" spans="1:1" x14ac:dyDescent="0.4">
      <c r="A2936" s="17"/>
    </row>
    <row r="2937" spans="1:1" x14ac:dyDescent="0.4">
      <c r="A2937" s="17"/>
    </row>
    <row r="2938" spans="1:1" x14ac:dyDescent="0.4">
      <c r="A2938" s="17"/>
    </row>
    <row r="2939" spans="1:1" x14ac:dyDescent="0.4">
      <c r="A2939" s="17"/>
    </row>
    <row r="2940" spans="1:1" x14ac:dyDescent="0.4">
      <c r="A2940" s="17"/>
    </row>
    <row r="2941" spans="1:1" x14ac:dyDescent="0.4">
      <c r="A2941" s="17"/>
    </row>
    <row r="2942" spans="1:1" x14ac:dyDescent="0.4">
      <c r="A2942" s="17"/>
    </row>
    <row r="2943" spans="1:1" x14ac:dyDescent="0.4">
      <c r="A2943" s="17"/>
    </row>
    <row r="2944" spans="1:1" x14ac:dyDescent="0.4">
      <c r="A2944" s="17"/>
    </row>
    <row r="2945" spans="1:1" x14ac:dyDescent="0.4">
      <c r="A2945" s="17"/>
    </row>
    <row r="2946" spans="1:1" x14ac:dyDescent="0.4">
      <c r="A2946" s="17"/>
    </row>
    <row r="2947" spans="1:1" x14ac:dyDescent="0.4">
      <c r="A2947" s="17"/>
    </row>
    <row r="2948" spans="1:1" x14ac:dyDescent="0.4">
      <c r="A2948" s="17"/>
    </row>
    <row r="2949" spans="1:1" x14ac:dyDescent="0.4">
      <c r="A2949" s="17"/>
    </row>
    <row r="2950" spans="1:1" x14ac:dyDescent="0.4">
      <c r="A2950" s="17"/>
    </row>
    <row r="2951" spans="1:1" x14ac:dyDescent="0.4">
      <c r="A2951" s="17"/>
    </row>
    <row r="2952" spans="1:1" x14ac:dyDescent="0.4">
      <c r="A2952" s="17"/>
    </row>
    <row r="2953" spans="1:1" x14ac:dyDescent="0.4">
      <c r="A2953" s="17"/>
    </row>
    <row r="2954" spans="1:1" x14ac:dyDescent="0.4">
      <c r="A2954" s="17"/>
    </row>
    <row r="2955" spans="1:1" x14ac:dyDescent="0.4">
      <c r="A2955" s="17"/>
    </row>
    <row r="2956" spans="1:1" x14ac:dyDescent="0.4">
      <c r="A2956" s="17"/>
    </row>
    <row r="2957" spans="1:1" x14ac:dyDescent="0.4">
      <c r="A2957" s="17"/>
    </row>
    <row r="2958" spans="1:1" x14ac:dyDescent="0.4">
      <c r="A2958" s="17"/>
    </row>
    <row r="2959" spans="1:1" x14ac:dyDescent="0.4">
      <c r="A2959" s="17"/>
    </row>
    <row r="2960" spans="1:1" x14ac:dyDescent="0.4">
      <c r="A2960" s="17"/>
    </row>
    <row r="2961" spans="1:1" x14ac:dyDescent="0.4">
      <c r="A2961" s="17"/>
    </row>
    <row r="2962" spans="1:1" x14ac:dyDescent="0.4">
      <c r="A2962" s="17"/>
    </row>
    <row r="2963" spans="1:1" x14ac:dyDescent="0.4">
      <c r="A2963" s="17"/>
    </row>
    <row r="2964" spans="1:1" x14ac:dyDescent="0.4">
      <c r="A2964" s="17"/>
    </row>
    <row r="2965" spans="1:1" x14ac:dyDescent="0.4">
      <c r="A2965" s="17"/>
    </row>
    <row r="2966" spans="1:1" x14ac:dyDescent="0.4">
      <c r="A2966" s="17"/>
    </row>
    <row r="2967" spans="1:1" x14ac:dyDescent="0.4">
      <c r="A2967" s="17"/>
    </row>
    <row r="2968" spans="1:1" x14ac:dyDescent="0.4">
      <c r="A2968" s="17"/>
    </row>
    <row r="2969" spans="1:1" x14ac:dyDescent="0.4">
      <c r="A2969" s="17"/>
    </row>
    <row r="2970" spans="1:1" x14ac:dyDescent="0.4">
      <c r="A2970" s="17"/>
    </row>
    <row r="2971" spans="1:1" x14ac:dyDescent="0.4">
      <c r="A2971" s="17"/>
    </row>
    <row r="2972" spans="1:1" x14ac:dyDescent="0.4">
      <c r="A2972" s="17"/>
    </row>
    <row r="2973" spans="1:1" x14ac:dyDescent="0.4">
      <c r="A2973" s="17"/>
    </row>
    <row r="2974" spans="1:1" x14ac:dyDescent="0.4">
      <c r="A2974" s="17"/>
    </row>
    <row r="2975" spans="1:1" x14ac:dyDescent="0.4">
      <c r="A2975" s="17"/>
    </row>
    <row r="2976" spans="1:1" x14ac:dyDescent="0.4">
      <c r="A2976" s="17"/>
    </row>
    <row r="2977" spans="1:1" x14ac:dyDescent="0.4">
      <c r="A2977" s="17"/>
    </row>
    <row r="2978" spans="1:1" x14ac:dyDescent="0.4">
      <c r="A2978" s="17"/>
    </row>
    <row r="2979" spans="1:1" x14ac:dyDescent="0.4">
      <c r="A2979" s="17"/>
    </row>
    <row r="2980" spans="1:1" x14ac:dyDescent="0.4">
      <c r="A2980" s="17"/>
    </row>
    <row r="2981" spans="1:1" x14ac:dyDescent="0.4">
      <c r="A2981" s="17"/>
    </row>
    <row r="2982" spans="1:1" x14ac:dyDescent="0.4">
      <c r="A2982" s="17"/>
    </row>
    <row r="2983" spans="1:1" x14ac:dyDescent="0.4">
      <c r="A2983" s="17"/>
    </row>
    <row r="2984" spans="1:1" x14ac:dyDescent="0.4">
      <c r="A2984" s="17"/>
    </row>
    <row r="2985" spans="1:1" x14ac:dyDescent="0.4">
      <c r="A2985" s="17"/>
    </row>
    <row r="2986" spans="1:1" x14ac:dyDescent="0.4">
      <c r="A2986" s="17"/>
    </row>
    <row r="2987" spans="1:1" x14ac:dyDescent="0.4">
      <c r="A2987" s="17"/>
    </row>
    <row r="2988" spans="1:1" x14ac:dyDescent="0.4">
      <c r="A2988" s="17"/>
    </row>
    <row r="2989" spans="1:1" x14ac:dyDescent="0.4">
      <c r="A2989" s="17"/>
    </row>
    <row r="2990" spans="1:1" x14ac:dyDescent="0.4">
      <c r="A2990" s="17"/>
    </row>
    <row r="2991" spans="1:1" x14ac:dyDescent="0.4">
      <c r="A2991" s="17"/>
    </row>
    <row r="2992" spans="1:1" x14ac:dyDescent="0.4">
      <c r="A2992" s="17"/>
    </row>
    <row r="2993" spans="1:1" x14ac:dyDescent="0.4">
      <c r="A2993" s="17"/>
    </row>
    <row r="2994" spans="1:1" x14ac:dyDescent="0.4">
      <c r="A2994" s="17"/>
    </row>
    <row r="2995" spans="1:1" x14ac:dyDescent="0.4">
      <c r="A2995" s="17"/>
    </row>
    <row r="2996" spans="1:1" x14ac:dyDescent="0.4">
      <c r="A2996" s="17"/>
    </row>
    <row r="2997" spans="1:1" x14ac:dyDescent="0.4">
      <c r="A2997" s="17"/>
    </row>
    <row r="2998" spans="1:1" x14ac:dyDescent="0.4">
      <c r="A2998" s="17"/>
    </row>
    <row r="2999" spans="1:1" x14ac:dyDescent="0.4">
      <c r="A2999" s="17"/>
    </row>
    <row r="3000" spans="1:1" x14ac:dyDescent="0.4">
      <c r="A3000" s="17"/>
    </row>
    <row r="3001" spans="1:1" x14ac:dyDescent="0.4">
      <c r="A3001" s="17"/>
    </row>
    <row r="3002" spans="1:1" x14ac:dyDescent="0.4">
      <c r="A3002" s="17"/>
    </row>
    <row r="3003" spans="1:1" x14ac:dyDescent="0.4">
      <c r="A3003" s="17"/>
    </row>
    <row r="3004" spans="1:1" x14ac:dyDescent="0.4">
      <c r="A3004" s="17"/>
    </row>
    <row r="3005" spans="1:1" x14ac:dyDescent="0.4">
      <c r="A3005" s="17"/>
    </row>
    <row r="3006" spans="1:1" x14ac:dyDescent="0.4">
      <c r="A3006" s="17"/>
    </row>
    <row r="3007" spans="1:1" x14ac:dyDescent="0.4">
      <c r="A3007" s="17"/>
    </row>
    <row r="3008" spans="1:1" x14ac:dyDescent="0.4">
      <c r="A3008" s="17"/>
    </row>
    <row r="3009" spans="1:1" x14ac:dyDescent="0.4">
      <c r="A3009" s="17"/>
    </row>
    <row r="3010" spans="1:1" x14ac:dyDescent="0.4">
      <c r="A3010" s="17"/>
    </row>
    <row r="3011" spans="1:1" x14ac:dyDescent="0.4">
      <c r="A3011" s="17"/>
    </row>
    <row r="3012" spans="1:1" x14ac:dyDescent="0.4">
      <c r="A3012" s="17"/>
    </row>
    <row r="3013" spans="1:1" x14ac:dyDescent="0.4">
      <c r="A3013" s="17"/>
    </row>
    <row r="3014" spans="1:1" x14ac:dyDescent="0.4">
      <c r="A3014" s="17"/>
    </row>
    <row r="3015" spans="1:1" x14ac:dyDescent="0.4">
      <c r="A3015" s="17"/>
    </row>
    <row r="3016" spans="1:1" x14ac:dyDescent="0.4">
      <c r="A3016" s="17"/>
    </row>
    <row r="3017" spans="1:1" x14ac:dyDescent="0.4">
      <c r="A3017" s="17"/>
    </row>
    <row r="3018" spans="1:1" x14ac:dyDescent="0.4">
      <c r="A3018" s="17"/>
    </row>
    <row r="3019" spans="1:1" x14ac:dyDescent="0.4">
      <c r="A3019" s="17"/>
    </row>
    <row r="3020" spans="1:1" x14ac:dyDescent="0.4">
      <c r="A3020" s="17"/>
    </row>
    <row r="3021" spans="1:1" x14ac:dyDescent="0.4">
      <c r="A3021" s="17"/>
    </row>
    <row r="3022" spans="1:1" x14ac:dyDescent="0.4">
      <c r="A3022" s="17"/>
    </row>
    <row r="3023" spans="1:1" x14ac:dyDescent="0.4">
      <c r="A3023" s="17"/>
    </row>
    <row r="3024" spans="1:1" x14ac:dyDescent="0.4">
      <c r="A3024" s="17"/>
    </row>
    <row r="3025" spans="1:1" x14ac:dyDescent="0.4">
      <c r="A3025" s="17"/>
    </row>
    <row r="3026" spans="1:1" x14ac:dyDescent="0.4">
      <c r="A3026" s="17"/>
    </row>
    <row r="3027" spans="1:1" x14ac:dyDescent="0.4">
      <c r="A3027" s="17"/>
    </row>
    <row r="3028" spans="1:1" x14ac:dyDescent="0.4">
      <c r="A3028" s="17"/>
    </row>
    <row r="3029" spans="1:1" x14ac:dyDescent="0.4">
      <c r="A3029" s="17"/>
    </row>
    <row r="3030" spans="1:1" x14ac:dyDescent="0.4">
      <c r="A3030" s="17"/>
    </row>
    <row r="3031" spans="1:1" x14ac:dyDescent="0.4">
      <c r="A3031" s="17"/>
    </row>
    <row r="3032" spans="1:1" x14ac:dyDescent="0.4">
      <c r="A3032" s="17"/>
    </row>
    <row r="3033" spans="1:1" x14ac:dyDescent="0.4">
      <c r="A3033" s="17"/>
    </row>
    <row r="3034" spans="1:1" x14ac:dyDescent="0.4">
      <c r="A3034" s="17"/>
    </row>
    <row r="3035" spans="1:1" x14ac:dyDescent="0.4">
      <c r="A3035" s="17"/>
    </row>
    <row r="3036" spans="1:1" x14ac:dyDescent="0.4">
      <c r="A3036" s="17"/>
    </row>
    <row r="3037" spans="1:1" x14ac:dyDescent="0.4">
      <c r="A3037" s="17"/>
    </row>
    <row r="3038" spans="1:1" x14ac:dyDescent="0.4">
      <c r="A3038" s="17"/>
    </row>
    <row r="3039" spans="1:1" x14ac:dyDescent="0.4">
      <c r="A3039" s="17"/>
    </row>
    <row r="3040" spans="1:1" x14ac:dyDescent="0.4">
      <c r="A3040" s="17"/>
    </row>
    <row r="3041" spans="1:1" x14ac:dyDescent="0.4">
      <c r="A3041" s="17"/>
    </row>
    <row r="3042" spans="1:1" x14ac:dyDescent="0.4">
      <c r="A3042" s="17"/>
    </row>
    <row r="3043" spans="1:1" x14ac:dyDescent="0.4">
      <c r="A3043" s="17"/>
    </row>
    <row r="3044" spans="1:1" x14ac:dyDescent="0.4">
      <c r="A3044" s="17"/>
    </row>
    <row r="3045" spans="1:1" x14ac:dyDescent="0.4">
      <c r="A3045" s="17"/>
    </row>
    <row r="3046" spans="1:1" x14ac:dyDescent="0.4">
      <c r="A3046" s="17"/>
    </row>
    <row r="3047" spans="1:1" x14ac:dyDescent="0.4">
      <c r="A3047" s="17"/>
    </row>
    <row r="3048" spans="1:1" x14ac:dyDescent="0.4">
      <c r="A3048" s="17"/>
    </row>
    <row r="3049" spans="1:1" x14ac:dyDescent="0.4">
      <c r="A3049" s="17"/>
    </row>
    <row r="3050" spans="1:1" x14ac:dyDescent="0.4">
      <c r="A3050" s="17"/>
    </row>
    <row r="3051" spans="1:1" x14ac:dyDescent="0.4">
      <c r="A3051" s="17"/>
    </row>
    <row r="3052" spans="1:1" x14ac:dyDescent="0.4">
      <c r="A3052" s="17"/>
    </row>
    <row r="3053" spans="1:1" x14ac:dyDescent="0.4">
      <c r="A3053" s="17"/>
    </row>
    <row r="3054" spans="1:1" x14ac:dyDescent="0.4">
      <c r="A3054" s="17"/>
    </row>
    <row r="3055" spans="1:1" x14ac:dyDescent="0.4">
      <c r="A3055" s="17"/>
    </row>
    <row r="3056" spans="1:1" x14ac:dyDescent="0.4">
      <c r="A3056" s="17"/>
    </row>
    <row r="3057" spans="1:1" x14ac:dyDescent="0.4">
      <c r="A3057" s="17"/>
    </row>
    <row r="3058" spans="1:1" x14ac:dyDescent="0.4">
      <c r="A3058" s="17"/>
    </row>
    <row r="3059" spans="1:1" x14ac:dyDescent="0.4">
      <c r="A3059" s="17"/>
    </row>
    <row r="3060" spans="1:1" x14ac:dyDescent="0.4">
      <c r="A3060" s="17"/>
    </row>
    <row r="3061" spans="1:1" x14ac:dyDescent="0.4">
      <c r="A3061" s="17"/>
    </row>
    <row r="3062" spans="1:1" x14ac:dyDescent="0.4">
      <c r="A3062" s="17"/>
    </row>
    <row r="3063" spans="1:1" x14ac:dyDescent="0.4">
      <c r="A3063" s="17"/>
    </row>
    <row r="3064" spans="1:1" x14ac:dyDescent="0.4">
      <c r="A3064" s="17"/>
    </row>
    <row r="3065" spans="1:1" x14ac:dyDescent="0.4">
      <c r="A3065" s="17"/>
    </row>
    <row r="3066" spans="1:1" x14ac:dyDescent="0.4">
      <c r="A3066" s="17"/>
    </row>
    <row r="3067" spans="1:1" x14ac:dyDescent="0.4">
      <c r="A3067" s="17"/>
    </row>
    <row r="3068" spans="1:1" x14ac:dyDescent="0.4">
      <c r="A3068" s="17"/>
    </row>
    <row r="3069" spans="1:1" x14ac:dyDescent="0.4">
      <c r="A3069" s="17"/>
    </row>
    <row r="3070" spans="1:1" x14ac:dyDescent="0.4">
      <c r="A3070" s="17"/>
    </row>
    <row r="3071" spans="1:1" x14ac:dyDescent="0.4">
      <c r="A3071" s="17"/>
    </row>
    <row r="3072" spans="1:1" x14ac:dyDescent="0.4">
      <c r="A3072" s="17"/>
    </row>
    <row r="3073" spans="1:1" x14ac:dyDescent="0.4">
      <c r="A3073" s="17"/>
    </row>
    <row r="3074" spans="1:1" x14ac:dyDescent="0.4">
      <c r="A3074" s="17"/>
    </row>
    <row r="3075" spans="1:1" x14ac:dyDescent="0.4">
      <c r="A3075" s="17"/>
    </row>
    <row r="3076" spans="1:1" x14ac:dyDescent="0.4">
      <c r="A3076" s="17"/>
    </row>
    <row r="3077" spans="1:1" x14ac:dyDescent="0.4">
      <c r="A3077" s="17"/>
    </row>
    <row r="3078" spans="1:1" x14ac:dyDescent="0.4">
      <c r="A3078" s="17"/>
    </row>
    <row r="3079" spans="1:1" x14ac:dyDescent="0.4">
      <c r="A3079" s="17"/>
    </row>
    <row r="3080" spans="1:1" x14ac:dyDescent="0.4">
      <c r="A3080" s="17"/>
    </row>
    <row r="3081" spans="1:1" x14ac:dyDescent="0.4">
      <c r="A3081" s="17"/>
    </row>
    <row r="3082" spans="1:1" x14ac:dyDescent="0.4">
      <c r="A3082" s="17"/>
    </row>
    <row r="3083" spans="1:1" x14ac:dyDescent="0.4">
      <c r="A3083" s="17"/>
    </row>
    <row r="3084" spans="1:1" x14ac:dyDescent="0.4">
      <c r="A3084" s="17"/>
    </row>
    <row r="3085" spans="1:1" x14ac:dyDescent="0.4">
      <c r="A3085" s="17"/>
    </row>
    <row r="3086" spans="1:1" x14ac:dyDescent="0.4">
      <c r="A3086" s="17"/>
    </row>
    <row r="3087" spans="1:1" x14ac:dyDescent="0.4">
      <c r="A3087" s="17"/>
    </row>
    <row r="3088" spans="1:1" x14ac:dyDescent="0.4">
      <c r="A3088" s="17"/>
    </row>
    <row r="3089" spans="1:1" x14ac:dyDescent="0.4">
      <c r="A3089" s="17"/>
    </row>
    <row r="3090" spans="1:1" x14ac:dyDescent="0.4">
      <c r="A3090" s="17"/>
    </row>
    <row r="3091" spans="1:1" x14ac:dyDescent="0.4">
      <c r="A3091" s="17"/>
    </row>
    <row r="3092" spans="1:1" x14ac:dyDescent="0.4">
      <c r="A3092" s="17"/>
    </row>
    <row r="3093" spans="1:1" x14ac:dyDescent="0.4">
      <c r="A3093" s="17"/>
    </row>
    <row r="3094" spans="1:1" x14ac:dyDescent="0.4">
      <c r="A3094" s="17"/>
    </row>
    <row r="3095" spans="1:1" x14ac:dyDescent="0.4">
      <c r="A3095" s="17"/>
    </row>
    <row r="3096" spans="1:1" x14ac:dyDescent="0.4">
      <c r="A3096" s="17"/>
    </row>
    <row r="3097" spans="1:1" x14ac:dyDescent="0.4">
      <c r="A3097" s="17"/>
    </row>
    <row r="3098" spans="1:1" x14ac:dyDescent="0.4">
      <c r="A3098" s="17"/>
    </row>
    <row r="3099" spans="1:1" x14ac:dyDescent="0.4">
      <c r="A3099" s="17"/>
    </row>
    <row r="3100" spans="1:1" x14ac:dyDescent="0.4">
      <c r="A3100" s="17"/>
    </row>
    <row r="3101" spans="1:1" x14ac:dyDescent="0.4">
      <c r="A3101" s="17"/>
    </row>
    <row r="3102" spans="1:1" x14ac:dyDescent="0.4">
      <c r="A3102" s="17"/>
    </row>
    <row r="3103" spans="1:1" x14ac:dyDescent="0.4">
      <c r="A3103" s="17"/>
    </row>
    <row r="3104" spans="1:1" x14ac:dyDescent="0.4">
      <c r="A3104" s="17"/>
    </row>
    <row r="3105" spans="1:1" x14ac:dyDescent="0.4">
      <c r="A3105" s="17"/>
    </row>
    <row r="3106" spans="1:1" x14ac:dyDescent="0.4">
      <c r="A3106" s="17"/>
    </row>
    <row r="3107" spans="1:1" x14ac:dyDescent="0.4">
      <c r="A3107" s="17"/>
    </row>
    <row r="3108" spans="1:1" x14ac:dyDescent="0.4">
      <c r="A3108" s="17"/>
    </row>
    <row r="3109" spans="1:1" x14ac:dyDescent="0.4">
      <c r="A3109" s="17"/>
    </row>
    <row r="3110" spans="1:1" x14ac:dyDescent="0.4">
      <c r="A3110" s="17"/>
    </row>
    <row r="3111" spans="1:1" x14ac:dyDescent="0.4">
      <c r="A3111" s="17"/>
    </row>
    <row r="3112" spans="1:1" x14ac:dyDescent="0.4">
      <c r="A3112" s="17"/>
    </row>
    <row r="3113" spans="1:1" x14ac:dyDescent="0.4">
      <c r="A3113" s="17"/>
    </row>
    <row r="3114" spans="1:1" x14ac:dyDescent="0.4">
      <c r="A3114" s="17"/>
    </row>
    <row r="3115" spans="1:1" x14ac:dyDescent="0.4">
      <c r="A3115" s="17"/>
    </row>
    <row r="3116" spans="1:1" x14ac:dyDescent="0.4">
      <c r="A3116" s="17"/>
    </row>
    <row r="3117" spans="1:1" x14ac:dyDescent="0.4">
      <c r="A3117" s="17"/>
    </row>
    <row r="3118" spans="1:1" x14ac:dyDescent="0.4">
      <c r="A3118" s="17"/>
    </row>
    <row r="3119" spans="1:1" x14ac:dyDescent="0.4">
      <c r="A3119" s="17"/>
    </row>
    <row r="3120" spans="1:1" x14ac:dyDescent="0.4">
      <c r="A3120" s="17"/>
    </row>
    <row r="3121" spans="1:1" x14ac:dyDescent="0.4">
      <c r="A3121" s="17"/>
    </row>
    <row r="3122" spans="1:1" x14ac:dyDescent="0.4">
      <c r="A3122" s="17"/>
    </row>
    <row r="3123" spans="1:1" x14ac:dyDescent="0.4">
      <c r="A3123" s="17"/>
    </row>
    <row r="3124" spans="1:1" x14ac:dyDescent="0.4">
      <c r="A3124" s="17"/>
    </row>
    <row r="3125" spans="1:1" x14ac:dyDescent="0.4">
      <c r="A3125" s="17"/>
    </row>
    <row r="3126" spans="1:1" x14ac:dyDescent="0.4">
      <c r="A3126" s="17"/>
    </row>
    <row r="3127" spans="1:1" x14ac:dyDescent="0.4">
      <c r="A3127" s="17"/>
    </row>
    <row r="3128" spans="1:1" x14ac:dyDescent="0.4">
      <c r="A3128" s="17"/>
    </row>
    <row r="3129" spans="1:1" x14ac:dyDescent="0.4">
      <c r="A3129" s="17"/>
    </row>
    <row r="3130" spans="1:1" x14ac:dyDescent="0.4">
      <c r="A3130" s="17"/>
    </row>
    <row r="3131" spans="1:1" x14ac:dyDescent="0.4">
      <c r="A3131" s="17"/>
    </row>
    <row r="3132" spans="1:1" x14ac:dyDescent="0.4">
      <c r="A3132" s="17"/>
    </row>
    <row r="3133" spans="1:1" x14ac:dyDescent="0.4">
      <c r="A3133" s="17"/>
    </row>
    <row r="3134" spans="1:1" x14ac:dyDescent="0.4">
      <c r="A3134" s="17"/>
    </row>
    <row r="3135" spans="1:1" x14ac:dyDescent="0.4">
      <c r="A3135" s="17"/>
    </row>
    <row r="3136" spans="1:1" x14ac:dyDescent="0.4">
      <c r="A3136" s="17"/>
    </row>
    <row r="3137" spans="1:1" x14ac:dyDescent="0.4">
      <c r="A3137" s="17"/>
    </row>
    <row r="3138" spans="1:1" x14ac:dyDescent="0.4">
      <c r="A3138" s="17"/>
    </row>
    <row r="3139" spans="1:1" x14ac:dyDescent="0.4">
      <c r="A3139" s="17"/>
    </row>
    <row r="3140" spans="1:1" x14ac:dyDescent="0.4">
      <c r="A3140" s="17"/>
    </row>
    <row r="3141" spans="1:1" x14ac:dyDescent="0.4">
      <c r="A3141" s="17"/>
    </row>
    <row r="3142" spans="1:1" x14ac:dyDescent="0.4">
      <c r="A3142" s="17"/>
    </row>
    <row r="3143" spans="1:1" x14ac:dyDescent="0.4">
      <c r="A3143" s="17"/>
    </row>
    <row r="3144" spans="1:1" x14ac:dyDescent="0.4">
      <c r="A3144" s="17"/>
    </row>
    <row r="3145" spans="1:1" x14ac:dyDescent="0.4">
      <c r="A3145" s="17"/>
    </row>
    <row r="3146" spans="1:1" x14ac:dyDescent="0.4">
      <c r="A3146" s="17"/>
    </row>
    <row r="3147" spans="1:1" x14ac:dyDescent="0.4">
      <c r="A3147" s="17"/>
    </row>
    <row r="3148" spans="1:1" x14ac:dyDescent="0.4">
      <c r="A3148" s="17"/>
    </row>
    <row r="3149" spans="1:1" x14ac:dyDescent="0.4">
      <c r="A3149" s="17"/>
    </row>
    <row r="3150" spans="1:1" x14ac:dyDescent="0.4">
      <c r="A3150" s="17"/>
    </row>
    <row r="3151" spans="1:1" x14ac:dyDescent="0.4">
      <c r="A3151" s="17"/>
    </row>
    <row r="3152" spans="1:1" x14ac:dyDescent="0.4">
      <c r="A3152" s="17"/>
    </row>
    <row r="3153" spans="1:1" x14ac:dyDescent="0.4">
      <c r="A3153" s="17"/>
    </row>
    <row r="3154" spans="1:1" x14ac:dyDescent="0.4">
      <c r="A3154" s="17"/>
    </row>
    <row r="3155" spans="1:1" x14ac:dyDescent="0.4">
      <c r="A3155" s="17"/>
    </row>
    <row r="3156" spans="1:1" x14ac:dyDescent="0.4">
      <c r="A3156" s="17"/>
    </row>
    <row r="3157" spans="1:1" x14ac:dyDescent="0.4">
      <c r="A3157" s="17"/>
    </row>
    <row r="3158" spans="1:1" x14ac:dyDescent="0.4">
      <c r="A3158" s="17"/>
    </row>
    <row r="3159" spans="1:1" x14ac:dyDescent="0.4">
      <c r="A3159" s="17"/>
    </row>
    <row r="3160" spans="1:1" x14ac:dyDescent="0.4">
      <c r="A3160" s="17"/>
    </row>
    <row r="3161" spans="1:1" x14ac:dyDescent="0.4">
      <c r="A3161" s="17"/>
    </row>
    <row r="3162" spans="1:1" x14ac:dyDescent="0.4">
      <c r="A3162" s="17"/>
    </row>
    <row r="3163" spans="1:1" x14ac:dyDescent="0.4">
      <c r="A3163" s="17"/>
    </row>
    <row r="3164" spans="1:1" x14ac:dyDescent="0.4">
      <c r="A3164" s="17"/>
    </row>
    <row r="3165" spans="1:1" x14ac:dyDescent="0.4">
      <c r="A3165" s="17"/>
    </row>
    <row r="3166" spans="1:1" x14ac:dyDescent="0.4">
      <c r="A3166" s="17"/>
    </row>
    <row r="3167" spans="1:1" x14ac:dyDescent="0.4">
      <c r="A3167" s="17"/>
    </row>
    <row r="3168" spans="1:1" x14ac:dyDescent="0.4">
      <c r="A3168" s="17"/>
    </row>
    <row r="3169" spans="1:1" x14ac:dyDescent="0.4">
      <c r="A3169" s="17"/>
    </row>
    <row r="3170" spans="1:1" x14ac:dyDescent="0.4">
      <c r="A3170" s="17"/>
    </row>
    <row r="3171" spans="1:1" x14ac:dyDescent="0.4">
      <c r="A3171" s="17"/>
    </row>
    <row r="3172" spans="1:1" x14ac:dyDescent="0.4">
      <c r="A3172" s="17"/>
    </row>
    <row r="3173" spans="1:1" x14ac:dyDescent="0.4">
      <c r="A3173" s="17"/>
    </row>
    <row r="3174" spans="1:1" x14ac:dyDescent="0.4">
      <c r="A3174" s="17"/>
    </row>
    <row r="3175" spans="1:1" x14ac:dyDescent="0.4">
      <c r="A3175" s="17"/>
    </row>
    <row r="3176" spans="1:1" x14ac:dyDescent="0.4">
      <c r="A3176" s="17"/>
    </row>
    <row r="3177" spans="1:1" x14ac:dyDescent="0.4">
      <c r="A3177" s="17"/>
    </row>
    <row r="3178" spans="1:1" x14ac:dyDescent="0.4">
      <c r="A3178" s="17"/>
    </row>
    <row r="3179" spans="1:1" x14ac:dyDescent="0.4">
      <c r="A3179" s="17"/>
    </row>
    <row r="3180" spans="1:1" x14ac:dyDescent="0.4">
      <c r="A3180" s="17"/>
    </row>
    <row r="3181" spans="1:1" x14ac:dyDescent="0.4">
      <c r="A3181" s="17"/>
    </row>
    <row r="3182" spans="1:1" x14ac:dyDescent="0.4">
      <c r="A3182" s="17"/>
    </row>
    <row r="3183" spans="1:1" x14ac:dyDescent="0.4">
      <c r="A3183" s="17"/>
    </row>
    <row r="3184" spans="1:1" x14ac:dyDescent="0.4">
      <c r="A3184" s="17"/>
    </row>
    <row r="3185" spans="1:1" x14ac:dyDescent="0.4">
      <c r="A3185" s="17"/>
    </row>
    <row r="3186" spans="1:1" x14ac:dyDescent="0.4">
      <c r="A3186" s="17"/>
    </row>
    <row r="3187" spans="1:1" x14ac:dyDescent="0.4">
      <c r="A3187" s="17"/>
    </row>
    <row r="3188" spans="1:1" x14ac:dyDescent="0.4">
      <c r="A3188" s="17"/>
    </row>
    <row r="3189" spans="1:1" x14ac:dyDescent="0.4">
      <c r="A3189" s="17"/>
    </row>
    <row r="3190" spans="1:1" x14ac:dyDescent="0.4">
      <c r="A3190" s="17"/>
    </row>
    <row r="3191" spans="1:1" x14ac:dyDescent="0.4">
      <c r="A3191" s="17"/>
    </row>
    <row r="3192" spans="1:1" x14ac:dyDescent="0.4">
      <c r="A3192" s="17"/>
    </row>
    <row r="3193" spans="1:1" x14ac:dyDescent="0.4">
      <c r="A3193" s="17"/>
    </row>
    <row r="3194" spans="1:1" x14ac:dyDescent="0.4">
      <c r="A3194" s="17"/>
    </row>
    <row r="3195" spans="1:1" x14ac:dyDescent="0.4">
      <c r="A3195" s="17"/>
    </row>
    <row r="3196" spans="1:1" x14ac:dyDescent="0.4">
      <c r="A3196" s="17"/>
    </row>
    <row r="3197" spans="1:1" x14ac:dyDescent="0.4">
      <c r="A3197" s="17"/>
    </row>
    <row r="3198" spans="1:1" x14ac:dyDescent="0.4">
      <c r="A3198" s="17"/>
    </row>
    <row r="3199" spans="1:1" x14ac:dyDescent="0.4">
      <c r="A3199" s="17"/>
    </row>
    <row r="3200" spans="1:1" x14ac:dyDescent="0.4">
      <c r="A3200" s="17"/>
    </row>
    <row r="3201" spans="1:1" x14ac:dyDescent="0.4">
      <c r="A3201" s="17"/>
    </row>
    <row r="3202" spans="1:1" x14ac:dyDescent="0.4">
      <c r="A3202" s="17"/>
    </row>
    <row r="3203" spans="1:1" x14ac:dyDescent="0.4">
      <c r="A3203" s="17"/>
    </row>
    <row r="3204" spans="1:1" x14ac:dyDescent="0.4">
      <c r="A3204" s="17"/>
    </row>
    <row r="3205" spans="1:1" x14ac:dyDescent="0.4">
      <c r="A3205" s="17"/>
    </row>
    <row r="3206" spans="1:1" x14ac:dyDescent="0.4">
      <c r="A3206" s="17"/>
    </row>
    <row r="3207" spans="1:1" x14ac:dyDescent="0.4">
      <c r="A3207" s="17"/>
    </row>
    <row r="3208" spans="1:1" x14ac:dyDescent="0.4">
      <c r="A3208" s="17"/>
    </row>
    <row r="3209" spans="1:1" x14ac:dyDescent="0.4">
      <c r="A3209" s="17"/>
    </row>
    <row r="3210" spans="1:1" x14ac:dyDescent="0.4">
      <c r="A3210" s="17"/>
    </row>
    <row r="3211" spans="1:1" x14ac:dyDescent="0.4">
      <c r="A3211" s="17"/>
    </row>
    <row r="3212" spans="1:1" x14ac:dyDescent="0.4">
      <c r="A3212" s="17"/>
    </row>
    <row r="3213" spans="1:1" x14ac:dyDescent="0.4">
      <c r="A3213" s="17"/>
    </row>
    <row r="3214" spans="1:1" x14ac:dyDescent="0.4">
      <c r="A3214" s="17"/>
    </row>
    <row r="3215" spans="1:1" x14ac:dyDescent="0.4">
      <c r="A3215" s="17"/>
    </row>
    <row r="3216" spans="1:1" x14ac:dyDescent="0.4">
      <c r="A3216" s="17"/>
    </row>
    <row r="3217" spans="1:1" x14ac:dyDescent="0.4">
      <c r="A3217" s="17"/>
    </row>
    <row r="3218" spans="1:1" x14ac:dyDescent="0.4">
      <c r="A3218" s="17"/>
    </row>
    <row r="3219" spans="1:1" x14ac:dyDescent="0.4">
      <c r="A3219" s="17"/>
    </row>
    <row r="3220" spans="1:1" x14ac:dyDescent="0.4">
      <c r="A3220" s="17"/>
    </row>
    <row r="3221" spans="1:1" x14ac:dyDescent="0.4">
      <c r="A3221" s="17"/>
    </row>
    <row r="3222" spans="1:1" x14ac:dyDescent="0.4">
      <c r="A3222" s="17"/>
    </row>
    <row r="3223" spans="1:1" x14ac:dyDescent="0.4">
      <c r="A3223" s="17"/>
    </row>
    <row r="3224" spans="1:1" x14ac:dyDescent="0.4">
      <c r="A3224" s="17"/>
    </row>
    <row r="3225" spans="1:1" x14ac:dyDescent="0.4">
      <c r="A3225" s="17"/>
    </row>
    <row r="3226" spans="1:1" x14ac:dyDescent="0.4">
      <c r="A3226" s="17"/>
    </row>
    <row r="3227" spans="1:1" x14ac:dyDescent="0.4">
      <c r="A3227" s="17"/>
    </row>
    <row r="3228" spans="1:1" x14ac:dyDescent="0.4">
      <c r="A3228" s="17"/>
    </row>
    <row r="3229" spans="1:1" x14ac:dyDescent="0.4">
      <c r="A3229" s="17"/>
    </row>
    <row r="3230" spans="1:1" x14ac:dyDescent="0.4">
      <c r="A3230" s="17"/>
    </row>
    <row r="3231" spans="1:1" x14ac:dyDescent="0.4">
      <c r="A3231" s="17"/>
    </row>
    <row r="3232" spans="1:1" x14ac:dyDescent="0.4">
      <c r="A3232" s="17"/>
    </row>
    <row r="3233" spans="1:1" x14ac:dyDescent="0.4">
      <c r="A3233" s="17"/>
    </row>
    <row r="3234" spans="1:1" x14ac:dyDescent="0.4">
      <c r="A3234" s="17"/>
    </row>
    <row r="3235" spans="1:1" x14ac:dyDescent="0.4">
      <c r="A3235" s="17"/>
    </row>
    <row r="3236" spans="1:1" x14ac:dyDescent="0.4">
      <c r="A3236" s="17"/>
    </row>
    <row r="3237" spans="1:1" x14ac:dyDescent="0.4">
      <c r="A3237" s="17"/>
    </row>
    <row r="3238" spans="1:1" x14ac:dyDescent="0.4">
      <c r="A3238" s="17"/>
    </row>
    <row r="3239" spans="1:1" x14ac:dyDescent="0.4">
      <c r="A3239" s="17"/>
    </row>
    <row r="3240" spans="1:1" x14ac:dyDescent="0.4">
      <c r="A3240" s="17"/>
    </row>
    <row r="3241" spans="1:1" x14ac:dyDescent="0.4">
      <c r="A3241" s="17"/>
    </row>
    <row r="3242" spans="1:1" x14ac:dyDescent="0.4">
      <c r="A3242" s="17"/>
    </row>
    <row r="3243" spans="1:1" x14ac:dyDescent="0.4">
      <c r="A3243" s="17"/>
    </row>
    <row r="3244" spans="1:1" x14ac:dyDescent="0.4">
      <c r="A3244" s="17"/>
    </row>
    <row r="3245" spans="1:1" x14ac:dyDescent="0.4">
      <c r="A3245" s="17"/>
    </row>
    <row r="3246" spans="1:1" x14ac:dyDescent="0.4">
      <c r="A3246" s="17"/>
    </row>
    <row r="3247" spans="1:1" x14ac:dyDescent="0.4">
      <c r="A3247" s="17"/>
    </row>
    <row r="3248" spans="1:1" x14ac:dyDescent="0.4">
      <c r="A3248" s="17"/>
    </row>
    <row r="3249" spans="1:1" x14ac:dyDescent="0.4">
      <c r="A3249" s="17"/>
    </row>
    <row r="3250" spans="1:1" x14ac:dyDescent="0.4">
      <c r="A3250" s="17"/>
    </row>
    <row r="3251" spans="1:1" x14ac:dyDescent="0.4">
      <c r="A3251" s="17"/>
    </row>
    <row r="3252" spans="1:1" x14ac:dyDescent="0.4">
      <c r="A3252" s="17"/>
    </row>
    <row r="3253" spans="1:1" x14ac:dyDescent="0.4">
      <c r="A3253" s="17"/>
    </row>
    <row r="3254" spans="1:1" x14ac:dyDescent="0.4">
      <c r="A3254" s="17"/>
    </row>
    <row r="3255" spans="1:1" x14ac:dyDescent="0.4">
      <c r="A3255" s="17"/>
    </row>
    <row r="3256" spans="1:1" x14ac:dyDescent="0.4">
      <c r="A3256" s="17"/>
    </row>
    <row r="3257" spans="1:1" x14ac:dyDescent="0.4">
      <c r="A3257" s="17"/>
    </row>
    <row r="3258" spans="1:1" x14ac:dyDescent="0.4">
      <c r="A3258" s="17"/>
    </row>
    <row r="3259" spans="1:1" x14ac:dyDescent="0.4">
      <c r="A3259" s="17"/>
    </row>
    <row r="3260" spans="1:1" x14ac:dyDescent="0.4">
      <c r="A3260" s="17"/>
    </row>
    <row r="3261" spans="1:1" x14ac:dyDescent="0.4">
      <c r="A3261" s="17"/>
    </row>
    <row r="3262" spans="1:1" x14ac:dyDescent="0.4">
      <c r="A3262" s="17"/>
    </row>
    <row r="3263" spans="1:1" x14ac:dyDescent="0.4">
      <c r="A3263" s="17"/>
    </row>
    <row r="3264" spans="1:1" x14ac:dyDescent="0.4">
      <c r="A3264" s="17"/>
    </row>
    <row r="3265" spans="1:1" x14ac:dyDescent="0.4">
      <c r="A3265" s="17"/>
    </row>
    <row r="3266" spans="1:1" x14ac:dyDescent="0.4">
      <c r="A3266" s="17"/>
    </row>
    <row r="3267" spans="1:1" x14ac:dyDescent="0.4">
      <c r="A3267" s="17"/>
    </row>
    <row r="3268" spans="1:1" x14ac:dyDescent="0.4">
      <c r="A3268" s="17"/>
    </row>
    <row r="3269" spans="1:1" x14ac:dyDescent="0.4">
      <c r="A3269" s="17"/>
    </row>
    <row r="3270" spans="1:1" x14ac:dyDescent="0.4">
      <c r="A3270" s="17"/>
    </row>
    <row r="3271" spans="1:1" x14ac:dyDescent="0.4">
      <c r="A3271" s="17"/>
    </row>
    <row r="3272" spans="1:1" x14ac:dyDescent="0.4">
      <c r="A3272" s="17"/>
    </row>
    <row r="3273" spans="1:1" x14ac:dyDescent="0.4">
      <c r="A3273" s="17"/>
    </row>
    <row r="3274" spans="1:1" x14ac:dyDescent="0.4">
      <c r="A3274" s="17"/>
    </row>
    <row r="3275" spans="1:1" x14ac:dyDescent="0.4">
      <c r="A3275" s="17"/>
    </row>
    <row r="3276" spans="1:1" x14ac:dyDescent="0.4">
      <c r="A3276" s="17"/>
    </row>
    <row r="3277" spans="1:1" x14ac:dyDescent="0.4">
      <c r="A3277" s="17"/>
    </row>
    <row r="3278" spans="1:1" x14ac:dyDescent="0.4">
      <c r="A3278" s="17"/>
    </row>
    <row r="3279" spans="1:1" x14ac:dyDescent="0.4">
      <c r="A3279" s="17"/>
    </row>
    <row r="3280" spans="1:1" x14ac:dyDescent="0.4">
      <c r="A3280" s="17"/>
    </row>
    <row r="3281" spans="1:1" x14ac:dyDescent="0.4">
      <c r="A3281" s="17"/>
    </row>
    <row r="3282" spans="1:1" x14ac:dyDescent="0.4">
      <c r="A3282" s="17"/>
    </row>
    <row r="3283" spans="1:1" x14ac:dyDescent="0.4">
      <c r="A3283" s="17"/>
    </row>
    <row r="3284" spans="1:1" x14ac:dyDescent="0.4">
      <c r="A3284" s="17"/>
    </row>
    <row r="3285" spans="1:1" x14ac:dyDescent="0.4">
      <c r="A3285" s="17"/>
    </row>
    <row r="3286" spans="1:1" x14ac:dyDescent="0.4">
      <c r="A3286" s="17"/>
    </row>
    <row r="3287" spans="1:1" x14ac:dyDescent="0.4">
      <c r="A3287" s="17"/>
    </row>
    <row r="3288" spans="1:1" x14ac:dyDescent="0.4">
      <c r="A3288" s="17"/>
    </row>
    <row r="3289" spans="1:1" x14ac:dyDescent="0.4">
      <c r="A3289" s="17"/>
    </row>
    <row r="3290" spans="1:1" x14ac:dyDescent="0.4">
      <c r="A3290" s="17"/>
    </row>
    <row r="3291" spans="1:1" x14ac:dyDescent="0.4">
      <c r="A3291" s="17"/>
    </row>
    <row r="3292" spans="1:1" x14ac:dyDescent="0.4">
      <c r="A3292" s="17"/>
    </row>
    <row r="3293" spans="1:1" x14ac:dyDescent="0.4">
      <c r="A3293" s="17"/>
    </row>
    <row r="3294" spans="1:1" x14ac:dyDescent="0.4">
      <c r="A3294" s="17"/>
    </row>
    <row r="3295" spans="1:1" x14ac:dyDescent="0.4">
      <c r="A3295" s="17"/>
    </row>
    <row r="3296" spans="1:1" x14ac:dyDescent="0.4">
      <c r="A3296" s="17"/>
    </row>
    <row r="3297" spans="1:1" x14ac:dyDescent="0.4">
      <c r="A3297" s="17"/>
    </row>
    <row r="3298" spans="1:1" x14ac:dyDescent="0.4">
      <c r="A3298" s="17"/>
    </row>
    <row r="3299" spans="1:1" x14ac:dyDescent="0.4">
      <c r="A3299" s="17"/>
    </row>
    <row r="3300" spans="1:1" x14ac:dyDescent="0.4">
      <c r="A3300" s="17"/>
    </row>
    <row r="3301" spans="1:1" x14ac:dyDescent="0.4">
      <c r="A3301" s="17"/>
    </row>
    <row r="3302" spans="1:1" x14ac:dyDescent="0.4">
      <c r="A3302" s="17"/>
    </row>
    <row r="3303" spans="1:1" x14ac:dyDescent="0.4">
      <c r="A3303" s="17"/>
    </row>
    <row r="3304" spans="1:1" x14ac:dyDescent="0.4">
      <c r="A3304" s="17"/>
    </row>
    <row r="3305" spans="1:1" x14ac:dyDescent="0.4">
      <c r="A3305" s="17"/>
    </row>
    <row r="3306" spans="1:1" x14ac:dyDescent="0.4">
      <c r="A3306" s="17"/>
    </row>
    <row r="3307" spans="1:1" x14ac:dyDescent="0.4">
      <c r="A3307" s="17"/>
    </row>
    <row r="3308" spans="1:1" x14ac:dyDescent="0.4">
      <c r="A3308" s="17"/>
    </row>
    <row r="3309" spans="1:1" x14ac:dyDescent="0.4">
      <c r="A3309" s="17"/>
    </row>
    <row r="3310" spans="1:1" x14ac:dyDescent="0.4">
      <c r="A3310" s="17"/>
    </row>
    <row r="3311" spans="1:1" x14ac:dyDescent="0.4">
      <c r="A3311" s="17"/>
    </row>
    <row r="3312" spans="1:1" x14ac:dyDescent="0.4">
      <c r="A3312" s="17"/>
    </row>
    <row r="3313" spans="1:1" x14ac:dyDescent="0.4">
      <c r="A3313" s="17"/>
    </row>
    <row r="3314" spans="1:1" x14ac:dyDescent="0.4">
      <c r="A3314" s="17"/>
    </row>
    <row r="3315" spans="1:1" x14ac:dyDescent="0.4">
      <c r="A3315" s="17"/>
    </row>
    <row r="3316" spans="1:1" x14ac:dyDescent="0.4">
      <c r="A3316" s="17"/>
    </row>
    <row r="3317" spans="1:1" x14ac:dyDescent="0.4">
      <c r="A3317" s="17"/>
    </row>
    <row r="3318" spans="1:1" x14ac:dyDescent="0.4">
      <c r="A3318" s="17"/>
    </row>
    <row r="3319" spans="1:1" x14ac:dyDescent="0.4">
      <c r="A3319" s="17"/>
    </row>
    <row r="3320" spans="1:1" x14ac:dyDescent="0.4">
      <c r="A3320" s="17"/>
    </row>
    <row r="3321" spans="1:1" x14ac:dyDescent="0.4">
      <c r="A3321" s="17"/>
    </row>
    <row r="3322" spans="1:1" x14ac:dyDescent="0.4">
      <c r="A3322" s="17"/>
    </row>
    <row r="3323" spans="1:1" x14ac:dyDescent="0.4">
      <c r="A3323" s="17"/>
    </row>
    <row r="3324" spans="1:1" x14ac:dyDescent="0.4">
      <c r="A3324" s="17"/>
    </row>
    <row r="3325" spans="1:1" x14ac:dyDescent="0.4">
      <c r="A3325" s="17"/>
    </row>
    <row r="3326" spans="1:1" x14ac:dyDescent="0.4">
      <c r="A3326" s="17"/>
    </row>
    <row r="3327" spans="1:1" x14ac:dyDescent="0.4">
      <c r="A3327" s="17"/>
    </row>
    <row r="3328" spans="1:1" x14ac:dyDescent="0.4">
      <c r="A3328" s="17"/>
    </row>
    <row r="3329" spans="1:1" x14ac:dyDescent="0.4">
      <c r="A3329" s="17"/>
    </row>
    <row r="3330" spans="1:1" x14ac:dyDescent="0.4">
      <c r="A3330" s="17"/>
    </row>
    <row r="3331" spans="1:1" x14ac:dyDescent="0.4">
      <c r="A3331" s="17"/>
    </row>
    <row r="3332" spans="1:1" x14ac:dyDescent="0.4">
      <c r="A3332" s="17"/>
    </row>
    <row r="3333" spans="1:1" x14ac:dyDescent="0.4">
      <c r="A3333" s="17"/>
    </row>
    <row r="3334" spans="1:1" x14ac:dyDescent="0.4">
      <c r="A3334" s="17"/>
    </row>
    <row r="3335" spans="1:1" x14ac:dyDescent="0.4">
      <c r="A3335" s="17"/>
    </row>
    <row r="3336" spans="1:1" x14ac:dyDescent="0.4">
      <c r="A3336" s="17"/>
    </row>
    <row r="3337" spans="1:1" x14ac:dyDescent="0.4">
      <c r="A3337" s="17"/>
    </row>
    <row r="3338" spans="1:1" x14ac:dyDescent="0.4">
      <c r="A3338" s="17"/>
    </row>
    <row r="3339" spans="1:1" x14ac:dyDescent="0.4">
      <c r="A3339" s="17"/>
    </row>
    <row r="3340" spans="1:1" x14ac:dyDescent="0.4">
      <c r="A3340" s="17"/>
    </row>
    <row r="3341" spans="1:1" x14ac:dyDescent="0.4">
      <c r="A3341" s="17"/>
    </row>
    <row r="3342" spans="1:1" x14ac:dyDescent="0.4">
      <c r="A3342" s="17"/>
    </row>
    <row r="3343" spans="1:1" x14ac:dyDescent="0.4">
      <c r="A3343" s="17"/>
    </row>
    <row r="3344" spans="1:1" x14ac:dyDescent="0.4">
      <c r="A3344" s="17"/>
    </row>
    <row r="3345" spans="1:1" x14ac:dyDescent="0.4">
      <c r="A3345" s="17"/>
    </row>
    <row r="3346" spans="1:1" x14ac:dyDescent="0.4">
      <c r="A3346" s="17"/>
    </row>
    <row r="3347" spans="1:1" x14ac:dyDescent="0.4">
      <c r="A3347" s="17"/>
    </row>
    <row r="3348" spans="1:1" x14ac:dyDescent="0.4">
      <c r="A3348" s="17"/>
    </row>
    <row r="3349" spans="1:1" x14ac:dyDescent="0.4">
      <c r="A3349" s="17"/>
    </row>
    <row r="3350" spans="1:1" x14ac:dyDescent="0.4">
      <c r="A3350" s="17"/>
    </row>
    <row r="3351" spans="1:1" x14ac:dyDescent="0.4">
      <c r="A3351" s="17"/>
    </row>
    <row r="3352" spans="1:1" x14ac:dyDescent="0.4">
      <c r="A3352" s="17"/>
    </row>
    <row r="3353" spans="1:1" x14ac:dyDescent="0.4">
      <c r="A3353" s="17"/>
    </row>
    <row r="3354" spans="1:1" x14ac:dyDescent="0.4">
      <c r="A3354" s="17"/>
    </row>
    <row r="3355" spans="1:1" x14ac:dyDescent="0.4">
      <c r="A3355" s="17"/>
    </row>
    <row r="3356" spans="1:1" x14ac:dyDescent="0.4">
      <c r="A3356" s="17"/>
    </row>
    <row r="3357" spans="1:1" x14ac:dyDescent="0.4">
      <c r="A3357" s="17"/>
    </row>
    <row r="3358" spans="1:1" x14ac:dyDescent="0.4">
      <c r="A3358" s="17"/>
    </row>
    <row r="3359" spans="1:1" x14ac:dyDescent="0.4">
      <c r="A3359" s="17"/>
    </row>
    <row r="3360" spans="1:1" x14ac:dyDescent="0.4">
      <c r="A3360" s="17"/>
    </row>
    <row r="3361" spans="1:1" x14ac:dyDescent="0.4">
      <c r="A3361" s="17"/>
    </row>
    <row r="3362" spans="1:1" x14ac:dyDescent="0.4">
      <c r="A3362" s="17"/>
    </row>
    <row r="3363" spans="1:1" x14ac:dyDescent="0.4">
      <c r="A3363" s="17"/>
    </row>
    <row r="3364" spans="1:1" x14ac:dyDescent="0.4">
      <c r="A3364" s="17"/>
    </row>
    <row r="3365" spans="1:1" x14ac:dyDescent="0.4">
      <c r="A3365" s="17"/>
    </row>
    <row r="3366" spans="1:1" x14ac:dyDescent="0.4">
      <c r="A3366" s="17"/>
    </row>
    <row r="3367" spans="1:1" x14ac:dyDescent="0.4">
      <c r="A3367" s="17"/>
    </row>
    <row r="3368" spans="1:1" x14ac:dyDescent="0.4">
      <c r="A3368" s="17"/>
    </row>
    <row r="3369" spans="1:1" x14ac:dyDescent="0.4">
      <c r="A3369" s="17"/>
    </row>
    <row r="3370" spans="1:1" x14ac:dyDescent="0.4">
      <c r="A3370" s="17"/>
    </row>
    <row r="3371" spans="1:1" x14ac:dyDescent="0.4">
      <c r="A3371" s="17"/>
    </row>
    <row r="3372" spans="1:1" x14ac:dyDescent="0.4">
      <c r="A3372" s="17"/>
    </row>
    <row r="3373" spans="1:1" x14ac:dyDescent="0.4">
      <c r="A3373" s="17"/>
    </row>
    <row r="3374" spans="1:1" x14ac:dyDescent="0.4">
      <c r="A3374" s="17"/>
    </row>
    <row r="3375" spans="1:1" x14ac:dyDescent="0.4">
      <c r="A3375" s="17"/>
    </row>
    <row r="3376" spans="1:1" x14ac:dyDescent="0.4">
      <c r="A3376" s="17"/>
    </row>
    <row r="3377" spans="1:1" x14ac:dyDescent="0.4">
      <c r="A3377" s="17"/>
    </row>
    <row r="3378" spans="1:1" x14ac:dyDescent="0.4">
      <c r="A3378" s="17"/>
    </row>
    <row r="3379" spans="1:1" x14ac:dyDescent="0.4">
      <c r="A3379" s="17"/>
    </row>
    <row r="3380" spans="1:1" x14ac:dyDescent="0.4">
      <c r="A3380" s="17"/>
    </row>
    <row r="3381" spans="1:1" x14ac:dyDescent="0.4">
      <c r="A3381" s="17"/>
    </row>
    <row r="3382" spans="1:1" x14ac:dyDescent="0.4">
      <c r="A3382" s="17"/>
    </row>
    <row r="3383" spans="1:1" x14ac:dyDescent="0.4">
      <c r="A3383" s="17"/>
    </row>
    <row r="3384" spans="1:1" x14ac:dyDescent="0.4">
      <c r="A3384" s="17"/>
    </row>
    <row r="3385" spans="1:1" x14ac:dyDescent="0.4">
      <c r="A3385" s="17"/>
    </row>
    <row r="3386" spans="1:1" x14ac:dyDescent="0.4">
      <c r="A3386" s="17"/>
    </row>
    <row r="3387" spans="1:1" x14ac:dyDescent="0.4">
      <c r="A3387" s="17"/>
    </row>
    <row r="3388" spans="1:1" x14ac:dyDescent="0.4">
      <c r="A3388" s="17"/>
    </row>
    <row r="3389" spans="1:1" x14ac:dyDescent="0.4">
      <c r="A3389" s="17"/>
    </row>
    <row r="3390" spans="1:1" x14ac:dyDescent="0.4">
      <c r="A3390" s="17"/>
    </row>
    <row r="3391" spans="1:1" x14ac:dyDescent="0.4">
      <c r="A3391" s="17"/>
    </row>
    <row r="3392" spans="1:1" x14ac:dyDescent="0.4">
      <c r="A3392" s="17"/>
    </row>
    <row r="3393" spans="1:1" x14ac:dyDescent="0.4">
      <c r="A3393" s="17"/>
    </row>
    <row r="3394" spans="1:1" x14ac:dyDescent="0.4">
      <c r="A3394" s="17"/>
    </row>
    <row r="3395" spans="1:1" x14ac:dyDescent="0.4">
      <c r="A3395" s="17"/>
    </row>
    <row r="3396" spans="1:1" x14ac:dyDescent="0.4">
      <c r="A3396" s="17"/>
    </row>
    <row r="3397" spans="1:1" x14ac:dyDescent="0.4">
      <c r="A3397" s="17"/>
    </row>
    <row r="3398" spans="1:1" x14ac:dyDescent="0.4">
      <c r="A3398" s="17"/>
    </row>
    <row r="3399" spans="1:1" x14ac:dyDescent="0.4">
      <c r="A3399" s="17"/>
    </row>
    <row r="3400" spans="1:1" x14ac:dyDescent="0.4">
      <c r="A3400" s="17"/>
    </row>
    <row r="3401" spans="1:1" x14ac:dyDescent="0.4">
      <c r="A3401" s="17"/>
    </row>
    <row r="3402" spans="1:1" x14ac:dyDescent="0.4">
      <c r="A3402" s="17"/>
    </row>
    <row r="3403" spans="1:1" x14ac:dyDescent="0.4">
      <c r="A3403" s="17"/>
    </row>
    <row r="3404" spans="1:1" x14ac:dyDescent="0.4">
      <c r="A3404" s="17"/>
    </row>
    <row r="3405" spans="1:1" x14ac:dyDescent="0.4">
      <c r="A3405" s="17"/>
    </row>
    <row r="3406" spans="1:1" x14ac:dyDescent="0.4">
      <c r="A3406" s="17"/>
    </row>
    <row r="3407" spans="1:1" x14ac:dyDescent="0.4">
      <c r="A3407" s="17"/>
    </row>
    <row r="3408" spans="1:1" x14ac:dyDescent="0.4">
      <c r="A3408" s="17"/>
    </row>
    <row r="3409" spans="1:1" x14ac:dyDescent="0.4">
      <c r="A3409" s="17"/>
    </row>
    <row r="3410" spans="1:1" x14ac:dyDescent="0.4">
      <c r="A3410" s="17"/>
    </row>
    <row r="3411" spans="1:1" x14ac:dyDescent="0.4">
      <c r="A3411" s="17"/>
    </row>
    <row r="3412" spans="1:1" x14ac:dyDescent="0.4">
      <c r="A3412" s="17"/>
    </row>
    <row r="3413" spans="1:1" x14ac:dyDescent="0.4">
      <c r="A3413" s="17"/>
    </row>
    <row r="3414" spans="1:1" x14ac:dyDescent="0.4">
      <c r="A3414" s="17"/>
    </row>
    <row r="3415" spans="1:1" x14ac:dyDescent="0.4">
      <c r="A3415" s="17"/>
    </row>
    <row r="3416" spans="1:1" x14ac:dyDescent="0.4">
      <c r="A3416" s="17"/>
    </row>
    <row r="3417" spans="1:1" x14ac:dyDescent="0.4">
      <c r="A3417" s="17"/>
    </row>
    <row r="3418" spans="1:1" x14ac:dyDescent="0.4">
      <c r="A3418" s="17"/>
    </row>
    <row r="3419" spans="1:1" x14ac:dyDescent="0.4">
      <c r="A3419" s="17"/>
    </row>
    <row r="3420" spans="1:1" x14ac:dyDescent="0.4">
      <c r="A3420" s="17"/>
    </row>
    <row r="3421" spans="1:1" x14ac:dyDescent="0.4">
      <c r="A3421" s="17"/>
    </row>
    <row r="3422" spans="1:1" x14ac:dyDescent="0.4">
      <c r="A3422" s="17"/>
    </row>
    <row r="3423" spans="1:1" x14ac:dyDescent="0.4">
      <c r="A3423" s="17"/>
    </row>
    <row r="3424" spans="1:1" x14ac:dyDescent="0.4">
      <c r="A3424" s="17"/>
    </row>
    <row r="3425" spans="1:1" x14ac:dyDescent="0.4">
      <c r="A3425" s="17"/>
    </row>
    <row r="3426" spans="1:1" x14ac:dyDescent="0.4">
      <c r="A3426" s="17"/>
    </row>
    <row r="3427" spans="1:1" x14ac:dyDescent="0.4">
      <c r="A3427" s="17"/>
    </row>
    <row r="3428" spans="1:1" x14ac:dyDescent="0.4">
      <c r="A3428" s="17"/>
    </row>
    <row r="3429" spans="1:1" x14ac:dyDescent="0.4">
      <c r="A3429" s="17"/>
    </row>
    <row r="3430" spans="1:1" x14ac:dyDescent="0.4">
      <c r="A3430" s="17"/>
    </row>
    <row r="3431" spans="1:1" x14ac:dyDescent="0.4">
      <c r="A3431" s="17"/>
    </row>
    <row r="3432" spans="1:1" x14ac:dyDescent="0.4">
      <c r="A3432" s="17"/>
    </row>
    <row r="3433" spans="1:1" x14ac:dyDescent="0.4">
      <c r="A3433" s="17"/>
    </row>
    <row r="3434" spans="1:1" x14ac:dyDescent="0.4">
      <c r="A3434" s="17"/>
    </row>
    <row r="3435" spans="1:1" x14ac:dyDescent="0.4">
      <c r="A3435" s="17"/>
    </row>
    <row r="3436" spans="1:1" x14ac:dyDescent="0.4">
      <c r="A3436" s="17"/>
    </row>
    <row r="3437" spans="1:1" x14ac:dyDescent="0.4">
      <c r="A3437" s="17"/>
    </row>
    <row r="3438" spans="1:1" x14ac:dyDescent="0.4">
      <c r="A3438" s="17"/>
    </row>
    <row r="3439" spans="1:1" x14ac:dyDescent="0.4">
      <c r="A3439" s="17"/>
    </row>
    <row r="3440" spans="1:1" x14ac:dyDescent="0.4">
      <c r="A3440" s="17"/>
    </row>
    <row r="3441" spans="1:1" x14ac:dyDescent="0.4">
      <c r="A3441" s="17"/>
    </row>
    <row r="3442" spans="1:1" x14ac:dyDescent="0.4">
      <c r="A3442" s="17"/>
    </row>
    <row r="3443" spans="1:1" x14ac:dyDescent="0.4">
      <c r="A3443" s="17"/>
    </row>
    <row r="3444" spans="1:1" x14ac:dyDescent="0.4">
      <c r="A3444" s="17"/>
    </row>
    <row r="3445" spans="1:1" x14ac:dyDescent="0.4">
      <c r="A3445" s="17"/>
    </row>
    <row r="3446" spans="1:1" x14ac:dyDescent="0.4">
      <c r="A3446" s="17"/>
    </row>
    <row r="3447" spans="1:1" x14ac:dyDescent="0.4">
      <c r="A3447" s="17"/>
    </row>
    <row r="3448" spans="1:1" x14ac:dyDescent="0.4">
      <c r="A3448" s="17"/>
    </row>
    <row r="3449" spans="1:1" x14ac:dyDescent="0.4">
      <c r="A3449" s="17"/>
    </row>
    <row r="3450" spans="1:1" x14ac:dyDescent="0.4">
      <c r="A3450" s="17"/>
    </row>
    <row r="3451" spans="1:1" x14ac:dyDescent="0.4">
      <c r="A3451" s="17"/>
    </row>
    <row r="3452" spans="1:1" x14ac:dyDescent="0.4">
      <c r="A3452" s="17"/>
    </row>
    <row r="3453" spans="1:1" x14ac:dyDescent="0.4">
      <c r="A3453" s="17"/>
    </row>
    <row r="3454" spans="1:1" x14ac:dyDescent="0.4">
      <c r="A3454" s="17"/>
    </row>
    <row r="3455" spans="1:1" x14ac:dyDescent="0.4">
      <c r="A3455" s="17"/>
    </row>
    <row r="3456" spans="1:1" x14ac:dyDescent="0.4">
      <c r="A3456" s="17"/>
    </row>
    <row r="3457" spans="1:1" x14ac:dyDescent="0.4">
      <c r="A3457" s="17"/>
    </row>
    <row r="3458" spans="1:1" x14ac:dyDescent="0.4">
      <c r="A3458" s="17"/>
    </row>
    <row r="3459" spans="1:1" x14ac:dyDescent="0.4">
      <c r="A3459" s="17"/>
    </row>
    <row r="3460" spans="1:1" x14ac:dyDescent="0.4">
      <c r="A3460" s="17"/>
    </row>
    <row r="3461" spans="1:1" x14ac:dyDescent="0.4">
      <c r="A3461" s="17"/>
    </row>
    <row r="3462" spans="1:1" x14ac:dyDescent="0.4">
      <c r="A3462" s="17"/>
    </row>
    <row r="3463" spans="1:1" x14ac:dyDescent="0.4">
      <c r="A3463" s="17"/>
    </row>
    <row r="3464" spans="1:1" x14ac:dyDescent="0.4">
      <c r="A3464" s="17"/>
    </row>
    <row r="3465" spans="1:1" x14ac:dyDescent="0.4">
      <c r="A3465" s="17"/>
    </row>
    <row r="3466" spans="1:1" x14ac:dyDescent="0.4">
      <c r="A3466" s="17"/>
    </row>
    <row r="3467" spans="1:1" x14ac:dyDescent="0.4">
      <c r="A3467" s="17"/>
    </row>
    <row r="3468" spans="1:1" x14ac:dyDescent="0.4">
      <c r="A3468" s="17"/>
    </row>
    <row r="3469" spans="1:1" x14ac:dyDescent="0.4">
      <c r="A3469" s="17"/>
    </row>
    <row r="3470" spans="1:1" x14ac:dyDescent="0.4">
      <c r="A3470" s="17"/>
    </row>
    <row r="3471" spans="1:1" x14ac:dyDescent="0.4">
      <c r="A3471" s="17"/>
    </row>
    <row r="3472" spans="1:1" x14ac:dyDescent="0.4">
      <c r="A3472" s="17"/>
    </row>
    <row r="3473" spans="1:1" x14ac:dyDescent="0.4">
      <c r="A3473" s="17"/>
    </row>
    <row r="3474" spans="1:1" x14ac:dyDescent="0.4">
      <c r="A3474" s="17"/>
    </row>
    <row r="3475" spans="1:1" x14ac:dyDescent="0.4">
      <c r="A3475" s="17"/>
    </row>
    <row r="3476" spans="1:1" x14ac:dyDescent="0.4">
      <c r="A3476" s="17"/>
    </row>
    <row r="3477" spans="1:1" x14ac:dyDescent="0.4">
      <c r="A3477" s="17"/>
    </row>
    <row r="3478" spans="1:1" x14ac:dyDescent="0.4">
      <c r="A3478" s="17"/>
    </row>
    <row r="3479" spans="1:1" x14ac:dyDescent="0.4">
      <c r="A3479" s="17"/>
    </row>
    <row r="3480" spans="1:1" x14ac:dyDescent="0.4">
      <c r="A3480" s="17"/>
    </row>
    <row r="3481" spans="1:1" x14ac:dyDescent="0.4">
      <c r="A3481" s="17"/>
    </row>
    <row r="3482" spans="1:1" x14ac:dyDescent="0.4">
      <c r="A3482" s="17"/>
    </row>
    <row r="3483" spans="1:1" x14ac:dyDescent="0.4">
      <c r="A3483" s="17"/>
    </row>
    <row r="3484" spans="1:1" x14ac:dyDescent="0.4">
      <c r="A3484" s="17"/>
    </row>
    <row r="3485" spans="1:1" x14ac:dyDescent="0.4">
      <c r="A3485" s="17"/>
    </row>
    <row r="3486" spans="1:1" x14ac:dyDescent="0.4">
      <c r="A3486" s="17"/>
    </row>
    <row r="3487" spans="1:1" x14ac:dyDescent="0.4">
      <c r="A3487" s="17"/>
    </row>
    <row r="3488" spans="1:1" x14ac:dyDescent="0.4">
      <c r="A3488" s="17"/>
    </row>
    <row r="3489" spans="1:1" x14ac:dyDescent="0.4">
      <c r="A3489" s="17"/>
    </row>
    <row r="3490" spans="1:1" x14ac:dyDescent="0.4">
      <c r="A3490" s="17"/>
    </row>
    <row r="3491" spans="1:1" x14ac:dyDescent="0.4">
      <c r="A3491" s="17"/>
    </row>
    <row r="3492" spans="1:1" x14ac:dyDescent="0.4">
      <c r="A3492" s="17"/>
    </row>
    <row r="3493" spans="1:1" x14ac:dyDescent="0.4">
      <c r="A3493" s="17"/>
    </row>
    <row r="3494" spans="1:1" x14ac:dyDescent="0.4">
      <c r="A3494" s="17"/>
    </row>
    <row r="3495" spans="1:1" x14ac:dyDescent="0.4">
      <c r="A3495" s="17"/>
    </row>
    <row r="3496" spans="1:1" x14ac:dyDescent="0.4">
      <c r="A3496" s="17"/>
    </row>
    <row r="3497" spans="1:1" x14ac:dyDescent="0.4">
      <c r="A3497" s="17"/>
    </row>
    <row r="3498" spans="1:1" x14ac:dyDescent="0.4">
      <c r="A3498" s="17"/>
    </row>
    <row r="3499" spans="1:1" x14ac:dyDescent="0.4">
      <c r="A3499" s="17"/>
    </row>
    <row r="3500" spans="1:1" x14ac:dyDescent="0.4">
      <c r="A3500" s="17"/>
    </row>
    <row r="3501" spans="1:1" x14ac:dyDescent="0.4">
      <c r="A3501" s="17"/>
    </row>
    <row r="3502" spans="1:1" x14ac:dyDescent="0.4">
      <c r="A3502" s="17"/>
    </row>
    <row r="3503" spans="1:1" x14ac:dyDescent="0.4">
      <c r="A3503" s="17"/>
    </row>
    <row r="3504" spans="1:1" x14ac:dyDescent="0.4">
      <c r="A3504" s="17"/>
    </row>
    <row r="3505" spans="1:1" x14ac:dyDescent="0.4">
      <c r="A3505" s="17"/>
    </row>
    <row r="3506" spans="1:1" x14ac:dyDescent="0.4">
      <c r="A3506" s="17"/>
    </row>
    <row r="3507" spans="1:1" x14ac:dyDescent="0.4">
      <c r="A3507" s="17"/>
    </row>
    <row r="3508" spans="1:1" x14ac:dyDescent="0.4">
      <c r="A3508" s="17"/>
    </row>
    <row r="3509" spans="1:1" x14ac:dyDescent="0.4">
      <c r="A3509" s="17"/>
    </row>
    <row r="3510" spans="1:1" x14ac:dyDescent="0.4">
      <c r="A3510" s="17"/>
    </row>
    <row r="3511" spans="1:1" x14ac:dyDescent="0.4">
      <c r="A3511" s="17"/>
    </row>
    <row r="3512" spans="1:1" x14ac:dyDescent="0.4">
      <c r="A3512" s="17"/>
    </row>
    <row r="3513" spans="1:1" x14ac:dyDescent="0.4">
      <c r="A3513" s="17"/>
    </row>
    <row r="3514" spans="1:1" x14ac:dyDescent="0.4">
      <c r="A3514" s="17"/>
    </row>
    <row r="3515" spans="1:1" x14ac:dyDescent="0.4">
      <c r="A3515" s="17"/>
    </row>
    <row r="3516" spans="1:1" x14ac:dyDescent="0.4">
      <c r="A3516" s="17"/>
    </row>
    <row r="3517" spans="1:1" x14ac:dyDescent="0.4">
      <c r="A3517" s="17"/>
    </row>
    <row r="3518" spans="1:1" x14ac:dyDescent="0.4">
      <c r="A3518" s="17"/>
    </row>
    <row r="3519" spans="1:1" x14ac:dyDescent="0.4">
      <c r="A3519" s="17"/>
    </row>
    <row r="3520" spans="1:1" x14ac:dyDescent="0.4">
      <c r="A3520" s="17"/>
    </row>
    <row r="3521" spans="1:1" x14ac:dyDescent="0.4">
      <c r="A3521" s="17"/>
    </row>
    <row r="3522" spans="1:1" x14ac:dyDescent="0.4">
      <c r="A3522" s="17"/>
    </row>
    <row r="3523" spans="1:1" x14ac:dyDescent="0.4">
      <c r="A3523" s="17"/>
    </row>
    <row r="3524" spans="1:1" x14ac:dyDescent="0.4">
      <c r="A3524" s="17"/>
    </row>
    <row r="3525" spans="1:1" x14ac:dyDescent="0.4">
      <c r="A3525" s="17"/>
    </row>
    <row r="3526" spans="1:1" x14ac:dyDescent="0.4">
      <c r="A3526" s="17"/>
    </row>
    <row r="3527" spans="1:1" x14ac:dyDescent="0.4">
      <c r="A3527" s="17"/>
    </row>
    <row r="3528" spans="1:1" x14ac:dyDescent="0.4">
      <c r="A3528" s="17"/>
    </row>
    <row r="3529" spans="1:1" x14ac:dyDescent="0.4">
      <c r="A3529" s="17"/>
    </row>
    <row r="3530" spans="1:1" x14ac:dyDescent="0.4">
      <c r="A3530" s="17"/>
    </row>
    <row r="3531" spans="1:1" x14ac:dyDescent="0.4">
      <c r="A3531" s="17"/>
    </row>
    <row r="3532" spans="1:1" x14ac:dyDescent="0.4">
      <c r="A3532" s="17"/>
    </row>
    <row r="3533" spans="1:1" x14ac:dyDescent="0.4">
      <c r="A3533" s="17"/>
    </row>
    <row r="3534" spans="1:1" x14ac:dyDescent="0.4">
      <c r="A3534" s="17"/>
    </row>
    <row r="3535" spans="1:1" x14ac:dyDescent="0.4">
      <c r="A3535" s="17"/>
    </row>
    <row r="3536" spans="1:1" x14ac:dyDescent="0.4">
      <c r="A3536" s="17"/>
    </row>
    <row r="3537" spans="1:1" x14ac:dyDescent="0.4">
      <c r="A3537" s="17"/>
    </row>
    <row r="3538" spans="1:1" x14ac:dyDescent="0.4">
      <c r="A3538" s="17"/>
    </row>
    <row r="3539" spans="1:1" x14ac:dyDescent="0.4">
      <c r="A3539" s="17"/>
    </row>
    <row r="3540" spans="1:1" x14ac:dyDescent="0.4">
      <c r="A3540" s="17"/>
    </row>
    <row r="3541" spans="1:1" x14ac:dyDescent="0.4">
      <c r="A3541" s="17"/>
    </row>
    <row r="3542" spans="1:1" x14ac:dyDescent="0.4">
      <c r="A3542" s="17"/>
    </row>
    <row r="3543" spans="1:1" x14ac:dyDescent="0.4">
      <c r="A3543" s="17"/>
    </row>
    <row r="3544" spans="1:1" x14ac:dyDescent="0.4">
      <c r="A3544" s="17"/>
    </row>
    <row r="3545" spans="1:1" x14ac:dyDescent="0.4">
      <c r="A3545" s="17"/>
    </row>
    <row r="3546" spans="1:1" x14ac:dyDescent="0.4">
      <c r="A3546" s="17"/>
    </row>
    <row r="3547" spans="1:1" x14ac:dyDescent="0.4">
      <c r="A3547" s="17"/>
    </row>
    <row r="3548" spans="1:1" x14ac:dyDescent="0.4">
      <c r="A3548" s="17"/>
    </row>
    <row r="3549" spans="1:1" x14ac:dyDescent="0.4">
      <c r="A3549" s="17"/>
    </row>
    <row r="3550" spans="1:1" x14ac:dyDescent="0.4">
      <c r="A3550" s="17"/>
    </row>
    <row r="3551" spans="1:1" x14ac:dyDescent="0.4">
      <c r="A3551" s="17"/>
    </row>
    <row r="3552" spans="1:1" x14ac:dyDescent="0.4">
      <c r="A3552" s="17"/>
    </row>
    <row r="3553" spans="1:1" x14ac:dyDescent="0.4">
      <c r="A3553" s="17"/>
    </row>
    <row r="3554" spans="1:1" x14ac:dyDescent="0.4">
      <c r="A3554" s="17"/>
    </row>
    <row r="3555" spans="1:1" x14ac:dyDescent="0.4">
      <c r="A3555" s="17"/>
    </row>
    <row r="3556" spans="1:1" x14ac:dyDescent="0.4">
      <c r="A3556" s="17"/>
    </row>
    <row r="3557" spans="1:1" x14ac:dyDescent="0.4">
      <c r="A3557" s="17"/>
    </row>
    <row r="3558" spans="1:1" x14ac:dyDescent="0.4">
      <c r="A3558" s="17"/>
    </row>
    <row r="3559" spans="1:1" x14ac:dyDescent="0.4">
      <c r="A3559" s="17"/>
    </row>
    <row r="3560" spans="1:1" x14ac:dyDescent="0.4">
      <c r="A3560" s="17"/>
    </row>
    <row r="3561" spans="1:1" x14ac:dyDescent="0.4">
      <c r="A3561" s="17"/>
    </row>
    <row r="3562" spans="1:1" x14ac:dyDescent="0.4">
      <c r="A3562" s="17"/>
    </row>
    <row r="3563" spans="1:1" x14ac:dyDescent="0.4">
      <c r="A3563" s="17"/>
    </row>
    <row r="3564" spans="1:1" x14ac:dyDescent="0.4">
      <c r="A3564" s="17"/>
    </row>
    <row r="3565" spans="1:1" x14ac:dyDescent="0.4">
      <c r="A3565" s="17"/>
    </row>
    <row r="3566" spans="1:1" x14ac:dyDescent="0.4">
      <c r="A3566" s="17"/>
    </row>
    <row r="3567" spans="1:1" x14ac:dyDescent="0.4">
      <c r="A3567" s="17"/>
    </row>
    <row r="3568" spans="1:1" x14ac:dyDescent="0.4">
      <c r="A3568" s="17"/>
    </row>
    <row r="3569" spans="1:1" x14ac:dyDescent="0.4">
      <c r="A3569" s="17"/>
    </row>
    <row r="3570" spans="1:1" x14ac:dyDescent="0.4">
      <c r="A3570" s="17"/>
    </row>
    <row r="3571" spans="1:1" x14ac:dyDescent="0.4">
      <c r="A3571" s="17"/>
    </row>
    <row r="3572" spans="1:1" x14ac:dyDescent="0.4">
      <c r="A3572" s="17"/>
    </row>
    <row r="3573" spans="1:1" x14ac:dyDescent="0.4">
      <c r="A3573" s="17"/>
    </row>
    <row r="3574" spans="1:1" x14ac:dyDescent="0.4">
      <c r="A3574" s="17"/>
    </row>
    <row r="3575" spans="1:1" x14ac:dyDescent="0.4">
      <c r="A3575" s="17"/>
    </row>
    <row r="3576" spans="1:1" x14ac:dyDescent="0.4">
      <c r="A3576" s="17"/>
    </row>
    <row r="3577" spans="1:1" x14ac:dyDescent="0.4">
      <c r="A3577" s="17"/>
    </row>
    <row r="3578" spans="1:1" x14ac:dyDescent="0.4">
      <c r="A3578" s="17"/>
    </row>
    <row r="3579" spans="1:1" x14ac:dyDescent="0.4">
      <c r="A3579" s="17"/>
    </row>
    <row r="3580" spans="1:1" x14ac:dyDescent="0.4">
      <c r="A3580" s="17"/>
    </row>
    <row r="3581" spans="1:1" x14ac:dyDescent="0.4">
      <c r="A3581" s="17"/>
    </row>
    <row r="3582" spans="1:1" x14ac:dyDescent="0.4">
      <c r="A3582" s="17"/>
    </row>
    <row r="3583" spans="1:1" x14ac:dyDescent="0.4">
      <c r="A3583" s="17"/>
    </row>
    <row r="3584" spans="1:1" x14ac:dyDescent="0.4">
      <c r="A3584" s="17"/>
    </row>
    <row r="3585" spans="1:1" x14ac:dyDescent="0.4">
      <c r="A3585" s="17"/>
    </row>
    <row r="3586" spans="1:1" x14ac:dyDescent="0.4">
      <c r="A3586" s="17"/>
    </row>
    <row r="3587" spans="1:1" x14ac:dyDescent="0.4">
      <c r="A3587" s="17"/>
    </row>
    <row r="3588" spans="1:1" x14ac:dyDescent="0.4">
      <c r="A3588" s="17"/>
    </row>
    <row r="3589" spans="1:1" x14ac:dyDescent="0.4">
      <c r="A3589" s="17"/>
    </row>
    <row r="3590" spans="1:1" x14ac:dyDescent="0.4">
      <c r="A3590" s="17"/>
    </row>
    <row r="3591" spans="1:1" x14ac:dyDescent="0.4">
      <c r="A3591" s="17"/>
    </row>
    <row r="3592" spans="1:1" x14ac:dyDescent="0.4">
      <c r="A3592" s="17"/>
    </row>
    <row r="3593" spans="1:1" x14ac:dyDescent="0.4">
      <c r="A3593" s="17"/>
    </row>
    <row r="3594" spans="1:1" x14ac:dyDescent="0.4">
      <c r="A3594" s="17"/>
    </row>
    <row r="3595" spans="1:1" x14ac:dyDescent="0.4">
      <c r="A3595" s="17"/>
    </row>
    <row r="3596" spans="1:1" x14ac:dyDescent="0.4">
      <c r="A3596" s="17"/>
    </row>
    <row r="3597" spans="1:1" x14ac:dyDescent="0.4">
      <c r="A3597" s="17"/>
    </row>
    <row r="3598" spans="1:1" x14ac:dyDescent="0.4">
      <c r="A3598" s="17"/>
    </row>
    <row r="3599" spans="1:1" x14ac:dyDescent="0.4">
      <c r="A3599" s="17"/>
    </row>
    <row r="3600" spans="1:1" x14ac:dyDescent="0.4">
      <c r="A3600" s="17"/>
    </row>
    <row r="3601" spans="1:1" x14ac:dyDescent="0.4">
      <c r="A3601" s="17"/>
    </row>
    <row r="3602" spans="1:1" x14ac:dyDescent="0.4">
      <c r="A3602" s="17"/>
    </row>
    <row r="3603" spans="1:1" x14ac:dyDescent="0.4">
      <c r="A3603" s="17"/>
    </row>
    <row r="3604" spans="1:1" x14ac:dyDescent="0.4">
      <c r="A3604" s="17"/>
    </row>
    <row r="3605" spans="1:1" x14ac:dyDescent="0.4">
      <c r="A3605" s="17"/>
    </row>
    <row r="3606" spans="1:1" x14ac:dyDescent="0.4">
      <c r="A3606" s="17"/>
    </row>
    <row r="3607" spans="1:1" x14ac:dyDescent="0.4">
      <c r="A3607" s="17"/>
    </row>
    <row r="3608" spans="1:1" x14ac:dyDescent="0.4">
      <c r="A3608" s="17"/>
    </row>
    <row r="3609" spans="1:1" x14ac:dyDescent="0.4">
      <c r="A3609" s="17"/>
    </row>
    <row r="3610" spans="1:1" x14ac:dyDescent="0.4">
      <c r="A3610" s="17"/>
    </row>
    <row r="3611" spans="1:1" x14ac:dyDescent="0.4">
      <c r="A3611" s="17"/>
    </row>
    <row r="3612" spans="1:1" x14ac:dyDescent="0.4">
      <c r="A3612" s="17"/>
    </row>
    <row r="3613" spans="1:1" x14ac:dyDescent="0.4">
      <c r="A3613" s="17"/>
    </row>
    <row r="3614" spans="1:1" x14ac:dyDescent="0.4">
      <c r="A3614" s="17"/>
    </row>
    <row r="3615" spans="1:1" x14ac:dyDescent="0.4">
      <c r="A3615" s="17"/>
    </row>
    <row r="3616" spans="1:1" x14ac:dyDescent="0.4">
      <c r="A3616" s="17"/>
    </row>
    <row r="3617" spans="1:1" x14ac:dyDescent="0.4">
      <c r="A3617" s="17"/>
    </row>
    <row r="3618" spans="1:1" x14ac:dyDescent="0.4">
      <c r="A3618" s="17"/>
    </row>
    <row r="3619" spans="1:1" x14ac:dyDescent="0.4">
      <c r="A3619" s="17"/>
    </row>
    <row r="3620" spans="1:1" x14ac:dyDescent="0.4">
      <c r="A3620" s="17"/>
    </row>
    <row r="3621" spans="1:1" x14ac:dyDescent="0.4">
      <c r="A3621" s="17"/>
    </row>
    <row r="3622" spans="1:1" x14ac:dyDescent="0.4">
      <c r="A3622" s="17"/>
    </row>
    <row r="3623" spans="1:1" x14ac:dyDescent="0.4">
      <c r="A3623" s="17"/>
    </row>
    <row r="3624" spans="1:1" x14ac:dyDescent="0.4">
      <c r="A3624" s="17"/>
    </row>
    <row r="3625" spans="1:1" x14ac:dyDescent="0.4">
      <c r="A3625" s="17"/>
    </row>
    <row r="3626" spans="1:1" x14ac:dyDescent="0.4">
      <c r="A3626" s="17"/>
    </row>
    <row r="3627" spans="1:1" x14ac:dyDescent="0.4">
      <c r="A3627" s="17"/>
    </row>
    <row r="3628" spans="1:1" x14ac:dyDescent="0.4">
      <c r="A3628" s="17"/>
    </row>
    <row r="3629" spans="1:1" x14ac:dyDescent="0.4">
      <c r="A3629" s="17"/>
    </row>
    <row r="3630" spans="1:1" x14ac:dyDescent="0.4">
      <c r="A3630" s="17"/>
    </row>
    <row r="3631" spans="1:1" x14ac:dyDescent="0.4">
      <c r="A3631" s="17"/>
    </row>
    <row r="3632" spans="1:1" x14ac:dyDescent="0.4">
      <c r="A3632" s="17"/>
    </row>
    <row r="3633" spans="1:1" x14ac:dyDescent="0.4">
      <c r="A3633" s="17"/>
    </row>
    <row r="3634" spans="1:1" x14ac:dyDescent="0.4">
      <c r="A3634" s="17"/>
    </row>
    <row r="3635" spans="1:1" x14ac:dyDescent="0.4">
      <c r="A3635" s="17"/>
    </row>
    <row r="3636" spans="1:1" x14ac:dyDescent="0.4">
      <c r="A3636" s="17"/>
    </row>
    <row r="3637" spans="1:1" x14ac:dyDescent="0.4">
      <c r="A3637" s="17"/>
    </row>
    <row r="3638" spans="1:1" x14ac:dyDescent="0.4">
      <c r="A3638" s="17"/>
    </row>
    <row r="3639" spans="1:1" x14ac:dyDescent="0.4">
      <c r="A3639" s="17"/>
    </row>
    <row r="3640" spans="1:1" x14ac:dyDescent="0.4">
      <c r="A3640" s="17"/>
    </row>
    <row r="3641" spans="1:1" x14ac:dyDescent="0.4">
      <c r="A3641" s="17"/>
    </row>
    <row r="3642" spans="1:1" x14ac:dyDescent="0.4">
      <c r="A3642" s="17"/>
    </row>
    <row r="3643" spans="1:1" x14ac:dyDescent="0.4">
      <c r="A3643" s="17"/>
    </row>
    <row r="3644" spans="1:1" x14ac:dyDescent="0.4">
      <c r="A3644" s="17"/>
    </row>
    <row r="3645" spans="1:1" x14ac:dyDescent="0.4">
      <c r="A3645" s="17"/>
    </row>
    <row r="3646" spans="1:1" x14ac:dyDescent="0.4">
      <c r="A3646" s="17"/>
    </row>
    <row r="3647" spans="1:1" x14ac:dyDescent="0.4">
      <c r="A3647" s="17"/>
    </row>
    <row r="3648" spans="1:1" x14ac:dyDescent="0.4">
      <c r="A3648" s="17"/>
    </row>
    <row r="3649" spans="1:1" x14ac:dyDescent="0.4">
      <c r="A3649" s="17"/>
    </row>
    <row r="3650" spans="1:1" x14ac:dyDescent="0.4">
      <c r="A3650" s="17"/>
    </row>
    <row r="3651" spans="1:1" x14ac:dyDescent="0.4">
      <c r="A3651" s="17"/>
    </row>
    <row r="3652" spans="1:1" x14ac:dyDescent="0.4">
      <c r="A3652" s="17"/>
    </row>
    <row r="3653" spans="1:1" x14ac:dyDescent="0.4">
      <c r="A3653" s="17"/>
    </row>
    <row r="3654" spans="1:1" x14ac:dyDescent="0.4">
      <c r="A3654" s="17"/>
    </row>
    <row r="3655" spans="1:1" x14ac:dyDescent="0.4">
      <c r="A3655" s="17"/>
    </row>
    <row r="3656" spans="1:1" x14ac:dyDescent="0.4">
      <c r="A3656" s="17"/>
    </row>
    <row r="3657" spans="1:1" x14ac:dyDescent="0.4">
      <c r="A3657" s="17"/>
    </row>
    <row r="3658" spans="1:1" x14ac:dyDescent="0.4">
      <c r="A3658" s="17"/>
    </row>
    <row r="3659" spans="1:1" x14ac:dyDescent="0.4">
      <c r="A3659" s="17"/>
    </row>
    <row r="3660" spans="1:1" x14ac:dyDescent="0.4">
      <c r="A3660" s="17"/>
    </row>
    <row r="3661" spans="1:1" x14ac:dyDescent="0.4">
      <c r="A3661" s="17"/>
    </row>
    <row r="3662" spans="1:1" x14ac:dyDescent="0.4">
      <c r="A3662" s="17"/>
    </row>
    <row r="3663" spans="1:1" x14ac:dyDescent="0.4">
      <c r="A3663" s="17"/>
    </row>
    <row r="3664" spans="1:1" x14ac:dyDescent="0.4">
      <c r="A3664" s="17"/>
    </row>
    <row r="3665" spans="1:1" x14ac:dyDescent="0.4">
      <c r="A3665" s="17"/>
    </row>
    <row r="3666" spans="1:1" x14ac:dyDescent="0.4">
      <c r="A3666" s="17"/>
    </row>
    <row r="3667" spans="1:1" x14ac:dyDescent="0.4">
      <c r="A3667" s="17"/>
    </row>
    <row r="3668" spans="1:1" x14ac:dyDescent="0.4">
      <c r="A3668" s="17"/>
    </row>
    <row r="3669" spans="1:1" x14ac:dyDescent="0.4">
      <c r="A3669" s="17"/>
    </row>
    <row r="3670" spans="1:1" x14ac:dyDescent="0.4">
      <c r="A3670" s="17"/>
    </row>
    <row r="3671" spans="1:1" x14ac:dyDescent="0.4">
      <c r="A3671" s="17"/>
    </row>
    <row r="3672" spans="1:1" x14ac:dyDescent="0.4">
      <c r="A3672" s="17"/>
    </row>
    <row r="3673" spans="1:1" x14ac:dyDescent="0.4">
      <c r="A3673" s="17"/>
    </row>
    <row r="3674" spans="1:1" x14ac:dyDescent="0.4">
      <c r="A3674" s="17"/>
    </row>
    <row r="3675" spans="1:1" x14ac:dyDescent="0.4">
      <c r="A3675" s="17"/>
    </row>
    <row r="3676" spans="1:1" x14ac:dyDescent="0.4">
      <c r="A3676" s="17"/>
    </row>
    <row r="3677" spans="1:1" x14ac:dyDescent="0.4">
      <c r="A3677" s="17"/>
    </row>
    <row r="3678" spans="1:1" x14ac:dyDescent="0.4">
      <c r="A3678" s="17"/>
    </row>
    <row r="3679" spans="1:1" x14ac:dyDescent="0.4">
      <c r="A3679" s="17"/>
    </row>
    <row r="3680" spans="1:1" x14ac:dyDescent="0.4">
      <c r="A3680" s="17"/>
    </row>
    <row r="3681" spans="1:1" x14ac:dyDescent="0.4">
      <c r="A3681" s="17"/>
    </row>
    <row r="3682" spans="1:1" x14ac:dyDescent="0.4">
      <c r="A3682" s="17"/>
    </row>
    <row r="3683" spans="1:1" x14ac:dyDescent="0.4">
      <c r="A3683" s="17"/>
    </row>
    <row r="3684" spans="1:1" x14ac:dyDescent="0.4">
      <c r="A3684" s="17"/>
    </row>
    <row r="3685" spans="1:1" x14ac:dyDescent="0.4">
      <c r="A3685" s="17"/>
    </row>
    <row r="3686" spans="1:1" x14ac:dyDescent="0.4">
      <c r="A3686" s="17"/>
    </row>
    <row r="3687" spans="1:1" x14ac:dyDescent="0.4">
      <c r="A3687" s="17"/>
    </row>
    <row r="3688" spans="1:1" x14ac:dyDescent="0.4">
      <c r="A3688" s="17"/>
    </row>
    <row r="3689" spans="1:1" x14ac:dyDescent="0.4">
      <c r="A3689" s="17"/>
    </row>
    <row r="3690" spans="1:1" x14ac:dyDescent="0.4">
      <c r="A3690" s="17"/>
    </row>
    <row r="3691" spans="1:1" x14ac:dyDescent="0.4">
      <c r="A3691" s="17"/>
    </row>
    <row r="3692" spans="1:1" x14ac:dyDescent="0.4">
      <c r="A3692" s="17"/>
    </row>
    <row r="3693" spans="1:1" x14ac:dyDescent="0.4">
      <c r="A3693" s="17"/>
    </row>
    <row r="3694" spans="1:1" x14ac:dyDescent="0.4">
      <c r="A3694" s="17"/>
    </row>
    <row r="3695" spans="1:1" x14ac:dyDescent="0.4">
      <c r="A3695" s="17"/>
    </row>
    <row r="3696" spans="1:1" x14ac:dyDescent="0.4">
      <c r="A3696" s="17"/>
    </row>
    <row r="3697" spans="1:1" x14ac:dyDescent="0.4">
      <c r="A3697" s="17"/>
    </row>
    <row r="3698" spans="1:1" x14ac:dyDescent="0.4">
      <c r="A3698" s="17"/>
    </row>
    <row r="3699" spans="1:1" x14ac:dyDescent="0.4">
      <c r="A3699" s="17"/>
    </row>
    <row r="3700" spans="1:1" x14ac:dyDescent="0.4">
      <c r="A3700" s="17"/>
    </row>
    <row r="3701" spans="1:1" x14ac:dyDescent="0.4">
      <c r="A3701" s="17"/>
    </row>
    <row r="3702" spans="1:1" x14ac:dyDescent="0.4">
      <c r="A3702" s="17"/>
    </row>
    <row r="3703" spans="1:1" x14ac:dyDescent="0.4">
      <c r="A3703" s="17"/>
    </row>
    <row r="3704" spans="1:1" x14ac:dyDescent="0.4">
      <c r="A3704" s="17"/>
    </row>
    <row r="3705" spans="1:1" x14ac:dyDescent="0.4">
      <c r="A3705" s="17"/>
    </row>
    <row r="3706" spans="1:1" x14ac:dyDescent="0.4">
      <c r="A3706" s="17"/>
    </row>
    <row r="3707" spans="1:1" x14ac:dyDescent="0.4">
      <c r="A3707" s="17"/>
    </row>
    <row r="3708" spans="1:1" x14ac:dyDescent="0.4">
      <c r="A3708" s="17"/>
    </row>
    <row r="3709" spans="1:1" x14ac:dyDescent="0.4">
      <c r="A3709" s="17"/>
    </row>
    <row r="3710" spans="1:1" x14ac:dyDescent="0.4">
      <c r="A3710" s="17"/>
    </row>
    <row r="3711" spans="1:1" x14ac:dyDescent="0.4">
      <c r="A3711" s="17"/>
    </row>
    <row r="3712" spans="1:1" x14ac:dyDescent="0.4">
      <c r="A3712" s="17"/>
    </row>
    <row r="3713" spans="1:1" x14ac:dyDescent="0.4">
      <c r="A3713" s="17"/>
    </row>
    <row r="3714" spans="1:1" x14ac:dyDescent="0.4">
      <c r="A3714" s="17"/>
    </row>
    <row r="3715" spans="1:1" x14ac:dyDescent="0.4">
      <c r="A3715" s="17"/>
    </row>
    <row r="3716" spans="1:1" x14ac:dyDescent="0.4">
      <c r="A3716" s="17"/>
    </row>
    <row r="3717" spans="1:1" x14ac:dyDescent="0.4">
      <c r="A3717" s="17"/>
    </row>
    <row r="3718" spans="1:1" x14ac:dyDescent="0.4">
      <c r="A3718" s="17"/>
    </row>
    <row r="3719" spans="1:1" x14ac:dyDescent="0.4">
      <c r="A3719" s="17"/>
    </row>
    <row r="3720" spans="1:1" x14ac:dyDescent="0.4">
      <c r="A3720" s="17"/>
    </row>
    <row r="3721" spans="1:1" x14ac:dyDescent="0.4">
      <c r="A3721" s="17"/>
    </row>
    <row r="3722" spans="1:1" x14ac:dyDescent="0.4">
      <c r="A3722" s="17"/>
    </row>
    <row r="3723" spans="1:1" x14ac:dyDescent="0.4">
      <c r="A3723" s="17"/>
    </row>
    <row r="3724" spans="1:1" x14ac:dyDescent="0.4">
      <c r="A3724" s="17"/>
    </row>
    <row r="3725" spans="1:1" x14ac:dyDescent="0.4">
      <c r="A3725" s="17"/>
    </row>
    <row r="3726" spans="1:1" x14ac:dyDescent="0.4">
      <c r="A3726" s="17"/>
    </row>
    <row r="3727" spans="1:1" x14ac:dyDescent="0.4">
      <c r="A3727" s="17"/>
    </row>
    <row r="3728" spans="1:1" x14ac:dyDescent="0.4">
      <c r="A3728" s="17"/>
    </row>
    <row r="3729" spans="1:1" x14ac:dyDescent="0.4">
      <c r="A3729" s="17"/>
    </row>
    <row r="3730" spans="1:1" x14ac:dyDescent="0.4">
      <c r="A3730" s="17"/>
    </row>
    <row r="3731" spans="1:1" x14ac:dyDescent="0.4">
      <c r="A3731" s="17"/>
    </row>
    <row r="3732" spans="1:1" x14ac:dyDescent="0.4">
      <c r="A3732" s="17"/>
    </row>
    <row r="3733" spans="1:1" x14ac:dyDescent="0.4">
      <c r="A3733" s="17"/>
    </row>
    <row r="3734" spans="1:1" x14ac:dyDescent="0.4">
      <c r="A3734" s="17"/>
    </row>
    <row r="3735" spans="1:1" x14ac:dyDescent="0.4">
      <c r="A3735" s="17"/>
    </row>
    <row r="3736" spans="1:1" x14ac:dyDescent="0.4">
      <c r="A3736" s="17"/>
    </row>
    <row r="3737" spans="1:1" x14ac:dyDescent="0.4">
      <c r="A3737" s="17"/>
    </row>
    <row r="3738" spans="1:1" x14ac:dyDescent="0.4">
      <c r="A3738" s="17"/>
    </row>
    <row r="3739" spans="1:1" x14ac:dyDescent="0.4">
      <c r="A3739" s="17"/>
    </row>
    <row r="3740" spans="1:1" x14ac:dyDescent="0.4">
      <c r="A3740" s="17"/>
    </row>
    <row r="3741" spans="1:1" x14ac:dyDescent="0.4">
      <c r="A3741" s="17"/>
    </row>
    <row r="3742" spans="1:1" x14ac:dyDescent="0.4">
      <c r="A3742" s="17"/>
    </row>
    <row r="3743" spans="1:1" x14ac:dyDescent="0.4">
      <c r="A3743" s="17"/>
    </row>
    <row r="3744" spans="1:1" x14ac:dyDescent="0.4">
      <c r="A3744" s="17"/>
    </row>
    <row r="3745" spans="1:1" x14ac:dyDescent="0.4">
      <c r="A3745" s="17"/>
    </row>
    <row r="3746" spans="1:1" x14ac:dyDescent="0.4">
      <c r="A3746" s="17"/>
    </row>
    <row r="3747" spans="1:1" x14ac:dyDescent="0.4">
      <c r="A3747" s="17"/>
    </row>
    <row r="3748" spans="1:1" x14ac:dyDescent="0.4">
      <c r="A3748" s="17"/>
    </row>
    <row r="3749" spans="1:1" x14ac:dyDescent="0.4">
      <c r="A3749" s="17"/>
    </row>
    <row r="3750" spans="1:1" x14ac:dyDescent="0.4">
      <c r="A3750" s="17"/>
    </row>
    <row r="3751" spans="1:1" x14ac:dyDescent="0.4">
      <c r="A3751" s="17"/>
    </row>
    <row r="3752" spans="1:1" x14ac:dyDescent="0.4">
      <c r="A3752" s="17"/>
    </row>
    <row r="3753" spans="1:1" x14ac:dyDescent="0.4">
      <c r="A3753" s="17"/>
    </row>
    <row r="3754" spans="1:1" x14ac:dyDescent="0.4">
      <c r="A3754" s="17"/>
    </row>
    <row r="3755" spans="1:1" x14ac:dyDescent="0.4">
      <c r="A3755" s="17"/>
    </row>
    <row r="3756" spans="1:1" x14ac:dyDescent="0.4">
      <c r="A3756" s="17"/>
    </row>
    <row r="3757" spans="1:1" x14ac:dyDescent="0.4">
      <c r="A3757" s="17"/>
    </row>
    <row r="3758" spans="1:1" x14ac:dyDescent="0.4">
      <c r="A3758" s="17"/>
    </row>
    <row r="3759" spans="1:1" x14ac:dyDescent="0.4">
      <c r="A3759" s="17"/>
    </row>
    <row r="3760" spans="1:1" x14ac:dyDescent="0.4">
      <c r="A3760" s="17"/>
    </row>
    <row r="3761" spans="1:1" x14ac:dyDescent="0.4">
      <c r="A3761" s="17"/>
    </row>
    <row r="3762" spans="1:1" x14ac:dyDescent="0.4">
      <c r="A3762" s="17"/>
    </row>
    <row r="3763" spans="1:1" x14ac:dyDescent="0.4">
      <c r="A3763" s="17"/>
    </row>
    <row r="3764" spans="1:1" x14ac:dyDescent="0.4">
      <c r="A3764" s="17"/>
    </row>
    <row r="3765" spans="1:1" x14ac:dyDescent="0.4">
      <c r="A3765" s="17"/>
    </row>
    <row r="3766" spans="1:1" x14ac:dyDescent="0.4">
      <c r="A3766" s="17"/>
    </row>
    <row r="3767" spans="1:1" x14ac:dyDescent="0.4">
      <c r="A3767" s="17"/>
    </row>
    <row r="3768" spans="1:1" x14ac:dyDescent="0.4">
      <c r="A3768" s="17"/>
    </row>
    <row r="3769" spans="1:1" x14ac:dyDescent="0.4">
      <c r="A3769" s="17"/>
    </row>
    <row r="3770" spans="1:1" x14ac:dyDescent="0.4">
      <c r="A3770" s="17"/>
    </row>
    <row r="3771" spans="1:1" x14ac:dyDescent="0.4">
      <c r="A3771" s="17"/>
    </row>
    <row r="3772" spans="1:1" x14ac:dyDescent="0.4">
      <c r="A3772" s="17"/>
    </row>
    <row r="3773" spans="1:1" x14ac:dyDescent="0.4">
      <c r="A3773" s="17"/>
    </row>
    <row r="3774" spans="1:1" x14ac:dyDescent="0.4">
      <c r="A3774" s="17"/>
    </row>
    <row r="3775" spans="1:1" x14ac:dyDescent="0.4">
      <c r="A3775" s="17"/>
    </row>
    <row r="3776" spans="1:1" x14ac:dyDescent="0.4">
      <c r="A3776" s="17"/>
    </row>
    <row r="3777" spans="1:1" x14ac:dyDescent="0.4">
      <c r="A3777" s="17"/>
    </row>
    <row r="3778" spans="1:1" x14ac:dyDescent="0.4">
      <c r="A3778" s="17"/>
    </row>
    <row r="3779" spans="1:1" x14ac:dyDescent="0.4">
      <c r="A3779" s="17"/>
    </row>
    <row r="3780" spans="1:1" x14ac:dyDescent="0.4">
      <c r="A3780" s="17"/>
    </row>
    <row r="3781" spans="1:1" x14ac:dyDescent="0.4">
      <c r="A3781" s="17"/>
    </row>
    <row r="3782" spans="1:1" x14ac:dyDescent="0.4">
      <c r="A3782" s="17"/>
    </row>
    <row r="3783" spans="1:1" x14ac:dyDescent="0.4">
      <c r="A3783" s="17"/>
    </row>
    <row r="3784" spans="1:1" x14ac:dyDescent="0.4">
      <c r="A3784" s="17"/>
    </row>
    <row r="3785" spans="1:1" x14ac:dyDescent="0.4">
      <c r="A3785" s="17"/>
    </row>
    <row r="3786" spans="1:1" x14ac:dyDescent="0.4">
      <c r="A3786" s="17"/>
    </row>
    <row r="3787" spans="1:1" x14ac:dyDescent="0.4">
      <c r="A3787" s="17"/>
    </row>
    <row r="3788" spans="1:1" x14ac:dyDescent="0.4">
      <c r="A3788" s="17"/>
    </row>
    <row r="3789" spans="1:1" x14ac:dyDescent="0.4">
      <c r="A3789" s="17"/>
    </row>
    <row r="3790" spans="1:1" x14ac:dyDescent="0.4">
      <c r="A3790" s="17"/>
    </row>
    <row r="3791" spans="1:1" x14ac:dyDescent="0.4">
      <c r="A3791" s="17"/>
    </row>
    <row r="3792" spans="1:1" x14ac:dyDescent="0.4">
      <c r="A3792" s="17"/>
    </row>
    <row r="3793" spans="1:1" x14ac:dyDescent="0.4">
      <c r="A3793" s="17"/>
    </row>
    <row r="3794" spans="1:1" x14ac:dyDescent="0.4">
      <c r="A3794" s="17"/>
    </row>
    <row r="3795" spans="1:1" x14ac:dyDescent="0.4">
      <c r="A3795" s="17"/>
    </row>
    <row r="3796" spans="1:1" x14ac:dyDescent="0.4">
      <c r="A3796" s="17"/>
    </row>
    <row r="3797" spans="1:1" x14ac:dyDescent="0.4">
      <c r="A3797" s="17"/>
    </row>
    <row r="3798" spans="1:1" x14ac:dyDescent="0.4">
      <c r="A3798" s="17"/>
    </row>
    <row r="3799" spans="1:1" x14ac:dyDescent="0.4">
      <c r="A3799" s="17"/>
    </row>
    <row r="3800" spans="1:1" x14ac:dyDescent="0.4">
      <c r="A3800" s="17"/>
    </row>
    <row r="3801" spans="1:1" x14ac:dyDescent="0.4">
      <c r="A3801" s="17"/>
    </row>
    <row r="3802" spans="1:1" x14ac:dyDescent="0.4">
      <c r="A3802" s="17"/>
    </row>
    <row r="3803" spans="1:1" x14ac:dyDescent="0.4">
      <c r="A3803" s="17"/>
    </row>
    <row r="3804" spans="1:1" x14ac:dyDescent="0.4">
      <c r="A3804" s="17"/>
    </row>
    <row r="3805" spans="1:1" x14ac:dyDescent="0.4">
      <c r="A3805" s="17"/>
    </row>
    <row r="3806" spans="1:1" x14ac:dyDescent="0.4">
      <c r="A3806" s="17"/>
    </row>
    <row r="3807" spans="1:1" x14ac:dyDescent="0.4">
      <c r="A3807" s="17"/>
    </row>
    <row r="3808" spans="1:1" x14ac:dyDescent="0.4">
      <c r="A3808" s="17"/>
    </row>
    <row r="3809" spans="1:1" x14ac:dyDescent="0.4">
      <c r="A3809" s="17"/>
    </row>
    <row r="3810" spans="1:1" x14ac:dyDescent="0.4">
      <c r="A3810" s="17"/>
    </row>
    <row r="3811" spans="1:1" x14ac:dyDescent="0.4">
      <c r="A3811" s="17"/>
    </row>
    <row r="3812" spans="1:1" x14ac:dyDescent="0.4">
      <c r="A3812" s="17"/>
    </row>
    <row r="3813" spans="1:1" x14ac:dyDescent="0.4">
      <c r="A3813" s="17"/>
    </row>
    <row r="3814" spans="1:1" x14ac:dyDescent="0.4">
      <c r="A3814" s="17"/>
    </row>
    <row r="3815" spans="1:1" x14ac:dyDescent="0.4">
      <c r="A3815" s="17"/>
    </row>
    <row r="3816" spans="1:1" x14ac:dyDescent="0.4">
      <c r="A3816" s="17"/>
    </row>
    <row r="3817" spans="1:1" x14ac:dyDescent="0.4">
      <c r="A3817" s="17"/>
    </row>
    <row r="3818" spans="1:1" x14ac:dyDescent="0.4">
      <c r="A3818" s="17"/>
    </row>
    <row r="3819" spans="1:1" x14ac:dyDescent="0.4">
      <c r="A3819" s="17"/>
    </row>
    <row r="3820" spans="1:1" x14ac:dyDescent="0.4">
      <c r="A3820" s="17"/>
    </row>
    <row r="3821" spans="1:1" x14ac:dyDescent="0.4">
      <c r="A3821" s="17"/>
    </row>
    <row r="3822" spans="1:1" x14ac:dyDescent="0.4">
      <c r="A3822" s="17"/>
    </row>
    <row r="3823" spans="1:1" x14ac:dyDescent="0.4">
      <c r="A3823" s="17"/>
    </row>
    <row r="3824" spans="1:1" x14ac:dyDescent="0.4">
      <c r="A3824" s="17"/>
    </row>
    <row r="3825" spans="1:1" x14ac:dyDescent="0.4">
      <c r="A3825" s="17"/>
    </row>
    <row r="3826" spans="1:1" x14ac:dyDescent="0.4">
      <c r="A3826" s="17"/>
    </row>
    <row r="3827" spans="1:1" x14ac:dyDescent="0.4">
      <c r="A3827" s="17"/>
    </row>
    <row r="3828" spans="1:1" x14ac:dyDescent="0.4">
      <c r="A3828" s="17"/>
    </row>
    <row r="3829" spans="1:1" x14ac:dyDescent="0.4">
      <c r="A3829" s="17"/>
    </row>
    <row r="3830" spans="1:1" x14ac:dyDescent="0.4">
      <c r="A3830" s="17"/>
    </row>
    <row r="3831" spans="1:1" x14ac:dyDescent="0.4">
      <c r="A3831" s="17"/>
    </row>
    <row r="3832" spans="1:1" x14ac:dyDescent="0.4">
      <c r="A3832" s="17"/>
    </row>
    <row r="3833" spans="1:1" x14ac:dyDescent="0.4">
      <c r="A3833" s="17"/>
    </row>
    <row r="3834" spans="1:1" x14ac:dyDescent="0.4">
      <c r="A3834" s="17"/>
    </row>
    <row r="3835" spans="1:1" x14ac:dyDescent="0.4">
      <c r="A3835" s="17"/>
    </row>
    <row r="3836" spans="1:1" x14ac:dyDescent="0.4">
      <c r="A3836" s="17"/>
    </row>
    <row r="3837" spans="1:1" x14ac:dyDescent="0.4">
      <c r="A3837" s="17"/>
    </row>
    <row r="3838" spans="1:1" x14ac:dyDescent="0.4">
      <c r="A3838" s="17"/>
    </row>
    <row r="3839" spans="1:1" x14ac:dyDescent="0.4">
      <c r="A3839" s="17"/>
    </row>
    <row r="3840" spans="1:1" x14ac:dyDescent="0.4">
      <c r="A3840" s="17"/>
    </row>
    <row r="3841" spans="1:1" x14ac:dyDescent="0.4">
      <c r="A3841" s="17"/>
    </row>
    <row r="3842" spans="1:1" x14ac:dyDescent="0.4">
      <c r="A3842" s="17"/>
    </row>
    <row r="3843" spans="1:1" x14ac:dyDescent="0.4">
      <c r="A3843" s="17"/>
    </row>
    <row r="3844" spans="1:1" x14ac:dyDescent="0.4">
      <c r="A3844" s="17"/>
    </row>
    <row r="3845" spans="1:1" x14ac:dyDescent="0.4">
      <c r="A3845" s="17"/>
    </row>
    <row r="3846" spans="1:1" x14ac:dyDescent="0.4">
      <c r="A3846" s="17"/>
    </row>
    <row r="3847" spans="1:1" x14ac:dyDescent="0.4">
      <c r="A3847" s="17"/>
    </row>
    <row r="3848" spans="1:1" x14ac:dyDescent="0.4">
      <c r="A3848" s="17"/>
    </row>
    <row r="3849" spans="1:1" x14ac:dyDescent="0.4">
      <c r="A3849" s="17"/>
    </row>
    <row r="3850" spans="1:1" x14ac:dyDescent="0.4">
      <c r="A3850" s="17"/>
    </row>
    <row r="3851" spans="1:1" x14ac:dyDescent="0.4">
      <c r="A3851" s="17"/>
    </row>
    <row r="3852" spans="1:1" x14ac:dyDescent="0.4">
      <c r="A3852" s="17"/>
    </row>
    <row r="3853" spans="1:1" x14ac:dyDescent="0.4">
      <c r="A3853" s="17"/>
    </row>
    <row r="3854" spans="1:1" x14ac:dyDescent="0.4">
      <c r="A3854" s="17"/>
    </row>
    <row r="3855" spans="1:1" x14ac:dyDescent="0.4">
      <c r="A3855" s="17"/>
    </row>
    <row r="3856" spans="1:1" x14ac:dyDescent="0.4">
      <c r="A3856" s="17"/>
    </row>
    <row r="3857" spans="1:1" x14ac:dyDescent="0.4">
      <c r="A3857" s="17"/>
    </row>
    <row r="3858" spans="1:1" x14ac:dyDescent="0.4">
      <c r="A3858" s="17"/>
    </row>
    <row r="3859" spans="1:1" x14ac:dyDescent="0.4">
      <c r="A3859" s="17"/>
    </row>
    <row r="3860" spans="1:1" x14ac:dyDescent="0.4">
      <c r="A3860" s="17"/>
    </row>
    <row r="3861" spans="1:1" x14ac:dyDescent="0.4">
      <c r="A3861" s="17"/>
    </row>
    <row r="3862" spans="1:1" x14ac:dyDescent="0.4">
      <c r="A3862" s="17"/>
    </row>
    <row r="3863" spans="1:1" x14ac:dyDescent="0.4">
      <c r="A3863" s="17"/>
    </row>
    <row r="3864" spans="1:1" x14ac:dyDescent="0.4">
      <c r="A3864" s="17"/>
    </row>
    <row r="3865" spans="1:1" x14ac:dyDescent="0.4">
      <c r="A3865" s="17"/>
    </row>
    <row r="3866" spans="1:1" x14ac:dyDescent="0.4">
      <c r="A3866" s="17"/>
    </row>
    <row r="3867" spans="1:1" x14ac:dyDescent="0.4">
      <c r="A3867" s="17"/>
    </row>
    <row r="3868" spans="1:1" x14ac:dyDescent="0.4">
      <c r="A3868" s="17"/>
    </row>
    <row r="3869" spans="1:1" x14ac:dyDescent="0.4">
      <c r="A3869" s="17"/>
    </row>
    <row r="3870" spans="1:1" x14ac:dyDescent="0.4">
      <c r="A3870" s="17"/>
    </row>
    <row r="3871" spans="1:1" x14ac:dyDescent="0.4">
      <c r="A3871" s="17"/>
    </row>
    <row r="3872" spans="1:1" x14ac:dyDescent="0.4">
      <c r="A3872" s="17"/>
    </row>
    <row r="3873" spans="1:1" x14ac:dyDescent="0.4">
      <c r="A3873" s="17"/>
    </row>
    <row r="3874" spans="1:1" x14ac:dyDescent="0.4">
      <c r="A3874" s="17"/>
    </row>
    <row r="3875" spans="1:1" x14ac:dyDescent="0.4">
      <c r="A3875" s="17"/>
    </row>
    <row r="3876" spans="1:1" x14ac:dyDescent="0.4">
      <c r="A3876" s="17"/>
    </row>
    <row r="3877" spans="1:1" x14ac:dyDescent="0.4">
      <c r="A3877" s="17"/>
    </row>
    <row r="3878" spans="1:1" x14ac:dyDescent="0.4">
      <c r="A3878" s="17"/>
    </row>
    <row r="3879" spans="1:1" x14ac:dyDescent="0.4">
      <c r="A3879" s="17"/>
    </row>
    <row r="3880" spans="1:1" x14ac:dyDescent="0.4">
      <c r="A3880" s="17"/>
    </row>
    <row r="3881" spans="1:1" x14ac:dyDescent="0.4">
      <c r="A3881" s="17"/>
    </row>
    <row r="3882" spans="1:1" x14ac:dyDescent="0.4">
      <c r="A3882" s="17"/>
    </row>
    <row r="3883" spans="1:1" x14ac:dyDescent="0.4">
      <c r="A3883" s="17"/>
    </row>
    <row r="3884" spans="1:1" x14ac:dyDescent="0.4">
      <c r="A3884" s="17"/>
    </row>
    <row r="3885" spans="1:1" x14ac:dyDescent="0.4">
      <c r="A3885" s="17"/>
    </row>
    <row r="3886" spans="1:1" x14ac:dyDescent="0.4">
      <c r="A3886" s="17"/>
    </row>
    <row r="3887" spans="1:1" x14ac:dyDescent="0.4">
      <c r="A3887" s="17"/>
    </row>
    <row r="3888" spans="1:1" x14ac:dyDescent="0.4">
      <c r="A3888" s="17"/>
    </row>
    <row r="3889" spans="1:1" x14ac:dyDescent="0.4">
      <c r="A3889" s="17"/>
    </row>
    <row r="3890" spans="1:1" x14ac:dyDescent="0.4">
      <c r="A3890" s="17"/>
    </row>
    <row r="3891" spans="1:1" x14ac:dyDescent="0.4">
      <c r="A3891" s="17"/>
    </row>
    <row r="3892" spans="1:1" x14ac:dyDescent="0.4">
      <c r="A3892" s="17"/>
    </row>
    <row r="3893" spans="1:1" x14ac:dyDescent="0.4">
      <c r="A3893" s="17"/>
    </row>
    <row r="3894" spans="1:1" x14ac:dyDescent="0.4">
      <c r="A3894" s="17"/>
    </row>
    <row r="3895" spans="1:1" x14ac:dyDescent="0.4">
      <c r="A3895" s="17"/>
    </row>
    <row r="3896" spans="1:1" x14ac:dyDescent="0.4">
      <c r="A3896" s="17"/>
    </row>
    <row r="3897" spans="1:1" x14ac:dyDescent="0.4">
      <c r="A3897" s="17"/>
    </row>
    <row r="3898" spans="1:1" x14ac:dyDescent="0.4">
      <c r="A3898" s="17"/>
    </row>
    <row r="3899" spans="1:1" x14ac:dyDescent="0.4">
      <c r="A3899" s="17"/>
    </row>
    <row r="3900" spans="1:1" x14ac:dyDescent="0.4">
      <c r="A3900" s="17"/>
    </row>
    <row r="3901" spans="1:1" x14ac:dyDescent="0.4">
      <c r="A3901" s="17"/>
    </row>
    <row r="3902" spans="1:1" x14ac:dyDescent="0.4">
      <c r="A3902" s="17"/>
    </row>
    <row r="3903" spans="1:1" x14ac:dyDescent="0.4">
      <c r="A3903" s="17"/>
    </row>
    <row r="3904" spans="1:1" x14ac:dyDescent="0.4">
      <c r="A3904" s="17"/>
    </row>
    <row r="3905" spans="1:1" x14ac:dyDescent="0.4">
      <c r="A3905" s="17"/>
    </row>
    <row r="3906" spans="1:1" x14ac:dyDescent="0.4">
      <c r="A3906" s="17"/>
    </row>
    <row r="3907" spans="1:1" x14ac:dyDescent="0.4">
      <c r="A3907" s="17"/>
    </row>
    <row r="3908" spans="1:1" x14ac:dyDescent="0.4">
      <c r="A3908" s="17"/>
    </row>
    <row r="3909" spans="1:1" x14ac:dyDescent="0.4">
      <c r="A3909" s="17"/>
    </row>
    <row r="3910" spans="1:1" x14ac:dyDescent="0.4">
      <c r="A3910" s="17"/>
    </row>
    <row r="3911" spans="1:1" x14ac:dyDescent="0.4">
      <c r="A3911" s="17"/>
    </row>
    <row r="3912" spans="1:1" x14ac:dyDescent="0.4">
      <c r="A3912" s="17"/>
    </row>
    <row r="3913" spans="1:1" x14ac:dyDescent="0.4">
      <c r="A3913" s="17"/>
    </row>
    <row r="3914" spans="1:1" x14ac:dyDescent="0.4">
      <c r="A3914" s="17"/>
    </row>
    <row r="3915" spans="1:1" x14ac:dyDescent="0.4">
      <c r="A3915" s="17"/>
    </row>
    <row r="3916" spans="1:1" x14ac:dyDescent="0.4">
      <c r="A3916" s="17"/>
    </row>
    <row r="3917" spans="1:1" x14ac:dyDescent="0.4">
      <c r="A3917" s="17"/>
    </row>
    <row r="3918" spans="1:1" x14ac:dyDescent="0.4">
      <c r="A3918" s="17"/>
    </row>
    <row r="3919" spans="1:1" x14ac:dyDescent="0.4">
      <c r="A3919" s="17"/>
    </row>
    <row r="3920" spans="1:1" x14ac:dyDescent="0.4">
      <c r="A3920" s="17"/>
    </row>
    <row r="3921" spans="1:1" x14ac:dyDescent="0.4">
      <c r="A3921" s="17"/>
    </row>
    <row r="3922" spans="1:1" x14ac:dyDescent="0.4">
      <c r="A3922" s="17"/>
    </row>
    <row r="3923" spans="1:1" x14ac:dyDescent="0.4">
      <c r="A3923" s="17"/>
    </row>
    <row r="3924" spans="1:1" x14ac:dyDescent="0.4">
      <c r="A3924" s="17"/>
    </row>
    <row r="3925" spans="1:1" x14ac:dyDescent="0.4">
      <c r="A3925" s="17"/>
    </row>
    <row r="3926" spans="1:1" x14ac:dyDescent="0.4">
      <c r="A3926" s="17"/>
    </row>
    <row r="3927" spans="1:1" x14ac:dyDescent="0.4">
      <c r="A3927" s="17"/>
    </row>
    <row r="3928" spans="1:1" x14ac:dyDescent="0.4">
      <c r="A3928" s="17"/>
    </row>
    <row r="3929" spans="1:1" x14ac:dyDescent="0.4">
      <c r="A3929" s="17"/>
    </row>
    <row r="3930" spans="1:1" x14ac:dyDescent="0.4">
      <c r="A3930" s="17"/>
    </row>
    <row r="3931" spans="1:1" x14ac:dyDescent="0.4">
      <c r="A3931" s="17"/>
    </row>
    <row r="3932" spans="1:1" x14ac:dyDescent="0.4">
      <c r="A3932" s="17"/>
    </row>
    <row r="3933" spans="1:1" x14ac:dyDescent="0.4">
      <c r="A3933" s="17"/>
    </row>
    <row r="3934" spans="1:1" x14ac:dyDescent="0.4">
      <c r="A3934" s="17"/>
    </row>
    <row r="3935" spans="1:1" x14ac:dyDescent="0.4">
      <c r="A3935" s="17"/>
    </row>
    <row r="3936" spans="1:1" x14ac:dyDescent="0.4">
      <c r="A3936" s="17"/>
    </row>
    <row r="3937" spans="1:1" x14ac:dyDescent="0.4">
      <c r="A3937" s="17"/>
    </row>
    <row r="3938" spans="1:1" x14ac:dyDescent="0.4">
      <c r="A3938" s="17"/>
    </row>
    <row r="3939" spans="1:1" x14ac:dyDescent="0.4">
      <c r="A3939" s="17"/>
    </row>
    <row r="3940" spans="1:1" x14ac:dyDescent="0.4">
      <c r="A3940" s="17"/>
    </row>
    <row r="3941" spans="1:1" x14ac:dyDescent="0.4">
      <c r="A3941" s="17"/>
    </row>
    <row r="3942" spans="1:1" x14ac:dyDescent="0.4">
      <c r="A3942" s="17"/>
    </row>
    <row r="3943" spans="1:1" x14ac:dyDescent="0.4">
      <c r="A3943" s="17"/>
    </row>
    <row r="3944" spans="1:1" x14ac:dyDescent="0.4">
      <c r="A3944" s="17"/>
    </row>
    <row r="3945" spans="1:1" x14ac:dyDescent="0.4">
      <c r="A3945" s="17"/>
    </row>
    <row r="3946" spans="1:1" x14ac:dyDescent="0.4">
      <c r="A3946" s="17"/>
    </row>
    <row r="3947" spans="1:1" x14ac:dyDescent="0.4">
      <c r="A3947" s="17"/>
    </row>
    <row r="3948" spans="1:1" x14ac:dyDescent="0.4">
      <c r="A3948" s="17"/>
    </row>
    <row r="3949" spans="1:1" x14ac:dyDescent="0.4">
      <c r="A3949" s="17"/>
    </row>
    <row r="3950" spans="1:1" x14ac:dyDescent="0.4">
      <c r="A3950" s="17"/>
    </row>
    <row r="3951" spans="1:1" x14ac:dyDescent="0.4">
      <c r="A3951" s="17"/>
    </row>
    <row r="3952" spans="1:1" x14ac:dyDescent="0.4">
      <c r="A3952" s="17"/>
    </row>
    <row r="3953" spans="1:1" x14ac:dyDescent="0.4">
      <c r="A3953" s="17"/>
    </row>
    <row r="3954" spans="1:1" x14ac:dyDescent="0.4">
      <c r="A3954" s="17"/>
    </row>
    <row r="3955" spans="1:1" x14ac:dyDescent="0.4">
      <c r="A3955" s="17"/>
    </row>
    <row r="3956" spans="1:1" x14ac:dyDescent="0.4">
      <c r="A3956" s="17"/>
    </row>
    <row r="3957" spans="1:1" x14ac:dyDescent="0.4">
      <c r="A3957" s="17"/>
    </row>
    <row r="3958" spans="1:1" x14ac:dyDescent="0.4">
      <c r="A3958" s="17"/>
    </row>
    <row r="3959" spans="1:1" x14ac:dyDescent="0.4">
      <c r="A3959" s="17"/>
    </row>
    <row r="3960" spans="1:1" x14ac:dyDescent="0.4">
      <c r="A3960" s="17"/>
    </row>
    <row r="3961" spans="1:1" x14ac:dyDescent="0.4">
      <c r="A3961" s="17"/>
    </row>
    <row r="3962" spans="1:1" x14ac:dyDescent="0.4">
      <c r="A3962" s="17"/>
    </row>
    <row r="3963" spans="1:1" x14ac:dyDescent="0.4">
      <c r="A3963" s="17"/>
    </row>
    <row r="3964" spans="1:1" x14ac:dyDescent="0.4">
      <c r="A3964" s="17"/>
    </row>
    <row r="3965" spans="1:1" x14ac:dyDescent="0.4">
      <c r="A3965" s="17"/>
    </row>
    <row r="3966" spans="1:1" x14ac:dyDescent="0.4">
      <c r="A3966" s="17"/>
    </row>
    <row r="3967" spans="1:1" x14ac:dyDescent="0.4">
      <c r="A3967" s="17"/>
    </row>
    <row r="3968" spans="1:1" x14ac:dyDescent="0.4">
      <c r="A3968" s="17"/>
    </row>
    <row r="3969" spans="1:1" x14ac:dyDescent="0.4">
      <c r="A3969" s="17"/>
    </row>
    <row r="3970" spans="1:1" x14ac:dyDescent="0.4">
      <c r="A3970" s="17"/>
    </row>
    <row r="3971" spans="1:1" x14ac:dyDescent="0.4">
      <c r="A3971" s="17"/>
    </row>
    <row r="3972" spans="1:1" x14ac:dyDescent="0.4">
      <c r="A3972" s="17"/>
    </row>
    <row r="3973" spans="1:1" x14ac:dyDescent="0.4">
      <c r="A3973" s="17"/>
    </row>
    <row r="3974" spans="1:1" x14ac:dyDescent="0.4">
      <c r="A3974" s="17"/>
    </row>
    <row r="3975" spans="1:1" x14ac:dyDescent="0.4">
      <c r="A3975" s="17"/>
    </row>
    <row r="3976" spans="1:1" x14ac:dyDescent="0.4">
      <c r="A3976" s="17"/>
    </row>
    <row r="3977" spans="1:1" x14ac:dyDescent="0.4">
      <c r="A3977" s="17"/>
    </row>
    <row r="3978" spans="1:1" x14ac:dyDescent="0.4">
      <c r="A3978" s="17"/>
    </row>
    <row r="3979" spans="1:1" x14ac:dyDescent="0.4">
      <c r="A3979" s="17"/>
    </row>
    <row r="3980" spans="1:1" x14ac:dyDescent="0.4">
      <c r="A3980" s="17"/>
    </row>
    <row r="3981" spans="1:1" x14ac:dyDescent="0.4">
      <c r="A3981" s="17"/>
    </row>
    <row r="3982" spans="1:1" x14ac:dyDescent="0.4">
      <c r="A3982" s="17"/>
    </row>
    <row r="3983" spans="1:1" x14ac:dyDescent="0.4">
      <c r="A3983" s="17"/>
    </row>
    <row r="3984" spans="1:1" x14ac:dyDescent="0.4">
      <c r="A3984" s="17"/>
    </row>
    <row r="3985" spans="1:1" x14ac:dyDescent="0.4">
      <c r="A3985" s="17"/>
    </row>
    <row r="3986" spans="1:1" x14ac:dyDescent="0.4">
      <c r="A3986" s="17"/>
    </row>
    <row r="3987" spans="1:1" x14ac:dyDescent="0.4">
      <c r="A3987" s="17"/>
    </row>
    <row r="3988" spans="1:1" x14ac:dyDescent="0.4">
      <c r="A3988" s="1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365077ADB463144B334FAA44F6E2571" ma:contentTypeVersion="6" ma:contentTypeDescription="Crear nuevo documento." ma:contentTypeScope="" ma:versionID="53d93f3034f0b15457de889a41ca0e92">
  <xsd:schema xmlns:xsd="http://www.w3.org/2001/XMLSchema" xmlns:xs="http://www.w3.org/2001/XMLSchema" xmlns:p="http://schemas.microsoft.com/office/2006/metadata/properties" xmlns:ns2="b37f1413-c3e5-41a5-b7d1-5308a5b1e597" targetNamespace="http://schemas.microsoft.com/office/2006/metadata/properties" ma:root="true" ma:fieldsID="6b864e77f0cc55c87ea7bf746d3d4c43" ns2:_="">
    <xsd:import namespace="b37f1413-c3e5-41a5-b7d1-5308a5b1e5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f1413-c3e5-41a5-b7d1-5308a5b1e5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1103A7-F0E9-4F9C-98F5-E07C8C0DA6B2}"/>
</file>

<file path=customXml/itemProps2.xml><?xml version="1.0" encoding="utf-8"?>
<ds:datastoreItem xmlns:ds="http://schemas.openxmlformats.org/officeDocument/2006/customXml" ds:itemID="{6E2634F2-4BA5-4259-A2D3-7A6C9C72CF35}"/>
</file>

<file path=customXml/itemProps3.xml><?xml version="1.0" encoding="utf-8"?>
<ds:datastoreItem xmlns:ds="http://schemas.openxmlformats.org/officeDocument/2006/customXml" ds:itemID="{26E626F0-6F7F-4020-9416-09B942E262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Clientes</vt:lpstr>
      <vt:lpstr>Produtos</vt:lpstr>
      <vt:lpstr>Ventas</vt:lpstr>
      <vt:lpstr>calendario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Caballero</dc:creator>
  <cp:lastModifiedBy>Marimar Contreras</cp:lastModifiedBy>
  <dcterms:created xsi:type="dcterms:W3CDTF">2016-02-11T19:51:57Z</dcterms:created>
  <dcterms:modified xsi:type="dcterms:W3CDTF">2021-02-10T17:38:39Z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0x0101002365077ADB463144B334FAA44F6E2571</vt:lpwstr>
  </property>
</Properties>
</file>